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pivotTables/_rels/pivotTable1.xml.rels" ContentType="application/vnd.openxmlformats-package.relationships+xml"/>
  <Override PartName="/xl/pivotTables/pivotTable1.xml" ContentType="application/vnd.openxmlformats-officedocument.spreadsheetml.pivotTable+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limate_merged_filtered_gcdf" sheetId="1" state="visible" r:id="rId2"/>
    <sheet name="Pivot Table_climate_merged_filt" sheetId="2" state="visible" r:id="rId3"/>
    <sheet name="chart_1" sheetId="3" state="visible" r:id="rId4"/>
    <sheet name="chart_2" sheetId="4" state="visible" r:id="rId5"/>
    <sheet name="chart_3" sheetId="5" state="visible" r:id="rId6"/>
  </sheets>
  <definedNames>
    <definedName function="false" hidden="true" localSheetId="2" name="_xlnm._FilterDatabase" vbProcedure="false">chart_1!$A$1:$C$51</definedName>
    <definedName function="false" hidden="true" localSheetId="3" name="_xlnm._FilterDatabase" vbProcedure="false">chart_2!$A$1:$D$51</definedName>
    <definedName function="false" hidden="true" localSheetId="4" name="_xlnm._FilterDatabase" vbProcedure="false">chart_3!$A$1:$C$51</definedName>
  </definedNames>
  <calcPr iterateCount="100" refMode="A1" iterate="false" iterateDelta="0.001"/>
  <pivotCaches>
    <pivotCache cacheId="1" r:id="rId8"/>
  </pivotCaches>
  <extLst>
    <ext xmlns:loext="http://schemas.libreoffice.org/" uri="{7626C862-2A13-11E5-B345-FEFF819CDC9F}">
      <loext:extCalcPr stringRefSyntax="CalcA1"/>
    </ext>
  </extLst>
</workbook>
</file>

<file path=xl/sharedStrings.xml><?xml version="1.0" encoding="utf-8"?>
<sst xmlns="http://schemas.openxmlformats.org/spreadsheetml/2006/main" count="46486" uniqueCount="10400">
  <si>
    <t xml:space="preserve">AidData.Record.ID</t>
  </si>
  <si>
    <t xml:space="preserve">Recommended.For.Aggregates</t>
  </si>
  <si>
    <t xml:space="preserve">AidData.Parent.ID</t>
  </si>
  <si>
    <t xml:space="preserve">Umbrella</t>
  </si>
  <si>
    <t xml:space="preserve">Financier.Country</t>
  </si>
  <si>
    <t xml:space="preserve">Recipient</t>
  </si>
  <si>
    <t xml:space="preserve">Recipient.ISO-3</t>
  </si>
  <si>
    <t xml:space="preserve">Recipient.Region</t>
  </si>
  <si>
    <t xml:space="preserve">Commitment.Year</t>
  </si>
  <si>
    <t xml:space="preserve">Implementation.Start.Year</t>
  </si>
  <si>
    <t xml:space="preserve">Completion.Year</t>
  </si>
  <si>
    <t xml:space="preserve">Title</t>
  </si>
  <si>
    <t xml:space="preserve">Description</t>
  </si>
  <si>
    <t xml:space="preserve">Staff.Comments</t>
  </si>
  <si>
    <t xml:space="preserve">Status</t>
  </si>
  <si>
    <t xml:space="preserve">Intent</t>
  </si>
  <si>
    <t xml:space="preserve">Flow.Type</t>
  </si>
  <si>
    <t xml:space="preserve">Flow.Type.Simplified</t>
  </si>
  <si>
    <t xml:space="preserve">OECD.ODA.Concessionality.Threshold</t>
  </si>
  <si>
    <t xml:space="preserve">Flow.Class</t>
  </si>
  <si>
    <t xml:space="preserve">Sector.Code</t>
  </si>
  <si>
    <t xml:space="preserve">Sector.Name</t>
  </si>
  <si>
    <t xml:space="preserve">Infrastructure</t>
  </si>
  <si>
    <t xml:space="preserve">COVID</t>
  </si>
  <si>
    <t xml:space="preserve">Funding.Agencies</t>
  </si>
  <si>
    <t xml:space="preserve">Funding.Agencies.Type</t>
  </si>
  <si>
    <t xml:space="preserve">Co-financed</t>
  </si>
  <si>
    <t xml:space="preserve">Co-financing.Agencies</t>
  </si>
  <si>
    <t xml:space="preserve">Co-financing.Agencies.Type</t>
  </si>
  <si>
    <t xml:space="preserve">Direct.Receiving.Agencies</t>
  </si>
  <si>
    <t xml:space="preserve">Direct.Receiving.Agencies.Type</t>
  </si>
  <si>
    <t xml:space="preserve">Indirect.Receiving.Agencies</t>
  </si>
  <si>
    <t xml:space="preserve">Indirect.Receiving.Agencies.Type</t>
  </si>
  <si>
    <t xml:space="preserve">On-lending</t>
  </si>
  <si>
    <t xml:space="preserve">Implementing.Agencies</t>
  </si>
  <si>
    <t xml:space="preserve">Implementing.Agencies.Type</t>
  </si>
  <si>
    <t xml:space="preserve">Guarantee.Provided</t>
  </si>
  <si>
    <t xml:space="preserve">Guarantor</t>
  </si>
  <si>
    <t xml:space="preserve">Guarantor.Agency.Type</t>
  </si>
  <si>
    <t xml:space="preserve">Insurance.Provided</t>
  </si>
  <si>
    <t xml:space="preserve">Insurance.Provider</t>
  </si>
  <si>
    <t xml:space="preserve">Insurance.Provider.Agency.Type</t>
  </si>
  <si>
    <t xml:space="preserve">Collateralized</t>
  </si>
  <si>
    <t xml:space="preserve">Collateral.Provider</t>
  </si>
  <si>
    <t xml:space="preserve">Collateral.Provider.Agency.Type</t>
  </si>
  <si>
    <t xml:space="preserve">Security.Agent/Collateral.Agent</t>
  </si>
  <si>
    <t xml:space="preserve">Security.Agent/Collateral.Agent.Type</t>
  </si>
  <si>
    <t xml:space="preserve">Collateral</t>
  </si>
  <si>
    <t xml:space="preserve">Amount.(Original.Currency)</t>
  </si>
  <si>
    <t xml:space="preserve">Original.Currency</t>
  </si>
  <si>
    <t xml:space="preserve">Amount.Estimated</t>
  </si>
  <si>
    <t xml:space="preserve">Amount.(Constant.USD.2021)</t>
  </si>
  <si>
    <t xml:space="preserve">Amount.(Nominal.USD)</t>
  </si>
  <si>
    <t xml:space="preserve">Adjusted.Amount.(Original.Currency)</t>
  </si>
  <si>
    <t xml:space="preserve">Adjusted.Amount.(Constant.USD.2021)</t>
  </si>
  <si>
    <t xml:space="preserve">Adjusted.Amount.(Nominal.USD)</t>
  </si>
  <si>
    <t xml:space="preserve">Financial.Distress</t>
  </si>
  <si>
    <t xml:space="preserve">Commitment.Date.(MM/DD/YYYY)</t>
  </si>
  <si>
    <t xml:space="preserve">Commitment.Date.Estimated</t>
  </si>
  <si>
    <t xml:space="preserve">Planned.Implementation.Start.Date.(MM/DD/YYYY)</t>
  </si>
  <si>
    <t xml:space="preserve">Actual.Implementation.Start.Date.(MM/DD/YYYY)</t>
  </si>
  <si>
    <t xml:space="preserve">Actual.Implementation.Start.Date.Estimated</t>
  </si>
  <si>
    <t xml:space="preserve">Deviation.from.Planned.Implementation.Start.Date</t>
  </si>
  <si>
    <t xml:space="preserve">Planned.Completion.Date.(MM/DD/YYYY)</t>
  </si>
  <si>
    <t xml:space="preserve">Actual.Completion.Date.(MM/DD/YYYY)</t>
  </si>
  <si>
    <t xml:space="preserve">Actual.Completion.Date.Estimated</t>
  </si>
  <si>
    <t xml:space="preserve">Deviation.from.Planned.Completion.Date</t>
  </si>
  <si>
    <t xml:space="preserve">Maturity</t>
  </si>
  <si>
    <t xml:space="preserve">Interest.Rate</t>
  </si>
  <si>
    <t xml:space="preserve">Grace.Period</t>
  </si>
  <si>
    <t xml:space="preserve">Management.Fee</t>
  </si>
  <si>
    <t xml:space="preserve">Commitment.Fee</t>
  </si>
  <si>
    <t xml:space="preserve">Insurance.Fee.(Percent)</t>
  </si>
  <si>
    <t xml:space="preserve">Insurance.Fee.(Nominal.USD)</t>
  </si>
  <si>
    <t xml:space="preserve">Default.Interest.Rate</t>
  </si>
  <si>
    <t xml:space="preserve">First.Loan.Repayment.Date</t>
  </si>
  <si>
    <t xml:space="preserve">Last.Loan.Repayment.Date</t>
  </si>
  <si>
    <t xml:space="preserve">Grant.Element.(OECD.Cash-Flow)</t>
  </si>
  <si>
    <t xml:space="preserve">Grant.Element.(OECD.Grant-Equiv)</t>
  </si>
  <si>
    <t xml:space="preserve">Grant.Element.(IMF)</t>
  </si>
  <si>
    <t xml:space="preserve">Number.of.Lenders</t>
  </si>
  <si>
    <t xml:space="preserve">Export.Buyer's.Credit</t>
  </si>
  <si>
    <t xml:space="preserve">Supplier’s.Credit/Export.Seller’s.Credit</t>
  </si>
  <si>
    <t xml:space="preserve">Interest-Free.Loan</t>
  </si>
  <si>
    <t xml:space="preserve">Refinancing</t>
  </si>
  <si>
    <t xml:space="preserve">Investment.Project.Loan</t>
  </si>
  <si>
    <t xml:space="preserve">M&amp;A</t>
  </si>
  <si>
    <t xml:space="preserve">Working.Capital</t>
  </si>
  <si>
    <t xml:space="preserve">EPCF</t>
  </si>
  <si>
    <t xml:space="preserve">Lease</t>
  </si>
  <si>
    <t xml:space="preserve">FXSL/BOP</t>
  </si>
  <si>
    <t xml:space="preserve">CC.IRS</t>
  </si>
  <si>
    <t xml:space="preserve">RCF</t>
  </si>
  <si>
    <t xml:space="preserve">GCL</t>
  </si>
  <si>
    <t xml:space="preserve">PBC</t>
  </si>
  <si>
    <t xml:space="preserve">PxF/Commodity.Prepayment</t>
  </si>
  <si>
    <t xml:space="preserve">Inter-Bank.Loan</t>
  </si>
  <si>
    <t xml:space="preserve">Overseas.Project.Contracting.Loan</t>
  </si>
  <si>
    <t xml:space="preserve">DPA</t>
  </si>
  <si>
    <t xml:space="preserve">Project.Finance</t>
  </si>
  <si>
    <t xml:space="preserve">Involving.Multilateral</t>
  </si>
  <si>
    <t xml:space="preserve">Non-Chinese.Financier</t>
  </si>
  <si>
    <t xml:space="preserve">Short-Term</t>
  </si>
  <si>
    <t xml:space="preserve">Rescue</t>
  </si>
  <si>
    <t xml:space="preserve">Project.JV/SPV.Host.Government.Ownership</t>
  </si>
  <si>
    <t xml:space="preserve">Project.JV/SPV.Chinese.Government.Ownership</t>
  </si>
  <si>
    <t xml:space="preserve">Level.of.Public.Liability</t>
  </si>
  <si>
    <t xml:space="preserve">Total.Source.Count</t>
  </si>
  <si>
    <t xml:space="preserve">Official.Source.Count</t>
  </si>
  <si>
    <t xml:space="preserve">Source.URLs</t>
  </si>
  <si>
    <t xml:space="preserve">Source.Titles</t>
  </si>
  <si>
    <t xml:space="preserve">Source.Publishers</t>
  </si>
  <si>
    <t xml:space="preserve">Source.Resource.Types</t>
  </si>
  <si>
    <t xml:space="preserve">Contact.Name</t>
  </si>
  <si>
    <t xml:space="preserve">Contact.Position</t>
  </si>
  <si>
    <t xml:space="preserve">ODA.Eligible.Recipient</t>
  </si>
  <si>
    <t xml:space="preserve">OECD.ODA.Income.Group</t>
  </si>
  <si>
    <t xml:space="preserve">Location.Narrative</t>
  </si>
  <si>
    <t xml:space="preserve">Geographic.Level.of.Precision.Available</t>
  </si>
  <si>
    <t xml:space="preserve">ADM1.Level.Available</t>
  </si>
  <si>
    <t xml:space="preserve">ADM2.Level.Available</t>
  </si>
  <si>
    <t xml:space="preserve">Geospatial.Feature.Available</t>
  </si>
  <si>
    <t xml:space="preserve">Source.Quality.Score</t>
  </si>
  <si>
    <t xml:space="preserve">Data.Completeness.Score</t>
  </si>
  <si>
    <t xml:space="preserve">Implementation.Detail.Score</t>
  </si>
  <si>
    <t xml:space="preserve">Loan.Detail.Score</t>
  </si>
  <si>
    <t xml:space="preserve">Planned.Implementation.Start.Date.(MM/DD/YYYY).Year</t>
  </si>
  <si>
    <t xml:space="preserve">Actual.Implementation.Start.Date.(MM/DD/YYYY).Year</t>
  </si>
  <si>
    <t xml:space="preserve">Planned.Completion.Date.(MM/DD/YYYY).Year</t>
  </si>
  <si>
    <t xml:space="preserve">Actual.Completion.Date.(MM/DD/YYYY).Year</t>
  </si>
  <si>
    <t xml:space="preserve">First.Loan.Repayment.Date.Year</t>
  </si>
  <si>
    <t xml:space="preserve">Last.Loan.Repayment.Date.Year</t>
  </si>
  <si>
    <t xml:space="preserve">year_min</t>
  </si>
  <si>
    <t xml:space="preserve">year_max</t>
  </si>
  <si>
    <t xml:space="preserve">crosses_2022</t>
  </si>
  <si>
    <t xml:space="preserve">climate_curated</t>
  </si>
  <si>
    <t xml:space="preserve">years</t>
  </si>
  <si>
    <t xml:space="preserve">amount_constant_2021_usd_annualized</t>
  </si>
  <si>
    <t xml:space="preserve">No</t>
  </si>
  <si>
    <t xml:space="preserve">Yes</t>
  </si>
  <si>
    <t xml:space="preserve">China (People's Republic of)</t>
  </si>
  <si>
    <t xml:space="preserve">Benin</t>
  </si>
  <si>
    <t xml:space="preserve">BEN</t>
  </si>
  <si>
    <t xml:space="preserve">Africa</t>
  </si>
  <si>
    <t xml:space="preserve">China signs Economic and Technical Cooperation Agreement loaning 30 million RMB interest-free to Benin in December 2006</t>
  </si>
  <si>
    <t xml:space="preserve">On December 21, 2006, China and Benin signed an Economic and Technical Cooperation Agreement (ETCA) for an interest-free loan to the African country worth 30 million yuan (2.9 million euros, 3.8 million dollars). It is unclear how the funds were used. This project is affiliated with the Chinese writing off a sum of Benin's debt and another aid package to improve administration and transport infrastructure (see Projects #24 and #28).</t>
  </si>
  <si>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</si>
  <si>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Pipeline: Commitment</t>
  </si>
  <si>
    <t xml:space="preserve">Development</t>
  </si>
  <si>
    <t xml:space="preserve">Loan</t>
  </si>
  <si>
    <t xml:space="preserve">ODA-like</t>
  </si>
  <si>
    <t xml:space="preserve">UNALLOCATED/UNSPECIFIED</t>
  </si>
  <si>
    <t xml:space="preserve">China Ministry of Commerce</t>
  </si>
  <si>
    <t xml:space="preserve">Government Agency</t>
  </si>
  <si>
    <t xml:space="preserve">Government of Benin</t>
  </si>
  <si>
    <t xml:space="preserve">Recipient Government Agency</t>
  </si>
  <si>
    <t xml:space="preserve">CNY</t>
  </si>
  <si>
    <t xml:space="preserve">2006-12-21T05:00:00Z</t>
  </si>
  <si>
    <t xml:space="preserve">2015-12-30T05:00:00Z</t>
  </si>
  <si>
    <t xml:space="preserve">2025-12-27T05:00:00Z</t>
  </si>
  <si>
    <t xml:space="preserve">Bilateral Loan</t>
  </si>
  <si>
    <t xml:space="preserve">Central government debt</t>
  </si>
  <si>
    <t xml:space="preserve">http://www.channelnewsasia.com/stories/afp_world_business/view/250195/1/.html|http://news.sohu.com/20070104/n247415718.shtml|http://www.sudantribune.com/spip.php?article19538|http://global.factiva.com/aa/?ref=AFPR000020061231e2cv009n9&amp;pp=1&amp;fcpil=en&amp;napc=S&amp;sa_from=|https://www.fmprc.gov.cn/ce/cebenin/fra/dsjh/t274842.htm|https://web.archive.org/web/20070820222254/http://bj.china-embassy.org/fra/sgxx/t274842.htm|http://global.factiva.com/aa/?ref=AFPR000020070101e3110099e&amp;pp=1&amp;fcpil=en&amp;napc=S&amp;sa_from=</t>
  </si>
  <si>
    <t xml:space="preserve">http://www.channelnewsasia.com/stories/afp_world_business/view/250195/1/.html|http://news.sohu.com/20070104/n247415718.shtml|Chinese FM in Benin on seven-stop Africa tour|Chinese FM starts tour highlighting Beijing interest in Africa|Allocution prononcée par S.E.Mme LI Beifen, Ambassadeur chinois près le Bénin à l’occasion de la réception de la Fête national de la République Populaire de Chine|Allocution prononcée par S.E.Mme LI Beifen, Ambassadeur chinois près le Bénin à l'occasion de la réception de la Fête national de la République Populaire de Chine|Chinese FM in Benin on seven-stop Africa tour</t>
  </si>
  <si>
    <t xml:space="preserve">||Agence France Presse|||Embassy of the People's Republic of China in Benin|Agence France Presse</t>
  </si>
  <si>
    <t xml:space="preserve">Media Report|Media Report|Media Report|Media Report|Donor/Recipient Official Source|Donor/Recipient Official Source|Media Report</t>
  </si>
  <si>
    <t xml:space="preserve">Low income</t>
  </si>
  <si>
    <t xml:space="preserve">TRUE</t>
  </si>
  <si>
    <t xml:space="preserve">FALSE</t>
  </si>
  <si>
    <t xml:space="preserve">Botswana</t>
  </si>
  <si>
    <t xml:space="preserve">BWA</t>
  </si>
  <si>
    <t xml:space="preserve">China Eximbank provides $7.99 million loan for Gaborone Housing Project (293 Units)</t>
  </si>
  <si>
    <t xml:space="preserve">In April 2006, China Eximbank and the Government of Botswana signed a $7.99 million loan agreement for the Gaborone Housing Project (293 Units). This loan reportedly carried the following borrowing terms: a 16 year maturity and 3% interest rate. Its final maturity date is March 21, 2022. The Government of Botswana used the proceeds from the loan to on-lend to the Botswana Housing Corporation (BHC) at a significantly higher interest rate (approximately 8.4%).   The BHC, in turn, used the proceeds from its subsidiary loan agreement with the Government of Botswana to construct 293 housing units in the city of Gaborone within District 7 (or Block 7).   Complant Botswana (Pty) Ltd., a subsidiary of China National Overseas Engineering Corporation, was the contractor responsible for implementation. Construction began on January 26, 2006 and the project was completed in July 2008. </t>
  </si>
  <si>
    <r>
      <rPr>
        <sz val="10"/>
        <rFont val="Arial"/>
        <family val="2"/>
        <charset val="1"/>
      </rPr>
      <t xml:space="preserve">1. This project is also known as the BHC-Gaborone Block 7 (293 Houses) Project or Gaborone 293 Houses in District 7 Project. The Chinese project title is </t>
    </r>
    <r>
      <rPr>
        <sz val="10"/>
        <rFont val="Noto Sans CJK SC"/>
        <family val="2"/>
        <charset val="1"/>
      </rPr>
      <t xml:space="preserve">位于哈博罗内的</t>
    </r>
    <r>
      <rPr>
        <sz val="10"/>
        <rFont val="Arial"/>
        <family val="2"/>
        <charset val="1"/>
      </rPr>
      <t xml:space="preserve">293</t>
    </r>
    <r>
      <rPr>
        <sz val="10"/>
        <rFont val="Noto Sans CJK SC"/>
        <family val="2"/>
        <charset val="1"/>
      </rPr>
      <t xml:space="preserve">套住宅项目 </t>
    </r>
    <r>
      <rPr>
        <sz val="10"/>
        <rFont val="Arial"/>
        <family val="2"/>
        <charset val="1"/>
      </rPr>
      <t xml:space="preserve">or 293</t>
    </r>
    <r>
      <rPr>
        <sz val="10"/>
        <rFont val="Noto Sans CJK SC"/>
        <family val="2"/>
        <charset val="1"/>
      </rPr>
      <t xml:space="preserve">套住房项目 </t>
    </r>
    <r>
      <rPr>
        <sz val="10"/>
        <rFont val="Arial"/>
        <family val="2"/>
        <charset val="1"/>
      </rPr>
      <t xml:space="preserve">or </t>
    </r>
    <r>
      <rPr>
        <sz val="10"/>
        <rFont val="Noto Sans CJK SC"/>
        <family val="2"/>
        <charset val="1"/>
      </rPr>
      <t xml:space="preserve">低造价住房项目 </t>
    </r>
    <r>
      <rPr>
        <sz val="10"/>
        <rFont val="Arial"/>
        <family val="2"/>
        <charset val="1"/>
      </rPr>
      <t xml:space="preserve">or 293</t>
    </r>
    <r>
      <rPr>
        <sz val="10"/>
        <rFont val="Noto Sans CJK SC"/>
        <family val="2"/>
        <charset val="1"/>
      </rPr>
      <t xml:space="preserve">套低造价住房项目</t>
    </r>
    <r>
      <rPr>
        <sz val="10"/>
        <rFont val="Arial"/>
        <family val="2"/>
        <charset val="1"/>
      </rPr>
      <t xml:space="preserve">. 2. There is disagreement across sources with respect to the final maturity date of the loan. Botswana’s Ministry of Finance records a final maturity date of March 21, 2022. BHC records a final maturity date of 2019 (for the subsidiary loan agreement that it signed with the Government of Botswana. AidData relies on the maturity that is recorded by Botswana’s Ministry of Finance.</t>
    </r>
  </si>
  <si>
    <t xml:space="preserve">Completion</t>
  </si>
  <si>
    <t xml:space="preserve">OTHER SOCIAL INFRASTRUCTURE AND SERVICES</t>
  </si>
  <si>
    <t xml:space="preserve">Export-Import Bank of China (China Eximbank)</t>
  </si>
  <si>
    <t xml:space="preserve">State-owned Policy Bank</t>
  </si>
  <si>
    <t xml:space="preserve">Government of Botswana</t>
  </si>
  <si>
    <t xml:space="preserve">Botswana Housing Corporation</t>
  </si>
  <si>
    <t xml:space="preserve">Recipient State-owned Company</t>
  </si>
  <si>
    <t xml:space="preserve">China National Overseas Engineering Corporation (COVEC)|Complant Botswana (Ptya) Ltd.</t>
  </si>
  <si>
    <t xml:space="preserve">Chinese State-owned Company|Recipient State-owned Company</t>
  </si>
  <si>
    <t xml:space="preserve">USD</t>
  </si>
  <si>
    <t xml:space="preserve">2006-01-26T05:00:00Z</t>
  </si>
  <si>
    <t xml:space="preserve">2008-07-01T04:00:00Z</t>
  </si>
  <si>
    <t xml:space="preserve">2022-03-28T04:00:00Z</t>
  </si>
  <si>
    <t xml:space="preserve">http://www.cablegatesearch.net/cable.php?id=06GABORONE933|http://allafrica.com/stories/200607170295.html|http://www.eximbank.gov.cn/topic/hwtz/2006/5_06.doc|http://bw.mofcom.gov.cn/article/todayheader/201509/20150901103750.shtml|http://bw.mofcom.gov.cn/article/jmxw/201602/20160201255305.shtml|http://www.scoop.co.nz/stories/WL0607/S01352/cablegate-botswana-houses-provided-through-chinese-loans.htm|https://allafrica.com/stories/200607170012.html|http://bw.china-embassy.org/eng/zbgx/t251775.htm|http://bw.mofcom.gov.cn/article/zxhz/200604/20060401998152.shtml|https://www.finance.gov.bw/images/publications/ASA2017-201819.pdf|http://www.auhf.co.za/wordpress/assets/Day2_S3_Motswaiso_Botswana-Housing-Corporation.pdf|http://bw.china-embassy.org/chn/xwdt/t1430947.htm|https://allafrica.com/stories/200611291269.html|https://www.dropbox.com/s/crf8qvz99nk2sio/BHC%20Annual%20Report%202013-14a.pdf?dl=0|https://www.facebook.com/businessweeklyBW/posts/botswana-foreign-debt-at-p252-billionkabo-ramasiacorrespondentgovernment-borrowe/2247114592187496/|https://www.facebook.com/BotswanaGovernment/posts/bweek-that-was-in-parliament-question-on-the-amount-of-money-owed-to-other-count/1719701988112452/|https://www.dropbox.com/s/knlm49lj13fxkvs/DAILY%20HANSARD%2019%20JUNE%202018%20-%20WINTER%20%28MIXED%20VERSION%202%29.pdf?dl=0|http://global.factiva.com/aa/?ref=AFNWS00020060717e27e000eg&amp;pp=1&amp;fcpil=en&amp;napc=S&amp;sa_from=|https://www.dropbox.com/s/axafl0lt2lizeko/ChinaLoansToAfrica%C2%A9SAIS-CARI.csv?dl=0.|http://bw.mofcom.gov.cn/article/jmxw/200609/20060903159192.shtml|http://bw.mofcom.gov.cn/article/zxhz/200708/20070804981761.shtml</t>
  </si>
  <si>
    <r>
      <rPr>
        <sz val="10"/>
        <rFont val="Arial"/>
        <family val="2"/>
        <charset val="1"/>
      </rPr>
      <t xml:space="preserve">http://www.cablegatesearch.net/cable.php?id=06GABORONE933|MPs Divided Over Chinese Loan|http://www.eximbank.gov.cn/topic/hwtz/2006/5_06.doc|</t>
    </r>
    <r>
      <rPr>
        <sz val="10"/>
        <rFont val="Noto Sans CJK SC"/>
        <family val="2"/>
        <charset val="1"/>
      </rPr>
      <t xml:space="preserve">李智参赞考察中海外在博已完工项目</t>
    </r>
    <r>
      <rPr>
        <sz val="10"/>
        <rFont val="Arial"/>
        <family val="2"/>
        <charset val="1"/>
      </rPr>
      <t xml:space="preserve">|</t>
    </r>
    <r>
      <rPr>
        <sz val="10"/>
        <rFont val="Noto Sans CJK SC"/>
        <family val="2"/>
        <charset val="1"/>
      </rPr>
      <t xml:space="preserve">郑竹强大使考察中海外已完工住宅项目</t>
    </r>
    <r>
      <rPr>
        <sz val="10"/>
        <rFont val="Arial"/>
        <family val="2"/>
        <charset val="1"/>
      </rPr>
      <t xml:space="preserve">|Cablegate: Botswana Houses Provided Through Chinese Loans|Botswana: Opposition Unhappy With Chinese Loan Terms|Chairman and President of Export-Import Bank of China Visited Botswana|</t>
    </r>
    <r>
      <rPr>
        <sz val="10"/>
        <rFont val="Noto Sans CJK SC"/>
        <family val="2"/>
        <charset val="1"/>
      </rPr>
      <t xml:space="preserve">进出口银行代表团访博</t>
    </r>
    <r>
      <rPr>
        <sz val="10"/>
        <rFont val="Arial"/>
        <family val="2"/>
        <charset val="1"/>
      </rPr>
      <t xml:space="preserve">|ANNUAL STATEMENTS OF ACCOUNTS (ASA) FOR THEFINANCIAL YEAR ENDED 31 MARCH 2018|Presentation to the African Union for Housing Finance (AUHF) Conference|</t>
    </r>
    <r>
      <rPr>
        <sz val="10"/>
        <rFont val="Noto Sans CJK SC"/>
        <family val="2"/>
        <charset val="1"/>
      </rPr>
      <t xml:space="preserve">赵彦博大使考察中海外</t>
    </r>
    <r>
      <rPr>
        <sz val="10"/>
        <rFont val="Arial"/>
        <family val="2"/>
        <charset val="1"/>
      </rPr>
      <t xml:space="preserve">293</t>
    </r>
    <r>
      <rPr>
        <sz val="10"/>
        <rFont val="Noto Sans CJK SC"/>
        <family val="2"/>
        <charset val="1"/>
      </rPr>
      <t xml:space="preserve">套住宅项目</t>
    </r>
    <r>
      <rPr>
        <sz val="10"/>
        <rFont val="Arial"/>
        <family val="2"/>
        <charset val="1"/>
      </rPr>
      <t xml:space="preserve">|Botswana: Chinese Projects Create Over 2000 Jobs|BHC Annual Report 2013-14a|Botswana foreign debt at P25.2 billion|BWEEK THAT WAS IN PARLIAMENT - QUESTION ON THE AMOUNT OF MONEY OWED TO OTHER COUNTRIES|DAILY HANSARD 19 JUNE 2018 - WINTER (MIXED VERSION 2)|http://global.factiva.com/aa/?ref=AFNWS00020060717e27e000eg&amp;pp=1&amp;fcpil=en&amp;napc=S&amp;sa_from=|ChinaLoansToAfrica©SAIS-CARI.csv|</t>
    </r>
    <r>
      <rPr>
        <sz val="10"/>
        <rFont val="Noto Sans CJK SC"/>
        <family val="2"/>
        <charset val="1"/>
      </rPr>
      <t xml:space="preserve">吴官正在博茨瓦纳视察我援建住房项目</t>
    </r>
    <r>
      <rPr>
        <sz val="10"/>
        <rFont val="Arial"/>
        <family val="2"/>
        <charset val="1"/>
      </rPr>
      <t xml:space="preserve">|</t>
    </r>
    <r>
      <rPr>
        <sz val="10"/>
        <rFont val="Noto Sans CJK SC"/>
        <family val="2"/>
        <charset val="1"/>
      </rPr>
      <t xml:space="preserve">进出口银行将派员访博</t>
    </r>
  </si>
  <si>
    <t xml:space="preserve">|All Africa||Economic and Commercial Counsellor's Office of the Embassy of China in Botswana|Economic and Commercial Counsellor's Office of the Embassy of China in Botswana|Scoop Independent News WikiLeaks|allAfrica|Embassy of China in Botswana|Economic and Commercial Counsellor's Office of the Embassy of China in Botswana|Ministry of Finance of Botswana|Botswana Housing Corporation|Embassy of the People's Republic of China in the Republic of Botswana|All Africa|Botswana Housing Corporation|Facebook|Facebook|Daily Hansard||SAIS-CARI|Economic and Commercial Counsellor's Office of the Embassy of China in Botswana|Economic and Commercial Counsellor's Office of the Embassy of China in Botswana</t>
  </si>
  <si>
    <t xml:space="preserve">Media Report|Media Report|Donor/Recipient Official Source|Donor/Recipient Official Source|Donor/Recipient Official Source|Media Report|Media Report|Donor/Recipient Official Source|Donor/Recipient Official Source|Donor/Recipient Official Source|Implementing/Intermediary Organization Source|Donor/Recipient Official Source|Media Report|Implementing/Intermediary Organization Source|Social Media, including Unofficial Blogs|Social Media, including Unofficial Blogs|Other Official Source (non-Donor, non-Recipient, non-Implementing)|Media Report|Other Academic (Working Paper, Dissertation)|Donor/Recipient Official Source|Donor/Recipient Official Source</t>
  </si>
  <si>
    <t xml:space="preserve">Upper middle income</t>
  </si>
  <si>
    <t xml:space="preserve">This project involved the construction of 293 housing units in the city of Gaborone within District 7 (or Block 7). More detailed locational information can be found at: https://www.openstreetmap.org/relation/270332</t>
  </si>
  <si>
    <t xml:space="preserve">Precise</t>
  </si>
  <si>
    <t xml:space="preserve">Chinese Government commits RMB 10 million interest-free loan — through ETCA — for unspecified projects to support National Development Plan</t>
  </si>
  <si>
    <t xml:space="preserve">The Chinese government gave Botswana an interest-free loan amounting to 10 million RMB to help Botswana implement some of its priority projects in National Development Plan (NDP 10). Matambo said consultations were still ongoing regarding projects to be implemented with the earlier grant. The agreement was signed between May 24th and 26th, 2009, as an economic and technical cooperation agreement.  </t>
  </si>
  <si>
    <t xml:space="preserve">This project is not to be confused with project ID#37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</si>
  <si>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2018-12-30T05:00:00Z</t>
  </si>
  <si>
    <t xml:space="preserve">2028-12-27T05:00:00Z</t>
  </si>
  <si>
    <t xml:space="preserve">http://global.factiva.com/aa/?ref=AFNWS00020091204e5c4000ph&amp;pp=1&amp;fcpil=en&amp;napc=S&amp;sa_from=|http://bw.mofcom.gov.cn/article/jmxw/200905/20090506282818.shtml</t>
  </si>
  <si>
    <r>
      <rPr>
        <sz val="10"/>
        <rFont val="Arial"/>
        <family val="2"/>
        <charset val="1"/>
      </rPr>
      <t xml:space="preserve">China Extends Another Grant to Country|</t>
    </r>
    <r>
      <rPr>
        <sz val="10"/>
        <rFont val="Noto Sans CJK SC"/>
        <family val="2"/>
        <charset val="1"/>
      </rPr>
      <t xml:space="preserve">商务部钟山副部长率中国政府经贸代表团访问博茨瓦纳</t>
    </r>
  </si>
  <si>
    <t xml:space="preserve">All Africa|Economic and Commercial Counsellor's Office of the Embassy of the China in Botswana</t>
  </si>
  <si>
    <t xml:space="preserve">Media Report|Donor/Recipient Official Source</t>
  </si>
  <si>
    <t xml:space="preserve">Kenneth Matambo</t>
  </si>
  <si>
    <t xml:space="preserve">ICBC provides $825 million export credit facility for 600MW Morupule B Power Plant Construction Project (Linked to Project ID#98173)</t>
  </si>
  <si>
    <t xml:space="preserve">On June 15, 2009, the Industrial and Commercial Bank of China (ICBC) and Botswana Power Corporation (BPC) — a state-owned power company in Botswana — signed a $825,048,559.40 export credit facility agreement for the 600MW Morupule B Power Plant Construction Project. The loan carries the following borrowing terms: a 20-year maturity, a 3.5-year grace period, and an annual interest rate of 6-month LIBOR plus a 1.6% margin. The borrower was expected to repay the loan between December 2012 to June 2029. It was also expected to use the loan proceeds to finance 85% of the cost of a $970 million commercial (EPC) contract with China National Electric Equipment Corporation (CNEEC), which was signed in November 2008.   Sinosure and World Bank insured the buyer's credit loan (export credit facility) and the Government of Botswana’s Ministry of Finance also provided a sovereign guarantee. As an additional credit enhancement, the borrower agreed to maintain a minimum cash balance of $33 million (equivalent to one principal and interest repayment/installment) in a Debt Service Reserve Account (DSRA). The Government of Republic of Botswana funded the DSRA with P300 million while Botswana Power Corporation paid the balance of P48 million.   The total cost of the Morupule B Power Project was $1.6623 billion. It was financed according to a 70:30 debt-to-equity ratio. ICBC contributed $825 million of debt financing, while the World Bank, and the African Development Bank contributed $136.4 million and $202.5 million of debt financing, respectively. The 30% equity contribution ($498.4 million) came from Botswana Power Corporation and the Government of Botswana.   In addition to the long-term (20-year) export credit facility, ICBC provided a short-term $140 million equity bridge loan to the project sponsor (BPC) to ensure that it could meet its equity contribution requirement. The borrowing terms that applied to the equity bridge loan are unknown. However, it is known that the loan was guaranteed by Standard Bank.  Standard Bank also provided 20-year currency and interest rate hedging for the export credit facility – a cross-currency swap designed to convert US dollar funding into fixed rate synthetic Botswana Pula, thus minimizing BPC's exposure to adverse movements in foreign exchange and interest rates, and enabling the sponsor to align loan currency with the currency of its revenue stream for the full repayment period.  The project involved the construction of a 600MW coal-fired power plant consisting of 4x150MW units — that uses circulating fluidized bed technology — for domestic power generation purpose. The 600MW Morupule B power plant is located in the township of Palapye, northeast of Gaborone, and it geographically adjacent to the existing 132MW Morupule A power plant. It sources feedstock from the same mine as the existing 132MW Morupule A plant. The project has three main components: the Morupule B Power Station; a 400kV Morupule B–Phokoje transmission system and associated sub-stations linking the plant to the BPC grid; and a 35-borehole well-field and associated water reticulation system. The coal is sourced from the Morupule coal mine, which is the only major operating coal mine in Botswana.  The Morupule coal mine is operated by Morupule Colliery Limited, a subsidiary of Debswana Diamond Company.   China National Electric Equipment Corporation (CNEEC) was the general EPC contractor responsible for implementation. Shenyang Blower Works (Group) Co., Ltd (SBW) also supported the project as a subcontractor.  Site and contractor’s camp accommodation facilities as well as bush clearing activities started in early June 2009 and were effectively completed by the end of July 2009, which facilitated CNEEC-SBW to undertake Topographical Survey and Geotechnical Investigation to confirm the design parameters associated with the in-situ ground geological data at the site area. The erection of the contractor’s camp facilities started in November 2009. The camp had the capacity to accommodate approximately 1,500 staff. The project's official EPC contract commencement date was April 29, 2009. However, the project's groundbreaking ceremony did not take place until February 19, 2010. It was originally envisaged that the power plant plant would become operational by October 2012. However, the project experienced significant delays and CNEEC did not hand over the four power generation units to the BPC until May 4, 2014. Then, in October 2014, three of the four power generation units broke down, and the Government of Botswana had needed to consider importing energy from South Africa. The power plant was originally expected to operate at the annual capacity factor of about 80 percent, with annual gross generation of about 4,200 gigawatt-hour (GWh). However, the plant’s capacity factor was closer to 50 percent, reflecting poor availability and unreliability of the units due to forced outages. Units 1-4 had the capacity to produce 600MW, but they only operated at 21 percent capacity producing only 130MW. According to BPC's 2019 Annual Report, BPC signed a Defects Remediation Agreement with CNEEC to remedy the plant's defects, which was expected to result in the remediation of all plant defects in a phased manner between 2019 and January 2023.   Efforts were also undertaken to expand the plant’s power generation capacity to 900MW after a tender for construction of two additional units (Unit 5 and 6) was awarded to a joint venture between Japanese Marubeni and South Korea’s Posco Energy. </t>
  </si>
  <si>
    <r>
      <rPr>
        <sz val="10"/>
        <rFont val="Arial"/>
        <family val="2"/>
        <charset val="1"/>
      </rPr>
      <t xml:space="preserve">1. This project is also known as 4x150 MW Morupule B Power Station Expansion Project or the 600MW Morupule B Coal Power Station Project. The Chinese project title is </t>
    </r>
    <r>
      <rPr>
        <sz val="10"/>
        <rFont val="Noto Sans CJK SC"/>
        <family val="2"/>
        <charset val="1"/>
      </rPr>
      <t xml:space="preserve">博茨瓦纳莫鲁卜勒</t>
    </r>
    <r>
      <rPr>
        <sz val="10"/>
        <rFont val="Arial"/>
        <family val="2"/>
        <charset val="1"/>
      </rPr>
      <t xml:space="preserve">B</t>
    </r>
    <r>
      <rPr>
        <sz val="10"/>
        <rFont val="Noto Sans CJK SC"/>
        <family val="2"/>
        <charset val="1"/>
      </rPr>
      <t xml:space="preserve">燃煤电站项目 </t>
    </r>
    <r>
      <rPr>
        <sz val="10"/>
        <rFont val="Arial"/>
        <family val="2"/>
        <charset val="1"/>
      </rPr>
      <t xml:space="preserve">or </t>
    </r>
    <r>
      <rPr>
        <sz val="10"/>
        <rFont val="Noto Sans CJK SC"/>
        <family val="2"/>
        <charset val="1"/>
      </rPr>
      <t xml:space="preserve">博</t>
    </r>
    <r>
      <rPr>
        <sz val="10"/>
        <rFont val="Arial"/>
        <family val="2"/>
        <charset val="1"/>
      </rPr>
      <t xml:space="preserve">Morupule</t>
    </r>
    <r>
      <rPr>
        <sz val="10"/>
        <rFont val="Noto Sans CJK SC"/>
        <family val="2"/>
        <charset val="1"/>
      </rPr>
      <t xml:space="preserve">电站建设项目</t>
    </r>
    <r>
      <rPr>
        <sz val="10"/>
        <rFont val="Arial"/>
        <family val="2"/>
        <charset val="1"/>
      </rPr>
      <t xml:space="preserve">. 2. The database of Chinese loan commitments that SAIS-CARI released in July 2020 does not record the interest rate that applied to the loan. AidData records the interest rate (6-month LIBOR plus a 1.6% margin) that is reported by the borrower (Botswana Power Corporation) and the Government of Botswana. The effective interest rate that applies to this loan (2.78%) was calculated by taking the average 6-month LIBOR rate during the month (June 2009) when the loan agreement was finalized (1.18%) and adding a 1.6% margin.3. In the event of use of Debt Service Reserve Account to settle a given loan installment, the borrower (Botswana Power Corporation) is required to replenish the account within 2 working days.4. A December 15, 2009 cooperation agreement between Sinosure and the IBRD can be accessed in its entirety via https://documents1.worldbank.org/curated/en/924801468013745596/pdf/Conformed0Version0Cooperation0Agreement.pdf5. A useful overview of the partial credit guarantee from the IBRD can be found at https://documents1.worldbank.org/curated/en/209491468227707381/pdf/593910BRI0Bots10Box358280B01PUBLIC1.pdf and https://documents1.worldbank.org/curated/en/392781485213835961/pdf/ICRR-Disclosable-P112516-01-23-2017-1485213819609.pdf6. The $825.048 million long-term debt was guaranteed by Sinosure (commercial and political risk insurance) for the first 15 years, followed by a partial guarantee from the IBRD/World Bank for the remaining 5 years. Approvals from the World Bank and Sinosure were secured in October 2009.7. Delphos International served as a financial adviser. Minchin &amp; Kelly served as legal counsel to the project sponsor. Clifford Chance and Armstrongs served as legal counsel to the lender. 8. One source (https://www.ijglobal.com/articles/107957/morupule-b-emergency-powers) claims that the borrower paid a 'liquidity premium of 3% for debt provider ICBC'. More research is needed to determine if this premium refers to the Sinosure insurance premium. </t>
    </r>
  </si>
  <si>
    <t xml:space="preserve">Mixed</t>
  </si>
  <si>
    <t xml:space="preserve">OOF-like</t>
  </si>
  <si>
    <t xml:space="preserve">ENERGY</t>
  </si>
  <si>
    <t xml:space="preserve">Industrial and Commercial Bank of China (ICBC)</t>
  </si>
  <si>
    <t xml:space="preserve">State-owned Commercial Bank</t>
  </si>
  <si>
    <t xml:space="preserve">African Development Bank (AfDB) (ADB) (BAD)|Standard Bank|World Bank</t>
  </si>
  <si>
    <t xml:space="preserve">Other Intergovernmental Organization|Other Private Sector|Other Intergovernmental Organization</t>
  </si>
  <si>
    <t xml:space="preserve">Botswana Power Corporation</t>
  </si>
  <si>
    <t xml:space="preserve">Botswana Power Corporation|China National Electric Engineering Co., Ltd. (CNEEC)|Shenyang Blower Works (Group) Co., Ltd |Shenyang Boiler Works</t>
  </si>
  <si>
    <t xml:space="preserve">Recipient State-owned Company|Chinese State-owned Company|Chinese State-owned Company|Chinese Private Sector</t>
  </si>
  <si>
    <t xml:space="preserve">Ministry of Finance of Botswana</t>
  </si>
  <si>
    <t xml:space="preserve">China Export &amp; Credit Insurance Corporation (Sinosure)|World Bank</t>
  </si>
  <si>
    <t xml:space="preserve">Chinese State-owned Company|Other Intergovernmental Organization</t>
  </si>
  <si>
    <t xml:space="preserve">Botswana Power Corporation|Government of Botswana</t>
  </si>
  <si>
    <t xml:space="preserve">Recipient State-owned Company|Recipient Government Agency</t>
  </si>
  <si>
    <t xml:space="preserve">$33 million cash deposit in a Debt Service Reserve Account (DSRA)</t>
  </si>
  <si>
    <t xml:space="preserve">2009-04-29T04:00:00Z</t>
  </si>
  <si>
    <t xml:space="preserve">2010-02-19T05:00:00Z</t>
  </si>
  <si>
    <t xml:space="preserve">2012-10-01T04:00:00Z</t>
  </si>
  <si>
    <t xml:space="preserve">2014-05-04T04:00:00Z</t>
  </si>
  <si>
    <t xml:space="preserve">2012-12-13T05:00:00Z</t>
  </si>
  <si>
    <t xml:space="preserve">2029-06-10T04:00:00Z</t>
  </si>
  <si>
    <t xml:space="preserve">Central government-guaranteed debt</t>
  </si>
  <si>
    <t xml:space="preserve">http://www.afdb.org/fileadmin/uploads/afdb/Documents/Environmental-and-Social-Assessments/ESIA%20Ex%20Summary%20Morupule%20B%20Final-22%20june09.pdf|http://www.worldbank.org/projects/P112516/botswana-morupule-b-generation-transmission-project?lang=en|http://72.167.255.126/index.php?sid=6&amp;aid=1321&amp;dir=2012/June/Tuesday26|http://www.afdb.org/en/projects-and-operations/project-portfolio/project/p-bw-fa0-001/|http://english.peopledaily.com.cn/90001/90776/90883/7206069.html|http://global.factiva.com/aa/?ref=AFNWS00020091204e5c4000ph&amp;pp=1&amp;fcpil=en&amp;napc=S&amp;sa_from=|http://search.proquest.com.gate2.library.lse.ac.uk/docview/862927532/13E943EEF1E2EACFA73/5?accountid=9630|http://www.sourcewatch.org/index.php/Morupule_B_power_station#cite_note-trouble-8|http://www.mmegi.bw/index.php?aid=59519&amp;dir=2016/april/22|http://documents.worldbank.org/curated/en/392781485213835961/pdf/ICRR-Disclosable-P112516-01-23-2017-1485213819609.pdf|http://bw.china-embassy.org/eng/jmwl/t568176.htm|https://www.finance.gov.bw/images/publications/ASA2017-201819.pdf|http://www.cneec.com.cn/english/NewsCenter/CNEECNews/201405/t20140508_76544.html|http://documents1.worldbank.org/curated/en/655811468006281379/pdf/ISR-Disclosable-P112516-05-30-2014-1401500249994.pdf|http://documents1.worldbank.org/curated/en/392781485213835961/pdf/ICRR-Disclosable-P112516-01-23-2017-1485213819609.pdf|https://www.chinca.org/sjtcoc/info/37052|http://www.cneec.com.cn/xwzx/mtbd/201002/t20100226_63760.html|http://www.icbc-ltd.com/icbc/en/newsupdates/icbc%20news/ICBC%20Makes%20another%20Inroad%20on%20Investment%20Banking%20Business.htm|http://www.icbc.com.cn/icbc/icbc%20news/cooperation%20between%20icbc%20and%20standard%20bank%20of%20south%20africa%20enters%20its%20prime.htm|http://documents1.worldbank.org/curated/en/924801468013745596/pdf/Conformed0Version0Cooperation0Agreement.pdf|https://www.afdb.org/fileadmin/uploads/afdb/Documents/Project-and-Operations/Botswana_-_Projet_de_centrale_d%E2%80%99%C3%A9nergie_Morupule_B_-_Rapport_d%E2%80%99%C3%A9valuation.pdf|https://www.esi-africa.com/wp-content/uploads/Hugo_Azevedo.pdf|https://www.bpc.bw/about-us/Annual%20Reports/BPC%20annual%20report%202010.pdf|https://www.bpc.bw/about-us/Annual%20Reports/BPC%20Annual%20Report%202019.pdf|https://www.gem.wiki/Morupule_B_power_station|http://www.africa-finance.de/fileadmin/user_upload/2._Africa_Finance_2014/Standard%20Bank%20Presentation%202nd%20Africa%20Finance.pdf|http://documents1.worldbank.org/curated/en/859671476971991085/pdf/ICR3301-REVISED-PUBLIC-ICR-Report-for-P112516-Oct-6-with-Corrected-Annex-1-Jan272017-VV.pdf|http://bw.mofcom.gov.cn/article/jmxw/200906/20090606333732.shtml|https://www.bpc.bw/about-us/Annual%20Reports/2017%20BPC%20ANNUAL%20REPORT.pdf|http://bw.mofcom.gov.cn/article/jmxw/201906/20190602869924.shtml|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https://www.dropbox.com/s/axafl0lt2lizeko/ChinaLoansToAfrica%C2%A9SAIS-CARI.csv?dl=0.|https://www.bpc.bw/about-us/Annual%20Reports/BPC%20Annual%20Report%202020.pdf|http://global.factiva.com/aa/?ref=AFNWS00020120118e81i000xh&amp;pp=1&amp;fcpil=en&amp;napc=S&amp;sa_from=|http://www.reuters.com/article/us-botswana-power-idUSKBN1300EQ|https://www.icbcthai.com/icbcltd/about%20us/news/Cooperation%20between%20ICBC%20and%20Standard%20Bank%20of%20South%20Africa%20Enters%20Its%20Prime.htm|https://documents1.worldbank.org/curated/en/209491468227707381/pdf/593910BRI0Bots10Box358280B01PUBLIC1.pdf|https://documents1.worldbank.org/curated/en/392781485213835961/pdf/ICRR-Disclosable-P112516-01-23-2017-1485213819609.pdf |https://www.ijglobal.com/articles/107957/morupule-b-emergency-powers|http://english.cctv.com/20090526/101356.shtml|https://thevault.exchange/?get_group_doc=18/1428493688-Webfile3.pdf|https://community.standardbank.co.za/t5/Community-blog/Power-plant-deal-lights-the-way-for-project-finance/ba-p/1410|https://thevault.exchange/?get_group_doc=18/1428493618-Webfile2.pdf|https://www.esi-africa.com/wp-content/uploads/Paul%20Eardley-Taylor.pdf|https://www.bpc.bw/about-us/Annual%20Reports/2021%20BPC%20ANNUAL%20REPORT.pdf|https://thevault.exchange/?get_group_doc=18/1429514494-Standard_Bank_UBS_NY_May09.pdf</t>
  </si>
  <si>
    <r>
      <rPr>
        <sz val="10"/>
        <rFont val="Arial"/>
        <family val="2"/>
        <charset val="1"/>
      </rPr>
      <t xml:space="preserve">Botswana: Morupule B Power Project, ESIA Executive Summary|http://www.worldbank.org/projects/P112516/botswana-morupule-b-generation-transmission-project?lang=en|http://72.167.255.126/index.php?sid=6&amp;aid=1321&amp;dir=2012/June/Tuesday26|http://www.afdb.org/en/projects-and-operations/project-portfolio/project/p-bw-fa0-001/|Botswana signs economic, energy agreements with China|China Extends Another Grant to Country|http://search.proquest.com.gate2.library.lse.ac.uk/docview/862927532/13E943EEF1E2EACFA73/5?accountid=9630|Morupule B power station|Another 300MW extension for Morupule B |Botswana - BW:Morupule Generation and Transmission (English)|China's ICBC, Standard Bank sign Morupule deal|ANNUAL STATEMENTS OF ACCOUNTS (ASA) FOR THEFINANCIAL YEAR ENDED 31 MARCH 2018|Last Generator Set of Botswana Morupule B Project Delivered|Implementation Status &amp; Results Botswana - Morupule B Generation and Transmission Project (P112516)|Implementation Completion Report (ICR) Review|</t>
    </r>
    <r>
      <rPr>
        <sz val="10"/>
        <rFont val="Noto Sans CJK SC"/>
        <family val="2"/>
        <charset val="1"/>
      </rPr>
      <t xml:space="preserve">博茨瓦纳莫鲁卜勒</t>
    </r>
    <r>
      <rPr>
        <sz val="10"/>
        <rFont val="Arial"/>
        <family val="2"/>
        <charset val="1"/>
      </rPr>
      <t xml:space="preserve">B</t>
    </r>
    <r>
      <rPr>
        <sz val="10"/>
        <rFont val="Noto Sans CJK SC"/>
        <family val="2"/>
        <charset val="1"/>
      </rPr>
      <t xml:space="preserve">燃煤电站项目正式开工</t>
    </r>
    <r>
      <rPr>
        <sz val="10"/>
        <rFont val="Arial"/>
        <family val="2"/>
        <charset val="1"/>
      </rPr>
      <t xml:space="preserve">|</t>
    </r>
    <r>
      <rPr>
        <sz val="10"/>
        <rFont val="Noto Sans CJK SC"/>
        <family val="2"/>
        <charset val="1"/>
      </rPr>
      <t xml:space="preserve">（商务部）博茨瓦纳莫鲁卜勒</t>
    </r>
    <r>
      <rPr>
        <sz val="10"/>
        <rFont val="Arial"/>
        <family val="2"/>
        <charset val="1"/>
      </rPr>
      <t xml:space="preserve">B</t>
    </r>
    <r>
      <rPr>
        <sz val="10"/>
        <rFont val="Noto Sans CJK SC"/>
        <family val="2"/>
        <charset val="1"/>
      </rPr>
      <t xml:space="preserve">燃煤电站项目正式开工</t>
    </r>
    <r>
      <rPr>
        <sz val="10"/>
        <rFont val="Arial"/>
        <family val="2"/>
        <charset val="1"/>
      </rPr>
      <t xml:space="preserve">|ICBC Makes another Inroad on Investment Banking Business|Cooperation between ICBC and Standard Bank of South Africa Enters Its Prime|Cooperation Agreement (Botswana – Morupule B Power Project) between CHINA EXPORT AND CREDIT INSURANCE CORPORATION and INTERNATIONAL BANK FOR RECONSTRUCTION AND DEVELOPMENT|BANQUE AFRICAINE DE DÉVELOPPEMENT PROJET: Projet de centrale d’énergie Morupule B |Financing Power in Sub-Saharan Africa|BOTSWANA POWER CORPORATION ANNUAL REPORT 2010|Accelerating Electricity Access Botswana Power Corporation Annual Report 2019|Morupule B power station|2nd Africa Finance: Standard Bank Project Finance Workshop|IMPLEMENTATION COMPLETION AND RESULTS REPORT (IBRD-78010, G-2030,TF-13099)|</t>
    </r>
    <r>
      <rPr>
        <sz val="10"/>
        <rFont val="Noto Sans CJK SC"/>
        <family val="2"/>
        <charset val="1"/>
      </rPr>
      <t xml:space="preserve">中国工商银行对非最大额度贷款协定在博签署</t>
    </r>
    <r>
      <rPr>
        <sz val="10"/>
        <rFont val="Arial"/>
        <family val="2"/>
        <charset val="1"/>
      </rPr>
      <t xml:space="preserve">|Botswana Power Corporation Annual Report 2107|</t>
    </r>
    <r>
      <rPr>
        <sz val="10"/>
        <rFont val="Noto Sans CJK SC"/>
        <family val="2"/>
        <charset val="1"/>
      </rPr>
      <t xml:space="preserve">驻博茨瓦纳大使赵彦博赴莫鲁卜勒</t>
    </r>
    <r>
      <rPr>
        <sz val="10"/>
        <rFont val="Arial"/>
        <family val="2"/>
        <charset val="1"/>
      </rPr>
      <t xml:space="preserve">B</t>
    </r>
    <r>
      <rPr>
        <sz val="10"/>
        <rFont val="Noto Sans CJK SC"/>
        <family val="2"/>
        <charset val="1"/>
      </rPr>
      <t xml:space="preserve">电站开展调研</t>
    </r>
    <r>
      <rPr>
        <sz val="10"/>
        <rFont val="Arial"/>
        <family val="2"/>
        <charset val="1"/>
      </rPr>
      <t xml:space="preserve">|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ChinaLoansToAfrica©SAIS-CARI.csv|BPC Annual Report 2020: A 50 Year Journey of Powering Botswana|China Investment 'Picking Up Pace'|Botswana to sell struggling Chinese-built power plant|Cooperation between ICBC and Standard Bank of South Africa Enters Its Prime|Financial Solutions: Partial Credit Guarantee|Implementation Completion Report (ICR) Review, BW: Morupule Generation and Transmission|Morupule B: Emergency powers|ICBC cooperates with Standard Bank on 65 projects|Transactional products and services and services|Power plant deal lights the way for project finance|Standard Bank Group Investor Conference, Beijing, May 2010: Africa|Power Indaba 2009|BOTSWANA POWER CORPORATION ANNUAL REPORT 2021: Moving Towards a Sustainable Future|Standard Bank Group, UBS Global Financial Services Conference</t>
    </r>
  </si>
  <si>
    <t xml:space="preserve">African Development Bank||||BBC Monitoring Africa|All Africa||Sourcewatch.org|Mmegi online|World Bank|Embassy of the People's Republic of China in the Republic of Botswana|Ministry of Finance of Botswana|China National Electric Engineering Co. Ltd|The World Bank|Independent Evaluation Group (IEG)|China National Electric Engineering Co. Ltd|China National Electric Engineering Co. Ltd|ICBC|ICBC|World Bank|BANQUE AFRICAINE DE DÉVELOPPEMENT |Standard Bank|Botswana Power Corporation|Botswana Power Corporation|Gem Wiki|Standard Bank|World Bank|Economic and Commercial Office of the Embassy of the People's Republic of China in the Republic of Botswana|Botswana Power Corporation|Economic and Commercial Office of the Embassy of the People's Republic of China in the Republic of Botswana||||SAIS-CARI|BOTSWANA POWER CORPORATION|All Africa|Reuters |ICBC|World Banjk|World Bank|IJ Global|CCTV||Standard Bank|Standard Bank|Standard Bank|BOTSWANA POWER CORPORATION|Vault</t>
  </si>
  <si>
    <t xml:space="preserve">Implementing/Intermediary Organization Source|Other Official Source (non-Donor, non-Recipient, non-Implementing)|Other|Implementing/Intermediary Organization Source|Media Report|Media Report|Other|Media Report|Media Report|Other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Source|Donor/Recipient Official Source|Media Report|Other Official Source (non-Donor, non-Recipient, non-Implementing)|Other Official Source (non-Donor, non-Recipient, non-Implementing)|Other Official Source (non-Donor, non-Recipient, non-Implementing)|Implementing/Intermediary Organization Source|Implementing/Intermediary Organization Source|Other Academic (Working Paper, Dissertation)|Implementing/Intermediary Organization Source|Other Official Source (non-Donor, non-Recipient, non-Implementing)|Donor/Recipient Official Source|Implementing/Intermediary Organization Source|Donor/Recipient Official Source|Other|Other|Media Report|Other Academic (Working Paper, Dissertation)|Donor/Recipient Official Source|Media Report|Media Report|Donor/Recipient Official Source|NGO/Civil Society/Advocacy (non-Donor, non-Recipient, non-Implementing)|NGO/Civil Society/Advocacy (non-Donor, non-Recipient, non-Implementing)|NGO/Civil Society/Advocacy (non-Donor, non-Recipient, non-Implementing)|Donor/Recipient Official Source|Donor/Recipient Official Source|Donor/Recipient Official Source|Donor/Recipient Official Source|Donor/Recipient Official Source|Donor/Recipient Official Source|Donor/Recipient Official Source</t>
  </si>
  <si>
    <t xml:space="preserve">The Morupule B Power Station is located near the town of Palapye within the Central Province. It is geographically adjacent to the existing Morupule A Power Station. More detailed locational information can be found at https://www.gem.wiki/Morupule_B_power_station and https://www.google.com/maps/place/Morupule-B+power+station/@-22.5218537,27.0482263,15z/data=!4m2!3m1!1s0x0:0xab690215c7537cd8?sa=X&amp;ved=2ahUKEwjG86b-hN_rAhXUlXIEHf8EA_kQ_BIwE3oECBIQCA and https://www.openstreetmap.org/way/316499815#map=19/-22.52041/27.03921 and http://globalenergyobservatory.org/geoid/4377.</t>
  </si>
  <si>
    <t xml:space="preserve">Sierra Leone</t>
  </si>
  <si>
    <t xml:space="preserve">SLE</t>
  </si>
  <si>
    <t xml:space="preserve">China Eximbank provides RMB 115.9 million government concessional loan (GCL) for Sierra Leone CDMA Network Project</t>
  </si>
  <si>
    <t xml:space="preserve">On December 21, 2006, China Eximbank and Sierra Leone’s Ministry of Finance preferential loan framework agreement with the Government of Sierra Leone’s Ministry of Finance. It specified that China Eximbank would provide a preferential loan for this project and its value would not exceed RMB 133 million.   Then, on April 10, 2007, the China Eximbank and the Government of Sierra Leone signed an RMB 115,984,112 government concessional loan (GCL) loan agreement for the Sierra Leone CDMA Network Project. The GCL carried the following terms: 2 percent interest, 5 year grace period, 20 year maturity, 1% management fee, and 0.75% commitment fee. The proceeds from this loan were, in turn, on-lent to Sierratel, a state-owned fixed line telecommunications operator in Sierra Leone.   The purpose of this project was to purchase Huawei’s fixed-wireless telecommunications equipment and thereby help Sierratel install a 3G (Code Division Multiplex Access, or CDMA) network in the country. The project sought to install 100,000 lines in Freetown and 14 other cities. Huawei was the contractor responsible for implementation. The project commenced on April 24, 2009 and it was completed. However, its precise completion date is unknown. </t>
  </si>
  <si>
    <r>
      <rPr>
        <sz val="10"/>
        <rFont val="Arial"/>
        <family val="2"/>
        <charset val="1"/>
      </rPr>
      <t xml:space="preserve">Chinese project name: </t>
    </r>
    <r>
      <rPr>
        <sz val="10"/>
        <rFont val="Noto Sans CJK SC"/>
        <family val="2"/>
        <charset val="1"/>
      </rPr>
      <t xml:space="preserve">升级塞拉利昂农村电信网项目 </t>
    </r>
    <r>
      <rPr>
        <sz val="10"/>
        <rFont val="Arial"/>
        <family val="2"/>
        <charset val="1"/>
      </rPr>
      <t xml:space="preserve">or CDMA</t>
    </r>
    <r>
      <rPr>
        <sz val="10"/>
        <rFont val="Noto Sans CJK SC"/>
        <family val="2"/>
        <charset val="1"/>
      </rPr>
      <t xml:space="preserve">农村覆盖网络</t>
    </r>
    <r>
      <rPr>
        <sz val="10"/>
        <rFont val="Arial"/>
        <family val="2"/>
        <charset val="1"/>
      </rPr>
      <t xml:space="preserve">. </t>
    </r>
  </si>
  <si>
    <t xml:space="preserve">COMMUNICATIONS</t>
  </si>
  <si>
    <t xml:space="preserve">Government of Sierra Leone</t>
  </si>
  <si>
    <t xml:space="preserve">Sierra Leone Telecommunications Co. (Sierratel)</t>
  </si>
  <si>
    <t xml:space="preserve">Government of Sierra Leone|Huawei Technologies Co., Ltd.|Ministry of Information and Communication (Sierra Leone)|Sierra Leone Telecommunications Co. (Sierratel)</t>
  </si>
  <si>
    <t xml:space="preserve">Recipient Government Agency|Chinese Private Sector|Recipient Government Agency|Recipient State-owned Company</t>
  </si>
  <si>
    <t xml:space="preserve">2008-12-31T05:00:00Z</t>
  </si>
  <si>
    <t xml:space="preserve">2009-04-24T04:00:00Z</t>
  </si>
  <si>
    <t xml:space="preserve">2011-12-31T05:00:00Z</t>
  </si>
  <si>
    <t xml:space="preserve">2026-12-27T05:00:00Z</t>
  </si>
  <si>
    <t xml:space="preserve">http://global.factiva.com/aa/?ref=STELEB0020090428e54s00002&amp;pp=1&amp;fcpil=en&amp;napc=S&amp;sa_from=|http://global.factiva.com/aa/?ref=AFNWS00020080709e479000kx&amp;pp=1&amp;fcpil=en&amp;napc=S&amp;sa_from=|http://www.telecompaper.com/news/china-to-help-finance-sierratel-cdma-network|http://www.tmcnet.com/usubmit/2009/04/30/4158315.htm|http://www.mofed.gov.sl/index.php?option=com_docman&amp;task=doc_download&amp;gid=18&amp;Itemid=| https://www.imf.org/external/pubs/ft/scr/2011/cr11195.pdf|https://allafrica.com/stories/200807090365.html|http://sl.mofcom.gov.cn/sys/print.shtml?/ztdy/200910/20091006552393|http://books.google.com/books?id=X2g2rEMSdIYC|https://www.dropbox.com/s/47puloqp08fja19/2008-Africa_Research_Bulletin__Economic%2C_Financial_and_Technical_Series.pdf?dl=0|http://sl.china-embassy.org/chn/zxxx/t284694.htm|https://www.dropbox.com/s/20c33ansm37udji/The_Dragons_Gift__The_Real_Story_of_China_in_Africa.pdf?dl=0 |https://www.cabri-sbo.org/uploads/bia/SierraLeone_2008_Approval_External_EnactedBudget_MinFin_CEN-SADECOWAS_English.pdf|http://sl.mofcom.gov.cn/aarticle/jmxw/200904/20090406200532.html| http://www.aacb.org/sites/default/files/AnnualReport2009.pdf|https://openknowledge.worldbank.org/bitstream/handle/10986/16226/805650WP0DeMPA0Box0379807B00PUBLIC0.pdf?sequence=1|http://www.cellular-news.com/story/32295.php|http://www.cellular-news.com/story/37292.php|http://tech.163.com/09/0428/00/57UP8S4G000915BE.html|http://www.cctime.com/html/2009-4-28/20094281436163117.htm|http://bintumani.websitetoolbox.com/post?id=5739029#post1272535041|http://documents1.worldbank.org/curated/en/375261468204545149/pdf/632510PUB0ICT000ID0184540BOX361512B.pdf|https://www.auditservice.gov.sl/wp-content/uploads/2018/12/assl-auditor-general-annual-report-2016.pdf|https://www.dropbox.com/s/axafl0lt2lizeko/ChinaLoansToAfrica%C2%A9SAIS-CARI.csv?dl=0</t>
  </si>
  <si>
    <r>
      <rPr>
        <sz val="10"/>
        <rFont val="Arial"/>
        <family val="2"/>
        <charset val="1"/>
      </rPr>
      <t xml:space="preserve">China-funded Sierra Leone CDMA Network Starts Operation|China Confirms Assistance to Sierratel|China to help finance Sierratel CDMA network|Sierratel Back With New Hopes|Annex 1: Budget Profile for FY2008-2012|Sierra Leone: Poverty Reduction Strategy Paper—Progress Report, 2008–10 |Sierra Leone: China Confirms Assistance to Sierratel|</t>
    </r>
    <r>
      <rPr>
        <sz val="10"/>
        <rFont val="Noto Sans CJK SC"/>
        <family val="2"/>
        <charset val="1"/>
      </rPr>
      <t xml:space="preserve">主要经济活动回顾</t>
    </r>
    <r>
      <rPr>
        <sz val="10"/>
        <rFont val="Arial"/>
        <family val="2"/>
        <charset val="1"/>
      </rPr>
      <t xml:space="preserve">|The Dragon's Gift: The Real Story of China in Africa|Africa Research Bulletin - Economic Financial and Technical Series Volume 45 No 7 |</t>
    </r>
    <r>
      <rPr>
        <sz val="10"/>
        <rFont val="Noto Sans CJK SC"/>
        <family val="2"/>
        <charset val="1"/>
      </rPr>
      <t xml:space="preserve">中国与塞拉利昂签署优惠贷款框架协议</t>
    </r>
    <r>
      <rPr>
        <sz val="10"/>
        <rFont val="Arial"/>
        <family val="2"/>
        <charset val="1"/>
      </rPr>
      <t xml:space="preserve">|The Dragon's Gift: The Real Story of China in Africa|SierraLeone_2008_Approval_External_EnactedBudget_MinFin_CEN-SADECOWAS_English.pdf|</t>
    </r>
    <r>
      <rPr>
        <sz val="10"/>
        <rFont val="Noto Sans CJK SC"/>
        <family val="2"/>
        <charset val="1"/>
      </rPr>
      <t xml:space="preserve">塞利用我优贷开展的首个项目—</t>
    </r>
    <r>
      <rPr>
        <sz val="10"/>
        <rFont val="Arial"/>
        <family val="2"/>
        <charset val="1"/>
      </rPr>
      <t xml:space="preserve">CDMA</t>
    </r>
    <r>
      <rPr>
        <sz val="10"/>
        <rFont val="Noto Sans CJK SC"/>
        <family val="2"/>
        <charset val="1"/>
      </rPr>
      <t xml:space="preserve">农村覆盖网络正式启动运营</t>
    </r>
    <r>
      <rPr>
        <sz val="10"/>
        <rFont val="Arial"/>
        <family val="2"/>
        <charset val="1"/>
      </rPr>
      <t xml:space="preserve">|Annual Report and Statement of Accounts for the year ended 31 December 2009|Debt Management Performance|http://www.cellular-news.com/story/32295.php|http://www.cellular-news.com/story/37292.php|http://tech.163.com/09/0428/00/57UP8S4G000915BE.html|http://www.cctime.com/html/2009-4-28/20094281436163117.htm|http://bintumani.websitetoolbox.com/post?id=5739029#post1272535041|Africa’s ICT Infrastructure Building on the Mobile Revolution|Transmittal Letter|Chinese Loans to Africa Database</t>
    </r>
  </si>
  <si>
    <t xml:space="preserve">SinoCast Telecommunications Beat|All Africa|Telecompapaer|tmcnet.com|Ministry of Finance and Economic Development|International Monetary Fund|Concord Times|Chinese Ministry of Commerce|Oxford University Press|Blackwell Publishing Ltd.|Chinese Embassy in Sierra Leone|Oxford University Press||Economic and COmmerical Office of the Embassy of the People's Republic of China in the Republic of Sierra Leone|The Bank of Sierra Leone|The World Bank||||||World Bank|Audit Service of Sierra Leone|Johns Hopkins University School of Advanced International Studies, China Africa Research Initiative</t>
  </si>
  <si>
    <t xml:space="preserve">Media Report|Media Report|Media Report|Other Official Source (non-Donor, non-Recipient, non-Implementing)|Donor/Recipient Official Source|Other Official Source (non-Donor, non-Recipient, non-Implementing)|Media Report|Donor/Recipient Official Source|Other|Academic Journal Article|Donor/Recipient Official Source|Academic Journal Article|Other Official Source (non-Donor, non-Recipient, non-Implementing)|Donor/Recipient Official Source|Donor/Recipient Official Source|Other Official Source (non-Donor, non-Recipient, non-Implementing)|Media Report|Media Report|Media Report|Media Report|Social Media, including Unofficial Blogs|Other Official Source (non-Donor, non-Recipient, non-Implementing)|Donor/Recipient Official Source|Other Official Source (non-Donor, non-Recipient, non-Implementing)</t>
  </si>
  <si>
    <t xml:space="preserve">Julius Kamara|Alhaji Ibrahim Ben Kargbo|Zhao Zhongqiu</t>
  </si>
  <si>
    <t xml:space="preserve">Acting Director of Sierratel Commercial Services|Minister of Information and Communication|Economic and Commercial Counsellor of the Chinese Embassy in Sierra Leone</t>
  </si>
  <si>
    <t xml:space="preserve">Freetown, provincial towns</t>
  </si>
  <si>
    <t xml:space="preserve">Angola</t>
  </si>
  <si>
    <t xml:space="preserve">AGO</t>
  </si>
  <si>
    <t xml:space="preserve">China Eximbank provides $25.918 million buyer’s credit loan for construction of Quifangondo water treatment station, Caruaco water distribution center, and Luanda household water connections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</si>
  <si>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$25,918,537.82 subsidiary buyer’s credit loan agreement under the July 2007 MLFA for 'complementary actions' related to the construction of a water treatment station in Quifangondo, a water distribution center in the municipality of Caruaco, and household water connections in the Province of Luanda. The proceeds of the subsidiary loan were used to partially finance a $28,798,375,35 commercial contract with China Machinery Engineering Corporation (CMEC). The project reportedly entered implementation,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</si>
  <si>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</si>
  <si>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Implementation</t>
  </si>
  <si>
    <t xml:space="preserve">WATER SUPPLY AND SANITATION</t>
  </si>
  <si>
    <t xml:space="preserve">Government of Angola</t>
  </si>
  <si>
    <t xml:space="preserve">China Machinery Engineering Corporation (CMEC) </t>
  </si>
  <si>
    <t xml:space="preserve">Chinese State-owned Company</t>
  </si>
  <si>
    <t xml:space="preserve">China Export &amp; Credit Insurance Corporation (Sinosure)</t>
  </si>
  <si>
    <t xml:space="preserve">Sociedade Nacional de Combustiveis de Angola (Sonangol)</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</si>
  <si>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t>
  </si>
  <si>
    <t xml:space="preserve">2009-03-28T04:00:00Z</t>
  </si>
  <si>
    <t xml:space="preserve">2029-03-23T04:00:00Z</t>
  </si>
  <si>
    <t xml:space="preserve">http://global.factiva.com/aa/?ref=AFNWS00020080704e474000qw&amp;pp=1&amp;fcpil=en&amp;napc=S&amp;sa_from=|https://web.archive.org/web/20170808212928/https://www.chathamhouse.org/sites/files/chathamhouse/public/Research/Africa/250713summary.pdf|https://web.archive.org/web/20190326000450/https://csis-prod.s3.amazonaws.com/s3fs-public/legacy_files/files/media/csis/pubs/080603_campos_angolachina.pdf|https://www.dropbox.com/s/axafl0lt2lizeko/ChinaLoansToAfrica%C2%A9SAIS-CARI.csv?dl=0|https://eprints.soas.ac.uk/13596/1/Corkin_3340.pdf|http://web.archive.org/web/20210128004143/http://www.ide.go.jp/English/Data/Africa_file/Manualreport/cia_11.html</t>
  </si>
  <si>
    <t xml:space="preserve">Govt And China Sign Financial Accord|Uncovering African Agency: Angola’s Management of China’s Credit Lines|Angola and China:  A Pragmatic Partnership|Chinese Loans to Africa Database|UNCOVERING AGENCY: ANGOLA’S MANAGEMENT OF RELATIONS WITH CHINA|China in Africa</t>
  </si>
  <si>
    <t xml:space="preserve">|Chatham House|Center for Strategic &amp; International Studies|Johns Hopkins University School of Advanced International Studies, China Africa Research Initiative|Department of Politics and International Studies School of Oriental and African Studies University of London|</t>
  </si>
  <si>
    <t xml:space="preserve">Media Report|Other Academic (Working Paper, Dissertation)|NGO/Civil Society/Advocacy (non-Donor, non-Recipient, non-Implementing)|Other Official Source (non-Donor, non-Recipient, non-Implementing)|Other Academic (Working Paper, Dissertation)|Other Official Source (non-Donor, non-Recipient, non-Implementing)</t>
  </si>
  <si>
    <t xml:space="preserve">Li Ruogu|Jose Pedro de Morais</t>
  </si>
  <si>
    <t xml:space="preserve">|</t>
  </si>
  <si>
    <t xml:space="preserve">This project involved the construction of a water treatment station in Quifangondo, a water distribution center in the municipality of Cacuaco, and household water connections in the Province of Luanda. More detailed locational information can be found at https://www.openstreetmap.org/way/169927341, https://www.openstreetmap.org/relation/11704232, https://www.openstreetmap.org/relation/11704226#map=12/-8.8316/13.2423</t>
  </si>
  <si>
    <t xml:space="preserve">Admin Level</t>
  </si>
  <si>
    <t xml:space="preserve">China Eximbank provides $50.5 million buyer’s credit loan for 357 km Quifangondo-Caxito-Uige-Negage Highway Rehabilitation Project (Linked to Project ID#34030, #34853)</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</si>
  <si>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November 2003 MLFA for the 357 km Quifangondo-Caxito-Uige-Negage Highway Rehabilitation Project (as captured via Project ID#34853).  The proceeds of this loan were used to partially finance a $211,684,100.65 commercial contract with China Road and Bridge Corporation (CRBC), which was signed on February 8,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the Government of Angola also received a supplementary $50,702,850.00 buyer's credit loan from China Eximbank under the July 2007 MLFA for 'complementary actions' related to the 357 km Quifangondo-Caxito-Uige-Negage Highway Rehabilitation Project (as captured via Project ID#66). The proceeds of the loan were used to partially finance a supplementary commercial contract with CRBC worth $56,336,500.00.  The purpose of the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The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MOFCOM (ECCO) officials.</t>
    </r>
  </si>
  <si>
    <r>
      <rPr>
        <sz val="10"/>
        <rFont val="Arial"/>
        <family val="2"/>
        <charset val="1"/>
      </rPr>
      <t xml:space="preserve">1. This project is also known as the 371 km Kifangondo-Caxito-Uige-Negage Highway Rehabilitation Project or the 221 Road Project.  The Chinese project title is </t>
    </r>
    <r>
      <rPr>
        <sz val="10"/>
        <rFont val="Noto Sans CJK SC"/>
        <family val="2"/>
        <charset val="1"/>
      </rPr>
      <t xml:space="preserve">安哥拉吉方刚多－卡西托－威热－加吉道路修复项目 </t>
    </r>
    <r>
      <rPr>
        <sz val="10"/>
        <rFont val="Arial"/>
        <family val="2"/>
        <charset val="1"/>
      </rPr>
      <t xml:space="preserve">or </t>
    </r>
    <r>
      <rPr>
        <sz val="10"/>
        <rFont val="Noto Sans CJK SC"/>
        <family val="2"/>
        <charset val="1"/>
      </rPr>
      <t xml:space="preserve">基凡冈都 </t>
    </r>
    <r>
      <rPr>
        <sz val="10"/>
        <rFont val="Arial"/>
        <family val="2"/>
        <charset val="1"/>
      </rPr>
      <t xml:space="preserve">--</t>
    </r>
    <r>
      <rPr>
        <sz val="10"/>
        <rFont val="Noto Sans CJK SC"/>
        <family val="2"/>
        <charset val="1"/>
      </rPr>
      <t xml:space="preserve">卡希托 </t>
    </r>
    <r>
      <rPr>
        <sz val="10"/>
        <rFont val="Arial"/>
        <family val="2"/>
        <charset val="1"/>
      </rPr>
      <t xml:space="preserve">-- </t>
    </r>
    <r>
      <rPr>
        <sz val="10"/>
        <rFont val="Noto Sans CJK SC"/>
        <family val="2"/>
        <charset val="1"/>
      </rPr>
      <t xml:space="preserve">威热 </t>
    </r>
    <r>
      <rPr>
        <sz val="10"/>
        <rFont val="Arial"/>
        <family val="2"/>
        <charset val="1"/>
      </rPr>
      <t xml:space="preserve">-- </t>
    </r>
    <r>
      <rPr>
        <sz val="10"/>
        <rFont val="Noto Sans CJK SC"/>
        <family val="2"/>
        <charset val="1"/>
      </rPr>
      <t xml:space="preserve">内加热公路</t>
    </r>
    <r>
      <rPr>
        <sz val="10"/>
        <rFont val="Arial"/>
        <family val="2"/>
        <charset val="1"/>
      </rPr>
      <t xml:space="preserv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</si>
  <si>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TRANSPORT AND STORAGE</t>
  </si>
  <si>
    <t xml:space="preserve">China Road &amp; Bridge Corporation (CRBC)</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</si>
  <si>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
  </si>
  <si>
    <t xml:space="preserve">2005-12-13T05:00:00Z</t>
  </si>
  <si>
    <t xml:space="preserve">2008-06-30T04:00:00Z</t>
  </si>
  <si>
    <t xml:space="preserve">2008-08-30T04:00:00Z</t>
  </si>
  <si>
    <t xml:space="preserve">2009-01-16T05:00:00Z</t>
  </si>
  <si>
    <t xml:space="preserve">2029-01-11T05:00:00Z</t>
  </si>
  <si>
    <t xml:space="preserve">http://www.macauhub.com.mo/en/2009/06/03/7165/|http://global.factiva.com/aa/?ref=AFNWS00020080704e474000qw&amp;pp=1&amp;fcpil=en&amp;napc=S&amp;sa_from=|https://web.archive.org/web/20170808212928/https://www.chathamhouse.org/sites/files/chathamhouse/public/Research/Africa/250713summary.pdf|https://web.archive.org/web/20130721120310/http://www.ipim.gov.mo/en/ccpsc/06-08_2.htm#78|http://ao.mofcom.gov.cn/article/sqfb/201403/20140300512942.shtml|https://www.gauff.net/en/references/angola/kifangondo-negage.html|https://www.dropbox.com/s/p9fvh7142esweh9/221%20Road%20Project.pdf?dl=0|https://www.dropbox.com/s/axafl0lt2lizeko/ChinaLoansToAfrica%C2%A9SAIS-CARI.csv?dl=0|https://eprints.soas.ac.uk/13596/1/Corkin_3340.pdf|http://repository.up.ac.za/bitstream/handle/2263/17253/Kiala_China(2010).pdf?sequence=1|http://web.archive.org/web/20210128004143/http://www.ide.go.jp/English/Data/Africa_file/Manualreport/cia_11.html</t>
  </si>
  <si>
    <r>
      <rPr>
        <sz val="10"/>
        <rFont val="Arial"/>
        <family val="2"/>
        <charset val="1"/>
      </rPr>
      <t xml:space="preserve">Angola: Chinese company builds road in Uíge province|Govt And China Sign Financial Accord|Uncovering African Agency: Angola’s Management of China’s Credit Lines|Angola: Angola and China sign funding agreements|</t>
    </r>
    <r>
      <rPr>
        <sz val="10"/>
        <rFont val="Noto Sans CJK SC"/>
        <family val="2"/>
        <charset val="1"/>
      </rPr>
      <t xml:space="preserve">驻安哥拉使馆经商处视察中国路桥承建的罗安达</t>
    </r>
    <r>
      <rPr>
        <sz val="10"/>
        <rFont val="Arial"/>
        <family val="2"/>
        <charset val="1"/>
      </rPr>
      <t xml:space="preserve">-</t>
    </r>
    <r>
      <rPr>
        <sz val="10"/>
        <rFont val="Noto Sans CJK SC"/>
        <family val="2"/>
        <charset val="1"/>
      </rPr>
      <t xml:space="preserve">威热公路</t>
    </r>
    <r>
      <rPr>
        <sz val="10"/>
        <rFont val="Arial"/>
        <family val="2"/>
        <charset val="1"/>
      </rPr>
      <t xml:space="preserve">|Road refurbishment in Angola - 'Kifangondo – Negage'|Brief Introduction of 211 Road Project|Chinese Loans to Africa Database|UNCOVERING AGENCY: ANGOLA’S MANAGEMENT OF RELATIONS WITH CHINA|China-Angola aid relations: strategic cooperation for development?|China in Africa</t>
    </r>
  </si>
  <si>
    <t xml:space="preserve">||Chatham House|||||Johns Hopkins University School of Advanced International Studies, China Africa Research Initiative|Department of Politics and International Studies School of Oriental and African Studies University of London|Taylor and Francis|</t>
  </si>
  <si>
    <t xml:space="preserve">Media Report|Media Report|Other Academic (Working Paper, Dissertation)|Other Official Source (non-Donor, non-Recipient, non-Implementing)|Donor/Recipient Official Source|Other Official Source (non-Donor, non-Recipient, non-Implementing)|Implementing/Intermediary Organization Source|Other Official Source (non-Donor, non-Recipient, non-Implementing)|Other Academic (Working Paper, Dissertation)|Academic Journal Article|Other Official Source (non-Donor, non-Recipient, non-Implementing)</t>
  </si>
  <si>
    <t xml:space="preserve">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https://www.openstreetmap.org/directions?engine=fossgis_osrm_car&amp;route=-7.6188%2C15.0595%3B-8.7592%2C13.4143</t>
  </si>
  <si>
    <t xml:space="preserve">Gabon</t>
  </si>
  <si>
    <t xml:space="preserve">GAB</t>
  </si>
  <si>
    <t xml:space="preserve">China Eximbank provides $70 million government concessional loan for 160MW Grand Poubara Hydroelectric Dam Construction Project (Linked to Project ID#73173)</t>
  </si>
  <si>
    <t xml:space="preserve">On May 24, 2008, China Eximbank and the Government of Gabon signed an RMB-denominated government concessional loan (GCL) agreement worth $70 million for the 160MW Grand Poubara Hydroelectric Dam Construction Project. The agreement was signed by Gabonese Finance Minister Paul Toungui and China's ambassador Hxue Jinwei. The GCL carried the following borrowing terms: a 20 year maturity, a 7 year grace period, and a 3% interest rate.  Also, on May 24, 2008, China Eximbank and the Government of Gabon also signed a USD-denominated preferential buyer’s credit (PBC) agreement worth $300 million for the 160MW Grand Poubara Hydroelectric Dam Construction Project. The borrowing terms of the PBC are unknown. The proceeds from the GCL and the PBC were used to finance approximately $370 million of a $398 million Engineering, Procurement, and Construction (EPC) contract with Sinohydro. The Government of Gabon covered the remaining $28 million cost of the EPC contract.  The Government of Gabon also issued sovereign guarantees for the two loans from China Eximbank.  Project ID#85 captures the GCL, while Project ID#73173 captures the PBC.   The project involved the construction of a dam on the Ogooué river with 4 Francis turbines capable of generating 160 MW. The dam was built in part to generate power for an iron ore mine in Belinga (see Project ID#630).  The project also involved the construction of two power transmission lines: a 15 km line from the dam site to Franceville, the country's third largest city, and another line from the dam site to Moanda (the largest manganese mining region in Gabon and in the world).  The dam is located 15 km outside of Franceville in the province of Haut-Ogooué, more than 700 km southwest of Libreville, an area where the Compagnie minière de l’Ogooué’s (COMILOG) main manganese mine is located.   Sinohydro was the contractor responsible for implementation. Construction officially began on November 15, 2008, and it was originally anticipated that the construction process will be completed in 54 months (May 15, 2013).   The dam was impounded on April 30, 2013.  Then, the four power generating units went into operation on August 5, 2013. The dam, water diversion system and other civil works passed final inspection by the project owner on July 22, 2014. The power generator set and auxiliary equipment also passed final inspection by the project owner on August 9, 2014, effectively marking the completion of the project.  There are some indications that the China Eximbank loans for the 160MW Grand Poubara Hydroelectric Dam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</si>
  <si>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The Chinese project title is </t>
    </r>
    <r>
      <rPr>
        <sz val="10"/>
        <rFont val="Noto Sans CJK SC"/>
        <family val="2"/>
        <charset val="1"/>
      </rPr>
      <t xml:space="preserve">大布巴水哈电站 </t>
    </r>
    <r>
      <rPr>
        <sz val="10"/>
        <rFont val="Arial"/>
        <family val="2"/>
        <charset val="1"/>
      </rPr>
      <t xml:space="preserve">or </t>
    </r>
    <r>
      <rPr>
        <sz val="10"/>
        <rFont val="Noto Sans CJK SC"/>
        <family val="2"/>
        <charset val="1"/>
      </rPr>
      <t xml:space="preserve">承建的加蓬大布巴哈水电工程项目</t>
    </r>
    <r>
      <rPr>
        <sz val="10"/>
        <rFont val="Arial"/>
        <family val="2"/>
        <charset val="1"/>
      </rPr>
      <t xml:space="preserve">.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t>
    </r>
  </si>
  <si>
    <t xml:space="preserve">Government of Gabon</t>
  </si>
  <si>
    <t xml:space="preserve">SinoHydro </t>
  </si>
  <si>
    <t xml:space="preserve">2008-11-15T05:00:00Z</t>
  </si>
  <si>
    <t xml:space="preserve">2013-05-15T04:00:00Z</t>
  </si>
  <si>
    <t xml:space="preserve">2014-08-09T04:00:00Z</t>
  </si>
  <si>
    <t xml:space="preserve">2015-05-23T04:00:00Z</t>
  </si>
  <si>
    <t xml:space="preserve">2028-05-19T04:00:00Z</t>
  </si>
  <si>
    <t xml:space="preserve">http://www.mofcom.gov.cn/aarticle/i/jyjl/k/200802/20080205367053.html|http://finance.ifeng.com/roll/20101116/2891488.shtml|http://global.factiva.com/aa/?ref=WDAN000020080815e48f00030&amp;pp=1&amp;fcpil=en&amp;napc=S&amp;sa_from=|http://www.chinaafricarealstory.com/search?updated-min=2012-01-01T00:00:00-05:00&amp;updated-max=2013-01-01T00:00:00-05:00&amp;max-results=50|http://www.en.legabon.org/news/1020/gabon-has-been-first-time-included-global-competitiveness-report-world-economic-forum|http://blogs.ft.com/beyond-brics/2014/08/08/chinese-dams-in-africa/?|http://www.dette.ga/sites/default/files/FichiersUpload/Situation%2020163006_0.pdf|https://web.archive.org/web/20140325205839/http://eng.sinohydro.com/index.php?m=content&amp;c=index&amp;a=show&amp;catid=42&amp;id=131|https://www.hydroreview.com/2013/09/05/gabon-s-160-mw-grand-poubara-enters-full-operation/|https://chinaafricaloandata.org/|http://www.corbisimages.com/stock-photo/rights-managed/42-21164334/gabon-poubara-hydropower-plant-built-by-chinese|http://www.internationalrivers.org/resources/belinga-dam-gabon-3597|http://www.presidentalibongo.com/l-actualite/toute-l-actualite/5958/le-barrage-hydroelectrique-de-poubara-livre-en-juillet-2013|https://static1.squarespace.com/static/5652847de4b033f56d2bdc29/t/58ac91ede6f2e1f64a20d11a/1487704559189/eastern+promises+v4.pdf)|https://14j.powerchina.cn/art/2013/7/25/art_898_37898.html|https://www.dropbox.com/s/5g1l9gs2adbnirs/Sinohydro%20Presentation%20on%20Kamchay%20Poubara%20and%20Bui%20Dams.pdf?dl=0|https://web.archive.org/web/20141008141334/http://sais-cari.org/chinas-hydropower-finance-in-africa/|https://www.elibrary.imf.org/view/journals/002/2021/189/article-A001-en.xml|https://www.imf.org/-/media/Files/Publications/PP/2022/English/PPEA2022023.ashx|https://www.imf.org/-/media/Files/Publications/CR/2022/English/1GABEA2022001.ashx</t>
  </si>
  <si>
    <r>
      <rPr>
        <sz val="10"/>
        <rFont val="Noto Sans CJK SC"/>
        <family val="2"/>
        <charset val="1"/>
      </rPr>
      <t xml:space="preserve">中国与加蓬签订优惠贷款框架协议</t>
    </r>
    <r>
      <rPr>
        <sz val="10"/>
        <rFont val="Arial"/>
        <family val="2"/>
        <charset val="1"/>
      </rPr>
      <t xml:space="preserve">|http://finance.ifeng.com/roll/20101116/2891488.shtml|China Lends Gabon US$83 mil. for Grand Poubara Hydroelectric Project|Chinese Mining Investment in Peru in Comparative Perspective|Gabon has been, for the first time, included in the global competitiveness report of the World Economic Forum - See more at: http://www.en.legabon.org/news/1020/gabon-has-been-first-time-included-global-competitiveness-report-world-economic-forum#sthash.pbDyo9hB.dpuf|Interactive map – Chinese dams in Africa|SERVICE MENSUEL DE LA DETTE PUBLIQUE EXTERIEURE ET INTERIEURE EN 2016|Grand Poubara Dam|Gabon’s 160-MW Grand Poubara hydroelectric plant enters full operation|Chinese Loans to Africa Database|http://www.corbisimages.com/stock-photo/rights-managed/42-21164334/gabon-poubara-hydropower-plant-built-by-chinese|http://www.internationalrivers.org/resources/belinga-dam-gabon-3597|http://www.presidentalibongo.com/l-actualite/toute-l-actualite/5958/le-barrage-hydroelectrique-de-poubara-livre-en-juillet-2013|Eastern Promises: New Data On Chinese Loans in Africa, 2000 to 2014|</t>
    </r>
    <r>
      <rPr>
        <sz val="10"/>
        <rFont val="Noto Sans CJK SC"/>
        <family val="2"/>
        <charset val="1"/>
      </rPr>
      <t xml:space="preserve">加蓬大布巴哈水电站实现两台机组</t>
    </r>
    <r>
      <rPr>
        <sz val="10"/>
        <rFont val="Arial"/>
        <family val="2"/>
        <charset val="1"/>
      </rPr>
      <t xml:space="preserve">72</t>
    </r>
    <r>
      <rPr>
        <sz val="10"/>
        <rFont val="Noto Sans CJK SC"/>
        <family val="2"/>
        <charset val="1"/>
      </rPr>
      <t xml:space="preserve">小时试运行</t>
    </r>
    <r>
      <rPr>
        <sz val="10"/>
        <rFont val="Arial"/>
        <family val="2"/>
        <charset val="1"/>
      </rPr>
      <t xml:space="preserve">| Perspectives on Financing &amp; Delivering Hydropower Schemes in Ethiopia|Chinese-Financed Hydropower Projects in Sub-Saharan Africa|Request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</si>
  <si>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Chinese Ministry of Commerce||Global Insight Daily Analysis|SAIS-CARI|Gabonese Government|Financial Times||Sinohydro|Hydro Review|||||Johns Hopkins China Africa Research Initiative|SINOHYDRO BUREAU 14 CO. LTD|Sinohydro Corporation|China Africa Research Intiative|International Monetary Fund||International Monetary Fund</t>
  </si>
  <si>
    <t xml:space="preserve">Donor/Recipient Official Source|Media Report|Media Report|NGO/Civil Society/Advocacy (non-Donor, non-Recipient, non-Implementing)|Donor/Recipient Official Source|NGO/Civil Society/Advocacy (non-Donor, non-Recipient, non-Implementing)|Other Official Source (non-Donor, non-Recipient, non-Implementing)|Implementing/Intermediary Organization Source|Media Report|Other Academic (Working Paper, Dissertation)|Other Official Source (non-Donor, non-Recipient, non-Implementing)|NGO/Civil Society/Advocacy (non-Donor, non-Recipient, non-Implementing)|Other|Other Academic (Working Paper, Dissertation)|Donor/Recipient Official Source|Implementing/Intermediary Organization Source|Other Academic (Working Paper, Dissertation)|Other Official Source (non-Donor, non-Recipient, non-Implementing)|Other|Other Official Source (non-Donor, non-Recipient, non-Implementing)</t>
  </si>
  <si>
    <t xml:space="preserve">Ding Zhengguo|Paul Toungui|Hxue Jinwei|Li Fushun</t>
  </si>
  <si>
    <t xml:space="preserve">Executive Assistant|||</t>
  </si>
  <si>
    <t xml:space="preserve">The Grand Poubara Hydroelectric Dam is located 15 km outside of Franceville in the province of Haut-Ogooué. More detailed locational information can be found at https://www.openstreetmap.org/way/446396002.</t>
  </si>
  <si>
    <t xml:space="preserve">Equatorial Guinea</t>
  </si>
  <si>
    <t xml:space="preserve">GNQ</t>
  </si>
  <si>
    <t xml:space="preserve">Chinese Government provides RMB 85 million interest-free loan for 55.6 km Bata-Niefang Road Reconstruction and Expansion Project</t>
  </si>
  <si>
    <t xml:space="preserve">In 2001, the Chinese Government and the Government of Equatorial Guinea signed an agreement on the 55.6 km Bata-Niefang Road Reconstruction and Expansion Project. Then, in 2003, the Chinese Government and the Government of Equatorial Guinea signed an interest-free loan agreement for the 55.6 km Bata-Niefang Road Reconstruction and Expansion Project. China’s Ministry of Commerce reportedly committed RMB 85 million in total and drew the funds from two Economic and Technical Cooperation Agreements (ECTAs) that the two governments signed in 1999 and 2002. The interest-free loan fully disbursed, and as of December 31, 2019, the borrower had not made any principal or interest repayments.   The project involved the laying of a second layer of asphalt on a 55.6 km road segment along National Highway No. 1 that begins in the city of Bata and ends in the town of Niefang. The project also sought to expand the width of the road from 7 to 11 meters, improve driving conditions around 20 sharp bends, and alter the design speed of the road from 60 km per hour to 55 km per hour.   China Wu Yi Co., Ltd. and China Road &amp; Bridge Corporation (CRBC) were the contractors responsible for implementation. The project design phase commenced in May 2005 and ended in August 2005. Project implementation commenced in October 2011 and reached completion on August 13, 2013.</t>
  </si>
  <si>
    <r>
      <rPr>
        <sz val="10"/>
        <rFont val="Arial"/>
        <family val="2"/>
        <charset val="1"/>
      </rPr>
      <t xml:space="preserve">1. The Spanish project title is Proyecto de Reparación de la Carretera Bata Niefang (del km 3 al km 31). The Chinese project title is </t>
    </r>
    <r>
      <rPr>
        <sz val="10"/>
        <rFont val="Noto Sans CJK SC"/>
        <family val="2"/>
        <charset val="1"/>
      </rPr>
      <t xml:space="preserve">巴塔至涅方公路改扩建项目 </t>
    </r>
    <r>
      <rPr>
        <sz val="10"/>
        <rFont val="Arial"/>
        <family val="2"/>
        <charset val="1"/>
      </rPr>
      <t xml:space="preserve">or </t>
    </r>
    <r>
      <rPr>
        <sz val="10"/>
        <rFont val="Noto Sans CJK SC"/>
        <family val="2"/>
        <charset val="1"/>
      </rPr>
      <t xml:space="preserve">巴塔</t>
    </r>
    <r>
      <rPr>
        <sz val="10"/>
        <rFont val="Arial"/>
        <family val="2"/>
        <charset val="1"/>
      </rPr>
      <t xml:space="preserve">-</t>
    </r>
    <r>
      <rPr>
        <sz val="10"/>
        <rFont val="Noto Sans CJK SC"/>
        <family val="2"/>
        <charset val="1"/>
      </rPr>
      <t xml:space="preserve">涅方公路项目 </t>
    </r>
    <r>
      <rPr>
        <sz val="10"/>
        <rFont val="Arial"/>
        <family val="2"/>
        <charset val="1"/>
      </rPr>
      <t xml:space="preserve">or </t>
    </r>
    <r>
      <rPr>
        <sz val="10"/>
        <rFont val="Noto Sans CJK SC"/>
        <family val="2"/>
        <charset val="1"/>
      </rPr>
      <t xml:space="preserve">巴塔</t>
    </r>
    <r>
      <rPr>
        <sz val="10"/>
        <rFont val="Arial"/>
        <family val="2"/>
        <charset val="1"/>
      </rPr>
      <t xml:space="preserve">-</t>
    </r>
    <r>
      <rPr>
        <sz val="10"/>
        <rFont val="Noto Sans CJK SC"/>
        <family val="2"/>
        <charset val="1"/>
      </rPr>
      <t xml:space="preserve">涅方公路 </t>
    </r>
    <r>
      <rPr>
        <sz val="10"/>
        <rFont val="Arial"/>
        <family val="2"/>
        <charset val="1"/>
      </rPr>
      <t xml:space="preserve">or </t>
    </r>
    <r>
      <rPr>
        <sz val="10"/>
        <rFont val="Noto Sans CJK SC"/>
        <family val="2"/>
        <charset val="1"/>
      </rPr>
      <t xml:space="preserve">中国援赤道几内亚巴塔至涅方公路修复项目 </t>
    </r>
    <r>
      <rPr>
        <sz val="10"/>
        <rFont val="Arial"/>
        <family val="2"/>
        <charset val="1"/>
      </rPr>
      <t xml:space="preserve">or </t>
    </r>
    <r>
      <rPr>
        <sz val="10"/>
        <rFont val="Noto Sans CJK SC"/>
        <family val="2"/>
        <charset val="1"/>
      </rPr>
      <t xml:space="preserve">赤道几内亚——涅方</t>
    </r>
    <r>
      <rPr>
        <sz val="10"/>
        <rFont val="Arial"/>
        <family val="2"/>
        <charset val="1"/>
      </rPr>
      <t xml:space="preserve">-</t>
    </r>
    <r>
      <rPr>
        <sz val="10"/>
        <rFont val="Noto Sans CJK SC"/>
        <family val="2"/>
        <charset val="1"/>
      </rPr>
      <t xml:space="preserve">恩圭公路 </t>
    </r>
    <r>
      <rPr>
        <sz val="10"/>
        <rFont val="Arial"/>
        <family val="2"/>
        <charset val="1"/>
      </rPr>
      <t xml:space="preserve">or </t>
    </r>
    <r>
      <rPr>
        <sz val="10"/>
        <rFont val="Noto Sans CJK SC"/>
        <family val="2"/>
        <charset val="1"/>
      </rPr>
      <t xml:space="preserve">巴塔至涅方公路改扩建项目</t>
    </r>
    <r>
      <rPr>
        <sz val="10"/>
        <rFont val="Arial"/>
        <family val="2"/>
        <charset val="1"/>
      </rPr>
      <t xml:space="preserve">. 2. In the database of Chinese loan commitments that it released in July 2020, SAIS-CARI identifies this project as reaching the loan signature (i.e. official commitment) stage but not the implementation stage or completion stage. AidData identifies this project as a fully completed project since multiple sources (including China’s Ministry of Commerce and CRBC) identify 2013 as the year in which this project was completed. 3.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proceeds of the loan may have been drawn from one or more of the Economic and Technical Cooperation Agreements (ECTAs) and interest-free loan agreements that were signed by the Chinese Government and the Government of Equatorial Guinea on December 17, 1999, December 12, 2000, November 19, 2001, and October 21, 2002. Only the face values of these two interest-free loan agreements are known. According to the Autonomous Fund for Amortization of Public Debt (Caja Autónoma de Amortización de la Deuda Pública) within Equatorial Guinea’s Ministry of Finance and Budget, the RMB 20,000,000 loan that was contracted on December 17, 1999 and the RMB 11,500,000 loan that was contracted on October 21, 2002 had fully disbursed as of December 31, 2019. The borrower never made any principal or interest repayments on either loan. 5. China’s Ministry of Commerce funded the construction of this road between 1995 and 1999 at a cost of RMB 163 million. 6. It is unclear if the RMB 20,000,000 loan that was contracted on December 17, 1999 supported the construction of the Bata-Niefang Road or the reconstruction and expansion of the Bata-Niefang Road. This issue warrants further investigation.</t>
    </r>
  </si>
  <si>
    <t xml:space="preserve">Government of Equatorial Guinea</t>
  </si>
  <si>
    <t xml:space="preserve">China Road &amp; Bridge Corporation (CRBC)|China Wuyi Co., Ltd.</t>
  </si>
  <si>
    <t xml:space="preserve">Chinese State-owned Company|Chinese State-owned Company</t>
  </si>
  <si>
    <t xml:space="preserve">2003-06-01T04:00:00Z</t>
  </si>
  <si>
    <t xml:space="preserve">2011-12-11T05:00:00Z</t>
  </si>
  <si>
    <t xml:space="preserve">2013-08-13T04:00:00Z</t>
  </si>
  <si>
    <t xml:space="preserve">2012-12-29T05:00:00Z</t>
  </si>
  <si>
    <t xml:space="preserve">2022-12-27T05:00:00Z</t>
  </si>
  <si>
    <t xml:space="preserve">http://www.china.org.cn/english/features/focac/183538.htm|https://www.dropbox.com/s/blsx9xbjm32k6c5/Bata-Niefang%20Highway%20Project%20in%20Equatorial%20Guinea%20Successfully%20Completed.pdf?dl=0|https://www.dropbox.com/s/axafl0lt2lizeko/ChinaLoansToAfrica%C2%A9SAIS-CARI.csv?dl=0 .|https://www.fmprc.gov.cn/zflt/chn/zfjmhz/t183672.htm|https://www.dropbox.com/s/ao73t02hcyoouix/%E5%85%AC%E5%8F%B8%E8%A6%81%E9%97%BB.pdf?dl=0|http://www.ccccltd.cn/news/mtjj/201311/t20131111_27671.html|http://www.chinatoday.com.cn/english/zhuanti/2015-02/27/content_670742.htm|https://openknowledge.worldbank.org/bitstream/handle/10986/2614/480910PUB0Buil101OFFICIAL0USE0ONLY1.txt?sequence=2|https://web.archive.org/web/20131126163007/https://www.crbc.com/site/crbcEN/businessUpdate/info/2013/1512.html|https://web.archive.org/web/20201129034429/https://www.un.org/en/africa/osaa/pdf/pubs/2015infrastructureanddev.pdf|http://spanish.chinatoday.com.cn/eco/analys/content/2015-04/21/content_684358.htm|https://www.dropbox.com/s/wr66cjekm9uqroe/List%20of%20Chinese%20loans%20published%20on%20Equatorial%20Guinea%20Ministry%20of%20Finance%20Website%20in%202021.xlsx?dl=0|https://minhacienda-gob.com/deuda-publica/|https://www.dropbox.com/s/l9myqsda3se14ki/ACUERDOS-GUINEA-ECUATORIAL-CHINA.pdf?dl=0|http://pg.jrj.com.cn/acc/CN_DISC/BOND_NT/2010/06/28/103011028_ls_000000000000031748.pdf|http://pg.jrj.com.cn/acc/CN_DISC/BOND_NT/2011/11/10/Is00000000000004wmkl.pdf|http://finance.sina.com.cn/money/tz/20050601/010195846.shtml|http://uonkt.com/engineering/wlgc/2015/2015BbKzAtTzDS.html|https://www.diariorombe.es/wp-content/uploads/2015/10/Lista-de-Obras-Primera-Parte.pdf|http://www.people.com.cn/24hour/n/2013/1015/c25408-23200551.html|https://finance.sina.com.cn/roll/20050601/110597612.shtml|https://www.crbc.com/site/crbc/274/info/2019/46883125.html|https://www.crbc.com/site/crbcEN/77756/info/2017/457629.html?id=1e3af7c7-499f-4376-8881-b2f81c45b8f5|http://www.sasac.gov.cn/n2588025/n2588124/c4007995/content.html</t>
  </si>
  <si>
    <r>
      <rPr>
        <sz val="10"/>
        <rFont val="Arial"/>
        <family val="2"/>
        <charset val="1"/>
      </rPr>
      <t xml:space="preserve">Equatorial Guinea|Bata-Niefang Highway Project in Equatorial Guinea Successfully Completed|ChinaLoansToAfrica©SAIS-CARI.csv|</t>
    </r>
    <r>
      <rPr>
        <sz val="10"/>
        <rFont val="Noto Sans CJK SC"/>
        <family val="2"/>
        <charset val="1"/>
      </rPr>
      <t xml:space="preserve">中国成套设备公司与赤几基础工程部设备交接仪式在巴塔举行</t>
    </r>
    <r>
      <rPr>
        <sz val="10"/>
        <rFont val="Arial"/>
        <family val="2"/>
        <charset val="1"/>
      </rPr>
      <t xml:space="preserve">|</t>
    </r>
    <r>
      <rPr>
        <sz val="10"/>
        <rFont val="Noto Sans CJK SC"/>
        <family val="2"/>
        <charset val="1"/>
      </rPr>
      <t xml:space="preserve">赤道几内亚总统奥比昂参加马钦达大桥剪彩及</t>
    </r>
    <r>
      <rPr>
        <sz val="10"/>
        <rFont val="Arial"/>
        <family val="2"/>
        <charset val="1"/>
      </rPr>
      <t xml:space="preserve">utonde-veadibe</t>
    </r>
    <r>
      <rPr>
        <sz val="10"/>
        <rFont val="Noto Sans CJK SC"/>
        <family val="2"/>
        <charset val="1"/>
      </rPr>
      <t xml:space="preserve">快速路奠基仪式</t>
    </r>
    <r>
      <rPr>
        <sz val="10"/>
        <rFont val="Arial"/>
        <family val="2"/>
        <charset val="1"/>
      </rPr>
      <t xml:space="preserve">|</t>
    </r>
    <r>
      <rPr>
        <sz val="10"/>
        <rFont val="Noto Sans CJK SC"/>
        <family val="2"/>
        <charset val="1"/>
      </rPr>
      <t xml:space="preserve">书写来自中国的真挚情谊</t>
    </r>
    <r>
      <rPr>
        <sz val="10"/>
        <rFont val="Arial"/>
        <family val="2"/>
        <charset val="1"/>
      </rPr>
      <t xml:space="preserve">|CRBC: Africa Constructor|Building Bridges: China's Growing Role as Infrastructure Financier for Sub-Saharan Africa|MAIN PART OF BATA-NIEFANG HIGHWAY PROJECT IN EQUATORIAL GUINEA SUCCESSFULLY COMPLETED|INFRASTRUCTURE DEVELOPMENT WITHIN THE CONTEXT OF AFRICA’S COOPERATION WITH NEW AND EMERGING DEVELOPMENT PARTNERS|CRBC: Constructor de África|List of Chinese loans published of Equatorial Guinea Ministry of Finance Website in 2021|deuda externa e interna|ACUERDOS GUINEA ECUATORIAL|2010 </t>
    </r>
    <r>
      <rPr>
        <sz val="10"/>
        <rFont val="Noto Sans CJK SC"/>
        <family val="2"/>
        <charset val="1"/>
      </rPr>
      <t xml:space="preserve">年度第一期短期融资券募集说明书</t>
    </r>
    <r>
      <rPr>
        <sz val="10"/>
        <rFont val="Arial"/>
        <family val="2"/>
        <charset val="1"/>
      </rPr>
      <t xml:space="preserve">|</t>
    </r>
    <r>
      <rPr>
        <sz val="10"/>
        <rFont val="Noto Sans CJK SC"/>
        <family val="2"/>
        <charset val="1"/>
      </rPr>
      <t xml:space="preserve">北京市政路桥建设控股（集团）有限公司 </t>
    </r>
    <r>
      <rPr>
        <sz val="10"/>
        <rFont val="Arial"/>
        <family val="2"/>
        <charset val="1"/>
      </rPr>
      <t xml:space="preserve">2011</t>
    </r>
    <r>
      <rPr>
        <sz val="10"/>
        <rFont val="Noto Sans CJK SC"/>
        <family val="2"/>
        <charset val="1"/>
      </rPr>
      <t xml:space="preserve">年度第一期中期票据募集说明书 </t>
    </r>
    <r>
      <rPr>
        <sz val="10"/>
        <rFont val="Arial"/>
        <family val="2"/>
        <charset val="1"/>
      </rPr>
      <t xml:space="preserve">|</t>
    </r>
    <r>
      <rPr>
        <sz val="10"/>
        <rFont val="Noto Sans CJK SC"/>
        <family val="2"/>
        <charset val="1"/>
      </rPr>
      <t xml:space="preserve">公司公告</t>
    </r>
    <r>
      <rPr>
        <sz val="10"/>
        <rFont val="Arial"/>
        <family val="2"/>
        <charset val="1"/>
      </rPr>
      <t xml:space="preserve">|</t>
    </r>
    <r>
      <rPr>
        <sz val="10"/>
        <rFont val="Noto Sans CJK SC"/>
        <family val="2"/>
        <charset val="1"/>
      </rPr>
      <t xml:space="preserve">赤道几内亚——涅方</t>
    </r>
    <r>
      <rPr>
        <sz val="10"/>
        <rFont val="Arial"/>
        <family val="2"/>
        <charset val="1"/>
      </rPr>
      <t xml:space="preserve">-</t>
    </r>
    <r>
      <rPr>
        <sz val="10"/>
        <rFont val="Noto Sans CJK SC"/>
        <family val="2"/>
        <charset val="1"/>
      </rPr>
      <t xml:space="preserve">恩圭公路</t>
    </r>
    <r>
      <rPr>
        <sz val="10"/>
        <rFont val="Arial"/>
        <family val="2"/>
        <charset val="1"/>
      </rPr>
      <t xml:space="preserve">|LISTA DE LOS CONTRATOS FIRMADOS PARTE I|</t>
    </r>
    <r>
      <rPr>
        <sz val="10"/>
        <rFont val="Noto Sans CJK SC"/>
        <family val="2"/>
        <charset val="1"/>
      </rPr>
      <t xml:space="preserve">书写来自中国的真挚情谊</t>
    </r>
    <r>
      <rPr>
        <sz val="10"/>
        <rFont val="Arial"/>
        <family val="2"/>
        <charset val="1"/>
      </rPr>
      <t xml:space="preserve">|</t>
    </r>
    <r>
      <rPr>
        <sz val="10"/>
        <rFont val="Noto Sans CJK SC"/>
        <family val="2"/>
        <charset val="1"/>
      </rPr>
      <t xml:space="preserve">中国武夷获</t>
    </r>
    <r>
      <rPr>
        <sz val="10"/>
        <rFont val="Arial"/>
        <family val="2"/>
        <charset val="1"/>
      </rPr>
      <t xml:space="preserve">8500</t>
    </r>
    <r>
      <rPr>
        <sz val="10"/>
        <rFont val="Noto Sans CJK SC"/>
        <family val="2"/>
        <charset val="1"/>
      </rPr>
      <t xml:space="preserve">万施工合同</t>
    </r>
    <r>
      <rPr>
        <sz val="10"/>
        <rFont val="Arial"/>
        <family val="2"/>
        <charset val="1"/>
      </rPr>
      <t xml:space="preserve">|</t>
    </r>
    <r>
      <rPr>
        <sz val="10"/>
        <rFont val="Noto Sans CJK SC"/>
        <family val="2"/>
        <charset val="1"/>
      </rPr>
      <t xml:space="preserve">喜讯！公司</t>
    </r>
    <r>
      <rPr>
        <sz val="10"/>
        <rFont val="Arial"/>
        <family val="2"/>
        <charset val="1"/>
      </rPr>
      <t xml:space="preserve">9</t>
    </r>
    <r>
      <rPr>
        <sz val="10"/>
        <rFont val="Noto Sans CJK SC"/>
        <family val="2"/>
        <charset val="1"/>
      </rPr>
      <t xml:space="preserve">项目喜获</t>
    </r>
    <r>
      <rPr>
        <sz val="10"/>
        <rFont val="Arial"/>
        <family val="2"/>
        <charset val="1"/>
      </rPr>
      <t xml:space="preserve">2019</t>
    </r>
    <r>
      <rPr>
        <sz val="10"/>
        <rFont val="Noto Sans CJK SC"/>
        <family val="2"/>
        <charset val="1"/>
      </rPr>
      <t xml:space="preserve">年中国交建优质工程奖和优质混凝土奖</t>
    </r>
    <r>
      <rPr>
        <sz val="10"/>
        <rFont val="Arial"/>
        <family val="2"/>
        <charset val="1"/>
      </rPr>
      <t xml:space="preserve">|Bata-Bome-Bolond Expressway Project|</t>
    </r>
    <r>
      <rPr>
        <sz val="10"/>
        <rFont val="Noto Sans CJK SC"/>
        <family val="2"/>
        <charset val="1"/>
      </rPr>
      <t xml:space="preserve">援赤道几内亚公路修复工程竣工 铁道第三勘察设计院承担设计任务</t>
    </r>
  </si>
  <si>
    <t xml:space="preserve">China.org.cn|Foreign Aid Office of the Ministry of Transport of China|SAIS-CARI|Ministry of Foreign Affairs of the People's Republic of China|CRBC|China Communications Construction|China Today|The International Bank for Reconstruction and Development / The World Bank|China Road and Bridge Corporation|||||||||||||||</t>
  </si>
  <si>
    <t xml:space="preserve">Implementing/Intermediary Organization Source|Donor/Recipient Official Source|Donor/Recipient Official Source|Donor/Recipient Official Source|Other Official Source (non-Donor, non-Recipient, non-Implementing)|Implementing/Intermediary Organization Source|Media Report|Other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Source|Media Report|Implementing/Intermediary Organization Source|Donor/Recipient Official Source|Media Report|Media Report|Donor/Recipient Official Source|Implementing/Intermediary Organization Source|Implementing/Intermediary Organization Source</t>
  </si>
  <si>
    <t xml:space="preserve">The project involved the laying of a second layer of asphalt on a 55.6 km road segment along National Highway No. 1 that begins in the city of Bata and ends in the town of Niefang. More detailed locational information can be found at https://www.openstreetmap.org/directions?engine=graphhopper_car&amp;route=1.85630%2C9.82450%3B1.84344%2C10.23088</t>
  </si>
  <si>
    <t xml:space="preserve">Ethiopia</t>
  </si>
  <si>
    <t xml:space="preserve">ETH</t>
  </si>
  <si>
    <t xml:space="preserve">Chinese Government provides RMB 100 million interest-free loan for Gotera Interchange Construction Project (Linked to Project ID#59050)</t>
  </si>
  <si>
    <t xml:space="preserve">On October 6, 2005, the Chinese Government and the Government of Ethiopia signed an RMB 100 million interest-free loan agreement for the Gotera Interchange Construction Project.   According to the Government of Ethiopia’s Aid Management Platform (AMP), the ETB 113,905,321 loan achieved a 14% disbursement rate, with only one disbursement (worth ETB 15,780,856) being made on September 30, 2009.  The purpose of this project was to construct the Gotera interchange (overpass), which is 8,281 meters long, as well as an approach bridge. The Gotera interchange (overpass) was the first interchange to be constructed along Addis Ababa Ring Road.   The project was designed by China Hydropower Consulting Group East China Survey and Design Institute. Construction was carried out by the Shanghai Construction Engineering Group Corporation. Construction was overseen by Guangzhou Wanan Construction Supervision Co., Ltd. The groundbreaking ceremony was held on December 18, 2006. Construction began on June 28, 2007, and was completed on May 31, 2009.</t>
  </si>
  <si>
    <r>
      <rPr>
        <sz val="10"/>
        <rFont val="Arial"/>
        <family val="2"/>
        <charset val="1"/>
      </rPr>
      <t xml:space="preserve">1.  This project is also known as the Gotera Interchange (Flyover) Project. The Chinese project title is </t>
    </r>
    <r>
      <rPr>
        <sz val="10"/>
        <rFont val="Noto Sans CJK SC"/>
        <family val="2"/>
        <charset val="1"/>
      </rPr>
      <t xml:space="preserve">埃塞俄比亚首都环城路格特拉立交桥 </t>
    </r>
    <r>
      <rPr>
        <sz val="10"/>
        <rFont val="Arial"/>
        <family val="2"/>
        <charset val="1"/>
      </rPr>
      <t xml:space="preserve">or GOTERA</t>
    </r>
    <r>
      <rPr>
        <sz val="10"/>
        <rFont val="Noto Sans CJK SC"/>
        <family val="2"/>
        <charset val="1"/>
      </rPr>
      <t xml:space="preserve">立交桥项目</t>
    </r>
    <r>
      <rPr>
        <sz val="10"/>
        <rFont val="Arial"/>
        <family val="2"/>
        <charset val="1"/>
      </rPr>
      <t xml:space="preserve">.2. This loan is omitted from database of Chinese loan commitments that SAIS-CARI released in July 2020. 3.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system identification number for this project in the Government of Ethiopia’s Aid Management Platform (AMP) is AMP-CHIN-100384. 5. Asnakech Teferra was Ethiopian Ministry of Finance and Economic Development (MOFED) point of contract for this project.</t>
    </r>
  </si>
  <si>
    <t xml:space="preserve">Government of Ethiopia</t>
  </si>
  <si>
    <t xml:space="preserve">China Hydropower Engineering Consulting Group Co./China Hydropower Engineering Consulting Group Kunming Survey and Design Institute|Government of Ethiopia|Guangzhou Wanan Construction Supervision, Co. Ltd.|Shanghai Construction Group General Co.</t>
  </si>
  <si>
    <t xml:space="preserve">Chinese Private Sector|Recipient Government Agency|Chinese State-owned Company|Chinese State-owned Company</t>
  </si>
  <si>
    <t xml:space="preserve">2007-06-28T04:00:00Z</t>
  </si>
  <si>
    <t xml:space="preserve">2009-05-31T04:00:00Z</t>
  </si>
  <si>
    <t xml:space="preserve">2016-10-03T04:00:00Z</t>
  </si>
  <si>
    <t xml:space="preserve">2026-10-01T04:00:00Z</t>
  </si>
  <si>
    <t xml:space="preserve">http://nazret.com/blog/index.php/2009/06/01/ethiopia_gottera_interchange_officially_|http://et.mofcom.gov.cn/aarticle/todayheader/200906/20090606317620.html|http://jjhzj.mofcom.gov.cn/article/y/200907/20090706393483.shtml|http://jjhzj.mofcom.gov.cn/article/y/200904/20090406210114.shtml|http://www.saiia.org.za/occasional-papers/building-on-progress-chinese-engagement-in-ethiopia|http://urban-africa-china.angonet.org/sites/default/files/resource_files/shelly_mao_xiaojing_-_chinese_role_in_african_urban_dev.pdf|http://www.tips.org.za/files/forum/2006/papers/TheDevelopmentalimpactofChinaandIndiaonEthiopia.pdf|http://et.china-embassy.org/eng/zagx/zzjmjw/t573537.htm|http://et.china-embassy.org/eng/zagx/t573537.htm|http://news.sina.com.cn/c/2006-11-10/205411481446.shtml|http://history.mofcom.gov.cn/?experience=zgdfzjtysjcssdyzpj|http://shanghai.metrofans.cn/thread-80511-1-1.html|http://et.china-embassy.org/chn/zagx/uptodate/t347930.htm |http://www.ecidi.com/cn/detail.aspx?type=news&amp;id=1553|http://yws.mofcom.gov.cn/article/c/200612/20061204082544.shtml|http://www.chinadaily.com.cn/opinion/2011-04/22/content_12374296_5.htm|https://www.dropbox.com/s/x4a0bzlhuzzui43/%20Gotera%20Interchange%20%28%20Flyover%29%20Project.pdf?dl=0</t>
  </si>
  <si>
    <r>
      <rPr>
        <sz val="10"/>
        <rFont val="Arial"/>
        <family val="2"/>
        <charset val="1"/>
      </rPr>
      <t xml:space="preserve">http://nazret.com/blog/index.php/2009/06/01/ethiopia_gottera_interchange_officially_|http://et.mofcom.gov.cn/aarticle/todayheader/200906/20090606317620.html|</t>
    </r>
    <r>
      <rPr>
        <sz val="10"/>
        <rFont val="Noto Sans CJK SC"/>
        <family val="2"/>
        <charset val="1"/>
      </rPr>
      <t xml:space="preserve">援埃塞俄比亚格特拉立交桥项目施工技术资料完成移交</t>
    </r>
    <r>
      <rPr>
        <sz val="10"/>
        <rFont val="Arial"/>
        <family val="2"/>
        <charset val="1"/>
      </rPr>
      <t xml:space="preserve">|</t>
    </r>
    <r>
      <rPr>
        <sz val="10"/>
        <rFont val="Noto Sans CJK SC"/>
        <family val="2"/>
        <charset val="1"/>
      </rPr>
      <t xml:space="preserve">援埃塞俄比亚格特拉立交桥项目进行首次临时移交</t>
    </r>
    <r>
      <rPr>
        <sz val="10"/>
        <rFont val="Arial"/>
        <family val="2"/>
        <charset val="1"/>
      </rPr>
      <t xml:space="preserve">|Building on Progress? Chinese Engagement in Ethiopia|CHINA’S AID IN AFRICAN URBAN DEVELOPMENT|The Developmental impact of China and India on Ethiopia with emphasis on small scale footwear producers|Speech by H.E. Ambassador Gu Xiaojie at the Inauguration Ceremony of the Gotera Interchange(May 31st, 2009)|Speech by H.E. Ambassador Gu Xiaojie at the Inauguration Ceremony of the Gotera Interchange(May 31st, 2009)|</t>
    </r>
    <r>
      <rPr>
        <sz val="10"/>
        <rFont val="Noto Sans CJK SC"/>
        <family val="2"/>
        <charset val="1"/>
      </rPr>
      <t xml:space="preserve">中国援埃塞俄比亚立交桥项目施工合同签订</t>
    </r>
    <r>
      <rPr>
        <sz val="10"/>
        <rFont val="Arial"/>
        <family val="2"/>
        <charset val="1"/>
      </rPr>
      <t xml:space="preserve">|</t>
    </r>
    <r>
      <rPr>
        <sz val="10"/>
        <rFont val="Noto Sans CJK SC"/>
        <family val="2"/>
        <charset val="1"/>
      </rPr>
      <t xml:space="preserve">中国对非洲交通运输基础设施的援助评价</t>
    </r>
    <r>
      <rPr>
        <sz val="10"/>
        <rFont val="Arial"/>
        <family val="2"/>
        <charset val="1"/>
      </rPr>
      <t xml:space="preserve">|</t>
    </r>
    <r>
      <rPr>
        <sz val="10"/>
        <rFont val="Noto Sans CJK SC"/>
        <family val="2"/>
        <charset val="1"/>
      </rPr>
      <t xml:space="preserve">埃塞俄比亚的立交桥（爱伦原创）</t>
    </r>
    <r>
      <rPr>
        <sz val="10"/>
        <rFont val="Arial"/>
        <family val="2"/>
        <charset val="1"/>
      </rPr>
      <t xml:space="preserve">|</t>
    </r>
    <r>
      <rPr>
        <sz val="10"/>
        <rFont val="Noto Sans CJK SC"/>
        <family val="2"/>
        <charset val="1"/>
      </rPr>
      <t xml:space="preserve">中国驻埃塞大使林琳视察中国政府援建的埃塞格特拉立交桥项目</t>
    </r>
    <r>
      <rPr>
        <sz val="10"/>
        <rFont val="Arial"/>
        <family val="2"/>
        <charset val="1"/>
      </rPr>
      <t xml:space="preserve">|</t>
    </r>
    <r>
      <rPr>
        <sz val="10"/>
        <rFont val="Noto Sans CJK SC"/>
        <family val="2"/>
        <charset val="1"/>
      </rPr>
      <t xml:space="preserve">援埃塞俄比亚格特拉立交桥项目顺利竣工</t>
    </r>
    <r>
      <rPr>
        <sz val="10"/>
        <rFont val="Arial"/>
        <family val="2"/>
        <charset val="1"/>
      </rPr>
      <t xml:space="preserve">|</t>
    </r>
    <r>
      <rPr>
        <sz val="10"/>
        <rFont val="Noto Sans CJK SC"/>
        <family val="2"/>
        <charset val="1"/>
      </rPr>
      <t xml:space="preserve">援埃塞格特拉立交桥项目开工仪式隆重进行</t>
    </r>
    <r>
      <rPr>
        <sz val="10"/>
        <rFont val="Arial"/>
        <family val="2"/>
        <charset val="1"/>
      </rPr>
      <t xml:space="preserve">|White paper: China's foreign aid|Gotera Interchange ( Flyover) Project</t>
    </r>
  </si>
  <si>
    <t xml:space="preserve">||||South African Institute of International Affairs |Chinese Ministry of Commerce|Addis Abeba University|Embassy of the People's Republic of China in the Democratic Republic of Ethiopia|Embassy of the People's Republic of China in the Federal Democratic Republic of Ethiopia|Sina.com||Metrofans|Embassy of the People's Republic of China in the Federal Democratic Republic of Ethiopia||MOFCOM|China Daily|Aid Management Platform </t>
  </si>
  <si>
    <t xml:space="preserve">Media Report|Donor/Recipient Official Source|Donor/Recipient Official Source|Donor/Recipient Official Source|Other Academic (Working Paper, Dissertation)|Academic Journal Article|Other Academic (Working Paper, Dissertation)|Donor/Recipient Official Source|Donor/Recipient Official Source|Media Report|Donor/Recipient Official Source|Media Report|Donor/Recipient Official Source|Other|Donor/Recipient Official Source|Media Report|NGO/Civil Society/Advocacy (non-Donor, non-Recipient, non-Implementing)</t>
  </si>
  <si>
    <t xml:space="preserve">The locational coordinates for Gotera Interchange are 8°58'55'N 38°45'35'E. More detailed locational information can be found at http://wikimapia.org/1798234/Gotera-Interchange and https://www.openstreetmap.org/way/40945888 and https://www.openstreetmap.org/way/36007612 and https://www.openstreetmap.org/way/36406449 and https://www.openstreetmap.org/way/36403869 and https://www.openstreetmap.org/way/40945906</t>
  </si>
  <si>
    <t xml:space="preserve">China Eximbank provides RMB 150 million loan for Phase 1 of Section 2 (Dutlwe-Morwamosu) of the Letlhakeng-Kang Road Project (Linked to Project #109 and #119)</t>
  </si>
  <si>
    <r>
      <rPr>
        <sz val="10"/>
        <rFont val="Arial"/>
        <family val="2"/>
        <charset val="1"/>
      </rPr>
      <t xml:space="preserve">In November 20, 2005, China Eximbank and the Government of Botswana signed an RMB 160 million loan framework agreement for Section 2 (Dutlwe-Morwamosu) of the Letlhakeng-Kang Road Project. On April 24, 2006, China Eximbank and the Government of Botswana signed an RMB 150 million loan agreement for Phase 1 of Section 2 (Dutlwe-Morwamosu) of the Letlhakeng-Kang Road Project.   This loan carries the following terms: 16 year maturity, 6 year grace period, and 3% interest rate. Its final maturity date is March 21, 2022. Then, in 2007, the China Eximbank and the Government of Botswana signed an RMB 136,637,850 loan agreement for Phase 2 of Section 2 (Dutlwe-Morwamosu) of the Letlhakeng-Kang Road Project. This loan carries the following terms: 15 year maturity, 6 year grace period, and 3% interest rate.   Its final maturity date is September 21, 2022. This project captures the RMB 150,000,000 loan for Phase 1 of Section 2 (Dutlwe-Morwamosu) of the Letlhakeng-Kang Road Project, while project 109 captures the RMB 136,637,850 loan for Phase 2 of Section 2 (Dutlwe-Morwamosu) of the Letlhakeng-Kang Road Project. Section 2 (Dutlwe-Morwamosu) of the Letlhakeng-Kang Road Project cost approximately $40 million in total. It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Section 1 of the larger 257 km Letlhakeng-Kang Highway Project was also financed by China Eximbank (see Project ID#119). China Construction Botswana Co. Ltd. (</t>
    </r>
    <r>
      <rPr>
        <sz val="10"/>
        <rFont val="Noto Sans CJK SC"/>
        <family val="2"/>
        <charset val="1"/>
      </rPr>
      <t xml:space="preserve">中建博茨瓦纳有限公</t>
    </r>
    <r>
      <rPr>
        <sz val="10"/>
        <rFont val="Arial"/>
        <family val="2"/>
        <charset val="1"/>
      </rPr>
      <t xml:space="preserve">), a subsidiary of China State Construction Engineering Corporation, was the contractor responsible for the implementation of Phases 1 and 2 of Section 2 (Dutlwe-Morwamosu) of the Letlhakeng-Kang Road Project. Construction began in April 2006 and ended in 2009. A road opening ceremony took place in Boonen within Dutlwe District on November 27, 2010.   </t>
    </r>
  </si>
  <si>
    <r>
      <rPr>
        <sz val="10"/>
        <rFont val="Arial"/>
        <family val="2"/>
        <charset val="1"/>
      </rPr>
      <t xml:space="preserve">1. This project is also known as the Section 2 (Dutlwe-Kang/Morwamosu) of the Letlhakeng-Kang Road Project or 134 km Letlhakeng-Kang-Dutwe-Morwamosu Highway Project or 134 km Letlhakeng-Morwamosu Highway Project. 2. The Chinese project title is </t>
    </r>
    <r>
      <rPr>
        <sz val="10"/>
        <rFont val="Noto Sans CJK SC"/>
        <family val="2"/>
        <charset val="1"/>
      </rPr>
      <t xml:space="preserve">莱特哈肯</t>
    </r>
    <r>
      <rPr>
        <sz val="10"/>
        <rFont val="Arial"/>
        <family val="2"/>
        <charset val="1"/>
      </rPr>
      <t xml:space="preserve">--</t>
    </r>
    <r>
      <rPr>
        <sz val="10"/>
        <rFont val="Noto Sans CJK SC"/>
        <family val="2"/>
        <charset val="1"/>
      </rPr>
      <t xml:space="preserve">克昂公路项目 </t>
    </r>
    <r>
      <rPr>
        <sz val="10"/>
        <rFont val="Arial"/>
        <family val="2"/>
        <charset val="1"/>
      </rPr>
      <t xml:space="preserve">or </t>
    </r>
    <r>
      <rPr>
        <sz val="10"/>
        <rFont val="Noto Sans CJK SC"/>
        <family val="2"/>
        <charset val="1"/>
      </rPr>
      <t xml:space="preserve">莱特哈肯</t>
    </r>
    <r>
      <rPr>
        <sz val="10"/>
        <rFont val="Arial"/>
        <family val="2"/>
        <charset val="1"/>
      </rPr>
      <t xml:space="preserve">-</t>
    </r>
    <r>
      <rPr>
        <sz val="10"/>
        <rFont val="Noto Sans CJK SC"/>
        <family val="2"/>
        <charset val="1"/>
      </rPr>
      <t xml:space="preserve">康公路（二期</t>
    </r>
    <r>
      <rPr>
        <sz val="10"/>
        <rFont val="Arial"/>
        <family val="2"/>
        <charset val="1"/>
      </rPr>
      <t xml:space="preserve">). 3. In the database of Chinese loan commitments that SAIS-CARI released in July 2020, it records the China Eximbank loan for Phase 1 of Section 2 (Dutlwe-Morwamosu) of the Letlhakeng-Kang Road Project. However, it does not include the China Eximbank loan for Phase 2 of Section 2 (Dutlwe-Morwamosu) of the Letlhakeng-Kang Road Project. Also, for the China Eximbank loan that supported Phase 1 of Section 2 (Dutlwe-Morwamosu) of the Letlhakeng-Kang Road Project, SAIS-CARI records a maturity of 15 years and a grace period of 3 years. AidData records the borrowing terms (15 year maturity, 6 year grace period, and 3% interest rate) that are reported by Botswana’s Ministry of Finance in its “Annual Statement of Accounts (ASA) for the Financial Year Ended 31 March 2016.4. Parliament's authorization of the loan agreement can be accessed via https://www.botswanalaws.com/StatutesActpdf/2006Actpdf/CONSTRUCTION%20OF%20THE%20DUTLWE%20-%20MORWAMOSU%20ROAD%20(LOAN)%20(RATIFICATION)%20ACT,%2019%20OF%202006.pdf</t>
    </r>
  </si>
  <si>
    <t xml:space="preserve">China Civil Engineering Construction Botswana (pty) Ltd.|China State Construction Engineering Corporation (CSCEC)</t>
  </si>
  <si>
    <t xml:space="preserve">2006-09-01T04:00:00Z</t>
  </si>
  <si>
    <t xml:space="preserve">2010-11-27T05:00:00Z</t>
  </si>
  <si>
    <t xml:space="preserve">2012-04-22T04:00:00Z</t>
  </si>
  <si>
    <t xml:space="preserve">2022-04-20T04:00:00Z</t>
  </si>
  <si>
    <t xml:space="preserve">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http://bw.mofcom.gov.cn/article/zxhz/200604/20060401998152.shtml|http://bw.mofcom.gov.cn/article/jmxw/201011/20101107274047.shtml|http://bw.mofcom.gov.cn/article/jmxw/200711/20071105235396.shtml|https://pefa.org/sites/default/files/assements/comments/BW-Aug13-PFMPR-Public.pdf|https://botswanalaws.com/StatutesActpdf/2007ACTpdf/CONSTRUCTION%20OF%20THE%20DUTLWE%20-%20MORWAMOSU%20ROAD%20(LOAN)%20(RATIFICATION)%20ACT,%2012%20OF%202007.pdf|http://www.gov.bw/en/Ministries--Authorities/Ministries/Ministry-of-Transport-and-Communications/News/Official-Opening---Letlhakeng---Morwamosu-Highway/|http://bw.mofcom.gov.cn/article/jmxw/200609/20060903159147.shtml|https://journals.co.za/content/UBLJ/4/12/AJA18172733_198;jsessionid=3AUozeGDQjiuwc_AwKAWDKoY.sabinetlive|https://web.archive.org/web/20061002233019/https:/www.gov.bw/cgi-bin/news.cgi?d=20060907&amp;i=Botswana_China_sign_accords|https://www.tralac.org/documents/resources/african-union/1740-infrastructure-development-within-the-context-of-africas-cooperation-with-new-and-emerging-development-partners-osaa-2015/file.html|https://www.dropbox.com/s/axafl0lt2lizeko/ChinaLoansToAfrica%C2%A9SAIS-CARI.csv?dl=0.|https://www.finance.gov.bw/images/publications/ASA2017-201819.pdf|https://web.archive.org/web/20200220145044/http:/www.gov.bw/en/Ministries--Authorities/Ministries/Ministry-of-Transport-and-Communications/News/Official-Opening---Letlhakeng---Morwamosu-Highway/|https://www.dropbox.com/s/knlm49lj13fxkvs/DAILY%20HANSARD%2019%20JUNE%202018%20-%20WINTER%20%28MIXED%20VERSION%202%29.pdf?dl=0|https://www.facebook.com/BotswanaGovernment/posts/bweek-that-was-in-parliament-question-on-the-amount-of-money-owed-to-other-count/1719701988112452/|https://finance.sina.com.cn/roll/20101129/17179027213.shtml|https://www.chinca.org/CICA/info/35140|http://www.chilliwebsites.com/sitefiles/10063/file/BW-Aug13-PFMPR-Public%20Botswana.pdf|https://www.facebook.com/businessweeklyBW/posts/botswana-foreign-debt-at-p252-billionkabo-ramasiacorrespondentgovernment-borrowe/2247114592187496/|https://www.dropbox.com/s/goyrxwkueig2z6m/Government%20of%20Botswana%20External%20Debt%20Tables%202010.pdf?dl=0|https://www.cgdev.org/sites/default/files/14424_file_AidingTransparency.pdf|https://www.dropbox.com/s/0f4b9ioylqlprou/ASA20152016final.pdf?dl=0|http://documents.worldbank.org/curated/en/936991468023953753/pdf/480910PUB0Buil101OFFICIAL0USE0ONLY1.pdf|http://bw.mofcom.gov.cn/article/zxhz/200601/20060101337637.shtml|http://www0.sun.ac.za/ccs/wp-content/uploads/2009/04/dfid_fa_final.pdf|http://bw.china-embassy.org/eng/zbgx/t404979.htm</t>
  </si>
  <si>
    <r>
      <rPr>
        <sz val="10"/>
        <rFont val="Arial"/>
        <family val="2"/>
        <charset val="1"/>
      </rPr>
      <t xml:space="preserve">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t>
    </r>
    <r>
      <rPr>
        <sz val="10"/>
        <rFont val="Noto Sans CJK SC"/>
        <family val="2"/>
        <charset val="1"/>
      </rPr>
      <t xml:space="preserve">进出口银行代表团访博</t>
    </r>
    <r>
      <rPr>
        <sz val="10"/>
        <rFont val="Arial"/>
        <family val="2"/>
        <charset val="1"/>
      </rPr>
      <t xml:space="preserve">|</t>
    </r>
    <r>
      <rPr>
        <sz val="10"/>
        <rFont val="Noto Sans CJK SC"/>
        <family val="2"/>
        <charset val="1"/>
      </rPr>
      <t xml:space="preserve">刘焕兴大使出席我国援博公路纪念碑揭幕仪式</t>
    </r>
    <r>
      <rPr>
        <sz val="10"/>
        <rFont val="Arial"/>
        <family val="2"/>
        <charset val="1"/>
      </rPr>
      <t xml:space="preserve">|</t>
    </r>
    <r>
      <rPr>
        <sz val="10"/>
        <rFont val="Noto Sans CJK SC"/>
        <family val="2"/>
        <charset val="1"/>
      </rPr>
      <t xml:space="preserve">丁孝文大使赴莱康公路二期工程项目工地视察</t>
    </r>
    <r>
      <rPr>
        <sz val="10"/>
        <rFont val="Arial"/>
        <family val="2"/>
        <charset val="1"/>
      </rPr>
      <t xml:space="preserve">|Republic of Botswana Public Expenditure and Financial Accountability Assessment|CONSTRUCTION OF THE DUTLWE - MORWAMOSU ROAD (LOAN)(RATIFICATION) ACT, 2007|Road brings new opportunity for Batswana|</t>
    </r>
    <r>
      <rPr>
        <sz val="10"/>
        <rFont val="Noto Sans CJK SC"/>
        <family val="2"/>
        <charset val="1"/>
      </rPr>
      <t xml:space="preserve">中博签署经济援助新协议</t>
    </r>
    <r>
      <rPr>
        <sz val="10"/>
        <rFont val="Arial"/>
        <family val="2"/>
        <charset val="1"/>
      </rPr>
      <t xml:space="preserve">|OA Botswana Law Journal |Botswana, China sign accords|INFRASTRUCTURE DEVELOPMENT WITHIN THE CONTEXT OF AFRICA’S COOPERATION WITH NEW AND EMERGING DEVELOPMENT PARTNERS|ChinaLoansToAfrica©SAIS-CARI.csv|ANNUAL STATEMENTS OF ACCOUNTS (ASA) FOR THEFINANCIAL YEAR ENDED 31 MARCH 2018|Road brings new opportunity for Batswana – by Doreen Thato Moapare|DAILY HANSARD 19 JUNE 2018 - WINTER (MIXED VERSION 2)|BWEEK THAT WAS IN PARLIAMENT - QUESTION ON THE AMOUNT OF MONEY OWED TO OTHER COUNTRIES|</t>
    </r>
    <r>
      <rPr>
        <sz val="10"/>
        <rFont val="Noto Sans CJK SC"/>
        <family val="2"/>
        <charset val="1"/>
      </rPr>
      <t xml:space="preserve">刘焕兴大使出席我国援博公路纪念碑揭幕仪式</t>
    </r>
    <r>
      <rPr>
        <sz val="10"/>
        <rFont val="Arial"/>
        <family val="2"/>
        <charset val="1"/>
      </rPr>
      <t xml:space="preserve">|</t>
    </r>
    <r>
      <rPr>
        <sz val="10"/>
        <rFont val="Noto Sans CJK SC"/>
        <family val="2"/>
        <charset val="1"/>
      </rPr>
      <t xml:space="preserve">刘焕兴大使出席我国援博公路纪念碑揭幕仪式</t>
    </r>
    <r>
      <rPr>
        <sz val="10"/>
        <rFont val="Arial"/>
        <family val="2"/>
        <charset val="1"/>
      </rPr>
      <t xml:space="preserve">|Public Expenditure and Financial Accountability Assessment|Botswana foreign debt at P25.2 billion|Government of Botswana External Debt Tables 2010|Aiding Transparency: What We Can Learn About China  ExIm Bank’s Concessional Loans|Annual Statement of Accounts For the Financial Year Ended 31 March 2016|Building Bridges: China's Growing Role as Infrastructure Financier for Sub-Saharan Africa|</t>
    </r>
    <r>
      <rPr>
        <sz val="10"/>
        <rFont val="Noto Sans CJK SC"/>
        <family val="2"/>
        <charset val="1"/>
      </rPr>
      <t xml:space="preserve">我与博签署两个援助贷款协议</t>
    </r>
    <r>
      <rPr>
        <sz val="10"/>
        <rFont val="Arial"/>
        <family val="2"/>
        <charset val="1"/>
      </rPr>
      <t xml:space="preserve">|How China delivers development assistance  to Africa|An Overview of the Relations Between China and Botswana</t>
    </r>
  </si>
  <si>
    <t xml:space="preserve">|||||Economic and Commercial Counsellor's Office of the Embassy of China in Botswana|Economic and Commercial Counsellor's Office of the Embassy of China in Botswana|Economic and Commercial Counsellor's Office of the Embassy of China in Botswana|Public Expenditure and Financial Accountability (PEFA)|Parliament of Botswana|Ministry of Transport and Communications of Botswana|Economic and Commercial Counsellor's Office of the Embassy of China in Botswana|Sabinet|Daily News Archive Republic of Botswana|United Nations|SAIS-CARI|Ministry of Finance of Botswana|Government of Botswana|Daily Hansard|Facebook|Sina Net|China International Contractors Association|Republic of Botswana |Facebook|Government of Botswana|Center for Global Development|Government of Botswana|World Bank|Economic and Commercial Counsellor's Office of the Embassy of China in Botswana|Centre for Chinese Studies|Embassy of China in Botswana</t>
  </si>
  <si>
    <t xml:space="preserve">Donor/Recipient Official Source|Media Report|Donor/Recipient Official Source|Media Report|Donor/Recipient Official Source|Donor/Recipient Official Source|Donor/Recipient Official Source|Donor/Recipient Official Source|Other Official Source (non-Donor, non-Recipient, non-Implementing)|Donor/Recipient Official Source|Donor/Recipient Official Source|Donor/Recipient Official Source|Other Academic (Working Paper, Dissertation)|Media Report|Other Official Source (non-Donor, non-Recipient, non-Implementing)|Other Academic (Working Paper, Dissertation)|Donor/Recipient Official Source|Donor/Recipient Official Source|Other Official Source (non-Donor, non-Recipient, non-Implementing)|Social Media, including Unofficial Blogs|Media Report|Implementing/Intermediary Organization Source|Donor/Recipient Official Source|Social Media, including Unofficial Blogs|Donor/Recipient Official Source|Other Academic (Working Paper, Dissertation)|Other Official Source (non-Donor, non-Recipient, non-Implementing)|Other Official Source (non-Donor, non-Recipient, non-Implementing)|Donor/Recipient Official Source|Other Academic (Working Paper, Dissertation)|Donor/Recipient Official Source</t>
  </si>
  <si>
    <t xml:space="preserve">This project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It is part of a larger 257 km Letlhakeng-Kang Highway Project. More detailed locational information can be found at: https://www.openstreetmap.org/directions?engine=fossgis_osrm_car&amp;route=-23.97931%2C23.92641%3B-24.07817%2C23.07233#map=9/-24.0151/23.8541</t>
  </si>
  <si>
    <t xml:space="preserve">Ghana</t>
  </si>
  <si>
    <t xml:space="preserve">GHA</t>
  </si>
  <si>
    <t xml:space="preserve">Chinese Government provides RMB 230 million interest-free loan for 17.4 KM Ofankor-Nsawam Section of Accra-Kumasi Trunk Road Rehabilitation and Expansion Project</t>
  </si>
  <si>
    <t xml:space="preserve">On November 1, 2002, China’s Ministry of Commerce and the Government of Ghana signed an RMB 100 million interest-free loan agreement for the Ofankor-Nsawam Highway Construction Project. This loan carried the following terms:  0% interest, 20 year maturity, and a 10 year grace period. The loan was scheduled for repayment in annual installments over a period of ten years from November 1, 2012 to October 31, 2022. The terms of the loan reportedly specify that the borrower (the Government of Ghana) could repay the loan with  “export commodities” or “convertible currencies to be agreed by the two Governments”. The Chinese Vice Minister of Foreign Affairs Yang Wenchang and President John Agyekum Kufuor signed the loan agreement. Then, on December 20, 2003, the loan was ratified by the Ghanian Parliament. The Chinese Government reportedly increased the value of this loan commitment to RMB 230 million; however, the nature and timing of this “upsizing” are unknown.   The project involved the rehabilitation and expansion of the 17.4 section of the Accra-Kumasi (N6) Trunk Road between Ofankor and Nsawam. It also included the construction of a 20 meter fly-over bridge over the rail line near Ofankor, which has a 13 ton capacity. China Railway Engineering Corporation and The China Railway No. 5 Group (CR5) were the contractors responsible for project implementation. Construction began in June 2004.  The project was officially completed and handed over to the Ghanaian authorities on June 19, 2006.</t>
  </si>
  <si>
    <r>
      <rPr>
        <sz val="10"/>
        <rFont val="Arial"/>
        <family val="2"/>
        <charset val="1"/>
      </rPr>
      <t xml:space="preserve">1. The Chinese project title is </t>
    </r>
    <r>
      <rPr>
        <sz val="10"/>
        <rFont val="Noto Sans CJK SC"/>
        <family val="2"/>
        <charset val="1"/>
      </rPr>
      <t xml:space="preserve">中国援加公路改扩建项目 </t>
    </r>
    <r>
      <rPr>
        <sz val="10"/>
        <rFont val="Arial"/>
        <family val="2"/>
        <charset val="1"/>
      </rPr>
      <t xml:space="preserve">or </t>
    </r>
    <r>
      <rPr>
        <sz val="10"/>
        <rFont val="Noto Sans CJK SC"/>
        <family val="2"/>
        <charset val="1"/>
      </rPr>
      <t xml:space="preserve">加公路改扩建项目 </t>
    </r>
    <r>
      <rPr>
        <sz val="10"/>
        <rFont val="Arial"/>
        <family val="2"/>
        <charset val="1"/>
      </rPr>
      <t xml:space="preserve">or </t>
    </r>
    <r>
      <rPr>
        <sz val="10"/>
        <rFont val="Noto Sans CJK SC"/>
        <family val="2"/>
        <charset val="1"/>
      </rPr>
      <t xml:space="preserve">阿克拉</t>
    </r>
    <r>
      <rPr>
        <sz val="10"/>
        <rFont val="Arial"/>
        <family val="2"/>
        <charset val="1"/>
      </rPr>
      <t xml:space="preserve">-</t>
    </r>
    <r>
      <rPr>
        <sz val="10"/>
        <rFont val="Noto Sans CJK SC"/>
        <family val="2"/>
        <charset val="1"/>
      </rPr>
      <t xml:space="preserve">库马西</t>
    </r>
    <r>
      <rPr>
        <sz val="10"/>
        <rFont val="Arial"/>
        <family val="2"/>
        <charset val="1"/>
      </rPr>
      <t xml:space="preserve">17.4KM</t>
    </r>
    <r>
      <rPr>
        <sz val="10"/>
        <rFont val="Noto Sans CJK SC"/>
        <family val="2"/>
        <charset val="1"/>
      </rPr>
      <t xml:space="preserve">公路改扩建（一级公路</t>
    </r>
    <r>
      <rPr>
        <sz val="10"/>
        <rFont val="Arial"/>
        <family val="2"/>
        <charset val="1"/>
      </rPr>
      <t xml:space="preserve">). 2. The database of Chinese loan commitments that SAIS-CARI released in July 2020 does not not record the maturity or grace period of this loan.</t>
    </r>
  </si>
  <si>
    <t xml:space="preserve">Government of Ghana</t>
  </si>
  <si>
    <t xml:space="preserve">China Railway Engineering Corporation (CRECG) |China Railway No.5 Engineering Group Co., Ltd. (CR5)</t>
  </si>
  <si>
    <t xml:space="preserve">2003-10-31T05:00:00Z</t>
  </si>
  <si>
    <t xml:space="preserve">2004-06-01T04:00:00Z</t>
  </si>
  <si>
    <t xml:space="preserve">2006-06-19T04:00:00Z</t>
  </si>
  <si>
    <t xml:space="preserve">http://english.peopledaily.com.cn/200606/20/eng20060620_275468.html|http://www.orange.mu/kinews/afp/business/126197/china-paves-way-to-economic-ties-with-africa.html|http://news.xinhuanet.com/newscenter/2006-06/19/content_4716312.htm|http://news.xinhuanet.com/newscenter/2006-06/20/content_4716824.htm|http://www.modernghana.com/news/46336/1/parliament-approves-loan-for-ofankor-nsawam-road.html|http://www.modernghana.com/news/98036/1/ofankor-nsawam-dual-carriageway-opened-to-traffic.html|http://ghanaweb.com/mobile/wap.small/news.article.php?ID=71860|http://www.accessmylibrary.com/coms2/summary_0286-19859918_ITM|http://www.presidency.gov.gh/agenda/transport|http://news.peacefmonline.com/social/201108/63844.php|http://www.africawindows.com/html/feizhouzixun/feizhouxinwen/20080806/19426.shtml|http://web.ebscohost.com/ehost/pdfviewer/pdfviewer?sid=c9c78b97-1fcd-46d4-b0d2-0a1b12439c55%40sessionmgr115&amp;vid=4&amp;hid=127|https://docplayer.net/25465024-Assessing-the-chinese-influence-in-ghana-angola-and-zimbabwe-the-impact-of-politics-partners-and-petro-reagan-thompson-may-21-2012.html|https://www.ghanaweb.com/GhanaHomePage/business/China-Ghana-enjoy-good-economic-relations-46868#|https://www.saiia.org.za/wp-content/uploads/2008/04/chap_rep_03_idun_arkhurst_200804.pdf|http://gh.chineseembassy.org/eng/xwdt/t175868.htm |http://acetforafrica.org/acet/wp-content/uploads/publications/2016/09/Looking-East-Ghana-China-Case-Study-2010.pdf|https://www.modernghana.com/news/46336/parliament-approves-loan-for-ofankor-nsawam-road.html |https://www.fmprc.gov.cn/123/gdxw/t258790.htm|http://gh.chineseembassy.org/chn/zt/gf_2006/t259349.htm|http://gh.china-embassy.org/eng/zjgx/zzwl/t177920.htm |https://www.fmprc.gov.cn/web/wjb_673085/zzjg_673183/fzs_673445/xwlb_673447/t6567.shtml|http://pkulaw.cn/fulltext_form.aspx?Db=eagn&amp;Gid=a79b95025ca80b8a4a194f7a4c131ce4bdfb|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https://www.dropbox.com/s/axafl0lt2lizeko/ChinaLoansToAfrica%C2%A9SAIS-CARI.csv?dl=0|https://www.dropbox.com/s/ngum0rrwh6mx6xp/2018%20Government%20of%20Ghan%20Bond%20Prospectus.pdf?dl=0|http://gh.mofcom.gov.cn/article/zxhz/200707/20070704878373.shtml|http://gh.china-embassy.org/eng/zjgx/t177920.htm</t>
  </si>
  <si>
    <r>
      <rPr>
        <sz val="10"/>
        <rFont val="Arial"/>
        <family val="2"/>
        <charset val="1"/>
      </rPr>
      <t xml:space="preserve">Chinese PM attends road completion ceremony in Ghana|China paves way to economic ties with Africa|http://news.xinhuanet.com/newscenter/2006-06/19/content_4716312.htm|http://news.xinhuanet.com/newscenter/2006-06/20/content_4716824.htm|http://www.modernghana.com/news/46336/1/parliament-approves-loan-for-ofankor-nsawam-road.html|http://www.modernghana.com/news/98036/1/ofankor-nsawam-dual-carriageway-opened-to-traffic.html|Ghana''s Debt Down To $6.1bn|China loans Ghana 28m dollars for road project|http://www.presidency.gov.gh/agenda/transport|http://news.peacefmonline.com/social/201108/63844.php|http://www.africawindows.com/html/feizhouzixun/feizhouxinwen/20080806/19426.shtml|http://web.ebscohost.com/ehost/pdfviewer/pdfviewer?sid=c9c78b97-1fcd-46d4-b0d2-0a1b12439c55%40sessionmgr115&amp;vid=4&amp;hid=127|Assessing the Chinese Influence in Ghana Angola, and Zimbabwe:  The Impact of Politics, Partners, and Petro|China, Ghana enjoy good economic relations|Ghana’s relations with China|$2.4 million grant agreement to Ghana signed|Looking East: China-Africa Engagements|Parliament approves loan for Ofankor-Nsawam Road|</t>
    </r>
    <r>
      <rPr>
        <sz val="10"/>
        <rFont val="Noto Sans CJK SC"/>
        <family val="2"/>
        <charset val="1"/>
      </rPr>
      <t xml:space="preserve">温家宝总理出席我援加纳公路改扩建项目竣工移交仪式</t>
    </r>
    <r>
      <rPr>
        <sz val="10"/>
        <rFont val="Arial"/>
        <family val="2"/>
        <charset val="1"/>
      </rPr>
      <t xml:space="preserve">|</t>
    </r>
    <r>
      <rPr>
        <sz val="10"/>
        <rFont val="Noto Sans CJK SC"/>
        <family val="2"/>
        <charset val="1"/>
      </rPr>
      <t xml:space="preserve">温家宝总理结束对加纳的访问</t>
    </r>
    <r>
      <rPr>
        <sz val="10"/>
        <rFont val="Arial"/>
        <family val="2"/>
        <charset val="1"/>
      </rPr>
      <t xml:space="preserve">|Introduction of China-Ghana Relations|</t>
    </r>
    <r>
      <rPr>
        <sz val="10"/>
        <rFont val="Noto Sans CJK SC"/>
        <family val="2"/>
        <charset val="1"/>
      </rPr>
      <t xml:space="preserve">江泽民主席与加纳总统库福尔举行会谈</t>
    </r>
    <r>
      <rPr>
        <sz val="10"/>
        <rFont val="Arial"/>
        <family val="2"/>
        <charset val="1"/>
      </rPr>
      <t xml:space="preserve">|</t>
    </r>
    <r>
      <rPr>
        <sz val="10"/>
        <rFont val="Noto Sans CJK SC"/>
        <family val="2"/>
        <charset val="1"/>
      </rPr>
      <t xml:space="preserve">中华人民共和国政府向加纳共和国政府提供贷款的协定</t>
    </r>
    <r>
      <rPr>
        <sz val="10"/>
        <rFont val="Arial"/>
        <family val="2"/>
        <charset val="1"/>
      </rPr>
      <t xml:space="preserve">|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Chinese Loans to Africa Database|Government of Ghana 2018 Bond Prospectus|</t>
    </r>
    <r>
      <rPr>
        <sz val="10"/>
        <rFont val="Noto Sans CJK SC"/>
        <family val="2"/>
        <charset val="1"/>
      </rPr>
      <t xml:space="preserve">中国对加纳经济援助简介（</t>
    </r>
    <r>
      <rPr>
        <sz val="10"/>
        <rFont val="Arial"/>
        <family val="2"/>
        <charset val="1"/>
      </rPr>
      <t xml:space="preserve">2007</t>
    </r>
    <r>
      <rPr>
        <sz val="10"/>
        <rFont val="Noto Sans CJK SC"/>
        <family val="2"/>
        <charset val="1"/>
      </rPr>
      <t xml:space="preserve">年版）</t>
    </r>
    <r>
      <rPr>
        <sz val="10"/>
        <rFont val="Arial"/>
        <family val="2"/>
        <charset val="1"/>
      </rPr>
      <t xml:space="preserve">|Introduction of China-Ghana Relations</t>
    </r>
  </si>
  <si>
    <t xml:space="preserve">BBC Monitoring Asia Pacific|Agence France Presse|||||LiquidAfrica Holding Limited|BBC Monitoring Africa||||||Xinhuanet|The South African Institute of International Affairs: SAIIA|Embassy of the People's Republic of China in the Republic of Ghana|African Center for Economic Transformation|Modern Ghana|Foreign Ministry of the People's Republic of China|Embassy of the People's Republic of China in Ghana|Embassy of the People's Republic of China in Ghana|Foreign Ministry of the People's Republic of China|Peking University of Law|||||Johns Hopkins University School of Advanced International Studies, China Africa Research Initiative|Government of Ghana|Economic and Commercial Counsellor's Office of the Embassy of the People's Republic of China|Embassy of the People's Republic of China in Ghana</t>
  </si>
  <si>
    <t xml:space="preserve">Media Report|Media Report|Media Report|Media Report|Media Report|Media Report|Media Report|Media Report|Donor/Recipient Official Source|Media Report|Media Report|Other|Other Academic (Working Paper, Dissertation)|Media Report|Academic Journal Article|Donor/Recipient Official Source|NGO/Civil Society/Advocacy (non-Donor, non-Recipient, non-Implementing)|Media Report|Donor/Recipient Official Source|Donor/Recipient Official Source|Donor/Recipient Official Source|Donor/Recipient Official Source|Other Official Source (non-Donor, non-Recipient, non-Implementing)|Media Report|Media Report|Media Report|Media Report|Other Official Source (non-Donor, non-Recipient, non-Implementing)|Donor/Recipient Official Source|Donor/Recipient Official Source|Donor/Recipient Official Source</t>
  </si>
  <si>
    <t xml:space="preserve">John Agyekum Kufuor|Yang Wenchang</t>
  </si>
  <si>
    <t xml:space="preserve">President of Ghana|Chinese vice minister of Foreign Affairs </t>
  </si>
  <si>
    <t xml:space="preserve">This project involved the rehabilitation and expansion of the 17.4 section of the Accra-Kumasi Trunk Road between Ofankor and Nsawam. It also included the construction of a 20 meter fly-over bridge over the rail line near Ofankor, which has a 13 ton capacity. More detailed locational information can be found at https://www.openstreetmap.org/directions?engine=fossgis_osrm_car&amp;route=5.6541%2C-0.2644%3B5.8144%2C-0.3458</t>
  </si>
  <si>
    <t xml:space="preserve">Senegal</t>
  </si>
  <si>
    <t xml:space="preserve">SEN</t>
  </si>
  <si>
    <t xml:space="preserve">China Eximbank provides RMB 370 million government concessional loan for Phase 1 of 90kV Dakar Electricity Distribution Network Rehabilitation and Extension Project (Linked to Project #138, #53177, and #53283)</t>
  </si>
  <si>
    <r>
      <rPr>
        <sz val="10"/>
        <rFont val="Arial"/>
        <family val="2"/>
        <charset val="1"/>
      </rPr>
      <t xml:space="preserve">On July 12, 2007, the Export-Import Bank of China and Societe Nationale d'Electricite du Senegal (SENELEC) — Senegal’s state-owned electricity company — signed an RMB 370 million government concessional loan (GCL) agreement for the Phase 1 of 90kV Dakar Electricity Distribution Network Rehabilitation and Extension Project.    This GCL carries the following terms: 20 year maturity, 5 year grace period, and a 2% interest rate. This project involved the construction of a 27 kilometer, 90 KV high-voltage power transmission line and four 90/30 KV transformer substations in the city of Dakar. China National Machinery and Equipment Import and Export Corporation (CMEC) was the contractor responsible for implementation.   The project's proposed start date was January 1, 2006, but work did not commence until September 28, 2007. Then, an official groundbreaking ceremony took place on January 21, 2009. The project was ultimately completed and accepted by the Government of Senegal on April 29, 2016.  As of September 23, 2016, China Eximbank had disbursed 26,026,772,582 XOF, leaving 9,973,227,418 XOF undisbursed. China Eximbank also financed the second phase of this project (see Project ID#53283) and provided supplemental funding through a third loan (see Project ID#53178). The first phase of this project was funded by China Eximbank and it is captured in Project ID#138.  This project is also known as Phase 1 of the 90kv Dakar Power Loop Transmission and Power Grid Project and Phase 1 of Dakar City Power Transmission and Transformation Project. The Chinese project title is </t>
    </r>
    <r>
      <rPr>
        <sz val="10"/>
        <rFont val="Noto Sans CJK SC"/>
        <family val="2"/>
        <charset val="1"/>
      </rPr>
      <t xml:space="preserve">塞内加尔达喀尔环城输变电项目 </t>
    </r>
    <r>
      <rPr>
        <sz val="10"/>
        <rFont val="Arial"/>
        <family val="2"/>
        <charset val="1"/>
      </rPr>
      <t xml:space="preserve">or </t>
    </r>
    <r>
      <rPr>
        <sz val="10"/>
        <rFont val="Noto Sans CJK SC"/>
        <family val="2"/>
        <charset val="1"/>
      </rPr>
      <t xml:space="preserve">惠贷款的环达喀尔输变电项目</t>
    </r>
    <r>
      <rPr>
        <sz val="10"/>
        <rFont val="Arial"/>
        <family val="2"/>
        <charset val="1"/>
      </rPr>
      <t xml:space="preserve">. The French project title is 1ère phase de boucle 90 kV de Dakar or 1ère phase de Boucle de Dakar. China Eximbank also provided two follow-on loans to support this project (see Project ID#53178 and ID#53283). In the database of Chinese loan commitments that SAIS-CARI released in July 2020, it does not report the terms of the loan (20 year maturity, 5 year grace period, 2% interest rate) that supported this project. AidData relies upon the borrowing terms that are reported by the borrower: Societe Nationale d'Electricite du Senegal (SENELEC).</t>
    </r>
  </si>
  <si>
    <t xml:space="preserve">Government of Senegal </t>
  </si>
  <si>
    <t xml:space="preserve">China Machinery Engineering Corporation (CMEC) |Senelec</t>
  </si>
  <si>
    <t xml:space="preserve">2006-01-01T05:00:00Z</t>
  </si>
  <si>
    <t xml:space="preserve">2007-09-28T04:00:00Z</t>
  </si>
  <si>
    <t xml:space="preserve">2015-01-01T05:00:00Z</t>
  </si>
  <si>
    <t xml:space="preserve">2016-04-29T04:00:00Z</t>
  </si>
  <si>
    <t xml:space="preserve">http://www.tianshannet.com.cn/energy/content/2009-01/22/content_3805323.htm|http://global.factiva.com/aa/?ref=WDAN000020090126e51q00045&amp;pp=1&amp;fcpil=en&amp;napc=S&amp;sa_from=|https://www.reuters.com/article/idUSL12426842|http://gouwutuan.cn/chn/gxh/tyb/zwbd/wshd/t533619.htm|http://aiddata.org/subnational-geospatial-research-datasets|http://en.cmec.com/xwzx/gsxw/201604/t20160430_133642.html|https://www.fmprc.gov.cn/web/gjhdq_676201/gj_676203/fz_677316/1206_678404/1206x2_678424/t533619.shtml|http://french.china.org.cn/foreign/txt/2011-08/20/content_23248387.htm|http://www.gov.cn/jrzg/2009-03/02/content_1247853.htm|http://www.cmec.com/xwzx/gsxw/201604/t20160430_130783.html|http://www.senelec.sn/wp-content/uploads/2017/03/Rapport-annuel-Senelec-2013.pdf|https://www.dropbox.com/s/n1dgk1a2eleksfv/PROJET%20EXTENSION%20RESEAU%20ELECTRIQUE%20BOUCLE%2098%20KW%20DE%20DAKAR%20%2BFINANCEMENT%20COMPLEMENTAIRE.pdf?dl=0|http://www.gov.cn/jrzg/2006-08/30/content_373140.htm|http://documents1.worldbank.org/curated/en/411691584540692138/pdf/RGS-SENELEC.pdf|http://french.peopledaily.com.cn/International/6915709.html|https://www.dropbox.com/s/e5mfh386zm0hch6/ConsultationPublique03_0.pdf?dl=0|http://en.people.cn/90001/90776/90883/6765808.html|http://intl.ce.cn/specials/zxgjzh/201805/09/t20180509_29078770.shtml|http://news.sohu.com/20090122/n261900015.shtml|https://www.fmprc.gov.cn/zflt/chn/zfjmhz/t337067.htm|http://global.factiva.com/aa/?ref=LBA0000020070612e36c001df&amp;pp=1&amp;fcpil=en&amp;napc=S&amp;sa_from=|http://siteresources.worldbank.org/INTAFRICA/Resources/Building_Bridges_Master_Version_wo-Embg_with_cover.pdf|http://documents.worldbank.org/curated/en/936991468023953753/pdf/480910PUB0Buil101OFFICIAL0USE0ONLY1.pdf|https://reliefweb.int/report/china/chinas-foreign-aid|http://www.china-power-contractor.cn/financed-projects.html|http://pgfe.finances.gouv.sn/aim/viewActivityPreview.do~public=true~pageId=2~activityId=13020~language=en|http://pgfe.finances.gouv.sn/aim/viewActivityPreview.do~public=true~pageId=2~activityId=12441~language=en|https://www.dropbox.com/s/axafl0lt2lizeko/ChinaLoansToAfrica%C2%A9SAIS-CARI.csv?dl=0</t>
  </si>
  <si>
    <r>
      <rPr>
        <sz val="10"/>
        <rFont val="Arial"/>
        <family val="2"/>
        <charset val="1"/>
      </rPr>
      <t xml:space="preserve">http://www.tianshannet.com.cn/energy/content/2009-01/22/content_3805323.htm|China to Finance US$56.4-mil. Power Project in Senegal|China cash to help Senegal end power cuts|http://gouwutuan.cn/chn/gxh/tyb/zwbd/wshd/t533619.htm|Subnational, Geospatial Research Datasets|Dakar City Power Transmission and Transformation Project Receives Certificate for Final Acceptance|Lu Shaye, Ambassador to Senegal, Attends the Groundbreaking Ceremony of the Dakar Ring Power Transmission and Transformation Project| Le Sénégal est très satisfait du modèle de coopération chinoise|</t>
    </r>
    <r>
      <rPr>
        <sz val="10"/>
        <rFont val="Noto Sans CJK SC"/>
        <family val="2"/>
        <charset val="1"/>
      </rPr>
      <t xml:space="preserve">中国切实帮助非洲应对危机 将继续推动非洲发展</t>
    </r>
    <r>
      <rPr>
        <sz val="10"/>
        <rFont val="Arial"/>
        <family val="2"/>
        <charset val="1"/>
      </rPr>
      <t xml:space="preserve">|</t>
    </r>
    <r>
      <rPr>
        <sz val="10"/>
        <rFont val="Noto Sans CJK SC"/>
        <family val="2"/>
        <charset val="1"/>
      </rPr>
      <t xml:space="preserve">塞内加尔达喀尔环城输变电项目收到最终验收证书</t>
    </r>
    <r>
      <rPr>
        <sz val="10"/>
        <rFont val="Arial"/>
        <family val="2"/>
        <charset val="1"/>
      </rPr>
      <t xml:space="preserve">|Annual Report 2013|PROJET EXTENSION RESEAU ELECTRIQUE BOUCLE 98 KW DE DAKAR +FINANCEMENT COMPLEMENTAIRE|</t>
    </r>
    <r>
      <rPr>
        <sz val="10"/>
        <rFont val="Noto Sans CJK SC"/>
        <family val="2"/>
        <charset val="1"/>
      </rPr>
      <t xml:space="preserve">国机集团签订中塞复交后第二个大型工程项目</t>
    </r>
    <r>
      <rPr>
        <sz val="10"/>
        <rFont val="Arial"/>
        <family val="2"/>
        <charset val="1"/>
      </rPr>
      <t xml:space="preserve">|SOCIETE NATIONALE D'ELECTRICITE DU SENEGAL «SENELEC» RAPPORT DES COMMISSAIRES AUX COMPTES SUR LES ETATS FINANCIERS ET RAPPORTS SPECIAUX|Sénégal : 35 milliards de FCFA de prêt chinois pour une meilleure distribution de l'électricité à Dakar|Révision des conditions tarifaires de Senelec pour la période 2017 - 2019|China does more for Senegal in 4 years than West in 20 years: envoy|</t>
    </r>
    <r>
      <rPr>
        <sz val="10"/>
        <rFont val="Noto Sans CJK SC"/>
        <family val="2"/>
        <charset val="1"/>
      </rPr>
      <t xml:space="preserve">扎根塞内加尔促进中非互利共赢——</t>
    </r>
    <r>
      <rPr>
        <sz val="10"/>
        <rFont val="Arial"/>
        <family val="2"/>
        <charset val="1"/>
      </rPr>
      <t xml:space="preserve">CMEC</t>
    </r>
    <r>
      <rPr>
        <sz val="10"/>
        <rFont val="Noto Sans CJK SC"/>
        <family val="2"/>
        <charset val="1"/>
      </rPr>
      <t xml:space="preserve">在塞内加尔风采录</t>
    </r>
    <r>
      <rPr>
        <sz val="10"/>
        <rFont val="Arial"/>
        <family val="2"/>
        <charset val="1"/>
      </rPr>
      <t xml:space="preserve">|</t>
    </r>
    <r>
      <rPr>
        <sz val="10"/>
        <rFont val="Noto Sans CJK SC"/>
        <family val="2"/>
        <charset val="1"/>
      </rPr>
      <t xml:space="preserve">中国援助塞内加尔输变电项目正式开工</t>
    </r>
    <r>
      <rPr>
        <sz val="10"/>
        <rFont val="Arial"/>
        <family val="2"/>
        <charset val="1"/>
      </rPr>
      <t xml:space="preserve">|</t>
    </r>
    <r>
      <rPr>
        <sz val="10"/>
        <rFont val="Noto Sans CJK SC"/>
        <family val="2"/>
        <charset val="1"/>
      </rPr>
      <t xml:space="preserve">中国同塞内加尔签署关于提供优惠贷款的框架协议</t>
    </r>
    <r>
      <rPr>
        <sz val="10"/>
        <rFont val="Arial"/>
        <family val="2"/>
        <charset val="1"/>
      </rPr>
      <t xml:space="preserve">|http://global.factiva.com/aa/?ref=LBA0000020070612e36c001df&amp;pp=1&amp;fcpil=en&amp;napc=S&amp;sa_from=|Build Bridges: China's growing role as infrastructure financier in Africa|Building Bridges: China's Growing Role as Infrastructure Financier for Sub-Saharan Africa|China's Foreign Aid |http://www.china-power-contractor.cn/financed-projects.html|ROJET EXTENSION RESEAU ELECTRIQUE BOUCLE 98 KW DE DAKAR +FINANCEMENT COMPLEMENTAIRE|PROGRAMME D'URGENCE ELECTRIFICATION RURALE (REHABILITATION RESEAU DE DISTRIBUTION ELECTRIQUE)|Chinese Loans to Africa Database</t>
    </r>
  </si>
  <si>
    <t xml:space="preserve">|IHS Global Insight Daily Analysis|Reuters News|||CMEC|Ministry of Foreign Affairs|Agence de presse Xinhua|China Central Government Portal, Xinhua News Agency|China Machinery Engineering Corporation|Senelec|Government of Senegal|China Central Government Portal|World Bank, Senelec, and KPMG|Xinhua News Agency|Commissio n de Régulation du Secteur de l’E lectricité|People's Daily Online|Economic Daily-China Economic Net|http://news.sohu.com/20090122/n261900015.shtml|The Ministry of Foreign Affairs of the People's Republic of China|||World Bank|Xinhua||PGFE|PGFE|Johns Hopkins University School of Advanced International Studies, China Africa Research Initiative</t>
  </si>
  <si>
    <t xml:space="preserve">Media Report|Media Report|Media Report|Media Report|Donor/Recipient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Source|Donor/Recipient Official Source|Other Official Source (non-Donor, non-Recipient, non-Implementing)|Donor/Recipient Official Source|Donor/Recipient Official Source|Donor/Recipient Official Source|Media Report|Other Official Source (non-Donor, non-Recipient, non-Implementing)|Donor/Recipient Official Source|Media Report|Other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Source|Other Official Source (non-Donor, non-Recipient, non-Implementing)</t>
  </si>
  <si>
    <t xml:space="preserve">Seydina Kane|Samuel Sarr</t>
  </si>
  <si>
    <t xml:space="preserve">This project took place in the city of Dakar. More detailed locational information can be found at https://www.openstreetmap.org/relation/12982139. </t>
  </si>
  <si>
    <t xml:space="preserve">Congo</t>
  </si>
  <si>
    <t xml:space="preserve">COG</t>
  </si>
  <si>
    <t xml:space="preserve">China Eximbank provides $72 million loan for Phase 2 of the Maya-Maya International Airport Project (Linked to Project ID#60219 and #161)</t>
  </si>
  <si>
    <t xml:space="preserve">On June 19, 2006, China Eximbank and the Republic of Congo signed a $1.6 billion loan framework agreement — also known in the Republic of Congo as the “strategic partnership” (“partenariat stratégique”) — that allowed the Republic of Congo to obtain loans to fund export buyer's credits from China Eximbank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Two of the subsidiary loans that were approved through the framework agreement included a $81 million loan in 2007 for Phase 1 of the Maya-Maya International Airport Project (captured in Project ID#161) and a $72 million loan for Phase 2 of the Maya-Maya International Airport Project (captured in this project, ID#141). The borrowing terms of these loans were as follows: a 0.25% interest rate, a 20-year maturity, and a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Phase 2 involved the installation of runway equipment and the construction of an airport hotel and an aviation club.  Weihai International Economic &amp; Technical Cooperative Co., Ltd (WIETC) was the contractor responsible for implementation of both phases.  Phase 1 was launched on August 7, 2007 and completed on June 1, 2011. Phase 2 was completed on August 15, 2014. </t>
  </si>
  <si>
    <r>
      <rPr>
        <sz val="10"/>
        <rFont val="Arial"/>
        <family val="2"/>
        <charset val="1"/>
      </rPr>
      <t xml:space="preserve">1. The Chinese project title is </t>
    </r>
    <r>
      <rPr>
        <sz val="10"/>
        <rFont val="Noto Sans CJK SC"/>
        <family val="2"/>
        <charset val="1"/>
      </rPr>
      <t xml:space="preserve">布拉柴维尔机场项目 </t>
    </r>
    <r>
      <rPr>
        <sz val="10"/>
        <rFont val="Arial"/>
        <family val="2"/>
        <charset val="1"/>
      </rPr>
      <t xml:space="preserve">or </t>
    </r>
    <r>
      <rPr>
        <sz val="10"/>
        <rFont val="Noto Sans CJK SC"/>
        <family val="2"/>
        <charset val="1"/>
      </rPr>
      <t xml:space="preserve">玛雅－玛雅机场为刚果 </t>
    </r>
    <r>
      <rPr>
        <sz val="10"/>
        <rFont val="Arial"/>
        <family val="2"/>
        <charset val="1"/>
      </rPr>
      <t xml:space="preserve">or </t>
    </r>
    <r>
      <rPr>
        <sz val="10"/>
        <rFont val="Noto Sans CJK SC"/>
        <family val="2"/>
        <charset val="1"/>
      </rPr>
      <t xml:space="preserve">马亚</t>
    </r>
    <r>
      <rPr>
        <sz val="10"/>
        <rFont val="Arial"/>
        <family val="2"/>
        <charset val="1"/>
      </rPr>
      <t xml:space="preserve">-</t>
    </r>
    <r>
      <rPr>
        <sz val="10"/>
        <rFont val="Noto Sans CJK SC"/>
        <family val="2"/>
        <charset val="1"/>
      </rPr>
      <t xml:space="preserve">马亚国际机场 </t>
    </r>
    <r>
      <rPr>
        <sz val="10"/>
        <rFont val="Arial"/>
        <family val="2"/>
        <charset val="1"/>
      </rPr>
      <t xml:space="preserve">or MayaMaya</t>
    </r>
    <r>
      <rPr>
        <sz val="10"/>
        <rFont val="Noto Sans CJK SC"/>
        <family val="2"/>
        <charset val="1"/>
      </rPr>
      <t xml:space="preserve">国际机场</t>
    </r>
    <r>
      <rPr>
        <sz val="10"/>
        <rFont val="Arial"/>
        <family val="2"/>
        <charset val="1"/>
      </rPr>
      <t xml:space="preserve">. Phase 2 is sometimes also referred to as the Maya-Maya International Airport Equipment Project. 2. According to China Eximbank, it issued a buyer’s credit loan in support of Phase 1 of the Maya-Maya International Airport Project. The loan that supported this project was also approved as a subsidiary loan under the $1.6 billion, oil-backed loan framework agreement that China Eximbank and the Republic of Congo signed in 2006 (see Project ID#60219). However, it is unclear if this means that all of the subsidiary loans approved under that framework agreement were buyer’s credit loans. This issue merits further investigation.3.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publication.4. Project ID#141 and Project ID#161 were funded through export buyer's credits, however, it is unclear if all the subsidiary loans approved under the 2006 framework agreement (Project ID#60219) were buyer’s credits.</t>
    </r>
  </si>
  <si>
    <t xml:space="preserve">Government of Republic of Congo</t>
  </si>
  <si>
    <t xml:space="preserve">Weihai International Economic &amp; Technical Cooperative Co., Ltd (WIETC)</t>
  </si>
  <si>
    <t xml:space="preserve">This loan was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</si>
  <si>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2007-08-01T04:00:00Z</t>
  </si>
  <si>
    <t xml:space="preserve">2011-07-01T04:00:00Z</t>
  </si>
  <si>
    <t xml:space="preserve">2014-08-15T04:00:00Z</t>
  </si>
  <si>
    <t xml:space="preserve">2015-12-31T05:00:00Z</t>
  </si>
  <si>
    <t xml:space="preserve">2030-12-27T05:00:00Z</t>
  </si>
  <si>
    <t xml:space="preserve">http://www.zjgj.com/en/viewprojectcontent.asp?id=41&amp;class=52|http://allafrica.com/stories/201206110020.html|http://www.zjgj.com/cn/viewprojectcontent.asp?id=41&amp;class=52|http://documents.worldbank.org/curated/en/193551468248987635/pdf/911870WP0ROC0E04Box385329B00PUBLIC0.pdf|https://www.dropbox.com/s/axafl0lt2lizeko/ChinaLoansToAfrica%C2%A9SAIS-CARI.csv?dl=0  |https://static1.squarespace.com/static/5652847de4b033f56d2bdc29/t/5fa956eef6d3991188800be2/1604933359644/PB+50+Pairault+French+Chinese+Business+Cooperation+Africa.pdf|https://epaper.21jingji.com/html/2017-08/01/content_67569.htm| https://web.archive.org/web/20191102100331/http://www.eximbank.gov.cn/tm/project/_index_291_2.html|https://www.dropbox.com/s/cmcfma6q9qlyo7t/Republic%20of%20the%20Congo%202020%20EITI%20Report.pdf?dl=0</t>
  </si>
  <si>
    <r>
      <rPr>
        <sz val="10"/>
        <rFont val="Arial"/>
        <family val="2"/>
        <charset val="1"/>
      </rPr>
      <t xml:space="preserve">http://www.zjgj.com/en/viewprojectcontent.asp?id=41&amp;class=52|http://allafrica.com/stories/201206110020.html|OLLOMBO International Airport of Republic of Congo|REPUBLIC OF CONGO ECONOMIC UPDATE|ChinaLoansToAfrica©SAIS-CARI|PB+50+Pairault+French+Chinese+Business+Cooperation+Africa|</t>
    </r>
    <r>
      <rPr>
        <sz val="10"/>
        <rFont val="Noto Sans CJK SC"/>
        <family val="2"/>
        <charset val="1"/>
      </rPr>
      <t xml:space="preserve">威海国际刚果（布）正威技术有限公司总经理王力钧、副总经理郭永新： 一家民营企业在刚果（布）有巨大影响力的背后</t>
    </r>
    <r>
      <rPr>
        <sz val="10"/>
        <rFont val="Arial"/>
        <family val="2"/>
        <charset val="1"/>
      </rPr>
      <t xml:space="preserve">|</t>
    </r>
    <r>
      <rPr>
        <sz val="10"/>
        <rFont val="Noto Sans CJK SC"/>
        <family val="2"/>
        <charset val="1"/>
      </rPr>
      <t xml:space="preserve">出口买方信贷 刚果（布）布拉柴维尔机场项目</t>
    </r>
    <r>
      <rPr>
        <sz val="10"/>
        <rFont val="Arial"/>
        <family val="2"/>
        <charset val="1"/>
      </rPr>
      <t xml:space="preserve">| Initiative pour la Transparence dans les Industries Extractives</t>
    </r>
  </si>
  <si>
    <t xml:space="preserve">||China Jiangsu International Economic and Technical Cooperation Group, Ltd|World Bank|Aiddata||||</t>
  </si>
  <si>
    <t xml:space="preserve">Other Official Source (non-Donor, non-Recipient, non-Implementing)|Media Report|Implementing/Intermediary Organization Source|Other Official Source (non-Donor, non-Recipient, non-Implementing)|Academic Journal Article|Academic Journal Article|Implementing/Intermediary Organization Source|Donor/Recipient Official Source|NGO/Civil Society/Advocacy (non-Donor, non-Recipient, non-Implementing)</t>
  </si>
  <si>
    <t xml:space="preserve">Lower middle income</t>
  </si>
  <si>
    <t xml:space="preserve">This project involved the construction and equipping of Maya-Maya International Airport Project in the capital city of Brazzaville. More detailed locational information can be found at https://www.openstreetmap.org/way/324597178.</t>
  </si>
  <si>
    <t xml:space="preserve">China Eximbank provides $81 million loan for Phase 1 of Maya-Maya International Airport Project (Linked to Project ID#60219 and #141)</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</si>
  <si>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$81 million loan in 2007 for Phase 1 of the Maya-Maya International Airport Project (captured in this project, ID#161) and a $72 million loan for Phase 2 of the Maya-Maya International Airport Project (captured in Project ID#141). The borrowing terms of these loans were as follows: 0.25% interest rate, 20-year maturity, and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It was launched on August 7, 2007 and completed on June 1, 2011. Phase 2 involved the installation of runway equipment and the construction of an airport hotel and an aviation club. It was completed on August 15, 2014. Weihai International Economic &amp; Technical Cooperative Co., Ltd (WIETC) was the contractor responsible for implementation of both phases.   This project and project ID#141 were funded through export buyer's credits, however, it is unclear if all the subsidiary loans approved under the 2006 framework agreement (Project ID#60219) were buyer’s credit loans.</t>
  </si>
  <si>
    <r>
      <rPr>
        <sz val="10"/>
        <rFont val="Arial"/>
        <family val="2"/>
        <charset val="1"/>
      </rPr>
      <t xml:space="preserve">1. The Chinese project title is </t>
    </r>
    <r>
      <rPr>
        <sz val="10"/>
        <rFont val="Noto Sans CJK SC"/>
        <family val="2"/>
        <charset val="1"/>
      </rPr>
      <t xml:space="preserve">布拉柴维尔机场项目 </t>
    </r>
    <r>
      <rPr>
        <sz val="10"/>
        <rFont val="Arial"/>
        <family val="2"/>
        <charset val="1"/>
      </rPr>
      <t xml:space="preserve">or </t>
    </r>
    <r>
      <rPr>
        <sz val="10"/>
        <rFont val="Noto Sans CJK SC"/>
        <family val="2"/>
        <charset val="1"/>
      </rPr>
      <t xml:space="preserve">玛雅－玛雅机场为刚果 </t>
    </r>
    <r>
      <rPr>
        <sz val="10"/>
        <rFont val="Arial"/>
        <family val="2"/>
        <charset val="1"/>
      </rPr>
      <t xml:space="preserve">or </t>
    </r>
    <r>
      <rPr>
        <sz val="10"/>
        <rFont val="Noto Sans CJK SC"/>
        <family val="2"/>
        <charset val="1"/>
      </rPr>
      <t xml:space="preserve">马亚</t>
    </r>
    <r>
      <rPr>
        <sz val="10"/>
        <rFont val="Arial"/>
        <family val="2"/>
        <charset val="1"/>
      </rPr>
      <t xml:space="preserve">-</t>
    </r>
    <r>
      <rPr>
        <sz val="10"/>
        <rFont val="Noto Sans CJK SC"/>
        <family val="2"/>
        <charset val="1"/>
      </rPr>
      <t xml:space="preserve">马亚国际机场 </t>
    </r>
    <r>
      <rPr>
        <sz val="10"/>
        <rFont val="Arial"/>
        <family val="2"/>
        <charset val="1"/>
      </rPr>
      <t xml:space="preserve">or MayaMaya</t>
    </r>
    <r>
      <rPr>
        <sz val="10"/>
        <rFont val="Noto Sans CJK SC"/>
        <family val="2"/>
        <charset val="1"/>
      </rPr>
      <t xml:space="preserve">国际机场</t>
    </r>
    <r>
      <rPr>
        <sz val="10"/>
        <rFont val="Arial"/>
        <family val="2"/>
        <charset val="1"/>
      </rPr>
      <t xml:space="preserve">. Phase 1 is sometimes also referred to as the Maya-Maya International Airport Construction Project. 2.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t>
    </r>
  </si>
  <si>
    <t xml:space="preserve">2007-08-07T04:00:00Z</t>
  </si>
  <si>
    <t xml:space="preserve">2011-06-01T04:00:00Z</t>
  </si>
  <si>
    <t xml:space="preserve">http://www.chinadaily.com.cn/home/2012-06/28/content_15530214.htm|http://www.wietc.com/xx.asp?id=31306|http://www.janes.com/products/janes/defence-security-report.aspx?id=1065926465|http://www.wietc.com/ew/yewu.asp?-325.html|http://www.afriquemagazine.com/cenglish/article/infrastructure-towards-a-real-takeoff/10/34/5040ef7434ca7|https://global-factiva-com.proxy.wm.edu/redir/default.aspx?P=sa&amp;an=CDAFWE0020140704ea7400003&amp;cat=a&amp;ep=ASE|http://www.egis-group.com/action/news/inauguration-new-passenger-terminal-brazzaville-congo|http://www.theafricanaviationtribune.com/2013/08/congo-brazzaville-second-module-at.html|https://www.dropbox.com/s/6jkb87m19ly8d6s/D%20n%C2%AF2015-178%20du%2021%20janvier%202015.pdf?dl=0|https://www.mfa.gov.cn/zflt/fra/zxxx/t1128643.htm|https://www.dropbox.com/s/zw6kbpmk2r75cia/EXIMBANK-CHINA%20-%20Ministry%20of%20Planning%2C%20Territorial%20and%20Large%20Equipment.pdf?dl=0|http://www.icao.int/sustainability/PPP%20Case%20Studies/PPP_Airport_Congo.pdf|http://publication.lecames.org/index.php/jur/article/download/906/611|http://cg.mofcom.gov.cn/article/zxhz/sbmy/201207/20120708236701.shtml|http://www.wietc.com/ephoto/show-584.aspx|http://cg.china-embassy.org/chn/zgzj/jmwl/t723335.htm|http://www.eximbank.gov.cn/aboutExim/annals/2010/201807/P020180712477636383540.pdf|https://grands-travaux.gouv.cg/en/eximbank-chine|http://www.gov.cn/jrzg/2007-08/08/content_710386.htm|http://documents.worldbank.org/curated/en/193551468248987635/pdf/911870WP0ROC0E04Box385329B00PUBLIC0.pdf|https://web.archive.org/web/20200117224411/http://www.eximbank.gov.cn/tm/project/_index_291_2.html|https://www.dropbox.com/s/axafl0lt2lizeko/ChinaLoansToAfrica%C2%A9SAIS-CARI.csv?dl=0  |https://epaper.21jingji.com/html/2017-08/01/content_67569.htm|https://static1.squarespace.com/static/5652847de4b033f56d2bdc29/t/5fa956eef6d3991188800be2/1604933359644/PB+50+Pairault+French+Chinese+Business+Cooperation+Africa.pdf|https://www.dropbox.com/s/cmcfma6q9qlyo7t/Republic%20of%20the%20Congo%202020%20EITI%20Report.pdf?dl=0</t>
  </si>
  <si>
    <r>
      <rPr>
        <sz val="10"/>
        <rFont val="Arial"/>
        <family val="2"/>
        <charset val="1"/>
      </rPr>
      <t xml:space="preserve">http://www.chinadaily.com.cn/home/2012-06/28/content_15530214.htm|http://www.wietc.com/xx.asp?id=31306|http://www.janes.com/products/janes/defence-security-report.aspx?id=1065926465|http://www.wietc.com/ew/yewu.asp?-325.html|Infrastructure towards a real takeoff|Changing the face of Brazzaville |Inauguration of the new passenger terminal at Brazzaville (Congo)|CONGO (BRAZZAVILLE): Second module at Brazzaville Maya-Maya International set to become operational.|Decree 2015-178|Congo-Brazzaville: Diplomatie - L'ambassadeur de Chine au Congo satisfait de la coopération sino-congolaise|EXIMBANK-CHINA|Public Private Partnership (PPP) – Case study|APPROCHES COMPARATIVES DE LA DEPENDANCE DU CONGO A L’EGARD DE LA FRANCE ET DE LA CHINE|</t>
    </r>
    <r>
      <rPr>
        <sz val="10"/>
        <rFont val="Noto Sans CJK SC"/>
        <family val="2"/>
        <charset val="1"/>
      </rPr>
      <t xml:space="preserve">刚果（布）玛雅玛雅国际机场项目将于</t>
    </r>
    <r>
      <rPr>
        <sz val="10"/>
        <rFont val="Arial"/>
        <family val="2"/>
        <charset val="1"/>
      </rPr>
      <t xml:space="preserve">2013</t>
    </r>
    <r>
      <rPr>
        <sz val="10"/>
        <rFont val="Noto Sans CJK SC"/>
        <family val="2"/>
        <charset val="1"/>
      </rPr>
      <t xml:space="preserve">年</t>
    </r>
    <r>
      <rPr>
        <sz val="10"/>
        <rFont val="Arial"/>
        <family val="2"/>
        <charset val="1"/>
      </rPr>
      <t xml:space="preserve">6</t>
    </r>
    <r>
      <rPr>
        <sz val="10"/>
        <rFont val="Noto Sans CJK SC"/>
        <family val="2"/>
        <charset val="1"/>
      </rPr>
      <t xml:space="preserve">月竣工</t>
    </r>
    <r>
      <rPr>
        <sz val="10"/>
        <rFont val="Arial"/>
        <family val="2"/>
        <charset val="1"/>
      </rPr>
      <t xml:space="preserve">|Maya-Maya International Airport|</t>
    </r>
    <r>
      <rPr>
        <sz val="10"/>
        <rFont val="Noto Sans CJK SC"/>
        <family val="2"/>
        <charset val="1"/>
      </rPr>
      <t xml:space="preserve">驻刚果（布）大使李树立出席布拉柴维尔玛雅玛雅国际机场新航站楼一期工程落成典礼</t>
    </r>
    <r>
      <rPr>
        <sz val="10"/>
        <rFont val="Arial"/>
        <family val="2"/>
        <charset val="1"/>
      </rPr>
      <t xml:space="preserve">| </t>
    </r>
    <r>
      <rPr>
        <sz val="10"/>
        <rFont val="Noto Sans CJK SC"/>
        <family val="2"/>
        <charset val="1"/>
      </rPr>
      <t xml:space="preserve">主要产品</t>
    </r>
    <r>
      <rPr>
        <sz val="10"/>
        <rFont val="Arial"/>
        <family val="2"/>
        <charset val="1"/>
      </rPr>
      <t xml:space="preserve">- Major Products|EXIMBANK China |</t>
    </r>
    <r>
      <rPr>
        <sz val="10"/>
        <rFont val="Noto Sans CJK SC"/>
        <family val="2"/>
        <charset val="1"/>
      </rPr>
      <t xml:space="preserve">中国公司参与刚果（布）首都国际机场改扩建工程</t>
    </r>
    <r>
      <rPr>
        <sz val="10"/>
        <rFont val="Arial"/>
        <family val="2"/>
        <charset val="1"/>
      </rPr>
      <t xml:space="preserve">|REPUBLIC OF CONGO ECONOMIC UPDATE|</t>
    </r>
    <r>
      <rPr>
        <sz val="10"/>
        <rFont val="Noto Sans CJK SC"/>
        <family val="2"/>
        <charset val="1"/>
      </rPr>
      <t xml:space="preserve">出口买方信贷</t>
    </r>
    <r>
      <rPr>
        <sz val="10"/>
        <rFont val="Arial"/>
        <family val="2"/>
        <charset val="1"/>
      </rPr>
      <t xml:space="preserve">|ChinaLoansToAfrica©SAIS-CARI|</t>
    </r>
    <r>
      <rPr>
        <sz val="10"/>
        <rFont val="Noto Sans CJK SC"/>
        <family val="2"/>
        <charset val="1"/>
      </rPr>
      <t xml:space="preserve">威海国际刚果（布）正威技术有限公司总经理王力钧、副总经理郭永新： 一家民营企业在刚果（布）有巨大影响力的背后</t>
    </r>
    <r>
      <rPr>
        <sz val="10"/>
        <rFont val="Arial"/>
        <family val="2"/>
        <charset val="1"/>
      </rPr>
      <t xml:space="preserve">|PB+50+Pairault+French+Chinese+Business+Cooperation+Africa| Initiative pour la Transparence dans les Industries Extractives</t>
    </r>
  </si>
  <si>
    <t xml:space="preserve">||||Afrique Magazine||Egis Group|The African Aviation Tribune|PRESIDENCE DE LA REPUBLIQE|The Ministry of Foreign Affairs of the People's Republic of China|Congolese Ministry of Equipment Improvement of the Territory of Major Work|ICAO| l’Université Marien Ngouabi Membre du Centre d’Etudes sur la Chine moderne et Contemporaine (CECMC) de l’EHESS de Paris| Ministry of Commerce of the People's Republic of China|Weihai International Economic &amp; Technical Cooperative Co|Embassy of the People's Republic of China in the Republic of the Congo||Ministry of Development Territorial Equipment and Major Works|Government of the People's Republic of China|World Bank||Aiddata|||</t>
  </si>
  <si>
    <t xml:space="preserve">Media Report|Other Official Source (non-Donor, non-Recipient, non-Implementing)|Other Official Source (non-Donor, non-Recipient, non-Implementing)|Other Official Source (non-Donor, non-Recipient, non-Implementing)|Media Report|Media Report|Media Report|Media Report|Donor/Recipient Official Source|Donor/Recipient Official Source|Donor/Recipient Official Source|Other Official Source (non-Donor, non-Recipient, non-Implementing)|Other Academic (Working Paper, Dissertation)|Donor/Recipient Official Source|Implementing/Intermediary Organization Source|Donor/Recipient Official Source|Implementing/Intermediary Organization Source|Donor/Recipient Official Source|Donor/Recipient Official Source|Other Official Source (non-Donor, non-Recipient, non-Implementing)|Donor/Recipient Official Source|Academic Journal Article|Implementing/Intermediary Organization Source|Academic Journal Article|NGO/Civil Society/Advocacy (non-Donor, non-Recipient, non-Implementing)</t>
  </si>
  <si>
    <t xml:space="preserve">Mauritania</t>
  </si>
  <si>
    <t xml:space="preserve">MRT</t>
  </si>
  <si>
    <t xml:space="preserve">[Cancelled] China Metallurgical Corporation provides $136 million loan for Nouakchott International Airport Construction Project</t>
  </si>
  <si>
    <t xml:space="preserve">On June 6, 2005, the Government of Mauritania and the China Metallurgical Corporation (MCC) signed an agreement to construct a new international airport at Nouakchott, the country's capital. The agreement stipulated that, with support from the Chinese Government, MCC would provide a $136 million supplier credit (loan) to the Government of Mauritania to cover about 80% of the total cost of the project. The remaining 20% would be covered by the Government of Mauritania. _x005F_x000D_ _x005F_x000D_ The loan would carry the following terms: 19 year maturity, 3 year grace period, and 3% interest rate. The Government of Mauritania agreed to repay the US dollar-denominated loan with proceeds from iron ore sales (which would be based largely on international market prices of iron ore, although these prices would be negotiated once a year). Then, in March 2006, MCC announced that MCC Baoye would be the lead contractor for the project and that preparatory work for the project was underway. It also announced that the total value of the project was $280 million, with BERIS and the Air Force Design Institute undertaking preliminary design, and Shenyang Institute of Geotechnical Investigation carrying out geological surveys. _x005F_x000D_ _x005F_x000D_ The project would take three years to complete, and the preliminary design phase of the project would be one year in length. However, on October 13, 2011, the Mauritanian Council of Ministers announced that it had signed a construction contract with Najah Major Works (NMW SA) for the Nouakchott International Airport Construction Project and it made no reference to its previous contract with China Metallurgical Corporation (MCC). NMW SA began construction in November 2011 and the Nouakchott-Oumtounsy International Airport opened on June 23, 2016. The project involved the construction of an airport that can accommodate wide-body aircraft such as the A380 and the B777 on two runways: a CAT II main runway measuring 11,000ft (3,400m) long and a CAT I secondary runway measuring 7,800ft (2,400m) long. The airport facility also includes a control tower, a cargo terminal, a technical block, annex buildings designed to optimize airport operations, accommodation for on-call workers, presidential and ministerial pavilions, and a 60,000ft² (18,000m²) passenger terminal with an annual capacity of 2 million passengers, designed and built in compliance with the standards of the International Civil Aviation Organization (ICAO) and of the International Air Transport Association (IATA).</t>
  </si>
  <si>
    <r>
      <rPr>
        <sz val="10"/>
        <rFont val="Arial"/>
        <family val="2"/>
        <charset val="1"/>
      </rPr>
      <t xml:space="preserve">The Chinese project title is </t>
    </r>
    <r>
      <rPr>
        <sz val="10"/>
        <rFont val="Noto Sans CJK SC"/>
        <family val="2"/>
        <charset val="1"/>
      </rPr>
      <t xml:space="preserve">努瓦克肖特国际新机场</t>
    </r>
    <r>
      <rPr>
        <sz val="10"/>
        <rFont val="Arial"/>
        <family val="2"/>
        <charset val="1"/>
      </rPr>
      <t xml:space="preserve">. While an agreement to finance and construct the Nouakchott International Airport Construction Project was signed with MCC in 2005, there is no evidence that this loan ever disbursed and it appears that the Government of Mauritania implemented this project with an alternative source of financing. Therefore, AidData has status-coded this project as a cancelled transaction.</t>
    </r>
  </si>
  <si>
    <t xml:space="preserve">Cancelled</t>
  </si>
  <si>
    <t xml:space="preserve">China Metallurgical Group Corporation</t>
  </si>
  <si>
    <t xml:space="preserve">State-owned Company</t>
  </si>
  <si>
    <t xml:space="preserve">Government of Mauritania</t>
  </si>
  <si>
    <t xml:space="preserve">Beris Engineering &amp; Research Corporation|China Air Force Design Institute|China Metallurgical Group Corporation|Shenyang Institute of Geotechnical Investigation</t>
  </si>
  <si>
    <t xml:space="preserve">Chinese State-owned Company|Chinese Government Agency|Chinese State-owned Company|Chinese State-owned Company</t>
  </si>
  <si>
    <t xml:space="preserve">2005-07-01T04:00:00Z</t>
  </si>
  <si>
    <t xml:space="preserve">2011-11-01T04:00:00Z</t>
  </si>
  <si>
    <t xml:space="preserve">2008-01-01T05:00:00Z</t>
  </si>
  <si>
    <t xml:space="preserve">2023-12-28T05:00:00Z</t>
  </si>
  <si>
    <t xml:space="preserve">http://global.factiva.com/aa/?ref=BBCAP00020050704e1740025t&amp;pp=1&amp;fcpil=en&amp;napc=S&amp;sa_from=|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https://fr.wikipedia.org/wiki/A%C3%A9roport_international_de_Nouakchott-Oumtounsy|http://mr.mofcom.gov.cn/sys/print.shtml?/jmxw/200507/20050700183229|https://www.avomm.com/Signature-d-une-convention-de-financement-d-une-ligne-de-chemin-de-fer_a4183.html|https://finance.sina.com.cn/chanjing/b/20050722/1254222907.shtml|https://www.airport-technology.com/contractors/consult/egis-avia/pressreleases/pressnouakchott-international-airport/|http://www.cridem.org/C_Info.php?article=61768|https://odh-mauritanie.com/actualite-7769-le-marche-noir-de-l-aeroport.html?m=4&amp;a=2012|http://mr.mofcom.gov.cn/article/jmxw/200507/20050700183229.shtml</t>
  </si>
  <si>
    <r>
      <rPr>
        <sz val="10"/>
        <rFont val="Arial"/>
        <family val="2"/>
        <charset val="1"/>
      </rPr>
      <t xml:space="preserve">China to construct airport in Mauritanian capital|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Nouakchott-Oumtounsy International Airport|6</t>
    </r>
    <r>
      <rPr>
        <sz val="10"/>
        <rFont val="Noto Sans CJK SC"/>
        <family val="2"/>
        <charset val="1"/>
      </rPr>
      <t xml:space="preserve">月</t>
    </r>
    <r>
      <rPr>
        <sz val="10"/>
        <rFont val="Arial"/>
        <family val="2"/>
        <charset val="1"/>
      </rPr>
      <t xml:space="preserve">29</t>
    </r>
    <r>
      <rPr>
        <sz val="10"/>
        <rFont val="Noto Sans CJK SC"/>
        <family val="2"/>
        <charset val="1"/>
      </rPr>
      <t xml:space="preserve">日在塔亚总统的主持下召开了毛塔内阁会议</t>
    </r>
    <r>
      <rPr>
        <sz val="10"/>
        <rFont val="Arial"/>
        <family val="2"/>
        <charset val="1"/>
      </rPr>
      <t xml:space="preserve">|Signature d'une convention de financement d'une ligne de chemin de fer|</t>
    </r>
    <r>
      <rPr>
        <sz val="10"/>
        <rFont val="Noto Sans CJK SC"/>
        <family val="2"/>
        <charset val="1"/>
      </rPr>
      <t xml:space="preserve">毛里塔尼亚内阁批准投资兴建首都新机场协议</t>
    </r>
    <r>
      <rPr>
        <sz val="10"/>
        <rFont val="Arial"/>
        <family val="2"/>
        <charset val="1"/>
      </rPr>
      <t xml:space="preserve">|Mauritania New Nouakchott International Airport Successfully Commissioned|02-11-2011 10:31 - Aéroport International de Nouakchott : Un marché qui soulève plein de questions !|Le marché (noir) de l’aéroport|</t>
    </r>
    <r>
      <rPr>
        <sz val="10"/>
        <rFont val="Noto Sans CJK SC"/>
        <family val="2"/>
        <charset val="1"/>
      </rPr>
      <t xml:space="preserve">毛塔内阁会议批准投资兴建首都新机场协议</t>
    </r>
  </si>
  <si>
    <t xml:space="preserve">BBC Monitoring Africa||||||||Wikipedia|Ministry of Foreign Affairs of the People's Republic of China|AVOMM.com|Sina|Airport technology|Cridem.org|ODH Mauritanie Groupe|Chinese Embassy in Mauritania</t>
  </si>
  <si>
    <t xml:space="preserve">Media Report|Media Report|Donor/Recipient Official Source|Social Media, including Unofficial Blogs|Other Official Source (non-Donor, non-Recipient, non-Implementing)|Other Official Source (non-Donor, non-Recipient, non-Implementing)|Other|Other|Media Report|Donor/Recipient Official Source|Media Report|Media Report|Media Report|Media Report|Media Report|Donor/Recipient Official Source</t>
  </si>
  <si>
    <t xml:space="preserve">Nouakchott International Airport is located in the capital city of Nouakchott. More detailed locational information can be found at https://www.openstreetmap.org/way/228851097</t>
  </si>
  <si>
    <t xml:space="preserve">Sudan</t>
  </si>
  <si>
    <t xml:space="preserve">SDN</t>
  </si>
  <si>
    <t xml:space="preserve">China Eximbank provides $608 million loan for 1250 MW Merowe Hydroelectric Power Plant Project (Linked to Project ID#695, #56927, #56959)</t>
  </si>
  <si>
    <t xml:space="preserve">In October 2002, a joint venture called CCMD Corporation, which is between China International Water and Electric Corporation (CWE) and China Water Resources and Hydropower Engineering Corporation (CWHEC or Sinohydro), applied to China Eximbank for a loan guarantee before bidding on the 1250 MW Merowe Hydroelectric Power Plant Project in Sudan. On May 20, 2003, this Chinese consortium ended up winning three different contracts for this project:  (1) a $600 million (EUR 550 million) contract signed on June 7, 2003 for construction of the dam;  (2) a $60 million contract signed on December 23, 2003 for auxiliary projects related to the metal frame and hydraulic mechanics; and (3) a $400 million contract signed on December 23, 2003 for construction of substations and transmission lines. (Note: A $381.5 million loan for this project component is captured via Project ID#695).   On December 23, 2003, China Eximbank and the Government of Sudan signed three different loan agreements worth a total of $519 million in order to partially finance the first two contracts:  (1) a $400 million loan; (2) a $65 million loan; and (3) a $54 million loan. These loans carried the following borrowing terms: a 20 year maturity, a grace period between 6 and 7 years, and interest rate of 3-4%. China Eximbank later increased its total lending for the 1250 MW Merowe Hydroelectric Power Plant Project to $608 million (as captured via Project ID#178).   The total project cost is unclear but estimates range from $1 billion to $3 billion. Therefore, several other entities served as co-financiers. The 1250 MW Merowe Hydroelectric Power Plant Project was co-financed with:  (1) $250 million from Arab Fund for Social and Economic Development (and possibly an additional $211 million) (2) $150 million from the Kuwait Development Fund (and possibly an additional $50 million) (3) $150 million from the Abu Dhabi Foundation (4) $200 million from the Saudi Fund for Development (5) $15 million from the Government of Qatar (6) $106 million from the Government of Oman  (7) $575 million from the Government of Sudan  The 1250 MW Merowe Hydroelectric Power Plant Project involved the construction of a 9.7-kilometer-long and 65-meter-high dam with a total installed capacity of 1250 MW and a storage capacity at 12.4 billion cubic meters. It is located near Merowe Town in northern Sudan, about 350 kilometers (220 mi) north of the capital Khartoum. The project had 8 main components:  (1) Dam: This component included the construction of concrete and embankment sections of the dam on the Nile River channel. The dam crest was to be 9.7 km long and 10 m wide, and its height 60 m above river bed. The dam was also to include the appurtenant structures such as spillway, water intakes and sediment sluices, as well as a hydropower station.  (2) Preparatory Works: This component included the construction of housing facilities for construction supervision and operations personnel, the construction of 27 km access roads from Karima to the dam site, and a loading platform and storage areas at the nearby railway station. (3) Civil Works: This component included excavation, fill, drilling and grouting works, and concrete works for the dam and its appurtenant structures. It also included all civil works for the hydropower station, as well as all necessary instrumentation and monitoring equipment for the operation of the dam. (4) Mechanical Works: This component included the supply and installation of gates, pipes and related mechanical equipment for the dam and its appurtenant structures. (5) Hydro-Mechanical Works: This component included the supply and installation of gates, penstocks, cranes and related hydro-mechanical equipment necessary for the control of water, and operation and maintenance of the dam and its appurtenant structures. (6) Electromechanical and Electrical Works for the Power Station: This component included the furnishing and installation of ten turbines, each rated at 125 MW, and ten 150 MVA generators. It also included the construction of 500 and 220 kV switchyards, and the supply of the necessary transformers and bus bars, as well as control, protection and monitoring systems. (7) Transmission Lines: This component included the construction of 500 and 220 kV overhead lines having a total length of 1700 km, as well as seven sub-stations. (8) Consultancy Services: This component included the consultancy services required to review the conceptual design, prepare the detailed design, and construction supervision.  The project owner was Sudan’s Ministry of Irrigation and Water Resources’ Merowe Dam Implementation Unit. The contractors responsible for implementation included China International Water and Electric Corporation (CWE), Sinohydro, Harbin Power Engineering Company (HPEC), and Alstom, a French company.   The originally anticipated project commencement and completion dates were July 30, 2005 and July 30, 2008, respectively. The project began construction on July 8, 2003, and the first two generators were officially connected to the national grid on March 3, 2009. However, it was not until April 8, 2010 that the tenth unit of the Merowe dam was officially connected to the grid. However; issues with silt and debris accumulation threaten the long-term life of the dam. By 2020, the dam had lost 1.7% of its holding capacity.  According to a 2015 book (entitled "Water, Civilisation and Power in Sudan") by Harry Verhoeven, Dr. Sabir Mohamed Hassan (the Governor of the Central Bank of Sudan) has "described one of the reasons for prioritising Merowe as 'the government needed something big to show to the people'. It was no coincidence that Omar Al-Bashir campaigned for the Sudanese presidency in April 2010 with a picture of himself in front of the Merowe Dam, the symbol of civilisation delivered by Al-Ingaz, as his main electoral poster."  The project was awarded the Luban Prize, a master prize in the PRC for development projects. However, it was also plagued by controversy.  The project participants were required to prepare or contract an environmental impact assessment (EIA) in accordance with specific guidelines that address three major topics:  (1) Social issues -- consequences of people resettlement from future flooded area;  and (2) Archeological issues -- resulting from destruction or submerging important archeological sites or places of high cultural value; and (3) Environmental issues -- effect of large scale hydrological alteration of the natural river system with major impacts on the environment and water quality.   In April 2002, Lahmeyer International prepared the EIA report for the Merowe Dam Project. The report focused on complex resettlement issues involving about 7500 families. Among the environmental impacts it discussed were the hydrological changes, the erosion of the river bed and its banks, greenhouse gas emissions, and changes in the aquatic ecosystem. The 150 page report was far from meeting European or international standards, such as the guidelines of the World Commission on Dams. No serious attempt was made to use the vast scientific knowledge base on environmental effects of large dams, although four decades of research on the Aswan High Dam (Lake Nasser in Egypt, Lake Nubia in Sudan) had revealed a dramatic sediment accumulation in the upper part of the reservoir, problematic water quality issues and detrimental downstream effects such as river bed erosion or water level fluctuations. An estimated 60,000 civilians were ultimately displaced during the construction of the dam. Sudanese civilians protested the project’s execution from the start, and in a confrontation with authorities in April 2006, five people from a displaced community were killed.  There are also some indications that the loans that were issued for the construction of the Merowe Hydroelectric Power Plant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t>
  </si>
  <si>
    <r>
      <rPr>
        <sz val="10"/>
        <rFont val="Arial"/>
        <family val="2"/>
        <charset val="1"/>
      </rPr>
      <t xml:space="preserve">1. This project is also called Sudan's Three Gorges Project. The Chinese project title is </t>
    </r>
    <r>
      <rPr>
        <sz val="10"/>
        <rFont val="Noto Sans CJK SC"/>
        <family val="2"/>
        <charset val="1"/>
      </rPr>
      <t xml:space="preserve">麦罗维电站工程 </t>
    </r>
    <r>
      <rPr>
        <sz val="10"/>
        <rFont val="Arial"/>
        <family val="2"/>
        <charset val="1"/>
      </rPr>
      <t xml:space="preserve">or </t>
    </r>
    <r>
      <rPr>
        <sz val="10"/>
        <rFont val="Noto Sans CJK SC"/>
        <family val="2"/>
        <charset val="1"/>
      </rPr>
      <t xml:space="preserve">麦洛维大坝工程 </t>
    </r>
    <r>
      <rPr>
        <sz val="10"/>
        <rFont val="Arial"/>
        <family val="2"/>
        <charset val="1"/>
      </rPr>
      <t xml:space="preserve">or </t>
    </r>
    <r>
      <rPr>
        <sz val="10"/>
        <rFont val="Noto Sans CJK SC"/>
        <family val="2"/>
        <charset val="1"/>
      </rPr>
      <t xml:space="preserve">苏丹的麦洛维水库大坝工程 </t>
    </r>
    <r>
      <rPr>
        <sz val="10"/>
        <rFont val="Arial"/>
        <family val="2"/>
        <charset val="1"/>
      </rPr>
      <t xml:space="preserve">or </t>
    </r>
    <r>
      <rPr>
        <sz val="10"/>
        <rFont val="Noto Sans CJK SC"/>
        <family val="2"/>
        <charset val="1"/>
      </rPr>
      <t xml:space="preserve">苏丹麦洛维项目 </t>
    </r>
    <r>
      <rPr>
        <sz val="10"/>
        <rFont val="Arial"/>
        <family val="2"/>
        <charset val="1"/>
      </rPr>
      <t xml:space="preserve">or </t>
    </r>
    <r>
      <rPr>
        <sz val="10"/>
        <rFont val="Noto Sans CJK SC"/>
        <family val="2"/>
        <charset val="1"/>
      </rPr>
      <t xml:space="preserve">麦罗维大坝 </t>
    </r>
    <r>
      <rPr>
        <sz val="10"/>
        <rFont val="Arial"/>
        <family val="2"/>
        <charset val="1"/>
      </rPr>
      <t xml:space="preserve">or </t>
    </r>
    <r>
      <rPr>
        <sz val="10"/>
        <rFont val="Noto Sans CJK SC"/>
        <family val="2"/>
        <charset val="1"/>
      </rPr>
      <t xml:space="preserve">苏丹麦洛维大坝工程 </t>
    </r>
    <r>
      <rPr>
        <sz val="10"/>
        <rFont val="Arial"/>
        <family val="2"/>
        <charset val="1"/>
      </rPr>
      <t xml:space="preserve">or </t>
    </r>
    <r>
      <rPr>
        <sz val="10"/>
        <rFont val="Noto Sans CJK SC"/>
        <family val="2"/>
        <charset val="1"/>
      </rPr>
      <t xml:space="preserve">蘇丹麥洛維水電站項目 </t>
    </r>
    <r>
      <rPr>
        <sz val="10"/>
        <rFont val="Arial"/>
        <family val="2"/>
        <charset val="1"/>
      </rPr>
      <t xml:space="preserve">or </t>
    </r>
    <r>
      <rPr>
        <sz val="10"/>
        <rFont val="Noto Sans CJK SC"/>
        <family val="2"/>
        <charset val="1"/>
      </rPr>
      <t xml:space="preserve">阿特巴拉</t>
    </r>
    <r>
      <rPr>
        <sz val="10"/>
        <rFont val="Arial"/>
        <family val="2"/>
        <charset val="1"/>
      </rPr>
      <t xml:space="preserve">-</t>
    </r>
    <r>
      <rPr>
        <sz val="10"/>
        <rFont val="Noto Sans CJK SC"/>
        <family val="2"/>
        <charset val="1"/>
      </rPr>
      <t xml:space="preserve">海亚公路项目</t>
    </r>
    <r>
      <rPr>
        <sz val="10"/>
        <rFont val="Arial"/>
        <family val="2"/>
        <charset val="1"/>
      </rPr>
      <t xml:space="preserve">. 2. SAIS-CARI's Chinese Loans to Africa Database claims that this project was financed with an export buyer's credit. However, according to an official source (http://www.tjjh.gov.cn/xyjh/xydt/gjdt/202008/t20200819_3490848.html), the project was financed with an export seller’s credit. This issue warrants further investigation. 3. AidData relies on the borrowing terms that are reported by the Government of Sudan. 4. According to an official source (http://www.tjjh.gov.cn/xyjh/xydt/gjdt/202008/t20200819_3490848.html), the borrower purchased a credit insurance policy from Sinosure.5.  Although China Eximbank increased its total lending for the 1250 MW Merowe Hydroelectric Power Plant Project to $608 million, it is unclear if the additional $89 million was provided through a separate loan agreement or an amendment to an existing loan agreement.  This issue warrants further investigation. The joint venture between CWE and Sinohydro won four different contracts: 2A, 2B, 2C, and 3D worth a total of EUR 603 million (RMB 6 billion). Contracts 2A-C were probably signed in 2003 (described in first paragraph of the project description) and contract 3D (unknown) likely explains the increase in financing from China Eximbank.6. The arrears data from the External Debt Unit of the Central Bank of Sudan are drawn from https://web.archive.org/web/20230208195131/https://cbos.gov.sd/sites/default/files/Quarter%201%20Report%20%202022%20.pdf7. In order to facilitate the resettlement of people displaced by the Merowe Dam, the Chinese Government provided another $37.7 million for the Kehaila East Agriculture Scheme, the El Makabra Agriculture Scheme (Merowe Resettlement) Project (as captured via Project ID#56959), and $110.7 million for the New Amri Agriculture Scheme (Merowe Resettlement) Project (as captured via Project ID#56927). China Eximbank also provided a $381,467,000 loan for the Merowe Hydroelectric Dam Transmission Lines and Substations Project (as captured via Project ID#695).</t>
    </r>
  </si>
  <si>
    <t xml:space="preserve">Abu Dhabi Development Fund |Arab Fund for Economic and Social Development|Government of Oman|Government of Qatar|Kuwait Development Fund|Saudi Fund for Development</t>
  </si>
  <si>
    <t xml:space="preserve">Other Government Agency|Other Intergovernmental Organization|Other Government Agency|Other Government Agency|Other Government Agency|Other Government Agency</t>
  </si>
  <si>
    <t xml:space="preserve">Government of Sudan</t>
  </si>
  <si>
    <t xml:space="preserve">Alstom|China International Water and Electrical Corporation (CWE)|Harbin Electric Company Limited|SinoHydro |Sudan Ministry of Water Resources, Irrigation and Electricity|Sudan National Electricity Corporation (NEC Sudan)</t>
  </si>
  <si>
    <t xml:space="preserve">Other Private Sector|Chinese State-owned Company|Chinese State-owned Company|Chinese State-owned Company|Recipient Government Agency|Recipient State-owned Company</t>
  </si>
  <si>
    <t xml:space="preserve">Oil revenues worth 120,000 barrels per day</t>
  </si>
  <si>
    <t xml:space="preserve">2005-07-30T04:00:00Z</t>
  </si>
  <si>
    <t xml:space="preserve">2008-07-30T04:00:00Z</t>
  </si>
  <si>
    <t xml:space="preserve">2010-04-08T04:00:00Z</t>
  </si>
  <si>
    <t xml:space="preserve">2010-06-21T04:00:00Z</t>
  </si>
  <si>
    <t xml:space="preserve">2023-12-18T05:00:00Z</t>
  </si>
  <si>
    <r>
      <rPr>
        <sz val="10"/>
        <rFont val="Arial"/>
        <family val="2"/>
        <charset val="1"/>
      </rPr>
      <t xml:space="preserve">https://web.archive.org/web/20150303202505/http://www.merowedam.gov.sd/en/location.html|http://www.huffingtonpost.com/peter-bosshard/new-chinese-dam-project-t_b_811384.html|https://www.internationalrivers.org/zh-hans/resources/</t>
    </r>
    <r>
      <rPr>
        <sz val="10"/>
        <rFont val="Noto Sans CJK SC"/>
        <family val="2"/>
        <charset val="1"/>
      </rPr>
      <t xml:space="preserve">中国的大坝项目将在苏丹引发新的冲突</t>
    </r>
    <r>
      <rPr>
        <sz val="10"/>
        <rFont val="Arial"/>
        <family val="2"/>
        <charset val="1"/>
      </rPr>
      <t xml:space="preserve">-3427|http://www.thecornerhouse.org.uk/sites/thecornerhouse.org.uk/files/MeroweSudanStudies.pdf|http://sd.mofcom.gov.cn/article/jmxw/200803/20080305453163.shtml|http://sd.mofcom.gov.cn/article/jmxw/200312/20031200163179.shtml|http://sd.mofcom.gov.cn/article/jmxw/200305/20030500089615.shtml|http://sd.mofcom.gov.cn/article/jmxw/200306/20030600098544.shtml|http://sd.mofcom.gov.cn/article/jmxw/200902/20090206066783.shtml|http://www.bu.edu/cgef/#/2018/Country/Papua-New-Guinea|http://www.cwe.cn/contents/project-trends/2171.html|https://sudantribune.com/Sudan-China-sign-contract-to-build,1253|https://en.wikipedia.org/wiki/Merowe_Dam|https://web.archive.org/web/20080716061225/http://www.merowedam.gov.sd/en/funding.html|http://news.sina.com.cn/w/p/2007-10-23/110214146430.shtml|http://bw.china-embassy.org/eng/jmwl/t785012.htm|http://sd.mofcom.gov.cn/article/jmxw/200411/20041100305022.shtml|http://www.sinohydro.com/jdgc/24.html|http://www.ce.cn/xwzx/gnsz/gntu/200710/23/t20071023_13343376.shtml|http://www.china-hei.com/home.php/News/news_2_view/id/1751|http://news.sina.com.cn/o/2003-06-18/1517231064s.shtml|http://www.gov.cn/ztzl/2009-03/05/content_1251206.htm|https://baike.baidu.com/item/%E9%BA%A6%E6%B4%9B%E7%BB%B4%E5%A4%A7%E5%9D%9D/2915836?noadapt=1|https://www.bondsupermart.com/main/file-depository/download-file?paramCategory=bondDocument&amp;paramDocumentNo=4294|http://sd.mofcom.gov.cn/article/todayheader/200804/20080405483375.shtml|https://earthobservatory.nasa.gov/images/46505/merowe-dam-nile-river-republic-of-the-sudan|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568c48e669a91a2847f1ac46/1452034278357/CARI_PolicyBrief_8_Apr2015.pdf|https://web.archive.org/web/20200203215816/http://www.merowedam.gov.sd/en/funding.html|http://www.japanfocus.org/-Peter-Bosshard/3347|https://archive.internationalrivers.org/resources/china-overseas-dams-list-3611|http://www.saferworld.org.uk/downloads/pubdocs/FAB%20Sudan%20and%20South%20Sudan.pdf|https://www.chinca.org/hdhm/news_detail_3394.html|http://www.tjjh.gov.cn/xyjh/xydt/gjdt/202008/t20200819_3490848.html|http://webcache.googleusercontent.com/search?q=cache%3Ahttps%3A%2F%2Fsudantribune.com%2Farticle25678%2F&amp;oq=cache%3Ahttps%3A%2F%2Fsudantribune.com%2Farticle25678%2F&amp;aqs=chrome..69i57j69i58.1687j0j7&amp;sourceid=chrome&amp;ie=UTF-8|https://www.dora.lib4ri.ch/eawag/islandora/object/eawag%3A14863/datastream/PDF/Teodoru-2006-Independent_review_of_the_environmental-%28published_version%29.pdf|https://www.brecorder.com/news/3931158/hundreds-protest-in-sudan-displaced-by-dam-201111211254010|http://mic.gov.sd/documents/5/30_en.pdf|https://www.arabfund.org/?pageId=359&amp;pId=553|https://www1.hkexnews.hk/listedco/listconews/sehk/2015/1127/ltn20151127011.pdf|https://sudantribune.com/article47915/|https://sudantribune.com/article41905/|https://upcommons.upc.edu/bitstream/handle/2117/118565/Case%20study.pdf|https://www.kuwait-fund.org/en/web/kfund/current-news-events/-/asset_publisher/8Vn82dPrFd8B/content/signing-a-loan-agreement-in-the-republic-of-sud-4 |https://www.dropbox.com/s/xwa7ryq5th9mbmd/the-hydro-political-economy-of-al-ingaz-economic-salvation-through-dams-are-development.pdf?dl=0|https://web.archive.org/web/20220706222904/https://hcenr.gov.sd/wp-content/uploads/2020/11/full-report.pdf|https://web.archive.org/web/20120315032223/https://sudantribune.com/China-refused-to-fund-agricultural,41864|https://www.washingtonpost.com/world/africa/china-in-a-tug-of-war-between-two-sudans/2012/03/07/gIQAQUUrWS_story.html|https://web.archive.org/web/20230208195131/https://cbos.gov.sd/sites/default/files/Quarter%201%20Report%20%202022%20.pdf</t>
    </r>
  </si>
  <si>
    <r>
      <rPr>
        <sz val="10"/>
        <rFont val="Arial"/>
        <family val="2"/>
        <charset val="1"/>
      </rPr>
      <t xml:space="preserve">About the Dam|New Chinese Dam Project to Fuel Ethnic Conflict in Sudan|</t>
    </r>
    <r>
      <rPr>
        <sz val="10"/>
        <rFont val="Noto Sans CJK SC"/>
        <family val="2"/>
        <charset val="1"/>
      </rPr>
      <t xml:space="preserve">中国的大坝项目将在苏丹引发新的冲突</t>
    </r>
    <r>
      <rPr>
        <sz val="10"/>
        <rFont val="Arial"/>
        <family val="2"/>
        <charset val="1"/>
      </rPr>
      <t xml:space="preserve">|Neutral? Against What? Bystanders and Human Rights Abuses: The case of Merowe Dam |</t>
    </r>
    <r>
      <rPr>
        <sz val="10"/>
        <rFont val="Noto Sans CJK SC"/>
        <family val="2"/>
        <charset val="1"/>
      </rPr>
      <t xml:space="preserve">郝宏社参赞视察麦罗维大坝项目</t>
    </r>
    <r>
      <rPr>
        <sz val="10"/>
        <rFont val="Arial"/>
        <family val="2"/>
        <charset val="1"/>
      </rPr>
      <t xml:space="preserve">|</t>
    </r>
    <r>
      <rPr>
        <sz val="10"/>
        <rFont val="Noto Sans CJK SC"/>
        <family val="2"/>
        <charset val="1"/>
      </rPr>
      <t xml:space="preserve">苏丹总统出席我公司承包的麦罗维大坝项目合同签字仪式</t>
    </r>
    <r>
      <rPr>
        <sz val="10"/>
        <rFont val="Arial"/>
        <family val="2"/>
        <charset val="1"/>
      </rPr>
      <t xml:space="preserve">|</t>
    </r>
    <r>
      <rPr>
        <sz val="10"/>
        <rFont val="Noto Sans CJK SC"/>
        <family val="2"/>
        <charset val="1"/>
      </rPr>
      <t xml:space="preserve">麦罗维大坝水电站项目已获贷款</t>
    </r>
    <r>
      <rPr>
        <sz val="10"/>
        <rFont val="Arial"/>
        <family val="2"/>
        <charset val="1"/>
      </rPr>
      <t xml:space="preserve">2.56</t>
    </r>
    <r>
      <rPr>
        <sz val="10"/>
        <rFont val="Noto Sans CJK SC"/>
        <family val="2"/>
        <charset val="1"/>
      </rPr>
      <t xml:space="preserve">亿美元</t>
    </r>
    <r>
      <rPr>
        <sz val="10"/>
        <rFont val="Arial"/>
        <family val="2"/>
        <charset val="1"/>
      </rPr>
      <t xml:space="preserve">|</t>
    </r>
    <r>
      <rPr>
        <sz val="10"/>
        <rFont val="Noto Sans CJK SC"/>
        <family val="2"/>
        <charset val="1"/>
      </rPr>
      <t xml:space="preserve">苏丹总统出席我公司承包的非洲最大的苏丹麦罗维大坝土建项目签字仪式</t>
    </r>
    <r>
      <rPr>
        <sz val="10"/>
        <rFont val="Arial"/>
        <family val="2"/>
        <charset val="1"/>
      </rPr>
      <t xml:space="preserve">|</t>
    </r>
    <r>
      <rPr>
        <sz val="10"/>
        <rFont val="Noto Sans CJK SC"/>
        <family val="2"/>
        <charset val="1"/>
      </rPr>
      <t xml:space="preserve">苏大坝执行局庆祝麦罗维水电并入国家电网</t>
    </r>
    <r>
      <rPr>
        <sz val="10"/>
        <rFont val="Arial"/>
        <family val="2"/>
        <charset val="1"/>
      </rPr>
      <t xml:space="preserve">|China's Global Energy Finance|</t>
    </r>
    <r>
      <rPr>
        <sz val="10"/>
        <rFont val="Noto Sans CJK SC"/>
        <family val="2"/>
        <charset val="1"/>
      </rPr>
      <t xml:space="preserve">中国水电人在尼罗河上的创举—写在麦洛维大坝工程落成发电之际</t>
    </r>
    <r>
      <rPr>
        <sz val="10"/>
        <rFont val="Arial"/>
        <family val="2"/>
        <charset val="1"/>
      </rPr>
      <t xml:space="preserve">|Sudan, China sign contract to build electrical plant at Merowe Dam|Merowe Dam|Merowe Dam Project Funding|</t>
    </r>
    <r>
      <rPr>
        <sz val="10"/>
        <rFont val="Noto Sans CJK SC"/>
        <family val="2"/>
        <charset val="1"/>
      </rPr>
      <t xml:space="preserve">图文：在建中的麦罗维大坝</t>
    </r>
    <r>
      <rPr>
        <sz val="10"/>
        <rFont val="Arial"/>
        <family val="2"/>
        <charset val="1"/>
      </rPr>
      <t xml:space="preserve">(2)|China-Africa Economic and Trade Cooperation|</t>
    </r>
    <r>
      <rPr>
        <sz val="10"/>
        <rFont val="Noto Sans CJK SC"/>
        <family val="2"/>
        <charset val="1"/>
      </rPr>
      <t xml:space="preserve">苏丹水利官员出席麦罗维大坝主坝混凝土浇灌工程开工仪式</t>
    </r>
    <r>
      <rPr>
        <sz val="10"/>
        <rFont val="Arial"/>
        <family val="2"/>
        <charset val="1"/>
      </rPr>
      <t xml:space="preserve">|</t>
    </r>
    <r>
      <rPr>
        <sz val="10"/>
        <rFont val="Noto Sans CJK SC"/>
        <family val="2"/>
        <charset val="1"/>
      </rPr>
      <t xml:space="preserve">苏丹麦洛维水电站项目</t>
    </r>
    <r>
      <rPr>
        <sz val="10"/>
        <rFont val="Arial"/>
        <family val="2"/>
        <charset val="1"/>
      </rPr>
      <t xml:space="preserve">|</t>
    </r>
    <r>
      <rPr>
        <sz val="10"/>
        <rFont val="Noto Sans CJK SC"/>
        <family val="2"/>
        <charset val="1"/>
      </rPr>
      <t xml:space="preserve">迄今中国企业承包的最大国际工程——麦罗维大坝</t>
    </r>
    <r>
      <rPr>
        <sz val="10"/>
        <rFont val="Arial"/>
        <family val="2"/>
        <charset val="1"/>
      </rPr>
      <t xml:space="preserve">|</t>
    </r>
    <r>
      <rPr>
        <sz val="10"/>
        <rFont val="Noto Sans CJK SC"/>
        <family val="2"/>
        <charset val="1"/>
      </rPr>
      <t xml:space="preserve">合作中求双赢</t>
    </r>
    <r>
      <rPr>
        <sz val="10"/>
        <rFont val="Arial"/>
        <family val="2"/>
        <charset val="1"/>
      </rPr>
      <t xml:space="preserve">|</t>
    </r>
    <r>
      <rPr>
        <sz val="10"/>
        <rFont val="Noto Sans CJK SC"/>
        <family val="2"/>
        <charset val="1"/>
      </rPr>
      <t xml:space="preserve">中国进出口银行为苏丹水电站提供</t>
    </r>
    <r>
      <rPr>
        <sz val="10"/>
        <rFont val="Arial"/>
        <family val="2"/>
        <charset val="1"/>
      </rPr>
      <t xml:space="preserve">1.11</t>
    </r>
    <r>
      <rPr>
        <sz val="10"/>
        <rFont val="Noto Sans CJK SC"/>
        <family val="2"/>
        <charset val="1"/>
      </rPr>
      <t xml:space="preserve">欧元担保</t>
    </r>
    <r>
      <rPr>
        <sz val="10"/>
        <rFont val="Arial"/>
        <family val="2"/>
        <charset val="1"/>
      </rPr>
      <t xml:space="preserve">|</t>
    </r>
    <r>
      <rPr>
        <sz val="10"/>
        <rFont val="Noto Sans CJK SC"/>
        <family val="2"/>
        <charset val="1"/>
      </rPr>
      <t xml:space="preserve">中国水电建设非洲最大水电工程首批机组投产发电</t>
    </r>
    <r>
      <rPr>
        <sz val="10"/>
        <rFont val="Arial"/>
        <family val="2"/>
        <charset val="1"/>
      </rPr>
      <t xml:space="preserve">|</t>
    </r>
    <r>
      <rPr>
        <sz val="10"/>
        <rFont val="Noto Sans CJK SC"/>
        <family val="2"/>
        <charset val="1"/>
      </rPr>
      <t xml:space="preserve">麦洛维大坝</t>
    </r>
    <r>
      <rPr>
        <sz val="10"/>
        <rFont val="Arial"/>
        <family val="2"/>
        <charset val="1"/>
      </rPr>
      <t xml:space="preserve">|OFFERING CIRCULAR|</t>
    </r>
    <r>
      <rPr>
        <sz val="10"/>
        <rFont val="Noto Sans CJK SC"/>
        <family val="2"/>
        <charset val="1"/>
      </rPr>
      <t xml:space="preserve">苏丹麦罗维大坝项目三期导流工程顺利完成</t>
    </r>
    <r>
      <rPr>
        <sz val="10"/>
        <rFont val="Arial"/>
        <family val="2"/>
        <charset val="1"/>
      </rPr>
      <t xml:space="preserve">|Merowe Dam, Nile River, Republic of the Sudan|Building Bridges: China's Growing Role as Infrastructure Financier for Sub-Saharan Africa|Chinese Loans to Africa Database|External Debts, Growth and Peace in the Sudan Some Serious Challenges Facing the Country in the Post-Conflict Era|Policy Brief: Chinese-Financed Hydropower Projects in Sub-Saharan Africa|Funding for Merowe Dam| China's Overseas Dam Builders: from Rogue Players to Responsible Actors?|China Overseas Dam List|China and Conflict-Affected States: Between Principles and Pragmatism (South Sudan Case)|</t>
    </r>
    <r>
      <rPr>
        <sz val="10"/>
        <rFont val="Noto Sans CJK SC"/>
        <family val="2"/>
        <charset val="1"/>
      </rPr>
      <t xml:space="preserve">非洲最大的水电项目 ——苏丹麦洛维大坝项目</t>
    </r>
    <r>
      <rPr>
        <sz val="10"/>
        <rFont val="Arial"/>
        <family val="2"/>
        <charset val="1"/>
      </rPr>
      <t xml:space="preserve">|“</t>
    </r>
    <r>
      <rPr>
        <sz val="10"/>
        <rFont val="Noto Sans CJK SC"/>
        <family val="2"/>
        <charset val="1"/>
      </rPr>
      <t xml:space="preserve">中国信用”闪耀“一带一路”</t>
    </r>
    <r>
      <rPr>
        <sz val="10"/>
        <rFont val="Arial"/>
        <family val="2"/>
        <charset val="1"/>
      </rPr>
      <t xml:space="preserve">|Sudan’s Merowe dam to double electricity|Independent Review of the Environmental Impact Assessment for the Merowe Dam Project |Hundreds protest in Sudan, displaced by dam|Official Development Assistance Report 1956 - 2008|Republic of Sudan  Merowe Dam  (Supplementary Loan)|CEEC Global Offering|Sudan seeks Chinese funding for Merowe canal|Sudan’s finance minister to propose steps for redeeming budget|Algebra and Large-Scale Dam Assessment: The Case of Merowe Dam in Sudan|Signing A Loan Agreement In The Republic Of Sudan|The Hydro-Political Economy of Al-Ingaz: Economic Salvation Through “ Dams are Development|Sudan First State of Environment and Outlook Report 2020|China refused to fund agricultural project in Sudan for lack of oil collateral: Bashir|China in a Tug of War Between Two Sudans|Sudan External Debt Position First Quarter As at 31st of March 2022</t>
    </r>
  </si>
  <si>
    <t xml:space="preserve">|Huffpost||Sudan Studies||Economic and Commercial Counselor's Office in the Embassy of the People's Republic of China in the Republic of Sudan||||Boston University||||||Embassy of the People's Republic of China in Botswana||||||The Central People's Government of the People's Republic of China||||NASA|World Bank|Johns Hopkins University School of Advanced International Studies, China Africa Research Initiative|Chr. Michelsen Institute|The SAIS China Africa Research Initiative at Johns Hopkins University|Sudanese Ministry of Finance|The Asia-Pacific Journal|International Rivers|Safer World|||Sudan Tribune|Swiss Federal Institute of Aquatic Science and Technology|Business Recorder||Arab Fund for Economic and Social Development||Sudan Tribune|Sudan Tribune|Global Dimension in Engineering Education|Kuwait Fund for Arab Economic Development|Cambridge University Press|United Nations Environment Program|Sudan Tribune|The Washington Post|Central Bank of Sudan</t>
  </si>
  <si>
    <t xml:space="preserve">Donor/Recipient Official Source|Media Report|NGO/Civil Society/Advocacy (non-Donor, non-Recipient, non-Implementing)|Other Academic (Working Paper, Dissertation)|Donor/Recipient Official Source|Donor/Recipient Official Source|Donor/Recipient Official Source|Donor/Recipient Official Source|Donor/Recipient Official Source|Other Official Source (non-Donor, non-Recipient, non-Implementing)|Implementing/Intermediary Organization Source|Media Report|Media Report|Donor/Recipient Official Source|Media Report|Donor/Recipient Official Source|Donor/Recipient Official Source|Implementing/Intermediary Organization Source|Media Report|Implementing/Intermediary Organization Source|Media Report|Donor/Recipient Official Source|Media Report|Implementing/Intermediary Organization Source|Donor/Recipient Official Source|Other Official Source (non-Donor, non-Recipient, non-Implementing)|Other Official Source (non-Donor, non-Recipient, non-Implementing)|Other Official Source (non-Donor, non-Recipient, non-Implementing)|NGO/Civil Society/Advocacy (non-Donor, non-Recipient, non-Implementing)|NGO/Civil Society/Advocacy (non-Donor, non-Recipient, non-Implementing)|Donor/Recipient Official Source|Academic Journal Article|NGO/Civil Society/Advocacy (non-Donor, non-Recipient, non-Implementing)|NGO/Civil Society/Advocacy (non-Donor, non-Recipient, non-Implementing)|Implementing/Intermediary Organization Source|Donor/Recipient Official Source|Media Report|Academic Journal Article|Media Report|Other Official Source (non-Donor, non-Recipient, non-Implementing)|NGO/Civil Society/Advocacy (non-Donor, non-Recipient, non-Implementing)|Donor/Recipient Official Source|Media Report|Media Report|Other Academic (Working Paper, Dissertation)|NGO/Civil Society/Advocacy (non-Donor, non-Recipient, non-Implementing)|Academic Journal Article|Other Official Source (non-Donor, non-Recipient, non-Implementing)|Media Report|Media Report|Donor/Recipient Official Source</t>
  </si>
  <si>
    <t xml:space="preserve">Peter Bosshard</t>
  </si>
  <si>
    <t xml:space="preserve">Merowe Dam is located near Merowe Town in northern Sudan, about 350 kilometers (220 mi) north of the capital Khartoum. More detailed locational information can be found at https://www.openstreetmap.org/way/218610666#map=19/18.66901/32.05299</t>
  </si>
  <si>
    <t xml:space="preserve">China Eximbank provides $293.5 million buyer’s credit loan for Bui Dam Construction Project (Linked to Project ID#30709, #30086, #30801, #95483, #95484)</t>
  </si>
  <si>
    <t xml:space="preserve">On September 25, 2007, China Eximbank and the Government of Ghana signed a buyer’s credit loan (BCL) agreement worth $293,506,062 for the Bui Dam Construction Project. Then, on September 3, 2008, China Eximbank and the Government of Ghana signed a government concessional loan (GCL) agreement worth RMB 2.1 billion ($330 million). The BCL carried the following borrowing terms: a 17.2 year-maturity (final maturity date: November 21, 2025), a 5-year grace period (first repayment date: September 3, 2013), an interest rate of CIRR plus a margin of 0.75% (6.13%), a 0.3% commitment fee, and a 0.3% management fee. The GCL carried the following borrowing terms: a 2% interest rate, a 20 year maturity (final maturity date: September 3, 2028), a 7 year grace period (first repayment date: September 3, 2015), a 0.3% commitment fee, and a 0.3% management fee. The GCL is captured via Project ID#30801 and the BCL is captured via Project ID#183. The BCL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BCL).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BCL).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The GCL, by contrast, was not collateralized; it was backed by the full faith and credit of the Government of Ghana. The borrower also purchased a buyer’s credit insurance policy from Sinosure at a cost of $25 million for the BCL (i.e. 8.5% of the face value of the BCL).  According to the Government of Ghana’s Development Cooperation Management Information System (Gh-DCMIS), the $293,506,062 loan (BCL) and the $330,000,000 loan (GCL) jointly achieved a 81.2% average disbursement rate, with China Eximbank making 30 loan disbursements (worth $505,088,349.00) between 2009 and 2012: a $57,786,692.00 disbursement (for invoice/interim payment certificate #1) on May 15, 2009, a $35,217,544.00 disbursement (for invoice/interim payment certificate #2) on February 27, 2009, a $10,896,807.00 disbursement (for invoice/interim payment certificate #3) on October 26, 2009, a $27,469,679.00 disbursement (for invoice/interim payment certificate #4) on December 15, 2009, a $6,865,488.00 disbursement (for invoice/interim payment certificate #5) on January 18, 2010, a $9,390,036.00 disbursement (for invoice/interim payment certificate #6) on February 25, 2010, a $13,754,282.00 disbursement (for invoice/interim payment certificate #7) on May 9, 2010, a $18,208,899.00 disbursement (for invoice/interim payment certificate #8) on July 23, 2010, a $6,755,424.00 disbursement (for invoice/interim payment certificate #9) on July 23, 2010, a $8,919,668.00 disbursement (for invoice/interim payment certificate #10) on August 18, 2010, a $7,321,959.00 disbursement (for invoice/interim payment certificate #11) on September 20, 2010, a $6,563,979.00 disbursement (for invoice/interim payment certificate #12) on December 10, 2010, a $5,515,930.00 disbursement (for invoice/interim payment certificate #13) on December 6, 2010, a $107,904,311.00 disbursement (for invoice/interim payment certificate #14) on December 30, 2010, a $12,367,797.00 disbursement (for invoice/interim payment certificate #15) on February 28, 2011, a $8,689,838.00 disbursement (for invoice/interim payment certificate #16) on March 18, 2011, a $7,321,338.00 disbursement (for invoice/interim payment certificate #17) on April 28, 2011, a $6,870,418.00 disbursement (for invoice/interim payment certificate #18) on June 7, 2011, a $6,957,804.00 disbursement (for invoice/interim payment certificate #19) on July 22, 2011, a $16,330,457.00 disbursement (for invoice/interim payment certificate #20) on September 13, 2011, a $4,248,349.00 disbursement (for invoice/interim payment certificate #21) on October 31, 2011, a $4,071,390.00 disbursement (for invoice/interim payment certificate #22) on November 30, 2011, a $19,056,526.00 disbursement (for invoice/interim payment certificate #23) on December 28, 2011, a $5,071,871.00 disbursement (for invoice/interim payment certificate #24) on April 12, 2012, a $6,955,729.00 disbursement (for invoice/interim payment certificate #25) on April 12, 2012, a $14,889,380.00 disbursement (for invoice/interim payment certificate #26) on May 18, 2012, a $4,807,999.00 disbursement (for invoice/interim payment certificate #27) on June 22, 2012, a $48,355,586.00 disbursement (for invoice/interim payment certificate #28) on July 31, 2012, a $13,242,808.00 disbursement (for invoice/interim payment certificate #29) on October 12, 2012, and a $3,280,361.00 disbursement (for invoice/interim payment certificate #30) on November 30, 2012.  Two additional loans from China Eximbank were negotiated on April 30, 2012 to pay for cost overruns on the dam (the so-called ‘Supplementary Bui Hydroelectric Dam Project’): a $75.4 million preferential buyer’s credit (PBC) with a maturity of 20 years (final maturity date: April 30, 2032), a 5 year grace period (first repayment date: April 30, 2017), and a 2% interest rate and a $76,206,939 buyer’s credit loan (BCL) with a maturity of 13.5 years (final maturity date: November 21, 2025), a 2 year grace period (first repayment date: April 30, 2014), and an interest rate of 6-month LIBOR (0.731% in April 2012) plus a 4% margin. The $75.4 million PBC is captured via Project ID#30086 and the $76,206,939 BCL is captured via Project ID#30709. According to the Government of Ghana’s Development Cooperation Management Information System (Gh-DCMIS), the $75.4 million PBC and the $76,206,939 BCL jointly achieved a 54.7% average disbursement rate, with China Eximbank making 8 loan disbursements (worth $82,949,965.55) between 2014 and 2017: a $18,800,258.00 disbursement (for invoice/interim payment certificate #39) on April 9, 2014, a $8,065,407.00 disbursement (for invoice/interim payment certificate #35) on December 19, 2014, a $1,538,389.00 disbursement (for invoice/interim payment certificate #36) on December 31, 2014, a $3,649,254.00 disbursement (for invoice/interim payment certificate #37) on December 31, 2014, a $6,937,499.00 disbursement (for invoice/interim payment certificate #38) on April 9, 2015, a $14,815,581.00 disbursement (for invoice/interim payment certificate #40) on July 16, 2015, a $12,775,468.25 disbursement (for invoice/interim payment certificate #41) on March 11, 2016, and a $16,368,109.30 disbursement (for invoice/interim payment certificate #42) on January 25, 2017.  The 2008 GCL's (principal) amount outstanding was $297,615,000 in 2018, $301,237,000 in 2019, GHS 926,830,000 ($165,505,357) in 2020, and GHS 889,400,000 ($171,038,461) in 2021. The 2012 PBC's amount outstanding was $78,582,000 in 2018, $78,583,000 in 2019, GHS 415,680,000 ($74,228,571) in 2020, and GHS 399,990,000 ($76,921,153) in 2021. The 2007 BCL’s amount outstanding was $166,166,000 in 2018, $143,051,000 in 2019, GHS 621,650,000 ($111,008,928) in 2020, and GHS 618,100,000 ($118,865,384) in 2021. The 2012 BCL’s amount outstanding was $41,348,000 in 2018, $37,137,000 in 2019, GHS 269,920,000 ($48,200,000) in 2020, and GHS 274,000,000 ($52,692,307) in 2021.  The 2008 GCL's amount outstanding was $297,615,000 in 2018 and $301,237,000 in 2019. The 2012 PBC's amount outstanding was $78,582,000 in 2018 and $78,583,000 in 2019. The 2007 BCL’s amount outstanding was $166,166,000 in 2018 and $143,051,000 in 2019. The 2012 BCL’s amount outstanding was $41,348,000 in 2018 and $37,137,000 in 2019.  The GCL and PBC were eventually rescheduled such that repayments would commence on July 15, 2023 and end on July 15, 2037, which implies a maturity extension of 8.8 years and a grace period extension of 7.8 years for the GCL and a maturity extension of 5.2 years and a grace period extension of 6.2 years for the PBC. The 2% interest rate that originally applied to both the GCL and PBC also increased to 2.7% as part of the rescheduling. The GCL rescheduling is captured via Project ID#95483. The PBC rescheduling is captured via Project ID#95484.  The Bui Dam Construction Project had six components: (1) a roller Compacted Concrete (RCC) gravity dam incorporating a 5-bay spillway; (2) three penstocks in the middle of the dam; (3) a powerhouse at the toe of the dam on the left bank; (4) two rock fill saddle dams on the right bank; (5) a switchyard; and (6) 276 km of transmission lines; and a permanent bridge downstream of the dam.   Sinohydro was the contractor responsible for project implementation. Its work was overseen by Bui Power Authority. The dam was designed by the French engineering firm Coyne et Bellier, which also served as the consulting engineers on the project. A groundbreaking ceremony was held on August 24, 2007. However, construction did not begin until December 2, 2008. Then, on May 3, 2013, the first generator was inaugurated. The dam was inaugurated on December 19, 2013. However, the project was not completed and handed over to the Ghanaian authorities until November 28, 2016.   There are many indications that the China Eximbank loans for the Bui Dam Construction Project have financially underperformed vis-a-vis the original expectations of the lender. First, in August 2017, the Ghana Cocoa Board (Cocobod) — a state-owned company whose export receipts provide an important source of revenue for loan repayment to China Eximbank — told the country’s parliament it was in financial distress due to its loan repayment obligations related to the construction of the Bui Dam. Second, at least two of the four loans were rescheduled. Third, in April 2023, Samuel Kofi Dzamesi, the Chief Executive Officer of BPA revealed that the ECG had accumulated $612 million of payment arrears (overdue payments) to BPA. ECG’s payments to BPA for electricity purchases were originally intended to be the main source of revenue for repaying China Eximbank. Fourth,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Fifth,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</si>
  <si>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加纳布维水电站项目</t>
    </r>
    <r>
      <rPr>
        <sz val="10"/>
        <rFont val="Arial"/>
        <family val="2"/>
        <charset val="1"/>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10. According to a 2011 study published by Deutsches Institut für Entwicklungspolitik, '[t]he financial arrangement is secured by cocoa as collateral. [...] [T]he Chinese government guaranteed to purchase 30,000 tonnes of cocoa per year from the Ghanaian government at going world market prices – rather than a fixed price – until the dam was operational. The reason for this is that China wants to promote cocoa consumption in China. Until the Bui Dam becomes operational and begins generating revenue to service the loan (during the construction period there is a moratorium on the payment of the principal, which means that only interest has to be paid in that period), the proceeds from the sale of cocoa are placed in an escrow account, i. e. a trust account, held by the China Exim Bank as security for loan repayments. If not all the funds in the escrow account are needed to pay the interest, then the excess reverts to the Ghanaian government, i. e. the Ministry of Finance and the Central Bank. Once the dam is operational within five years of the signing of the loan agreement, the cocoa agreement lapses. By that time, the interviewee hoped, China will have developed a taste for cocoa and so become a new and important market for Ghanaian cocoa. When the Bui Dam is operational and the cocoa agreement expires, 85 per cent of the proceeds from sales of energy generated by the completed Bui Dam will be placed in an escrow account held by China Exim Bank to service the debt. The remaining 15 per cent will be used to meet the Bui Power Authority’s administration costs. If not all the 85 per cent is needed for debt servicing, the excess will revert to the Government of Ghana, i. e. the Ministry of Finance and Economic Planning and the Central Bank. If Ghana decides not to withdraw the excess money from the escrow account, it will earn interest.' See https://www.idos-research.de/uploads/media/DP_3.2001.pdf</t>
    </r>
  </si>
  <si>
    <t xml:space="preserve">The loan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loan).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loan).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t>
  </si>
  <si>
    <t xml:space="preserve">2007-11-25T05:00:00Z</t>
  </si>
  <si>
    <t xml:space="preserve">2008-12-02T05:00:00Z</t>
  </si>
  <si>
    <t xml:space="preserve">2012-09-01T04:00:00Z</t>
  </si>
  <si>
    <t xml:space="preserve">2016-11-28T05:00:00Z</t>
  </si>
  <si>
    <t xml:space="preserve">2012-09-23T04:00:00Z</t>
  </si>
  <si>
    <t xml:space="preserve">2024-12-02T05:00:00Z</t>
  </si>
  <si>
    <t xml:space="preserve">http://www.pennenergy.com/index/articles/pe-article-tools-template.articles.hrhrw.News.Ghanas_cocoa_to_help_pay_China_for_building_400-MW_Bui.html|http://global.factiva.com/aa/?ref=LBA0000020070903e393000wv&amp;pp=1&amp;fcpil=en&amp;napc=S&amp;sa_from=|http://www.sinohydro.com/664-2227-438511.aspx|http://www.docstoc.com/docs/76483699/Mou-for-Project-Loan|http://global.factiva.com/aa/?ref=WDAN000020080926e49q00039&amp;pp=1&amp;fcpil=en&amp;napc=S&amp;sa_from=|http://ghananewsagency.org/economics/phase-two-of-bui-hydro-project-takes-off-5204|http://www.accessmylibrary.com/article-1G1-188451344/ghana-china-approves-562m.html|http://global.factiva.com/aa/?ref=DJI0000020070420e34k00021&amp;pp=1&amp;fcpil=en&amp;napc=S&amp;sa_from=|http://www.chinapower.com.cn/newsarticle/1105/new1105544.asp|http://www.mofep.gov.gh/sites/default/files/budget/Budget_2010.pdf|http://news.xinhuanet.com/english/photo/2013-05/04/c_132358435_2.htm|http://eng.sinohydro.com/index.php?m=content&amp;c=index&amp;a=show&amp;catid=42&amp;id=127|http://www.mofep.gov.gh/sites/default/files/news/2011_Annual_Progress_Report.pdf|http://www.ghanaweb.com/GhanaHomePage/NewsArchive/artikel.php?ID=274883|http://www.iprcc.org.cn/userfiles/file/Deborah%20Brautigam-EN-Paper(1).pdf|http://allafrica.com/stories/201312210004.html?viewall=1|http://blogs.ft.com/beyond-brics/2014/08/08/chinese-dams-in-africa/?|http://www0.sun.ac.za/ccs/wp-content/uploads/2009/04/dfid_fa_final.pdf|http://www.africaneconomicoutlook.org/countries/east-africa/ethiopia/|https://dspace.mit.edu/handle/1721.1/55140#files-area|http://nrl.northumbria.ac.uk/15230/1/Interaction_of_Chinese_Institutions.pdf|https://www.dropbox.com/s/hyge4zptrha9lky/Ghana%20DCMIS%20Export%2017%20February%202018.xls?dl=0|http://gh.mofcom.gov.cn/article/jmxw/201410/20141000776077.shtml|https://buipower.com/project/finance-plan/|http://www.gov.cn/ztzl/2007-08/27/content_728382.htm|http://gh.mofcom.gov.cn/article/slfw/200708/20070804996218.shtml|https://buipower.com/project/project-milestones/|http://gh.mofcom.gov.cn/article/slfw/201312/20131200434002.shtml|http://gh.china-embassy.org/chn/xwdt/t367152.htm|http://global.factiva.com/aa/?ref=AFNWS00020081204e4c4000pg&amp;pp=1&amp;fcpil=en&amp;napc=S&amp;sa_from=|http://global.factiva.com/aa/?ref=BBCAP00020080904e494001p5&amp;pp=1&amp;fcpil=en&amp;napc=S&amp;sa_from=|http://global.factiva.com/aa/?ref=BBCAP00020080811e48b001gt&amp;pp=1&amp;fcpil=en&amp;napc=S&amp;sa_from=|https://reliefweb.int/report/china/chinas-foreign-aid|http://web.archive.org/web/20120506130744/http://www.american.edu/sis/faculty/upload/Brautigam-Chinese-Aid-in-Africa.pdf|http://www.accessmylibrary.com/article-1G1-188009334/ghana-china-sign-seven.html|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web.archive.org/web/20190819055644/http://www.cagd.gov.gh/portal/files/public_accounts/2016_ANNUAL_ACCOUNT_23_06_17__Published.pdf|https://static1.squarespace.com/static/5652847de4b033f56d2bdc29/t/568c48e669a91a2847f1ac46/1452034278357/CARI_PolicyBrief_8_Apr2015.pdf|https:// https://www.dropbox.com/s/rl2htpx7w0tuagp/0021909615599419.pdf|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12335.mofcom.gov.cn/article/ydyl/201604/1912776_1.html|http://www.tjjh.gov.cn/xyjh/xydt/gjdt/202008/t20200819_3490848.html|https://www.modernghana.com/news/793074/cocobod-in-financial-distress-seeks-stamp-duty-exemption.html|https://www.wsj.com/articles/when-it-comes-to-foreign-aid-chinas-taking-care-of-business-1507694463|https://www.ghanaweb.com/GhanaHomePage/NewsArchive/US-50m-Judgment-debt-looms-as-Chinese-company-sues-Ghana-in-London-1570703|https://3news.com/minority-warns-of-looming-50m-judgement-debt-as-chinese-company-sues-govt/|https://jusmundi.com/en/document/decision/en-beijing-everyway-traffic-lighting-tech-co-v-the-republic-of-ghana-composition-of-the-tribunal|https://investmentpolicy.unctad.org/investment-dispute-settlement/cases/1150/everyway-v-ghana|https://globalarbitrationreview.com/review/the-middle-eastern-and-african-arbitration-review/2021/article/mining-arbitrations-in-africa|https://citibusinessnews.com/2020/11/beijing-everyway-threatens-lawsuit-over-accra-intelligent-traffic-management-contract/|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</si>
  <si>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http://www.pennenergy.com/index/articles/pe-article-tools-template.articles.hrhrw.News.Ghanas_cocoa_to_help_pay_China_for_building_400-MW_Bui.html|UPDATE 1-Ghana to supply China cocoa under dam funding deal|http://www.sinohydro.com/664-2227-438511.aspx|http://www.docstoc.com/docs/76483699/Mou-for-Project-Loan|China and Ghana Sign Financing Deal for Bui HEP|Phase Two of Bui Hydro Project Takes Off|Ghana: China approves 562m dollar loan for dam construction|Ghana Signs Dam Agreement With Chinese Firm|http://www.chinapower.com.cn/newsarticle/1105/new1105544.asp|The Budget Statement and Economic Policy of the Government of Ghana for 2010|http://news.xinhuanet.com/english/photo/2013-05/04/c_132358435_2.htm|Ghana, Bui Hydropower Station|Annual Progress Report for the Year 2011|Bui dam provides new impetus for Sino-Ghana relations|Chinese Finance of Overseas Infrastructure  Prepared for the OECD-IPRCC China-DAC Study|Ghana: Bui Dam Comes Alive- Ghana Energy Problems Now Over|Interactive map – Chinese dams in Africa|How China delivers development assistance  to Africa|Ghana 2011|The Bui Dam impact on Ghana-China relations : transparency, accountability and development outcomes from China's Sino Hydro Dam Project in Ghana|Interaction of Chinese Institutions with Host Governments in Dam Construction|Ghana DCMIS Export 17 February 2018|Sun Baohong, Ambassador to Ghana, inspects the China Hydropower Ghana Buwe Hydropower Project|Project Details|</t>
    </r>
    <r>
      <rPr>
        <sz val="10"/>
        <rFont val="Noto Sans CJK SC"/>
        <family val="2"/>
        <charset val="1"/>
      </rPr>
      <t xml:space="preserve">水电建设集团承建的加纳布维电站举行开工典礼</t>
    </r>
    <r>
      <rPr>
        <sz val="10"/>
        <rFont val="Arial"/>
        <family val="2"/>
        <charset val="1"/>
      </rPr>
      <t xml:space="preserve">|</t>
    </r>
    <r>
      <rPr>
        <sz val="10"/>
        <rFont val="Noto Sans CJK SC"/>
        <family val="2"/>
        <charset val="1"/>
      </rPr>
      <t xml:space="preserve">加纳布维水电站项目</t>
    </r>
    <r>
      <rPr>
        <sz val="10"/>
        <rFont val="Arial"/>
        <family val="2"/>
        <charset val="1"/>
      </rPr>
      <t xml:space="preserve">8</t>
    </r>
    <r>
      <rPr>
        <sz val="10"/>
        <rFont val="Noto Sans CJK SC"/>
        <family val="2"/>
        <charset val="1"/>
      </rPr>
      <t xml:space="preserve">月</t>
    </r>
    <r>
      <rPr>
        <sz val="10"/>
        <rFont val="Arial"/>
        <family val="2"/>
        <charset val="1"/>
      </rPr>
      <t xml:space="preserve">24</t>
    </r>
    <r>
      <rPr>
        <sz val="10"/>
        <rFont val="Noto Sans CJK SC"/>
        <family val="2"/>
        <charset val="1"/>
      </rPr>
      <t xml:space="preserve">日开工</t>
    </r>
    <r>
      <rPr>
        <sz val="10"/>
        <rFont val="Arial"/>
        <family val="2"/>
        <charset val="1"/>
      </rPr>
      <t xml:space="preserve">|Project Milestones|</t>
    </r>
    <r>
      <rPr>
        <sz val="10"/>
        <rFont val="Noto Sans CJK SC"/>
        <family val="2"/>
        <charset val="1"/>
      </rPr>
      <t xml:space="preserve">中国提供优惠贷款并由中国水电建设集团承建的加纳布维水电站项目举行竣工仪式</t>
    </r>
    <r>
      <rPr>
        <sz val="10"/>
        <rFont val="Arial"/>
        <family val="2"/>
        <charset val="1"/>
      </rPr>
      <t xml:space="preserve">|</t>
    </r>
    <r>
      <rPr>
        <sz val="10"/>
        <rFont val="Noto Sans CJK SC"/>
        <family val="2"/>
        <charset val="1"/>
      </rPr>
      <t xml:space="preserve">中国进出口银行代表团访问加纳</t>
    </r>
    <r>
      <rPr>
        <sz val="10"/>
        <rFont val="Arial"/>
        <family val="2"/>
        <charset val="1"/>
      </rPr>
      <t xml:space="preserve">|http://global.factiva.com/aa/?ref=AFNWS00020081204e4c4000pg&amp;pp=1&amp;fcpil=en&amp;napc=S&amp;sa_from=|http://global.factiva.com/aa/?ref=BBCAP00020080904e494001p5&amp;pp=1&amp;fcpil=en&amp;napc=S&amp;sa_from=|http://global.factiva.com/aa/?ref=BBCAP00020080811e48b001gt&amp;pp=1&amp;fcpil=en&amp;napc=S&amp;sa_from=|China's Foreign Aid |Chinese Development Aid in Africa|Ghana, China sign seven development agreements|</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|Government of Ghana 2018 Bond Prospectus|</t>
    </r>
    <r>
      <rPr>
        <sz val="10"/>
        <rFont val="Noto Sans CJK SC"/>
        <family val="2"/>
        <charset val="1"/>
      </rPr>
      <t xml:space="preserve">龚建忠大使出席布维水电站竣工仪式</t>
    </r>
    <r>
      <rPr>
        <sz val="10"/>
        <rFont val="Arial"/>
        <family val="2"/>
        <charset val="1"/>
      </rPr>
      <t xml:space="preserve">|Structure of 2008 Budget|</t>
    </r>
    <r>
      <rPr>
        <sz val="10"/>
        <rFont val="Noto Sans CJK SC"/>
        <family val="2"/>
        <charset val="1"/>
      </rPr>
      <t xml:space="preserve">中国水电建设集团获评加纳</t>
    </r>
    <r>
      <rPr>
        <sz val="10"/>
        <rFont val="Arial"/>
        <family val="2"/>
        <charset val="1"/>
      </rPr>
      <t xml:space="preserve">2015</t>
    </r>
    <r>
      <rPr>
        <sz val="10"/>
        <rFont val="Noto Sans CJK SC"/>
        <family val="2"/>
        <charset val="1"/>
      </rPr>
      <t xml:space="preserve">年度最佳工程方案实施奖</t>
    </r>
    <r>
      <rPr>
        <sz val="10"/>
        <rFont val="Arial"/>
        <family val="2"/>
        <charset val="1"/>
      </rPr>
      <t xml:space="preserve">|</t>
    </r>
    <r>
      <rPr>
        <sz val="10"/>
        <rFont val="Noto Sans CJK SC"/>
        <family val="2"/>
        <charset val="1"/>
      </rPr>
      <t xml:space="preserve">加纳石油有限公司将向中国援加布维水电站项目建设提供油料</t>
    </r>
    <r>
      <rPr>
        <sz val="10"/>
        <rFont val="Arial"/>
        <family val="2"/>
        <charset val="1"/>
      </rPr>
      <t xml:space="preserve">|2016_ANNUAL_ACCOUNT|Policy Brief: Chinese-Financed Hydropower Projects in Sub-Saharan Africa|Dam In, Cocoa Out; Pipes In, Oil Out: China’s Engagement in Ghana’s Energy Sector|GHA/000089 BUI HYDROELECTRIC DAM PROJECT|GHA:000089 BUI HYDROELECTRI…Disbursement_Information.pdf|BUI Hydroelectric Project Progress Report|“</t>
    </r>
    <r>
      <rPr>
        <sz val="10"/>
        <rFont val="Noto Sans CJK SC"/>
        <family val="2"/>
        <charset val="1"/>
      </rPr>
      <t xml:space="preserve">一带一路”与中国企业实践：科学选择融资方案降低资金成本</t>
    </r>
    <r>
      <rPr>
        <sz val="10"/>
        <rFont val="Arial"/>
        <family val="2"/>
        <charset val="1"/>
      </rPr>
      <t xml:space="preserve">|“</t>
    </r>
    <r>
      <rPr>
        <sz val="10"/>
        <rFont val="Noto Sans CJK SC"/>
        <family val="2"/>
        <charset val="1"/>
      </rPr>
      <t xml:space="preserve">中国信用”闪耀“一带一路”</t>
    </r>
    <r>
      <rPr>
        <sz val="10"/>
        <rFont val="Arial"/>
        <family val="2"/>
        <charset val="1"/>
      </rPr>
      <t xml:space="preserve">|Cocobod in financial distress, seeks Stamp Duty exemption|The Big Winner From China’s Foreign-Aid Frenzy: China|US$50 million Judgment debt looms as Chinese company sues Ghana in London|Minority warns of looming $50m judgement debt as Chinese company sues gov’t|Everyway Traffic v. Ghana (I)| Everyway v. Ghana Beijing Everyway Traffic and Lighting Technology Company Limited v. Republic of Ghana|Mining Arbitrations in Africa|Beijing Everyway threatens lawsuit over Accra intelligent traffic management contract|Annual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</si>
  <si>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|Reuters News|||Global Insight Daily Analysis|All Africa|BBC Monitoring Africa|Dow Jones International News||Republic of Ghana, Ministry of Finance||Sinohydro|Mininstry of Finance and Economic Planning|Ghana Web|International Poverty Reduction Center in China|All Africa|Financial Times|Centre for Chinese Studies|African Development Bank|Massachusetts Institute of Technology|German Development Institute|Ghana Development Cooperation Management System|Economic and Commercial Counsellor's Office in Ghana|Bui Power Authority|The Central People's Government of the People's Republic of China|Economic and Commercial Counsellor's Office in Ghana|Bui Power Authority|Economic and Commercial Counsellor's Office in Ghana|Embassy of the People's Republic of China in the Republic of Ghana||||Xinhua||BBC Monitoring Africa|State-owned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Ghana|Controller &amp; Accountant Generals Department of Ghana|The SAIS China Africa Research Initiative at Johns Hopkins University|Journal of Asian and African Studies|||BUI Power Authority|Ministry of Commerce PRC||Modern Ghana|The Wall Street Journal||||||||Bui Power Authority||||Wayback Machine|Republic of Ghana Ministry of Finance </t>
  </si>
  <si>
    <t xml:space="preserve">Implementing/Intermediary Organization Source|Media Report|Other Official Source (non-Donor, non-Recipient, non-Implementing)|Other Academic (Working Paper, Dissertation)|Media Report|Media Report|Media Report|Media Report|Media Report|Donor/Recipient Official Source|Media Report|Implementing/Intermediary Organization Source|Donor/Recipient Official Source|Media Report|Other Official Source (non-Donor, non-Recipient, non-Implementing)|Media Report|NGO/Civil Society/Advocacy (non-Donor, non-Recipient, non-Implementing)|Other Academic (Working Paper, Dissertation)|Other Official Source (non-Donor, non-Recipient, non-Implementing)|Other Academic (Working Paper, Dissertation)|Other Academic (Working Paper, Dissertation)|Donor/Recipient Official Source|Donor/Recipient Official Source|Implementing/Intermediary Organization Source|Donor/Recipient Official Source|Donor/Recipient Official Source|Implementing/Intermediary Organization Source|Donor/Recipient Official Source|Donor/Recipient Official Source|Media Report|Media Report|Media Report|Other Official Source (non-Donor, non-Recipient, non-Implementing)|Other Official Source (non-Donor, non-Recipient, non-Implementing)|Media Report|Implementing/Intermediary Organization Source|Donor/Recipient Official Source|Donor/Recipient Official Source|Donor/Recipient Official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non-Implementing)|Implementing/Intermediary Organization Source|Donor/Recipient Official Source|Media Report|Media Report|Media Report|Media Report|Implementing/Intermediary Organization Source|NGO/Civil Society/Advocacy (non-Donor, non-Recipient, non-Implementing)|Academic Journal Article|Media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</si>
  <si>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https://geohack.toolforge.org/geohack.php?pagename=Bui_Dam&amp;params=8_16_42_N_2_14_9_W_type:landmark and https://www.openstreetmap.org/way/185995275 and https://www.openstreetmap.org/way/407081343</t>
  </si>
  <si>
    <t xml:space="preserve">Guinea</t>
  </si>
  <si>
    <t xml:space="preserve">GIN</t>
  </si>
  <si>
    <t xml:space="preserve">China Eximbank provides $1.175 billion preferential buyer’s credit for 450MW Souapiti Hydroelectric Power Plant Construction Project (Linked to Project ID#53003 and ID#64408)</t>
  </si>
  <si>
    <r>
      <rPr>
        <sz val="10"/>
        <rFont val="Arial"/>
        <family val="2"/>
        <charset val="1"/>
      </rPr>
      <t xml:space="preserve">On March 13, 2018, China Eximbank approved a preferential buyer’s credit (PBC) for the Government of Guinea worth USD $1,175,468,700 for the 450MW Souapiti Hydroelectric Power Plant Construction Project. This PBC carries the following terms: 20-year maturity, 7-year grace period, 2% interest rate, 0.5% commitment fee, and 0.5% management fee. The borrower is also required to maintain a minimum cash balance in a lender-controlled escrow account (beginning at $20 million and increasing to $90 million). The proceeds of the PBC are to be used by the borrower to finance 85% of the cost of a $1.383 billion commercial (EPC) contract between China Three Gorges Corporation (CTGC) and the Government of Guinea, which was signed on January 22, 2016. The PBC agreement also specifies that the remaining 15% of the cost of the project must be funded by the borrower. The Government of Guinea met this counterpart funding requirement by selling its 51% equity stake in Société De Gestion de Kaléta (SOGEKA) — the project company responsible for the 240MW Kaléta Hydroelectric Power Plant Construction Project (see Project ID#53003) — to China Three Gorges Corporation for $200 million.  Then, on September 4, 2018, the Government of Guinea and China Eximbank signed the PBC agreement. The Government of Guinea, in turn, used the proceeds from the PBC to on-lend to a special purpose vehicle (SPV) called Société de Gestion et d'Exploitation du Barrage de Souapiti, SA (SOGES S.A. or </t>
    </r>
    <r>
      <rPr>
        <sz val="10"/>
        <rFont val="Noto Sans CJK SC"/>
        <family val="2"/>
        <charset val="1"/>
      </rPr>
      <t xml:space="preserve">苏阿皮蒂电站管理公司</t>
    </r>
    <r>
      <rPr>
        <sz val="10"/>
        <rFont val="Arial"/>
        <family val="2"/>
        <charset val="1"/>
      </rPr>
      <t xml:space="preserve">). SOGES S.A., which was established as a project company in August 2017, is jointly owned by the Government of Guinea (51% equity stake) and China International Water &amp; Electric Corporation (49% equity stake). SOGES S.A signed a power purchase agreement (PPA) with the state-owned power utility, Electricité de Guinée (EDG), and once the Souapiti dam is operational, it will use the proceeds from the sale of electricity (generated by the dam) to EDG (for 20 years) in order to facilitate the repayment of the China Eximbank loan. Under the terms of the PPA, the Government of Guinea guaranteed the payment obligations of EDG to SOGES S.A. The Government of Guinea also issued a sovereign guarantee in support of the China Eximbank loan (PBC).   The loan’s first tranche of $575 million was disbursed at the end of 2020. The loan’s second tranche of $300 million was originally expected to disburse in 2021 and the loan’s third tranche of $300 million was originally expected to disburse in 2022. However, neither of these disbursements took place. The second tranche was rescheduled for disbursement in 2023 and the third tranche was rescheduled for disbursement in 2024.  As of December 31, 2020 and September 30, 2021, Guinea’s Ministry of Economy and Finance identified the outstanding repayment obligations of SOGES S.A. under the China Eximbank PBC agreement as $575.11 million.   The purpose of the project was to construct a 450MW hydroelectric power plant (hydropower station) — with four power generation units — in the middle reaches of the Konkoure River (approximately 6 km downstream of China Eximbank-financed 240MW Kaleta hydropower station). Upon completion, the plant was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 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Kaleta (Kaileta) substation.   China International Water &amp; Electric Corporation, a subsidiary of China Three Gorges Corporation (CTGC), was the general (EPC) contractor responsible for implementation.  However, many subcontractors were also involved. Harbin Electric Machinery Company manufactured and supplied the turbines and other hydroelectric units for the project. Sinohydro Bureau 3rd was subcontracted by CTCG for the civil engineering, grouting, electromechanical, and metal structures works in 2016, while Sailors Automation Technology Company was subcontracted for the supply of automation components in September 2018. Tractebel Engie was engaged to provide supervisory services for the project. It also assisted in the environmental and social impact assessment (ESIA) as well as the resettlement action plan (RAP). Yellow River Engineering Consulting was subtracted by CWE for the design and engineering services of the project. Yingtai Group delivered nine 10kV voltage grade 1,600KW diesel generator sets for the project. Nodalis updated the feasibility study and evaluated the technical and economic viability of the hydropower project.   On December 24, 2015, a groundbreaking ceremony took place. However, main civil construction works did not commence until April 2016. The first and second power generation units achieved grid connection on November 8, 2020 and November 30, 2020, respectively. The third power generation unit achieved grid connection on January 5, 2021. The fourth power generation unit achieved grid connection on March 25, 2021. The power plant reached its commercial operation date (COD) on June 24, 2021. A final project completion certificate was issued in July 2022.   However, according to a Human Rights Watch (HRW) report published in April 2020, the Souapiti Hydroelectric Power Plant Construction Project has been plagued by a variety of social, environmental, and governance problems:  ‘[t]he dam’s reservoir will ultimately displace an estimated 16,000 people from 101 villages and hamlets. The Guinean government had moved 51 villages by the end of 2019 and said it planned to conduct the remaining resettlements within a year. Forced off their ancestral homes and farmlands, and with much of their land already, or soon to be flooded, displaced communities are struggling to feed their families, restore their livelihoods, and live with dignity. […] Residents displaced by the dam are resettled in concrete houses on land ceded by other villages. Residents have so far not obtained legal titles to their new land, creating a risk of future land conflicts between displaced families and host communities. Displacement is rupturing longstanding social and cultural links between families in the area. “In our culture, our social and familial bonds are essential,” said one displaced resident. “Extended families are being split apart. Whenever there is something to celebrate or mourn in the family, we feel the distance.”   Souapiti’s reservoir is also flooding a vast area of agricultural land, threatening communities’ means of subsistence. The dam’s reservoir will eventually flood 253 square kilometers of land, including an estimated 42 square kilometers of crops and more than 550,000 crop-bearing trees. A 2017 project document warned starkly that, “displaced populations will generally have less favorable land than they have been farming for generations.” Dozens of displaced residents told Human Rights Watch that they are already struggling to find adequate food for their families. “The people here are hungry, sometimes I don’t eat so my children can,” said a woman displaced from the village of Tahiré Center in 2019. Residents from several villages said that, whereas before being displaced they used to grow their own food, they must now find enough money to buy it from local markets. “With the fields gone, we’re slowly selling our cattle to make ends meet,” said a local herder and farmer. “We’re fragile like eggs because of the suffering here,” said a community leader relocated in 2019. “It’s only thanks to God that we survive.” Officials [from SOGES S.A.] acknowledged that displacement threatens communities’ livelihoods. “When you move a village, you’re breaking up the way they make a living, and you have to try to reestablish it,” said the [SOGES S.A.] head of environmental management and sustainable development. [SOGES S.A.] said it intends to restore communities to the same or improved standard of living that they enjoyed prior to the resettlement. SOGES S.A.] does not provide displaced residents with replacement farmland but said it will assist them to farm more intensively on their remaining land and find new income sources, such as fishing or cattle-raising. Displaced residents, however, have so far received no such assistance. “We’re not asking for something extraordinary. Prepare land for us to continue our activities, a pasture area for livestock farming. Respect the promises made,” said the president of Tahiré District, which encompasses several villages relocated in June 2019. International human rights standards require that resettled populations have immediate access to livelihood sources, and that resettlement sites should include access to employment options. The 2015 and 2017 action plans prepared to guide the resettlement recommended that [SOGES S.A.] begin work on livelihood restoration programs as soon as construction on the dam started in 2015.   At the end of 2019, however, [SOGES S.A.] had not started implementing livelihood restoration measures and displaced populations were receiving no support to help them reestablish the farming-dependent lifestyle they had left behind. [SOGES S.A.]told Human Rights Watch that it is, “in the process of redoubling its efforts to invest in the restoration of livelihoods in the coming month and for years to come.” [SOGES S.A.] pointed out that, in the short term, the government has provided food assistance – two deliveries of rice over six months and cash for basic essentials – to displaced families. “It helps people get on their feet,” said a [SOGES S.A.] official. But residents said that, given how long it would take to find new livelihoods, this was not enough. “We consumed what we were given in just over a month,” said a father of five who resettled in June 2019 from Warakhalandi. International standards recommend that displaced communities receive support until they return to the living standards they enjoyed prior to resettlement. [SOGES S.A.] also said that it compensates residents for the trees and crops growing on flooded land, although it has provided no payments to reflect the value of the land itself. Farmers have therefore received no compensation for land lying fallow as part of a crop rotation system, nor for land used for grazing animals.   A lack of transparency in the compensation process – with [SOGES S.A.] failing to adequately inform people about how compensation is calculated – has also fueled dissatisfaction with the payments made. Some residents said they have not been paid any compensation at all; others contend that, while they had been compensated for perennial crops, like fruit trees, they have received nothing for annual crops like rice or cassava. “The government gave us what they wanted. We accepted money without negotiation because we didn’t know the value of our resources,” said one village leader. Several women said that the bulk of compensation has been paid to men in family or community leadership roles, giving women little say over how money is used. Residents from all the villages Human Rights Watch visited said that they had complained to representatives of [SOGES S.A.] or to local government officials about the resettlement process, but that they had received either no response or one that did not address their concerns. “Someone says give [your complaint] to this person. They ask you to wait. He also has his director. Who are we supposed complain to?” said a community leader from Konkouré district. [SOGES S.A.] told Human Rights Watch that it had “delayed” in implementing a formal grievance policy, and only did so in September 2019, after more than fifty villages had been moved. [SOGES S.A.] did not explain the reason for the delay. As of December 2019, 110 complaints had been submitted to the new grievance mechanism. [SOGES S.A.] said that for future relocations is it negotiating agreements with communities that set out the Agency’s responsibilities during the process. While this could help clarify displaced residents’ rights, a sample agreement shared by [SOGES S.A.] contains only a single paragraph summary of the Agency’s obligations and offers no detail on how [SOGES S.A.] will address key issues like lack of agricultural land and support for livelihood assistance. [SOGES S.A.] should also ensure that residents have access to independent legal advice, of their choice, prior to signing agreements.</t>
    </r>
  </si>
  <si>
    <r>
      <rPr>
        <sz val="10"/>
        <rFont val="Arial"/>
        <family val="2"/>
        <charset val="1"/>
      </rPr>
      <t xml:space="preserve">1. The Chinese project title is </t>
    </r>
    <r>
      <rPr>
        <sz val="10"/>
        <rFont val="Noto Sans CJK SC"/>
        <family val="2"/>
        <charset val="1"/>
      </rPr>
      <t xml:space="preserve">苏阿皮蒂水电站 </t>
    </r>
    <r>
      <rPr>
        <sz val="10"/>
        <rFont val="Arial"/>
        <family val="2"/>
        <charset val="1"/>
      </rPr>
      <t xml:space="preserve">or </t>
    </r>
    <r>
      <rPr>
        <sz val="10"/>
        <rFont val="Noto Sans CJK SC"/>
        <family val="2"/>
        <charset val="1"/>
      </rPr>
      <t xml:space="preserve">苏阿皮蒂水电站项目 </t>
    </r>
    <r>
      <rPr>
        <sz val="10"/>
        <rFont val="Arial"/>
        <family val="2"/>
        <charset val="1"/>
      </rPr>
      <t xml:space="preserve">or </t>
    </r>
    <r>
      <rPr>
        <sz val="10"/>
        <rFont val="Noto Sans CJK SC"/>
        <family val="2"/>
        <charset val="1"/>
      </rPr>
      <t xml:space="preserve">苏阿皮蒂水电站</t>
    </r>
    <r>
      <rPr>
        <sz val="10"/>
        <rFont val="Arial"/>
        <family val="2"/>
        <charset val="1"/>
      </rPr>
      <t xml:space="preserve">. The French project title is Barrage Hydroélectrique de Souapiti or Projet d’Aménagement Hydroélectrique de Souapiti (PAHS). 2. In the database of Chinese loan commitments that SAIS-CARI published in July 2020 and China’s Overseas Development Finance Dataset that Boston University's Global Development Policy Center published in December 2020, the face value of the China Eximbank PBC (loan) is identified as $599 million. However, China Eximbank itself identifies the face value of the loan as $1,175,468,700. The Republic of Guinea’s Ministry of Economy and Finance also reports in its April 2019 Public Debt Statistical Bulletin that it contracted a $1,175,468,700 loan with China Eximbank in 2018. 3. Milbank LLP advised China Eximbank on the PBC agreement. The Milbank deal team, based in both Beijing and Tokyo, was led by Global Project, Energy and Infrastructure Finance partners Shepard Liu and Aled Davies and included associates Guannan Wang, Lewis Blundell, Daniel Elliott, Jenny Zhang and legal assistants Emma Pan and Marcia Song. 4. In 2017, ICBC and China Eximbank pledged to finance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5. The April 2020 HRW report is based on ‘more than 90 interviews with displaced residents, communities yet to be moved, and villages on whose land people are resettled, as well as interviews with business and government leaders involved in the resettlement process.’ 6.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t>
    </r>
  </si>
  <si>
    <t xml:space="preserve">Government of Guinea</t>
  </si>
  <si>
    <t xml:space="preserve">Société de Gestion et d'Exploitation du Barrage de Souapiti, SA (or SOGES S.A.) (SPV)</t>
  </si>
  <si>
    <t xml:space="preserve">Other Joint Venture/Special Purpose Vehicle</t>
  </si>
  <si>
    <t xml:space="preserve"> Sailsors Automation Technology Company |China International Water and Electrical Corporation (CWE)|China Three Gorges Corporation (CTG)|Harbin Electric Machinery Company|Nodalis Conseil |SinoHydro Bureau 3 Co., Ltd.|Tractebel Engineering S.A. (Tractebel Engie)|Yellow River Engineering Consulting|Yingtai Group</t>
  </si>
  <si>
    <t xml:space="preserve">Chinese Private Sector|Chinese State-owned Company|Chinese State-owned Company|Chinese State-owned Company|Other Private Sector|Chinese State-owned Company|Other Private Sector|Chinese State-owned Company|Chinese Private Sector</t>
  </si>
  <si>
    <t xml:space="preserve">Minimum cash balance in a lender-controlled escrow account (beginning at $20 million and increasing to $90 million)</t>
  </si>
  <si>
    <t xml:space="preserve">2016-04-01T04:00:00Z</t>
  </si>
  <si>
    <t xml:space="preserve">2021-06-24T04:00:00Z</t>
  </si>
  <si>
    <t xml:space="preserve">2025-09-02T04:00:00Z</t>
  </si>
  <si>
    <t xml:space="preserve">2038-08-30T04:00:00Z</t>
  </si>
  <si>
    <t xml:space="preserve">Majority Host Government-Owned</t>
  </si>
  <si>
    <t xml:space="preserve">Minority Chinese Government-Owned</t>
  </si>
  <si>
    <t xml:space="preserve">http://www.gouvernement.gov.gn/index.php/communique/2676-le-projet-phare-du-president-de-la-republique-souapiti-a-ete-approuve-par-la-banque-eximbank-of-china|http://www.cwe.cn/contents/project-trends/2054.html|http://www.cwe.cn/contents/project-trends/6966.html|https://www.barrages-cfbr.eu/IMG/pdf/symposium2018_12_souapiti_historique.pdf|https://www.imf.org/external/pubs/ft/scr/2016/cr16262.pdf|http://www.cwe.cn/contents/important-news/6335.html|https://pairault.fr/sinaf/index.php/endettement/1556-guinee-son-endettement-et-les-prets-chinois|https://www.dropbox.com/s/klvpf0puwquc5zs/%E7%94%B3%E8%AF%B711.75%E4%BA%BF%E7%BE%8E%E5%85%83%EF%BC%81%E5%87%A0%E5%86%85%E4%BA%9A%E8%8B%8F%E9%98%BF%E7%9A%AE%E8%92%82%E6%B0%B4%E5%88%A9%E6%9E%A2%E7%BA%BD%E9%A1%B9%E7%9B%AE%E8%B4%B7%E6%AC%BE%E5%8D%8F%E8%AE%AE%E6%AD%A3%E5%BC%8F%E7%94%9F%E6%95%88_%E7%BD%91%E6%98%93%E8%AE%A2%E9%98%85.pdf?dl=0|https://dy.163.com/article/EOA49NG60518T2FH.html?referFrom=google|https://www.dropbox.com/s/hkqensmj9iavznw/MEH%20-%20LES%20PRECISIONS%20DU%20MINISTRE%20CHEICK%20TALIBY%20SYLLA%20SUR%20L%E2%80%99ACCORD%20DE%20PRETS%20DE%20CHINEPOUR%20LA%20CONSTRUCTION%20DU%20BARRAGE%20HYDROELECTRIQUE%20DE%20SOUAPITI.pdf?dl=0|http://guineeminesnature.com/barrage-de-souapiti-precisions-ministre-cheick-taliby-sylla-laccord-de-prets-de-chine-revue/|http://www.droit-afrique.com/uploads/Guinee-LF-2019.pdf|http://english.cwe.cn/contents/88/9268.html|https://web.worldbank.org/archive/website01603/WEB/IMAGES/WBG_GUIN.PDF|https://www.imf.org/external/pubs/ft/dsa/pdf/2017/dsacr17387.pdf|https://www.imsilkroad.com/news/p/109665.html |https://kaloumpresse.com/2017/08/29/la-guinee-cree-une-societe-de-gestion-du-barrage-de-souapiti/|https://www.justice.gov/eoir/page/file/1269166/download|https://www.dropbox.com/s/5wh90ao93ylx64j/%E5%87%A0%E5%86%85%E4%BA%9A%E6%94%BF%E5%BA%9C%E4%B8%8E%E4%B8%AD%E5%9B%BD%E8%BF%9B%E5%87%BA%E5%8F%A3%E9%93%B6%E8%A1%8C%E7%AD%BE%E7%BD%B2%E8%8B%8F%E9%98%BF%E7%9A%AE%E8%92%82%E6%B0%B4%E5%88%A9%E6%9E%A2%E7%BA%BD%E9%A1%B9%E7%9B%AE%E8%B4%B7%E6%AC%BE%E5%8D%8F%E8%AE%AE%20-%20%E4%B8%AD%E5%9B%BD%E6%B0%B4%E5%88%A9%E7%94%B5%E5%8A%9B%E5%AF%B9%E5%A4%96%E6%9C%89%E9%99%90%E5%85%AC%E5%8F%B8.pdf?dl=0|http://sc.xfafinance.com/html/BR/International_Cooperation/2018/277508.shtml|http://www.cwe.cn/contents/project-trends/9136.html|http://gn.mofcom.gov.cn/article/todayheader/201604/20160401288863.shtml|https://www.guineenews.org/dossier-politique-energetique-de-la-guinee-les-barrages-de-campagne-dalpha-conde-2eme-partie/| http://gn.mofcom.gov.cn/article/jmxw/201809/20180902786984.shtml|https://web.archive.org/web/20191024231309/http://en.powerchina.cn/2019-03/22/content_37458836.htm|https://www.dropbox.com/s/9ccp7zcyoph24kw/Bulletin-Statistique-Guine-1er-trimestre-DNDAPD-23-09-2019.pdf?dl=0 |http://english.cwe.cn/contents/98/6436.html|https://www.scribd.com/document/423324486/China-International-Water-Electric-CORP |https://web.archive.org/web/20200609132816/https://www.chinadaily.com.cn/m/powerchina/2019-12/04/content_37531899.htm|http://www.powerchina.cn/art/2020/6/5/art_7449_803738.html|http://documents.worldbank.org/curated/en/650351533267028163/pdf/Program-Document-Guinea-2nd-DPO-Feb-22-2018-final-03012018.pdf |https://www.sieguinee-dne.org/index.php/8-sie/|http://documents.worldbank.org/curated/en/338481533267049934/pdf/GUINEA-DPO-PAD-07102018.pdf |https://www.dropbox.com/s/2k6lpwpf1x1gpcw/MEF%20INFO-%20SOUAPITI%20approuv%C3%A9%21%20%7C%20mef.gov.gn.pdf?dl=0 |http://gn.mofcom.gov.cn/article/jmxw/201809/20180902783403.shtml|https://www.dropbox.com/s/vvp44adbku3ufil/RapA2018.pdf?dl=0|https://guinee7.com/collaboration-sino-guineenne-les-ministres-font-le-point-sur-les-contrats-conclus-le-4-septembre-avec-le-partenaire-chinois/|https://www.enr.com/articles/44304-china-exim-bank-to-fund-souapiti-hydro-project-in-guinea?v=preview |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https://mef.gov.gn/images/DOCS/SDMT_2019_2023.pdf|https://www.dropbox.com/s/webn8kcgoc47f3j/Texe%20de%20loi%20de%20finances%202019%20Version%20adopt%C3%A9e-1.pdf?dl=0|https://www.dropbox.com/s/mr671rreo350pw9/%E5%8F%A3%E8%A1%8C%E6%96%B0%E9%97%BB_%E4%B8%AD%E5%9B%BD%E8%BF%9B%E5%87%BA%E5%8F%A3%E9%93%B6%E8%A1%8C.pdf?dl=0|http://www.reuters.com/article/us-guinea-hydropower-china-idUSL0760091020070707|https://archive.internationalrivers.org/resources/china-overseas-dams-list-3611|http://global.factiva.com/aa/?ref=AMIN000020071130e3be0000k&amp;pp=1&amp;fcpil=en&amp;napc=S&amp;sa_from=|https://web.archive.org/web/20120216212540/http://www.southworld.net/newtest/index.php/component/k2/item/134-energy-in-africa-hydroelectric-giants|http://global.factiva.com/aa/?ref=AMIN000020070824e37i00002&amp;pp=1&amp;fcpil=en&amp;napc=S&amp;sa_from=|http://global.factiva.com/aa/?ref=EIUBF00020070127e31g0000f&amp;pp=1&amp;fcpil=en&amp;napc=S&amp;sa_from=|https://global-factiva-com.proxy.wm.edu/ha/default.aspx#./!?&amp;_suid=159102017895905479481116673512|http://www0.sun.ac.za/ccs/wp-content/uploads/2009/06/China_Monitor_July_2009.pdf|http://scottishjournal.co.uk/paper/SJASS_Vol.19_No.2.pdf#page=3|http://www.chinaafricarealstory.com/2010/03/earlier-this-week-chatham-house-british.html|https://web.archive.org/web/20100427020754/http://www.africa-asia-confidential.com/article-preview/id/22/Dam-payment|https://web.archive.org/web/20141008141334/http://sais-cari.org/chinas-hydropower-finance-in-africa/|https://www.imf.org/~/media/Files/Publications/CR/2017/cr17387.ashx|https://hubei.investgo.cn/country/country-news/detail/433303|https://www.enr.com/articles/44304-china-exim-bank-to-fund-souapiti-hydro-project-in-guinea?v=preview|https://www.guinee7.com/collaboration-sino-guineenne-les-ministres-font-le-point-sur-les-contrats-conclus-le-4-septembre-avec-le-partenaire-chinois/|https://www.pairault.fr/sinaf/index.php/endettement/donnees-statistiques/1556-guinee-son-endettement-et-les-prets-chinois|https://web.archive.org/web/20200929070240/https://www.bakermckenzie.com/en/newsroom/2018/11/two-hydropower-plants-in-guinea|http://english.eximbank.gov.cn/News/NewsR/202109/t20210914_34138.html|https://www.milbank.com/en/news/milbank-advises-export-import-bank-of-china-on-dollar23-billion-guinean-hydropower-projects.html|https:// https://www.dropbox.com/s/2ksic3ynt4igrdf/Milbank%20Advises%20Export-Import%20Bank%20of%20China%20on%20%242.3%20Billion%20Guinean%20Hydropower%20Projects.pdf?dl=0|https://tractebel-engie.com/en/news/2020/flagship-dam-project-nears-completion|https://www.pe-omvg.org/sites/default/files/2020-12/201103_EN_Depliant%202%20volets_Etat%20avancement%20chantiers_420x297mm_PRINT_ANG.pdf|https://tractebel-engie.com/en/news/2021/guinea-doubles-its-hydroelectric-production-capacity-with-the-commissioning-of-the-souapiti-hydroelectric-facility|https://tractebel-engie.com/en/references/souapiti-hydro-power-plant|https://www.dropbox.com/s/t0lsm2jrg11k8sj/BU_%20China’s%20Overseas%20Development%20Finance.pdf?dl=0|https://www.dropbox.com/s/jh3ypyfvbm2i7yh/Data_Extract_From_International_Debt_Statistics.xlsx?dl=0|https://www.bcrg-guinee.org/wp-content/uploads/2021/09/16-09-21_RapportAnnuel_2020_Pages.pdf|https://www.dropbox.com/s/yiot1ai8iz3u4cp/BULLETIN--STATISTIQUE-TROISIEME-TRIMESTRE-2020-VERSION-FINALE.pdf?dl=0|https://guineematin.com/2020/12/09/retard-du-decaissement-du-pret-eximbank-le-contrat-de-concession-de-souapiti-amende/|https://guineematin.com/2018/07/05/parlement-pleniere-sur-le-financement-du-barrage-hydroelectrique-de-souapiti/|https://guineematin.com/2018/06/26/kassory-fofana-attendu-au-parlement-ce-mercredi-voici-la-derniere-tranche-du-chronogramme/|https://mosaiqueguinee.com/assemblee-nationale-voici-le-bilan-de-lhonorable-demba-fadiga-depute-uninominal-de-kindia/|https://www.assembleeguinee.org/index.php/conakry-le-10-octobre-2018-l20180051-loi-autorisant-la-ratification-de-laccord-de-pret-preferentiel|https://edubourse.com/finance-actualites-actu-106673/|https://infrastructuregovern.imf.org/content/dam/PIMA/Countries/Guinea/Documents/GuineaPIMATAR.pdf|https:// https://www.imf.org/-/media/Files/Publications/CR/2021/English/1GINEA2021001.ashx |https://www.parisinfrastructureadvisory.com/post/kale-ta-and-souapiti-hydropower-schemes-a-success-story-in-public-private-partnerships|https://www.dropbox.com/s/nrvi7ekib5p0flx/Analyse-des-risques-budgetaires-pour-le-budget-2021_VF.pdf?dl=0|http://www.cteb.com/art/2020/11/10/art_7349_905268.html|http://www.cteb.com/art/2021/1/26/art_8102_1004027.html|http://www.cteb.com/art/2020/7/28/art_8102_835955.html|http://www.cteb.com/art/2021/11/16/art_8102_1260277.html|http://www.cteb.com/art/2021/3/29/art_8102_1066594.html|http://www.mef.gov.gn/images/DOCS/BULLETIN-STATISTIQUE-QUATRIEME-TRIMESTRE-2020-vf-1-juin-2021.pdf|https://www.dropbox.com/s/8vnayof01gkammx/ChinaLoansToAfrica%C2%A9SAIS-CARI_10_7_2021.csv?dl=0|https://www.hrw.org/report/2020/04/16/were-leaving-everything-behind/impact-guineas-souapiti-dam-displaced-communities|https://www.dropbox.com/s/8ql7roarea60ghe/bradage-de-nos-barrages-apres-kaleta-souapiti.pdf?dl=0|http://mefp.gov.gn/wp-content/uploads/2022/03/BULLETIN-STATISTIQUE-3eme-et-4eme-TRIMESTRES-2021.pdf|http://english.eximbank.gov.cn/News/NewsR/202209/t20220908_43093.html|https://www.imf.org/-/media/Files/Publications/CR/2023/English/1GINEA2023001.ashx</t>
  </si>
  <si>
    <r>
      <rPr>
        <sz val="10"/>
        <rFont val="Arial"/>
        <family val="2"/>
        <charset val="1"/>
      </rPr>
      <t xml:space="preserve">LE PROJET PHARE DU PRESIDENT DE LA REPUBLIQUE, SOUAPITI, A ETE APPROUVE PAR LA BANQUE EXIMBANK OF CHINA|</t>
    </r>
    <r>
      <rPr>
        <sz val="10"/>
        <rFont val="Noto Sans CJK SC"/>
        <family val="2"/>
        <charset val="1"/>
      </rPr>
      <t xml:space="preserve">公司签约</t>
    </r>
    <r>
      <rPr>
        <sz val="10"/>
        <rFont val="Arial"/>
        <family val="2"/>
        <charset val="1"/>
      </rPr>
      <t xml:space="preserve">13.8</t>
    </r>
    <r>
      <rPr>
        <sz val="10"/>
        <rFont val="Noto Sans CJK SC"/>
        <family val="2"/>
        <charset val="1"/>
      </rPr>
      <t xml:space="preserve">亿美元的几内亚苏阿皮蒂水电站项目</t>
    </r>
    <r>
      <rPr>
        <sz val="10"/>
        <rFont val="Arial"/>
        <family val="2"/>
        <charset val="1"/>
      </rPr>
      <t xml:space="preserve">|</t>
    </r>
    <r>
      <rPr>
        <sz val="10"/>
        <rFont val="Noto Sans CJK SC"/>
        <family val="2"/>
        <charset val="1"/>
      </rPr>
      <t xml:space="preserve">几内亚凯乐塔水电站收购及苏阿皮蒂水电站参股投资工作圆满完成</t>
    </r>
    <r>
      <rPr>
        <sz val="10"/>
        <rFont val="Arial"/>
        <family val="2"/>
        <charset val="1"/>
      </rPr>
      <t xml:space="preserve">|Le Projet de Souapiti 60 ans d’Histoire|GUINEA SELECTED ISSUES|</t>
    </r>
    <r>
      <rPr>
        <sz val="10"/>
        <rFont val="Noto Sans CJK SC"/>
        <family val="2"/>
        <charset val="1"/>
      </rPr>
      <t xml:space="preserve">几内亚最大水电站竣工 “西非水塔”变西非电塔</t>
    </r>
    <r>
      <rPr>
        <sz val="10"/>
        <rFont val="Arial"/>
        <family val="2"/>
        <charset val="1"/>
      </rPr>
      <t xml:space="preserve">|Guinée, son endettement et les prêts chinois|</t>
    </r>
    <r>
      <rPr>
        <sz val="10"/>
        <rFont val="Noto Sans CJK SC"/>
        <family val="2"/>
        <charset val="1"/>
      </rPr>
      <t xml:space="preserve">申请</t>
    </r>
    <r>
      <rPr>
        <sz val="10"/>
        <rFont val="Arial"/>
        <family val="2"/>
        <charset val="1"/>
      </rPr>
      <t xml:space="preserve">11.75</t>
    </r>
    <r>
      <rPr>
        <sz val="10"/>
        <rFont val="Noto Sans CJK SC"/>
        <family val="2"/>
        <charset val="1"/>
      </rPr>
      <t xml:space="preserve">亿美元！几内亚苏阿皮蒂水利枢纽项目贷款协议正式生效</t>
    </r>
    <r>
      <rPr>
        <sz val="10"/>
        <rFont val="Arial"/>
        <family val="2"/>
        <charset val="1"/>
      </rPr>
      <t xml:space="preserve">|</t>
    </r>
    <r>
      <rPr>
        <sz val="10"/>
        <rFont val="Noto Sans CJK SC"/>
        <family val="2"/>
        <charset val="1"/>
      </rPr>
      <t xml:space="preserve">申请</t>
    </r>
    <r>
      <rPr>
        <sz val="10"/>
        <rFont val="Arial"/>
        <family val="2"/>
        <charset val="1"/>
      </rPr>
      <t xml:space="preserve">11.75</t>
    </r>
    <r>
      <rPr>
        <sz val="10"/>
        <rFont val="Noto Sans CJK SC"/>
        <family val="2"/>
        <charset val="1"/>
      </rPr>
      <t xml:space="preserve">亿美元！几内亚苏阿皮蒂水利枢纽项目贷款协议正式生效</t>
    </r>
    <r>
      <rPr>
        <sz val="10"/>
        <rFont val="Arial"/>
        <family val="2"/>
        <charset val="1"/>
      </rPr>
      <t xml:space="preserve">|MEH - LES PRECISIONS DU MINISTRE CHEICK TALIB…DE SOUAPITI|Barrage de Souapiti : les précisions du ministre Cheick Taliby Sylla sur l’accord de prêts de Chine (revue)|Guinee - Loi n°2019-69 du 26 decembre 2018 portant loi de finances pour l'annee 2019|Loan agreement for Souapiti Hydroelectric Project signed between Guinean government and China Eximbank|INTERNATIONAL DEVELOPMENT ASSOCIATION INTERNATIONAL MONETARY FUND GUINEA|Guinea: Debt Sustainability Analysis; IMF Country Report No. 17/387, November 27, 2017|</t>
    </r>
    <r>
      <rPr>
        <sz val="10"/>
        <rFont val="Noto Sans CJK SC"/>
        <family val="2"/>
        <charset val="1"/>
      </rPr>
      <t xml:space="preserve">几内亚政府与中国进出口银行签署苏阿皮蒂水利枢纽项目贷款协议</t>
    </r>
    <r>
      <rPr>
        <sz val="10"/>
        <rFont val="Arial"/>
        <family val="2"/>
        <charset val="1"/>
      </rPr>
      <t xml:space="preserve">|La Guinée crée une société de gestion du barrage de Souapiti|“We’re Leaving Everything Behind” The Impact of Guinea’s Souapiti Dam on Displaced Communities|</t>
    </r>
    <r>
      <rPr>
        <sz val="10"/>
        <rFont val="Noto Sans CJK SC"/>
        <family val="2"/>
        <charset val="1"/>
      </rPr>
      <t xml:space="preserve">⼏内亚政府与中国进出⼜银⾏签署苏阿⽪蒂⽔利枢纽项⽬贷款协议 </t>
    </r>
    <r>
      <rPr>
        <sz val="10"/>
        <rFont val="Arial"/>
        <family val="2"/>
        <charset val="1"/>
      </rPr>
      <t xml:space="preserve">- </t>
    </r>
    <r>
      <rPr>
        <sz val="10"/>
        <rFont val="Noto Sans CJK SC"/>
        <family val="2"/>
        <charset val="1"/>
      </rPr>
      <t xml:space="preserve">中国⽔利电⼒对外有限公司</t>
    </r>
    <r>
      <rPr>
        <sz val="10"/>
        <rFont val="Arial"/>
        <family val="2"/>
        <charset val="1"/>
      </rPr>
      <t xml:space="preserve">|</t>
    </r>
    <r>
      <rPr>
        <sz val="10"/>
        <rFont val="Noto Sans CJK SC"/>
        <family val="2"/>
        <charset val="1"/>
      </rPr>
      <t xml:space="preserve">几内亚政府与中国进出口银行签署苏阿皮蒂水利枢纽项目贷款协议</t>
    </r>
    <r>
      <rPr>
        <sz val="10"/>
        <rFont val="Arial"/>
        <family val="2"/>
        <charset val="1"/>
      </rPr>
      <t xml:space="preserve">|“</t>
    </r>
    <r>
      <rPr>
        <sz val="10"/>
        <rFont val="Noto Sans CJK SC"/>
        <family val="2"/>
        <charset val="1"/>
      </rPr>
      <t xml:space="preserve">西非三峡”——几内亚苏阿皮蒂水利枢纽项目提前实现下闸蓄水</t>
    </r>
    <r>
      <rPr>
        <sz val="10"/>
        <rFont val="Arial"/>
        <family val="2"/>
        <charset val="1"/>
      </rPr>
      <t xml:space="preserve">|</t>
    </r>
    <r>
      <rPr>
        <sz val="10"/>
        <rFont val="Noto Sans CJK SC"/>
        <family val="2"/>
        <charset val="1"/>
      </rPr>
      <t xml:space="preserve">苏阿皮蒂水电站奠基仪式</t>
    </r>
    <r>
      <rPr>
        <sz val="10"/>
        <rFont val="Arial"/>
        <family val="2"/>
        <charset val="1"/>
      </rPr>
      <t xml:space="preserve">2015</t>
    </r>
    <r>
      <rPr>
        <sz val="10"/>
        <rFont val="Noto Sans CJK SC"/>
        <family val="2"/>
        <charset val="1"/>
      </rPr>
      <t xml:space="preserve">年</t>
    </r>
    <r>
      <rPr>
        <sz val="10"/>
        <rFont val="Arial"/>
        <family val="2"/>
        <charset val="1"/>
      </rPr>
      <t xml:space="preserve">12</t>
    </r>
    <r>
      <rPr>
        <sz val="10"/>
        <rFont val="Noto Sans CJK SC"/>
        <family val="2"/>
        <charset val="1"/>
      </rPr>
      <t xml:space="preserve">月</t>
    </r>
    <r>
      <rPr>
        <sz val="10"/>
        <rFont val="Arial"/>
        <family val="2"/>
        <charset val="1"/>
      </rPr>
      <t xml:space="preserve">22</t>
    </r>
    <r>
      <rPr>
        <sz val="10"/>
        <rFont val="Noto Sans CJK SC"/>
        <family val="2"/>
        <charset val="1"/>
      </rPr>
      <t xml:space="preserve">日</t>
    </r>
    <r>
      <rPr>
        <sz val="10"/>
        <rFont val="Arial"/>
        <family val="2"/>
        <charset val="1"/>
      </rPr>
      <t xml:space="preserve">|Dossier – Politique énergétique de la Guinée : Les barrages de campagne d’Alpha Condé (2ème partie)|</t>
    </r>
    <r>
      <rPr>
        <sz val="10"/>
        <rFont val="Noto Sans CJK SC"/>
        <family val="2"/>
        <charset val="1"/>
      </rPr>
      <t xml:space="preserve">几内亚政府召开记者招待会介绍中非合作论坛北京峰会双边经贸成果</t>
    </r>
    <r>
      <rPr>
        <sz val="10"/>
        <rFont val="Arial"/>
        <family val="2"/>
        <charset val="1"/>
      </rPr>
      <t xml:space="preserve">|Guinea president praises POWERCHINA's projects|Bulletin-Statistique-Guine-1er-trimestre-DNDAPD-23-09-2019|Souapiti Hydroelectric Project|China International Water &amp; Electric CORP.|POWERCHINA project appears on Guinean commemorative stamps|</t>
    </r>
    <r>
      <rPr>
        <sz val="10"/>
        <rFont val="Noto Sans CJK SC"/>
        <family val="2"/>
        <charset val="1"/>
      </rPr>
      <t xml:space="preserve">几内亚苏阿皮蒂水电站</t>
    </r>
    <r>
      <rPr>
        <sz val="10"/>
        <rFont val="Arial"/>
        <family val="2"/>
        <charset val="1"/>
      </rPr>
      <t xml:space="preserve">2</t>
    </r>
    <r>
      <rPr>
        <sz val="10"/>
        <rFont val="Noto Sans CJK SC"/>
        <family val="2"/>
        <charset val="1"/>
      </rPr>
      <t xml:space="preserve">号机转子吊装</t>
    </r>
    <r>
      <rPr>
        <sz val="10"/>
        <rFont val="Arial"/>
        <family val="2"/>
        <charset val="1"/>
      </rPr>
      <t xml:space="preserve">|World Bank Documen|ATLAS DU POTENTIEL HYDROÉLECTRIQUE DE LA GUINÉE|International Development Association Program Document for Proposed Development Policy Credit|MEF INFO- SOUAPITI approuvé!|</t>
    </r>
    <r>
      <rPr>
        <sz val="10"/>
        <rFont val="Noto Sans CJK SC"/>
        <family val="2"/>
        <charset val="1"/>
      </rPr>
      <t xml:space="preserve">几内亚政府与中国进出口银行签署苏阿皮蒂水利枢纽项目贷款协议</t>
    </r>
    <r>
      <rPr>
        <sz val="10"/>
        <rFont val="Arial"/>
        <family val="2"/>
        <charset val="1"/>
      </rPr>
      <t xml:space="preserve">|RAPPORT SUR L’EXECUTION DU BUDGET ANNUEL 2017|Collaboration sino-guinéenne / Les ministres font le point sur les contrats conclus, le 4 septembre, avec le partenaire chinois|China Exim Bank To Fund Souapiti Hydro Project in Guinea China International Water and Electric will build the $1.3-billion power plant|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STRATEGIE DE DETTE A MOYEN TERME S.D.M.T 2019 - 2023.|Texe de loi de finances 2019 Version adoptée-1|</t>
    </r>
    <r>
      <rPr>
        <sz val="10"/>
        <rFont val="Noto Sans CJK SC"/>
        <family val="2"/>
        <charset val="1"/>
      </rPr>
      <t xml:space="preserve">口行新闻</t>
    </r>
    <r>
      <rPr>
        <sz val="10"/>
        <rFont val="Arial"/>
        <family val="2"/>
        <charset val="1"/>
      </rPr>
      <t xml:space="preserve">_</t>
    </r>
    <r>
      <rPr>
        <sz val="10"/>
        <rFont val="Noto Sans CJK SC"/>
        <family val="2"/>
        <charset val="1"/>
      </rPr>
      <t xml:space="preserve">中国进出口银行</t>
    </r>
    <r>
      <rPr>
        <sz val="10"/>
        <rFont val="Arial"/>
        <family val="2"/>
        <charset val="1"/>
      </rPr>
      <t xml:space="preserve">|China to fund $1 bln hydro dam in Guinea -source|China Overseas Dam List|Eximbank Floored by Competition ! Bauxite|Energy in Africa - Hydroelectric giants|Souapiti Dam: Beijing Gets Way With Package|Energy &amp;amp; electricity: Guinea|China donates rice, fertilizer to Guinea|China‟s Growing Relationship  With Francophone Africa|China’s Relations with West African  Countries|Was Guinea Bought by Beijing?|President Conté's ministers are the latest African team to negotiate a massive minerals-for-infrastructure countertrade deal|Chinese-Financed Hydropower Projects in Sub-Saharan Africa|GUINEA REQUEST FOR A THREE-YEAR ARRANGEMENT UNDER THE EXTENDED CREDIT FACILITY—PRESS RELEASE; STAFF REPORT; AND STATEMENT BY THE EXECUTIVE DIRECTOR FOR GUINEA|</t>
    </r>
    <r>
      <rPr>
        <sz val="10"/>
        <rFont val="Noto Sans CJK SC"/>
        <family val="2"/>
        <charset val="1"/>
      </rPr>
      <t xml:space="preserve">几内亚政府召开记者招待会介绍中非合作论坛北京峰会双边经贸成果</t>
    </r>
    <r>
      <rPr>
        <sz val="10"/>
        <rFont val="Arial"/>
        <family val="2"/>
        <charset val="1"/>
      </rPr>
      <t xml:space="preserve">|China Exim Bank To Fund Souapiti Hydro Project in Guinea|Sino-Guinean collaboration / Ministers take stock of contracts concluded on September 4 with Chinese partner|Guinée, son endettement et les prêts chinois|Baker McKenzie advises China International Water &amp; Electric Corp. on the development of two hydropower plants in Guinea|The Fourth Generating Unit of Souapiti Hydropower Project in Guinea Financed by China Eximbank Completed Grid Connection|Milbank Advises Export-Import Bank of China on $2.3 Billion Guinean Hydropower Projects|(Dropbox Version): Milbank Advises Export-Import Bank of China on $2.3 Billion Guinean Hydropower Projects|Flagship dam project nears completion|Site visit of the Energy Project ... ... where are we?|Guinea doubles its hydroelectric production capacity with the commissioning of the Souapiti hydroelectric facility|Souapiti Hydro Power Plant  | Tractebel|China's Overseas Finance report on Souapiti|Debtor Reporting System (DRS)|Annual Report of the Republic of Guinea 2020|BULLETIN STATISTIQUE DE LA DETTE PUBLIQUE 2020|Retard du décaissement du prêt Eximbank : le contrat de concession de Souapiti amendé|Parlement : plénière sur le financement du barrage hydroélectrique de Souapiti|Kassory Fofana attendu au Parlement ce mercredi : voici la dernière tranche du chronogramme|Assemblée nationale : voici le bilan de l’Honorable Demba FADIGA, député uninominal de Kindia|Conakry le 10 Octobre 2018. L/2018/0051 AN Loi Autorisant La Ratification de l'accord de prêt préférentiel RD pour Crédit Acheteur pour le projet de barrage Hydroélectrique de Souapiti en Guinée entre la République De Guinée|Baker McKenzie conseille China International Water &amp; Electric Corp. dans le cadre du développement de deux projets de centrales hydroélectriques en Guinée|TECHNICAL REPORT—PUBLIC INVESTMENT MANAGEMENT ASSESSMENT|2021 ARTICLE IV CONSULTATION—PRESS RELEASE; STAFF REPORT; AND STATEMENT BY THE EXECUTIVE DIRECTOR FOR GUINEA|Kaléta and Souapiti Hydropower Schemes, a success story in Public Private Partnerships|Analyse des risques budgétaires pour le budget de l’Etat 2021|</t>
    </r>
    <r>
      <rPr>
        <sz val="10"/>
        <rFont val="Noto Sans CJK SC"/>
        <family val="2"/>
        <charset val="1"/>
      </rPr>
      <t xml:space="preserve">点亮西非明珠——几内亚苏阿皮蒂水利枢纽首台机组并网发电</t>
    </r>
    <r>
      <rPr>
        <sz val="10"/>
        <rFont val="Arial"/>
        <family val="2"/>
        <charset val="1"/>
      </rPr>
      <t xml:space="preserve">| </t>
    </r>
    <r>
      <rPr>
        <sz val="10"/>
        <rFont val="Noto Sans CJK SC"/>
        <family val="2"/>
        <charset val="1"/>
      </rPr>
      <t xml:space="preserve">几内亚苏阿皮蒂水利枢纽工程</t>
    </r>
    <r>
      <rPr>
        <sz val="10"/>
        <rFont val="Arial"/>
        <family val="2"/>
        <charset val="1"/>
      </rPr>
      <t xml:space="preserve">3</t>
    </r>
    <r>
      <rPr>
        <sz val="10"/>
        <rFont val="Noto Sans CJK SC"/>
        <family val="2"/>
        <charset val="1"/>
      </rPr>
      <t xml:space="preserve">号机组投产发电</t>
    </r>
    <r>
      <rPr>
        <sz val="10"/>
        <rFont val="Arial"/>
        <family val="2"/>
        <charset val="1"/>
      </rPr>
      <t xml:space="preserve">|</t>
    </r>
    <r>
      <rPr>
        <sz val="10"/>
        <rFont val="Noto Sans CJK SC"/>
        <family val="2"/>
        <charset val="1"/>
      </rPr>
      <t xml:space="preserve">几内亚苏阿皮蒂水利枢纽项目通过大坝蓄水对外验收</t>
    </r>
    <r>
      <rPr>
        <sz val="10"/>
        <rFont val="Arial"/>
        <family val="2"/>
        <charset val="1"/>
      </rPr>
      <t xml:space="preserve">|</t>
    </r>
    <r>
      <rPr>
        <sz val="10"/>
        <rFont val="Noto Sans CJK SC"/>
        <family val="2"/>
        <charset val="1"/>
      </rPr>
      <t xml:space="preserve">几内亚苏阿皮蒂水利枢纽夜景照明工程洗墙灯安装节点顺利实现</t>
    </r>
    <r>
      <rPr>
        <sz val="10"/>
        <rFont val="Arial"/>
        <family val="2"/>
        <charset val="1"/>
      </rPr>
      <t xml:space="preserve">|</t>
    </r>
    <r>
      <rPr>
        <sz val="10"/>
        <rFont val="Noto Sans CJK SC"/>
        <family val="2"/>
        <charset val="1"/>
      </rPr>
      <t xml:space="preserve">几内亚苏阿皮蒂水电站最后一台机组投产发电</t>
    </r>
    <r>
      <rPr>
        <sz val="10"/>
        <rFont val="Arial"/>
        <family val="2"/>
        <charset val="1"/>
      </rPr>
      <t xml:space="preserve">|BULLETIN STATISTIQUE DE LA DETTE PUBLIQUE Quatrième Trimestre 2020|China Loans to Africa|'We're Leaving Everything Behind' The Impact of Guinea’s Souapiti Dam on Displaced Communities|Sale of our dams: After Kaleta, Souapiti!|BULLETIN STATISTIQUE DE LA DETTE PUBLIQUE Troisième Trimestre 2021|Construction of Guinea's Souapiti Hydropower Plant Financed by China Eximbank Successfully Completed|2022 ARTICLE IV CONSULTATION AND REQUEST FOR DISBURSEMENT UNDER THE RAPID CREDIT FACILITY— PRESS RELEASE; STAFF REPORT; AND STATEMENT BY THE EXECUTIVE DIRECTOR FOR GUINEA</t>
    </r>
  </si>
  <si>
    <r>
      <rPr>
        <sz val="10"/>
        <rFont val="Arial"/>
        <family val="2"/>
        <charset val="1"/>
      </rPr>
      <t xml:space="preserve">Government of Guinea|CWE website|</t>
    </r>
    <r>
      <rPr>
        <sz val="10"/>
        <rFont val="Noto Sans CJK SC"/>
        <family val="2"/>
        <charset val="1"/>
      </rPr>
      <t xml:space="preserve">中国水利电力对外有限公司</t>
    </r>
    <r>
      <rPr>
        <sz val="10"/>
        <rFont val="Arial"/>
        <family val="2"/>
        <charset val="1"/>
      </rPr>
      <t xml:space="preserve">|CFBR|IMF|Xinhua||||||||||||||||||Economic and Commercial Counsellor's Office of the Chinese Embassy in Guinea||||||||||||||||||||MINISTERE DE L’ECONOMIE ET DES FINANCES|||Reuters |International Rivers|Africa Mining Intelligence|Southworld Web Magazine|Africa Mining Intelligence|Economist Intelligence Unit - Business Africa|BBC Monitoring Africa||Scottish Journal of Arts, Social Sciences and Scientific Studies - VOLUME 19, ISSUE II|||China Africa Research Intiative|IMF|Economic and Commercial Counsellor's Office of the Chinese Embassy in Guinea|Engineering News-Record|Guinee7|Pairault|Baker McKenzie|EXIMBANK|Milbank|Milbank |Tractebel Engie|GAMBIA RIVER BASIN DEVELOPMENT ORGANISATION|Tractebel-engie|Tractebel-engie|Boston University |World Bank|Central Bank of Guinea|MINISTERE DE L’ECONOMIE ET DES FINANCES|Guineematin|Guineematin|Guineematin|mosaiqueguinee|Guinean National Assembly ||IMF|IMF|Paris Infrastructure Advisory|Ministry of Budget |Sinohydro Bureau 3rd|Sinohydro bureau 3|sinohydro bureau 3|Sinohydro bureau 3|sinohydro bureau 3||||||Export-Import Bank of China (China Eximbank)|IMF</t>
    </r>
  </si>
  <si>
    <t xml:space="preserve">Donor/Recipient Official Source|Donor/Recipient Official Source|Implementing/Intermediary Organization Source|Implementing/Intermediary Organization Source|NGO/Civil Society/Advocacy (non-Donor, non-Recipient, non-Implementing)|Media Report|Media Report|Media Report|Media Report|Donor/Recipient Official Source|Media Report|Donor/Recipient Official Source|Implementing/Intermediary Organization Source|Other Official Source (non-Donor, non-Recipient, non-Implementing)|Other Official Source (non-Donor, non-Recipient, non-Implementing)|Donor/Recipient Official Source|Media Report|Donor/Recipient Official Source|Implementing/Intermediary Organization Source|Media Report|Media Report|Donor/Recipient Official Source|Media Report|Donor/Recipient Official Source|Donor/Recipient Official Source|Donor/Recipient Official Source|Implementing/Intermediary Organization Source|Implementing/Intermediary Organization Source|Media Report|Implementing/Intermediary Organization Source|Other Official Source (non-Donor, non-Recipient, non-Implementing)|Other Official Source (non-Donor, non-Recipient, non-Implementing)|Other Official Source (non-Donor, non-Recipient, non-Implementing)|Donor/Recipient Official Source|Donor/Recipient Official Source|Donor/Recipient Official Source|Media Report|Media Report|NGO/Civil Society/Advocacy (non-Donor, non-Recipient, non-Implementing)|Media Report|Media Report|Media Report|Donor/Recipient Official Source|Donor/Recipient Official Source|Donor/Recipient Official Source|Implementing/Intermediary Organization Source|Media Report|NGO/Civil Society/Advocacy (non-Donor, non-Recipient, non-Implementing)|Media Report|Media Report|Media Report|Media Report|Media Report|Other Official Source (non-Donor, non-Recipient, non-Implementing)|Academic Journal Article|Social Media, including Unofficial Blogs|Media Report|Other Academic (Working Paper, Dissertation)|Other Official Source (non-Donor, non-Recipient, non-Implementing)|Donor/Recipient Official Source|NGO/Civil Society/Advocacy (non-Donor, non-Recipient, non-Implementing)|Media Report|Academic Journal Article|Implementing/Intermediary Organization Source|Donor/Recipient Official Source|Other Official Source (non-Donor, non-Recipient, non-Implementing)|Media Report|Implementing/Intermediary Organization Source|Donor/Recipient Official Source|Implementing/Intermediary Organization Source|Implementing/Intermediary Organization Source|Other Academic (Working Paper, Dissertation)|Other|Donor/Recipient Official Source|Donor/Recipient Official Source|Media Report|Media Report|Media Report|Media Report|Donor/Recipient Official Source|Media Report|Other Official Source (non-Donor, non-Recipient, non-Implementing)|Other Official Source (non-Donor, non-Recipient, non-Implementing)|Other Official Source (non-Donor, non-Recipient, non-Implementing)|Donor/Recipient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Source|Other|Other|Media Report|Donor/Recipient Official Source|Donor/Recipient Official Source|Other Official Source (non-Donor, non-Recipient, non-Implementing)</t>
  </si>
  <si>
    <t xml:space="preserve">Alpha Condé|Xie Ping|Cheick Taliby Sylla|Mamady Camara|Richard Mugni|Elhaj Mamadou Nassirou Diallo</t>
  </si>
  <si>
    <t xml:space="preserve">President of Guinea|Vice President |Minister of Energy and Hydraulics|Minister of Economy, Finance and Planning|Partner |Director of the Board</t>
  </si>
  <si>
    <t xml:space="preserve">The purpose of the project is to construct a 450MW hydroelectric power plant (hydropower station) — with four power generation units — in the middle reaches of the Konkouré River (approximately 6 km downstream of the China Eximbank-financed 240MW Kaléta hydropower station). Upon completion, the plant is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Kaléta (Kaileta) substation. More detailed locational information can be found at: https://www.openstreetmap.org/way/840517628#map=18/10.45560/-13.27477, https://www.openstreetmap.org/way/695789316#map=18/10.41806/-13.25402, https://www.openstreetmap.org/way/695789321#map=14/10.4320/-13.2670, https://www.openstreetmap.org/way/840517626#map=17/10.42377/-13.24856, https://www.openstreetmap.org/way/695789317#map=16/10.4250/-13.2478</t>
  </si>
  <si>
    <t xml:space="preserve">Nigeria</t>
  </si>
  <si>
    <t xml:space="preserve">NGA</t>
  </si>
  <si>
    <t xml:space="preserve">China Eximbank provides $500 million preferential buyer’s credit for Phase 1 (Abuja-Kaduna Section) of Nigerian Railway Modernization Project (Linked to Project ID#1844, #60848, #60767, #60850)</t>
  </si>
  <si>
    <t xml:space="preserve">On December 20, 2010, China Eximbank and the Government of Nigeria signed a $500 million preferential buyer’s credit (PBC) agreement for Phase 1 (Abuja-Kaduna Section) of the Nigerian Railway Modernization Project. The PBC (loan) carried the following borrowing terms: a 20 year maturity, a 7 year grace period, and a 2.5% interest rate. The final maturity date of the loan is September 21, 2030. The borrower is required to deposit railway (project) revenues deposited in an escrow account that is accessible to the lender. As of December 31, 2020, Nigeria’s Debt Management Office (DMO) reported that the China Eximbank PBC (loan) had achieved a 100% disbursement rate ($500 million) and the borrower had made interest repayments worth $79.68 million and principal repayments worth $115.38 million to the lender. As such, the loan’s (principal) amount outstanding, as of December 31, 2020, was $384.62 million.   Phase 1 of this project involved the modernization of a 186.5 km railway section from Abuja (Idu), the country’s federal capital, to Kaduna, the country’s commercial capital. This section is part of a larger 1,313 km standard gauge railway that runs from Lagos to Kano and carries both passenger and cargo. China Civil and Engineering Construction Company (CCECC) was the contractor responsible for implementation. CCECC signed an EPC contract with the Government of Nigeria on October 26, 2009. Construction began on February 20, 2011. Then, on July 4, 2013, a track-laying ceremony took place. The construction of the railway was completed in December 2014.   The railway officially began commercial operations on July 28, 2016. In 2020, Pew Research Center released an analysis of this project. It found that, during the railway’s construction period, Nigerians living near the railway were less likely than those farther away to express a favorable view of China. However, approval of China among those nearby rebounded to levels more in line with other Nigerians after the railway’s completion.</t>
  </si>
  <si>
    <r>
      <rPr>
        <sz val="10"/>
        <rFont val="Arial"/>
        <family val="2"/>
        <charset val="1"/>
      </rPr>
      <t xml:space="preserve">1. This project is also known as Phase 1 (Idu-Kaduna) of Nigerian Railway Modernization Project or Segment 1 of the Lagos-Kano Railway Project. The Chinese project title is </t>
    </r>
    <r>
      <rPr>
        <sz val="10"/>
        <rFont val="Noto Sans CJK SC"/>
        <family val="2"/>
        <charset val="1"/>
      </rPr>
      <t xml:space="preserve">阿布贾</t>
    </r>
    <r>
      <rPr>
        <sz val="10"/>
        <rFont val="Arial"/>
        <family val="2"/>
        <charset val="1"/>
      </rPr>
      <t xml:space="preserve">-</t>
    </r>
    <r>
      <rPr>
        <sz val="10"/>
        <rFont val="Noto Sans CJK SC"/>
        <family val="2"/>
        <charset val="1"/>
      </rPr>
      <t xml:space="preserve">卡杜纳段（阿卡铁路） </t>
    </r>
    <r>
      <rPr>
        <sz val="10"/>
        <rFont val="Arial"/>
        <family val="2"/>
        <charset val="1"/>
      </rPr>
      <t xml:space="preserve">or </t>
    </r>
    <r>
      <rPr>
        <sz val="10"/>
        <rFont val="Noto Sans CJK SC"/>
        <family val="2"/>
        <charset val="1"/>
      </rPr>
      <t xml:space="preserve">为尼铁现代化项目分段实施的第一段工程</t>
    </r>
    <r>
      <rPr>
        <sz val="10"/>
        <rFont val="Arial"/>
        <family val="2"/>
        <charset val="1"/>
      </rPr>
      <t xml:space="preserve">. 2. In the database of Chinese loan commitments that SAIS-CARI released in July 2020, it does not record a grace period and it records the maturity length of this loan as 19 years. AidData records the borrowing terms (7 year grace period and 20 year maturity) that are reported by Nigeria’s Debt Management Office (DMO) in its ‘Loans Obtained from China Exim As At December 31, 2020’ publication.</t>
    </r>
  </si>
  <si>
    <t xml:space="preserve">Government of Nigeria </t>
  </si>
  <si>
    <t xml:space="preserve">China Civil Engineering Construction Corporation (CCECC)</t>
  </si>
  <si>
    <t xml:space="preserve">railway (project) revenues deposited in an escrow account accessible to the lender</t>
  </si>
  <si>
    <t xml:space="preserve">2011-02-20T05:00:00Z</t>
  </si>
  <si>
    <t xml:space="preserve">2014-12-01T05:00:00Z</t>
  </si>
  <si>
    <t xml:space="preserve">2017-12-18T05:00:00Z</t>
  </si>
  <si>
    <t xml:space="preserve">2030-12-15T05:00:00Z</t>
  </si>
  <si>
    <t xml:space="preserve">http://english.crcc.cn/Portals/4/LTN20120831811.pdf|http://global.factiva.com/aa/?ref=afnws00020020702dy72003uz&amp;pp=1&amp;fcpil=en&amp;napc=S&amp;sa_from=|http://www.chinaafricarealstory.com/2010/08/real-cost-of-chinese-railway.html|http://global.factiva.com/aa/?ref=AFNWS00020090425e54p0008g&amp;pp=1&amp;fcpil=en&amp;napc=S&amp;sa_from=|http://global.factiva.com/aa/?ref=WDAN000020091029e5as0000g&amp;pp=1&amp;fcpil=en&amp;napc=S&amp;sa_from=|http://global.factiva.com/aa/?ref=TMRTNL0020071212e3cd0000m&amp;pp=1&amp;fcpil=en&amp;napc=S&amp;sa_from=|http://global.factiva.com/aa/?ref=NRG0000020061105e2b50005l&amp;pp=1&amp;fcpil=en&amp;napc=S&amp;sa_from=|http://www.miit.gov.cn/n11293472/n11293832/n11379123/n11527639/12747766.html|http://www.chinaafricarealstory.com/2010/12/moises-naim-and-9-billion-dollar-myth.html|http://www.skyscrapercity.com/showthread.php?t=721518|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http://allafrica.com/stories/201207190156.html|http://www.vanguardngr.com/2013/06/new-railway-lines-to-be-executed-says-minister/|http://www.nigeria.gov.ng/2012-10-29-11-09-25/news/437-vp-sambo-lays-track-for-abuja-kaduna-fast-train|http://fmi.gov.ng/minister-endorses-1-4-billion-lagos-ibadan-rail-project/|http://global.factiva.com/aa/?ref=LBA0000020130703e973000yq&amp;pp=1&amp;fcpil=en&amp;napc=S&amp;sa_from=|http://global.factiva.com.proxy.wm.edu/aa/?ref=XNEWS00020130723e97n007hh&amp;pp=1&amp;fcpil=en&amp;napc=S&amp;sa_from=|http://global.factiva.com/aa/?ref=AFNWS00020130327e93r000gc&amp;pp=1&amp;fcpil=en&amp;napc=S&amp;sa_from=|http://global.factiva.com/aa/?ref=XNEWS00020130704e974008c1&amp;pp=1&amp;fcpil=en&amp;napc=S&amp;sa_from=|http://www.ft.com/cms/s/0/40f9771c-fd06-11e1-a4f2-00144feabdc0.html#axzz3GJj4n2ug|http://www.thisdaylive.com/articles/fg-china-exim-bank-seal-600m-deal-on-abuja-light-rail-galaxy-backbone/124857/|https://www.dmo.gov.ng/fgn-bonds/eurobonds-trading/1942-prospectus-for-nigeria-usd-1billion-eurobonds-issued-in-february-2017/file|https://www.railway-technology.com/projects/abuja-kaduna-rail-line/|https://www.dropbox.com/s/ndewuafvx0oy1j5/IJGlobal%20-%20Abuja%20Light%20Rail%20-%20Nigeria.pdf?dl=0|https://www.icafrica.org/fileadmin/documents/IFT_2016/Infrastructure_Financing_Trends_2016.pdf|http://nigeria.mofcom.gov.cn/sys/print.shtml?/zxhz/zzjg/201607/20160701366594|http://nigeria.mofcom.gov.cn/article/zxhz/zzjg/201607/20160701366594.shtml|http://www.sasac.gov.cn/n2588025/n2588139/c10461010/content.html|http://ng.china-embassy.org/eng/zngx/cne/t622982.htm|http://ng.china-embassy.org/eng/zngx/cne/t1586771.htm|https://www.dailytrust.com.ng/abuja-kaduna-rail-costs-n1-7bn-per-kilometre.html#:~:text=7bn%20per%20kilometre,-By%20Nuruddeen%20M&amp;text=It%20cost%20the%20federal%20government,other%20railway%20projects%20in%20Africa.|https://www.dailytrust.com.ng/abuja-kaduna-rail-costs-n1-7bn-per-kilometre.html#:~:text=It%20cost%20the%20federal%20government,other%20railway%20projects%20in%20Africa.|https://www.dropbox.com/s/axd6ue3r3ggdk64/FG%20Prevails%20On%20China%20to%20Effect%20Drawdown%20of%20U.S.%24500%20Million%20Railway%20Loan.pdf?dl=0 |https://en.wikipedia.org/wiki/Lagos%E2%80%93Kano_Standard_Gauge_Railway|https://www.dropbox.com/s/8qbiwlpc9c9ljir/Status%20of%20Loans%20Obtained%20from%20China%20Exim%20As%20At%20March%2031_2020.pdf?dl=0 |https://guardian.ng/news/hope-dims-on-n170-billion-abuja-kaduna-rail-project/ |https://allafrica.com/stories/201001220466.html |https://www.pewresearch.org/wp-content/uploads/2020/04/BRI-Methodology-updated.pdf |https://www.pewresearch.org/fact-tank/2020/04/23/nigerians-living-near-a-major-belt-and-road-project-grew-more-positive-toward-china-after-it-was-completed/ |http://nigeria.mofcom.gov.cn/article/e/t/201307/20130700195965.shtml|http://www.ccecc.com.cn/art/2019/10/30/art_7713_3007120.html|https://www.dropbox.com/s/sptor0fju165k3j/392125621-GovernmentConcessional-Loan-PreferentialBuyer-sCredit-Brochure-pdf.pdf?dl=0|http://nigeria.mofcom.gov.cn/article/e/t/201403/20140300517103.shtml|https://www.nytimes.com/2015/12/06/business/international/in-nigeria-chinese-investment-comes-with-a-downside.html|https://web.archive.org/web/20160726154528/http://www.vanguardngr.com/2016/07/abuja-kaduna-rail-line-prospects-challenges/ |http://ng.mofcom.gov.cn/article/jmxw/201209/20120908340644.shtml|http://www.sais-cari.org/s/SAIS-CARI-Debt-Relief-Dataset.xlsx |https://web.archive.org/web/20170622133329/https://www.dmo.gov.ng/fgn-bonds/eurobonds-trading/1942-prospectus-for-nigeria-usd-1billion-eurobonds-issued-in-february-2017/file|https://www.dmo.gov.ng/debt-profile/external-debts/3466-loans-signed-but-yet-to-be-disbursed-as-at-december-31-2020/file|https://www.dmo.gov.ng/debt-profile/external-debts/3540-status-of-china-loans-as-at-december-31-2020/file|https://global.factiva.com/redir/default.aspx?P=sa&amp;an=PMNNIG0020200804eg820001t&amp;cat=a&amp;ep=ASE|https://global.factiva.com/redir/default.aspx?P=sa&amp;an=ASTHWL0020200805eg85000jh&amp;cat=a&amp;ep=ASE|https://global.factiva.com/redir/default.aspx?P=sa&amp;an=AIWVAN0020201130egbu000e2&amp;cat=a&amp;ep=ASE|https://global.factiva.com/redir/default.aspx?P=sa&amp;an=AFNWS00020200906eg96000bf&amp;cat=a&amp;ep=ASE|https://global.factiva.com/redir/default.aspx?P=sa&amp;an=DATRUS0020200826eg8q0003p&amp;cat=a&amp;ep=ASE|https://global.factiva.com/redir/default.aspx?P=sa&amp;an=AIWVAN0020200123eg1n0005z&amp;cat=a&amp;ep=ASE|https://global.factiva.com/redir/default.aspx?P=sa&amp;an=TSUNE00020201127egbq00035&amp;cat=a&amp;ep=ASE|https://www.pressreader.com/nigeria/thisday/20190524/281552292329054|https://www.thisdaylive.com/index.php/2021/04/10/n420-46m-generated-from-abuja-kaduna-rail-saved-in-escrow-account-says-amaechi/|https://tbiafrica.com/2021/04/10/n420-46m-generated-from-abuja-kaduna-rail-saved-in-escrow-account-says/</t>
  </si>
  <si>
    <r>
      <rPr>
        <sz val="10"/>
        <rFont val="Arial"/>
        <family val="2"/>
        <charset val="1"/>
      </rPr>
      <t xml:space="preserve">PROGRESS UPDATE OF NIGERIA’S LAGOS-KANO RAILWAY MODERNIZATION PROJECT|Government, China Sign Bilateral Agreement.|The Real Cost of Chinese Railway Construction in Nigeria|Railway Going Nowhere Fast|Nigeria Signs Infrastructure Agreement with Chinese Firm|RAIL|China Railway Builder, Nigeria Sign $8.3 Billion Deal|</t>
    </r>
    <r>
      <rPr>
        <sz val="10"/>
        <rFont val="Noto Sans CJK SC"/>
        <family val="2"/>
        <charset val="1"/>
      </rPr>
      <t xml:space="preserve">尼日利亚交通部与中国公司签署修建铁路补充协议</t>
    </r>
    <r>
      <rPr>
        <sz val="10"/>
        <rFont val="Arial"/>
        <family val="2"/>
        <charset val="1"/>
      </rPr>
      <t xml:space="preserve">|Moises Naim and the $9 Billion Dollar Myth |NIGERIAN METRO RAIL THREAD |China’s Engagement with the Nigerian Oil Sector|Nigeria: FG Signs U.S.$1.49 Billion Rail Contract With China|New railway lines to be executed says Minister|VP Sambo lays track for Abuja-Kaduna fast train|Minister endorses $1.4 billion Lagos – Ibadan rail project|Nigeria to sign off on $3 billion in Chinese loans |Chinese firm lays foundation stone for major light rail project in Nigeria|Chinese President Begins Africa Tour, Nigeria Not On Itinerary|Chinese firm commences track laying in Nigeria's modern railway project |Nigeria borrows $600m from China bank|FG, China Exim Bank Seal $600m Deal on Abuja Light Rail, Galaxy Backbone|PRESENTATION OF FINANCIAL AND OTHER INFORMATION |Abuja-Kaduna Rail Line|A b u j a L i g h t R a i l|Infrastructure Financing Trends in Africa – 2016|7</t>
    </r>
    <r>
      <rPr>
        <sz val="10"/>
        <rFont val="Noto Sans CJK SC"/>
        <family val="2"/>
        <charset val="1"/>
      </rPr>
      <t xml:space="preserve">月</t>
    </r>
    <r>
      <rPr>
        <sz val="10"/>
        <rFont val="Arial"/>
        <family val="2"/>
        <charset val="1"/>
      </rPr>
      <t xml:space="preserve">26</t>
    </r>
    <r>
      <rPr>
        <sz val="10"/>
        <rFont val="Noto Sans CJK SC"/>
        <family val="2"/>
        <charset val="1"/>
      </rPr>
      <t xml:space="preserve">日，尼日利亚铁路现代化项目第一标段阿布贾</t>
    </r>
    <r>
      <rPr>
        <sz val="10"/>
        <rFont val="Arial"/>
        <family val="2"/>
        <charset val="1"/>
      </rPr>
      <t xml:space="preserve">-</t>
    </r>
    <r>
      <rPr>
        <sz val="10"/>
        <rFont val="Noto Sans CJK SC"/>
        <family val="2"/>
        <charset val="1"/>
      </rPr>
      <t xml:space="preserve">卡杜纳铁路举办通车运营典礼。尼总</t>
    </r>
    <r>
      <rPr>
        <sz val="10"/>
        <rFont val="Arial"/>
        <family val="2"/>
        <charset val="1"/>
      </rPr>
      <t xml:space="preserve">|</t>
    </r>
    <r>
      <rPr>
        <sz val="10"/>
        <rFont val="Noto Sans CJK SC"/>
        <family val="2"/>
        <charset val="1"/>
      </rPr>
      <t xml:space="preserve">尼日利亚阿卡铁路正式通车运营</t>
    </r>
    <r>
      <rPr>
        <sz val="10"/>
        <rFont val="Arial"/>
        <family val="2"/>
        <charset val="1"/>
      </rPr>
      <t xml:space="preserve">|</t>
    </r>
    <r>
      <rPr>
        <sz val="10"/>
        <rFont val="Noto Sans CJK SC"/>
        <family val="2"/>
        <charset val="1"/>
      </rPr>
      <t xml:space="preserve">人民日报：尼日利亚有了首条“双线”铁路</t>
    </r>
    <r>
      <rPr>
        <sz val="10"/>
        <rFont val="Arial"/>
        <family val="2"/>
        <charset val="1"/>
      </rPr>
      <t xml:space="preserve">|Ambassador Xu Jianguo Attends the Contract Signing Ceremony for Railway Project|FOCAC a Major Platform for Belt and Road Cooperation|Abuja-Kaduna rail costs N1.7bn per kilometre|Abuja-Kaduna rail costs N1.7bn per kilometre|FG Prevails On China to Effect Drawdown of U.S.$500 Million Railway Loan|Lagos–Kano Standard Gauge Railway|Status of Loans Obtained from China Exim As At March 31_2020|Hope dims on N170 billion Abuja-Kaduna rail project|Nigeria: FG Prevails On China to Effect Drawdown of U.S.$500 Million Railway Loan|Methodology|Nigerians living near a major Belt and Road project grew more positive toward China after it was completed|</t>
    </r>
    <r>
      <rPr>
        <sz val="10"/>
        <rFont val="Noto Sans CJK SC"/>
        <family val="2"/>
        <charset val="1"/>
      </rPr>
      <t xml:space="preserve">中国公司在尼日利亚举行铁路铺轨仪式</t>
    </r>
    <r>
      <rPr>
        <sz val="10"/>
        <rFont val="Arial"/>
        <family val="2"/>
        <charset val="1"/>
      </rPr>
      <t xml:space="preserve">|</t>
    </r>
    <r>
      <rPr>
        <sz val="10"/>
        <rFont val="Noto Sans CJK SC"/>
        <family val="2"/>
        <charset val="1"/>
      </rPr>
      <t xml:space="preserve">尼日利亚铁路现代化项目</t>
    </r>
    <r>
      <rPr>
        <sz val="10"/>
        <rFont val="Arial"/>
        <family val="2"/>
        <charset val="1"/>
      </rPr>
      <t xml:space="preserve">|GovernmentConcessional-Loan-PreferentialBuyer-sCredit-Brochure-pdf.pdf|</t>
    </r>
    <r>
      <rPr>
        <sz val="10"/>
        <rFont val="Noto Sans CJK SC"/>
        <family val="2"/>
        <charset val="1"/>
      </rPr>
      <t xml:space="preserve">中兴通讯承建尼日利亚铁路现代化集成项目</t>
    </r>
    <r>
      <rPr>
        <sz val="10"/>
        <rFont val="Arial"/>
        <family val="2"/>
        <charset val="1"/>
      </rPr>
      <t xml:space="preserve">|In Nigeria, Chinese Investment Comes With a Downside|Abuja-Kaduna Rail line, Prospects and Challenges|</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|SAIS-CARI China's Debt Cancellation In Africa Database*|February 2017 Base Prospectus|EXTERNAL LOANS SIGNED BUT YET TO BE DISBURSED AS AT DECEMBER 31, 2020|LOANS OBTAINED FROM CHINA EXIM AS AT DECEMBER 31, 2020 AMOUNTS IN MILLIONS|Amaechi explains sovereignty clause in $500m Chinese Railway loan|Amaechi To PDP: Jonathan Also Got Loan From China|COVID-19: We’re waiting for PTF’s directive to resume operations ― Abuja metro rail mgt|Nigeria Remains China's 3rd Largest Trading Partner in Africa - Envoy|'FG to take delivery of 11 locos soon'|Urgency of the Apapa rail rehab|Investment in transport infrastructure key to economic growth –Group|Open Sinking, Escrow Accounts to Repay Your Debt, China Tells Nigeria|N420.46m Generated from Abuja-Kaduna Rail, Saved in Escrow Account, Says Amaechi|N420.46m Generated from Abuja-Kaduna Rail, Saved in Escrow Account, Says</t>
    </r>
  </si>
  <si>
    <t xml:space="preserve">|All Africa||All Africa|IHS Global Insight Daily Analysis|New Zealand Transport &amp;amp; Logistics Business Week'http://www.railwaygazette.com/news_view/article/2007/11/7978/nigerias_grand_plan_back_on_hold.html   [http://www.railwaygazette.com/news_view/article/2007/11/7978/nigerias_grand_plan_back_on_hold.html]|Dow Jones Energy Service||||SAIIA|All Africa Global Media|Vanguard Media|Federal Republic of Nigeria|Nigerian Federal Ministry of Information|Reuters News|Xinhua News Agency|All Africa|Xinhua News Agency|Financial Times||Republic of Nigeria|Railway Technology|IJ Global||Ministry of Commerce of the People's Republic of China|Ministry of Commerce of the People's Republic of China|People's Daily|EMBASSY OF THE PEOPLE'S REPUBLIC OF CHINA IN THE FEDERAL REPUBLIC OF NIGERIA|Chinese Embassy|Media Trust Limited|Media Trust Limited|AllAfrica|Wikipedia|Nigeria Debt Management Office|The Guardian|AllAfrica|Pew Research Center |Pew Research Center |Ministry of Commerce of the People's Republic of China|CCECC ||Ministry of Commerce of the People's Republic of China|The New York Times Company|Vanguard Media Limited|Ministry of Commerce of the People's Republic of China|SAIS-CARI|Nigeria Debt Management Office|Nigeria DMO||PM News|The Will|Vanguard|AllAfrica|Daily Trust|Vanguard|The Sun|||</t>
  </si>
  <si>
    <t xml:space="preserve">Other Official Source (non-Donor, non-Recipient, non-Implementing)|Media Report|Social Media, including Unofficial Blogs|Media Report|Media Report|Media Report|Media Report|Donor/Recipient Official Source|Social Media, including Unofficial Blogs|Social Media, including Unofficial Blogs|Academic Journal Article|Media Report|Media Report|Donor/Recipient Official Source|Donor/Recipient Official Source|Media Report|Media Report|Media Report|Media Report|Media Report|Media Report|Donor/Recipient Official Source|Media Report|Implementing/Intermediary Organization Source|Academic Journal Article|Donor/Recipient Official Source|Donor/Recipient Official Source|Donor/Recipient Official Source|Donor/Recipient Official Source|Donor/Recipient Official Source|Media Report|Media Report|Media Report|Other|Donor/Recipient Official Source|Media Report|Media Report|NGO/Civil Society/Advocacy (non-Donor, non-Recipient, non-Implementing)|NGO/Civil Society/Advocacy (non-Donor, non-Recipient, non-Implementing)|Donor/Recipient Official Source|Implementing/Intermediary Organization Source|Implementing/Intermediary Organization Source|Donor/Recipient Official Source|Media Report|Media Report|Donor/Recipient Official Source|Other Academic (Working Paper, Dissertation)|Donor/Recipient Official Source|Donor/Recipient Official Source|Donor/Recipient Official Source|Media Report|Media Report|Media Report|Media Report|Media Report|Media Report|Media Report|Media Report|Media Report|Media Report</t>
  </si>
  <si>
    <t xml:space="preserve">Alhaji Idris Umar</t>
  </si>
  <si>
    <t xml:space="preserve">Minister of Transport</t>
  </si>
  <si>
    <t xml:space="preserve">This involved the modernization of a 186.5 km railway section from Abuja (Idu), the country’s federal capital, to Kaduna, the country’s commercial capital. More specifically, it runs from Abuja-Idu until Kubwa and then from Kubwa to Jere and then from Jere to Rijana and then Rijana to Kaduna-Rigasa. This section is part of a larger 1,313 km single track, standard gauge railway that runs from from Lagos to Kano and carries both passenger and cargo. More detailed locational information can be found at: https://www.un.org/Depts/Cartographic/map/profile/nigeria.pdf and https://www.openstreetmap.org/relation/6441947</t>
  </si>
  <si>
    <t xml:space="preserve">Cameroon</t>
  </si>
  <si>
    <t xml:space="preserve">CMR</t>
  </si>
  <si>
    <t xml:space="preserve">China Eximbank provides $52.05 million preferential buyer's credit for Phase 1 of the Cameroon Fiber Optic Transmission Backbone Project (Linked to Project ID#36246)</t>
  </si>
  <si>
    <r>
      <rPr>
        <sz val="10"/>
        <rFont val="Arial"/>
        <family val="2"/>
        <charset val="1"/>
      </rPr>
      <t xml:space="preserve">On July 8, 2009, China Eximbank and the Cameroon Ministry of Economy, Planning, and Regional Development signed a preferential buyer’s credit (PBC) agreement [CHINA EXIMBANK PBC NO.(2009)11 TOTAL NO.(73)] worth $52,050,000 (CFA 31 billion) for Phase 1 of the Fiber Optic Transmission Backbone Project (or </t>
    </r>
    <r>
      <rPr>
        <sz val="10"/>
        <rFont val="Noto Sans CJK SC"/>
        <family val="2"/>
        <charset val="1"/>
      </rPr>
      <t xml:space="preserve">光纤骨干传输网项目</t>
    </r>
    <r>
      <rPr>
        <sz val="10"/>
        <rFont val="Arial"/>
        <family val="2"/>
        <charset val="1"/>
      </rPr>
      <t xml:space="preserve">). The borrowing terms of the PBC were as follows: a 20-year maturity, a 2% interest rate, a 0% default (penalty) interest rate, and a 5-year grace period. MINEPAT then on-lent the proceeds of the loan to Cameroon’s state-owned telecoms operator, CamTel, which in turn use the proceeds of the loan to finance 85% of the cost of a $61,224,308 commercial contract [No.2007/GG/DG/CPM-AG/CAMTEL] with Huawei Technologies Co., Ltd (that was signed September 5, 2007 and amended on March 10. 2009). As of December 31, 2020, the PBC had achieved a 100% disbursement rate and its outstanding amount was equivalent to CFA 19.6 billion. Its outstanding amount was equivalent to CFA 29 billion as of December 31, 2016, CFA 24 billion as of December 31, 2017, CFA 23 billion as of December 31, 2018, and CFA 22 billion as of December 31, 2019.   The purpose of this project was to construct a national fiber-optic backbone that connects ten regions and around 100 district and department capitals. This project entered implementation on December 22, 2009 and was completed on April 29, 2011.  The Cameroon Fiber Optic Transmission Backbone Project was implemented in 3 phases. The first phase (captured via Project ID#201) started in 2009 and ended in 2011. The second phase, which involved laying of 3,200 kilometers of fiber optic cable in the northern part of Cameroon (Maroua), started in 2011 and ended in 2013. The third phase (captured via Project #36246) began in February 2015, was completed in 2017, and involved laying of 3,950 kilometers of fiber optic cable. As of 2017, about 12,000 kilometers of fiber cables had been laid across Cameroon, but the project was still in progress as the government wants at least 20,000 kilometers of fiber cables around Cameroon (FOSMN).  There are some indications that the China Eximbank loan for Phase 1 of the Cameroon Fiber Optic Transmission Backbone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</si>
  <si>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r>
      <rPr>
        <sz val="10"/>
        <rFont val="Arial"/>
        <family val="2"/>
        <charset val="1"/>
      </rPr>
      <t xml:space="preserve">1. The Chinese project title is </t>
    </r>
    <r>
      <rPr>
        <sz val="10"/>
        <rFont val="Noto Sans CJK SC"/>
        <family val="2"/>
        <charset val="1"/>
      </rPr>
      <t xml:space="preserve">光纤骨干传输网项目</t>
    </r>
    <r>
      <rPr>
        <sz val="10"/>
        <rFont val="Arial"/>
        <family val="2"/>
        <charset val="1"/>
      </rPr>
      <t xml:space="preserve">. The French project title is Projet Backbone de Transmission par Fibre Optique. 2. The loan agreement can be accessed in its entirety via SourceID#132333 or https://www.documentcloud.org/documents/20485383-cmr_2009_169. 3. The project ID number for this transaction in Cameroon's Development Assistance Database (DAD) is CAM/000709. 4. The loan identification number in the Government of Cameroon's Commonwealth Secretariat Debt Recording and Management System (CS-DRMS) is 2009107.</t>
    </r>
  </si>
  <si>
    <t xml:space="preserve">Cameroon Ministry of Economy, Planning, and Regional Development (MINEPAT)</t>
  </si>
  <si>
    <t xml:space="preserve">Cameroon Telecommunications (CAMTEL)</t>
  </si>
  <si>
    <t xml:space="preserve">Cameroon Telecommunications (CAMTEL)|Huawei Technologies Co., Ltd.</t>
  </si>
  <si>
    <t xml:space="preserve">Recipient State-owned Company|Chinese Private Sector</t>
  </si>
  <si>
    <t xml:space="preserve">2009-07-08T04:00:00Z</t>
  </si>
  <si>
    <t xml:space="preserve">2009-12-22T05:00:00Z</t>
  </si>
  <si>
    <t xml:space="preserve">2011-04-29T04:00:00Z</t>
  </si>
  <si>
    <t xml:space="preserve">2014-07-07T04:00:00Z</t>
  </si>
  <si>
    <t xml:space="preserve">2029-07-03T04:00:00Z</t>
  </si>
  <si>
    <t xml:space="preserve">http://www.huawei.com/mx/static/HW-132770.pdf|http://network.chinabyte.com/148/8986148.shtml|http://dad.synisys.com/dadcameroon/|http://www.africaneconomicoutlook.org/countries/central-africa/cameroon/|http://dspace.africaportal.org/jspui/bitstream/123456789/32048/1/Cameroon-China.pdf?1|http://cm.mofcom.gov.cn/article/zxhz/hzjj/200912/20091206690479.shtml|http://cm.mofcom.gov.cn/article/zxhz/hzjj/201007/20100707015643.shtml|http://cm.mofcom.gov.cn/article/zxhz/hzjj/201011/20101107262276.shtml|http://interview.mofcom.gov.cn/detail/201605/1385.html|https://www.dropbox.com/s/831a9gyqdmf73cz/DAD%20Cameroon%20000709.pdf?dl=0|http://www.fomsn.com/fiber-optic-news/fiber/cameroon-updates-status-of-national-fiber-backbone-project/|https://www.focac.org/chn/ljhy/dsjbzjhy/bzhyhxxd/t647322.htm|https://static1.squarespace.com/static/5652847de4b033f56d2bdc29/t/58ac91ede6f2e1f64a20d11a/1487704559189/eastern+promises+v4.pdf|http://www.mofcom.gov.cn/aarticle/i/jyjl/k/201105/20110507533018.html|https://www.spm.gov.cm/site/sites/default/files/Posts%2C%20Telecommunications%20and%20ICT%20_%20Precious%20assets%20of%20the%20seven-year%20mandate.pdf|https://www.dropbox.com/s/mgex5v57u6tmnus/DAD%20Cameroon%20000709%20-%20Agreement.pdf?dl=0|http://gis.hkbu.edu.hk/files/Cabestan%20as%20published%20online%205%20March.pdf|https://www.dropbox.com/s/mw7z6j7hqu28psm/DAD%20Cameroon%20000709%20-%20Agreement.pdf?dl=0|http://documents.worldbank.org/curated/en/936991468023953753/pdf/480910PUB0Buil101OFFICIAL0USE0ONLY1.pdf|https://reliefweb.int/report/china/chinas-foreign-aid|https://www.prc.cm/files/fa/c9/dd/5b5f1f848311df1018fb47303e748480.pdf|https://global-factiva-com.proxy.wm.edu/redir/default.aspx?P=sa&amp;an=AFNWS00020180323ee3n000uw&amp;cat=a&amp;ep=ASE|https://web.archive.org/web/20201106115343/http://www.undp.org/content/dam/cameroon/docs/UNDP-CMR-rapport-DAD).pdf|https://s3.documentcloud.org/documents/20485383/cmr_2009_169.pdf|https://www.dropbox.com/s/a400557jut579m5/Government%20of%20Cameroon%202020%20Register%20of%20Chinese%20Loans%20and%20Borrowing%20Terms.pdf?dl=0 </t>
  </si>
  <si>
    <r>
      <rPr>
        <sz val="10"/>
        <rFont val="Arial"/>
        <family val="2"/>
        <charset val="1"/>
      </rPr>
      <t xml:space="preserve">http://www.huawei.com/mx/static/HW-132770.pdf|http://network.chinabyte.com/148/8986148.shtml|Cameroon's Development Assistance Database|Cameroon- 2011|China-Africa Economic Relations: The Case of Cameroon |</t>
    </r>
    <r>
      <rPr>
        <sz val="10"/>
        <rFont val="Noto Sans CJK SC"/>
        <family val="2"/>
        <charset val="1"/>
      </rPr>
      <t xml:space="preserve">中国驻喀麦隆大使黄长庆主持光纤骨干传输网项目奠基仪式</t>
    </r>
    <r>
      <rPr>
        <sz val="10"/>
        <rFont val="Arial"/>
        <family val="2"/>
        <charset val="1"/>
      </rPr>
      <t xml:space="preserve">|</t>
    </r>
    <r>
      <rPr>
        <sz val="10"/>
        <rFont val="Noto Sans CJK SC"/>
        <family val="2"/>
        <charset val="1"/>
      </rPr>
      <t xml:space="preserve">喀麦隆骨干光纤传输网项目第一分段正式投入使用</t>
    </r>
    <r>
      <rPr>
        <sz val="10"/>
        <rFont val="Arial"/>
        <family val="2"/>
        <charset val="1"/>
      </rPr>
      <t xml:space="preserve">|</t>
    </r>
    <r>
      <rPr>
        <sz val="10"/>
        <rFont val="Noto Sans CJK SC"/>
        <family val="2"/>
        <charset val="1"/>
      </rPr>
      <t xml:space="preserve">喀麦隆电信公司举行光纤骨干传输网商用庆典仪式</t>
    </r>
    <r>
      <rPr>
        <sz val="10"/>
        <rFont val="Arial"/>
        <family val="2"/>
        <charset val="1"/>
      </rPr>
      <t xml:space="preserve">|</t>
    </r>
    <r>
      <rPr>
        <sz val="10"/>
        <rFont val="Noto Sans CJK SC"/>
        <family val="2"/>
        <charset val="1"/>
      </rPr>
      <t xml:space="preserve">驻在国相关情况</t>
    </r>
    <r>
      <rPr>
        <sz val="10"/>
        <rFont val="Arial"/>
        <family val="2"/>
        <charset val="1"/>
      </rPr>
      <t xml:space="preserve">|Cameroon Fiber Optic Transmission Backbone project|Cameroon Updates Status of National Fiber Backbone Project|Ambassador to Cameroon Huang Changqing participated in the foundation stone laying ceremony|EASTERN PROMISES: NEW DATA ON CHINESE LOANS IN AFRICA, 2000 TO 2014|</t>
    </r>
    <r>
      <rPr>
        <sz val="10"/>
        <rFont val="Noto Sans CJK SC"/>
        <family val="2"/>
        <charset val="1"/>
      </rPr>
      <t xml:space="preserve">喀麦隆光纤骨干传输网南部大区光缆建成商用</t>
    </r>
    <r>
      <rPr>
        <sz val="10"/>
        <rFont val="Arial"/>
        <family val="2"/>
        <charset val="1"/>
      </rPr>
      <t xml:space="preserve">|Preclous Assets of the Seven-Year Mandate |CHINA EXIMBANK PBC NO.(2009)11 TOTAL NO.(73)|China–Cameroon relations: Fortunes and limits of an old political complicity|PREFERENTIAL BUYER CREDIT LOAN AGREEMENT On Cameroon Fiber Optic Transmission Backbone Project|Building Bridges: China's Growing Role as Infrastructure Financier for Sub-Saharan Africa|China's Foreign Aid |State visit of the President of the Republic of Cameroon H. E. Paul BIYA to China|China, Strategic Telecoms, ICT Partner|Rapport DAD-Cameroon sur l’Aide au Développement 2012-2013|CHINA EXIMBANK PBC NO.(2009) TOTAL NO.(73)|Government of Cameroon 2020 Register of Chinese Loans and Borrowing Terms</t>
    </r>
  </si>
  <si>
    <r>
      <rPr>
        <sz val="10"/>
        <rFont val="Arial"/>
        <family val="2"/>
        <charset val="1"/>
      </rPr>
      <t xml:space="preserve">||Cameroon's Ministry of Finance|African Economic Outlook|University of Yaounde II|</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|China MOFCOM|Cameroon Development Assistance Database|FOMSN|Forum on China Africa Cooperation |China Africa Research Initiative|Ministry of Commerce of the People's Republic of China |Republic of Cameroon Ministry of Telecommunications||South African Journal of International Affairs||World Bank|Xinhua|Presidency of the Republic|Cameroon Tribune|Ministère de l’Économie, de la Planification et de l’Aménagement du Territoire||</t>
    </r>
  </si>
  <si>
    <t xml:space="preserve">Other Official Source (non-Donor, non-Recipient, non-Implementing)|Media Report|Donor/Recipient Official Source|Donor/Recipient Official Source|Other Academic (Working Paper, Dissertation)|Donor/Recipient Official Source|Donor/Recipient Official Source|Donor/Recipient Official Source|Media Report|Donor/Recipient Official Source|Media Report|NGO/Civil Society/Advocacy (non-Donor, non-Recipient, non-Implementing)|Other Academic (Working Paper, Dissertation)|Donor/Recipient Official Source|Donor/Recipient Official Source|Donor/Recipient Official Source|Other Academic (Working Paper, Dissertation)|Donor/Recipient Official Source|Other Official Source (non-Donor, non-Recipient, non-Implementing)|Other Official Source (non-Donor, non-Recipient, non-Implementing)|Donor/Recipient Official Source|Media Report|Donor/Recipient Official Source|Donor/Recipient Official Source|Donor/Recipient Official Source</t>
  </si>
  <si>
    <t xml:space="preserve">Taufiq Haider</t>
  </si>
  <si>
    <t xml:space="preserve">The purpose of this project was for China Eximbank to provide $52.05 million preferential buyer's credit for Phase 1 of the Cameroon Fiber Optic Transmission Backbone Project. More detailed locational information can be found on pg. 12 of https://www.fratel.org/documents/2012/04/M.-J%C3%A9r%C3%B4me-BEZZINA-Banque-mondiale.pdf and https://www.openstreetmap.org/node/925365962</t>
  </si>
  <si>
    <t xml:space="preserve">China Eximbank provides $1.098 billion buyer’s credit loan for Khartoum-Port Sudan Railway Construction Project</t>
  </si>
  <si>
    <t xml:space="preserve">In 2007, China Eximbank and the Government of Sudan signed a $1,098,132,680 buyer’s credit loan (BCL) agreement for the Khartoum-Port Sudan Railway Construction Project. The BCL carried the following borrowing terms: a 19.5-year repayment period, a 4% interest rate, and an unknown grace period.   The proceeds of the BCL were used to partially finance the $1.154 billion commercial contract signed on February 28, 2007 with China Railway Engineering Group Co. Ltd. and China Railway Erju Co. Ltd. Unit Transtech Engineering Corporation.  The project involved constructing a 762 km railway line from Port Sudan to Khartoum via Atbara. It also involved the provision of electric multiple units (EMUs) from CSR Ziyang Locomotive Co., Ltd. and Shanghai Electric Company.   A groundbreaking ceremony for the Atbara to Port Sudan portion of the railway was held on February 20, 2013, and a formal project handover ceremony for the Khartoum to Atbara portion of the railway was held on January 20, 2014.   There are some indications that the China Eximbank loan issued for the Khartoum-Port Sudan Railway Construction Project may have underperformed vis-a-vis lender expectations. In August 2010, the Economic and Commercial Counsellor's Office of the Chinese Embassy in Sudan reported that the project had been stagnant due to the Government of Sudan's inability to make loan repayments. Then,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</si>
  <si>
    <r>
      <rPr>
        <sz val="10"/>
        <rFont val="Arial"/>
        <family val="2"/>
        <charset val="1"/>
      </rPr>
      <t xml:space="preserve">1. One official source (http://www.sasac.gov.cn/n2588025/n2588124/c4022160/content.html) suggests that the project was financed with a seller's credit rather than a buyer's credit. This issue merits further investigation. 2. This project is also known as the Parallel Line Khartoum - Port Sudan Project. The Chinese project title is </t>
    </r>
    <r>
      <rPr>
        <sz val="10"/>
        <rFont val="Noto Sans CJK SC"/>
        <family val="2"/>
        <charset val="1"/>
      </rPr>
      <t xml:space="preserve">喀土穆</t>
    </r>
    <r>
      <rPr>
        <sz val="10"/>
        <rFont val="Arial"/>
        <family val="2"/>
        <charset val="1"/>
      </rPr>
      <t xml:space="preserve">-</t>
    </r>
    <r>
      <rPr>
        <sz val="10"/>
        <rFont val="Noto Sans CJK SC"/>
        <family val="2"/>
        <charset val="1"/>
      </rPr>
      <t xml:space="preserve">苏丹港铁路项目 </t>
    </r>
    <r>
      <rPr>
        <sz val="10"/>
        <rFont val="Arial"/>
        <family val="2"/>
        <charset val="1"/>
      </rPr>
      <t xml:space="preserve">or </t>
    </r>
    <r>
      <rPr>
        <sz val="10"/>
        <rFont val="Noto Sans CJK SC"/>
        <family val="2"/>
        <charset val="1"/>
      </rPr>
      <t xml:space="preserve">苏丹港—喀土穆铁路增建二线项目</t>
    </r>
    <r>
      <rPr>
        <sz val="10"/>
        <rFont val="Arial"/>
        <family val="2"/>
        <charset val="1"/>
      </rPr>
      <t xml:space="preserve">. The Arabic project title is </t>
    </r>
    <r>
      <rPr>
        <sz val="10"/>
        <rFont val="Lohit Devanagari"/>
        <family val="2"/>
        <charset val="1"/>
      </rPr>
      <t xml:space="preserve">سكة حديد بورتسودان الخرطوم</t>
    </r>
    <r>
      <rPr>
        <sz val="10"/>
        <rFont val="Arial"/>
        <family val="2"/>
        <charset val="1"/>
      </rPr>
      <t xml:space="preserve">. . 3. The face value of the loan is drawn from the 2007 Annual Report of the Bank of Sudan (see https://web.archive.org/web/20220315091447/https://cbos.gov.sd/sites/default/files/annual07_0.pdf)4. The 2007 Annual Report of the Bank of Sudan refers to the interest rate as 'loan fees’.5.  The Chinese Loans to Africa (CLA) Database, which was first created by SAIS-CARI and is now managed by the Global Development Policy Center at Boston University, does not record this China Eximbank loan. 6. The arrears data from the External Debt Unit of the Central Bank of Sudan are drawn from https://web.archive.org/web/20230208195131/https://cbos.gov.sd/sites/default/files/Quarter%201%20Report%20%202022%20.pdf</t>
    </r>
  </si>
  <si>
    <t xml:space="preserve">China Railway Engineering Corporation (CRECG) |Shanghai Electric Group Co., Ltd.|Sudan Ministry of Transport, Roads, and Bridges</t>
  </si>
  <si>
    <t xml:space="preserve">Chinese State-owned Company|Chinese State-owned Company|Recipient Government Agency</t>
  </si>
  <si>
    <t xml:space="preserve">Oil revenues (worth 120,000 barrels per day)</t>
  </si>
  <si>
    <t xml:space="preserve">2013-02-20T05:00:00Z</t>
  </si>
  <si>
    <t xml:space="preserve">2014-01-20T05:00:00Z</t>
  </si>
  <si>
    <t xml:space="preserve">2026-06-27T04:00:00Z</t>
  </si>
  <si>
    <t xml:space="preserve">https://web.archive.org/web/20120128192501/http://sudanow.info/en/en-analysis.php?ID=399&amp;show=sc|http://www.sudantribune.com/China-wins-1-15-bln-Sudan-railways,20580|http://global.factiva.com/aa/?ref=THEGLF0020130228e9310001x&amp;pp=1&amp;fcpil=en&amp;napc=S&amp;sa_from=|https://cbos.gov.sd/sites/default/files/annual07_0.pdf|http://sd.mofcom.gov.cn/article/jmxw/201008/20100807067743.shtml|http://sd.mofcom.gov.cn/article/jmxw/201302/20130200035206.shtml|https://www.theglobeandmail.com/report-on-business/international-business/african-and-mideast-business/with-chinese-aid-sudan-aims-to-restore-faded-railways-glorious-past/article8894705/|http://sd.chineseembassy.org/chn/zjxx/t1121348.htm|https://www.dropbox.com/s/oqrd2uqjmbexlg2/DBS%20Group%20Research%20on%20BRI%20July%202017.pdf?dl=0|https://www.ide.go.jp/English/Data/Africa_file/Company/sudan05.html|https://web.archive.org/web/20070828072931/http://english.cri.cn/4026/2007/08/21/164@263998.htm|https://web.archive.org/web/20190605230135/https://cbos.gov.sd/sites/default/files/annual07_0.pdf|http://sudanow.info/en/en-analysis.php?ID=399&amp;show=sc|http://news.sudanvisiondaily.com/details.html?rsnpid=210543|http://english.cri.cn/4026/2007/08/21/164@263998.htm|https://www.dropbox.com/s/axafl0lt2lizeko/ChinaLoansToAfrica%C2%A9SAIS-CARI.csv?dl=0|https://static1.squarespace.com/static/5652847de4b033f56d2bdc29/t/58ac91ede6f2e1f64a20d11a/1487704559189/eastern+promises+v4.pdf)|http://www.sasac.gov.cn/n2588025/n2588124/c4022160/content.html</t>
  </si>
  <si>
    <r>
      <rPr>
        <sz val="10"/>
        <rFont val="Arial"/>
        <family val="2"/>
        <charset val="1"/>
      </rPr>
      <t xml:space="preserve">The Train- No Longer a Preference in Sudan|China wins $1.15 bln Sudan railways construction contract|Lining up an economic shot|Bank of Sudan 2007 Annual Report|</t>
    </r>
    <r>
      <rPr>
        <sz val="10"/>
        <rFont val="Noto Sans CJK SC"/>
        <family val="2"/>
        <charset val="1"/>
      </rPr>
      <t xml:space="preserve">运输部号召启动喀土穆</t>
    </r>
    <r>
      <rPr>
        <sz val="10"/>
        <rFont val="Arial"/>
        <family val="2"/>
        <charset val="1"/>
      </rPr>
      <t xml:space="preserve">-</t>
    </r>
    <r>
      <rPr>
        <sz val="10"/>
        <rFont val="Noto Sans CJK SC"/>
        <family val="2"/>
        <charset val="1"/>
      </rPr>
      <t xml:space="preserve">苏丹港铁路项目</t>
    </r>
    <r>
      <rPr>
        <sz val="10"/>
        <rFont val="Arial"/>
        <family val="2"/>
        <charset val="1"/>
      </rPr>
      <t xml:space="preserve">|</t>
    </r>
    <r>
      <rPr>
        <sz val="10"/>
        <rFont val="Noto Sans CJK SC"/>
        <family val="2"/>
        <charset val="1"/>
      </rPr>
      <t xml:space="preserve">夏云贵参赞出席苏铁路改造动工仪式并视察中资公司项目</t>
    </r>
    <r>
      <rPr>
        <sz val="10"/>
        <rFont val="Arial"/>
        <family val="2"/>
        <charset val="1"/>
      </rPr>
      <t xml:space="preserve">|With Chinese aid, Sudan aims to restore faded railways’ glorious past|</t>
    </r>
    <r>
      <rPr>
        <sz val="10"/>
        <rFont val="Noto Sans CJK SC"/>
        <family val="2"/>
        <charset val="1"/>
      </rPr>
      <t xml:space="preserve">罗小光大使出席喀土穆—阿特巴拉动车项目剪彩仪式</t>
    </r>
    <r>
      <rPr>
        <sz val="10"/>
        <rFont val="Arial"/>
        <family val="2"/>
        <charset val="1"/>
      </rPr>
      <t xml:space="preserve">|DBS Group Research on BRI July 2017 One Belt One Road Infrastructure Sector|Sudan Railways Corporation (SRC)|Sudan, South Africa Benefit from Cooperation with China|Bank of Sudan 2007 Annual Report|http://sudanow.info/en/en-analysis.php?ID=399&amp;show=sc|http://news.sudanvisiondaily.com/details.html?rsnpid=210543|http://english.cri.cn/4026/2007/08/21/164@263998.htm|Chinese Loans to Africa Database|Eastern Promises: New Data On Chinese Loans in Africa, 2000 to 2014|</t>
    </r>
    <r>
      <rPr>
        <sz val="10"/>
        <rFont val="Noto Sans CJK SC"/>
        <family val="2"/>
        <charset val="1"/>
      </rPr>
      <t xml:space="preserve">中铁工程中标苏丹苏—喀铁路项目</t>
    </r>
  </si>
  <si>
    <t xml:space="preserve">|Sudan Tribune|||||The Globe and Mail||||China Radio International|||||Johns Hopkins University School of Advanced International Studies, China Africa Research Initiative|Johns Hopkins China Africa Research Initiative|SASAC</t>
  </si>
  <si>
    <t xml:space="preserve">Media Report|Media Report|Media Report|Donor/Recipient Official Source|Donor/Recipient Official Source|Donor/Recipient Official Source|Media Report|Donor/Recipient Official Source|NGO/Civil Society/Advocacy (non-Donor, non-Recipient, non-Implementing)|Other Official Source (non-Donor, non-Recipient, non-Implementing)|Media Report|Donor/Recipient Official Source|Media Report|Media Report|Media Report|Other Official Source (non-Donor, non-Recipient, non-Implementing)|Other Academic (Working Paper, Dissertation)|Donor/Recipient Official Source</t>
  </si>
  <si>
    <t xml:space="preserve">Makkawi Mohamed Awad</t>
  </si>
  <si>
    <t xml:space="preserve">This project involved the construction of a 762 km railway line from Port Sudan to Khartoum via Atbara. More detailed locational information can be found at https://www.dropbox.com/s/zu22kmtt177ttjs/SDN_LCA_Railways_A4P_20191203.png?dl=0 and https://www.openstreetmap.org/relation/8275854#map=11/17.7529/34.1225 and https://www.openstreetmap.org/relation/8503543</t>
  </si>
  <si>
    <t xml:space="preserve">Niger</t>
  </si>
  <si>
    <t xml:space="preserve">NER</t>
  </si>
  <si>
    <t xml:space="preserve">China Eximbank provides RMB 650 million government concessional loan for Azelik Uranium Mine Project (Linked to Project ID#58973, ID#91977, ID#91979, ID#91980)</t>
  </si>
  <si>
    <r>
      <rPr>
        <sz val="10"/>
        <rFont val="Arial"/>
        <family val="2"/>
        <charset val="1"/>
      </rPr>
      <t xml:space="preserve">On June 5, 2007, Société des Mines d'Azelik SA (SOMINA) was legally incorporated in Niger as a special purpose vehicle and limited liability corporation. SOMINA is the registered holder of the mining license for the Azelik Uranium Mine granted by the Government of Niger on November 8, 2007 for a period of 20 years covering a mining area of 220 square kilometers. On June 23, 2009, China Eximbank and SOMINA signed a $142,000,000 buyer’s credit loan (BCL) agreement for the Azelik Uranium Mine Project (captured via Project ID#91977). Under the terms of the BCL agreement, Somina was required to repay the loan in 11 installments, and pay interest on a quarterly basis. The loan was backed by a Sinosure credit insurance policy. It was also collateralized against equipment and vehicles owned by SOMINA and CNNC International Limited’s 37.2% equity stake in Somina. The outstanding principal of the GCL was approximately $90,880,000 on October 30, 2014, $78,100,000 on June 30, 2015, on $78,100,000 on August 19, 2015. Approximately three months earlier, on March 17, 2009, the Chinese Government and the Government of Niger signed a preferential loan framework agreement for the Azelik Uranium Mine Project. Then, in April 2011, China Eximbank and Société du Patrimoine des Mines du Niger (SOPAMIN) -- a Nigerian public holding company that manages the Government of Niger’s holdings in mining companies operating in the country — signed an RMB 650 million ($103 million) government concessional loan (GCL) agreement for the Azelik Uranium Mine Project (captured via Project ID#256). The GCL carried the following borrowing terms: a 20 year maturity, a 5 year grace period, and a 2% interest rate.   The proceeds of the loan were on-lent to SOMINA and used to finance the Government of Niger's 33% ownership stake in SOMINA.  The loan proceeds were also used by SOMINA to partially finance a $139.92 million commercial contract between Sinohydro Corporation Limited and China National Nuclear Corporation (CNCC), which was signed on March 31, 2008. Then, on August 24, 2009, SOMINA, as seller, and China Nuclear Energy Industry Corporation (</t>
    </r>
    <r>
      <rPr>
        <sz val="10"/>
        <rFont val="Noto Sans CJK SC"/>
        <family val="2"/>
        <charset val="1"/>
      </rPr>
      <t xml:space="preserve">中國原子能工業有限公司</t>
    </r>
    <r>
      <rPr>
        <sz val="10"/>
        <rFont val="Arial"/>
        <family val="2"/>
        <charset val="1"/>
      </rPr>
      <t xml:space="preserve">) (CNEIC),  as purchaser, entered into a Long-term Sales Contract. Under the terms of the Long-term Sales Contract, SOMINA agreed to sell and CNEIC agreed to purchase all uranium ore concentrates produced by SOMINA for a term ending on December 31, 2022. The purpose of the Azelik Uranium Mine Project was to develop the Teguidda mine at the Azelik uranium deposit. In addition to the development of the uranium mine, this project supported the construction of two coal-fired power plants and a hydrometallurgy plant.    China Nuclear International Uranium Corporation was responsible for the design of the project, and Sinohydro Corporation Limited was responsible for the implementation of the project. Trial operations of the mine began on December 10, 2010, with the first barrel of yellow cake uranium being produced on December 30, 2010. The mine officially started operations on March 17, 2011 and it reached a maximum capacity of 700 tons per year in 2012. However, mine production was suspended in mid-February 2015 due to cash flow problems. SOMINA reported at the time that its cash flow problems were the result of multiple factors, include the low and declining international price of uranium, delays in certain construction works related to the uranium mine, delays in the granting of a ‘favorable’ loan to SOMINA by the Government of Niger due to a military coup in Niger in 2010, and certain production process difficulties. In August 2015, SONIMA informed its shareholders that it extended a settlement with the local workforce for a temporary redundancy arrangement in compliance with the Niger labour law, until the end of August 2015. At that time, the mine was under temporary suspension and its production was expected to resume as soon as SOMINA’s cash flow position improved. However, as of 2021, mine production had still not resumed. SOMINA also faced criticism and pressure related to local protests over the lack of employment of local ethnic groups. low wages, and environmental degradation. This project also encountered a series of debt repayment problems.   On January 11, 2014, Focus International Development Corporation (FIDC) — a wholly-owned subsidiary of CNNC International Limited — and SOMINA signed a $4,500,000 bridge loan agreement with a 1-year maturity and an annual interest rate of 5.8% (captured via Project ID#91979).  As of the bridge loan’s final maturity date (December 31, 2014), the loan’s outstanding principal and interest were $4,343,257.88 and $182,856.78, respectively. Then, on January 2, 2015, FIDC and SOMINA signed a second bridge loan agreement worth $9,135,096.40 with a 2-year maturity and an annual interest rate of 7.8% (or the Hong Kong Dollar Best Lending Rate plus a 0.8% margin). The proceeds of the loan (captured via Project ID#91980) were to be used to refinance the accounts payable by SOMINA to CNNC (including the outstanding amount under the January 11, 2014 loan from FIDC), such that CNNC was not required to advance any new monies to SOMINA.    Also, in October 2014, SOMINA asked China Eximbank for an extension of the deadline for a $12,780,000 BCL (principal) repayment installment that was due on October 31, 2014 (and interest payment of approximately $444,000 for the third quarter of 2014). By February 2015, SOMINA met this repayment obligation. However, due to its tight cash flow position, SOMINA was not able to repay on time the next BCL (principal) repayment installment of $12,780,000 that was due on April 30, 2015. The borrower asked the lender for a repayment extension, and as of June 30, 2015, China Eximbank had not made any demands for immediate repayment of all outstanding debt or taken enforcement actions related to CNNC International Limited’s pledged 37.2% equity stake in SOMINA (which China Eximbank was entitled to do under the original terms of the June 23, 2009 loan agreement).</t>
    </r>
  </si>
  <si>
    <r>
      <rPr>
        <sz val="10"/>
        <rFont val="Arial"/>
        <family val="2"/>
        <charset val="1"/>
      </rPr>
      <t xml:space="preserve">1. The French project title is le projet d'exploitation d'uranium de la Société des Mines d'Azelik (SONIMA).  2. The Chinese project title is AZELIK</t>
    </r>
    <r>
      <rPr>
        <sz val="10"/>
        <rFont val="Noto Sans CJK SC"/>
        <family val="2"/>
        <charset val="1"/>
      </rPr>
      <t xml:space="preserve">铀矿项目 </t>
    </r>
    <r>
      <rPr>
        <sz val="10"/>
        <rFont val="Arial"/>
        <family val="2"/>
        <charset val="1"/>
      </rPr>
      <t xml:space="preserve">or </t>
    </r>
    <r>
      <rPr>
        <sz val="10"/>
        <rFont val="Noto Sans CJK SC"/>
        <family val="2"/>
        <charset val="1"/>
      </rPr>
      <t xml:space="preserve">尼日尔依姆铀矿项目 </t>
    </r>
    <r>
      <rPr>
        <sz val="10"/>
        <rFont val="Arial"/>
        <family val="2"/>
        <charset val="1"/>
      </rPr>
      <t xml:space="preserve">or </t>
    </r>
    <r>
      <rPr>
        <sz val="10"/>
        <rFont val="Noto Sans CJK SC"/>
        <family val="2"/>
        <charset val="1"/>
      </rPr>
      <t xml:space="preserve">尼日尔阿泽里克铀矿项目 </t>
    </r>
    <r>
      <rPr>
        <sz val="10"/>
        <rFont val="Arial"/>
        <family val="2"/>
        <charset val="1"/>
      </rPr>
      <t xml:space="preserve">or </t>
    </r>
    <r>
      <rPr>
        <sz val="10"/>
        <rFont val="Noto Sans CJK SC"/>
        <family val="2"/>
        <charset val="1"/>
      </rPr>
      <t xml:space="preserve">尼日尔铀矿</t>
    </r>
    <r>
      <rPr>
        <sz val="10"/>
        <rFont val="Arial"/>
        <family val="2"/>
        <charset val="1"/>
      </rPr>
      <t xml:space="preserve">. 3. In the database of Chinese loan commitments that SAIS-CARI released in July 2020, it identifies this loan as carrying a 1% interest rate. AidData relies on the interest rate (2%) that is reported by the Chinese Government and the Government of Niger. 4. SOMINA is jointly owned by SOPAMIN (33% equity stake), CNNC International Limited (37.2% equity stake), Beijing Zhongxing Joy Investment Co., Ltd. (ZXJOY Invest) (24.8% equity stake); and Trendfield Holdings Ltd (5% equity stake). ZXJOY Invest is a Chinese investment management company. 5. CNNC International Limited is a wholly owned subsidiary of China National Nuclear Corporation (CNNC) that is incorporated under the laws of the Cayman Islands. 6. Focus International Development Corporation (FIDC) is a company incorporated under the laws of the British Virgin Islands and an indirect wholly-owned subsidiary of CNNC International Limited. 7. For the time being, AidData assumes that the BCL and the GCL benefited from the same credit enhancements (Sinosure credit insurance policy and collateral provisions). This issue warrants further investigation. 8. CNEIC is a wholly owned subsidiary of China National Nuclear Corporation (CNCC). 9. In September 2011, Sinohydro and Areva signed a EUR 128.5 million commercial contract related to the Azelik Uranium Mine Project. It is unclear if the proceeds from the BCL and/or GCL were used to finance this commercial contract. This issue warrants further investigation. 10. Under the terms of the BCL agreement, failure to perform or comply with any installment or interest payment entitled the Lender, among other things, to declare the outstanding principal amount, accrued interest and all other sums payable under the Loan immediately due and payable, and/or to enforce the security given in respect of the Loan. 11. The $142 million China Eximbank loan to SOMINA is not included in the Chinese Loans to Africa Database developed by SAIS-CARI and maintained by the Global Development Policy Center at Boston University. 12. The pledge of collateral was formally registered with the Commercial Court of Niamey on September 24, 2009. The Commercial Court of Niamey subsequently issued a certificate for the renewal of the pledge registration on October 28, 2014.</t>
    </r>
  </si>
  <si>
    <t xml:space="preserve">Commercial</t>
  </si>
  <si>
    <t xml:space="preserve">INDUSTRY, MINING, CONSTRUCTION</t>
  </si>
  <si>
    <t xml:space="preserve">Société du Patrimoine des Mines du Niger (SOPAMIN)</t>
  </si>
  <si>
    <t xml:space="preserve">Société des Mines d'Azelik SA (SOMINA)</t>
  </si>
  <si>
    <t xml:space="preserve">China Nuclear International Uranium Corporation (SinoU)|Sinohydro (PowerChina)|Société des Mines d'Azelik SA (SOMINA)</t>
  </si>
  <si>
    <t xml:space="preserve">Chinese State-owned Company|Chinese State-owned Company|Recipient Joint Venture/Special Purpose Vehicle</t>
  </si>
  <si>
    <t xml:space="preserve">China National Nuclear Corporation (CNNC)</t>
  </si>
  <si>
    <t xml:space="preserve">Equipment and vehicles owned by Société des Mines d'Azelik SA (SOMINA) and CNNC International Limited’s 37.2% equity stake in SOMINA</t>
  </si>
  <si>
    <t xml:space="preserve">2007-06-01T04:00:00Z</t>
  </si>
  <si>
    <t xml:space="preserve">2010-01-01T05:00:00Z</t>
  </si>
  <si>
    <t xml:space="preserve">2010-12-30T05:00:00Z</t>
  </si>
  <si>
    <t xml:space="preserve">2016-03-30T04:00:00Z</t>
  </si>
  <si>
    <t xml:space="preserve">2031-03-27T04:00:00Z</t>
  </si>
  <si>
    <t xml:space="preserve">Minority Host Government-Owned</t>
  </si>
  <si>
    <t xml:space="preserve">Other public sector debt</t>
  </si>
  <si>
    <t xml:space="preserve">http://global.factiva.com/aa/?ref=RNS0000020101015e6af0008w&amp;pp=1&amp;fcpil=en&amp;napc=S&amp;sa_from=|http://global.factiva.com/aa/?ref=XNHA000020080408e448001jn&amp;pp=1&amp;fcpil=en&amp;napc=S&amp;sa_from=|http://www.tongye.cn/news/newsinfo_5650.html|http://global.factiva.com/aa/?ref=URIW000020091112e5a50002y&amp;pp=1&amp;fcpil=en&amp;napc=S&amp;sa_from=|http://global.factiva.com/aa/?ref=LBA0000020070518e35i001fl&amp;pp=1&amp;fcpil=en&amp;napc=S&amp;sa_from=|http://global.factiva.com/aa/?ref=AMIN000020070608e35n0000m&amp;pp=1&amp;fcpil=en&amp;napc=S&amp;sa_from=|https://web.archive.org/web/20171029002817if_/http://uk.reuters.com/article/niger-uranium-china/china-extends-niger-95m-loan-for-uranium-project-idUKLO95281820090424|https://books.google.com/books?id=_u_MCwAAQBAJ&amp;pg=PA176&amp;lpg=PA176&amp;dq=China+Niger+Uranium+mining+2009+95&amp;source=bl&amp;ots=Ym8Ny52zrg&amp;sig=522iAIjYhd9WkY3AWYJGxZ_enE4&amp;hl=en&amp;sa=X&amp;ved=0ahUKEwji3IL9sMrUAhWF2D4KHQmbAekQ6AEILDAB#v=onepage&amp;q=China%20Niger%20Uranium%20mining%202009%2095&amp;f=false|https://eiti.org/sites/default/files/documents/fr_niger_validation_initial_assessment_final_clean.pdf|https://static1.squarespace.com/static/5652847de4b033f56d2bdc29/t/58dc7eedebbd1af18054c700/1490845422465/warner+v8.pdf|https://web.archive.org/web/20180505033813/http://www.fmprc.gov.cn/zflt/fra/zfgx/t1421982.htm|http://ne.mofcom.gov.cn/article/jmxw/200607/20060702660160.shtml|https://www.bbc.com/zhongwen/simp/world/2011/04/110401_brief_chinaniger|https://global-factiva-com.proxy.wm.edu/redir/default.aspx?P=sa&amp;an=KAZAEN0020150326eb3q0000z&amp;cat=a&amp;ep=ASE|https://wikileaks.org/plusd/cables/08NIAMEY452_a.html|https://www.banque-france.fr/sites/default/files/medias/documents/zone-franc-rapport-annuel_2011.pdf|http://10j.powerchina.cn/col/col8950/index.html|http://www.sasac.gov.cn/n2588025/n2588124/c3854149/content.html|http://10j.powerchina.cn/art/2019/10/30/art_8689_687381.html|https://www.bceao.int/sites/default/files/2017-12/Note_trimestrielle_d_information_-_Septembre_2009.pdf|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http://www.mofcom.gov.cn/dl/gbdqzn/upload/nirier.pdf|https://www.imf.org/external/pubs/ft/dsa/pdf/2015/dsacr15342.pdf|https://www.dropbox.com/s/axafl0lt2lizeko/ChinaLoansToAfrica%C2%A9SAIS-CARI.csv?dl=0|http://www.world-nuclear-news.org/ENF-First_uranium_from_Niger_mine-0401117.html|http://uk.reuters.com/article/niger-uranium-china-idUKLO95281820090424|https://www.pairault.fr/sinaf/doc/jpc-niger.pdf|https://www.fmprc.gov.cn/zflt/fra/zfgx/jmhz/t1421982.htm|http://www.powerchina.cn/art/2011/9/23/art_7440_311048.html|http://french.china.org.cn/foreign/txt/2016-12/06/content_39859459.htm|https://web.archive.org/web/20170812105507/http://www.jonathanholslag.be/wp-content/uploads/2014/05/African-Affairs-1.pdf|http://123.127.249.187/n2588025/n2588124/c3844540/content.html|http://fec.mofcom.gov.cn/article/ywzn/xgzx/guowai/201511/20151101177561.shtml|https://www.imf.org/external/pubs/ft/scr/2011/cr11357.pdf|http://www.gov.cn/ztzl/2008-04/07/content_938260.htm|http://www.cnncintl.com/new-site/profile.php?lang=cht|http://www.cggthinktank.com/2015-06-02/100073899.html|https://m.zhitongcaijing.com/content/detail/10973.html|https://www.world-nuclear-news.org/ENF-First_uranium_from_Niger_mine-0401117.html|https://www.csmonitor.com/World/Africa/2010/0329/China-mining-company-causes-unrest-in-Niger|https://www.bbc.com/afrique/institutionelles/2014/02/140219_niger_animals|https://www.dropbox.com/s/s8u2ddk0tbo1cld/Jugement%20N%C2%B0%2077%20Ecobank-Somina-Exim%20Bank.docx?dl=0|http://www.cnncintl.com/new-site/upload/Document/6dc5c0546f9dd6655edaf6b89bf468ae.pdf|http://www.cnncintl.com/new-site/upload/Document/55fc6ddf87a47c8a57fb043042941ef9.pdf|https://m.marketscreener.com/quote/stock/CNNC-INTERNATIONAL-LIMITE-5515860/news/CNNC-Update-on-an-associate-21209467/|http://www.cnncintl.com/new-site/upload/Document/5ef116f4077bf434a5ee73d70607f020.pdf|http://www.cnncintl.com/new-site/upload/Document/fb98594ef224e55a3f8b3fd53c7d4337.pdf|http://www.cnncintl.com/new-site/upload/Document/45f1838794a88402521024b7a4f77069.pdf|http://www.zhonglun.com/Content/2016/08-26/1413584357_Print.html|https://www.sinosure.com.cn/gywm/xbkw/xbzx/images/20080625/3865.pdf|http://finance.sina.com.cn/roll/20080806/18065174668.shtml|http://www.cnncintl.com/new-site/profile.php?lang=eng|http://cnncintl.com/new-site/upload/Document/70bc5ab294a988b2e6aa11797f82a3ae.pdf|http://www.cnncintl.com/new-site/upload/Document/320215b27ae27dc59edfc7554562920e.pdf|https://m.marketscreener.com/quote/stock/CNNC-INTERNATIONAL-LIMITE-5515860/news/CNNC-Request-for-extension-of-outstanding-loan-repayment-and-temporary-suspension-of-production-by-20288044/|http://www.cnncintl.com/new-site/upload/Document/37477c77f4cb5bd4daf64641834ee349.pdf</t>
  </si>
  <si>
    <r>
      <rPr>
        <sz val="10"/>
        <rFont val="Arial"/>
        <family val="2"/>
        <charset val="1"/>
      </rPr>
      <t xml:space="preserve">Niger Uranium Ltd Niger Exploration Drilling Commences|Chinese firms sign 140 mln USD uranium project in Niger|Luanshya</t>
    </r>
    <r>
      <rPr>
        <sz val="10"/>
        <rFont val="Noto Sans CJK SC"/>
        <family val="2"/>
        <charset val="1"/>
      </rPr>
      <t xml:space="preserve">铜矿将在</t>
    </r>
    <r>
      <rPr>
        <sz val="10"/>
        <rFont val="Arial"/>
        <family val="2"/>
        <charset val="1"/>
      </rPr>
      <t xml:space="preserve">12</t>
    </r>
    <r>
      <rPr>
        <sz val="10"/>
        <rFont val="Noto Sans CJK SC"/>
        <family val="2"/>
        <charset val="1"/>
      </rPr>
      <t xml:space="preserve">月</t>
    </r>
    <r>
      <rPr>
        <sz val="10"/>
        <rFont val="Arial"/>
        <family val="2"/>
        <charset val="1"/>
      </rPr>
      <t xml:space="preserve">22</t>
    </r>
    <r>
      <rPr>
        <sz val="10"/>
        <rFont val="Noto Sans CJK SC"/>
        <family val="2"/>
        <charset val="1"/>
      </rPr>
      <t xml:space="preserve">日规复局部产能</t>
    </r>
    <r>
      <rPr>
        <sz val="10"/>
        <rFont val="Arial"/>
        <family val="2"/>
        <charset val="1"/>
      </rPr>
      <t xml:space="preserve">|African Uranium: Near-Term Projects May Boost Production|China's CNIUC in uranium deal with Sinosteel, CITIC|Chinese Buy Uranium Mine - Niger|China extends Niger $95m loan for uranium project|The Politics of Nuclear Energy in China|Validation du Niger Rapport sur la collecte	initiale	des	données	 et	la	consultation	des	parties	prenantes|China and Uranium: Comparative Possibilities for Agency in Statecraft in Niger and Namibia|Niger-Chine : Une coopération économique et commerciale en plein essor|</t>
    </r>
    <r>
      <rPr>
        <sz val="10"/>
        <rFont val="Noto Sans CJK SC"/>
        <family val="2"/>
        <charset val="1"/>
      </rPr>
      <t xml:space="preserve">中核集团与尼日尔签署铀矿合作协议</t>
    </r>
    <r>
      <rPr>
        <sz val="10"/>
        <rFont val="Arial"/>
        <family val="2"/>
        <charset val="1"/>
      </rPr>
      <t xml:space="preserve">|</t>
    </r>
    <r>
      <rPr>
        <sz val="10"/>
        <rFont val="Noto Sans CJK SC"/>
        <family val="2"/>
        <charset val="1"/>
      </rPr>
      <t xml:space="preserve">简讯：尼日尔获中国数亿铀矿贷款</t>
    </r>
    <r>
      <rPr>
        <sz val="10"/>
        <rFont val="Arial"/>
        <family val="2"/>
        <charset val="1"/>
      </rPr>
      <t xml:space="preserve">|China, Russia and the Tussle for Influence in Kazakhstan|CHINA'S ENGAGEMENT IN NIGER|2011 RAPPORT ANNUEL DE LA ZONE FRANC|</t>
    </r>
    <r>
      <rPr>
        <sz val="10"/>
        <rFont val="Noto Sans CJK SC"/>
        <family val="2"/>
        <charset val="1"/>
      </rPr>
      <t xml:space="preserve">一分局简介</t>
    </r>
    <r>
      <rPr>
        <sz val="10"/>
        <rFont val="Arial"/>
        <family val="2"/>
        <charset val="1"/>
      </rPr>
      <t xml:space="preserve">|</t>
    </r>
    <r>
      <rPr>
        <sz val="10"/>
        <rFont val="Noto Sans CJK SC"/>
        <family val="2"/>
        <charset val="1"/>
      </rPr>
      <t xml:space="preserve">中国电建承建的尼日尔依姆铀矿主体标开工</t>
    </r>
    <r>
      <rPr>
        <sz val="10"/>
        <rFont val="Arial"/>
        <family val="2"/>
        <charset val="1"/>
      </rPr>
      <t xml:space="preserve">|</t>
    </r>
    <r>
      <rPr>
        <sz val="10"/>
        <rFont val="Noto Sans CJK SC"/>
        <family val="2"/>
        <charset val="1"/>
      </rPr>
      <t xml:space="preserve">尼日尔依姆矿项目</t>
    </r>
    <r>
      <rPr>
        <sz val="10"/>
        <rFont val="Arial"/>
        <family val="2"/>
        <charset val="1"/>
      </rPr>
      <t xml:space="preserve">|NOTE D’INFORMATION 3e trimestre 2009 N° 19|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t>
    </r>
    <r>
      <rPr>
        <sz val="10"/>
        <rFont val="Noto Sans CJK SC"/>
        <family val="2"/>
        <charset val="1"/>
      </rPr>
      <t xml:space="preserve">对外投资合作国别（地区）指南 尼日尔（</t>
    </r>
    <r>
      <rPr>
        <sz val="10"/>
        <rFont val="Arial"/>
        <family val="2"/>
        <charset val="1"/>
      </rPr>
      <t xml:space="preserve">2020</t>
    </r>
    <r>
      <rPr>
        <sz val="10"/>
        <rFont val="Noto Sans CJK SC"/>
        <family val="2"/>
        <charset val="1"/>
      </rPr>
      <t xml:space="preserve">年版）</t>
    </r>
    <r>
      <rPr>
        <sz val="10"/>
        <rFont val="Arial"/>
        <family val="2"/>
        <charset val="1"/>
      </rPr>
      <t xml:space="preserve">|NIGER SIXTH AND SEVENTH REVIEWS UNDER THE EXTENDED CREDIT FACILITY ARRANGEMENT, REQUEST FOR WAIVERS OF NONOBSERVANCE OF PERFORMANCE CRITERIA, REQUEST FOR AUGMENTATION OF ACCESS, AND EXTENSION OF THE CURRENT ARRANGEMENT—DEBT SUSTAINABILITY ANALYSIS UPDATE|Chinese Loans to Africa Database|First uranium from Niger mine|China extends Niger $95m loan for uranium project|Beijing’s ‘Going Out’ Strategy and Belt and Road Initiative in the Sahel: The Case of China’s Growing Presence in Niger|Niger-Chine : Une coopération économique et commerciale en plein essor|</t>
    </r>
    <r>
      <rPr>
        <sz val="10"/>
        <rFont val="Noto Sans CJK SC"/>
        <family val="2"/>
        <charset val="1"/>
      </rPr>
      <t xml:space="preserve">中国水电成功签约尼日尔依姆铀矿项目</t>
    </r>
    <r>
      <rPr>
        <sz val="10"/>
        <rFont val="Arial"/>
        <family val="2"/>
        <charset val="1"/>
      </rPr>
      <t xml:space="preserve">|Niger-Chine : Une coopération économique et commerciale en plein essor|CHINA AND THE COUPS: COPING WITH POLITICAL INSTABILITY IN AFRICA|</t>
    </r>
    <r>
      <rPr>
        <sz val="10"/>
        <rFont val="Noto Sans CJK SC"/>
        <family val="2"/>
        <charset val="1"/>
      </rPr>
      <t xml:space="preserve">中国水电集团签约尼日尔阿泽里克铀矿冶总承包项目</t>
    </r>
    <r>
      <rPr>
        <sz val="10"/>
        <rFont val="Arial"/>
        <family val="2"/>
        <charset val="1"/>
      </rPr>
      <t xml:space="preserve">|</t>
    </r>
    <r>
      <rPr>
        <sz val="10"/>
        <rFont val="Noto Sans CJK SC"/>
        <family val="2"/>
        <charset val="1"/>
      </rPr>
      <t xml:space="preserve">中国水电成功签约尼日尔依姆铀矿项目</t>
    </r>
    <r>
      <rPr>
        <sz val="10"/>
        <rFont val="Arial"/>
        <family val="2"/>
        <charset val="1"/>
      </rPr>
      <t xml:space="preserve">|Niger: Staff Report for the 2011 Article IV Consultation|</t>
    </r>
    <r>
      <rPr>
        <sz val="10"/>
        <rFont val="Noto Sans CJK SC"/>
        <family val="2"/>
        <charset val="1"/>
      </rPr>
      <t xml:space="preserve">中国水电签约尼日尔阿泽里克铀矿冶总承包项目</t>
    </r>
    <r>
      <rPr>
        <sz val="10"/>
        <rFont val="Arial"/>
        <family val="2"/>
        <charset val="1"/>
      </rPr>
      <t xml:space="preserve">|</t>
    </r>
    <r>
      <rPr>
        <sz val="10"/>
        <rFont val="Noto Sans CJK SC"/>
        <family val="2"/>
        <charset val="1"/>
      </rPr>
      <t xml:space="preserve">中核国际</t>
    </r>
    <r>
      <rPr>
        <sz val="10"/>
        <rFont val="Arial"/>
        <family val="2"/>
        <charset val="1"/>
      </rPr>
      <t xml:space="preserve">|</t>
    </r>
    <r>
      <rPr>
        <sz val="10"/>
        <rFont val="Noto Sans CJK SC"/>
        <family val="2"/>
        <charset val="1"/>
      </rPr>
      <t xml:space="preserve">核国际尼日尔联营公司</t>
    </r>
    <r>
      <rPr>
        <sz val="10"/>
        <rFont val="Arial"/>
        <family val="2"/>
        <charset val="1"/>
      </rPr>
      <t xml:space="preserve">Somina</t>
    </r>
    <r>
      <rPr>
        <sz val="10"/>
        <rFont val="Noto Sans CJK SC"/>
        <family val="2"/>
        <charset val="1"/>
      </rPr>
      <t xml:space="preserve">陷入停产</t>
    </r>
    <r>
      <rPr>
        <sz val="10"/>
        <rFont val="Arial"/>
        <family val="2"/>
        <charset val="1"/>
      </rPr>
      <t xml:space="preserve">|</t>
    </r>
    <r>
      <rPr>
        <sz val="10"/>
        <rFont val="Noto Sans CJK SC"/>
        <family val="2"/>
        <charset val="1"/>
      </rPr>
      <t xml:space="preserve">无需收拾联营公司“烂摊子” 中核国际</t>
    </r>
    <r>
      <rPr>
        <sz val="10"/>
        <rFont val="Arial"/>
        <family val="2"/>
        <charset val="1"/>
      </rPr>
      <t xml:space="preserve">(02302)</t>
    </r>
    <r>
      <rPr>
        <sz val="10"/>
        <rFont val="Noto Sans CJK SC"/>
        <family val="2"/>
        <charset val="1"/>
      </rPr>
      <t xml:space="preserve">上半年预亏大幅减少</t>
    </r>
    <r>
      <rPr>
        <sz val="10"/>
        <rFont val="Arial"/>
        <family val="2"/>
        <charset val="1"/>
      </rPr>
      <t xml:space="preserve">|First uranium from Niger mine|China mining company causes unrest in Niger|Niger : des centaines d'animaux contaminés|Jugement N° 77 Ecobank-Somina-Exim Bank|2016</t>
    </r>
    <r>
      <rPr>
        <sz val="10"/>
        <rFont val="Noto Sans CJK SC"/>
        <family val="2"/>
        <charset val="1"/>
      </rPr>
      <t xml:space="preserve">中期报告</t>
    </r>
    <r>
      <rPr>
        <sz val="10"/>
        <rFont val="Arial"/>
        <family val="2"/>
        <charset val="1"/>
      </rPr>
      <t xml:space="preserve">|2012</t>
    </r>
    <r>
      <rPr>
        <sz val="10"/>
        <rFont val="Noto Sans CJK SC"/>
        <family val="2"/>
        <charset val="1"/>
      </rPr>
      <t xml:space="preserve">中期报告</t>
    </r>
    <r>
      <rPr>
        <sz val="10"/>
        <rFont val="Arial"/>
        <family val="2"/>
        <charset val="1"/>
      </rPr>
      <t xml:space="preserve">|CNNC: Update on an associate|DISCLOSEABLE TRANSACTION PROVISION OF FINANCIAL ASSISTANCE|UPDATE ON AN ASSOCIATE |REQUEST FOR EXTENSION OF OUTSTANDING LOAN REPAYMENT AND TEMPORARY SUSPENSION OF PRODUCTION BY AN ASSOCIATE |</t>
    </r>
    <r>
      <rPr>
        <sz val="10"/>
        <rFont val="Noto Sans CJK SC"/>
        <family val="2"/>
        <charset val="1"/>
      </rPr>
      <t xml:space="preserve">中伦律师事务所</t>
    </r>
    <r>
      <rPr>
        <sz val="10"/>
        <rFont val="Arial"/>
        <family val="2"/>
        <charset val="1"/>
      </rPr>
      <t xml:space="preserve">|Credit Management|</t>
    </r>
    <r>
      <rPr>
        <sz val="10"/>
        <rFont val="Noto Sans CJK SC"/>
        <family val="2"/>
        <charset val="1"/>
      </rPr>
      <t xml:space="preserve">投资保险：防范海外投资风险的利器</t>
    </r>
    <r>
      <rPr>
        <sz val="10"/>
        <rFont val="Arial"/>
        <family val="2"/>
        <charset val="1"/>
      </rPr>
      <t xml:space="preserve">|</t>
    </r>
    <r>
      <rPr>
        <sz val="10"/>
        <rFont val="Noto Sans CJK SC"/>
        <family val="2"/>
        <charset val="1"/>
      </rPr>
      <t xml:space="preserve">中核国际主页</t>
    </r>
    <r>
      <rPr>
        <sz val="10"/>
        <rFont val="Arial"/>
        <family val="2"/>
        <charset val="1"/>
      </rPr>
      <t xml:space="preserve">|CNNC INTERNATIONAL LIMITED |TEMPORARY SUSPENSION OF PRODUCTION BY AN ASSOCIATE |Request for extension on outstanding loan repayment and temporary suspension of production by an associate|REQUEST FOR EXTENSION OF OUTSTANDING LOAN REPAYMENT BY AN ASSOCIATE </t>
    </r>
  </si>
  <si>
    <t xml:space="preserve">|||||||Palgrave Macmillan||China Africa Research Initiative||||Check Point Central Asia.||||State-owned Assets Supervision and Administration Commission of the State Council||||||||||||International Monetary Fund|Johns Hopkins University School of Advanced International Studies, China Africa Research Initiative|World Nuclear Association||Journal of Contemporary China|||china.org.cn|African Affairs|||||||||||||||||||||||||</t>
  </si>
  <si>
    <t xml:space="preserve">Media Report|Media Report|Media Report|Media Report|Media Report|Media Report|Media Report|Academic Journal Article|Other Official Source (non-Donor, non-Recipient, non-Implementing)|Other Academic (Working Paper, Dissertation)|Donor/Recipient Official Source|Donor/Recipient Official Source|Media Report|Media Report|Media Report|Donor/Recipient Official Source|Implementing/Intermediary Organization Source|Donor/Recipient Official Source|Implementing/Intermediary Organization Source|Donor/Recipient Official Source|Media Report|NGO/Civil Society/Advocacy (non-Donor, non-Recipient, non-Implementing)|Other|Media Report|Media Report|Other|Other|Other|Donor/Recipient Official Source|Other Official Source (non-Donor, non-Recipient, non-Implementing)|Other Official Source (non-Donor, non-Recipient, non-Implementing)|NGO/Civil Society/Advocacy (non-Donor, non-Recipient, non-Implementing)|Media Report|Academic Journal Article|Donor/Recipient Official Source|Implementing/Intermediary Organization Source|Media Report|Other Academic (Working Paper, Dissertation)|Donor/Recipient Official Source|Donor/Recipient Official Source|Donor/Recipient Official Source|Donor/Recipient Official Source|Implementing/Intermediary Organization Source|Media Report|NGO/Civil Society/Advocacy (non-Donor, non-Recipient, non-Implementing)|Media Report|Media Report|Media Report|Implementing/Intermediary Organization Source|Implementing/Intermediary Organization Source|Implementing/Intermediary Organization Source|Other|Implementing/Intermediary Organization Source|Implementing/Intermediary Organization Source|Media Report|Other|Other|Media Report|Implementing/Intermediary Organization Source|Implementing/Intermediary Organization Source|Implementing/Intermediary Organization Source|Other|Implementing/Intermediary Organization Source</t>
  </si>
  <si>
    <t xml:space="preserve">Liu Xuehong</t>
  </si>
  <si>
    <t xml:space="preserve">This project supported the development of Teguidda mine at the Azelik uranium deposit. More detailed locational information can be found at:https://www.openstreetmap.org/way/242596207https://www.openstreetmap.org/way/545712865</t>
  </si>
  <si>
    <t xml:space="preserve">China Eximbank provides $541.6 million buyer's credit loan for Phase 1 of 211MW Memve'ele Hydroelectric Power Plant Project (Linked to Project ID#57586)</t>
  </si>
  <si>
    <t xml:space="preserve">On January 21, 2013, China Eximbank and the Cameroonian Ministry of Economy, Planning, and Regional Development signed a buyer's credit loan (BCL) agreement (Contract No. BLACAM 2011001) worth $541,566,018 for Phase 1 of the 211 MW Memve'ele Hydroelectric Power Plant Project. The borrowing terms of the BCL are as follows: a 15-year maturity, a 5-year grace period, an interest rate of 6-month LIBOR plus a 3.10% margin, a 1% default (penalty) interest rate, a 0.50% commitment fee, and a 0.50% management fee. The Ministry of Finance of the Republic of Cameroon agreed to provide the lender with a repayment guarantee (as defined in Article 1 of the BCL agreement). The borrower also purchased buyer's credit insurance from Sinosure. The borrower was expected to use the proceeds of the loan to finance 85% of the total cost ($637,136,492) of a commercial (EPC) contract between Cameroon’s Ministry of Water and Energy and Sinohydro Corporation, which was signed on April 12, 2012.   As of December 31, 2020, the loan (BCL) had achieved a 100% disbursement rate and the its outstanding amount was equivalent to CFA 203.4 billion.   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Sinohydro Corporation was the EPC contractor responsible for project implementation. On June 15, 2012, President Paul Biya presided over the ceremony to lay the foundation stone of the project. Construction was completed in August 2016.   Project ID#57586 captures a separate China Eximbank loan worth $141.8 million loan for Phase 2 of the 211 MW Memve'ele Hydroelectric Power Plant Project. The proceeds of this loan were used by the borrower for the construction of 294 pylons between Nyabizan and Ebolowa to evacuate 211MW of power from the Memve'ele dam to Yaounde, the installation of 225 KV transmission lines, and the construction and installation of three transformer substations with a capacity of 225/90 KV in the localities of Ebolowa, Nkoumou in the South Region and Ahala in the Centre Region. As of September 30, 2021, the construction of the Nyabizan-Yaoundé evacuation line had achieved a 92% completion rate. However, the completion of Phase 2 depends on payment of compensation to the people affected by the transmission line’s corridor. According to the Government of Cameroon, the revenue generated by the power plant and Nyabizan-Yaoundé transmission line since ‘powering up’ from April 2019 to October 2021 amounts to CFAF 45 billion. In addition, the partial completion of the 211MW Memve'ele Hydroelectric Power Plant Project has reportedly enabled the shutdown of the Ahala, Oyom-Abang, Mbalmayo and Ebolowa thermal power stations.  There are some indications that the China Eximbank loan for Phase 1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</si>
  <si>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喀麦隆曼维莱水电站</t>
    </r>
    <r>
      <rPr>
        <sz val="10"/>
        <rFont val="Arial"/>
        <family val="2"/>
        <charset val="1"/>
      </rPr>
      <t xml:space="preserve">. The French project title is Projet de construction du barrage hydroélectrique de Memve’ele. 2. The SAIS-CARI database of Chinese loan commitments released in July 2020 records the following lending terms: an interest rate of 6-month Euribor + 3.1% margin, a 16 year maturity, and a 6 year grace period. AidData records the borrowing terms that are specified in the BCL agreement itself (15 year maturity, 5 year grace period, 6- month LIBOR + 3.1% margin). 3. AidData estimates the 'all-in' interest rate of this loan by taking average 6-month LIBOR in January 2013 (0.488%) and then adding 3.10%. 4. The BCL agreement can be accessed in its entirety via SourceID#67490 and https://www.documentcloud.org/documents/20485598-cmr_2011_173. 5. The project ID number for this transaction in Cameroon's Development Assistance Database (DAD) is CAM/000745. 6. The precise loan signature (official commitment) date is January 21, 2013 is drawn from a March 2021 publication of the Government of Cameroon’s Caisse Autonome d'Amortissements.7. According to the Government of Cameroon, '[we] opted for the [Sinosure] insurance premium to the detriment of the guarantee by an escrow account fed by the sales receipts of our raw materials and/or natural resources' ('retenu l’option de prime d’assurance au détriment dela garantie par un compte séquestre alimenté par les recettes de vente de nosmatières premières et/ou ressources naturelles'). See https://www.dropbox.com/s/n9l0tovq3xs3mb8/1.%20Projet%20de%20construction%20du%20port%20en%20eau%20profonde%20de%20Kribi%202.%20Projet%20de%20Construction%20des%201500%20logements%203.%20Projet%20de%20Constructio.pdf?dl=0</t>
    </r>
  </si>
  <si>
    <t xml:space="preserve">Cameroon Ministry of Water, Resources, and Energy|Power Construction Corporation of China (POWERCHINA)|SinoHydro </t>
  </si>
  <si>
    <t xml:space="preserve">Recipient Government Agency|Chinese State-owned Company|Chinese State-owned Company</t>
  </si>
  <si>
    <t xml:space="preserve">Cameroon Ministry of Finance</t>
  </si>
  <si>
    <t xml:space="preserve">2012-06-15T04:00:00Z</t>
  </si>
  <si>
    <t xml:space="preserve">2017-01-01T05:00:00Z</t>
  </si>
  <si>
    <t xml:space="preserve">2016-08-01T04:00:00Z</t>
  </si>
  <si>
    <t xml:space="preserve">2018-01-20T05:00:00Z</t>
  </si>
  <si>
    <t xml:space="preserve">2028-01-18T05:00:00Z</t>
  </si>
  <si>
    <t xml:space="preserve">https://web.archive.org/web/20120719185349/http://www.cameroononline.org/2012/06/15/construction-of-memeveele-hydroelectric-project-officially-begins/|http://www.terradaily.com/reports/Work_begins_on_China-backed_hydroelectric_dam_in_Cameroon_999.html|http://global.factiva.com/aa/?ref=XIFINN0020031009dza900038&amp;pp=1&amp;fcpil=en&amp;napc=S&amp;sa_from=|http://global.factiva.com.proxy.wm.edu/aa/?ref=AFNWS00020120620e86j000kg&amp;pp=1&amp;fcpil=en&amp;napc=S&amp;sa_from=|http://allafrica.com/stories/201206191140.html|http://dad.synisys.com/dadcameroon/|http://www.africaneconomicoutlook.org/countries/central-africa/cameroon/|https://www.dropbox.com/s/8jaqrnzraoatqf9/2015%20Bond%20Prospectus%20Republic%20of%20Cameroon.PDF?dl=0|http://cm.mofcom.gov.cn/article/zxhz/sbmy/201105/20110507530567.shtml|http://cm.mofcom.gov.cn/article/zxhz/sbmy/201012/20101207277008.shtml|http://cm.mofcom.gov.cn/article/zxhz/hzjj/201206/20120608182214.shtml|http://cm.mofcom.gov.cn/article/zxhz/hzjj/201607/20160701369185.shtml|https://www.dropbox.com/s/qrkgjnlxp4rnrsu/DAD%20Cameroon%20000745.pdf?dl=0|  https://www.dropbox.com/s/vults7c3kv89j45/BU_PITCH_ENGLISH_2018.xlsx?dl=0|http://www.cec.org.cn/tongxunyuanyuandi/tougaoxinxi/2011-05-09/53718.html|http://www.mofcom.gov.cn/article/i/jyjl/k/201603/20160301284556.shtml|http://en.people.cn/n3/2017/0817/c90000-9256837.html|https://www.afrik21.africa/en/cameroon-memveele-and-mekin-dams-to-start-operating-in-2020/|https://static1.squarespace.com/static/5652847de4b033f56d2bdc29/t/57ff9ca8e3df28f75af06913/1476369580891/cameroon+final+draft+6.pdf|http://www.bidr.com.cn/news-details.aspx?category=2&amp;id=76|http://www.cameroononline.org/2012/06/15/construction-of-memeveele-hydroelectric-project-officially-begins/|http://www.foods1.com/content/1118278/|https://www.dropbox.com/s/jmg415972i8ifbw/DAD%20Cameroon%20000745%20-%20Agreement.pdf?dl=0|http://gis.hkbu.edu.hk/files/Cabestan%20as%20published%20online%205%20March.pdf|https://www.dropbox.com/s/8n0bm3mf1gs5yu7/DAD%20Cameroon%20000745%20-%20Agreement.pdf?dl=0|https://www.prc.cm/files/fa/c9/dd/5b5f1f848311df1018fb47303e748480.pdf|https://global-factiva-com.proxy.wm.edu/redir/default.aspx?P=sa&amp;an=XHFRNS0020180209ee290025t&amp;cat=a&amp;ep=ASE|https://web.archive.org/web/20201106115343/http://www.undp.org/content/dam/cameroon/docs/UNDP-CMR-rapport-DAD).pdf|https://s3.documentcloud.org/documents/20485598/cmr_2011_173.pdf|https://www.journalducameroun.com/en/wp-content/uploads/2021/12/expose-assemble-anglais.pdf|https://www.dropbox.com/s/a400557jut579m5/Government%20of%20Cameroon%202020%20Register%20of%20Chinese%20Loans%20and%20Borrowing%20Terms.pdf?dl=0 </t>
  </si>
  <si>
    <r>
      <rPr>
        <sz val="10"/>
        <rFont val="Arial"/>
        <family val="2"/>
        <charset val="1"/>
      </rPr>
      <t xml:space="preserve">Construction Of Memeve’ele Hydroelectric Project Officially Begins|Work begins on China-backed hydroelectric dam in Cameroon|China to fund 3 hydro-electric dam projects in Cameroon.|Memve'ele Hydroelectric Dam - Life Changing Project|Cameroon: Memve'ele Hydroelectric Dam - Life Changing Project|Cameroon's Development Assistance Database|Cameroon- 2011|2015 Bond Prospectus Republic of Cameroon|</t>
    </r>
    <r>
      <rPr>
        <sz val="10"/>
        <rFont val="Noto Sans CJK SC"/>
        <family val="2"/>
        <charset val="1"/>
      </rPr>
      <t xml:space="preserve">中国进出口银行与喀麦隆政府签署曼维莱水电站项目贷款协议</t>
    </r>
    <r>
      <rPr>
        <sz val="10"/>
        <rFont val="Arial"/>
        <family val="2"/>
        <charset val="1"/>
      </rPr>
      <t xml:space="preserve">|</t>
    </r>
    <r>
      <rPr>
        <sz val="10"/>
        <rFont val="Noto Sans CJK SC"/>
        <family val="2"/>
        <charset val="1"/>
      </rPr>
      <t xml:space="preserve">喀麦隆总统授权经济部长与中国进出口银行签署贷款协议</t>
    </r>
    <r>
      <rPr>
        <sz val="10"/>
        <rFont val="Arial"/>
        <family val="2"/>
        <charset val="1"/>
      </rPr>
      <t xml:space="preserve">|</t>
    </r>
    <r>
      <rPr>
        <sz val="10"/>
        <rFont val="Noto Sans CJK SC"/>
        <family val="2"/>
        <charset val="1"/>
      </rPr>
      <t xml:space="preserve">中国进出口银行贷款建设的喀麦隆曼维莱水电站奠基</t>
    </r>
    <r>
      <rPr>
        <sz val="10"/>
        <rFont val="Arial"/>
        <family val="2"/>
        <charset val="1"/>
      </rPr>
      <t xml:space="preserve">|</t>
    </r>
    <r>
      <rPr>
        <sz val="10"/>
        <rFont val="Noto Sans CJK SC"/>
        <family val="2"/>
        <charset val="1"/>
      </rPr>
      <t xml:space="preserve">曼维莱水电站</t>
    </r>
    <r>
      <rPr>
        <sz val="10"/>
        <rFont val="Arial"/>
        <family val="2"/>
        <charset val="1"/>
      </rPr>
      <t xml:space="preserve">8</t>
    </r>
    <r>
      <rPr>
        <sz val="10"/>
        <rFont val="Noto Sans CJK SC"/>
        <family val="2"/>
        <charset val="1"/>
      </rPr>
      <t xml:space="preserve">月</t>
    </r>
    <r>
      <rPr>
        <sz val="10"/>
        <rFont val="Arial"/>
        <family val="2"/>
        <charset val="1"/>
      </rPr>
      <t xml:space="preserve">15</t>
    </r>
    <r>
      <rPr>
        <sz val="10"/>
        <rFont val="Noto Sans CJK SC"/>
        <family val="2"/>
        <charset val="1"/>
      </rPr>
      <t xml:space="preserve">日开始蓄水</t>
    </r>
    <r>
      <rPr>
        <sz val="10"/>
        <rFont val="Arial"/>
        <family val="2"/>
        <charset val="1"/>
      </rPr>
      <t xml:space="preserve">|Memve'ele Hydropower Station Project|BU_PITCH_ENGLISH_2018.xlsx|</t>
    </r>
    <r>
      <rPr>
        <sz val="10"/>
        <rFont val="Noto Sans CJK SC"/>
        <family val="2"/>
        <charset val="1"/>
      </rPr>
      <t xml:space="preserve">中国水电集团与中国进出口银行、喀麦隆政府签署</t>
    </r>
    <r>
      <rPr>
        <sz val="10"/>
        <rFont val="Arial"/>
        <family val="2"/>
        <charset val="1"/>
      </rPr>
      <t xml:space="preserve">5.41</t>
    </r>
    <r>
      <rPr>
        <sz val="10"/>
        <rFont val="Noto Sans CJK SC"/>
        <family val="2"/>
        <charset val="1"/>
      </rPr>
      <t xml:space="preserve">亿美元水电站贷款协议</t>
    </r>
    <r>
      <rPr>
        <sz val="10"/>
        <rFont val="Arial"/>
        <family val="2"/>
        <charset val="1"/>
      </rPr>
      <t xml:space="preserve">|</t>
    </r>
    <r>
      <rPr>
        <sz val="10"/>
        <rFont val="Noto Sans CJK SC"/>
        <family val="2"/>
        <charset val="1"/>
      </rPr>
      <t xml:space="preserve">曼维莱水电站将于今年</t>
    </r>
    <r>
      <rPr>
        <sz val="10"/>
        <rFont val="Arial"/>
        <family val="2"/>
        <charset val="1"/>
      </rPr>
      <t xml:space="preserve">9</t>
    </r>
    <r>
      <rPr>
        <sz val="10"/>
        <rFont val="Noto Sans CJK SC"/>
        <family val="2"/>
        <charset val="1"/>
      </rPr>
      <t xml:space="preserve">月开始试发电</t>
    </r>
    <r>
      <rPr>
        <sz val="10"/>
        <rFont val="Arial"/>
        <family val="2"/>
        <charset val="1"/>
      </rPr>
      <t xml:space="preserve">|Major Chinese energy firm eyes greater share in Cameroon market|CAMEROON: Memve’éle and Mekin dams to start operating in 2020|CAPTURING THE RAINS: A COMPARATIVE STUDY OF CHINESE INVOLVEMENT IN CAMEROON’S HYDROPOWER SECTOR|</t>
    </r>
    <r>
      <rPr>
        <sz val="10"/>
        <rFont val="Noto Sans CJK SC"/>
        <family val="2"/>
        <charset val="1"/>
      </rPr>
      <t xml:space="preserve">喀麦隆曼维莱水电站工程举行奠基仪式</t>
    </r>
    <r>
      <rPr>
        <sz val="10"/>
        <rFont val="Arial"/>
        <family val="2"/>
        <charset val="1"/>
      </rPr>
      <t xml:space="preserve">|http://www.cameroononline.org/2012/06/15/construction-of-memeveele-hydroelectric-project-officially-begins/|The Export-Import Bank of China and the Government of Cameroon signed a loan agreement for the Manville Hydropower Project|Buyer Credit Loan Agreement|China–Cameroon relations: Fortunes and limits of an old political complicity|Contract No. BLACAM 2011001|State visit of the President of the Republic of Cameroon H. E. Paul BIYA to China|Cameroun: réception provisoire d'une centrale hydroélectrique construite par une entreprise chinoise|Rapport DAD-Cameroon sur l’Aide au Développement 2012-2013|Buyer Credit Loan Agreement (Contract No. BLACAM 2011001)|The minister of Water and Energy before the committee on Finance and the Budget of the national assembly |Government of Cameroon 2020 Register of Chinese Loans and Borrowing Terms</t>
    </r>
  </si>
  <si>
    <r>
      <rPr>
        <sz val="10"/>
        <rFont val="Arial"/>
        <family val="2"/>
        <charset val="1"/>
      </rPr>
      <t xml:space="preserve">CameroonOnline.org|TerraDaily|Xinhua Financial Network (XFN) News|allAfrica |All Africa Global Media|Cameroon's Ministry of Finance|African Economic Outlook|Republic of Cameroon|</t>
    </r>
    <r>
      <rPr>
        <sz val="10"/>
        <rFont val="Noto Sans CJK SC"/>
        <family val="2"/>
        <charset val="1"/>
      </rPr>
      <t xml:space="preserve">驻喀麦隆经商处</t>
    </r>
    <r>
      <rPr>
        <sz val="10"/>
        <rFont val="Arial"/>
        <family val="2"/>
        <charset val="1"/>
      </rPr>
      <t xml:space="preserve">|</t>
    </r>
    <r>
      <rPr>
        <sz val="10"/>
        <rFont val="Noto Sans CJK SC"/>
        <family val="2"/>
        <charset val="1"/>
      </rPr>
      <t xml:space="preserve">驻喀麦隆经商处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|Cameroon Development Assistance Database|Boston University|||People's Daily Online|Afrik 21 |Johns Hopkins Africa China Research Initiative|BIDR |||China Eximbank|South African Journal of International Affairs||Presidency of the Republic|Xinhua French News Service|Ministère de l’Économie, de la Planification et de l’Aménagement du Territoire|||</t>
    </r>
  </si>
  <si>
    <t xml:space="preserve">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Source|Media Report|Media Report|Other Academic (Working Paper, Dissertation)|Other Official Source (non-Donor, non-Recipient, non-Implementing)|Media Report|Media Report|Donor/Recipient Official Source|Other Academic (Working Paper, Dissertation)|Donor/Recipient Official Source|Donor/Recipient Official Source|Media Report|Donor/Recipient Official Source|Donor/Recipient Official Source|Donor/Recipient Official Source|Donor/Recipient Official Source</t>
  </si>
  <si>
    <t xml:space="preserve">Paul Biya</t>
  </si>
  <si>
    <t xml:space="preserve">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More detailed locational information can be found at https://www.openstreetmap.org/relation/11499595#map=16/2.4048/10.3842 and https://www.openstreetmap.org/way/840719533 and https://www.openstreetmap.org/relation/11498149</t>
  </si>
  <si>
    <t xml:space="preserve">MOFCOM provides RMB 20 million interest-free loan — via ETCA — for unspecified purposes (Linked to Project ID#58869)</t>
  </si>
  <si>
    <t xml:space="preserve">On January 31, 2007, China's Ministry of Commerce and the Government of the Republic of Cameroon signed an Economic and Technical Cooperation Agreement (ETCA), which committed an RMB 20 million (CFA 1,920,000,000) interest-free loan for unspecified purposes. The loan carried the following borrowing terms: a 0% interest rate, a 11-year grace period, and a 20-year maturity. As of December 31, 2020, the loan had still not disbursed.</t>
  </si>
  <si>
    <t xml:space="preserve">This line of credit project has been marked as umbrella to avoid double counting any linked or subsidiary projects.</t>
  </si>
  <si>
    <t xml:space="preserve">Government of Cameroon </t>
  </si>
  <si>
    <t xml:space="preserve">2018-01-28T05:00:00Z</t>
  </si>
  <si>
    <t xml:space="preserve">2027-01-26T05:00:00Z</t>
  </si>
  <si>
    <t xml:space="preserve">http://news.xinhuanet.com/world/2007-01/31/content_5680787.htm|http://www.dibussi.com/2010/12/wikileaks-chinas-growing-presence-in-cameroon.html|http://global.factiva.com/aa/?ref=INHT000020070201e32100023&amp;pp=1&amp;fcpil=en&amp;napc=S&amp;sa_from=|https://www.prc.cm/files/fa/c9/dd/5b5f1f848311df1018fb47303e748480.pdf|https://www.fmprc.gov.cn/fra/wjb/zzjg/fzs/fzsgjlb/1550/1552/t294005.htm|http://french.china.org.cn/foreign/archives/hjtcf/txt/2007-02/01/content_7745822.htm|https://www.dropbox.com/s/a400557jut579m5/Government%20of%20Cameroon%202020%20Register%20of%20Chinese%20Loans%20and%20Borrowing%20Terms.pdf?dl=0</t>
  </si>
  <si>
    <t xml:space="preserve">http://news.xinhuanet.com/world/2007-01/31/content_5680787.htm|Wikileaks: China's Growing Presence in Cameroon|Africa's resources draw China back Hu to visit 8 countries to complete trade and loan deals|State visit of the President of the Republic of Cameroon H. E. Paul BIYA to China|Communiqué conjoint de la République populaire de Chine et de la République du Cameroun|	Le Cameroun et la Chine conviennent de renforcer leur coopération|Portefeuille de la dette publique du Cameron au 31 Decembre 2020 et Viabilite a l'horizon 2030</t>
  </si>
  <si>
    <t xml:space="preserve">||International Herald Tribune|Presidency of the Republic|Chinese Embassy in Cameroon |french.china.org|</t>
  </si>
  <si>
    <t xml:space="preserve">Media Report|Other Official Source (non-Donor, non-Recipient, non-Implementing)|Media Report|Donor/Recipient Official Source|Donor/Recipient Official Source|Other Official Source (non-Donor, non-Recipient, non-Implementing)|Donor/Recipient Official Source</t>
  </si>
  <si>
    <t xml:space="preserve">Li Zhaoxing</t>
  </si>
  <si>
    <t xml:space="preserve">MOFCOM provides RMB 50 million interest-free loan — via ETCA — for Douala Gyneco-Obstetric and Pediatric Hospital Construction Project (Linked to Project ID#59618, #58705, #22839)</t>
  </si>
  <si>
    <t xml:space="preserve">On January 31, 2007, China's Ministry of Commerce (MOFCOM) and Cameroon's Ministry of Public Health signed an RMB 30,000,000 loan agreement for the Douala Gyneco-Obstetric and Pediatric Hospital Construction and Equipping Project. The loan, which is captured via Project ID#58705, carried the following borrowing terms: a 21 year maturity, a 7 year grace period, and a 0% interest rate. As of December 31, 2020, this loan had achieved a 100% disbursement rate and its outstanding amount was zero. Then, on August 3, 2009, the Chinese Government provided a grant worth RMB 50 million to the Government of Cameroon for the Douala Gyneco-Obstetric and Pediatric Hospital Construction and Equipping Project (captured via Project ID#59618). Several months later, on November 5, 2009, China's Ministry of Commerce (MOFCOM) issued the Government of Cameroon a RMB 50 million loan — through an Economic and Technical Cooperation Agreement (ETCA) — for the Douala Gyneco-Obstetric and Pediatric Hospital Construction and Equipping Project. The loan, which is captured via Project ID#314, carried the following borrowing terms: a 20 year maturity, a 10 year grace period, and a 0% interest rate. As of December 31, 2020, this loan had achieved a 100% disbursement rate and its outstanding amount was zero.  The purpose of the project was to construct and equip the Douala Gyneco-Obstetric and Pediatric Hospital (Projet de construction et d’équipement de l’hôpital gynéco-obstétrique et pédiatrique de Douala, or HGOPD).  Shanxi Construction Engineering was the contractor responsible for project implementation. Construction began in October 2009 and the the hospital was handed to the Cameroonian authorities on November 17, 2015.</t>
  </si>
  <si>
    <r>
      <rPr>
        <sz val="10"/>
        <rFont val="Arial"/>
        <family val="2"/>
        <charset val="1"/>
      </rPr>
      <t xml:space="preserve">1. The Chinese name of this project is </t>
    </r>
    <r>
      <rPr>
        <sz val="10"/>
        <rFont val="Noto Sans CJK SC"/>
        <family val="2"/>
        <charset val="1"/>
      </rPr>
      <t xml:space="preserve">杜阿拉妇儿医院</t>
    </r>
    <r>
      <rPr>
        <sz val="10"/>
        <rFont val="Arial"/>
        <family val="2"/>
        <charset val="1"/>
      </rPr>
      <t xml:space="preserve">. The French project title is Projet de construction et d’équipement de l’hôpital gynéco-obstétrique et pédiatrique de Douala. 2. The ETCA can be accessed in its entirety via SourceID#69304 or https://www.documentcloud.org/documents/20485361-cmr_2009_108. 3. MOFCOM is the funder but the interest-free proceeds were to be disbursed through a CDB account established with a host country bank. 4. The project ID number for this transaction in Cameroon's Development Assistance Database (DAD) is CAM/000669. 5. In February 2007, the Chinese Government pledged the provision of expertise on studies for the construction of the Gynaeco-Obstetrics and Paediatric Hospital of Douala worth FCFA 44,800,000 (see Project ID#22839).</t>
    </r>
  </si>
  <si>
    <t xml:space="preserve">HEALTH</t>
  </si>
  <si>
    <t xml:space="preserve">China Development Bank (CDB)|Shanxi Construction Engineering (Group) Corporation</t>
  </si>
  <si>
    <t xml:space="preserve">Chinese State-owned Policy Bank|Chinese State-owned Company</t>
  </si>
  <si>
    <t xml:space="preserve">2007-08-16T04:00:00Z</t>
  </si>
  <si>
    <t xml:space="preserve">2009-10-01T04:00:00Z</t>
  </si>
  <si>
    <t xml:space="preserve">2015-11-17T05:00:00Z</t>
  </si>
  <si>
    <t xml:space="preserve">2019-11-03T04:00:00Z</t>
  </si>
  <si>
    <t xml:space="preserve">2029-10-31T04:00:00Z</t>
  </si>
  <si>
    <t xml:space="preserve">http://cm.mofcom.gov.cn/aarticle/jmxw/200909/20090906516225.html|http://news.cameroon-today.com/president-paul-biya-of-cameroon-visits-china/7263/|http://cm.mofcom.gov.cn/aarticle/jmxw/200708/20070805003842.html|http://www.reuters.com/article/2007/01/31/africa-china-idUSL3173715420070131|http://dad.synisys.com/dadcameroon/|http://jjhzj.mofcom.gov.cn/article/y/200911/20091106602280.shtml|http://cm.mofcom.gov.cn/article/zxhz/hzjj/200804/20080405474494.shtml|http://jjhzj.mofcom.gov.cn/article/y/200910/20091006573461.shtml|http://cm.mofcom.gov.cn/article/todayheader/201304/20130400079650.shtml|http://www.africaneconomicoutlook.org/countries/central-africa/cameroon/|http://www.afrik.com/article24657.html|http://sina.dichan.com/pengjin121/casusview-74691.html|https://www.journalducameroun.com/lhopital-gyneco-obstetrique-et-pediatrique-de-douala-inaugure/|https://www.investiraucameroun.com/gestion-publique/1911-6901-le-cameroun-inaugure-un-hopital-ultra-moderne-de-15-milliards-fcfa-finance-par-la-chine|http://cm.china-embassy.org/chn/zxxx/t1316186.htm|http://sxcig.com/a/haiwaigongcheng/1468.html|http://www.mofcom.gov.cn/article/i/jyjl/k/201508/20150801092685.shtml|http://global.factiva.com/aa/?ref=LBA0000020070131e31v00148&amp;pp=1&amp;fcpil=en&amp;napc=S&amp;sa_from=|https://www.dropbox.com/s/koka4lzeyfltyvz/DAD%20Cameroon%20000669%20Agreement.pdf?dl=0|http://www.thelancet.com/journals/lancet/article/PIIS0140-6736(14)60725-X/fulltext#article_upsell|https://www.prc.cm/files/fa/c9/dd/5b5f1f848311df1018fb47303e748480.pdf|https://web.archive.org/web/20170810042822/http://www.ccs.org.za/wp-content/uploads/2009/11/CCS-Central-Africa-Briefing-Paper-August-2009.pdf|https://s3.documentcloud.org/documents/20485361/cmr_2009_108.pdf|https://web.archive.org/web/20201106115343/http://www.undp.org/content/dam/cameroon/docs/UNDP-CMR-rapport-DAD).pdf|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t>
  </si>
  <si>
    <r>
      <rPr>
        <sz val="10"/>
        <rFont val="Arial"/>
        <family val="2"/>
        <charset val="1"/>
      </rPr>
      <t xml:space="preserve">http://cm.mofcom.gov.cn/aarticle/jmxw/200909/20090906516225.html|President Paul Biya of Cameroon Visits China|http://cm.mofcom.gov.cn/aarticle/jmxw/200708/20070805003842.html|UPDATE 3-China's Hu visits Cameroon, pledges $100 million|Cameroon's Development Assistance Database|</t>
    </r>
    <r>
      <rPr>
        <sz val="10"/>
        <rFont val="Noto Sans CJK SC"/>
        <family val="2"/>
        <charset val="1"/>
      </rPr>
      <t xml:space="preserve">援喀麦隆杜阿拉妇儿医院项目开工仪式隆重举行</t>
    </r>
    <r>
      <rPr>
        <sz val="10"/>
        <rFont val="Arial"/>
        <family val="2"/>
        <charset val="1"/>
      </rPr>
      <t xml:space="preserve">|China Aid Cameroon: Project of Douala Women and Children's Hospital is under Implementation|</t>
    </r>
    <r>
      <rPr>
        <sz val="10"/>
        <rFont val="Noto Sans CJK SC"/>
        <family val="2"/>
        <charset val="1"/>
      </rPr>
      <t xml:space="preserve">援喀麦隆杜阿拉妇儿医院项目对外施工合同签署</t>
    </r>
    <r>
      <rPr>
        <sz val="10"/>
        <rFont val="Arial"/>
        <family val="2"/>
        <charset val="1"/>
      </rPr>
      <t xml:space="preserve">|</t>
    </r>
    <r>
      <rPr>
        <sz val="10"/>
        <rFont val="Noto Sans CJK SC"/>
        <family val="2"/>
        <charset val="1"/>
      </rPr>
      <t xml:space="preserve">高永勤参赞走访杜阿拉妇儿医院项目</t>
    </r>
    <r>
      <rPr>
        <sz val="10"/>
        <rFont val="Arial"/>
        <family val="2"/>
        <charset val="1"/>
      </rPr>
      <t xml:space="preserve">|Cameroon- 2011|http://www.afrik.com/article24657.html|Women and Children's Hospital in Cameroon|The Douala gyneco-obstetrics and pediatric hospital inaugurated|Cameroon inaugurates ultra-modern 15 billion FCfa hospital funded by China|Ambassador Wei Wenhua attends the inauguration of Douala Women and Children Hospital|Cameroon Douala Women and Children Hospital Project|</t>
    </r>
    <r>
      <rPr>
        <sz val="10"/>
        <rFont val="Noto Sans CJK SC"/>
        <family val="2"/>
        <charset val="1"/>
      </rPr>
      <t xml:space="preserve">喀麦隆杜阿拉妇儿医院正式投入运营</t>
    </r>
    <r>
      <rPr>
        <sz val="10"/>
        <rFont val="Arial"/>
        <family val="2"/>
        <charset val="1"/>
      </rPr>
      <t xml:space="preserve">|http://global.factiva.com/aa/?ref=LBA0000020070131e31v00148&amp;pp=1&amp;fcpil=en&amp;napc=S&amp;sa_from=|Accord de Cooperation Economique et Technique Entre Le Gouvernenment de la Republique Populaire de Chine et le Gouvernenment de la Republique Du Cameroun|China's Distinctive Engagement in Global Health|State visit of the President of the Republic of Cameroon H. E. Paul BIYA to China|Patterns of Chinese Investment, Aid and Trade in Central  Africa (Cameroon, the DRC and Gabon) |Accord de coopération économique et technique, le Gouvernement de la République Populaire de Chine et le Gouvernement de la République du Cameroun|Rapport DAD-Cameroon sur l’Aide au Développement 2012-2013|Government of Cameroon 2020 Register of Chinese Loans and Borrowing Terms|Hôpital Gynéco-Obstétrique et Pédiatrique de Douala - HGOPD|Construction d'un hôpital gynéco-obstétrique et pédiatrique à Douala|L’Hôpital gynéco-obstétrique et pédiatrique de Douala inauguré</t>
    </r>
  </si>
  <si>
    <t xml:space="preserve">|Cameroon Today News||Reuters News|Cameroon's Ministry of Finance|||||African Economic Outlook||Sina News|Journal du Cameroun |Investir au Cameroun |Chinese Embassy in Cameroon |Shanxi Construction Investment Group Co., Ltd.|Ministry of Commerce of the People's Republic of China |||The Lancet|Presidency of the Republic|Centre for Chinese Studies, University of Stellenbosch||Ministère de l’Économie, de la Planification et de l’Aménagement du Territoire||osidimbea la memorie de cameroun|french.china.org.cn|cameroon tribune</t>
  </si>
  <si>
    <t xml:space="preserve">Donor/Recipient Official Source|Media Report|Donor/Recipient Official Source|Media Report|Donor/Recipient Official Source|Donor/Recipient Official Source|Donor/Recipient Official Source|Donor/Recipient Official Source|Donor/Recipient Official Source|Donor/Recipient Official Source|Media Report|Media Report|Media Report|Media Report|Donor/Recipient Official Source|Implementing/Intermediary Organization Source|Donor/Recipient Official Source|Media Report|Donor/Recipient Official Source|Academic Journal Article|Donor/Recipient Official Source|Other Academic (Working Paper, Dissertation)|Donor/Recipient Official Source|Donor/Recipient Official Source|Donor/Recipient Official Source|Media Report|Donor/Recipient Official Source|Media Report</t>
  </si>
  <si>
    <t xml:space="preserve">This hospital is located in Douala. More detailed locational information can be found at: https://www.openstreetmap.org/way/375109987</t>
  </si>
  <si>
    <t xml:space="preserve">China Eximbank provides RMB 170.5 million government concessional loan for Phase 1 of Douala (Yato) Water Supply Project (Linked to Project ID#31229)</t>
  </si>
  <si>
    <t xml:space="preserve">On August 30, 2007, the Chinese Government and the Government of Cameroon signed a preferential loan framework agreement for Phase 1 of the Douala (Yato) Water Supply Project. Then, on March 21, 2018, China Eximbank and the Government of Cameroon’s Ministry of Economy, Planning, and Regional Development signed an RMB 170,513,606 (CFA 14 billion) government concessional loan (GCL) agreement for Phase I of the Douala (Yato) Water Supply Project. The GCL carried the following borrowing terms: a 20-year maturity, a 5-year grace period, a 2% interest rate, and a 0% default (penalty) interest) rate.   The borrower was expected to use the proceeds of the GCL to finance a commercial contract between CGC Overseas Construction Co. Ltd (CGCOC) and the Government of Cameroon’s Ministry of Energy and Water Resources, which was signed on November 13, 2007. As of December 31, 2020, the loan (GCL) had achieved a 100% disbursement rate and its outstanding amount was equivalent to CFA 8 billion. Its outstanding amount was equivalent to CFA 12 billion as of December 31, 2016, CFA 10 billion as of December 31, 2017, CFA 9 billion as of December 31, 2018, and CFA 8 billion as of December 31, 2019.  The purpose of the project was to build a water treatment plant with a capacity of 50,000 ton/day and a 20 km long water distribution pipeline in the village of Ayatto (Yato), which is located on the outskirts of Douala along the River Mungo.   CGCOC was the EPC contractor responsible for implementation. Camwater, Cameroon's state-owned water utility company, reportedly provided XAF 7 billion of counterpart funding for Phase 1 and was involved in construction activities. Works began on January 18, 2008 and were completed on June 25, 2010.   There are some indications that the China Eximbank loan for Phase 1 of the Douala (Yato)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</si>
  <si>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French project title is - Projet de Renforcement et d’Amélioration de l’Alimentation en Eau Potable (AEP) de la ville de Douala (1ère phase) or Projet d’alimentation en eau potable de Douala or Yato I. The Chinese project title is </t>
    </r>
    <r>
      <rPr>
        <sz val="10"/>
        <rFont val="Noto Sans CJK SC"/>
        <family val="2"/>
        <charset val="1"/>
      </rPr>
      <t xml:space="preserve">杜阿拉城市供水项目第一期阶段</t>
    </r>
    <r>
      <rPr>
        <sz val="10"/>
        <rFont val="Arial"/>
        <family val="2"/>
        <charset val="1"/>
      </rPr>
      <t xml:space="preserve">. 2. The framework agreement can be accessed in its entirety via SourceID#66837 or https://www.documentcloud.org/documents/20485113-cmr_2007_165. 3. The project ID number for this transaction in Cameroon's Development Assistance Database (DAD) is CAM/000613. 4. The loan identification number in the Government of Cameroon's Commonwealth Secretariat Debt Recording and Management System (CS-DRMS) is 2007300.5. China Eximbank also financed Phase II of the Douala Water Supply Project (as captured via Project ID#31229).</t>
    </r>
  </si>
  <si>
    <t xml:space="preserve">Cameroon Ministry of Water Resources and Energy (MINEE)|Cameroon Water Utilities Corporation (Camwater)|CGC Overseas Construction Co., Ltd. (CGCOC)</t>
  </si>
  <si>
    <t xml:space="preserve">Recipient Government Agency|Recipient State-owned Company|Chinese State-owned Company</t>
  </si>
  <si>
    <t xml:space="preserve">2008-01-18T05:00:00Z</t>
  </si>
  <si>
    <t xml:space="preserve">2009-12-31T05:00:00Z</t>
  </si>
  <si>
    <t xml:space="preserve">2010-06-25T04:00:00Z</t>
  </si>
  <si>
    <t xml:space="preserve">2013-03-20T04:00:00Z</t>
  </si>
  <si>
    <t xml:space="preserve">2028-03-16T04:00:00Z</t>
  </si>
  <si>
    <t xml:space="preserve">http://www.emploiservice.net/index.php?option=com_content&amp;view=article&amp;id=217&amp;lang=en|http://www.crtv.cm/cont/nouvelles/nouvelles_sola_fr.php?idField=5467&amp;table=nouvelles&amp;sub=special|http://news.xinmin.cn/rollnews/2009/07/27/2296742.html|http://news.sohu.com/20070831/n251889290.shtml|http://global.factiva.com/aa/?ref=XNEWS00020070830e38u0043b&amp;pp=1&amp;fcpil=en&amp;napc=S&amp;sa_from=|http://dad.synisys.com/dadcameroon/| http://www.mofcom.gov.cn/article/i/dxfw/gzzd/201311/20131100377480.shtml|https://www.fmprc.gov.cn/web/gjhdq_676201/gj_676203/fz_677316/1206_677848/1206x2_677868/t401588.shtml|https://finance.qq.com/a/20100629/005030.htm|https://www.afdb.org/fileadmin/uploads/afdb/Documents/Project-and-Operations/Cameroon_-_Semi-Urban_Drinking_Water_Supply_and_Sanitation_-_Appraisal_Report.pdf|http://www.cgowater.com/en/sbusiness.asp?id=613 |http://ct2015.cameroon-tribune.cm/index.php?option=com_content&amp;view=article&amp;id=62103%3Acooperation-chine-afrique-la-part-du-cameroun&amp;catid=3%3Adossier-de-la-redaction&amp;Itemid=3&amp;limitstart=7|http://www.cgowater.com/en/sbusiness.asp?id=613|http://www.gov.cn/jrzg/2010-07/20/content_1658791.htm|https://www.dropbox.com/s/vp0dnln6gk3mk9h/DAD%20Cameroon%20000613%20-%20Agreement.pdf?dl=0|https://www.dropbox.com/s/1lf2mfs3ps09uui/DAD%20Cameroon%20000613.pdf?dl=0|https://www.africaportal.org/documents/14297/china_cameroon.pdf.pdf|http://gis.hkbu.edu.hk/files/Cabestan%20as%20published%20online%205%20March.pdf|http://cm.mofcom.gov.cn/article/zxhz/hzjj/201109/20110907739874.shtml|http://documents.worldbank.org/curated/en/936991468023953753/pdf/480910PUB0Buil101OFFICIAL0USE0ONLY1.pdf|https://www.prc.cm/files/fa/c9/dd/5b5f1f848311df1018fb47303e748480.pdf|https://en.camwater.cm/projects|https://www.businessincameroon.com/?option=com_k2&amp;view=item&amp;id=4164:extra-100000-m3-of-water-daily-to-douala-by-the-end-of-2014&amp;Itemid=96&amp;tmpl=component&amp;print=1|https://www.businessincameroon.com/index.php/water/2808-4245-water-supply-to-up-by-100-000-m3/d-in-douala-work-begins-sept|https://global-factiva-com.proxy.wm.edu/redir/default.aspx?P=sa&amp;an=AFNWSF0020180321ee3l000mo&amp;cat=a&amp;ep=ASE|http://cm.china-embassy.org/fra/zxxx/t1554827.htm|https://www.wwf.org.za/oceans/?25821/FOCAC-Summit-2018--China-Cameroon-must-emphasize-social-and-environmental-sustainability|https://web.archive.org/web/20201106115343/http://www.undp.org/content/dam/cameroon/docs/UNDP-CMR-rapport-DAD).pdf|https://s3.documentcloud.org/documents/20485113/cmr_2007_165.pdf|http://french.china.org.cn/foreign/txt/2013-11/06/content_30519085.htm|https://fr.allafrica.com/stories/201004121514.html|https://www.dropbox.com/s/a400557jut579m5/Government%20of%20Cameroon%202020%20Register%20of%20Chinese%20Loans%20and%20Borrowing%20Terms.pdf?dl=0 </t>
  </si>
  <si>
    <r>
      <rPr>
        <sz val="10"/>
        <rFont val="Arial"/>
        <family val="2"/>
        <charset val="1"/>
      </rPr>
      <t xml:space="preserve">http://www.emploiservice.net/index.php?option=com_content&amp;view=article&amp;id=217&amp;lang=en|http://www.crtv.cm/cont/nouvelles/nouvelles_sola_fr.php?idField=5467&amp;table=nouvelles&amp;sub=special|http://news.xinmin.cn/rollnews/2009/07/27/2296742.html|</t>
    </r>
    <r>
      <rPr>
        <sz val="10"/>
        <rFont val="Noto Sans CJK SC"/>
        <family val="2"/>
        <charset val="1"/>
      </rPr>
      <t xml:space="preserve">中国帮助喀麦隆解决杜阿拉市供水难题</t>
    </r>
    <r>
      <rPr>
        <sz val="10"/>
        <rFont val="Arial"/>
        <family val="2"/>
        <charset val="1"/>
      </rPr>
      <t xml:space="preserve">|China to help Cameroon improve water supply in Douala|Cameroon's Development Assistance Database|</t>
    </r>
    <r>
      <rPr>
        <sz val="10"/>
        <rFont val="Noto Sans CJK SC"/>
        <family val="2"/>
        <charset val="1"/>
      </rPr>
      <t xml:space="preserve">中国继续为改善喀百姓饮用水状况谱写新篇章</t>
    </r>
    <r>
      <rPr>
        <sz val="10"/>
        <rFont val="Arial"/>
        <family val="2"/>
        <charset val="1"/>
      </rPr>
      <t xml:space="preserve">|Chinese Ambassador to Cameroon Huang Changqing and Prime Minister of Cameroon co-chaired the groundbreaking ceremony of the first phase of the water supply project in Douala City|Ambassador to Cameroon  attends the second phase of the start of the Douala City Water Supply Project|Semi-Urban Drinking Water Supply and Sanitation |The Douala water treatment plant in Cameroon|Coopération Chine-Afrique: La part du Cameroun - China Reduces Potable Water Scarcity in Douala|The Douala water treatment plant in Cameroon|</t>
    </r>
    <r>
      <rPr>
        <sz val="10"/>
        <rFont val="Noto Sans CJK SC"/>
        <family val="2"/>
        <charset val="1"/>
      </rPr>
      <t xml:space="preserve">中国外援</t>
    </r>
    <r>
      <rPr>
        <sz val="10"/>
        <rFont val="Arial"/>
        <family val="2"/>
        <charset val="1"/>
      </rPr>
      <t xml:space="preserve">60</t>
    </r>
    <r>
      <rPr>
        <sz val="10"/>
        <rFont val="Noto Sans CJK SC"/>
        <family val="2"/>
        <charset val="1"/>
      </rPr>
      <t xml:space="preserve">年：中国帮助喀麦隆人喝上清洁饮用水</t>
    </r>
    <r>
      <rPr>
        <sz val="10"/>
        <rFont val="Arial"/>
        <family val="2"/>
        <charset val="1"/>
      </rPr>
      <t xml:space="preserve">|Accord-Cadre Entre le Gouvernement de la Republique Populaire de Chine et la Gouvernement de la Republique du Cameroun Relatif a L'Octroi d'un Pret Preferentiel par la China au Cameroun|CAMEROON DOUALA WATER SUPPLY (PHASE 1) PROJECT|Mapping Chinese Developmental Assistance in Africa |China–Cameroon relations: Fortunes and limits of an old political complicity|</t>
    </r>
    <r>
      <rPr>
        <sz val="10"/>
        <rFont val="Noto Sans CJK SC"/>
        <family val="2"/>
        <charset val="1"/>
      </rPr>
      <t xml:space="preserve">喀麦隆自来水公司签发杜阿拉供水项目（二期）开工令</t>
    </r>
    <r>
      <rPr>
        <sz val="10"/>
        <rFont val="Arial"/>
        <family val="2"/>
        <charset val="1"/>
      </rPr>
      <t xml:space="preserve">|Building Bridges: China's Growing Role as Infrastructure Financier for Sub-Saharan Africa|State visit of the President of the Republic of Cameroon H. E. Paul BIYA to China|Some Achievements |Extra 100,000 m3 Of Water Daily To Douala By The End Of 2014|Water supply to up by 100,000 m3/d in Douala, Work begins Sept.|Accès à l'eau potable - Le précieux apport de Pékin|China-Cameroon: Wei Wenhua bids farewell to Minrex|FOCAC Summit 2018: China, Cameroon must emphasize social and environmental sustainability|Rapport DAD-Cameroon sur l’Aide au Développement 2012-2013|ACCORD-CADRE ENTRE LE GOUVERNEMENT DE LA REPUBLIQUE POPULAIRE DE CHINE ET LE GOUVERNEMENT DE LA REPUBLIQUE DU CAMEROUN RELATIF A L’OCTROI D’UN PRET PREFERENTIEL PAR LA CHINE AU CAMEROUN|Cameroun : vers la résolution des problèmes d'eau à Douala au plus tard dans deux ans (PAPIER GENERAL)|Cameroun: Eau potable - Ayato bientôt en service|Government of Cameroon 2020 Register of Chinese Loans and Borrowing Terms</t>
    </r>
  </si>
  <si>
    <t xml:space="preserve">||||Xinhua News Agency|Cameroon's Ministry of Finance|Ministry of Commerce of the People's Republic of China |Chinese Ministry of Foreign Affairs |Xinhuanet |African Development Fund |cgowater |Cameroon Tribune |CGCOC Water |www.gov.cn|Ministere De L'Economie Et Des Finances du Cameroun|Cameroon Ministry of Economy, Planning, and Regional Development|African Forum and Network on Debt and Development|South African Journal of International Affairs|Chinese Embassy in Cameroon |World Bank|Presidency of the Republic|camwater |Business in Cameroon|Business in Cameroon|Cameroon Tribune|Chinese Ambassador in Cameroon |WWF |Ministère de l’Économie, de la Planification et de l’Aménagement du Territoire||french.china.org.cn|all africa|</t>
  </si>
  <si>
    <t xml:space="preserve">Implementing/Intermediary Organization Source|Media Report|Other|Media Report|Media Report|Donor/Recipient Official Source|Donor/Recipient Official Source|Donor/Recipient Official Source|Media Report|NGO/Civil Society/Advocacy (non-Donor, non-Recipient, non-Implementing)|Implementing/Intermediary Organization Source|Media Report|Implementing/Intermediary Organization Source|Donor/Recipient Official Source|Donor/Recipient Official Source|Donor/Recipient Official Source|NGO/Civil Society/Advocacy (non-Donor, non-Recipient, non-Implementing)|Other Academic (Working Paper, Dissertation)|Donor/Recipient Official Source|Other Official Source (non-Donor, non-Recipient, non-Implementing)|Donor/Recipient Official Source|NGO/Civil Society/Advocacy (non-Donor, non-Recipient, non-Implementing)|Media Report|Media Report|Media Report|Donor/Recipient Official Source|NGO/Civil Society/Advocacy (non-Donor, non-Recipient, non-Implementing)|Donor/Recipient Official Source|Donor/Recipient Official Source|Media Report|Media Report|Donor/Recipient Official Source</t>
  </si>
  <si>
    <t xml:space="preserve">Polycarpe Abah Abah|Huang Changging</t>
  </si>
  <si>
    <t xml:space="preserve">Cameroonian Finance Minister|Ambassador to Cameroon</t>
  </si>
  <si>
    <t xml:space="preserve">The purpose of the project was to build a water treatment plant with a capacity of 50,000 ton/day and a 20 km long water distribution pipeline in the village of Ayatto (Yato), which is located on the outskirts of Douala along the River Mungo. More detailed locational information can be found at https://www.openstreetmap.org/way/369135959 and https://www.openstreetmap.org/way/369135218 and https://www.openstreetmap.org/way/438786789#map=17/4.14794/9.55169</t>
  </si>
  <si>
    <t xml:space="preserve">Burundi</t>
  </si>
  <si>
    <t xml:space="preserve">BDI</t>
  </si>
  <si>
    <t xml:space="preserve">China and Burundi signed 2 million USD Economic and Technical Cooperation Agreement (ETCA) (linked to #12298)</t>
  </si>
  <si>
    <t xml:space="preserve">On January 9th, 2008, Chinese Foreign Minister Yang Jiechi and Burundi Foreign Minister Antoinette Batumubwira signed an Economic and Technical Cooperation Agreement for 2 million USD. The interest-free loan provided by the Chinese government will be used for Chinese-funded construction projects in Burundi, to support the government's economic revitalization and social development plan, and to help Burundi enhance its independent development capacity.   According to the Chinese Embassy in Burundi, the ETCA was mainly used to fund the construction of a hospital (#12298). </t>
  </si>
  <si>
    <t xml:space="preserve">Government of Burundi</t>
  </si>
  <si>
    <t xml:space="preserve">2017-12-29T05:00:00Z</t>
  </si>
  <si>
    <t xml:space="preserve">2027-12-27T05:00:00Z</t>
  </si>
  <si>
    <t xml:space="preserve">http://chn.chinamil.com.cn/xwpdxw/gjssxw/2009-11/07/content_4075713.htm|http://www.fmprc.gov.cn/eng/wjb/zzjg/fzs/xwlb/t399193.htm|http://allafrica.com/stories/201002040729.html|https://www.fmprc.gov.cn/123/zxxx/t398184.htm|http://bi.mofcom.gov.cn/article/jmxw/200801/20080105332006.shtml|http://bi.mofcom.gov.cn/article/jmxw/200809/20080905770616.shtml|http://global.factiva.com/aa/?ref=DJI0000020080109e4190011f&amp;pp=1&amp;fcpil=en&amp;napc=S&amp;sa_from=|https://www.fmprc.gov.cn/web/gjhdq_676201/gj_676203/fz_677316/1206_677486/xgxw_677492/200801/t20080111_9310605.shtml</t>
  </si>
  <si>
    <r>
      <rPr>
        <sz val="10"/>
        <rFont val="Arial"/>
        <family val="2"/>
        <charset val="1"/>
      </rPr>
      <t xml:space="preserve">http://chn.chinamil.com.cn/xwpdxw/gjssxw/2009-11/07/content_4075713.htm|http://www.fmprc.gov.cn/eng/wjb/zzjg/fzs/xwlb/t399193.htm|Giant Projects to Curb Water Crisis|</t>
    </r>
    <r>
      <rPr>
        <sz val="10"/>
        <rFont val="Noto Sans CJK SC"/>
        <family val="2"/>
        <charset val="1"/>
      </rPr>
      <t xml:space="preserve">布隆迪总统恩库伦齐扎会见杨洁篪</t>
    </r>
    <r>
      <rPr>
        <sz val="10"/>
        <rFont val="Arial"/>
        <family val="2"/>
        <charset val="1"/>
      </rPr>
      <t xml:space="preserve">|</t>
    </r>
    <r>
      <rPr>
        <sz val="10"/>
        <rFont val="Noto Sans CJK SC"/>
        <family val="2"/>
        <charset val="1"/>
      </rPr>
      <t xml:space="preserve">中布两国签署新的经济技术合作协定</t>
    </r>
    <r>
      <rPr>
        <sz val="10"/>
        <rFont val="Arial"/>
        <family val="2"/>
        <charset val="1"/>
      </rPr>
      <t xml:space="preserve">|China and Burundi sign new economic and technological cooperation agreement|http://global.factiva.com/aa/?ref=DJI0000020080109e4190011f&amp;pp=1&amp;fcpil=en&amp;napc=S&amp;sa_from=|</t>
    </r>
    <r>
      <rPr>
        <sz val="10"/>
        <rFont val="Noto Sans CJK SC"/>
        <family val="2"/>
        <charset val="1"/>
      </rPr>
      <t xml:space="preserve">杨洁篪外长成功访问布隆迪</t>
    </r>
  </si>
  <si>
    <t xml:space="preserve">|||||Chinese Embassy in Burundi||</t>
  </si>
  <si>
    <t xml:space="preserve">Other Official Source (non-Donor, non-Recipient, non-Implementing)|Donor/Recipient Official Source|Media Report|Donor/Recipient Official Source|Donor/Recipient Official Source|Donor/Recipient Official Source|Media Report|Donor/Recipient Official Source</t>
  </si>
  <si>
    <t xml:space="preserve">Antoinette Batumubwira</t>
  </si>
  <si>
    <t xml:space="preserve">China Eximbank provides RMB 450 million government concessional loan for 1500 Social Housing Units Project</t>
  </si>
  <si>
    <t xml:space="preserve">On January 12, 2011, China Eximbank and the Republic of Cameroon signed a government concessional loan (GCL) agreement [CHINA EXIMBANK GCL NO.1 (2011) TOTAL NO.(351) No. 1420303052011110020] worth RMB 450,000,000 (CFA 38 billion) for the 1500 Social Housing Units Project. The borrowing terms of the GCL were as follows: a maturity of 20 years, a grace period of 5 years, a 2% interest rate, a 0% default (penalty) interest rate, a 0.30% commitment fee, and a 0.30% management fee. The proceeds from this loan were on-lent to Société Immobilière du Cameroun (SIC). The ultimate borrower (SIC) agreed to deposit project-related revenues in a revenue account to facilitate repayment. The proceeds of the GCL were to be used by the borrower to finance 85% of the cost (RMB 524,000,000) of a commercial contract between the Ministry of Urban Development and Housing of the Republic of Cameroon and China Shenyang International Economic &amp; Technical Cooperation Corporation, which was signed on December 23, 2010.   As of December 31, 2020, the loan (GCL) had achieved a 100% disbursement rate and its outstanding amount was equivalent to CFA 27.4 billion. Its outstanding amount was equivalent to CFA 40 billion as of December 31, 2016, CFA 35 billion as of December 31, 2017, CFA 32 billion as of December 31, 2018, and CFA 31 billion as of December 31, 2019.   The purpose of the project was to build 1,500 low-cost housing units, including 650 housing units in Yaounde; 650 housing units in Douala; 50 homes in Bafoussam; 50 homes in Bamenda; 50 homes in Limbe; and 50 accommodations in Sangmelima.   China Shenyang International Economic &amp; Technical Cooperation Corporation was the contractor responsible for project implementation. The project entered implementation in March 2013 and reached completion on April 25, 2017.  There are some indications that the China Eximbank loan for the 1500 Social Housing Units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</si>
  <si>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1500</t>
    </r>
    <r>
      <rPr>
        <sz val="10"/>
        <rFont val="Noto Sans CJK SC"/>
        <family val="2"/>
        <charset val="1"/>
      </rPr>
      <t xml:space="preserve">套社会住房 </t>
    </r>
    <r>
      <rPr>
        <sz val="10"/>
        <rFont val="Arial"/>
        <family val="2"/>
        <charset val="1"/>
      </rPr>
      <t xml:space="preserve">or </t>
    </r>
    <r>
      <rPr>
        <sz val="10"/>
        <rFont val="Noto Sans CJK SC"/>
        <family val="2"/>
        <charset val="1"/>
      </rPr>
      <t xml:space="preserve">喀麦隆</t>
    </r>
    <r>
      <rPr>
        <sz val="10"/>
        <rFont val="Arial"/>
        <family val="2"/>
        <charset val="1"/>
      </rPr>
      <t xml:space="preserve">1520</t>
    </r>
    <r>
      <rPr>
        <sz val="10"/>
        <rFont val="Noto Sans CJK SC"/>
        <family val="2"/>
        <charset val="1"/>
      </rPr>
      <t xml:space="preserve">套社会住房项目</t>
    </r>
    <r>
      <rPr>
        <sz val="10"/>
        <rFont val="Arial"/>
        <family val="2"/>
        <charset val="1"/>
      </rPr>
      <t xml:space="preserve">. The French project title is Projet de Construction de 1500 Logements Sociaux au Cameroon. 2. The loan agreement can be accessed in its entirety in SourceID#67399 or https://www.documentcloud.org/documents/20485597-cmr_2011_172. 3. The loan identification number in the Government of Cameroon's Commonwealth Secretariat Debt Recording and Management System (CS-DRMS) is 2011101. 4. Société Immobilière du Cameroun (SIC) is a Cameroonian state-owned enterprise.</t>
    </r>
  </si>
  <si>
    <t xml:space="preserve">Société Immobilière du Cameroun (SIC)</t>
  </si>
  <si>
    <t xml:space="preserve">Cameroon Ministry of Housing and Urban Development|China Shenyang International Economic &amp; Technical Cooperation Co,. Ltd. (CSYIC)|Government of Cameroon </t>
  </si>
  <si>
    <t xml:space="preserve">Recipient Government Agency|Chinese State-owned Company|Recipient Government Agency</t>
  </si>
  <si>
    <t xml:space="preserve">Revenue account into which the borrower was required to deposit project-related revenues</t>
  </si>
  <si>
    <t xml:space="preserve">2013-03-01T05:00:00Z</t>
  </si>
  <si>
    <t xml:space="preserve">2017-04-25T04:00:00Z</t>
  </si>
  <si>
    <t xml:space="preserve">2016-01-11T05:00:00Z</t>
  </si>
  <si>
    <t xml:space="preserve">2031-01-07T05:00:00Z</t>
  </si>
  <si>
    <t xml:space="preserve">http://forex.cnfol.com/110113/134,1506,9154029,00.shtml|http://global.factiva.com/aa/?ref=DJCS000020110113e71d0000w&amp;pp=1&amp;fcpil=en&amp;napc=S&amp;sa_from=|http://www.chinadaily.com.cn/cndy/2012-09/25/content_15779670.htm|http://origin-www.bloomberg.com/news/2011-01-13/china-to-lend-cameroon-funding-for-port-and-housing-projects.html|http://dad.synisys.com/dadcameroon/|http://gis.hkbu.edu.hk/files/Cabestan%20as%20published%20online%205%20March.pdf|https://www.slideshare.net/AfricaChinaUrbanInitiative/day2-s3-li-fushengchina-eximbank|https://www.dropbox.com/s/8jaqrnzraoatqf9/2015%20Bond%20Prospectus%20Republic%20of%20Cameroon.PDF?dl=0|http://cm.mofcom.gov.cn/article/zxhz/sbmy/201101/20110107360536.shtml|http://cm.mofcom.gov.cn/article/jmxw/201502/20150200890016.shtml|http://cm.mofcom.gov.cn/article/zxhz/hzjj/201112/20111207879602.shtml|https://www.dropbox.com/s/0zl2lz7xdqclgi2/DAD%20Cameroon%20000717%20-%20Agreement.pdf?dl=0|https://www.dropbox.com/s/tfqp1xeb8z2so2z/DAD%20Cameroon%20000717.pdf?dl=0|https://www.fmprc.gov.cn/mfa_eng/wjb_663304/zzjg_663340/fzs_663828/gjlb_663832/2949_663904/|https://www.cameroonbusinesstoday.cm/articles/1254/fr/low-cost-housing-where-are-we-with-the-projects-|https://cameroon-report.com/economie/infrastructures/low-cost-housing-a-state-priority-to-solve-the-housing-equation/|http://camer.be/63515/1:11/cameroun-olembe-mbanga-bakoko-kouekong-des-logements-sociaux-pour-millionnaires-cameroon.html| http://www.xinhuanet.com/world/2017-12/27/c_1122174635.htm|https://www.businessincameroon.com/social/1601-3856-social-housing-chinese-company-begins-construction-of-650-units-in-douala-by-june|https://www.businessincameroon.com/construction/1112-7624-cameroon-government-in-talks-with-commercial-banks-over-the-construction-of-3200-social-houses-second-phase|http://www.minhdu.gov.cm/index.php?option=com_content&amp;view=article&amp;id=720%3Anote-de-presentation-du-programme-gouvernemental-de-construction-des-logements-sociaux-et-damenagement-des-parcelles-constructibles&amp;catid=116%3Aprogramme-gouvernemental-10000-logements&amp;Itemid=200038&amp;lang=fr |http://www.minhdu.gov.cm/index.php?option=com_content&amp;task=view&amp;id=724&amp;Itemid=100027&amp;catid=13 |https://www.prc.cm/files/fa/c9/dd/5b5f1f848311df1018fb47303e748480.pdf|https://www.dropbox.com/s/a400557jut579m5/Government%20of%20Cameroon%202020%20Register%20of%20Chinese%20Loans%20and%20Borrowing%20Terms.pdf?dl=0 </t>
  </si>
  <si>
    <r>
      <rPr>
        <sz val="10"/>
        <rFont val="Arial"/>
        <family val="2"/>
        <charset val="1"/>
      </rPr>
      <t xml:space="preserve">http://forex.cnfol.com/110113/134,1506,9154029,00.shtml|China Eximbank President: To Loan Cameroon CNY10 Bln In 2010-2011|Gearing up for growth|China to Lend Cameroon Funding for Port and Housing Projects|Cameroon's Development Assistance Database|China–Cameroon relations: Fortunes and limits of an old political complicity|African Union for Housing Finance Conference: Financing Social Housing In Africa, China Eximbank|2015 Bond Prospectus Republic of Cameroon|</t>
    </r>
    <r>
      <rPr>
        <sz val="10"/>
        <rFont val="Noto Sans CJK SC"/>
        <family val="2"/>
        <charset val="1"/>
      </rPr>
      <t xml:space="preserve">崇泉副部长与喀麦隆经济部长签署重要协议</t>
    </r>
    <r>
      <rPr>
        <sz val="10"/>
        <rFont val="Arial"/>
        <family val="2"/>
        <charset val="1"/>
      </rPr>
      <t xml:space="preserve">|</t>
    </r>
    <r>
      <rPr>
        <sz val="10"/>
        <rFont val="Noto Sans CJK SC"/>
        <family val="2"/>
        <charset val="1"/>
      </rPr>
      <t xml:space="preserve">高永勤参赞陪同大使参观雅温得会议大厦等援外项目</t>
    </r>
    <r>
      <rPr>
        <sz val="10"/>
        <rFont val="Arial"/>
        <family val="2"/>
        <charset val="1"/>
      </rPr>
      <t xml:space="preserve">|</t>
    </r>
    <r>
      <rPr>
        <sz val="10"/>
        <rFont val="Noto Sans CJK SC"/>
        <family val="2"/>
        <charset val="1"/>
      </rPr>
      <t xml:space="preserve">喀麦隆新任住房与城市发展部长接见</t>
    </r>
    <r>
      <rPr>
        <sz val="10"/>
        <rFont val="Arial"/>
        <family val="2"/>
        <charset val="1"/>
      </rPr>
      <t xml:space="preserve">1500</t>
    </r>
    <r>
      <rPr>
        <sz val="10"/>
        <rFont val="Noto Sans CJK SC"/>
        <family val="2"/>
        <charset val="1"/>
      </rPr>
      <t xml:space="preserve">套社会住房项目组</t>
    </r>
    <r>
      <rPr>
        <sz val="10"/>
        <rFont val="Arial"/>
        <family val="2"/>
        <charset val="1"/>
      </rPr>
      <t xml:space="preserve">|Government Concessional Loan Agreement on Cameroon 1500 Social Housing Units Project|1500 Social Housing Units Project|China and Cameroon|LOW-COST HOUSING: WHERE ARE WE WITH THE PROJECTS?|Low-cost Housing: A State Priority to Solve the Housing Equation|CAMEROUN :: OLEMBE, MBANGA BAKOKO, KOUEKONG... : DES LOGEMENTS SOCIAUX POUR MILLIONNAIRES :: CAMEROON|</t>
    </r>
    <r>
      <rPr>
        <sz val="10"/>
        <rFont val="Noto Sans CJK SC"/>
        <family val="2"/>
        <charset val="1"/>
      </rPr>
      <t xml:space="preserve">通讯：听喀麦隆记者说中国为当地做的贡献</t>
    </r>
    <r>
      <rPr>
        <sz val="10"/>
        <rFont val="Arial"/>
        <family val="2"/>
        <charset val="1"/>
      </rPr>
      <t xml:space="preserve">|Social Housing: Chinese company begins construction of 650 units in Douala by June|Cameroon: Government in talks with commercial banks over the construction of 3200 social houses (second phase)| NOTE DE PRESENTATION DU PROGRAMME GOUVERNEMENTAL DE CONSTRUCTION DES LOGEMENTS SOCIAUX ET D’AMENAGEMENT DES PARCELLES CONSTRUCTIBLES   |CONSTRUCTION PROGRAM OF 1,500 SOCIAL HOUSING WITH FINANCING FROM THE PEOPLE'S REPUBLIC OF CHINA|State visit of the President of the Republic of Cameroon H. E. Paul BIYA to China|Government of Cameroon 2020 Register of Chinese Loans and Borrowing Terms</t>
    </r>
  </si>
  <si>
    <t xml:space="preserve">|Dow Jones Commodities Service|China Daily|Bloomberg|Cameroon's Ministry of Finance|South African Journal of International Affairs|Africa China Urban Initiative|Republic of Cameroon|China Business and Economic Cooperation in Cameroon|China Business and Economic Cooperation in Cameroon|China Business and Economic Cooperation in Cameroon||Cameroon Development Assistance Database|Ministry of Foreign Affairs of the People's Republic of China|Cameroon Business|Cameroon-report.com|Camer.|Xinhuanet |Business in Cameroon|Business in Cameroon |mindu.gov|mindu.gov |Presidency of the Republic|</t>
  </si>
  <si>
    <t xml:space="preserve">Media Report|Media Report|Media Report|Media Report|Donor/Recipient Official Source|Other Academic (Working Paper, Dissertation)|Other|Media Report|Donor/Recipient Official Source|Donor/Recipient Official Source|Donor/Recipient Official Source|Donor/Recipient Official Source|Donor/Recipient Official Source|Media Report|Media Report|Media Report|Media Report|Media Report|Media Report|Media Report|Other Official Source (non-Donor, non-Recipient, non-Implementing)|Other Official Source (non-Donor, non-Recipient, non-Implementing)|Donor/Recipient Official Source|Donor/Recipient Official Source</t>
  </si>
  <si>
    <t xml:space="preserve">Philemon Yang</t>
  </si>
  <si>
    <t xml:space="preserve">The purpose of this project was for the China Eximbank to provide a RMB 450 million government concessional loan for 1500 Social Housing Units Project. More locational information can be found at: Yaounde: https://www.openstreetmap.org/relation/2746229Douala: https://www.openstreetmap.org/node/732125487Bafoussam: https://www.openstreetmap.org/node/1809741111Bamenda: https://www.openstreetmap.org/relation/3837910Limbe: https://www.openstreetmap.org/node/331130780 Sangmelima: https://www.openstreetmap.org/relation/3824003</t>
  </si>
  <si>
    <t xml:space="preserve">China Eximbank provides $423 million preferential buyer's credit for Phase 1 of Kribi Deep Sea Port Project (Linked to Project ID#53396, #53116)</t>
  </si>
  <si>
    <t xml:space="preserve">On January 12, 2011, China Eximbank signed a preferential buyer's credit (PBC) agreement [CHINA EXIMBANK PBC No.(2011) 1 TOTAL NO.(152) No. 1420303052011210025] with the Republic of Cameroon worth $423,000,000 USD for Phase 1 of Kribi Deep Sea Port Project. The borrowing terms of the PBC were as follows: a 2% interest rate, a 0% default (penalty) interest rate, a 7 year grace period, a 20 year maturity, a 0.3% commitment fee, and a 0.3% management fee. The borrower agreed to deposit project-related revenues in a revenue account to facilitate repayment. The proceeds of the PBC were to be used by the borrower to finance 85% of the total cost ($497,468,255) of a commercial contract between China Harbour Engineering Company Limited and Cameroon's Ministry of Economy. The Republic of Cameroon originally agreed to cover the remaining 15% of the project cost, but it later renegotiated and reportedly did not pay for this component of the project.   As of December 31, 2020, the loan (PBC) had achieved a 100% disbursement rate. The loan’s outstanding amount was equivalent to CFA 191.5 billion as of December 31, 2020.    The purpose of the project was undertake the first phase of the construct of a deep seaport in the Atlantic coast town of Kribi, 300 km south of Yaounde. Upon completion, the main port was expected to receive large vessels with a capacity close to 100,000 tons.  Construction began on January 10, 2010, and an official groundbreaking ceremony took place on October 8, 2011. The project was completed on April 6, 2015.   Project ID#350 captures the China Eximbank PBC for Phase 1 of the Kribi Deep Sea Port Project. China Eximbank also provided financing for Phase 2 of the Kribi Deep Sea Port Project via a GCL (as captured via Project ID#53116) as well as a PBC (as captured via Project ID#53396).   Phase 2 of the Kribi Deep Sea Port Project was completed on March 2, 2018.  Following a call for tenders, the right to manage the container terminal of the port was awarded to a consortium made up of CHEC and two French companies, Bolloré and CMA CGM, while the right to operate the multipurpose terminal went to the consortium of the French Necotrans and the Cameroonian Kribi Port Multi Operators (KPMO).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</si>
  <si>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French project title is Projet de construction du port en eau profonde de Kribi. The Chinese project title is </t>
    </r>
    <r>
      <rPr>
        <sz val="10"/>
        <rFont val="Noto Sans CJK SC"/>
        <family val="2"/>
        <charset val="1"/>
      </rPr>
      <t xml:space="preserve">的克里比深水港项目</t>
    </r>
    <r>
      <rPr>
        <sz val="10"/>
        <rFont val="Arial"/>
        <family val="2"/>
        <charset val="1"/>
      </rPr>
      <t xml:space="preserve">. 2. The loan agreement can be accessed in its entirety via Source ID#67214 and https://www.documentcloud.org/documents/20485594-cmr_2011_171. 3. The project ID number for this transaction in Cameroon's Development Assistance Database (DAD) is CAM/000716. 4. One official source (https://www.dropbox.com/s/a400557jut579m5/Government%20of%20Cameroon%202020%20Register%20of%20Chinese%20Loans%20and%20Borrowing%20Terms.pdf?dl=0) identifies the face value of the loan as $401,705,616 and the loan commitment date as July 21, 2011.</t>
    </r>
  </si>
  <si>
    <t xml:space="preserve">Cameroon Ministry of Economy, Planning, and Regional Development (MINEPAT)|China Harbour Engineering Co., Ltd.|Government of Cameroon </t>
  </si>
  <si>
    <t xml:space="preserve">2010-01-10T05:00:00Z</t>
  </si>
  <si>
    <t xml:space="preserve">2014-06-10T04:00:00Z</t>
  </si>
  <si>
    <t xml:space="preserve">2015-04-06T04:00:00Z</t>
  </si>
  <si>
    <t xml:space="preserve">2018-01-10T05:00:00Z</t>
  </si>
  <si>
    <t xml:space="preserve">http://allafrica.com/stories/201201040734.html|http://forex.cnfol.com/110113/134,1506,9154029,00.shtml|http://global.factiva.com/aa/?ref=AFNWS00020110113e71d000i5&amp;pp=1&amp;fcpil=en&amp;napc=S&amp;sa_from=|http://global.factiva.com/aa/?ref=AFNWS00020120213e82d001e0&amp;pp=1&amp;fcpil=en&amp;napc=S&amp;sa_from=|https://web.archive.org/web/20170225235427/http://www.minepat.gov.cm/index.php/en/component/k2/item/54-kribi-deep-sea-port--work-in-progress-social-problems-emerging|http://dad.synisys.com/dadcameroon/|http://cm.mofcom.gov.cn/article/zxhz/hzjj/201206/20120608175635.shtml|https://www.dropbox.com/s/ydxyjg01cvolixp/DAD%20Cameroon%20000716.pdf?dl=0|https://www.dropbox.com/s/iyi7gfpzp9sq6im/DAD%20Cameroon%20000716%20-%20Agreement.pdf?dl=0|http://cm.mofcom.gov.cn/article/zxhz/hzjj/201604/20160401302962.shtml|https://www.dropbox.com/s/8jaqrnzraoatqf9/2015%20Bond%20Prospectus%20Republic%20of%20Cameroon.PDF?dl=0|https://www.yidaiyilu.gov.cn/gbjg/gbgk/66262.htm|http://www.ccccltd.cn/news/jcxw/jx/201803/t20180305_91904.html|http://cm.mofcom.gov.cn/article/todayheader/201110/20111007771517.shtml|https://new.qq.com/omn/20180305/20180305A165CL.html|http://www.youtube.com/watch?v=4npp9yHaUa4|http://gis.hkbu.edu.hk/files/Cabestan%20as%20published%20online%205%20March.pdf|https://www.prc.cm/files/fa/c9/dd/5b5f1f848311df1018fb47303e748480.pdf|https://web.archive.org/web/20201106115343/http://www.undp.org/content/dam/cameroon/docs/UNDP-CMR-rapport-DAD).pdf</t>
  </si>
  <si>
    <r>
      <rPr>
        <sz val="10"/>
        <rFont val="Arial"/>
        <family val="2"/>
        <charset val="1"/>
      </rPr>
      <t xml:space="preserve">http://allafrica.com/stories/201201040734.html|http://forex.cnfol.com/110113/134,1506,9154029,00.shtml|Eximbank China Finances 11 Projects in Cameroon|http://global.factiva.com/aa/?ref=AFNWS00020120213e82d001e0&amp;pp=1&amp;fcpil=en&amp;napc=S&amp;sa_from=|Kribi deep sea Port : Work in progress, social problems emerging|Cameroon's Development Assistance Database|Import and Export Bank of China became the largest creditor in Cameroon|Kribi Deep Sea Port Project|Preferential Buyer Credit Loan Agreement On Cameroon Kribi Deep Sea Port Project|</t>
    </r>
    <r>
      <rPr>
        <sz val="10"/>
        <rFont val="Noto Sans CJK SC"/>
        <family val="2"/>
        <charset val="1"/>
      </rPr>
      <t xml:space="preserve">喀麦隆大项目取得重大进展</t>
    </r>
    <r>
      <rPr>
        <sz val="10"/>
        <rFont val="Arial"/>
        <family val="2"/>
        <charset val="1"/>
      </rPr>
      <t xml:space="preserve">|2015 Bond Prospectus Republic of Cameroon|</t>
    </r>
    <r>
      <rPr>
        <sz val="10"/>
        <rFont val="Noto Sans CJK SC"/>
        <family val="2"/>
        <charset val="1"/>
      </rPr>
      <t xml:space="preserve">喀麦隆一带一路网资料</t>
    </r>
    <r>
      <rPr>
        <sz val="10"/>
        <rFont val="Arial"/>
        <family val="2"/>
        <charset val="1"/>
      </rPr>
      <t xml:space="preserve">|</t>
    </r>
    <r>
      <rPr>
        <sz val="10"/>
        <rFont val="Noto Sans CJK SC"/>
        <family val="2"/>
        <charset val="1"/>
      </rPr>
      <t xml:space="preserve">公司参与运营的喀麦隆克里比深水港开港</t>
    </r>
    <r>
      <rPr>
        <sz val="10"/>
        <rFont val="Arial"/>
        <family val="2"/>
        <charset val="1"/>
      </rPr>
      <t xml:space="preserve">|</t>
    </r>
    <r>
      <rPr>
        <sz val="10"/>
        <rFont val="Noto Sans CJK SC"/>
        <family val="2"/>
        <charset val="1"/>
      </rPr>
      <t xml:space="preserve">喀麦隆总统为中国贷款建设的克里比深水港奠基</t>
    </r>
    <r>
      <rPr>
        <sz val="10"/>
        <rFont val="Arial"/>
        <family val="2"/>
        <charset val="1"/>
      </rPr>
      <t xml:space="preserve">|</t>
    </r>
    <r>
      <rPr>
        <sz val="10"/>
        <rFont val="Noto Sans CJK SC"/>
        <family val="2"/>
        <charset val="1"/>
      </rPr>
      <t xml:space="preserve">喀麦隆克里比深水港开港！中国交建不仅建设，还要运营！</t>
    </r>
    <r>
      <rPr>
        <sz val="10"/>
        <rFont val="Arial"/>
        <family val="2"/>
        <charset val="1"/>
      </rPr>
      <t xml:space="preserve">|http://www.youtube.com/watch?v=4npp9yHaUa4|China–Cameroon relations: Fortunes and limits of an old political complicity|State visit of the President of the Republic of Cameroon H. E. Paul BIYA to China|Rapport DAD-Cameroon sur l’Aide au Développement 2012-2013</t>
    </r>
  </si>
  <si>
    <t xml:space="preserve">||All Africa|||Cameroon's Ministry of Finance||Development Assistance Database Cameroon|Development Assistance Database Cameroon|Economic and Commercial Office of the Chinese Embassy in Cameroon|Republic of Cameroon|||Economic and Commercial Embassy of China in Cameroon |qq.com||South African Journal of International Affairs|Presidency of the Republic|Ministère de l’Économie, de la Planification et de l’Aménagement du Territoire</t>
  </si>
  <si>
    <t xml:space="preserve">Media Report|Media Report|Media Report|Media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Report|Social Media, including Unofficial Blogs|Other Academic (Working Paper, Dissertation)|Donor/Recipient Official Source|Donor/Recipient Official Source</t>
  </si>
  <si>
    <t xml:space="preserve">Philemon Yang|Gao Hongfenu|Louis Paul Motaze|Mr Li Ruog|Hand Bahiol Magloire Claude|Melom Patrice|Jacqueline KOUNG à BESSICKE|Emmanuel Nganou Djoumessi</t>
  </si>
  <si>
    <t xml:space="preserve">||||Project Deputy|Project Coordinator|Minister of State Properties, Surveys and Lands Tenure|Minister of Economy, Planning and Regional Development</t>
  </si>
  <si>
    <t xml:space="preserve">The Kribi Deep Seaport Project is located in the the Atlantic coast town of Kribi, 300 km south of Yaounde. More detailed locational informationa can be found at https://www.openstreetmap.org/way/325526034#map=16/2.7240/9.8624 and https://www.openstreetmap.org/way/941006450</t>
  </si>
  <si>
    <t xml:space="preserve">Zambia</t>
  </si>
  <si>
    <t xml:space="preserve">ZMB</t>
  </si>
  <si>
    <t xml:space="preserve">China Eximbank provides $315 million loan for 360MW Kariba North Bank Hydropower Plant Expansion Project</t>
  </si>
  <si>
    <t xml:space="preserve">In October 2008, China Eximbank and Kariba North Bank Extension Power Corporation Limited (KNBEPCL) — a special purpose vehicle and wholly-owned subsidiary of Zambia Electricity Supply Corporation (ZESCO) Limited, a state-owned power company in Zambia — signed a $315 million loan agreement for the 360MW Kariba North Bank Hydropower Plant Expansion Project. KNBEPCL is a project company and a wholly owned subsidiary of ZESCO Limited, Zambia’s state-owned power company. The China Eximbank loan to KNBEPCL carried the following borrowing terms: a 15 year maturity an interest rate of LIBOR plus 200 basis points. The loan’s amount outstanding was $268 million as of December 31, 2015, $240.9 million as of December 31, 2016, $214.2 million as of December 31, 2017, $214.2 million as of December 31, 2018, $160.62 million as of December 31, 2019, $133.848 million os of December 31, 2020, $120,464,052 as of June 30, 2021, and $100,002,768 (inclusive of $6,308,506 in interest arrears) as of June 30, 2022.    The loan was secured by (collateralized against) receivables from Copperbelt Energy Corporation and Chambeshi Mining Company. The proceeds from this loan were used to be used by the borrower to finance an EPC contract between Sinohydro and ZESCO Limited, which was signed on November 15, 2007. Development Bank of South Africa also provided a $105 million loan for the same project. This project involved an expansion of the power generation capacity of the Kariba North hydroelectric power station through the installation of two new generators. Construction began on November 5, 2008. However, the project encountered a number of problems and delays. In 2009, a fire broke out in one of the generators. Then, in November 2011, it was reported that project completion had been delayed a year due to 'financial constraints'.   The project was ultimately completed on August 21, 2014. An official completion ceremony took place on August 27, 2014. The 1.08GW Kariba North hydroelectric power station is located on the bank of Zambezi River at Kariba in the southern province of Zambia. It includes the Kariba North Bank (KNB) (720MW) power plant and the Kariba North Bank Extension (KNBE) (360MW) power plant. The KNB power plant was developed between 1969 and 1976 as part of the Central African Power Corporation’s (CAPC) development program. The KNBE power plant consists of two 180MW vertical-shaft Francis turbines with a rated discharge 227.6m3/s operating at a head of 89m for each single unit. It has two intake chambers for water at an elevation of 458m. The underground powerhouse is 24m wide and 51m in length. The power generated is transmitted through a 130 km long, 330kV transmission line from the KNBE power plant to the existing Kafue west substation. The power generated from KNBE is purchased by ZESCO Limited under a 20-year long-term power purchase agreement (PPA), which was approved by Zambia’s Energy Regulation Board (ERB) in April 2011.</t>
  </si>
  <si>
    <r>
      <rPr>
        <sz val="10"/>
        <rFont val="Arial"/>
        <family val="2"/>
        <charset val="1"/>
      </rPr>
      <t xml:space="preserve">1. The Chinese project title is </t>
    </r>
    <r>
      <rPr>
        <sz val="10"/>
        <rFont val="Noto Sans CJK SC"/>
        <family val="2"/>
        <charset val="1"/>
      </rPr>
      <t xml:space="preserve">赞比亚卡里巴北岸水电站扩机工程 </t>
    </r>
    <r>
      <rPr>
        <sz val="10"/>
        <rFont val="Arial"/>
        <family val="2"/>
        <charset val="1"/>
      </rPr>
      <t xml:space="preserve">or </t>
    </r>
    <r>
      <rPr>
        <sz val="10"/>
        <rFont val="Noto Sans CJK SC"/>
        <family val="2"/>
        <charset val="1"/>
      </rPr>
      <t xml:space="preserve">卡里巴北岸电站</t>
    </r>
    <r>
      <rPr>
        <sz val="10"/>
        <rFont val="Arial"/>
        <family val="2"/>
        <charset val="1"/>
      </rPr>
      <t xml:space="preserve">2X180MW or </t>
    </r>
    <r>
      <rPr>
        <sz val="10"/>
        <rFont val="Noto Sans CJK SC"/>
        <family val="2"/>
        <charset val="1"/>
      </rPr>
      <t xml:space="preserve">在赞比亚卡里巴北岸水电站扩机项目</t>
    </r>
    <r>
      <rPr>
        <sz val="10"/>
        <rFont val="Arial"/>
        <family val="2"/>
        <charset val="1"/>
      </rPr>
      <t xml:space="preserve">. 2. AidData estimates the all-in interest rate (5.878%) by calculating the average 6-month LIBOR rate in the month when the loan was originally contracted (0.517%) and adding a 2% margin. 3. Some sources suggest the the loan agreement was signed in November 2009 rather than October 2008. This issue warrants further investigation.</t>
    </r>
  </si>
  <si>
    <t xml:space="preserve">Development Bank of Southern Africa</t>
  </si>
  <si>
    <t xml:space="preserve">Other Intergovernmental Organization</t>
  </si>
  <si>
    <t xml:space="preserve">Kariba North Bank Extension Power Corporation Limited (KNBEPCL)</t>
  </si>
  <si>
    <t xml:space="preserve">Recipient Joint Venture/Special Purpose Vehicle</t>
  </si>
  <si>
    <t xml:space="preserve">SinoHydro |Zambia Electricity Supply Corp. (ZESCO)</t>
  </si>
  <si>
    <t xml:space="preserve">Receivables from Copperbelt Energy Corporation and Chambeshi Mining Company</t>
  </si>
  <si>
    <t xml:space="preserve">2008-11-05T05:00:00Z</t>
  </si>
  <si>
    <t xml:space="preserve">2011-12-20T05:00:00Z</t>
  </si>
  <si>
    <t xml:space="preserve">2014-08-21T04:00:00Z</t>
  </si>
  <si>
    <t xml:space="preserve">2023-09-28T04:00:00Z</t>
  </si>
  <si>
    <t xml:space="preserve">No Chinese Government Ownership</t>
  </si>
  <si>
    <t xml:space="preserve">http://www.abndigital.com/page/news/top-business-stories/492300-Zimbabwe-China-in-400-mln-power-plant-deal|http://www.steelguru.com/metals_news/ZESCO_to_complete_constructing_new_Kariba_North_Hydro_power_station/221298.html|http://www.reuters.com/article/2007/02/03/idUSL01887144|http://af.reuters.com/article/investingNews/idAFJOE52607W20090307|http://brainsplus.wordpress.com/2008/09/26/chinese-firm-to-spend-400-mln-on-zambia-power-project/|http://www.chinafrica.asia/tag/kariba-north-bank/|http://business.highbeam.com/3548/article-1G1-195140163/banda-launches-400-million-kariba-power-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http://www.engineeringnews.co.za/article/dbsa-provides-105m-for-zambia-hydropower-expansion-2010-11-05|http://www.fpcg.com/2011/06/17/kariba-north-bank/|http://www.crossover.tractebel-engineering-gdfsuez.com/crossover3/kariba-north-kafue-hv-transmission/#1|http://af.reuters.com/article/idAFJOE5940AE20091005|https://www.dropbox.com/s/i0ynurnb9i7ta0g/IJGlobal%20-%20Kariba%20North%20Bank%20Hydro%20Power%20Plant%20Expansion%20%28360MW%29%20-%20Zambia.pdf?dl=0|http://zm.chineseembassy.org/chn/sbgx/jm/t1106702.htm|http://www.parliament.gov.zm/sites/default/files/documents/committee_reports/REPORT%20ON%20GOVERNMENT%20ASSURANCES.pdf|https://www.bu.edu/cgef/#/all/Country/Zambia|https://drive.google.com/drive/folders/0B43URbVj9jpxS0NZenY1VWtHYVU|https://drive.google.com/drive/folders/0B43URbVj9jpxbWhjTUswc3N2T0E|http://www.cwb11.com/index.aspx?lanmuid=78&amp;sublanmuid=641&amp;id=12735|http://news.bjx.com.cn/html/20170124/805523.shtml|http://www.cwb11sjy.com/NewsDetailt.aspx?id=349|http://www.powerchina.cn/art/2017/3/22/art_7449_445139.html|http://www.erb.org.zm/press/statements/ZescoKNBEPC-PPA.pdf|http://www.gov.cn/ztzl/2007-11/07/content_798575.htm|https://www.dropbox.com/s/dhprsokgf9l0zv2/%C3%96%C3%90%C2%B9%C3%BA%C2%B5%C3%A7%C2%BD%C2%A8%C3%94%C3%9E%C2%B1%C3%88%C3%91%C3%87%C2%BF%C3%89%C2%B3%C3%96%C3%90%C3%B8%C2%B7%C2%A2%C3%95%C2%B9%C2%B1%C2%A8%C2%B8%C3%A6%C2%A3%C2%A8%C3%96%C3%90%C3%8E%C3%84%C2%A3%C2%A9.pdf?dl=0|http://www0.sun.ac.za/ccs/wp-content/uploads/2011/05/Petersen_Lugt_ENG.pdf|https://www.icafrica.org/fileadmin/documents/PIDA/PIDA-FIN-STCTRNG-PLAN-REPORT-ICA.pdf|https://www.nsenergybusiness.com/projects/kariba-north-hydroelectric-power-station/#:~:text=The%201.08GW%20Kariba%20North,)%20(360MW)%20power%20plants|http://zm.chineseembassy.org/chn/sgxxx/dsjh/t1186033.htm|http://www.erb.org.zm/downloads/reports/esr2017.pdf|http://zm.chineseembassy.org/eng/sgzxdthxx/t1185495.htm|https://www.fmprc.gov.cn/mfa_eng/wjb_663304/zwjg_665342/zwbd_665378/t1185496.shtml|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http://documents.worldbank.org/curated/en/936991468023953753/pdf/480910PUB0Buil101OFFICIAL0USE0ONLY1.pdf|http://www0.sun.ac.za/ccs/wp-content/uploads/2009/04/dfid_fa_final.pdf|https://www.dropbox.com/s/t43ven1rdm87085/ZESCO-2017-Financial-Statements-Signed-25052018.pdf?dl=0|https://www.dropbox.com/s/2vwne30heca7vtt/ZESCO-Integrated-Report-2017.pdf?dl=0|https://web.archive.org/web/20190828151333/http://www.zesco.co.zm/integratedReports/ZESCO-Integrated-Report-2016.pdf|http://images.mofcom.gov.cn/zm2/accessory/201106/1309181226344.pdf|https://www.dropbox.com/s/9log3odahb3y8fa/ZESCOIntegratedReport2019-20210818131559.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aljazeera.com/news/2022/11/29/zimbabwe-faces-power-woes-as-low-dam-level-halts-hydroelectricity</t>
  </si>
  <si>
    <r>
      <rPr>
        <sz val="10"/>
        <rFont val="Arial"/>
        <family val="2"/>
        <charset val="1"/>
      </rPr>
      <t xml:space="preserve">http://www.abndigital.com/page/news/top-business-stories/492300-Zimbabwe-China-in-400-mln-power-plant-deal|http://www.steelguru.com/metals_news/ZESCO_to_complete_constructing_new_Kariba_North_Hydro_power_station/221298.html|FACTBOX-Hu's Africa tour - the deals|http://af.reuters.com/article/investingNews/idAFJOE52607W20090307|China firm to spend $400 mln on Zambia power project|http://www.chinafrica.asia/tag/kariba-north-bank/|Banda Launches $400 Million Kariba Power 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DBSA provides $105m for Zambia hydropower expansion|http://www.fpcg.com/2011/06/17/kariba-north-bank/|http://www.crossover.tractebel-engineering-gdfsuez.com/crossover3/kariba-north-kafue-hv-transmission/#1|Zambia seeks S.Africa, China loans for power project|Kariba North Bank Hydro Power Plant Expansion (360MW)|</t>
    </r>
    <r>
      <rPr>
        <sz val="10"/>
        <rFont val="Noto Sans CJK SC"/>
        <family val="2"/>
        <charset val="1"/>
      </rPr>
      <t xml:space="preserve">周欲晓大使出席卡里巴北岸水电站扩机项目</t>
    </r>
    <r>
      <rPr>
        <sz val="10"/>
        <rFont val="Arial"/>
        <family val="2"/>
        <charset val="1"/>
      </rPr>
      <t xml:space="preserve">5#</t>
    </r>
    <r>
      <rPr>
        <sz val="10"/>
        <rFont val="Noto Sans CJK SC"/>
        <family val="2"/>
        <charset val="1"/>
      </rPr>
      <t xml:space="preserve">机组投产发电仪式</t>
    </r>
    <r>
      <rPr>
        <sz val="10"/>
        <rFont val="Arial"/>
        <family val="2"/>
        <charset val="1"/>
      </rPr>
      <t xml:space="preserve">|REPORT OF THE COMMITTEE ON GOVERNMENT ASSURANCES FOR THE FIFTH SESSION OF THE TENTH NATIONAL ASSEMBLY APPOINTED ON 22ND SEPTEMBER, 2011|Energy Sources for All Years|Activity Based annual Budget (2004 - 2017)|Energy Sector Reports|</t>
    </r>
    <r>
      <rPr>
        <sz val="10"/>
        <rFont val="Noto Sans CJK SC"/>
        <family val="2"/>
        <charset val="1"/>
      </rPr>
      <t xml:space="preserve">赞比亚卡里巴北岸扩机项目顺利完工</t>
    </r>
    <r>
      <rPr>
        <sz val="10"/>
        <rFont val="Arial"/>
        <family val="2"/>
        <charset val="1"/>
      </rPr>
      <t xml:space="preserve">|</t>
    </r>
    <r>
      <rPr>
        <sz val="10"/>
        <rFont val="Noto Sans CJK SC"/>
        <family val="2"/>
        <charset val="1"/>
      </rPr>
      <t xml:space="preserve">卡里巴水电站——赞比西河上的品质皇冠</t>
    </r>
    <r>
      <rPr>
        <sz val="10"/>
        <rFont val="Arial"/>
        <family val="2"/>
        <charset val="1"/>
      </rPr>
      <t xml:space="preserve">|</t>
    </r>
    <r>
      <rPr>
        <sz val="10"/>
        <rFont val="Noto Sans CJK SC"/>
        <family val="2"/>
        <charset val="1"/>
      </rPr>
      <t xml:space="preserve">《新华社》聚焦赞比亚最大水电站扩机项目建成发电</t>
    </r>
    <r>
      <rPr>
        <sz val="10"/>
        <rFont val="Arial"/>
        <family val="2"/>
        <charset val="1"/>
      </rPr>
      <t xml:space="preserve">|</t>
    </r>
    <r>
      <rPr>
        <sz val="10"/>
        <rFont val="Noto Sans CJK SC"/>
        <family val="2"/>
        <charset val="1"/>
      </rPr>
      <t xml:space="preserve">赞比亚卡里巴北岸扩机项目顺利完工</t>
    </r>
    <r>
      <rPr>
        <sz val="10"/>
        <rFont val="Arial"/>
        <family val="2"/>
        <charset val="1"/>
      </rPr>
      <t xml:space="preserve">|ZESCO Limited and Kariba North Bank Extension Power Corporation Limited Power Purchase Agreement|</t>
    </r>
    <r>
      <rPr>
        <sz val="10"/>
        <rFont val="Noto Sans CJK SC"/>
        <family val="2"/>
        <charset val="1"/>
      </rPr>
      <t xml:space="preserve">水电集团</t>
    </r>
    <r>
      <rPr>
        <sz val="10"/>
        <rFont val="Arial"/>
        <family val="2"/>
        <charset val="1"/>
      </rPr>
      <t xml:space="preserve">2.43</t>
    </r>
    <r>
      <rPr>
        <sz val="10"/>
        <rFont val="Noto Sans CJK SC"/>
        <family val="2"/>
        <charset val="1"/>
      </rPr>
      <t xml:space="preserve">亿美元签署赞比亚电站扩机项目合同</t>
    </r>
    <r>
      <rPr>
        <sz val="10"/>
        <rFont val="Arial"/>
        <family val="2"/>
        <charset val="1"/>
      </rPr>
      <t xml:space="preserve">|</t>
    </r>
    <r>
      <rPr>
        <sz val="10"/>
        <rFont val="Noto Sans CJK SC"/>
        <family val="2"/>
        <charset val="1"/>
      </rPr>
      <t xml:space="preserve">中国电建赞比亚 可持续发展报告</t>
    </r>
    <r>
      <rPr>
        <sz val="10"/>
        <rFont val="Arial"/>
        <family val="2"/>
        <charset val="1"/>
      </rPr>
      <t xml:space="preserve">|CHINESE PARTICIPATION IN AFRICAN INFRASTRUCTURE DEVELOPMENT: The case of the DRC and Zambia|PIDA FINANCIAL STRUCTURING PLAN Main Report|Kariba North Hydroelectric Power Station|</t>
    </r>
    <r>
      <rPr>
        <sz val="10"/>
        <rFont val="Noto Sans CJK SC"/>
        <family val="2"/>
        <charset val="1"/>
      </rPr>
      <t xml:space="preserve">杨优明大使在赞比亚卡里巴北岸水电站扩机项目竣工仪式上的讲话</t>
    </r>
    <r>
      <rPr>
        <sz val="10"/>
        <rFont val="Arial"/>
        <family val="2"/>
        <charset val="1"/>
      </rPr>
      <t xml:space="preserve">|Energy Sector Report 2017|Ambassador Yang Youming Attends the Handover Ceremony of the Kariba North Bank Extension Power Project|Ambassador Yang Youming Attends the Handover Ceremony of the Kariba North Bank Extension Power Project|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Building Bridges: China's Growing Role as Infrastructure Financier for Sub-Saharan Africa|How China delivers development assistance  to Africa|ZESCO LIMITED REPORT AND FINANCIAL STATEMENTS|ZESCO Integrated Report 2017|ZESCO 2016 Integrated Report|Economic Report: 2009|2019 Integrated Report|End June 202021 Public Debt Summary|End June 2022 Public Debt Summary|ZESCO Integrated Report 2020|ZESCO Integrated Report 2018|ZESCO Integrated Report 2015|Zimbabwe faces power woes as low dam level halts hydroelectricity</t>
    </r>
  </si>
  <si>
    <t xml:space="preserve">||Reuters News||Reuters News||All Africa|||||||||Reuters|IJ Global|Chinese Embassy in Zambia|Parliament of Zambia|Boston University Global Development Center|Zambia Ministry of Finance|Zambia Energy Regulation Board|Sinohydro||Sinohydro Bureau 11|PowerChina|Energy Regulation Board Zambia|People's Republic of China|PowerChina| China-DAC Study Group|ICAfrica|NS Energy|Chinese Embassy in the Republic of Zambia|Energy Regulation Board Zambia|Chinese Embassy in the Republic of Zambia|Foreign Ministry of the People's Republic of China|||||World Bank|Centre for Chinese Studies|ZESCO |ZESCO|ZESCO|Ministry of Finance and National Planning|ZESCO||||||ALJAZEERA</t>
  </si>
  <si>
    <t xml:space="preserve">Media Report|Other Official Source (non-Donor, non-Recipient, non-Implementing)|Media Report|Media Report|Media Report|Implementing/Intermediary Organization Source|Media Report|Other Official Source (non-Donor, non-Recipient, non-Implementing)|Media Report|Social Media, including Unofficial Blogs|Other Official Source (non-Donor, non-Recipient, non-Implementing)|Media Report|Media Report|Other Official Source (non-Donor, non-Recipient, non-Implementing)|Other|Media Report|Academic Journal Article|Donor/Recipient Official Source|Donor/Recipient Official Source|Academic Journal Article|Donor/Recipient Official Source|Donor/Recipient Official Source|Implementing/Intermediary Organization Source|Media Report|Implementing/Intermediary Organization Source|Implementing/Intermediary Organization Source|Donor/Recipient Official Source|Donor/Recipient Official Source|Implementing/Intermediary Organization Source|Other Academic (Working Paper, Dissertation)|NGO/Civil Society/Advocacy (non-Donor, non-Recipient, non-Implementing)|Media Report|Donor/Recipient Official Source|Donor/Recipient Official Source|Donor/Recipient Official Source|Donor/Recipient Official Source|Media Report|Media Report|Media Report|Other|Other Official Source (non-Donor, non-Recipient, non-Implementing)|Other Academic (Working Paper, Dissertation)|Donor/Recipient Official Source|Implementing/Intermediary Organization Source|Donor/Recipient Official Source|Donor/Recipient Official Source|Implementing/Intermediary Organization Source|Donor/Recipient Official Source|Donor/Recipient Official Source|Implementing/Intermediary Organization Source|Implementing/Intermediary Organization Source|Implementing/Intermediary Organization Source|Media Report</t>
  </si>
  <si>
    <t xml:space="preserve">360MW Kariba North Bank Hydropower Plant (also known as Kariba North hydroelectric power station) is located on the bank of Zambezi River at Kariba in the southern province of Zambia. More detailed locational information can be found at http://www.globalenergyobservatory.com/form.php?pid=3802 and https://www.openstreetmap.org/node/2873992872 and http://globalenergyobservatory.org/geoid/3802#:~:text=Abstract,%2D16.5222%2C%20Longitude%3D%2028.7619.</t>
  </si>
  <si>
    <t xml:space="preserve">China Eximbank provides $1 billion loan for Dolisie-Brazzavile Section of Pointe-Noire-Brazzaville Road (RN1) Construction Project (Linked to Project ID#59273, ID#68874, ID#60219, ID#72780, ID#72781, ID#72782)</t>
  </si>
  <si>
    <t xml:space="preserve">In 2012, China Eximbank and the Republic of Congo signed a $1 billion loan framework agreement (captured in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interest rate.    According to the Congolese authorities, only one subsidiary loan was ultimately approved through this framework agreement: a $1 billion loan in 2012 for the Dolisie-Brazzavile Section of the Pointe-Noire-Brazzaville Road (RN1) Construction Project (captured in Project ID#369). The loan’s (principal) amount outstanding was $1,000,000,000 as of December 31, 2019.  This project, which is also known as Phase 2 of the Pointe-Noire-Brazzaville Road (RN1) Construction Project, involved the construction of a 376 km road segment along National Route 1 (NR1) between Dolisie and PK45 north of Brazzaville.    China Eximbank also issued multiple loans for Phase 1 of the Pointe-Noire-Brazzaville Road (RN1) Construction Project (captured in Project ID#68874, ID#72780, ID#72781, and ID#72782). China State Construction Engineering Corporation Ltd. (CSCEC) was the contractor responsible for the implementation of Phase 1 and Phase 2.    The groundbreaking ceremony for Phase 2 took place on December 22, 2011. Phase 2 was completed on October 3, 2015. The four-lane, 535 km Pointe-Noire-Brazzaville Road (RN1) was officially inaugurated on March 1, 2016.    The $1 billion China Eximbank loan that supported Phase 2 was rescheduled on April 29, 2019. Under the terms of the debt rescheduling agreement, the Republic of Congo agreed to repay 33% of its its outstanding obligations for the Phase 2 (375 km Dolisie-Brazzaville Section) of National Route 1 (RN1) Construction Project within 3 years (more specifically, by December 31, 2021). For the remaining 67% of its outstanding obligations, the Republic of Congo agreed to a new repayment schedule that involved extending the maturity the loan by 15 years (from 20 years to 35 years) and resetting the interest rate of the loan from 0.25% to to 2%.  This debt rescheduling is captured in Project ID#58340.    Around the time of the rescheduling, the Republic of Congo was facing a balance of payment crisis and it decided to concession the RN1 through a toll-operate-transfer (TOT) privatization. The concession was won by La Congolaise des Routes S.A. (LCR), a joint venture between CSCEC (70% ownership stake), Egis Projects (15% ownership stake) and the Congolese Government (15% ownership stake). As of March 2019, LCR operated the RN1 through a 30-year franchise agreement. According to Li Jiqin, Chairman of CSCEC International, CSCEC reached out to the Republic of Congo for this deal because the NR1 was left unmaintained after its construction was completed in 2016.  Under this new agreement, CSCEC is responsible for maintaining the road while the French company, Egis, is responsible for managing toll collection. The CSCEC’s upfront equity investment in this public-private partnership (PPP) helped the Republic of Congo address its balance of payments crisis. The Republic of Congo also tried to convince the CSCEC to invest in a similar TOT privatization of National Route 2 (which was also constructed with financial support from China Eximbank), but the company declined as it believed the deal would not generate enough profit.</t>
  </si>
  <si>
    <r>
      <rPr>
        <sz val="10"/>
        <rFont val="Arial"/>
        <family val="2"/>
        <charset val="1"/>
      </rPr>
      <t xml:space="preserve">1. This project is also known as Phase 2 of the Pointe-Noire-Brazzaville Road (RN1) Construction Project. The French project title is Route nationale n°1 Dolisie-Brazzaville or Travaux d’aménagement et bitumage de RN1 Dolisie Brazzaville. The Chinese project title is </t>
    </r>
    <r>
      <rPr>
        <sz val="10"/>
        <rFont val="Noto Sans CJK SC"/>
        <family val="2"/>
        <charset val="1"/>
      </rPr>
      <t xml:space="preserve">国家</t>
    </r>
    <r>
      <rPr>
        <sz val="10"/>
        <rFont val="Arial"/>
        <family val="2"/>
        <charset val="1"/>
      </rPr>
      <t xml:space="preserve">1</t>
    </r>
    <r>
      <rPr>
        <sz val="10"/>
        <rFont val="Noto Sans CJK SC"/>
        <family val="2"/>
        <charset val="1"/>
      </rPr>
      <t xml:space="preserve">号公路全</t>
    </r>
    <r>
      <rPr>
        <sz val="10"/>
        <rFont val="Arial"/>
        <family val="2"/>
        <charset val="1"/>
      </rPr>
      <t xml:space="preserve">. 2. The Congolese authorities disclosed the receipt of a $1 billion China Eximbank loan (under the “strategic partnership 2” or “partenariat stratégique 2”) to the World Bank and the World Bank identified this loan in its September 2014 Republic of Congo Economic Update publication. 3.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t>
    </r>
  </si>
  <si>
    <t xml:space="preserve">China State Construction Engineering Corporation (CSCEC)</t>
  </si>
  <si>
    <t xml:space="preserve">2011-12-22T05:00:00Z</t>
  </si>
  <si>
    <t xml:space="preserve">2015-10-03T04:00:00Z</t>
  </si>
  <si>
    <t xml:space="preserve">2016-12-30T05:00:00Z</t>
  </si>
  <si>
    <t xml:space="preserve">2031-12-27T05:00:00Z</t>
  </si>
  <si>
    <t xml:space="preserve">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finances.gouv.cg/en/articles/summary-complementary-agreement-congos-debt-china-restructuring|https://grands-travaux.gouv.cg/en/eximbank-chine|https://www.dropbox.com/s/4jxbge4bm2q683p/N%C2%B023%20RAPPORT%20SUR%20L%27ACCORD%20COMPLEMENTAIRE%20SUR%20LA%20RESTRUCTURATION%20DE%20LA%20DETTE%20ENVERS%20LA%20CHINE%20%281%29%20N%C2%B023.pdf?dl=0|https://pnd.plan.gouv.cg/wp-content/uploads/2018/07/Parlement-CMEB-24-07-18.pdf|http://www.ecofin.assemblee-nationale.cg/medias/actualit%C3%A9s/la-dette-reechelonnee-du-congo-envers-la-chine-chiffree-1-47983-milliards-fcfa|https://www.dropbox.com/s/jkpcvdw5ob466kt/Chinese%20lending%20to%20Republic%20of%20Congo%2009%20June%202020.xlsx?dl=0|http://wap.eximbank.gov.cn/info/circus/201905/t20190529_9210.html|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https://www.dropbox.com/s/grhgk50bx73ogn4/Discours%20-%20inauguration%20RN1%20.pdf?dl=0|https://www.fmprc.gov.cn/zflt/fra/zfgx/jmhz/t1152486.htm|https://www.egis-group.com/action/realisations/concession-national-roads-rn1-and-rn2-republic-congo?url_back=action/realisations&amp;|https://www.egis.fr/action/actualites/inauguration-de-la-route-nationale-1-au-congo|https://www.adiac-congo.com/content/route-nationale-ndeg1-le-troncon-dolisie-brazzaville-sera-livre-en-juin-2015|https://aid.nepad.org/m_assets/uploads/document/15058241421424281213.pdf|http://documents.worldbank.org/curated/en/936991468023953753/pdf/480910PUB0Buil101OFFICIAL0USE0ONLY1.pdf|https://www.cgdev.org/publication/bargaining-beijing-tale-two-borrowers|https://www.dropbox.com/s/cmcfma6q9qlyo7t/Republic%20of%20the%20Congo%202020%20EITI%20Report.pdf?dl=0</t>
  </si>
  <si>
    <r>
      <rPr>
        <sz val="10"/>
        <rFont val="Arial"/>
        <family val="2"/>
        <charset val="1"/>
      </rPr>
      <t xml:space="preserve">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刚果（布）</t>
    </r>
    <r>
      <rPr>
        <sz val="10"/>
        <rFont val="Arial"/>
        <family val="2"/>
        <charset val="1"/>
      </rPr>
      <t xml:space="preserve">1</t>
    </r>
    <r>
      <rPr>
        <sz val="10"/>
        <rFont val="Noto Sans CJK SC"/>
        <family val="2"/>
        <charset val="1"/>
      </rPr>
      <t xml:space="preserve">号公路正式通车 总统向中方人员授勋</t>
    </r>
    <r>
      <rPr>
        <sz val="10"/>
        <rFont val="Arial"/>
        <family val="2"/>
        <charset val="1"/>
      </rPr>
      <t xml:space="preserv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|Evaluation de la coopération de la Commission de l’Union européenne avec la République du Congo --- Evaluation de niveau national |</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李树立大使出席刚果（布）国家一号公路一期工程竣工暨二期工程开工典礼</t>
    </r>
    <r>
      <rPr>
        <sz val="10"/>
        <rFont val="Arial"/>
        <family val="2"/>
        <charset val="1"/>
      </rPr>
      <t xml:space="preserve">|Bilateral Cooperation between China and Congo-Brazzaville: The Other Side of the Ledger|</t>
    </r>
    <r>
      <rPr>
        <sz val="10"/>
        <rFont val="Noto Sans CJK SC"/>
        <family val="2"/>
        <charset val="1"/>
      </rPr>
      <t xml:space="preserve">从</t>
    </r>
    <r>
      <rPr>
        <sz val="10"/>
        <rFont val="Arial"/>
        <family val="2"/>
        <charset val="1"/>
      </rPr>
      <t xml:space="preserve">1</t>
    </r>
    <r>
      <rPr>
        <sz val="10"/>
        <rFont val="Noto Sans CJK SC"/>
        <family val="2"/>
        <charset val="1"/>
      </rPr>
      <t xml:space="preserve">号公路</t>
    </r>
    <r>
      <rPr>
        <sz val="10"/>
        <rFont val="Arial"/>
        <family val="2"/>
        <charset val="1"/>
      </rPr>
      <t xml:space="preserve">EPC </t>
    </r>
    <r>
      <rPr>
        <sz val="10"/>
        <rFont val="Noto Sans CJK SC"/>
        <family val="2"/>
        <charset val="1"/>
      </rPr>
      <t xml:space="preserve">总包到</t>
    </r>
    <r>
      <rPr>
        <sz val="10"/>
        <rFont val="Arial"/>
        <family val="2"/>
        <charset val="1"/>
      </rPr>
      <t xml:space="preserve">30</t>
    </r>
    <r>
      <rPr>
        <sz val="10"/>
        <rFont val="Noto Sans CJK SC"/>
        <family val="2"/>
        <charset val="1"/>
      </rPr>
      <t xml:space="preserve">年特许经营，中建如何因势转型升级？</t>
    </r>
    <r>
      <rPr>
        <sz val="10"/>
        <rFont val="Arial"/>
        <family val="2"/>
        <charset val="1"/>
      </rPr>
      <t xml:space="preserve">|</t>
    </r>
    <r>
      <rPr>
        <sz val="10"/>
        <rFont val="Noto Sans CJK SC"/>
        <family val="2"/>
        <charset val="1"/>
      </rPr>
      <t xml:space="preserve">中企承建国家一号公路打通刚果（布）经济大动脉</t>
    </r>
    <r>
      <rPr>
        <sz val="10"/>
        <rFont val="Arial"/>
        <family val="2"/>
        <charset val="1"/>
      </rPr>
      <t xml:space="preserve">|Summary of the complementary agreement on the Congo's debt to China restructuring|EXIMBANK China |RAPPORT N°23 SUR LE PROJET DE LOI AUTORISANT LA RATIFICATION DE L’ACCORD COMPLEMENTAIRE SUR LA RESTRUCTURATION DE LA DETTE DU CONGO ENVERS LA CHINE|Plan National de Développement 2018-2022|LA DETTE RÉÉCHELONNÉE DU CONGO ENVERS LA CHINE CHIFFRÉE À 1 479,83 MILLIARDS FCFA |China Eximbank Loans Subject to the April 2019 Debt Restructuring Agreement |</t>
    </r>
    <r>
      <rPr>
        <sz val="10"/>
        <rFont val="Noto Sans CJK SC"/>
        <family val="2"/>
        <charset val="1"/>
      </rPr>
      <t xml:space="preserve">进出口银行：积极拓展第三方市场合作 实现多方共赢</t>
    </r>
    <r>
      <rPr>
        <sz val="10"/>
        <rFont val="Arial"/>
        <family val="2"/>
        <charset val="1"/>
      </rPr>
      <t xml:space="preserve">|Les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document|Discours - inauguration RN1 | La route Pointe Noire-Brazzaville jouera un grand rôle dans le développement économique du Congo|Concession of National Roads RN1 and RN2 in the Republic of the Congo|Inauguration de la Route nationale 1 au Congo|Route nationale n°1 : le tronçon Dolisie-Brazzaville sera livré en juin 2015|GROUPE DE LA BANQUE AFRICAINE DE DEVELOPPEMENT|Building Bridges: China's Growing Role as Infrastructure Financier for Sub-Saharan Africa|Bargaining with Beijing: A Tale of Two Borrowers| Initiative pour la Transparence dans les Industries Extractives</t>
    </r>
  </si>
  <si>
    <r>
      <rPr>
        <sz val="10"/>
        <rFont val="Arial"/>
        <family val="2"/>
        <charset val="1"/>
      </rPr>
      <t xml:space="preserve">||||||</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t>
    </r>
    <r>
      <rPr>
        <sz val="10"/>
        <rFont val="Noto Sans CJK SC"/>
        <family val="2"/>
        <charset val="1"/>
      </rPr>
      <t xml:space="preserve">观察者网</t>
    </r>
    <r>
      <rPr>
        <sz val="10"/>
        <rFont val="Arial"/>
        <family val="2"/>
        <charset val="1"/>
      </rPr>
      <t xml:space="preserve">|</t>
    </r>
    <r>
      <rPr>
        <sz val="10"/>
        <rFont val="Noto Sans CJK SC"/>
        <family val="2"/>
        <charset val="1"/>
      </rPr>
      <t xml:space="preserve">中国铁建股份有限公司 </t>
    </r>
    <r>
      <rPr>
        <sz val="10"/>
        <rFont val="Arial"/>
        <family val="2"/>
        <charset val="1"/>
      </rPr>
      <t xml:space="preserve">|OECD|Ministry of Commerce of the People's Republic of China|Embassy of the People's Republic of China in the Republic of the Congo|Central China Normal University (CCNU)|</t>
    </r>
    <r>
      <rPr>
        <sz val="10"/>
        <rFont val="Noto Sans CJK SC"/>
        <family val="2"/>
        <charset val="1"/>
      </rPr>
      <t xml:space="preserve">搜狐网</t>
    </r>
    <r>
      <rPr>
        <sz val="10"/>
        <rFont val="Arial"/>
        <family val="2"/>
        <charset val="1"/>
      </rPr>
      <t xml:space="preserve">|</t>
    </r>
    <r>
      <rPr>
        <sz val="10"/>
        <rFont val="Noto Sans CJK SC"/>
        <family val="2"/>
        <charset val="1"/>
      </rPr>
      <t xml:space="preserve">人民日报 </t>
    </r>
    <r>
      <rPr>
        <sz val="10"/>
        <rFont val="Arial"/>
        <family val="2"/>
        <charset val="1"/>
      </rPr>
      <t xml:space="preserve">|Ministry of Finances and Budget|Ministry of Development Territorial Equipment and Major Works|National Assembly of Republic of Congo|Commission Nationale d’Elaboration du Plan National de Développement 2|Republic of Congo National Assembly|AidData|China Eximbank|Ministry of Finances and Budget|Aiddata|||||||||World Bank|Center for Global Development|</t>
    </r>
  </si>
  <si>
    <t xml:space="preserve">Implementing/Intermediary Organization Source|Media Report|Implementing/Intermediary Organization Source|Media Report|Implementing/Intermediary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Source|Donor/Recipient Official Source|Donor/Recipient Official Source|Donor/Recipient Official Source|Donor/Recipient Official Source|Other Academic (Working Paper, Dissertation)|Donor/Recipient Official Source|Donor/Recipient Official Source|Academic Journal Article|Donor/Recipient Official Source|Other Official Source (non-Donor, non-Recipient, non-Implementing)|Donor/Recipient Official Source|Donor/Recipient Official Source|Media Report|Media Report|Media Report|Donor/Recipient Official Source|Other Official Source (non-Donor, non-Recipient, non-Implementing)|Other Academic (Working Paper, Dissertation)|NGO/Civil Society/Advocacy (non-Donor, non-Recipient, non-Implementing)</t>
  </si>
  <si>
    <t xml:space="preserve">This project involved the construction of a 376 km road segment along National Route 1 (NR1) between Dolisie and PK45 north of Brazzaville. More detailed locational information can be found at: https://www.openstreetmap.org/way/538779270</t>
  </si>
  <si>
    <t xml:space="preserve">Cabo Verde</t>
  </si>
  <si>
    <t xml:space="preserve">CPV</t>
  </si>
  <si>
    <t xml:space="preserve">Chinese Government provides RMB 30 million interest-free loan — via ETCA — for multiple projects (Linked to Project ID#56260, #57032)</t>
  </si>
  <si>
    <t xml:space="preserve">On May 15, 2007, after meeting with the President of Cape Verde, Chinese Premier Wen Jiabao announced that the Chinese Government would build two rural schools in Cape Verde. The Chinese Government reportedly issued an RMB 30 million interest-free loan — mostly likely through an Economic and Technical Cooperation Agreement (ETCA) — to support the construction of these schools and potentially other projects. The Government of Cape Verde drew upon the proceeds of this loan to fully finance the Salineiro Secondary School Construction Project at a cost of CVE 82 million and the Achada Monte Secondary School Construction Project at a cost of CVE 82 million.   The Salineiro Secondary School Construction Project is captured in Project ID#57032. The Achada Monte Secondary School Construction Project is (captured in Project ID#56260) on the island of Santiago. Each were designed to have 12 classrooms, a cafeteria, an amphitheater, and sports facilities. On October 5, 2009, the Salineiro Secondary School (Escola Secundária de Salineiro) was officially inaugurated. On September 4, 2008, a foundation stone laying ceremony took place for the Achada Monte Secondary School (Escola Secundária de Achada Monte). Then, on September 10, 2009, the school was officially inaugurated.</t>
  </si>
  <si>
    <r>
      <rPr>
        <sz val="10"/>
        <rFont val="Arial"/>
        <family val="2"/>
        <charset val="1"/>
      </rPr>
      <t xml:space="preserve">1. The Chinese project title is </t>
    </r>
    <r>
      <rPr>
        <sz val="10"/>
        <rFont val="Noto Sans CJK SC"/>
        <family val="2"/>
        <charset val="1"/>
      </rPr>
      <t xml:space="preserve">援建两所农村学</t>
    </r>
    <r>
      <rPr>
        <sz val="10"/>
        <rFont val="Arial"/>
        <family val="2"/>
        <charset val="1"/>
      </rPr>
      <t xml:space="preserve">. The Portuguese project title is Construção de duas escolas rurais no nas localidades de Salineiro e Achada Monte. 2. This loan not included in the database of Chinese loan commitments to African governments that SAIS-CARI released in 2020. 3. The following source could not be recovered: http://www.zhong-fei.org/en/node/802</t>
    </r>
  </si>
  <si>
    <t xml:space="preserve">EDUCATION</t>
  </si>
  <si>
    <t xml:space="preserve">Unspecified Chinese Government Institution</t>
  </si>
  <si>
    <t xml:space="preserve">Government of Cabo Verde</t>
  </si>
  <si>
    <t xml:space="preserve">2008-09-04T04:00:00Z</t>
  </si>
  <si>
    <t xml:space="preserve">2009-10-05T04:00:00Z</t>
  </si>
  <si>
    <t xml:space="preserve">2017-05-12T04:00:00Z</t>
  </si>
  <si>
    <t xml:space="preserve">2027-05-10T04:00:00Z</t>
  </si>
  <si>
    <t xml:space="preserve">http://www.zhong-fei.org/en/node/802|http://global.factiva.com/aa/?ref=BBCAPP0020070516e35g0030d&amp;pp=1&amp;fcpil=en&amp;napc=S&amp;sa_from=|https://macauhub.com.mo/2010/07/15/9432/|https://www.fmprc.gov.cn/web/gjhdq_676201/gj_676203/fz_677316/1206_677608/xgxw_677614/t319270.shtml|http://www.chinaconsulatesf.org/eng/xw/t319629.htm|https://macauhub.com.mo/pt/2008/05/22/portugues-cabo-verde-china-vai-construir-alargamento-do-hospital-da-praia/|https://www.dropbox.com/s/axafl0lt2lizeko/ChinaLoansToAfrica%C2%A9SAIS-CARI.csv?dl=0 .|https://www.dropbox.com/s/ryrf0bqvdeajcy4/Angola%20Press%20-%20ANGOP.pdf?dl=0|https://repositorio.ufpe.br/bitstream/123456789/33663/1/TESE%20Ivete%20Helena%20Ramos%20Delgado%20Silves%20Ferreira.pdf|https://www.fmprc.gov.cn/web/gjhdq_676201/gjhdqzz_681964/mzblwelm_683310/xgxw_683316/t319270.shtml|http://ar.china-embassy.org/chn/xwdt/t319270.htm|https://run.unl.pt/bitstream/10362/5584/1/Disserta%C3%A7%C3%A3o%20de%20Mestrado%20-%20Pedro%20Borges%20Tavares.pdf|http://cidadevelha1462.blogspot.com/2009/10/novo-liceu-do-salineiro.html|https://www.governo.cv/jose-maria-neves-inaugura-escola-secundaria-de-achada-monte/</t>
  </si>
  <si>
    <r>
      <rPr>
        <sz val="10"/>
        <rFont val="Arial"/>
        <family val="2"/>
        <charset val="1"/>
      </rPr>
      <t xml:space="preserve">http://www.zhong-fei.org/en/node/802|Chinese premier meets African leaders on ties ahead of bank meet|Cape Verde and China enhance economic and business ties|</t>
    </r>
    <r>
      <rPr>
        <sz val="10"/>
        <rFont val="Noto Sans CJK SC"/>
        <family val="2"/>
        <charset val="1"/>
      </rPr>
      <t xml:space="preserve">温家宝会见佛得角总统</t>
    </r>
    <r>
      <rPr>
        <sz val="10"/>
        <rFont val="Arial"/>
        <family val="2"/>
        <charset val="1"/>
      </rPr>
      <t xml:space="preserve">|Wen Jiabao Meets with Cape Verde President|Cape Verde: China to build extension of Praia hospital|ChinaLoansToAfrica©SAIS-CARI.csv|Responsáveis da educação avaliam hoje o ensino no país|Cape Verde Integrated Resort and Casino|</t>
    </r>
    <r>
      <rPr>
        <sz val="10"/>
        <rFont val="Noto Sans CJK SC"/>
        <family val="2"/>
        <charset val="1"/>
      </rPr>
      <t xml:space="preserve">温家宝会见佛得角总统</t>
    </r>
    <r>
      <rPr>
        <sz val="10"/>
        <rFont val="Arial"/>
        <family val="2"/>
        <charset val="1"/>
      </rPr>
      <t xml:space="preserve">|</t>
    </r>
    <r>
      <rPr>
        <sz val="10"/>
        <rFont val="Noto Sans CJK SC"/>
        <family val="2"/>
        <charset val="1"/>
      </rPr>
      <t xml:space="preserve">温家宝会见佛得角总统</t>
    </r>
    <r>
      <rPr>
        <sz val="10"/>
        <rFont val="Arial"/>
        <family val="2"/>
        <charset val="1"/>
      </rPr>
      <t xml:space="preserve">|RELAÇÕES CABO VERDE-CHINA: Balanço dos Trinta e Dois Anos de Cooperação|[0077] Novo Liceu do Salineiro CÂMARA CONGRATULA-SE COM INAUGURAÇÃO DO LICEU DO SALINEIRO|José Maria Neves inaugura Escola Secundária de Achada Monte</t>
    </r>
  </si>
  <si>
    <t xml:space="preserve">|BBC Monitoring Asia Pacific|Macau Hub|Foreign Ministry of the People's Republic of China|Chinese Consulate in San Francisco|Macuahub|SAIS-CARI|Angola Press|UNIVERSIDADE FEDERAL DE PERNAMBUCO|Ministry of Foreign Affairs of the People's Republic of China|Embassy of the People's Republic of China in the Republic of Argentina|NOVA University Lisbon|Cidade Velha|Governo de Cabo Verde</t>
  </si>
  <si>
    <t xml:space="preserve">NGO/Civil Society/Advocacy (non-Donor, non-Recipient, non-Implementing)|Media Report|Media Report|Donor/Recipient Official Source|Media Report|Media Report|Donor/Recipient Official Source|Media Report|Academic Journal Article|Donor/Recipient Official Source|Donor/Recipient Official Source|Other Academic (Working Paper, Dissertation)|Social Media, including Unofficial Blogs|Donor/Recipient Official Source</t>
  </si>
  <si>
    <t xml:space="preserve">Salineiro and Achada Monte</t>
  </si>
  <si>
    <t xml:space="preserve">Central African Republic</t>
  </si>
  <si>
    <t xml:space="preserve">CAF</t>
  </si>
  <si>
    <t xml:space="preserve">Chinese Government provides RMB 20 million interest-free loan for acquisition of office supplies and agricultural equipment (Linked to Project ID#55607 and ID#86586)</t>
  </si>
  <si>
    <t xml:space="preserve">On March 11, 2004, the Chinese Government provided a RMB 20 million interest-free loan to the Government of the Central African Republic to facilitate its acquisition of office supplies and agricultural equipment. This loan carried the following terms: a 20 year maturity, a 10 year grace period, and a 0% interest rate. It also provided an RMB 12 million general budget support grant to help it pay salary arrears owed to civil servants (as captured via Project ID#55607).   The RMB 20 million loan was forgiven in June 2019 (as captured via Project ID#86586).</t>
  </si>
  <si>
    <t xml:space="preserve">1. Some sources (including SAIS-CARI) suggest that the proceeds from this loan were used to pay civil servant salaries. However, AidData relies on an official source (AFDB), which reports that the Chinese Government provided an RMB 20 million interest free loan in 2004 for the acquisition of office supplies and agricultural equipment and a separate RMB 12 million general budget support grant in 2004 to help the government pay salary arrears to civil servants.</t>
  </si>
  <si>
    <t xml:space="preserve">GOVERNMENT AND CIVIL SOCIETY</t>
  </si>
  <si>
    <t xml:space="preserve">Government of the Central African Republic</t>
  </si>
  <si>
    <t xml:space="preserve">2004-03-11T05:00:00Z</t>
  </si>
  <si>
    <t xml:space="preserve">2014-03-09T05:00:00Z</t>
  </si>
  <si>
    <t xml:space="preserve">2024-03-06T05:00:00Z</t>
  </si>
  <si>
    <t xml:space="preserve">http://global.factiva.com/aa/?ref=AFNWS00020040707e0770008e&amp;pp=1&amp;fcpil=en&amp;napc=S&amp;sa_from=|http://search.proquest.com.gate2.library.lse.ac.uk/docview/192444555/13E94E5FCAA54222840/33?accountid=9630|https://allafrica.com/stories/200306090229.html|https://www.thenewhumanitarian.org/news/2003/11/11-0|http://documents1.worldbank.org/curated/en/851581468011097056/pdf/37974.pdf|https://www.dropbox.com/s/axafl0lt2lizeko/ChinaLoansToAfrica%C2%A9SAIS-CARI.csv?dl=0|https://www.afdb.org/sites/default/files/documents/projects-and-operations/adb-bd-wp-2006-10-fr-rep-centrafricaine-note-de-dialogue-2005-2006-memo-.pdf|https://web.archive.org/web/20170812105507/http://www.jonathanholslag.be/wp-content/uploads/2014/05/African-Affairs-1.pdf|http://global.factiva.com/aa/?ref=AFPR000020031111dzbb0020n&amp;pp=1&amp;fcpil=en&amp;napc=S&amp;sa_from=</t>
  </si>
  <si>
    <t xml:space="preserve">Central African Republic: China Donates US $4 Million Equipment|http://search.proquest.com.gate2.library.lse.ac.uk/docview/192444555/13E94E5FCAA54222840/33?accountid=9630|Central African Republic: China Loans Government US$2.5 Million|China loans Bangui $2 million to pay civil servants|JOINT INTERIM STRATEGY NOTE FOR THE CENTRAL AFRICAN REPUBLIC FOR FISCAL YEARS 2007-2008 |Chinese Loans to Africa Database|REPUBLIQUE CENTRAFRICAINE  NOTE DE DIALOGUE 2005-2006|CHINA AND THE COUPS: COPING WITH POLITICAL INSTABILITY IN AFRICA|China to help Central African Republic clean up public finances.</t>
  </si>
  <si>
    <t xml:space="preserve">All Africa||All Africa|The New Humanitarian|World Bank|Johns Hopkins University School of Advanced International Studies, China Africa Research Initiative|African Development Bank|African Affairs|Agence France Presse</t>
  </si>
  <si>
    <t xml:space="preserve">Media Report|Other|Media Report|Media Report|Other Official Source (non-Donor, non-Recipient, non-Implementing)|Other Official Source (non-Donor, non-Recipient, non-Implementing)|Other Official Source (non-Donor, non-Recipient, non-Implementing)|Other Academic (Working Paper, Dissertation)|Media Report</t>
  </si>
  <si>
    <t xml:space="preserve">Togo</t>
  </si>
  <si>
    <t xml:space="preserve">TGO</t>
  </si>
  <si>
    <t xml:space="preserve">China Eximbank provides $165 million preferential buyer’s credit for Togolese Road Network Partial Renovation Project (Linked to Project ID#68450, #43756, #68465, and #43758)</t>
  </si>
  <si>
    <t xml:space="preserve">On September 7, 2009, the Export-Import Bank of China and the Ministry of Economy and Finance of the Republic of Togo signed a $165 million preferential buyer’s credit (PBC) agreement for the Togolese Road Network Partial Renovation Project. The PBC carried the following terms: a maturity of 20 years, a grace period of 7 years, and an interest rate of 2%.  The proceeds of the PBC were originally going to be used by the borrower to finance three separate commercial contracts with China Road and Bridge Corporation (CRBC) in order to undertake three separate subsidiary projects for the benefit of Togo's Ministry of Public Works and Transport: Phase 1 of Lomé Bypass Road Development and Asphalting Project (captured via Project ID#68450), Alédjo and Défalé Bypass Road Road Development and Asphalting Project (captured via Project ID#43756), and the 81.3 km Tandjouaré–Cinkassé-Burkina Faso Border Road Rehabilitation Project (captured by project ID#43758). However, in 2014, China Eximbank allowed the borrower to use the proceeds of the PBC to finance a commercial contract for the 13.5 km Togblékopé-Tsévi Road Rehabilitation and Expansion Project (captured via Project ID#68465) in lieu of the commercial contract for the 81.3 km Tandjouaré–Cinkassé-Burkina Faso Border Road Rehabilitation Project.  The implementation of the project's first phase (captured via Project ID#68450) began on February 3, 2010 and concluded on October 18, 2014. The project's second phase (captured via Project ID#43756) began implementation on September 18, 2010 and ended on February 15, 2014. The project's third phase (captured via Project ID#43758) began implementation on February 4, 2010, but its completion date remains unknown.   The West African Development Bank (BOAD) and the Islamic Development Bank (IsDB) also issued loans in support of the Togolese Road Network Partial Renovation Project worth CFA 6.5 billion and CFA 90.5 billion, respectively.</t>
  </si>
  <si>
    <t xml:space="preserve">1. The French project titles are Projet d'aménagement et bitumage du grand contournement de Lomé (13,8 km), du contournement d'Alédjo et de Défalé (17,19 km), Réhabilitation et renforcement de Tandjouaré–Cinkassé (81,3 km) et de la RN1- Golfe Club-Togblékopé sur 5 km.2. Project ID#68465's actual implementation commenced on September 27, 2016, and the recorded completion date was also September 27, 2016.</t>
  </si>
  <si>
    <t xml:space="preserve">Islamic Development Bank|West African Development Bank (WADB/BOAD)</t>
  </si>
  <si>
    <t xml:space="preserve">Other Intergovernmental Organization|Other Intergovernmental Organization</t>
  </si>
  <si>
    <t xml:space="preserve">Government of Togo</t>
  </si>
  <si>
    <t xml:space="preserve">China Road &amp; Bridge Corporation (CRBC)|Togo Ministry of Economy and Finance|Togo Ministry of Infrastructure and Transport</t>
  </si>
  <si>
    <t xml:space="preserve">Chinese State-owned Company|Recipient Government Agency|Recipient Government Agency</t>
  </si>
  <si>
    <t xml:space="preserve">2016-09-05T04:00:00Z</t>
  </si>
  <si>
    <t xml:space="preserve">2029-09-02T04:00:00Z</t>
  </si>
  <si>
    <t xml:space="preserve">http://www.afdb.org/fileadmin/uploads/afdb/Documents/Project-and-Operations/Multinational%2525252525252520-%2525252525252520AR%2525252525252520Togo-BF%2525252525252520Road.pdf|https://web.archive.org/web/20140119121141/http://www.bti-project.org/countryreports/wca/tgo/|https://global-factiva-com.proxy.wm.edu/redir/default.aspx?P=sa&amp;an=BBCAP00020090904e594002mh&amp;cat=a&amp;ep=ASE|http://www.accessmylibrary.com/article-1G1-198652545/china-supports-funding-togo.html|http://www.africaneconomicoutlook.org/countries/west-africa/togo/|https://www.afdb.org/fileadmin/uploads/afdb/Documents/Project-and-Operations/Togo_-_Burkina_Faso_-_Road_Rehabilitation_-_AR.pdf|https://www.dropbox.com/s/m6cmhygx2r41br8/RAPD%202010.pdf?dl=0|https://www.dropbox.com/s/0dn1ymashumwmla/RAPD%202014%20web%20fnal%20final.pdf?dl=0|https://www.republicoftogo.com/content/download/69251/1247486/file/Togo%20Matin%20N%C2%B0387.pdf|https://www.dropbox.com/s/ukysi3ryy9ls62q/situation_des_contrats_approuves_en_2008_cecpm2_phase3_definitif.xls?dl=0|http://tg.chineseembassy.org/chn/xwdt/t1123636.htm|https://www.republicoftogo.com/Toutes-les-rubriques/Finances/Ayassor-Avant-de-pouvoir-partager-la-richesse-il-faut-relancer-l-economie|https://www.afdb.org/fileadmin/uploads/afdb/Documents/Project-and-Operations/Togo_-_Aflao_-_Sanve_Condji_-_Benin_Border_Road_Rehabilitation_and_Modernization_Project__Lome_Port_Roundabout_-_Avepozo_Project_-_Appraisal_Report.pdf|https://www.republicoftogo.com/Toutes-les-rubriques/Finances/Le-Togo-obtient-un-financement-record|https://www.togofirst.com/en/infrastructure/1702-4958-togo-has-spent-close-to-xof1000-billion-to-improve-its-roads-in-recent-years|https://www.republicoftogo.com/Toutes-les-rubriques/Medias/Le-nouveau-visage-du-Tresor-public|https://eiti.org/files/documents/rapport_itie_togo_2017.pdf|https://global-factiva-com.proxy.wm.edu/redir/default.aspx?P=sa&amp;an=BBCAP00020090427e54r001rx&amp;cat=a&amp;ep=ASE|https://global-factiva-com.proxy.wm.edu/redir/default.aspx?P=sa&amp;an=EIUCP00020090630e56t00020&amp;cat=a&amp;ep=ASE|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https://www.dropbox.com/s/axafl0lt2lizeko/ChinaLoansToAfrica%C2%A9SAIS-CARI.csv?dl=0.</t>
  </si>
  <si>
    <r>
      <rPr>
        <sz val="10"/>
        <rFont val="Arial"/>
        <family val="2"/>
        <charset val="1"/>
      </rPr>
      <t xml:space="preserve">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China sign 178m-dollar deal for road rehabilitation|China supports funding of Togo's road network|Togo- 2011|TOGO/BURKINA FASO: ROAD REHABILITATION AND TRANSPORT FACILITATION ON THE LOME – CINKANSEOUAGADOUGOU CU9 CORRIDOR|Togo Rapport su l'Aide Publique au Développement (RAPD) 2010|Rapport Sur L'Aide Publique au Developpement RAPD 2014|QUOTIDIEN TOGOLAIS D'ANALYSES ET D'INFORMATIONS GENERALES |Situation des contrats approuves en 2008|</t>
    </r>
    <r>
      <rPr>
        <sz val="10"/>
        <rFont val="Noto Sans CJK SC"/>
        <family val="2"/>
        <charset val="1"/>
      </rPr>
      <t xml:space="preserve">刘豫锡大使赴多哥北部视察双边合作项目</t>
    </r>
    <r>
      <rPr>
        <sz val="10"/>
        <rFont val="Arial"/>
        <family val="2"/>
        <charset val="1"/>
      </rPr>
      <t xml:space="preserve">|Ayassor : Avant de pouvoir partager la richesse, il faut relancer l'économie|AFLAO – SANVE CONDJI – BENIN BORDER ROAD REHABILITATION AND MODERNIZATION PROJECT: LOME PORT ROUNDABOUT - AVEPOZO|Le Togo obtient un financement record|Togo has spent close to XOF1000 billion to improve its roads in recent years|Le nouveau visage du Trésor public|INITIATIVE POUR LA TRANSPARENCE DANS LES INDUSTRIES EXTRACTIVES|China supports funding of Togo's road network|Togo economy: Several donors agree new funding packages|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ChinaLoansToAfrica©SAIS-CARI.csv</t>
    </r>
  </si>
  <si>
    <t xml:space="preserve">|Bertelsmann Stiftung|BBC Monitoring Africa|BBC Monitoring Africa|African Economic Outlook|Africa Development Bank|Togo's Ministry of Planning and Development|Ministere de la Planification du Developpement|Togo Matin|Ministry of Economy and Finance of the Republic of Togo|Embassy of the People's Republic of China in Togo|Republic of Togo|African Development Bank|Republic of Togo|Togo Frist|Togolese Republic|Extractive Industries Transparency Initiative|BBC Monitoring Africa|Economist Intelligence Unit|||||SAIS-CARI</t>
  </si>
  <si>
    <t xml:space="preserve">Other Official Source (non-Donor, non-Recipient, non-Implementing)|NGO/Civil Society/Advocacy (non-Donor, non-Recipient, non-Implementing)|Media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Source|Other Official Source (non-Donor, non-Recipient, non-Implementing)|Donor/Recipient Official Source|Media Report|Donor/Recipient Official Source|NGO/Civil Society/Advocacy (non-Donor, non-Recipient, non-Implementing)|Media Report|Media Report|Other|Media Report|Media Report|Media Report|Other Academic (Working Paper, Dissertation)</t>
  </si>
  <si>
    <t xml:space="preserve">Adji Otheth Ayassor</t>
  </si>
  <si>
    <t xml:space="preserve">Minister of Economy and Finance</t>
  </si>
  <si>
    <t xml:space="preserve">Chinese Government provides RMB 120 million interest-free loan for 10MW Boali III Hydroelectric Dam and Electric Transmission Network Project (Linked to Project ID#56184 and #73346)</t>
  </si>
  <si>
    <r>
      <rPr>
        <sz val="10"/>
        <rFont val="Arial"/>
        <family val="2"/>
        <charset val="1"/>
      </rPr>
      <t xml:space="preserve">In 2008, China Eximbank considered the possibility of funding the 10MW Boali III Hydroelectric Dam and Electric Transmission Network Project. However, it ultimately decided not to fund the project. However, on April 19, 2010, the Chinese Government signed an RMB 120 million interest-free loan agreement and an RMB 20 million grant agreement with the Government of the Central African Republic to support the 10MW Boali III Hydroelectric Dam and Electric Transmission Network Project.   Then, on November 28, 2015, the Chinese Government and the Government of the Central African Republic signed an Economic and Technical Cooperation Agreement (ETCA), which committed 9 billion CFA francs of grant funding for the 10MW Boali III Hydroelectric Dam and Electric Transmission Network Project and the Sapéké Bridge Reconstruction Project (see Project ID #52944 and #56184).   Finally, in early September 2018, the Chinese Government issued another RMB 200 million grant — through an ETCA — to the Government of the Central African Republic, and an (unknown) portion of these funds was set aside for the 10MW Boali III Hydroelectric Dam and Electric Transmission Network Project. The total amount of funding allocated by China’s Ministry of Commerce for the Boali III Hydroelectric Dam and Electric Transmission Network Project was RMB 184 million.  Project ID#420 captures the RMB 120 million interest-free loan that supported this project, while Project ID#73346 captures the RMB 64 million of grant funding (from multiple ETCAs) that supported this project. The 10MW Boali III Hydroelectric Dam and Electric Transmission Network Project involves the installation of 2 sets 5MW generating units, the construction of the C substation, the construction three transmission and transformation lines (from No.3 power station to No.2 power station, from C power station to A power station and from C power station to B power station). Sheng Ji Oilfield Sheng Ji Engineering Construction (Group) Co., Ltd. (</t>
    </r>
    <r>
      <rPr>
        <sz val="10"/>
        <rFont val="Noto Sans CJK SC"/>
        <family val="2"/>
        <charset val="1"/>
      </rPr>
      <t xml:space="preserve">中国石化胜利油田胜建集团</t>
    </r>
    <r>
      <rPr>
        <sz val="10"/>
        <rFont val="Arial"/>
        <family val="2"/>
        <charset val="1"/>
      </rPr>
      <t xml:space="preserve">) is the contractor responsible for implementation.   On April 7, 2010, a project design contract with signed. Then, on July 22, 2011, a project implementation contract was signed. Construction itself began on  November 28, 2011. However, the project was later halted due to violence and political instability. Then, on June 19, 2015, China’s Ambassador to CAR announced the resumption of project implementation. However, it was not until May/June 2018 that project implementation recommenced in earnest.   This project is the reportedly the ‘largest Chinese aid project in the Central African Republic.’</t>
    </r>
  </si>
  <si>
    <r>
      <rPr>
        <sz val="10"/>
        <rFont val="Arial"/>
        <family val="2"/>
        <charset val="1"/>
      </rPr>
      <t xml:space="preserve">1. This project is also known as the Boali No. 3 hydropower station project. Chinese project title is </t>
    </r>
    <r>
      <rPr>
        <sz val="10"/>
        <rFont val="Noto Sans CJK SC"/>
        <family val="2"/>
        <charset val="1"/>
      </rPr>
      <t xml:space="preserve">援中非博阿利</t>
    </r>
    <r>
      <rPr>
        <sz val="10"/>
        <rFont val="Arial"/>
        <family val="2"/>
        <charset val="1"/>
      </rPr>
      <t xml:space="preserve">3</t>
    </r>
    <r>
      <rPr>
        <sz val="10"/>
        <rFont val="Noto Sans CJK SC"/>
        <family val="2"/>
        <charset val="1"/>
      </rPr>
      <t xml:space="preserve">号水电站项目 </t>
    </r>
    <r>
      <rPr>
        <sz val="10"/>
        <rFont val="Arial"/>
        <family val="2"/>
        <charset val="1"/>
      </rPr>
      <t xml:space="preserve">or </t>
    </r>
    <r>
      <rPr>
        <sz val="10"/>
        <rFont val="Noto Sans CJK SC"/>
        <family val="2"/>
        <charset val="1"/>
      </rPr>
      <t xml:space="preserve">中非博阿利</t>
    </r>
    <r>
      <rPr>
        <sz val="10"/>
        <rFont val="Arial"/>
        <family val="2"/>
        <charset val="1"/>
      </rPr>
      <t xml:space="preserve">3</t>
    </r>
    <r>
      <rPr>
        <sz val="10"/>
        <rFont val="Noto Sans CJK SC"/>
        <family val="2"/>
        <charset val="1"/>
      </rPr>
      <t xml:space="preserve">号水电站及配套输变电工程项目</t>
    </r>
    <r>
      <rPr>
        <sz val="10"/>
        <rFont val="Arial"/>
        <family val="2"/>
        <charset val="1"/>
      </rPr>
      <t xml:space="preserve">. The French project title is Le projet du barrage hydro électrique de Boali III et l’alimentation du réseau de transmission électrique de Boali or Le projet du station hydroélectrique de Boali 3. 2.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</si>
  <si>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Central African Republic Ministry of Energy and Water Resources|Sinopec Petroleum Engineering &amp; Construction Shengli Corporation|Xiang Kiang Electric Corporation</t>
  </si>
  <si>
    <t xml:space="preserve">2011-11-28T05:00:00Z</t>
  </si>
  <si>
    <t xml:space="preserve">2020-04-16T04:00:00Z</t>
  </si>
  <si>
    <t xml:space="preserve">2030-04-14T04:00:00Z</t>
  </si>
  <si>
    <t xml:space="preserve">http://www.zepcc.com/gongsixinwen-5.html|http://www.sourcejuice.com/1302209/2010/02/03/Chinese-government-aided-exchange-letters-Bangui-Central-African-hydropower/|http://www.sinopecweekly.com/content/2011-12/13/content_1118196.htm|http://www.reuters.com/article/2011/07/25/jb-hold-centralafrica-power-idAFL6E7IP16C20110725|http://www.fmprc.gov.cn/eng/wjb/zzjg/fzs/gjlb/2944/|http://www.china.org.cn/world/2013-08/29/content_29860421_6.htm|http://www.wajl.net/en/news.asp?n_type=1&amp;f_type=41&amp;cur=%E6%96%B0%E9%97%BB%E8%B5%84%E8%AE%AF&amp;n_id=296|http://dad.synisys.com/dadcar/|http://jjhzj.mofcom.gov.cn/article/y/201112/20111207868256.shtml|http://jjhzj.mofcom.gov.cn/article/y/201108/20110807685093.shtml|http://www.africaneconomicoutlook.org/countries/central-africa/central-african-republic/|https://www.imf.org/en/Publications/CR/Issues/2016/12/31/Central-African-Republic-Staff-Report-for-the-2009-Article-IV-Consultation-and-Fifth-Review-23566|https://www.acap.cf/La-Chine-octroie-plus-de-neuf-milliards-de-F-CFA-a-la-Republique-Centrafricaine_a6561.html|http://english.mofcom.gov.cn/article/newsrelease/press/201309/20130900285772.shtml|http://www.china.org.cn/government/whitepaper/2013-08/29/content_29861256.htm|http://ke.chineseembassy.org/eng/zfgx/t1090838.htm|https://www.fmprc.gov.cn/web/gjhdq_676201/gj_676203/fz_677316/1206_678746/1206x2_678766/t1561610.shtml|http://www.mofcom.gov.cn/aarticle/shangwubangzhu/201107/20110707629383.html|http://www.sasac.gov.cn/n2588025/n2588124/c3851067/content.html|http://cf.mofcom.gov.cn/article/jmxw/201004/20100406859015.shtml|http://www.mofcom.gov.cn/article/shangwubangzhu/201112/20111207868256.shtml|http://www.mofcom.gov.cn/aarticle/i/jyjl/k/201111/20111107852078.html|https://corbeaunews-centrafrique.com/bangui-la-chine-reprend-ses-projets-de-developpement-en-centrafrique/|https://www.acap.cf/Signature-lundi-a-Bangui-d-une-serie-d-accords-entre-les-gouvernements-chinois-et-centrafricain_a3388.html|http://cf.chineseembassy.org/fra/xwdt_7/t1597556.htm|http://oliviergabirault.over-blog.com/article-centrafrique-plus-de-15-millions-d-euros-de-la-chine-surtout-pour-l-energie-48983728.html|http://cf.mofcom.gov.cn/article/todayheader/200804/20080405462315.shtml|http://www.cnafrica.org/cn/jmsj/452.html|https://www.chinca.org/CICA/info/36367|http://www.reeep.org/index.php?id=9353&amp;special=viewitem&amp;cid=144|http://www.afdb.org/fileadmin/uploads/afdb/Documents/Project-and-Operations/ADF-BD-IF-96-33-EN-SCANNEDIMAGE.177.PDF|http://www.internationalrivers.org/resources/china-overseas-dams-list-3611|https://www.dropbox.com/s/axafl0lt2lizeko/ChinaLoansToAfrica%C2%A9SAIS-CARI.csv?dl=0|http://global.factiva.com/aa/?ref=BBCAP00020070919e39j001gt&amp;pp=1&amp;fcpil=en&amp;napc=S&amp;sa_from=|https://www.fmprc.gov.cn/web/zwbd_673032/wshd_673034/t1565658.shtml|https://archive.internationalrivers.org/resources/china-overseas-dams-list-3611|http://cf.china-embassy.gov.cn/fra/xwdt_7/201809/t20180921_5820460.htm</t>
  </si>
  <si>
    <r>
      <rPr>
        <sz val="10"/>
        <rFont val="Noto Sans CJK SC"/>
        <family val="2"/>
        <charset val="1"/>
      </rPr>
      <t xml:space="preserve">中非代表团来公司洽谈博阿里水电项目</t>
    </r>
    <r>
      <rPr>
        <sz val="10"/>
        <rFont val="Arial"/>
        <family val="2"/>
        <charset val="1"/>
      </rPr>
      <t xml:space="preserve">|http://www.sourcejuice.com/1302209/2010/02/03/Chinese-government-aided-exchange-letters-Bangui-Central-African-hydropower/|Intense Emotion on Plateau Ignites Central Africa|China to build power plant in Central African Republic|China and Central Africa|China-Africa Economic and Trade Cooperation|Boali No. 3 hydropower station project|Central African Republic Development Assistance Database|</t>
    </r>
    <r>
      <rPr>
        <sz val="10"/>
        <rFont val="Noto Sans CJK SC"/>
        <family val="2"/>
        <charset val="1"/>
      </rPr>
      <t xml:space="preserve">博齐泽总统出席我援中非博阿利</t>
    </r>
    <r>
      <rPr>
        <sz val="10"/>
        <rFont val="Arial"/>
        <family val="2"/>
        <charset val="1"/>
      </rPr>
      <t xml:space="preserve">3</t>
    </r>
    <r>
      <rPr>
        <sz val="10"/>
        <rFont val="Noto Sans CJK SC"/>
        <family val="2"/>
        <charset val="1"/>
      </rPr>
      <t xml:space="preserve">号水电站项目开工仪式</t>
    </r>
    <r>
      <rPr>
        <sz val="10"/>
        <rFont val="Arial"/>
        <family val="2"/>
        <charset val="1"/>
      </rPr>
      <t xml:space="preserve">|</t>
    </r>
    <r>
      <rPr>
        <sz val="10"/>
        <rFont val="Noto Sans CJK SC"/>
        <family val="2"/>
        <charset val="1"/>
      </rPr>
      <t xml:space="preserve">援中非博阿利</t>
    </r>
    <r>
      <rPr>
        <sz val="10"/>
        <rFont val="Arial"/>
        <family val="2"/>
        <charset val="1"/>
      </rPr>
      <t xml:space="preserve">3</t>
    </r>
    <r>
      <rPr>
        <sz val="10"/>
        <rFont val="Noto Sans CJK SC"/>
        <family val="2"/>
        <charset val="1"/>
      </rPr>
      <t xml:space="preserve">号水电站及配套输变电工程项目签署对外施工合同</t>
    </r>
    <r>
      <rPr>
        <sz val="10"/>
        <rFont val="Arial"/>
        <family val="2"/>
        <charset val="1"/>
      </rPr>
      <t xml:space="preserve">|Central African Republic 2011|Central African Republic: Staff Report for the 2009 Article IV Consultation and Fifth Review Under the Arrangement Under the Poverty Reduction and Growth Facility, Requests for Waiver of Nonobservance and Modification of Performance Criteria, and Financing Assurances Review−Staff Report; Press Release on the Executive Board Discussion; and Statement by the Executive Director for Central African Republic.|La Chine octroie plus de neuf milliards de F.CFA à la République Centrafricaine|SCIO held a press conference on the release of white paper on China-Africa economic and trade cooperation |V. Stressing African People's Livelihoods and Capacity Building|China-Africa Economic and Trade Cooperation (2013)|</t>
    </r>
    <r>
      <rPr>
        <sz val="10"/>
        <rFont val="Noto Sans CJK SC"/>
        <family val="2"/>
        <charset val="1"/>
      </rPr>
      <t xml:space="preserve">驻中非大使陈栋考察参观博阿利水电站</t>
    </r>
    <r>
      <rPr>
        <sz val="10"/>
        <rFont val="Arial"/>
        <family val="2"/>
        <charset val="1"/>
      </rPr>
      <t xml:space="preserve">|</t>
    </r>
    <r>
      <rPr>
        <sz val="10"/>
        <rFont val="Noto Sans CJK SC"/>
        <family val="2"/>
        <charset val="1"/>
      </rPr>
      <t xml:space="preserve">对外援助成套项目招标结果公告</t>
    </r>
    <r>
      <rPr>
        <sz val="10"/>
        <rFont val="Arial"/>
        <family val="2"/>
        <charset val="1"/>
      </rPr>
      <t xml:space="preserve">|</t>
    </r>
    <r>
      <rPr>
        <sz val="10"/>
        <rFont val="Noto Sans CJK SC"/>
        <family val="2"/>
        <charset val="1"/>
      </rPr>
      <t xml:space="preserve">中国石化胜利油田胜建集团中标海外两项目</t>
    </r>
    <r>
      <rPr>
        <sz val="10"/>
        <rFont val="Arial"/>
        <family val="2"/>
        <charset val="1"/>
      </rPr>
      <t xml:space="preserve">|</t>
    </r>
    <r>
      <rPr>
        <sz val="10"/>
        <rFont val="Noto Sans CJK SC"/>
        <family val="2"/>
        <charset val="1"/>
      </rPr>
      <t xml:space="preserve">援中非博阿利水电站项目签署设计合同</t>
    </r>
    <r>
      <rPr>
        <sz val="10"/>
        <rFont val="Arial"/>
        <family val="2"/>
        <charset val="1"/>
      </rPr>
      <t xml:space="preserve">|</t>
    </r>
    <r>
      <rPr>
        <sz val="10"/>
        <rFont val="Noto Sans CJK SC"/>
        <family val="2"/>
        <charset val="1"/>
      </rPr>
      <t xml:space="preserve">博齐泽总统出席我援中非博阿利</t>
    </r>
    <r>
      <rPr>
        <sz val="10"/>
        <rFont val="Arial"/>
        <family val="2"/>
        <charset val="1"/>
      </rPr>
      <t xml:space="preserve">3</t>
    </r>
    <r>
      <rPr>
        <sz val="10"/>
        <rFont val="Noto Sans CJK SC"/>
        <family val="2"/>
        <charset val="1"/>
      </rPr>
      <t xml:space="preserve">号水电站项目开工仪式</t>
    </r>
    <r>
      <rPr>
        <sz val="10"/>
        <rFont val="Arial"/>
        <family val="2"/>
        <charset val="1"/>
      </rPr>
      <t xml:space="preserve">|</t>
    </r>
    <r>
      <rPr>
        <sz val="10"/>
        <rFont val="Noto Sans CJK SC"/>
        <family val="2"/>
        <charset val="1"/>
      </rPr>
      <t xml:space="preserve">援中非博阿利</t>
    </r>
    <r>
      <rPr>
        <sz val="10"/>
        <rFont val="Arial"/>
        <family val="2"/>
        <charset val="1"/>
      </rPr>
      <t xml:space="preserve">3</t>
    </r>
    <r>
      <rPr>
        <sz val="10"/>
        <rFont val="Noto Sans CJK SC"/>
        <family val="2"/>
        <charset val="1"/>
      </rPr>
      <t xml:space="preserve">号水电站项目举行开工典礼</t>
    </r>
    <r>
      <rPr>
        <sz val="10"/>
        <rFont val="Arial"/>
        <family val="2"/>
        <charset val="1"/>
      </rPr>
      <t xml:space="preserve">|Bangui: La Chine reprend ses projets de développement en Centrafrique|Signature lundi à Bangui d'une série d’accords entre les gouvernements chinois et centrafricain|Allocution de S.E.M. CHEN Dong, Ambassadeur de Chine en République centrafricaine à l’occasion de la célébration du 69ème anniversaire de la fondation de République populaire de Chine|Centrafrique: plus de 15 millions d'euros de la Chine surtout pour l'énergie|</t>
    </r>
    <r>
      <rPr>
        <sz val="10"/>
        <rFont val="Noto Sans CJK SC"/>
        <family val="2"/>
        <charset val="1"/>
      </rPr>
      <t xml:space="preserve">中国进出口银行中非博阿利电站项目组结束考察</t>
    </r>
    <r>
      <rPr>
        <sz val="10"/>
        <rFont val="Arial"/>
        <family val="2"/>
        <charset val="1"/>
      </rPr>
      <t xml:space="preserve">|</t>
    </r>
    <r>
      <rPr>
        <sz val="10"/>
        <rFont val="Noto Sans CJK SC"/>
        <family val="2"/>
        <charset val="1"/>
      </rPr>
      <t xml:space="preserve">中国政府援建中非水电站项目签约</t>
    </r>
    <r>
      <rPr>
        <sz val="10"/>
        <rFont val="Arial"/>
        <family val="2"/>
        <charset val="1"/>
      </rPr>
      <t xml:space="preserve">|</t>
    </r>
    <r>
      <rPr>
        <sz val="10"/>
        <rFont val="Noto Sans CJK SC"/>
        <family val="2"/>
        <charset val="1"/>
      </rPr>
      <t xml:space="preserve">中国石化胜利油田胜建集团中标海外两项目</t>
    </r>
    <r>
      <rPr>
        <sz val="10"/>
        <rFont val="Arial"/>
        <family val="2"/>
        <charset val="1"/>
      </rPr>
      <t xml:space="preserve">|http://www.reeep.org/index.php?id=9353&amp;special=viewitem&amp;cid=144|Central African Republic Completion Report on the Mbali Hydroelectric Dam Project (Electricity II)|http://www.internationalrivers.org/resources/china-overseas-dams-list-3611|Chinese Loans to Africa Database|China pledges to repair Central African Republic radio's transmitters|</t>
    </r>
    <r>
      <rPr>
        <sz val="10"/>
        <rFont val="Noto Sans CJK SC"/>
        <family val="2"/>
        <charset val="1"/>
      </rPr>
      <t xml:space="preserve">驻中非大使陈栋出席博阿利</t>
    </r>
    <r>
      <rPr>
        <sz val="10"/>
        <rFont val="Arial"/>
        <family val="2"/>
        <charset val="1"/>
      </rPr>
      <t xml:space="preserve">3</t>
    </r>
    <r>
      <rPr>
        <sz val="10"/>
        <rFont val="Noto Sans CJK SC"/>
        <family val="2"/>
        <charset val="1"/>
      </rPr>
      <t xml:space="preserve">号水电站重建项目会谈纪要签署仪式</t>
    </r>
    <r>
      <rPr>
        <sz val="10"/>
        <rFont val="Arial"/>
        <family val="2"/>
        <charset val="1"/>
      </rPr>
      <t xml:space="preserve">|China Overseas Dam List|Allocution de S.E.M. CHEN Dong, Ambassadeur de Chine en République centrafricaine à l’occasion de la célébration du 69ème anniversaire de la fondation de République populaire de Chine</t>
    </r>
  </si>
  <si>
    <t xml:space="preserve">||SINOPEC|Reuters|Ministry of Foreign Affairs of the People's Republic of China|Xinhua|Construction Supervision Co., Ltd. Guangzhou Wan’an|Ministry of Finance |||African Development Bank|International Monetary Fund|Agence centrafricaine de presse|MOFCOM|China.org.cn|Embassy of the People's Republic of China in the Republic of Kenya|Ministry of Foreign Affairs of the People's Republic of China|Ministry of Commerce of the People's Republic of China|State-owned Assets Supervision and Administration Commission of the State Council|Economic and Commercial Counsellor's Office of the People's Republic of China in the Central African Republic|Ministry of Commerce of the People's Republic of Commerce|Ministry of Commerce of the People's Republic of Commerce|Corbeau News Centrafrique|Agence Centrafricaine de Presse|Chinese Embassy in the Central African Republic ||Economic and Commercial Office of the Chinese Embassy in the Central African Republic |China-Africa Friendly Economic and Trade Development Foundation|China International Contractors Association||||Johns Hopkins University School of Advanced International Studies, China Africa Research Initiative|BBC Monitoring Africa|Ministry of Foreign Affairs of the People's Republic of China|International Rivers|</t>
  </si>
  <si>
    <t xml:space="preserve">Other Official Source (non-Donor, non-Recipient, non-Implementing)|Media Report|Donor/Recipient Official Source|Media Report|Donor/Recipient Official Source|Media Report|Media Report|Donor/Recipient Official Source|Donor/Recipient Official Source|Donor/Recipient Official Source|Other Official Source (non-Donor, non-Recipient, non-Implementing)|Other Official Source (non-Donor, non-Recipient, non-Implementing)|Media Report|Donor/Recipient Official Source|Media Report|Donor/Recipient Official Source|Donor/Recipient Official Source|Donor/Recipient Official Source|Donor/Recipient Official Source|Donor/Recipient Official Source|Donor/Recipient Official Source|Donor/Recipient Official Source|Media Report|Media Report|Donor/Recipient Official Source|Social Media, including Unofficial Blogs|Donor/Recipient Official Source|Implementing/Intermediary Organization Source|Implementing/Intermediary Organization Source|Implementing/Intermediary Organization Source|Implementing/Intermediary Organization Source|Media Report|Other Official Source (non-Donor, non-Recipient, non-Implementing)|Media Report|Donor/Recipient Official Source|NGO/Civil Society/Advocacy (non-Donor, non-Recipient, non-Implementing)|Donor/Recipient Official Source</t>
  </si>
  <si>
    <t xml:space="preserve">The 10MW Boali III Hydroelectric Dam is located on the M'bali River. More detailed locational information can be found at https://www.openstreetmap.org/way/192308986 and https://www.mindat.org/feature-8051337.html and  https://www.openstreetmap.org/way/665129685#map=14/4.8996/18.0172</t>
  </si>
  <si>
    <t xml:space="preserve">CMEC provides $238 million supplier credit for 120MW Imboulou Hydropower Plant Project (Linked to Project ID#1049)</t>
  </si>
  <si>
    <t xml:space="preserve">On March 25, 2003, China Machinery Engineering Corporation (CMEC) and the Republic of Congo signed a $238 million supplier's credit agreement for the 120MW Imboulou Hydropower Plant Project. This oil-backed loan reportedly carried the following terms: 20-year maturity, 5-year grace period, and a 0.2% interest rate. In order to finance its supplier credit agreement with the Republic of Congo, CMEC obtained an export seller’s credit from China Eximbank. The export seller’s credit from China Eximbank reportedly covered 85% of the $280 million commercial contract.   This project involved the construction of a 120 MW (4x30 MW) Imboulou hydroelectric power plant, which is located on the Léfini River near Ngabé in Ngabe District. CMEC was the contractor responsible for implementation. A formal groundbreaking ceremony took place on September 23, 2003. Construction began in November 2004 and the project reportedly employed 400 Chinese workers, 2,000 Congolese workers, and 20 German workers (from a company called Ingénieur Conseil Fichtner). On January 26, 2009, the project successfully achieved dam closure. Then, on January 27, 2010, the first power generating unit was put into operation. This project was provisionally accepted by the Republic of Congo on November 10, 2010. It was officially inaugurated on May 7, 2011. However, according to the Republic of Congo, it was not completed until May 22, 2012. </t>
  </si>
  <si>
    <r>
      <rPr>
        <sz val="10"/>
        <rFont val="Arial"/>
        <family val="2"/>
        <charset val="1"/>
      </rPr>
      <t xml:space="preserve">1. This project is also referred to as the 4x30 MW Imboulou Hydroelectric Power Plant Project. The Chinese project title is </t>
    </r>
    <r>
      <rPr>
        <sz val="10"/>
        <rFont val="Noto Sans CJK SC"/>
        <family val="2"/>
        <charset val="1"/>
      </rPr>
      <t xml:space="preserve">英布鲁水电站 </t>
    </r>
    <r>
      <rPr>
        <sz val="10"/>
        <rFont val="Arial"/>
        <family val="2"/>
        <charset val="1"/>
      </rPr>
      <t xml:space="preserve">or </t>
    </r>
    <r>
      <rPr>
        <sz val="10"/>
        <rFont val="Noto Sans CJK SC"/>
        <family val="2"/>
        <charset val="1"/>
      </rPr>
      <t xml:space="preserve">刚果（布）</t>
    </r>
    <r>
      <rPr>
        <sz val="10"/>
        <rFont val="Arial"/>
        <family val="2"/>
        <charset val="1"/>
      </rPr>
      <t xml:space="preserve">4*30MW</t>
    </r>
    <r>
      <rPr>
        <sz val="10"/>
        <rFont val="Noto Sans CJK SC"/>
        <family val="2"/>
        <charset val="1"/>
      </rPr>
      <t xml:space="preserve">水电站项目 </t>
    </r>
    <r>
      <rPr>
        <sz val="10"/>
        <rFont val="Arial"/>
        <family val="2"/>
        <charset val="1"/>
      </rPr>
      <t xml:space="preserve">or </t>
    </r>
    <r>
      <rPr>
        <sz val="10"/>
        <rFont val="Noto Sans CJK SC"/>
        <family val="2"/>
        <charset val="1"/>
      </rPr>
      <t xml:space="preserve">刚果（布）英布鲁</t>
    </r>
    <r>
      <rPr>
        <sz val="10"/>
        <rFont val="Arial"/>
        <family val="2"/>
        <charset val="1"/>
      </rPr>
      <t xml:space="preserve">120MW</t>
    </r>
    <r>
      <rPr>
        <sz val="10"/>
        <rFont val="Noto Sans CJK SC"/>
        <family val="2"/>
        <charset val="1"/>
      </rPr>
      <t xml:space="preserve">水电站项目</t>
    </r>
    <r>
      <rPr>
        <sz val="10"/>
        <rFont val="Arial"/>
        <family val="2"/>
        <charset val="1"/>
      </rPr>
      <t xml:space="preserve">. The French project title is Aménagement hydroélectrique d'Imboulou or La centrale hydroélectrique d'Imboulou. 2. Project ID#1049 captures a related loan for the Power Transmission Network Associated with the Imboulou Hydropower Plant Project.3. In the database of Chinese loan commitments that SAIS-CARI released in July 2020, it identifies the maturity length of the CMEC loan that supported the 120MW Imboulou Hydropower Plant Project as 15 years. It does not identify the interest rate or the grace period. AidData records the borrowing terms (20-year maturity, 5-year grace period, and 0.2% interest rate) that were publicly disclosed at the time of the project’s groundbreaking ceremony. </t>
    </r>
  </si>
  <si>
    <t xml:space="preserve">2003-09-23T04:00:00Z</t>
  </si>
  <si>
    <t xml:space="preserve">2012-05-22T04:00:00Z</t>
  </si>
  <si>
    <t xml:space="preserve">2008-03-23T04:00:00Z</t>
  </si>
  <si>
    <t xml:space="preserve">2023-03-20T04:00:00Z</t>
  </si>
  <si>
    <t xml:space="preserve">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http://global.factiva.com/aa/?ref=EIUBF00020040131e01g0000d&amp;pp=1&amp;fcpil=en&amp;napc=S&amp;sa_from=|https://www.dropbox.com/s/zw6kbpmk2r75cia/EXIMBANK-CHINA%20-%20Ministry%20of%20Planning%2C%20Territorial%20and%20Large%20Equipment.pdf?dl=0|http://cg.china-embassy.org/chn/zgzj/jmwl/t573611.htm|http://cg.mofcom.gov.cn/article/jmxw/200304/20030400079454.shtml|http://www.sinomach.com.cn/en/MediaCenter/News/201412/t20141209_21865.html|https://www.imf.org/en/Publications/CR/Issues/2016/12/31/Republic-of-Congo-2007-Article-IV-Consultation-Staff-Report-Staff-Statement-Public-21087|https://www.fmprc.gov.cn/web/zwbd_673032/nbhd_673044/t1469280.shtml|https://grands-travaux.gouv.cg/en/eximbank-chine|https://country.eiu.com/article.aspx?articleid=735488457&amp;Country=Congo%20(Brazzaville)&amp;topic=Economy&amp;subtopic=Forecast&amp;subsubtopic=External+sector&amp;u=1&amp;pid=1016147285&amp;oid=1016147285&amp;uid=1|https://books.google.com/books?id=dPsiFaUGvqUC&amp;pg=PA189&amp;lpg=PA189&amp;dq=%22Imboulou+%22+%22de+gr%C3%A2ce%22+%22barrage%22&amp;source=bl&amp;ots=pjxc4Eoi7j&amp;sig=ACfU3U0kVDY-mE3c8vttNGuhd-YNdmvN8w&amp;hl=en&amp;sa=X&amp;ved=2ahUKEwj99eWryerpAhXxoXIEHcfiA1AQ6AEwAXoECAoQAQ#v=onepage&amp;q=%22Imboulou%20%22%20%22de%20gr%C3%A2ce%22%20%22barrage%22&amp;f=false|https://www.dropbox.com/s/axafl0lt2lizeko/ChinaLoansToAfrica%C2%A9SAIS-CARI.csv?dl=0  |http://cg.mofcom.gov.cn/sys/print.shtml?/catalog/hyjs/201207/20120708239206|https://info.undp.org/docs/pdc/Documents/COG/Strat%C3%A9gie%20diagnostique%20national%20microhydro.pdf|https://www.fidh.org/IMG/pdf/cg1805f.pdf|https://www.batiactu.com/edito/lancement-construction-barrage-imboulou-au-congo-15486.php|https://e2c.cg/node/27|https://www.jeuneafrique.com/61160/archives-thematique/semaine-du-28-septembre-2003|https://www.alwihdainfo.com/Quand-le-Barrage-d%EF%BF%BDImboulou-illuminera-le-Congo-Brazzaville_a3995.html |https://geohack.toolforge.org/geohack.php?pagename=Imboulou_Dam&amp;params=2_56_05_S_16_07_40_E_type:landmark|http://finance.sina.com.cn/chanjing/gsnews/20100202/10313207490.shtml |https://en.wikipedia.org/wiki/Imboulou_Dam |https://www.icafrica.org/en/news-events/infrastructure-news/article/congo-inauguration-of-imboulou-hydroelectric-power-plant-1927/|https://baike.baidu.com/item/%E8%8B%B1%E5%B8%83%E9%B2%81%E6%B0%B4%E7%94%B5%E7%AB%99|http://www.cmec.com/ywly/gcct/dlnyyw/slfdz/201612/t20161212_130028.html|http://news.sina.com.cn/o/2010-11-11/165821455584.shtml|http://french.peopledaily.com.cn/96852/7196007.html</t>
  </si>
  <si>
    <r>
      <rPr>
        <sz val="10"/>
        <rFont val="Arial"/>
        <family val="2"/>
        <charset val="1"/>
      </rPr>
      <t xml:space="preserve">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Energy &amp;amp; Electricity: Congo (Brazzaville)|EXIMBANK-CHINA|</t>
    </r>
    <r>
      <rPr>
        <sz val="10"/>
        <rFont val="Noto Sans CJK SC"/>
        <family val="2"/>
        <charset val="1"/>
      </rPr>
      <t xml:space="preserve">中刚双边经贸关系和经济技术合作</t>
    </r>
    <r>
      <rPr>
        <sz val="10"/>
        <rFont val="Arial"/>
        <family val="2"/>
        <charset val="1"/>
      </rPr>
      <t xml:space="preserve">|</t>
    </r>
    <r>
      <rPr>
        <sz val="10"/>
        <rFont val="Noto Sans CJK SC"/>
        <family val="2"/>
        <charset val="1"/>
      </rPr>
      <t xml:space="preserve">中国机械设备进出口集团公司与刚果（布）政府签定英布鲁水电站项目资金合同</t>
    </r>
    <r>
      <rPr>
        <sz val="10"/>
        <rFont val="Arial"/>
        <family val="2"/>
        <charset val="1"/>
      </rPr>
      <t xml:space="preserve">|The Construction of Largest Imboulou Hydropower Plant in Congo (Brazzaville) was completed|Republic of Congo : 2007 Article IV Consultation: Staff Report; Staff Statement; Public Information Notice on the Executive Board Discussion; and Statement by the Executive Director for the Republic of Congo|</t>
    </r>
    <r>
      <rPr>
        <sz val="10"/>
        <rFont val="Noto Sans CJK SC"/>
        <family val="2"/>
        <charset val="1"/>
      </rPr>
      <t xml:space="preserve">驻刚果（布）大使夏煌视察英布鲁水电站</t>
    </r>
    <r>
      <rPr>
        <sz val="10"/>
        <rFont val="Arial"/>
        <family val="2"/>
        <charset val="1"/>
      </rPr>
      <t xml:space="preserve">|EXIMBANK China |China to build Congo's new parliament|Perspectives économiques en Afrique 2005|ChinaLoansToAfrica©SAIS-CARI|</t>
    </r>
    <r>
      <rPr>
        <sz val="10"/>
        <rFont val="Noto Sans CJK SC"/>
        <family val="2"/>
        <charset val="1"/>
      </rPr>
      <t xml:space="preserve">中国机械设备工程股份有限公司刚果（布）代表处</t>
    </r>
    <r>
      <rPr>
        <sz val="10"/>
        <rFont val="Arial"/>
        <family val="2"/>
        <charset val="1"/>
      </rPr>
      <t xml:space="preserve">|Stratégie diagnostique national microhydro|raport fidh congo|Lancement de la construction du Barrage d'Imboulou au Congo|IMBOULOU|Semaine du 28 septembre 2003|Quand le Barrage d�Imboulou illuminera le Congo Brazzaville ?| Global/Trans-national services|</t>
    </r>
    <r>
      <rPr>
        <sz val="10"/>
        <rFont val="Noto Sans CJK SC"/>
        <family val="2"/>
        <charset val="1"/>
      </rPr>
      <t xml:space="preserve">中国水电承建的刚果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英布鲁水电站首台机组试运转成功</t>
    </r>
    <r>
      <rPr>
        <sz val="10"/>
        <rFont val="Arial"/>
        <family val="2"/>
        <charset val="1"/>
      </rPr>
      <t xml:space="preserve">|Imboulou Dam|Congo: Inauguration of Imboulou hydroelectric power plant|</t>
    </r>
    <r>
      <rPr>
        <sz val="10"/>
        <rFont val="Noto Sans CJK SC"/>
        <family val="2"/>
        <charset val="1"/>
      </rPr>
      <t xml:space="preserve">英布鲁水电站</t>
    </r>
    <r>
      <rPr>
        <sz val="10"/>
        <rFont val="Arial"/>
        <family val="2"/>
        <charset val="1"/>
      </rPr>
      <t xml:space="preserve">|</t>
    </r>
    <r>
      <rPr>
        <sz val="10"/>
        <rFont val="Noto Sans CJK SC"/>
        <family val="2"/>
        <charset val="1"/>
      </rPr>
      <t xml:space="preserve">刚果（布）英布鲁</t>
    </r>
    <r>
      <rPr>
        <sz val="10"/>
        <rFont val="Arial"/>
        <family val="2"/>
        <charset val="1"/>
      </rPr>
      <t xml:space="preserve">120MW</t>
    </r>
    <r>
      <rPr>
        <sz val="10"/>
        <rFont val="Noto Sans CJK SC"/>
        <family val="2"/>
        <charset val="1"/>
      </rPr>
      <t xml:space="preserve">水电站项目</t>
    </r>
    <r>
      <rPr>
        <sz val="10"/>
        <rFont val="Arial"/>
        <family val="2"/>
        <charset val="1"/>
      </rPr>
      <t xml:space="preserve">|</t>
    </r>
    <r>
      <rPr>
        <sz val="10"/>
        <rFont val="Noto Sans CJK SC"/>
        <family val="2"/>
        <charset val="1"/>
      </rPr>
      <t xml:space="preserve">我国承建的刚果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首个大型项目英布鲁水电站竣工</t>
    </r>
    <r>
      <rPr>
        <sz val="10"/>
        <rFont val="Arial"/>
        <family val="2"/>
        <charset val="1"/>
      </rPr>
      <t xml:space="preserve">|Congo : réception provisoire de la centrale hydroélectrique d'Imboulou</t>
    </r>
  </si>
  <si>
    <r>
      <rPr>
        <sz val="10"/>
        <rFont val="Arial"/>
        <family val="2"/>
        <charset val="1"/>
      </rPr>
      <t xml:space="preserve">||||Economist Intelligence Unit - Business Africa|Congolese Ministry of Equipment Improvement of the Territory of Major Work|Embassy of the People's Republic of China in the Republic of the Congo|Ministry of Commerce of the People's Republic of China|Sinomach|International Monetary Fund|FMPRC|Ministry of Development Territorial Equipment and Major Works|The Economist|OECD|Aiddata||||||||| </t>
    </r>
    <r>
      <rPr>
        <sz val="10"/>
        <rFont val="Noto Sans CJK SC"/>
        <family val="2"/>
        <charset val="1"/>
      </rPr>
      <t xml:space="preserve">国资委网站</t>
    </r>
    <r>
      <rPr>
        <sz val="10"/>
        <rFont val="Arial"/>
        <family val="2"/>
        <charset val="1"/>
      </rPr>
      <t xml:space="preserve">||||||</t>
    </r>
  </si>
  <si>
    <t xml:space="preserve">Media Report|Media Report|Media Report|Donor/Recipient Official Source|Media Report|Donor/Recipient Official Source|Donor/Recipient Official Source|Donor/Recipient Official Source|Implementing/Intermediary Organization Source|Other Official Source (non-Donor, non-Recipient, non-Implementing)|Donor/Recipient Official Source|Donor/Recipient Official Source|Media Report|Other Official Source (non-Donor, non-Recipient, non-Implementing)|Academic Journal Article|Donor/Recipient Official Source|Other Official Source (non-Donor, non-Recipient, non-Implementing)|Other Official Source (non-Donor, non-Recipient, non-Implementing)|Media Report|Media Report|Media Report|Media Report|Media Report|Donor/Recipient Official Source|Media Report|Media Report|Media Report|Implementing/Intermediary Organization Source|Media Report|Media Report</t>
  </si>
  <si>
    <t xml:space="preserve">This project involved the construction of a 120 MW (4x30 MW) Imboulou hydroelectric power plant, which is located on the Léfini River near Ngabé in Ngabe District. More detailed locational information can be found at https://www.openstreetmap.org/way/520778566.</t>
  </si>
  <si>
    <t xml:space="preserve">501|517|874|620|1871</t>
  </si>
  <si>
    <t xml:space="preserve">Democratic Republic of the Congo</t>
  </si>
  <si>
    <t xml:space="preserve">COD</t>
  </si>
  <si>
    <t xml:space="preserve">[UMBRELLA - Sino-Congolese Programme] China Eximbank provides $3.003 billion loan for multiple infrastructure projects (Linked to Project ID#73145, #73204, #91873, and #91875)</t>
  </si>
  <si>
    <r>
      <rPr>
        <sz val="10"/>
        <rFont val="Arial"/>
        <family val="2"/>
        <charset val="1"/>
      </rPr>
      <t xml:space="preserve">On September 17, 2007, a consortium consisting of China Eximbank, China Railways Construction Company (CREC), and Sinohydro and the Government of the Democratic Republic of Congo signed a “protocol d’accord” (or “</t>
    </r>
    <r>
      <rPr>
        <sz val="10"/>
        <rFont val="Noto Sans CJK SC"/>
        <family val="2"/>
        <charset val="1"/>
      </rPr>
      <t xml:space="preserve">项目换资源协议”</t>
    </r>
    <r>
      <rPr>
        <sz val="10"/>
        <rFont val="Arial"/>
        <family val="2"/>
        <charset val="1"/>
      </rPr>
      <t xml:space="preserve">).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t>
    </r>
    <r>
      <rPr>
        <sz val="10"/>
        <rFont val="Noto Sans CJK SC"/>
        <family val="2"/>
        <charset val="1"/>
      </rPr>
      <t xml:space="preserve">关于刚果民主共和国矿业开发和基础设施建设的合作协议</t>
    </r>
    <r>
      <rPr>
        <sz val="10"/>
        <rFont val="Arial"/>
        <family val="2"/>
        <charset val="1"/>
      </rPr>
      <t xml:space="preserve">)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The first phase/tranche of the $3,003,830,000 China Eximbank infrastructure loan was capped at $1.053 billion until the start of phase two, when the balance of the remaining balance of the $3,003,830,000 loan was to be made available for additional infrastructure projects. By March 2017, 36 infrastructure projects had reportedly been approved through this loan. By the end of 2020, at least 43 infrastructure projects worth $825,126,455.22 had been approved through this loan. In the listing of subsidiary loan commitments and loan pledges for individual infrastructure projects that is provided below, AidData has organized these projects into three time periods: 2008-2014, 2015-2017, and 2018.   2008-2014 1. Refurbishment of 5.3 km of Boulevard du 30 juin, Kinshasa. Status: completed. Cost: $24.1 million (#59427) 2. Refurbishment of 2.5 km of Boulevard du 30 juin, Kinshasa. Status: completed. Cost: $19.3 million (#59429) 3. 0.5km Central Station Loop Project, Kinshasa. Status: completed. Cost: $1.9 million (#85286) 4. Refurbishment of 6.8 km of Avenue du Tourisme, Kinshasa. Status: completed. Cost: $24.4 million (#59431) 5. Modernization of Boulevards Triomphale et Sendwe, Kinshasa. Status: completed. Cost: $29.2 million (#59654) 6. Refurbishment of Lutendele road, Kinshasa. Status: completed. Cost: $21 million (#59437) 7. Refurbishment of 66 km of Beni-Niania road, North Kivu. Status: completed. Cost: $57.8 million (#59439) 8. Refurbishment of Esplanade of the People's Palace, Kinshasa. Status: completed. Cost: $25.2 million (#59430) 9. Asphalting of national road between Lubumbashi and Kasomeno, Katanga province. Status: completed. Cost: $87.5 million (#59444) 10. Grading of the national road between Lubumbashi and Kasomeno, Katanga province. Status: completed. Cost: $50.5 million (#59441) 11. Factory to build prefabricated houses, Kisangani. Status: completed. Cost: $7.5 million (#59226) 12. Construction of 50th anniversary hospital with 450 beds. Cost: $100 million (#59478) 13. Construction of traversée ville de Butembo. Status: completed. Cost: $33,859,673.85 (#59198) 14. Phase 1 of the Bukavu-Nyangezi-Kamanyola-Uvira Segment of Route Nationale 5 (RN5) Construction and Modernization Project. Status: completed. Cost: $13 million (#46231) 15. Phase 2 of the Bukavu-Nyangezi-Kamanyola-Uvira Segment of Route Nationale 5 (RN5) Construction and Modernization Project. Status: implementation. Cost: $56.6 million (#85310) 16. 6626 Solar Street Lights Acquisition Project (#92027) 17. Survey Coverage of Artisanal Mining Areas in Kolwezi Project (#92059)  2015-2017 1. Refurbishment of Boulevards Triomphale et Sendwe, Kinshasa. Status: completed. Cost $5 million (#59432) 2. Modernization of L'avenue Nzolana Phase 1. Cost: $15 million (#59229) 3. Modernization of L'avenue Nzolana Phase 2. Cost: $23,986,953.49 (#59235) 4. Rehabilitation of Kikwit-Idiofa Road (70km) [also known as Ingudi-Idiofa Road]. Cost: $10 million (#59227) 5. Rehabilitation of Mbuji Mayi-Mwene Ditu Road. Status: Completion. Cost: $15 million (#59244) 6. Rehabilitation and Modernization of Kolwezi Road. Status: Completed. Cost: $6 million. (#59205)  7. Modernization of the Kisangani Road. Status: Completed. Cost: $15 million. (#59216) 8. Construction of Bunia Stadium. Status: Implementation. Cost: $10 million. (#59208) 9. Construction of Goma stadium. Status: Implementation. Cost: $10 million (#59211) 10. Rehabilitation of 100km Bunagana-Rutshuru-Goma Road. Status: Completed. Cost: $11 million. (#59210) 11. Construction of Bukavu stadium. Status: Implementation. Cost $10 million. (#59212) 12. Phase I of Uvira Road Rehabilitation and Modernization Project. Cost: $5 million (#46235) 13. Phase II of Uvira Road Rehabilitation and Modernization Project. Cost: $5 million (#85285) 14. Rehabilitation of Lwambo-Mitwaba-Manono-Kalemie Road Phase 1. Cost: $30 million (#59228) 15. Rehabilitation of Lwambo-Mitwaba-Manono-Kalemie Road Phase 2. Cost: $284 million (#59245) 16. Rehabilitation of road Kitanda-Ankoro (70km). Status: Commitment. Cost: $5 million (#59224) 17. Rehabilitation of road Ankoro-Manono (115km). Status: Implementation. Cost: $5 million (#59243) 18. Solar Street Light Acquisition and Installation Project. Status: Implementation. Cost: $10 million (#59217) 19. Rehabilitation of the Kalemie Road (Phase I). Status: Implementation. Cost: $15 million (#59214) 20. Rehabilitation of the Kalemie Road (Phase II). Status: Implementation. Cost: $26.8 (#85273) 21. Phase 1 Construction of Kalemie Stadium. Status: Implementation. Cost: $10 million (#59213) 22. Phase 2 Construction of Kalemie Stadium. Status: Commitment Cost: $6.1 million (#85274) 23. Construction of Kalemie airport terminal. Status: Commitment. Cost: $5.5 million (#59220) 24. Opening of road Kamina-Kabongo (230KM). Status: Implementation. Cost: $6 million (#59221) 25. Opening of road Kabondo-Dianda-Mukwende (350KM). Status: Implementation. Cost: $6 million (#59222) 26. Construction of metering and water treatment unit at Kamina. Status: Implementation. Cost: $10 million (#59209) 27. Kabalo Bridge Construction and Modernization Project. Cost: $5.5 million (#73205) 28. Modernization of Manono road network. Status: Implementation. Cost: $5 million (#59223) 29. Construction of a ramp connecting Kalemie Stadium to Lumumba Boulevard. Status: Implementation. Cost: $5.5 million (#85311) 30. Technical studies for Kalemie Road Rehabilitation and Modernization Project. Status: Implementation. (#59530) 31. Technical studies for Bukavu Stadium Construction Project. Status: Implementation. (#59533) 32. Technical studies for two bridges as part of the Kalemie Road Rehabilitation and Modernization Project. Status: Implementation. (#59527) 33. Technical studies for Uvira Road Rehabilitation and Modernization Project. Status: Implementation (#59524) 34. Technical studies for Goma Stadium rehabilitation. Status: Completion. (#59522) 35. Construction of a bridge, health center, and vocational school in Sankuru Province. Status: Implementation. Cost: $5 million (#87580)  2018 1. 12.934 km Kamina-Musonoï-Kapata Road Construction Project (#87018)  Unknown: 1. Rehabilitation of Komanda-Bunia-Mahagi Road. Status: pledge. Cost: $10 million (#59398) 2. Rehabilitation and modernization of l'Avenue de Paix. Cost: Unknown (#59484) 3. Donation of generators. Status: implementation. Cost: $6.5 million (#59443) 4. Rehabilitation and construction of l'Avenue Ndjoku. Cost: Unknown (#59485) 5. Kisangani International Airport Modernization Project. Status: pledge. Cost: Unknown (#59080)  CSR Projects by Sicomines: Electric Power Public Welfare Project: #59721 Water supply system of Kabada Town: #52974</t>
    </r>
  </si>
  <si>
    <r>
      <rPr>
        <sz val="10"/>
        <rFont val="Arial"/>
        <family val="2"/>
        <charset val="1"/>
      </rPr>
      <t xml:space="preserve">1. The French project title is Projet d'Infrastructures en République Démocratique du Congo (Sicomines). The Chinese project title is </t>
    </r>
    <r>
      <rPr>
        <sz val="10"/>
        <rFont val="Noto Sans CJK SC"/>
        <family val="2"/>
        <charset val="1"/>
      </rPr>
      <t xml:space="preserve">以“项目换资源”模式投资开发铜钴矿资源项目及建设刚果（金）基础设施项目</t>
    </r>
    <r>
      <rPr>
        <sz val="10"/>
        <rFont val="Arial"/>
        <family val="2"/>
        <charset val="1"/>
      </rPr>
      <t xml:space="preserve">. 2. The interest rate that applies to this loan (3.839%) was calculated by taking the average 6-month LIBOR rate during the month (April 2008) when the  “convention de collaboration” was signed (2.839%) and adding a 1% margin. 3. Given that Chinese state-owned companies are providing equity contributions to the project, AidData assumes that the Chinese Government has some degree of commercial/profit motive and has coded the intent of the project as ‘mixed’. 4.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t>
    </r>
  </si>
  <si>
    <t xml:space="preserve">OTHER MULTISECTOR</t>
  </si>
  <si>
    <t xml:space="preserve">Sino–Congolais des Mines (Sicomines SARL)</t>
  </si>
  <si>
    <t xml:space="preserve">Gecamines</t>
  </si>
  <si>
    <t xml:space="preserve">Government of Democratic Republic of Congo </t>
  </si>
  <si>
    <t xml:space="preserve">Profits from the investment by SICOMINES SARL in the copper and cobalt mine at Kolwezi</t>
  </si>
  <si>
    <t xml:space="preserve">2018-04-20T04:00:00Z</t>
  </si>
  <si>
    <t xml:space="preserve">2033-04-16T04:00:00Z</t>
  </si>
  <si>
    <t xml:space="preserve">No Host Government Ownership</t>
  </si>
  <si>
    <t xml:space="preserve">Majority Chinese Government-Owned</t>
  </si>
  <si>
    <t xml:space="preserve">http://global.factiva.com/aa/?ref=WDAN000020070918e39i00031&amp;pp=1&amp;fcpil=en&amp;napc=S&amp;sa_from=|http://news.hexun.com/2008-04-23/105493340.html|http://business.sohu.com/20080912/n259530609.shtml|http://cn.reuters.com/article/idCNnCN041075420080423|http://global.factiva.com/aa/?ref=AMIN000020080111e3cc00002&amp;pp=1&amp;fcpil=en&amp;napc=S&amp;sa_from=|http://global.factiva.com/aa/?ref=AFPR000020071206e3c6004nh&amp;pp=1&amp;fcpil=en&amp;napc=S&amp;sa_from=|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http://global.factiva.com/aa/?ref=LBA0000020091008e5a80015m&amp;pp=1&amp;fcpil=en&amp;napc=S&amp;sa_from=|http://global.factiva.com/aa/?ref=METBNA0020080424e44o000dy&amp;pp=1&amp;fcpil=en&amp;napc=S&amp;sa_from=|http://global.factiva.com/aa/?ref=AIWMAG0020080529e45s00006&amp;pp=1&amp;fcpil=en&amp;napc=S&amp;sa_from=|http://www.saiia.org.za/images/stories/pubs/occasional_papers/saia_sop_97_jansson_20111031.pdf|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http://www.tandfonline.com/doi/pdf/10.1080/03056244.2013.762167#.UiVLa2RVBhM|http://global.factiva.com.proxy.wm.edu/aa/?ref=AFRNNW0020130529e95t00033&amp;pp=1&amp;fcpil=en&amp;napc=S&amp;sa_from=|http://global.factiva.com.proxy.wm.edu/aa/?ref=LBA0000020130524e95o000qf&amp;pp=1&amp;fcpil=en&amp;napc=S&amp;sa_from=|http://global.factiva.com.proxy.wm.edu/aa/?ref=WDAN000020130522e95m0001h&amp;pp=1&amp;fcpil=en&amp;napc=S&amp;sa_from=|http://global.factiva.com.proxy.wm.edu/aa/?ref=AFNWS00020131004e9a4000bo&amp;pp=1&amp;fcpil=en&amp;napc=S&amp;sa_from=|http://www.iprcc.org.cn/userfiles/file/Deborah%20Brautigam-EN-Paper(1).pdf|http://thinkafricapress.com/economy/risky-business-china-wavering-africa-ghana-drc-gabon?utm_content=buffer2125c&amp;utm_medium=social&amp;utm_source=twitter.com&amp;utm_campaign=buffer|https://web.archive.org/web/20171006204852/http://onlinelibrary.wiley.com/doi/10.1111/1758-5899.12138/full|http://mgafrica.com/article/2015-10-15-dr-congo-chinese-partners-near-deal-for-660-million-power-plant|http://www.chinaafricarealstory.com/| https://static1.squarespace.com/static/5652847de4b033f56d2bdc29/t/5bf342adf950b7e9e0dd988d/1542668974304/WP+16+-+Sicomines+-David+G.+Landry.pdf|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https://www.imf.org/en/Publications/CR/Issues/2016/12/31/Democratic-Republic-of-the-Congo-Staff-Report-for-the-2009-Article-IV-Consultation-Request-23772|http://www.crecg.com/c_admin/images/200842474626.pdf|https://business.sohu.com/20080423/n256463495.shtml|http://futures.jrj.com.cn/2008/04/000003571462.shtml|http://career.csu.edu.cn/teachin/view/id/85070|http://congomines.org/system/attachments/assets/000/000/480/original/BCPSC-2013-Bilan-5-ans-Programme-Sino-Congolais.pdf?1430928915|https://www.dropbox.com/s/zej32j2zcaeky5e/ANALYSE%20CONTRAT%20SICOMINES.pdf?dl=0|http://www.sicomines.com/fr/ImgManage/SeePhotoManage.aspx?RecsID=ztzywxj201403280459596200&amp;LinkText=|Brillant|https://eiti.org/files/documents/2011_drc_eiti_complementary_report_en.pdf|https://www.dropbox.com/s/78lsknswzjaxieg/B30-Sicomines-2008-Convention-Collaboration.pdf?dl=0|https://www.dropbox.com/s/bx19hb2xsion7md/B31-Sicomines-2008-Convention-JV-_-Avenants-1-2.pdf?dl=0|https://www.sciencedirect.com/science/article/abs/pii/S0301420718300515|https://rucforsk.ruc.dk/ws/files/57116566/Malm_2016_PhD_dissertation.pdf|http://www.zgyj.org.cn/symposium/711620203.html |http://xbzs.ecnu.edu.cn/CN/html/201501007.htm#n26|http://cd.mofcom.gov.cn/article/jmxw/201004/20100406851363.shtml|https://www.dropbox.com/s/swd34e8i02km2r5/gw_con_0311_fr.pdf?dl=0|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https://www.dropbox.com/s/axafl0lt2lizeko/ChinaLoansToAfrica%C2%A9SAIS-CARI.csv?dl=0.|http://www0.sun.ac.za/ccs/wp-content/uploads/2009/04/dfid_fa_final.pdf|https://www.dropbox.com/s/mtfjsuxlrkvsdpd/BCPSC-2013-Bilan-5-ans-Programme-Sino-Congolais.pdf?dl=0|https://www0.sun.ac.za/ccs/?p=3039|https://www.dropbox.com/s/k7lcgwgm78o5jvk/DRC_2008_464_1377-drc-crg-sc-huayou-jva-amend-3-2009%20%281%29.pdf?dl=0|http://www0.sun.ac.za/ccs/wp-content/uploads/2009/06/China_Monitor_July_2009.pdf</t>
  </si>
  <si>
    <r>
      <rPr>
        <sz val="10"/>
        <rFont val="Arial"/>
        <family val="2"/>
        <charset val="1"/>
      </rPr>
      <t xml:space="preserve">DRCongo Signs US$5-bil. Loan Agreement with China|http://news.hexun.com/2008-04-23/105493340.html|http://business.sohu.com/20080912/n259530609.shtml|http://cn.reuters.com/article/idCNnCN041075420080423|Mining Concessions in Return for Chinese Aid|China key to DRCongo reconstruction: Kabila|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UPDATE 1-Chinese companies sign $6 billion Congo deal|China, DRC inks copper, cobalt mining deal|DRC, China unveil 'Marshall plan'|The Sicomines Agreement: Change and Continuity in the Democratic Republic of Congo’s International Relations|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The Sicomines agreement revisited: prudent Chinese banks and risk-taking Chinese companies|DRC gears for copper exports from Chinese venture|Copper reserves at China's Sicomines in Congo less than hoped|  World Bank announces USD1 bil. in aid to African Great Lakes region|Corruption in the Congo - How China Learnt from the West|Chinese Finance of Overseas Infrastructure  Prepared for the OECD-IPRCC China-DAC Study|Risky Business: Is China Wavering in Africa?|Bartering Globalization: China’s Commodity- backed Finance in Africa and Latin America|Kinshasa, Chinese partners near deal for $660 million power plant: DR Congo rising?|Whatever Happened to the $9 Billion China-Congo Deal?|The risks and rewards of Resource-forInfrastructure deals: Lessons from the Congo's Sicomines Agreement|The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d'Infrastructures|Democratic Republic of the Congo : Staff Report for the 2009 Article IV Consultation, Request for a Three-Year Arrangement Under the Poverty Reduction and Growth Facility, and Request for Additional Interim Assistance Under the Enhanced Initiative for Heavily Indebted Poor Countries|</t>
    </r>
    <r>
      <rPr>
        <sz val="10"/>
        <rFont val="Noto Sans CJK SC"/>
        <family val="2"/>
        <charset val="1"/>
      </rPr>
      <t xml:space="preserve">中国中铁股份有限公司 对外投资公告</t>
    </r>
    <r>
      <rPr>
        <sz val="10"/>
        <rFont val="Arial"/>
        <family val="2"/>
        <charset val="1"/>
      </rPr>
      <t xml:space="preserve">|</t>
    </r>
    <r>
      <rPr>
        <sz val="10"/>
        <rFont val="Noto Sans CJK SC"/>
        <family val="2"/>
        <charset val="1"/>
      </rPr>
      <t xml:space="preserve">中国中铁</t>
    </r>
    <r>
      <rPr>
        <sz val="10"/>
        <rFont val="Arial"/>
        <family val="2"/>
        <charset val="1"/>
      </rPr>
      <t xml:space="preserve">:</t>
    </r>
    <r>
      <rPr>
        <sz val="10"/>
        <rFont val="Noto Sans CJK SC"/>
        <family val="2"/>
        <charset val="1"/>
      </rPr>
      <t xml:space="preserve">公布对外投资公告</t>
    </r>
    <r>
      <rPr>
        <sz val="10"/>
        <rFont val="Arial"/>
        <family val="2"/>
        <charset val="1"/>
      </rPr>
      <t xml:space="preserve">|</t>
    </r>
    <r>
      <rPr>
        <sz val="10"/>
        <rFont val="Noto Sans CJK SC"/>
        <family val="2"/>
        <charset val="1"/>
      </rPr>
      <t xml:space="preserve">项目换资源 中国中铁敲定刚果铜钴矿</t>
    </r>
    <r>
      <rPr>
        <sz val="10"/>
        <rFont val="Arial"/>
        <family val="2"/>
        <charset val="1"/>
      </rPr>
      <t xml:space="preserve">|</t>
    </r>
    <r>
      <rPr>
        <sz val="10"/>
        <rFont val="Noto Sans CJK SC"/>
        <family val="2"/>
        <charset val="1"/>
      </rPr>
      <t xml:space="preserve">华刚矿业股份有限公司</t>
    </r>
    <r>
      <rPr>
        <sz val="10"/>
        <rFont val="Arial"/>
        <family val="2"/>
        <charset val="1"/>
      </rPr>
      <t xml:space="preserve">|Cinq ans au service de la reconstruction et de la modernisation de la RDC|ANALYSE CONTRAT SICOMINES.pdf|Projets d’infrastructure(1/8)|SUMMARY OF THE 2011 REPORT IN USD|B30-Sicomines-2008-Convention-Collaboration.pdf|B31-Sicomines-2008-Convention-JV-_-Avenants-1-2.pdf|The risks and rewards of resource-for-infrastructure deals: Lessons from the Congo's Sicomines agreement|When Chinese Development Finance met the IMF's public debt norm in DR Congo|Facing difficulties and designing for world-class copper and cobalt mines|Is It a New Mixed Model of International Aid?: A Case Study on Sicomines Project in Congo(DRC)|</t>
    </r>
    <r>
      <rPr>
        <sz val="10"/>
        <rFont val="Noto Sans CJK SC"/>
        <family val="2"/>
        <charset val="1"/>
      </rPr>
      <t xml:space="preserve">中刚资源换项目合作协议第一阶段评估会在金沙萨召开</t>
    </r>
    <r>
      <rPr>
        <sz val="10"/>
        <rFont val="Arial"/>
        <family val="2"/>
        <charset val="1"/>
      </rPr>
      <t xml:space="preserve">|Convention de Collaboration|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ChinaLoansToAfrica©SAIS-CARI.csv|How China delivers development assistance  to Africa|5 ans au service de la reconstruction et de la modernisation: Projet de cooperation Sino-Congolais|Evaluating China's FOCAC commitments to Africa and mapping the way ahead|AVENANT N°3 A LA CONVENTION DE COLLABORATION RELATIVE AU DEVELOPPEMENT D'UN PROJET MINIER ET D'UN PROJET D'INFRASTRUCTURES EN REPUBLIQUE DEMO CRATIQUE DU CONGO DU 22 AVRIL 2008|China‟s Growing Relationship  With Francophone Africa</t>
    </r>
  </si>
  <si>
    <t xml:space="preserve">Global Insight Daily Analysis||||Africa Mining Intelligence|Agence France Presse|||||||Reuters News|Metal Bulletin News Alert Service|Mail &amp;amp; Guardian Online|South African Institute of International Affairs||||||Review of African Political Economy|Africa Review|Reuters|IHS Global Insight Daily Analysis|AllAfrica|International Poverty Reduction Center in China|Think Africa Press|Global Policy|Mail and Guardian Africa|Deborah Brautigam|China Africa Research Initiative, Johns Hopkins School of Advanced International Studies|International Affairs; Oxford University Press|Sicomines|Democratic Republic of Congo Ministry of Infrastructure, Public Works, and Reconstruction|Sicomines|International Monetary Fund|CRECG|Sohu.com|JRJ.com|Central South University|BCPSC|National de l’ITIE - RDC|sicomines|eiti.org|DRC Government |Sicomines Convention|Science Direct |Roskilde University, Denmark|China Metallurgical Construction Association|xbzs.ecnu.edu|Chinese Embassy in DRC|Government of DRC ||||||SAIS-CARI|Centre for Chinese Studies|BCPSC|||</t>
  </si>
  <si>
    <t xml:space="preserve">Media Report|Media Report|Media Report|Media Report|Media Report|Media Report|Media Report|Media Report|Social Media, including Unofficial Blogs|Social Media, including Unofficial Blogs|Media Report|Media Report|Media Report|Media Report|Media Report|NGO/Civil Society/Advocacy (non-Donor, non-Recipient, non-Implementing)|Donor/Recipient Official Source|Social Media, including Unofficial Blogs|Other|Media Report|NGO/Civil Society/Advocacy (non-Donor, non-Recipient, non-Implementing)|Academic Journal Article|Media Report|Media Report|Media Report|Media Report|Other Official Source (non-Donor, non-Recipient, non-Implementing)|Media Report|Academic Journal Article|Media Report|Other Academic (Working Paper, Dissertation)|Other Academic (Working Paper, Dissertation)|Academic Journal Article|Implementing/Intermediary Organization Source|Donor/Recipient Official Source|Implementing/Intermediary Organization Source|Donor/Recipient Official Source|Implementing/Intermediary Organization Source|Other Official Source (non-Donor, non-Recipient, non-Implementing)|Other Official Source (non-Donor, non-Recipient, non-Implementing)|Other|NGO/Civil Society/Advocacy (non-Donor, non-Recipient, non-Implementing)|Other Academic (Working Paper, Dissertation)|Implementing/Intermediary Organization Source|NGO/Civil Society/Advocacy (non-Donor, non-Recipient, non-Implementing)|Donor/Recipient Official Source|Donor/Recipient Official Source|Other Academic (Working Paper, Dissertation)|Other Academic (Working Paper, Dissertation)|Implementing/Intermediary Organization Source|Other Academic (Working Paper, Dissertation)|Donor/Recipient Official Source|Donor/Recipient Official Source|NGO/Civil Society/Advocacy (non-Donor, non-Recipient, non-Implementing)|Implementing/Intermediary Organization Source|Media Report|Other Official Source (non-Donor, non-Recipient, non-Implementing)|Media Report|Other Academic (Working Paper, Dissertation)|Other Academic (Working Paper, Dissertation)|Donor/Recipient Official Source|Other Academic (Working Paper, Dissertation)|Donor/Recipient Official Source|Other Official Source (non-Donor, non-Recipient, non-Implementing)</t>
  </si>
  <si>
    <t xml:space="preserve">Wu Zexian|Johanna Janson|Moïse Ekanga</t>
  </si>
  <si>
    <t xml:space="preserve">||Coordinator for Sino-Congolese Cooperation Agreement</t>
  </si>
  <si>
    <t xml:space="preserve">China signs interest-free loan agreement of 500 million RMB</t>
  </si>
  <si>
    <t xml:space="preserve">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</si>
  <si>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 xml:space="preserve">2019-12-30T05:00:00Z</t>
  </si>
  <si>
    <t xml:space="preserve">2029-12-27T05:00:00Z</t>
  </si>
  <si>
    <t xml:space="preserve">http://europe.chinadaily.com.cn/china/2010-12/22/content_11741478.htm|http://global.factiva.com/aa/?ref=XNEWS00020101221e6cl00bf5&amp;pp=1&amp;fcpil=en&amp;napc=S&amp;sa_from=</t>
  </si>
  <si>
    <t xml:space="preserve">China loans Congo 75.8 mln USD for medical, agricultural development|http://global.factiva.com/aa/?ref=XNEWS00020101221e6cl00bf5&amp;pp=1&amp;fcpil=en&amp;napc=S&amp;sa_from=</t>
  </si>
  <si>
    <t xml:space="preserve">China Daily|</t>
  </si>
  <si>
    <t xml:space="preserve">Media Report|Media Report</t>
  </si>
  <si>
    <t xml:space="preserve">Li Shuli|Gilbert Ondongo</t>
  </si>
  <si>
    <t xml:space="preserve">China Eximbank provides $360 million preferential buyer’s credit for 150MW Zongo II Hydroelectric Dam Construction and a 220 kV Transmission Line Project (Linked to Project ID#59085)</t>
  </si>
  <si>
    <t xml:space="preserve">On January 29, 2011, China Eximbank and the Government of the Democratic Republic of Congo signed a $360 million preferential buyer’s credit (PBC) agreement [CHINA EXIMBANK PBC NO (2011) TOTAL NO 153] for the 150MW Zongo II Hydroelectric Dam Construction and a 220 kV Transmission Line Project. The loan carried the following borrowing terms: a 20 year maturity, an 8 year grace period, a 2% interest rate,  and 0.75% commitment fee.   According to Government of the DRC's Aid Management Platform (AMP), the loan had disbursed $91,046,040.07 as of July 2019. The loan's (principal) amount outstanding was $360,000,000 in 2021 and 2022.   The project involved the construction of the Zongo II hydroelectric dam and the construction of a 220 kV transmission line from the dam to Kinsuka. The dam was expected to produce 150 megawatts per annum and create 2,000 jobs during its three-year construction phase.   Sinohydro and Societe Nationale d'Electricite (SNEL) were jointly responsible for project implementation. Construction began on May 16, 2012 and the project was officially completed on June 22, 2018. There were additional materials supplied during 2020, including 220kV transmission line towers, insulators, ground conductors, optical cables and fittings.  There are indications that this China Eximbank loan has financially underperformed vis-a-vis the original expectations of the lender. The loan was originally expected to enter its principal repayment period in 2019. However, records from the Public Debt Directorate of the DRC's Ministry of Finance demonstrate that no principal payments were made in 2019, 2020, 2021, or 2022. This pattern implies that the borrower has accumulated principal arrears. </t>
  </si>
  <si>
    <r>
      <rPr>
        <sz val="10"/>
        <rFont val="Arial"/>
        <family val="2"/>
        <charset val="1"/>
      </rPr>
      <t xml:space="preserve">1. This project is also known as Central Zongo II Dam, 150MW Zongo II Hydropower Station Project, and Phase 2 of the Zongo Hydroelectric Dam Project. The Chinese project title is ZONGO Ⅱ</t>
    </r>
    <r>
      <rPr>
        <sz val="10"/>
        <rFont val="Noto Sans CJK SC"/>
        <family val="2"/>
        <charset val="1"/>
      </rPr>
      <t xml:space="preserve">水电站实 </t>
    </r>
    <r>
      <rPr>
        <sz val="10"/>
        <rFont val="Arial"/>
        <family val="2"/>
        <charset val="1"/>
      </rPr>
      <t xml:space="preserve">or </t>
    </r>
    <r>
      <rPr>
        <sz val="10"/>
        <rFont val="Noto Sans CJK SC"/>
        <family val="2"/>
        <charset val="1"/>
      </rPr>
      <t xml:space="preserve">宗果水电站二期 </t>
    </r>
    <r>
      <rPr>
        <sz val="10"/>
        <rFont val="Arial"/>
        <family val="2"/>
        <charset val="1"/>
      </rPr>
      <t xml:space="preserve">or </t>
    </r>
    <r>
      <rPr>
        <sz val="10"/>
        <rFont val="Noto Sans CJK SC"/>
        <family val="2"/>
        <charset val="1"/>
      </rPr>
      <t xml:space="preserve">宗戈水电站二期 </t>
    </r>
    <r>
      <rPr>
        <sz val="10"/>
        <rFont val="Arial"/>
        <family val="2"/>
        <charset val="1"/>
      </rPr>
      <t xml:space="preserve">or </t>
    </r>
    <r>
      <rPr>
        <sz val="10"/>
        <rFont val="Noto Sans CJK SC"/>
        <family val="2"/>
        <charset val="1"/>
      </rPr>
      <t xml:space="preserve">宗果水电站二期项目</t>
    </r>
    <r>
      <rPr>
        <sz val="10"/>
        <rFont val="Arial"/>
        <family val="2"/>
        <charset val="1"/>
      </rPr>
      <t xml:space="preserve">. The French project title is Construction du Barrage Zongo or Construction de la centrale hydroélectrique de ZONGO é et des Réseaux Associés. 2. China Eximbank also provided a $298.88 million preferential buyer’s credit in 2018 for the Kinsuka 220KV Substation and Associated Distribution Networks Project (as captured via Project ID#59085). The purpose of this project is to evacuate power from the Zongo II hydroelectric dam.</t>
    </r>
  </si>
  <si>
    <t xml:space="preserve">SinoHydro |Societe Nationale d'Electricite (SNEL)</t>
  </si>
  <si>
    <t xml:space="preserve">2012-05-16T04:00:00Z</t>
  </si>
  <si>
    <t xml:space="preserve">2018-06-22T04:00:00Z</t>
  </si>
  <si>
    <t xml:space="preserve">2019-01-27T05:00:00Z</t>
  </si>
  <si>
    <t xml:space="preserve">2031-01-24T05:00:00Z</t>
  </si>
  <si>
    <t xml:space="preserve">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http://www.chinaafricarealstory.com/2013/09/guest-post-visiting-chinese-financed.html|http://blogs.ft.com/beyond-brics/2014/08/08/chinese-dams-in-africa/?|http://www.africaneconomicoutlook.org/countries/central-africa/congo-democratic-republic/|https://www.pgai.cd/portal/activities?search=&amp;da=3281&amp;psec=36&amp;secondary_sector=&amp;loc=&amp;language=fr|http://www.afdb.org/fileadmin/uploads/afdb/Documents/Project-and-Operations/Democratic%20Republic%20of%20Congo%20-%202013-2017%20-%20Country%20Strategy%20Paper.pdf|http://www.powerchina.cn/art/2017/2/7/art_23_220136.html|http://www.sinohydro.com/index.php?m=content&amp;c=index&amp;a=show&amp;catid=69&amp;id=340|http://finance.ifeng.com/roll/20120521/6491254.shtml|http://esp.sinohydro.com/index.php?m=content&amp;c=index&amp;a=show&amp;catid=350&amp;id=48|http://french.people.com.cn/n/2015/0323/c96852-8867279.html|http://cd.mofcom.gov.cn/article/jmxw/201402/20140200497905.shtml|http://documents.worldbank.org/curated/en/931391530518362918/text/Revue-de-la-Gestion-des-D-penses-Publiques-et-de-la-Responsabilisation-Financi-re-Volume-II.txt|https://pdf.usaid.gov/pdf_docs/PA00SX8K.pdf|http://cd.china-embassy.org/fra/zghz/commerc/t792157.htm|http://www.snel.cd/dl/Reponses_DG_Parlement.pdf|http://cd.chineseembassy.org/chn/xwdt/t933393.htm|http://cd.mofcom.gov.cn/article/jmxw/201205/20120508135145.shtml|https://www.pgai.cd/portal/activities?search=&amp;da=3281&amp;psec=74&amp;secondary_sector=&amp;loc=&amp;language=fr|  https://www.dropbox.com/s/vults7c3kv89j45/BU_PITCH_ENGLISH_2018.xlsx?dl=0|http://cd.chineseembassy.org/chn/xwdt/t791252.htm|https://www.dropbox.com/s/w0r2x8n8lcv24b8/DGDP_RAPPORT-ANNUEL_2012.pdf?dl=0|http://www.chinadaily.com.cn/m/powerchina/2018-06/22/content_36607006.htm|http://cd.mofcom.gov.cn/aarticle/jmxw/201205/20120508135145.html|http://www.bu.edu/cgef/#/2011/Country/DRC|https://www.dropbox.com/s/uri5nzl22zlkd58/Construction%20centrale%20hydro%C3%A9lectrique%20de%20Zongo%20II.pdf?dl=0|http://cd.china-embassy.org/chn/xwdt/t933393.htm|https://www.fmprc.gov.cn/web/gjhdq_676201/gj_676203/fz_677316/1206_677680/1206x2_677700/t791253.shtml|https://en.powerchina.cn//2018-06/22/content_36556288_2.htm|http://www.xinhuanet.com/english/2017-12/27/c_136855640.htm|http://minfinrdc.com/minfin/wp-content/uploads/2014/04/REDDITION-DES-COMPTES-2012-DU-4-JUIN-2012.pdf|http://webcache.googleusercontent.com/search?q=cache:aDSjpTxTQKgJ:www.chinaafricarealstory.com/2013/09/guest-post-visiting-chinese-financed.html+&amp;cd=6&amp;hl=en&amp;ct=clnk&amp;gl=us|http://www.powerchina.cn/art/2020/4/9/art_7449_773530.html|http://www.bidr.com.cn/en/news-details.aspx?category=2&amp;id=478|https://www.afrik21.africa/en/drc-sinohydro-has-finally-completed-the-zongo-2-hydroelectric-dam/|http://cd.china-embassy.org/fra/xw/t792157.htm |https://www.icafrica.org/en/news-events/infrastructure-news/article/lancement-des-travaux-de-construction-du-barrage-hydro-electrique-zongo-ii-en-rdc-3182/|http://globalenergyobservatory.org/geoid/42631#:~:text=Zongo%20Hydroelectric%20Power%20Plant%20Democratic%20Republic%20of%20the%20Congo%20is,%2D4.7779%2C%20Longitude%3D%2014.9059|http://www.rccdams.co.uk/dams/zongo-ii/|https://webcache.googleusercontent.com/search?q=cache:w14xgMGcvBMJ:https://xw.qq.com/cmsid/20180829B0OWDW00+&amp;cd=1&amp;hl=en&amp;ct=clnk&amp;gl=us|https://www.eca-creac.eu/sites/default/files/pdf/2015_conjonctures_congolaises.pdf|https://www.dropbox.com/s/axafl0lt2lizeko/ChinaLoansToAfrica%C2%A9SAIS-CARI.csv?dl=0.|http://cd.china-embassy.org/chn/xwdt/t791252.htm|http://dgdp-rdc.org/wp-content/uploads/2017/02/DGDP_RAPPORT-ANNUEL_2012.pdf|https://rucforsk.ruc.dk/ws/portalfiles/portal/57116566/Malm_2016_PhD_dissertation.pdf|https://www.dropbox.com/s/mtfjsuxlrkvsdpd/BCPSC-2013-Bilan-5-ans-Programme-Sino-Congolais.pdf?dl=0|https://web.archive.org/web/20141008141334/http://sais-cari.org/chinas-hydropower-finance-in-africa/|https:// https://dgdp-rdc.org/wp-content/uploads/2022/05/BULLETIN-4eTRIMESTRE-2021-1.pdf|https://dgdp-rdc.org/wp-content/uploads/2023/01/BULLETIN-1erTRIMESTRE-2022.pdf|http://www.zsyj.com/art/2020/5/14/art_8431_792239.html</t>
  </si>
  <si>
    <r>
      <rPr>
        <sz val="10"/>
        <rFont val="Arial"/>
        <family val="2"/>
        <charset val="1"/>
      </rPr>
      <t xml:space="preserve">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Visiting the Chinese-financed Zongo II Dam|Interactive map – Chinese dams in Africa|African Economic Outlook: Democratic Republic of the Congo|DRC's Aid Management Platform|Democratic Republic of Congo 2013-2017|http://www.powerchina.cn/art/2017/2/7/art_23_220136.html|</t>
    </r>
    <r>
      <rPr>
        <sz val="10"/>
        <rFont val="Noto Sans CJK SC"/>
        <family val="2"/>
        <charset val="1"/>
      </rPr>
      <t xml:space="preserve">中国水电承建的刚果（金）宗戈</t>
    </r>
    <r>
      <rPr>
        <sz val="10"/>
        <rFont val="Arial"/>
        <family val="2"/>
        <charset val="1"/>
      </rPr>
      <t xml:space="preserve">2</t>
    </r>
    <r>
      <rPr>
        <sz val="10"/>
        <rFont val="Noto Sans CJK SC"/>
        <family val="2"/>
        <charset val="1"/>
      </rPr>
      <t xml:space="preserve">水电站隆重举行开工庆典</t>
    </r>
    <r>
      <rPr>
        <sz val="10"/>
        <rFont val="Arial"/>
        <family val="2"/>
        <charset val="1"/>
      </rPr>
      <t xml:space="preserve">|</t>
    </r>
    <r>
      <rPr>
        <sz val="10"/>
        <rFont val="Noto Sans CJK SC"/>
        <family val="2"/>
        <charset val="1"/>
      </rPr>
      <t xml:space="preserve">中国电建承建的刚果（金）宗戈水电站二期开工</t>
    </r>
    <r>
      <rPr>
        <sz val="10"/>
        <rFont val="Arial"/>
        <family val="2"/>
        <charset val="1"/>
      </rPr>
      <t xml:space="preserve">|RD del Congo, Central Hidroeléctrica Zongo II|Djibouti : coup d'envoi d'un projet d'adduction d'eau potable entre Djibouti et l'Ethiopie (PAPIER GENERA)|</t>
    </r>
    <r>
      <rPr>
        <sz val="10"/>
        <rFont val="Noto Sans CJK SC"/>
        <family val="2"/>
        <charset val="1"/>
      </rPr>
      <t xml:space="preserve">刚果（金）总统卡比拉视察我中水电一局承建的 </t>
    </r>
    <r>
      <rPr>
        <sz val="10"/>
        <rFont val="Arial"/>
        <family val="2"/>
        <charset val="1"/>
      </rPr>
      <t xml:space="preserve">ZongoⅡ</t>
    </r>
    <r>
      <rPr>
        <sz val="10"/>
        <rFont val="Noto Sans CJK SC"/>
        <family val="2"/>
        <charset val="1"/>
      </rPr>
      <t xml:space="preserve">水电站项目工地</t>
    </r>
    <r>
      <rPr>
        <sz val="10"/>
        <rFont val="Arial"/>
        <family val="2"/>
        <charset val="1"/>
      </rPr>
      <t xml:space="preserve">|Democratic Republic of Congo Review of Public Expenditure Management and Financial Accountability  Increase the Efficiency and Efficiency of the Public Sector for Promote Growth and Development (In Two Volumes) Volume II|Conceptual Plan for Enhancing Transmission Infrastructure to Expand Electricity Access in the Democratic Republic of the Congo (DRC)|La Chine et la RDC signe un accord de prêts pour le financement du projet de la centrale hydroélectrique Zongo II|REPONSES DU DIRECTEUR GENERAL DE LA SOCIETE NATIONALE D’ELECTRICITE AUX PREOCCUPATIONS SOULEVEES PAR LES HONORABLES DEPUTES NATIONAUX SUITE A LA QUESTION ORALE AVEC DEBAT POSEE PAR L’HONORABLE CLEMENT KANKU BUKASA|</t>
    </r>
    <r>
      <rPr>
        <sz val="10"/>
        <rFont val="Noto Sans CJK SC"/>
        <family val="2"/>
        <charset val="1"/>
      </rPr>
      <t xml:space="preserve">刚果（金）总统卡比拉等出席宗戈水电站二期项目开工仪式</t>
    </r>
    <r>
      <rPr>
        <sz val="10"/>
        <rFont val="Arial"/>
        <family val="2"/>
        <charset val="1"/>
      </rPr>
      <t xml:space="preserve">|</t>
    </r>
    <r>
      <rPr>
        <sz val="10"/>
        <rFont val="Noto Sans CJK SC"/>
        <family val="2"/>
        <charset val="1"/>
      </rPr>
      <t xml:space="preserve">刚果（金）总统卡比拉等出席宗戈水电站二期项目开工仪式</t>
    </r>
    <r>
      <rPr>
        <sz val="10"/>
        <rFont val="Arial"/>
        <family val="2"/>
        <charset val="1"/>
      </rPr>
      <t xml:space="preserve">|Projets|BU_PITCH_ENGLISH_2018.xlsx|</t>
    </r>
    <r>
      <rPr>
        <sz val="10"/>
        <rFont val="Noto Sans CJK SC"/>
        <family val="2"/>
        <charset val="1"/>
      </rPr>
      <t xml:space="preserve">中刚签署宗果水电站二期项目贷款协议</t>
    </r>
    <r>
      <rPr>
        <sz val="10"/>
        <rFont val="Arial"/>
        <family val="2"/>
        <charset val="1"/>
      </rPr>
      <t xml:space="preserve">|Rapport Annuel 2012|POWERCHINA finishes construction on Zongo Hydropower Station in Congo|</t>
    </r>
    <r>
      <rPr>
        <sz val="10"/>
        <rFont val="Noto Sans CJK SC"/>
        <family val="2"/>
        <charset val="1"/>
      </rPr>
      <t xml:space="preserve">刚果（金）总统卡比拉等出席宗戈水电站二期项目开工仪式</t>
    </r>
    <r>
      <rPr>
        <sz val="10"/>
        <rFont val="Arial"/>
        <family val="2"/>
        <charset val="1"/>
      </rPr>
      <t xml:space="preserve">|China's Global Energy Finance |Construction centrale hydroélectrique de Zongo II.pdf|</t>
    </r>
    <r>
      <rPr>
        <sz val="10"/>
        <rFont val="Noto Sans CJK SC"/>
        <family val="2"/>
        <charset val="1"/>
      </rPr>
      <t xml:space="preserve">刚果（金）总统卡比拉等出席宗戈水电站二期项目开工仪式</t>
    </r>
    <r>
      <rPr>
        <sz val="10"/>
        <rFont val="Arial"/>
        <family val="2"/>
        <charset val="1"/>
      </rPr>
      <t xml:space="preserve">|</t>
    </r>
    <r>
      <rPr>
        <sz val="10"/>
        <rFont val="Noto Sans CJK SC"/>
        <family val="2"/>
        <charset val="1"/>
      </rPr>
      <t xml:space="preserve">中刚签署宗果水电站二期项目贷款协议</t>
    </r>
    <r>
      <rPr>
        <sz val="10"/>
        <rFont val="Arial"/>
        <family val="2"/>
        <charset val="1"/>
      </rPr>
      <t xml:space="preserve">|POWERCHINA finishes construction on Zongo Hydropower Station in Congo|China powers Africa to narrow energy deficit|TOME I SERVICES CENTRAUX|Guest Post: Visiting the Chinese-financed Zongo II Dam|</t>
    </r>
    <r>
      <rPr>
        <sz val="10"/>
        <rFont val="Noto Sans CJK SC"/>
        <family val="2"/>
        <charset val="1"/>
      </rPr>
      <t xml:space="preserve">水电一局全力保障刚果（金）首都金沙萨疫情期间电力供应</t>
    </r>
    <r>
      <rPr>
        <sz val="10"/>
        <rFont val="Arial"/>
        <family val="2"/>
        <charset val="1"/>
      </rPr>
      <t xml:space="preserve">|Zongo II HPP in Congo-Kinshasa Holding Completion Ceremony|DRC: SinoHydro has finally completed the Zongo 2 hydroelectric dam|La Chine et la RDC signe un accord de prêts pour le financement du projet de la centrale hydroélectrique Zongo II|Lancement des travaux de construction du barrage hydro-électrique Zongo II en RDC|Global Energy Observatory|Zongo II|</t>
    </r>
    <r>
      <rPr>
        <sz val="10"/>
        <rFont val="Noto Sans CJK SC"/>
        <family val="2"/>
        <charset val="1"/>
      </rPr>
      <t xml:space="preserve">中国进出口银行向刚果金提供</t>
    </r>
    <r>
      <rPr>
        <sz val="10"/>
        <rFont val="Arial"/>
        <family val="2"/>
        <charset val="1"/>
      </rPr>
      <t xml:space="preserve">3.6</t>
    </r>
    <r>
      <rPr>
        <sz val="10"/>
        <rFont val="Noto Sans CJK SC"/>
        <family val="2"/>
        <charset val="1"/>
      </rPr>
      <t xml:space="preserve">亿美金贷款</t>
    </r>
    <r>
      <rPr>
        <sz val="10"/>
        <rFont val="Arial"/>
        <family val="2"/>
        <charset val="1"/>
      </rPr>
      <t xml:space="preserve">|Congolese conjunctures 2015 Between political uncertainties and economic transformation|ChinaLoansToAfrica©SAIS-CARI.csv|</t>
    </r>
    <r>
      <rPr>
        <sz val="10"/>
        <rFont val="Noto Sans CJK SC"/>
        <family val="2"/>
        <charset val="1"/>
      </rPr>
      <t xml:space="preserve">中刚签署宗果水电站二期项目贷款协议</t>
    </r>
    <r>
      <rPr>
        <sz val="10"/>
        <rFont val="Arial"/>
        <family val="2"/>
        <charset val="1"/>
      </rPr>
      <t xml:space="preserve">|RAPPORT ANNUEL 2012|When Chinese development finance met the IMF's public debt norm in DR Congo|5 ans au service de la reconstruction et de la modernisation: Projet de cooperation Sino-Congolais|Chinese-Financed Hydropower Projects in Sub-Saharan Africa|BULLETIN TRIMESTRIEL DE LA DETTE PUBLIQUE  QUATRIEME TRIMESTRE 2021 |BULLETIN TRIMESTRIEL DE LA DETTE PUBLIQUE  PREMIER TRIMESTRE 2022 |The main engineering equipment and materials of the 220kV transmission line of the Zongo II project of the Democratic Republic of the Congo (Kinshasa) successfully completed the domestic factory acceptance</t>
    </r>
  </si>
  <si>
    <t xml:space="preserve">|||||||Financial Times|African Development Bank|Ministry of Planning|African Development Bank|PowerChina|Sinohydro|ifeng.com|Sinohydro||Chinese Embassy in Democratic Republic of Congo|World Bank|USAID|Chinese Embassy in Democratic Republic of Congo|Société Nationale d'Électricité|Chinese Embassy in Democratic Republic of Congo|China MOFCOM in Democratic Republic of Congo|Plateforme de Gestion de l'Aide et des Investissements (PGAI) of Democratic Republic of Congo|Boston University|Chinese Embassy in Democratic Republic of Congo|DRC Ministry of Finance|China Daily |Chinese Embassy in DRC|Boston University |Aid Management Platform|Chinese Embassy in DRC |fmprc.gov.cn|PowerChina|New China|Ministry of Finance|China Africa Research Initiative |PowerChina|BIDR|afrik21|Chinese Embassy in DRC|The Infrastructure Consortium of Africa|Global Energy Observatory|rccdams||Afrika Studies Royal Museum for Central Africa (RMCA)|SAIS-CARI|Chinese Embassy in DRC |République Démocratique du Congo Ministère des Finances|Department of Social Sciences and Business, Roskilde University|BCPSC|China Africa Research Intiative|République Démocratique du Congo MINISTERE DES FINANCES DIRECTION GENERALE DE LA DETTEPUBLIQUE|République Démocratique du Congo MINISTERE DES FINANCES DIRECTION GENERALE DE LA DETTEPUBLIQUE|</t>
  </si>
  <si>
    <t xml:space="preserve">Media Report|Media Report|Media Report|NGO/Civil Society/Advocacy (non-Donor, non-Recipient, non-Implementing)|Media Report|Other|Social Media, including Unofficial Blogs|NGO/Civil Society/Advocacy (non-Donor, non-Recipient, non-Implementing)|Other Official Source (non-Donor, non-Recipient, non-Implementing)|Donor/Recipient Official Source|Other Official Source (non-Donor, non-Recipient, non-Implementing)|Implementing/Intermediary Organization Source|Implementing/Intermediary Organization Source|Media Report|Implementing/Intermediary Organization Source|Media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Academic (Working Paper, Dissertation)|Other Academic (Working Paper, Dissertation)|Donor/Recipient Official Source|Donor/Recipient Official Source|Implementing/Intermediary Organization Source|Media Report|Donor/Recipient Official Source|Media Report|Media Report|Media Report|Media Report|Donor/Recipient Official Source|NGO/Civil Society/Advocacy (non-Donor, non-Recipient, non-Implementing)|NGO/Civil Society/Advocacy (non-Donor, non-Recipient, non-Implementing)|NGO/Civil Society/Advocacy (non-Donor, non-Recipient, non-Implementing)|Media Report|Academic Journal Article|Other Academic (Working Paper, Dissertation)|Donor/Recipient Official Source|Donor/Recipient Official Source|Other Academic (Working Paper, Dissertation)|Donor/Recipient Official Source|Other Academic (Working Paper, Dissertation)|Media Report|Media Report|Media Report</t>
  </si>
  <si>
    <t xml:space="preserve">Michael Kavanagh|Matata Ponyo</t>
  </si>
  <si>
    <t xml:space="preserve">mkavanagh9@bloomberg.net|</t>
  </si>
  <si>
    <t xml:space="preserve">This project involved the construction of the Zongo II hydroelectric dam and the construction of a 220 kV transmission line from the dam to Kinsuka. More detailed locational information can be found at https://www.openstreetmap.org/way/848901563#map=18/-4.78256/14.90557 and https://www.openstreetmap.org/way/1028776989#map=16/-4.4599/15.2431”. The coordinates of the dam are 4˚46'14.74S, 14˚53'38.99E. More detailed locational information can be found at http://www.rccdams.co.uk/dams/zongo-ii/ and http://globalenergyobservatory.org/geoid/42631#:~:text=Zongo%20Hydroelectric%20Power%20Plant%20Democratic%20Republic%20of%20the%20Congo%20is,%2D4.7779%2C%20Longitude%3D%2014.9059..</t>
  </si>
  <si>
    <t xml:space="preserve">Chinese Government provides $8 million interest-free loan for Friendship Stadium Construction Project (Linked to Project ID#60752, #60753, and #60470)</t>
  </si>
  <si>
    <t xml:space="preserve">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</si>
  <si>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charset val="1"/>
      </rPr>
      <t xml:space="preserve">The Chinese project title is </t>
    </r>
    <r>
      <rPr>
        <sz val="10"/>
        <rFont val="Noto Sans CJK SC"/>
        <family val="2"/>
        <charset val="1"/>
      </rPr>
      <t xml:space="preserve">中加友谊体育场</t>
    </r>
    <r>
      <rPr>
        <sz val="10"/>
        <rFont val="Arial"/>
        <family val="2"/>
        <charset val="1"/>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</si>
  <si>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Shanghai Construction Group General Co.</t>
  </si>
  <si>
    <t xml:space="preserve">2010-01-23T05:00:00Z</t>
  </si>
  <si>
    <t xml:space="preserve">2011-11-16T05:00:00Z</t>
  </si>
  <si>
    <t xml:space="preserve">2020-12-29T05:00:00Z</t>
  </si>
  <si>
    <t xml:space="preserve">http://www.constructionweekonline.com/article-16405-engineering-genius--sport-leisure-and-the-arts/7/|http://vlex.cn/vid/gabon-communication-appreciates-gabono-67563116|http://global.factiva.com/aa/?ref=XNEWS00020080726e47q000rt&amp;pp=1&amp;fcpil=en&amp;napc=S&amp;sa_from=|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http://www.ventures-africa.com/2013/03/chinas-stadium-diplomacy-in-africa-and-its-top-beneficiaries/|http://stadiumdb.com/stadiums/gab/stade_de_l_amitie_sino_gabonaise|http://jjhzj.mofcom.gov.cn/article/y/201112/20111207864959.shtml|http://jjhzj.mofcom.gov.cn/article/y/200908/20090806463609.shtml|https://www.dropbox.com/s/ag4ofdh0zkrjsio/Zone%20Asie%20__%20Minist%C3%A8re%20des%20Affaires%20Etrang%C3%A8res%2C%20de%20la%20Francophonie%20et%20de%20l%E2%80%99Int%C3%A9gration%20R%C3%A9gionale.pdf?dl=0|https://en.wikipedia.org/wiki/Stade_d%27Angondj%C3%A9|http://ga.mofcom.gov.cn/article/zxhz/hzjj/201407/20140700654841.shtml|https://www.fmprc.gov.cn/zflt/fra/jlydh/t890543.htm|http://www.scg.com.cn/news_detail-3012.html|http://www.scg.com.cn/news_picNews_detail-1247.html|http://global.factiva.com/aa/?ref=XNEWS00020090928e59s0060s&amp;pp=1&amp;fcpil=en&amp;napc=S&amp;sa_from=|https://www.dropbox.com/s/axafl0lt2lizeko/ChinaLoansToAfrica%C2%A9SAIS-CARI.csv?dl=0.|https://reliefweb.int/report/china/chinas-foreign-aid</t>
  </si>
  <si>
    <r>
      <rPr>
        <sz val="10"/>
        <rFont val="Arial"/>
        <family val="2"/>
        <charset val="1"/>
      </rPr>
      <t xml:space="preserve">http://www.constructionweekonline.com/article-16405-engineering-genius--sport-leisure-and-the-arts/7/|Interview: Gabon's Communication minister appreciates good Gabono-Chinese relations|Interview: Gabonese FM believes Beijing Olympics to be great success|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China’s ‘Stadium Diplomacy’ In Africa And Its Top Beneficiaries|http://stadiumdb.com/stadiums/gab/stade_de_l_amitie_sino_gabonaise|</t>
    </r>
    <r>
      <rPr>
        <sz val="10"/>
        <rFont val="Noto Sans CJK SC"/>
        <family val="2"/>
        <charset val="1"/>
      </rPr>
      <t xml:space="preserve">邦戈总统出席我援加蓬体育场项目交接仪式</t>
    </r>
    <r>
      <rPr>
        <sz val="10"/>
        <rFont val="Arial"/>
        <family val="2"/>
        <charset val="1"/>
      </rPr>
      <t xml:space="preserve">|</t>
    </r>
    <r>
      <rPr>
        <sz val="10"/>
        <rFont val="Noto Sans CJK SC"/>
        <family val="2"/>
        <charset val="1"/>
      </rPr>
      <t xml:space="preserve">援加蓬体育场项目对外施工合同签署</t>
    </r>
    <r>
      <rPr>
        <sz val="10"/>
        <rFont val="Arial"/>
        <family val="2"/>
        <charset val="1"/>
      </rPr>
      <t xml:space="preserve">|MINSTERE DES AFFAIRES ETRANGERES, DE LA FRANCOPHONIE, DE L'INTEGRATION REGIONALE ET DES GABONAIS DE L'ETRANGER|Stade d'Angondjé|</t>
    </r>
    <r>
      <rPr>
        <sz val="10"/>
        <rFont val="Noto Sans CJK SC"/>
        <family val="2"/>
        <charset val="1"/>
      </rPr>
      <t xml:space="preserve">中国援建项目简介系列之四：中加友谊体育场</t>
    </r>
    <r>
      <rPr>
        <sz val="10"/>
        <rFont val="Arial"/>
        <family val="2"/>
        <charset val="1"/>
      </rPr>
      <t xml:space="preserve">|Bilan 2011 - Coopération sino-africaine: une année fructueuse pour les peuples africains|</t>
    </r>
    <r>
      <rPr>
        <sz val="10"/>
        <rFont val="Noto Sans CJK SC"/>
        <family val="2"/>
        <charset val="1"/>
      </rPr>
      <t xml:space="preserve">上海建工为非洲杯足球赛场保驾</t>
    </r>
    <r>
      <rPr>
        <sz val="10"/>
        <rFont val="Arial"/>
        <family val="2"/>
        <charset val="1"/>
      </rPr>
      <t xml:space="preserve">|</t>
    </r>
    <r>
      <rPr>
        <sz val="10"/>
        <rFont val="Noto Sans CJK SC"/>
        <family val="2"/>
        <charset val="1"/>
      </rPr>
      <t xml:space="preserve">集团承建的援加蓬体育场对外移交启用</t>
    </r>
    <r>
      <rPr>
        <sz val="10"/>
        <rFont val="Arial"/>
        <family val="2"/>
        <charset val="1"/>
      </rPr>
      <t xml:space="preserve">|http://global.factiva.com/aa/?ref=XNEWS00020090928e59s0060s&amp;pp=1&amp;fcpil=en&amp;napc=S&amp;sa_from=|ChinaLoansToAfrica©SAIS-CARI.csv|China's Foreign Aid </t>
    </r>
  </si>
  <si>
    <t xml:space="preserve">|Xinhua News Agency|Xinhua News Agency|||||Ventures Africa|||||Wikipedia||||||SAIS-CARI|Xinhua</t>
  </si>
  <si>
    <t xml:space="preserve">Media Report|Media Report|Media Report|Donor/Recipient Official Source|NGO/Civil Society/Advocacy (non-Donor, non-Recipient, non-Implementing)|Other|NGO/Civil Society/Advocacy (non-Donor, non-Recipient, non-Implementing)|Media Report|Other|Donor/Recipient Official Source|Donor/Recipient Official Source|Academic Journal Article|Media Report|Donor/Recipient Official Source|Donor/Recipient Official Source|Media Report|Media Report|Media Report|Other Academic (Working Paper, Dissertation)|Other Official Source (non-Donor, non-Recipient, non-Implementing)</t>
  </si>
  <si>
    <t xml:space="preserve">Madam Laure Olga Gondjout |Ali Bongo Ondimba</t>
  </si>
  <si>
    <t xml:space="preserve">|President of Gabon</t>
  </si>
  <si>
    <t xml:space="preserve">The Stade de l’Amitié Sino-Gabonaise is a stadium in Angondjé, a suburb of Libreville in Gabon. More detailed locational information is available at https://www.openstreetmap.org/way/654814491.</t>
  </si>
  <si>
    <t xml:space="preserve">Algeria</t>
  </si>
  <si>
    <t xml:space="preserve">DZA</t>
  </si>
  <si>
    <t xml:space="preserve">MOFCOM provides $30 million interest-free loan for Ministry of Foreign Affairs Office Building Construction Project</t>
  </si>
  <si>
    <t xml:space="preserve">On November 30, 2005, China State Construction Engineering Corporation (CSCEC) was contracted to build the new office building (headquarters) for the Algerian Ministry of Foreign Affairs. The project scope included design, pre-construction and construction activities and its total cost was somewhere between $190 million and $230 million. The project was financed in part with a $30 million interest-free loan from China’s Ministry of Commerce (MOFCOM)   The purpose of the project was to build a new headquarters complex for the Algerian Ministry of Foreign Affairs — in the Plateau des Annassères within the Kouba suburb of Algiers — with 10 buildings and a large conference center and banquet hall capable of accommodating 1,700 people.   Construction began on January 21, 2006 and lasted 49 months. A project completion ceremony was held on October 31, 2011. Chinese State Councilor Dai Bingguo has described the office building as the ‘the best administrative building on the African continent’. </t>
  </si>
  <si>
    <r>
      <rPr>
        <sz val="10"/>
        <rFont val="Arial"/>
        <family val="2"/>
        <charset val="1"/>
      </rPr>
      <t xml:space="preserve">1. This project is also known as the Office Building for Ministry of Foreign Affairs. The French project title is le nouveau siège du Ministère algérien des Affaires Etrangères. The Chinese project title is </t>
    </r>
    <r>
      <rPr>
        <sz val="10"/>
        <rFont val="Noto Sans CJK SC"/>
        <family val="2"/>
        <charset val="1"/>
      </rPr>
      <t xml:space="preserve">阿尔及利亚外交部新办公楼项目</t>
    </r>
    <r>
      <rPr>
        <sz val="10"/>
        <rFont val="Arial"/>
        <family val="2"/>
        <charset val="1"/>
      </rPr>
      <t xml:space="preserve">. 2. Several MOFCOM sources refer to this project as being supported by Chinese ‘aid’ and ‘loan grants’ (see </t>
    </r>
    <r>
      <rPr>
        <sz val="10"/>
        <rFont val="Noto Sans CJK SC"/>
        <family val="2"/>
        <charset val="1"/>
      </rPr>
      <t xml:space="preserve">中建总公司签约阿尔及利亚外交部新办公楼项目 </t>
    </r>
    <r>
      <rPr>
        <sz val="10"/>
        <rFont val="Arial"/>
        <family val="2"/>
        <charset val="1"/>
      </rPr>
      <t xml:space="preserve">&amp; </t>
    </r>
    <r>
      <rPr>
        <sz val="10"/>
        <rFont val="Noto Sans CJK SC"/>
        <family val="2"/>
        <charset val="1"/>
      </rPr>
      <t xml:space="preserve">中建总公司承建的阿外交部新办公楼项目破土动工</t>
    </r>
    <r>
      <rPr>
        <sz val="10"/>
        <rFont val="Arial"/>
        <family val="2"/>
        <charset val="1"/>
      </rPr>
      <t xml:space="preserve">). For the time being, AidData assumes that the project was supported by an interest-free loan from MOFCOM. However, this issue merits further investigation. 3. In its database of Chinese loan commitments to African government borrowers, SAIS-CARI does not captures an interest-free loan from MOFCOM for the Ministry of Foreign Affairs Office Building Construction Project.4. Since the borrowing terms of the interest-free loan are unavailable, AidData has set the maturity to 20 years by default and the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</si>
  <si>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Government of Algeria</t>
  </si>
  <si>
    <t xml:space="preserve">China State Construction Engineering Corporation (CSCEC)|Government of Algeria</t>
  </si>
  <si>
    <t xml:space="preserve">Chinese State-owned Company|Recipient Government Agency</t>
  </si>
  <si>
    <t xml:space="preserve">2006-01-21T05:00:00Z</t>
  </si>
  <si>
    <t xml:space="preserve">2011-10-31T04:00:00Z</t>
  </si>
  <si>
    <t xml:space="preserve">2015-11-28T05:00:00Z</t>
  </si>
  <si>
    <t xml:space="preserve">2025-11-25T05:00:00Z</t>
  </si>
  <si>
    <t xml:space="preserve">http://dz.mofcom.gov.cn/article/jmxw/200601/20060101329765.shtml|http://www.silkroadassoc.com/blog/2009/07/24/need-a-new-foreign-ministry/|http://www.ftchinese.com/story/001025288/ce|http://dz.chineseembassy.org/fra/xw/t719682.htm|https://www.cscec.com/zgjz_new/xwzx_new/gsyw_new/201007/2760548.html|https://english.cscec.com/CompanyNews/CorporateNews/201803/2877924.html |http://www.cscec.com/zgjz_new/xwzx_new/gsyw_new/201111/2760776.html|https://fr.cscec.com/xwzx_fr/gsxw_fr/202001/3016798.html|http://www.cscec.com/xwzx_new/gsyw_new/201202/2760995.html|https://www.dropbox.com/s/axafl0lt2lizeko/ChinaLoansToAfrica%C2%A9SAIS-CARI.csv?dl=0|http://dz.mofcom.gov.cn/article/jmxw/200512/20051201181108.shtml</t>
  </si>
  <si>
    <r>
      <rPr>
        <sz val="10"/>
        <rFont val="Noto Sans CJK SC"/>
        <family val="2"/>
        <charset val="1"/>
      </rPr>
      <t xml:space="preserve">中建总公司承建的阿外交部新办公楼项目破土动工</t>
    </r>
    <r>
      <rPr>
        <sz val="10"/>
        <rFont val="Arial"/>
        <family val="2"/>
        <charset val="1"/>
      </rPr>
      <t xml:space="preserve">|http://www.silkroadassoc.com/blog/2009/07/24/need-a-new-foreign-ministry/|ALGERIA TURNS TO CHINESE KNOWHOW Algeria - African students in China|Le Conseiller d'Etat S.E.M. Dai Bingguo en visite officielle en Algérie|</t>
    </r>
    <r>
      <rPr>
        <sz val="10"/>
        <rFont val="Noto Sans CJK SC"/>
        <family val="2"/>
        <charset val="1"/>
      </rPr>
      <t xml:space="preserve">戴秉国国务委员视察中国建筑阿尔及利亚外交部项目并为公司题词</t>
    </r>
    <r>
      <rPr>
        <sz val="10"/>
        <rFont val="Arial"/>
        <family val="2"/>
        <charset val="1"/>
      </rPr>
      <t xml:space="preserve">|Chairman Yi Jun Met with Algerian Ambassador to China|</t>
    </r>
    <r>
      <rPr>
        <sz val="10"/>
        <rFont val="Noto Sans CJK SC"/>
        <family val="2"/>
        <charset val="1"/>
      </rPr>
      <t xml:space="preserve">陈国才副总裁参加阿尔及利亚国际会议中心项目奠基仪式及外交部大楼项目启用仪式</t>
    </r>
    <r>
      <rPr>
        <sz val="10"/>
        <rFont val="Arial"/>
        <family val="2"/>
        <charset val="1"/>
      </rPr>
      <t xml:space="preserve">|Les projets représentatifs de la CSCEC Algérie|</t>
    </r>
    <r>
      <rPr>
        <sz val="10"/>
        <rFont val="Noto Sans CJK SC"/>
        <family val="2"/>
        <charset val="1"/>
      </rPr>
      <t xml:space="preserve">易军董事长会晤阿尔及利亚驻华大使</t>
    </r>
    <r>
      <rPr>
        <sz val="10"/>
        <rFont val="Arial"/>
        <family val="2"/>
        <charset val="1"/>
      </rPr>
      <t xml:space="preserve">|Chinese Loans to Africa Database|</t>
    </r>
    <r>
      <rPr>
        <sz val="10"/>
        <rFont val="Noto Sans CJK SC"/>
        <family val="2"/>
        <charset val="1"/>
      </rPr>
      <t xml:space="preserve">中建总公司签约阿尔及利亚外交部新办公楼项目</t>
    </r>
  </si>
  <si>
    <t xml:space="preserve">Economic and Commercial Office of the Embassy of the People's Republic of China in Algeria||Financial Times|Chinese Embassy in Algeria|China State Construction|China State Construction|China State Construction|China State Construction|China State Construction|Johns Hopkins University School of Advanced International Studies, China Africa Research Initiative|Economic and Commercial Office of the Embassy of the People's Republic of China in Algeria</t>
  </si>
  <si>
    <t xml:space="preserve">Donor/Recipient Official Source|Implementing/Intermediary Organization Source|Media Report|Donor/Recipient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t>
  </si>
  <si>
    <t xml:space="preserve">The purpose of the project was to build a new headquarters complex for the Algerian Ministry of Foreign Affairs — in the Plateau des Annassères within the Kouba suburb of Algiers. More detailed locational information can be found at https://www.openstreetmap.org/way/244635994.</t>
  </si>
  <si>
    <t xml:space="preserve">Chinese Government provides $3 million interest-free loan for Hospital Rehabilitation and Libreville Medical Team Housing Construction Project</t>
  </si>
  <si>
    <t xml:space="preserve">In 2005, China’s Ministry of Commerce provided a $3 million interest-free loan to the Government of Gabon for the Hospital Rehabilitation and Libreville Medical Team Housing Construction Project. This project involved the rehabilitation of the Sino-Gabonese Cooperation Hospital (Hôpital de la Coopération Sino-Gabonaise de Libreville) in the city of Libreville and the Sino-Gabonese Friendship Hospital (Hopital de L'amitie Sino Gabonaise) in the town of Franceville. It also involved the construction of housing for the Chinese medical team stationed in Libreville. Shanghai Construction Group (SCG) was the contractor responsible for implementation. The project started on February 12, 2006 and it ended on November 30, 2006. It was officially handed over to the local authorities on March 9, 2007.</t>
  </si>
  <si>
    <r>
      <rPr>
        <sz val="10"/>
        <rFont val="Arial"/>
        <family val="2"/>
        <charset val="1"/>
      </rPr>
      <t xml:space="preserve">The Chinese project title is </t>
    </r>
    <r>
      <rPr>
        <sz val="10"/>
        <rFont val="Noto Sans CJK SC"/>
        <family val="2"/>
        <charset val="1"/>
      </rPr>
      <t xml:space="preserve">援加蓬两医院维修和新建利伯维尔医疗队住房项目 </t>
    </r>
    <r>
      <rPr>
        <sz val="10"/>
        <rFont val="Arial"/>
        <family val="2"/>
        <charset val="1"/>
      </rPr>
      <t xml:space="preserve">or </t>
    </r>
    <r>
      <rPr>
        <sz val="10"/>
        <rFont val="Noto Sans CJK SC"/>
        <family val="2"/>
        <charset val="1"/>
      </rPr>
      <t xml:space="preserve">加蓬两医院维修及设备更新项目</t>
    </r>
    <r>
      <rPr>
        <sz val="10"/>
        <rFont val="Arial"/>
        <family val="2"/>
        <charset val="1"/>
      </rPr>
      <t xml:space="preserv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</si>
  <si>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2006-02-12T05:00:00Z</t>
  </si>
  <si>
    <t xml:space="preserve">2007-03-09T05:00:00Z</t>
  </si>
  <si>
    <t xml:space="preserve">2014-12-30T05:00:00Z</t>
  </si>
  <si>
    <t xml:space="preserve">2024-12-27T05:00:00Z</t>
  </si>
  <si>
    <t xml:space="preserve">http://www.ifrc.org/docs/appeals/07/MDRGA001.pdf|http://www.people.com.cn/GB/shizheng/8198/31437/31440/2314307.html|http://www.terradaily.com/reports/China_given_monopoly_to_work_Gabons_untapped_iron_ore_resources.html|http://news.xinhuanet.com/english/2016-04/12/c_135272420.htmm|https://www.dropbox.com/s/axafl0lt2lizeko/ChinaLoansToAfrica%C2%A9SAIS-CARI.csv?dl=0.|http://ga.mofcom.gov.cn/article/jmxw/200703/20070304411624.shtml|http://ga.mofcom.gov.cn/article/jmxw/200703/20070304474998.shtml|http://www.mofcom.gov.cn/article/b/g/200506/20050600138746.shtml|https://www.google.com/maps/place/%E4%B8%AD%E5%9B%BD%E6%8F%B4%E5%8A%A0%E8%93%AC%E5%BC%97%E6%9C%97%E6%96%AF%E7%BB%B4%E5%B0%94%E5%8C%BB%E7%96%97%E9%98%9F%E9%A9%BB%E5%9C%B0/@-1.6076765,13.5906627,3a,75y,90t/data=!3m8!1e2!3m6!1sAF1QipMRzMXKkQ5aVWGSwEt6D5mT5xOac0-UUGbPtujI!2e10!3e12!6shttps:%2F%2Flh5.googleusercontent.com%2Fp%2FAF1QipMRzMXKkQ5aVWGSwEt6D5mT5xOac0-UUGbPtujI%3Dw360-h480-k-no!7i3024!8i4032!4m8!1m2!2m1!1sHospital+near+Franceville+Gabon!3m4!1s0x0:0xe267929ef0cedae4!8m2!3d-1.6076767!4d13.5906626|http://www.mofcom.gov.cn/article/b/bf/200506/20050600138746.shtml|http://global.factiva.com/aa/?ref=XIFINN0020040929e09t0008d&amp;pp=1&amp;fcpil=en&amp;napc=S&amp;sa_from=|http://nai.diva-portal.org/smash/get/diva2:399727/FULLTEXT02</t>
  </si>
  <si>
    <r>
      <rPr>
        <sz val="10"/>
        <rFont val="Arial"/>
        <family val="2"/>
        <charset val="1"/>
      </rPr>
      <t xml:space="preserve">http://www.ifrc.org/docs/appeals/07/MDRGA001.pdf|http://www.people.com.cn/GB/shizheng/8198/31437/31440/2314307.html|China set to work Gabon's untapped iron ore resources - Gabon govt| Feature: Chinese-built hospital brings hope to Gabon's poor|ChinaLoansToAfrica©SAIS-CARI.csv|</t>
    </r>
    <r>
      <rPr>
        <sz val="10"/>
        <rFont val="Noto Sans CJK SC"/>
        <family val="2"/>
        <charset val="1"/>
      </rPr>
      <t xml:space="preserve">加蓬国务卫生部长视察中加医院</t>
    </r>
    <r>
      <rPr>
        <sz val="10"/>
        <rFont val="Arial"/>
        <family val="2"/>
        <charset val="1"/>
      </rPr>
      <t xml:space="preserve">|</t>
    </r>
    <r>
      <rPr>
        <sz val="10"/>
        <rFont val="Noto Sans CJK SC"/>
        <family val="2"/>
        <charset val="1"/>
      </rPr>
      <t xml:space="preserve">我援加蓬两医院维修及设备更新项目竣工并正式移交加方</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2005</t>
    </r>
    <r>
      <rPr>
        <sz val="10"/>
        <rFont val="Noto Sans CJK SC"/>
        <family val="2"/>
        <charset val="1"/>
      </rPr>
      <t xml:space="preserve">年第</t>
    </r>
    <r>
      <rPr>
        <sz val="10"/>
        <rFont val="Arial"/>
        <family val="2"/>
        <charset val="1"/>
      </rPr>
      <t xml:space="preserve">15</t>
    </r>
    <r>
      <rPr>
        <sz val="10"/>
        <rFont val="Noto Sans CJK SC"/>
        <family val="2"/>
        <charset val="1"/>
      </rPr>
      <t xml:space="preserve">号</t>
    </r>
    <r>
      <rPr>
        <sz val="10"/>
        <rFont val="Arial"/>
        <family val="2"/>
        <charset val="1"/>
      </rPr>
      <t xml:space="preserve">|</t>
    </r>
    <r>
      <rPr>
        <sz val="10"/>
        <rFont val="Noto Sans CJK SC"/>
        <family val="2"/>
        <charset val="1"/>
      </rPr>
      <t xml:space="preserve">中国援加蓬弗朗斯维尔医疗队驻地</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2005</t>
    </r>
    <r>
      <rPr>
        <sz val="10"/>
        <rFont val="Noto Sans CJK SC"/>
        <family val="2"/>
        <charset val="1"/>
      </rPr>
      <t xml:space="preserve">年第</t>
    </r>
    <r>
      <rPr>
        <sz val="10"/>
        <rFont val="Arial"/>
        <family val="2"/>
        <charset val="1"/>
      </rPr>
      <t xml:space="preserve">15</t>
    </r>
    <r>
      <rPr>
        <sz val="10"/>
        <rFont val="Noto Sans CJK SC"/>
        <family val="2"/>
        <charset val="1"/>
      </rPr>
      <t xml:space="preserve">号</t>
    </r>
    <r>
      <rPr>
        <sz val="10"/>
        <rFont val="Arial"/>
        <family val="2"/>
        <charset val="1"/>
      </rPr>
      <t xml:space="preserve">|http://global.factiva.com/aa/?ref=XIFINN0020040929e09t0008d&amp;pp=1&amp;fcpil=en&amp;napc=S&amp;sa_from=|Chinese Medical Cooperation In Africa</t>
    </r>
  </si>
  <si>
    <t xml:space="preserve">||Xinhua Financial Network (XFN) News|Chinese-built hospital brings hope to Gabon's poor|SAIS-CARI|||Ministry of Commerce in the People's Republic of China||Ministry of Commerce of the People's Republic of China||NORDISKA AFRIKAINSTITUTE T, UPPSALA</t>
  </si>
  <si>
    <t xml:space="preserve">NGO/Civil Society/Advocacy (non-Donor, non-Recipient, non-Implementing)|Media Report|Media Report|Media Report|Other Academic (Working Paper, Dissertation)|Donor/Recipient Official Source|Donor/Recipient Official Source|Donor/Recipient Official Source|Media Report|Donor/Recipient Official Source|Media Report|Other Academic (Working Paper, Dissertation)</t>
  </si>
  <si>
    <t xml:space="preserve">This project supported the rehabilitation of Sino-Gabonese Cooperation Hospital (Hôpital de la Coopération Sino-Gabonaise de Libreville) in the city of Libreville and the Sino-Gabonese Friendship Hospital (Hopital de L'amitie Sino Gabonaise) in the town of Franceville. More detailed locational information can be found at: https://www.openstreetmap.org/way/677624037 and https://www.openstreetmap.org/way/509464284</t>
  </si>
  <si>
    <t xml:space="preserve">China provides $4.9 million interest free loan for economic development projects to Ethiopia </t>
  </si>
  <si>
    <t xml:space="preserve">On August 12, 2005, the governments of China and Ethiopia signed an a $4.9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t>
  </si>
  <si>
    <t xml:space="preserve">http://www.accessmylibrary.com/article-1G1-135124814/ethiopia-china-sign-42.html|https://allafrica.com/stories/200508150255.html|http://global.factiva.com/aa/?ref=BBCAP00020050812e18c002gx&amp;pp=1&amp;fcpil=en&amp;napc=S&amp;sa_from=</t>
  </si>
  <si>
    <t xml:space="preserve">Ethiopia, China sign 42.9m US dollar loan agreement|Ethiopia, China Sign 4.9 Mln USD Loan Accord|http://global.factiva.com/aa/?ref=BBCAP00020050812e18c002gx&amp;pp=1&amp;fcpil=en&amp;napc=S&amp;sa_from=</t>
  </si>
  <si>
    <t xml:space="preserve">BBC Monitoring Africa|AllAfrica|</t>
  </si>
  <si>
    <t xml:space="preserve">Media Report|Media Report|Media Report</t>
  </si>
  <si>
    <t xml:space="preserve">Mekonen Manyazewal|Lin Lin</t>
  </si>
  <si>
    <t xml:space="preserve">ICBC provides $109.9 million buyer’s credit loan for Moanda Metallurgical Complex Construction Project</t>
  </si>
  <si>
    <t xml:space="preserve">On September 10, 2010, the Industrial and Commercial Bank of China (ICBC) and BNP Paribas signed a $157 million buyer’s credit loan agreement with Compagnie Minière de l'Ogooué (Comilog) for the Moanda Metallurgical Complex Construction Project. The Government of Gabon holds a 28.9% ownership stake in Comilog. The loan carries a 11.5 year maturity period, and an interest rate of 6-month LIBOR + a 4.3% margin (0.478% + 4.3% = 4.778%). ICBC provided 70% of the financing ($109.9 million) while BNP Paribas provide the remaining 30% ($47.1 million). BNP Paribas acted as the mandated lead arranger, facility agent and security agent.   The first loan disbursement was scheduled for April 2011, and loan repayments were scheduled over 16 equal and consecutive semi-annual installments (which implies a 3.5 year grace period). The loan was insured by Sinosure. The Government of Gabon also issued a sovereign guarantee for 25% of the face value of the loan on July 14, 2011. This project involved the construction of the Moanda Metallurgical Complex (CCM) near the town of Moanda within Haut-Ogooué Province in south-east Gabon.   The complex consists of two plants: a silico-manganese plant with a production capacity of 65,000 tons (which has been operational since August 2014) and a metal manganese plant with a production capacity of 20,000 tons (which has been operational since January 2015).  Construction began in April 2009, and the President of the Republic of Gabon Ali Bongo Ondimba inaugurated the CCM on June 12, 2015.  This $400 million project was initiated as part of a partnership between Eramet and Gabon’s state-owned mining company Société Equatoriale des Mines (SEM).   ICBC agreed to provide 70% of the financing ($109.9 million) while BNP Paribas agreed to provide the remaining 30% ($47.1 million). BNP Paribas, as the implementing agency, would act as mandated lead arranger, facility agent and security agent.</t>
  </si>
  <si>
    <t xml:space="preserve">1. The French project title is Complexe Métallurgique de Moanda. 2. This loan is not included in the database of Chinese loan commitments that SAIS-CARI released in July 2020. 3. AidData has coded this transaction as a collateralized loan because BNP Paribas was selected as the security agent (i.e. collateral agent) for the loan. When lenders take collateral as security for their loans, a collateral/security agent is often appointed to enforce rights against the collateral in the event of the borrower’s default under the loan.</t>
  </si>
  <si>
    <t xml:space="preserve">BNP Paribas S.A.</t>
  </si>
  <si>
    <t xml:space="preserve">Other Private Sector</t>
  </si>
  <si>
    <t xml:space="preserve">Compagnie Miniere de l'Ogooue (COMILOG)</t>
  </si>
  <si>
    <t xml:space="preserve">2009-04-01T04:00:00Z</t>
  </si>
  <si>
    <t xml:space="preserve">2015-06-12T04:00:00Z</t>
  </si>
  <si>
    <t xml:space="preserve">2014-03-10T04:00:00Z</t>
  </si>
  <si>
    <t xml:space="preserve">2024-03-07T05:00:00Z</t>
  </si>
  <si>
    <t xml:space="preserve">http://www.smm.cn/newsinfo/2009-04-10/73516.html|http://global.factiva.com/aa/?ref=TRAFIN0020101004e6960002u&amp;pp=1&amp;fcpil=en&amp;napc=S&amp;sa_from=|https://www.cliffordchance.com/content/dam/cliffordchance/PDFs/Comilog.pdf|http://www.ide.go.jp/English/Data/Africa_file/Company/gabon01.html|http://www.eramet.com/en/news/comilog-celebrates-50th-anniversary-first-stone-laid-moanda-mining-school|http://www.miningweekly.com/article/gabon-engages-in-the-processing-of-manganese-2015-07-10|http://www.miningweekly.com/article/new-gabon-mining-code-to-come-into-effect-by-year-end-2014-07-11/rep_id:3650|https://www.miningreview.com/news/gabon-engages-in-the-local-processing-of-manganese/|http://lcweb5.loc.gov/glin/jurisdictions/Gabon/pdfs/252638-312725.pdf|https://en.wikipedia.org/wiki/Compagnie_mini%C3%A8re_de_l%27Ogoou%C3%A9|https://eramet.com/sites/default/files/import/publication/pdf/comptes_consolides_au_31_decembre_2018_mise_en_ligne_uk_def_2.pdf|https://www.dropbox.com/s/axafl0lt2lizeko/ChinaLoansToAfrica%C2%A9SAIS-CARI.csv?dl=0.|https://www.dropbox.com/s/iodclq4c2nzt7y4/Comilog.pdf|https://www.eramet.com/sites/default/files/2019-05/DRF_Eramet_2018_AMF_UK.pdf</t>
  </si>
  <si>
    <t xml:space="preserve">http://www.smm.cn/newsinfo/2009-04-10/73516.html|ICBC and BNPP sign Gabon manganese loan|Sinosure guarantees for Gabonese metal|Eramet Comilog Company Profile|COMILOG celebrates 50th anniversary, first stone laid at Moanda mining school|$400m metallurgical complex launched as Gabon moves to industrialise mining sector|New Gabon mining code in effect by year-end|Gabon engages in the local processing of manganese|JOURNAL OFFICIEL|Compagnie minière de l'Ogooué|CONSOLIDATED FINANCIAL STATEMENTS AS AT 31 DECEMBER 2018|ChinaLoansToAfrica©SAIS-CARI.csv|Sinosure guarantees for Gabonese Metal|2018 Registration document</t>
  </si>
  <si>
    <t xml:space="preserve">|Trade Finance|Global Trade Review|Institute of Developing Economies Japan External Trade Organization|Eramet|Creamer Media|Creamer Media|MINING REVIEW AFRICA|Government of Gabon|Wikipedia|ERAMET|SAIS-CARI|Global Trade Review|ERAMET</t>
  </si>
  <si>
    <t xml:space="preserve">Other Official Source (non-Donor, non-Recipient, non-Implementing)|Media Report|Media Report|Other Official Source (non-Donor, non-Recipient, non-Implementing)|Implementing/Intermediary Organization Source|Media Report|Media Report|Media Report|Donor/Recipient Official Source|Media Report|Other Official Source (non-Donor, non-Recipient, non-Implementing)|Other Academic (Working Paper, Dissertation)|Media Report|Other Official Source (non-Donor, non-Recipient, non-Implementing)</t>
  </si>
  <si>
    <t xml:space="preserve">This project involved the construction of the Moanda Metallurgical Complex (CCM) near the town of Moanda within Haut-Ogooué province. More detailed locational information can be found at https://www.openstreetmap.org/way/446008523.</t>
  </si>
  <si>
    <t xml:space="preserve">China Eximbank provides RMB 850 million government concessional loan for Libreville Electricity Network Renovation Project</t>
  </si>
  <si>
    <t xml:space="preserve">On February 12, 2011, China Eximbank and the Government of Gabon signed an RMB 850 million government concessional loan (GCL) agreement for the Libreville Electricity Network Renovation Project. The loan was then approved by Gabon's President and Council of Ministers on February 21, 2013. The GCL carries a 20 year maturity and a 2.5% interest rate. The proceeds of the loan were used by the borrower to finance a 2009 commercial contract between Sinohydro Engineering Bureau 4 Co. Ltd and Gabon’s Ministry of Energy and Water Resources and the Ministry of Economy and Trade.   The project involved the construction of a substation in Angondje, the expansion of two substations in Ambowe and Bissegué, and the construction three overhead transmission lines and two underground cable transmission lines measuring 130 km in length.   Sinohydro Engineering Bureau 4 Co. Ltd was the contractor responsible for implementation. Its ultimate objective was to better connect Libreville to surrounding areas. Its work was overseen by the Electricity Office of Energy and Hydraulic Resources Department of the Government of Gabon. The project officially commenced on June 10, 2011. As of May 2014, the new substation in Angondje, the expansion of the two substations in Ambowe (Ntoum) and Bissegué, and the construction of a 23 km underground cable transmission line from Ambowe to Owendo (connecting to the Ambowe-Owendo power plant) were completed. Although this project was completed, it precise completion date is unknown.  There are some indications that the China Eximbank loan for the Libreville Electricity Network Renovation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</si>
  <si>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This project is also known as the Libreville Power Grid Upgrade Project and Libreville Electric Network Renovation Project. The French project title is Transport Énergie Électrique or Sécurisation du réseau électrique de Libreville. The Chinese project title is </t>
    </r>
    <r>
      <rPr>
        <sz val="10"/>
        <rFont val="Noto Sans CJK SC"/>
        <family val="2"/>
        <charset val="1"/>
      </rPr>
      <t xml:space="preserve">利伯维尔地区电力输送网络安全工程 </t>
    </r>
    <r>
      <rPr>
        <sz val="10"/>
        <rFont val="Arial"/>
        <family val="2"/>
        <charset val="1"/>
      </rPr>
      <t xml:space="preserve">or </t>
    </r>
    <r>
      <rPr>
        <sz val="10"/>
        <rFont val="Noto Sans CJK SC"/>
        <family val="2"/>
        <charset val="1"/>
      </rPr>
      <t xml:space="preserve">加蓬电网改造项目 </t>
    </r>
    <r>
      <rPr>
        <sz val="10"/>
        <rFont val="Arial"/>
        <family val="2"/>
        <charset val="1"/>
      </rPr>
      <t xml:space="preserve">or </t>
    </r>
    <r>
      <rPr>
        <sz val="10"/>
        <rFont val="Noto Sans CJK SC"/>
        <family val="2"/>
        <charset val="1"/>
      </rPr>
      <t xml:space="preserve">加蓬利伯维尔地区城市电网改造项目</t>
    </r>
  </si>
  <si>
    <t xml:space="preserve">Government of Gabon|Sinohydro Engineering Bureau 4 Co., Ltd.</t>
  </si>
  <si>
    <t xml:space="preserve">Recipient Government Agency|Chinese State-owned Company</t>
  </si>
  <si>
    <t xml:space="preserve">2011-06-10T04:00:00Z</t>
  </si>
  <si>
    <t xml:space="preserve">2031-02-07T05:00:00Z</t>
  </si>
  <si>
    <t xml:space="preserve">http://www.oxfordbusinessgroup.com/news/supply-side-revamping-electricity-network|http://www.csdsjhw.com/qyxx/View.aspx?id=524|http://www.csdsjme.com/typenews.asp?id=360|http://global.factiva.com/aa/?ref=PWRA000020110317e73300017&amp;pp=1&amp;fcpil=en&amp;napc=S&amp;sa_from=|http://sg.finance.yahoo.com/news/China-finance-Gabon-afpsg-1766112932.html|http://dette.ga/node/125|http://ga.mofcom.gov.cn/article/jmxw/201302/20130200035174.shtml|https://chinaafricaloandata.org/|https://www.globalsecurity.org/military/world/africa/gb-forrel-prc.htm|https://www.dropbox.com/s/ag4ofdh0zkrjsio/Zone%20Asie%20__%20Minist%C3%A8re%20des%20Affaires%20Etrang%C3%A8res%2C%20de%20la%20Francophonie%20et%20de%20l%E2%80%99Int%C3%A9gration%20R%C3%A9gionale.pdf?dl=0|http://www.chinadaily.com.cn/a/201406/20/WS5a2a45cea3101a51ddf900db.html|http://ga.mofcom.gov.cn/article/jmxw/200912/20091206694112.shtml|http://www.csdsj.com/zwlm/xwzx/gjyw/14831.htm|http://www.csdsj.com/zwlm/xwzx/zgdt/27266.htm|http://www.csdsj.com/zwlm/xwzx/zgdt/17081.htm|http://en.chinapower.com.cn/2015/07/29/content_2891.html|http://www.sinodaily.com/afp/110214160409.14tba5wf.html|http://finance.stockstar.com/SS2011021530006474.shtml|http://global.factiva.com/aa/?ref=AFPR000020110214e72e006ps&amp;pp=1&amp;fcpil=en&amp;napc=S&amp;sa_from=|http://www.gabon-industriel.com//les-actions/zones-economiques/projet-belinga?ouv=4428#article4428|https://www.dropbox.com/s/axafl0lt2lizeko/ChinaLoansToAfrica%C2%A9SAIS-CARI.csv?dl=0.|http://www.dette.ga/sites/default/files/FichiersUpload/Situation%2020163006_0.pdf|https://www.elibrary.imf.org/view/journals/002/2021/189/article-A001-en.xml|https://www.imf.org/-/media/Files/Publications/PP/2022/English/PPEA2022023.ashx|https://www.imf.org/-/media/Files/Publications/CR/2022/English/1GABEA2022001.ashx</t>
  </si>
  <si>
    <r>
      <rPr>
        <sz val="10"/>
        <rFont val="Arial"/>
        <family val="2"/>
        <charset val="1"/>
      </rPr>
      <t xml:space="preserve">http://www.oxfordbusinessgroup.com/news/supply-side-revamping-electricity-network|http://www.csdsjhw.com/qyxx/View.aspx?id=524|http://www.csdsjme.com/typenews.asp?id=360|Asia Beat|China to finance Gabon electricity grid|Commentaire statistiques 4ème trimestre 2014|Gabon approves financing of China Exim Bank through government decree|Chinese Loans to Africa Database|Gabon-China Relations|MINSTERE DES AFFAIRES ETRANGERES, DE LA FRANCOPHONIE, DE L'INTEGRATION REGIONALE ET DES GABONAIS DE L'ETRANGER| Sinohydro has powerful connections|</t>
    </r>
    <r>
      <rPr>
        <sz val="10"/>
        <rFont val="Noto Sans CJK SC"/>
        <family val="2"/>
        <charset val="1"/>
      </rPr>
      <t xml:space="preserve">中水电国际获得加蓬电网升级改造项目</t>
    </r>
    <r>
      <rPr>
        <sz val="10"/>
        <rFont val="Arial"/>
        <family val="2"/>
        <charset val="1"/>
      </rPr>
      <t xml:space="preserve">|</t>
    </r>
    <r>
      <rPr>
        <sz val="10"/>
        <rFont val="Noto Sans CJK SC"/>
        <family val="2"/>
        <charset val="1"/>
      </rPr>
      <t xml:space="preserve">加蓬电网改造项目变电站</t>
    </r>
    <r>
      <rPr>
        <sz val="10"/>
        <rFont val="Arial"/>
        <family val="2"/>
        <charset val="1"/>
      </rPr>
      <t xml:space="preserve">90</t>
    </r>
    <r>
      <rPr>
        <sz val="10"/>
        <rFont val="Noto Sans CJK SC"/>
        <family val="2"/>
        <charset val="1"/>
      </rPr>
      <t xml:space="preserve">千伏地埋电缆具备商业运行条件</t>
    </r>
    <r>
      <rPr>
        <sz val="10"/>
        <rFont val="Arial"/>
        <family val="2"/>
        <charset val="1"/>
      </rPr>
      <t xml:space="preserve">|</t>
    </r>
    <r>
      <rPr>
        <sz val="10"/>
        <rFont val="Noto Sans CJK SC"/>
        <family val="2"/>
        <charset val="1"/>
      </rPr>
      <t xml:space="preserve">加蓬利伯维尔地区城市电网改造项目部获多项荣誉称号</t>
    </r>
    <r>
      <rPr>
        <sz val="10"/>
        <rFont val="Arial"/>
        <family val="2"/>
        <charset val="1"/>
      </rPr>
      <t xml:space="preserve">|</t>
    </r>
    <r>
      <rPr>
        <sz val="10"/>
        <rFont val="Noto Sans CJK SC"/>
        <family val="2"/>
        <charset val="1"/>
      </rPr>
      <t xml:space="preserve">加蓬利伯维尔电网改造工程项目效能监察工作顺利完成</t>
    </r>
    <r>
      <rPr>
        <sz val="10"/>
        <rFont val="Arial"/>
        <family val="2"/>
        <charset val="1"/>
      </rPr>
      <t xml:space="preserve">|Sinohydro Engineering Bureau N0.4 Co. Ltd|http://www.sinodaily.com/afp/110214160409.14tba5wf.html|http://finance.stockstar.com/SS2011021530006474.shtml|http://global.factiva.com/aa/?ref=AFPR000020110214e72e006ps&amp;pp=1&amp;fcpil=en&amp;napc=S&amp;sa_from=|http://www.gabon-industriel.com//les-actions/zones-economiques/projet-belinga?ouv=4428#article4428|ChinaLoansToAfrica©SAIS-CARI.csv|SERVICE MENSUEL DE LA DETTE PUBLIQUE EXTERIEURE ET INTERIEURE EN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</si>
  <si>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|Sinohydro||Power in Asia|Agence France Presse||||Global Security||China Daily||Sinohydro Engineering Bureau 4 Co. Ltd|Sinohydro Engineering Bureau 4 Co. Ltd|Sinohydro Engineering Bureau 4 Co. Ltd|China Power|||||SAIS-CARI||International Monetary Fund||International Monetary Fund</t>
  </si>
  <si>
    <t xml:space="preserve">Implementing/Intermediary Organization Source|Implementing/Intermediary Organization Source|Other|Media Report|Media Report|Donor/Recipient Official Source|Donor/Recipient Official Source|Other Academic (Working Paper, Dissertation)|Media Report|Academic Journal Article|Media Report|Donor/Recipient Official Source|Other Official Source (non-Donor, non-Recipient, non-Implementing)|Other Official Source (non-Donor, non-Recipient, non-Implementing)|Media Report|Media Report|Media Report|Media Report|Media Report|Other|Other Academic (Working Paper, Dissertation)|Other Official Source (non-Donor, non-Recipient, non-Implementing)|Other Official Source (non-Donor, non-Recipient, non-Implementing)|Other|Other Official Source (non-Donor, non-Recipient, non-Implementing)</t>
  </si>
  <si>
    <t xml:space="preserve">Mr Yang Jiechi</t>
  </si>
  <si>
    <t xml:space="preserve">This project involved the construction of a substation in Angondje, the expansion of two substations in Ambowe and Bissegué, and the construction three overhead transmission lines and two underground cable transmission lines measuring 130 km in length (including a 23km line from Ambowe to Owendo). More detailed locational information can be found at: https://www.openstreetmap.org/node/1827771027</t>
  </si>
  <si>
    <t xml:space="preserve">China Eximbank provides $58.695 million buyer’s credit loan for Mugher Production Line of the Mugher Cement Expansion Project (Linked to Project ID#45047, ID#92136)</t>
  </si>
  <si>
    <r>
      <rPr>
        <sz val="10"/>
        <rFont val="Arial"/>
        <family val="2"/>
        <charset val="1"/>
      </rPr>
      <t xml:space="preserve">In November 2006, China Eximbank and the Government of Ethiopia’s Ministry of Finance and Economic Development signed a $500 million buyer’s credit facility agreement (</t>
    </r>
    <r>
      <rPr>
        <sz val="10"/>
        <rFont val="Noto Sans CJK SC"/>
        <family val="2"/>
        <charset val="1"/>
      </rPr>
      <t xml:space="preserve">互惠贷款</t>
    </r>
    <r>
      <rPr>
        <sz val="10"/>
        <rFont val="Arial"/>
        <family val="2"/>
        <charset val="1"/>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each completion within 21 months (approximately October 15, 2008). However, the cement plant did not go into operation until February 27, 2011.</t>
    </r>
  </si>
  <si>
    <t xml:space="preserve">1. AidData has estimated the all-in interest rate by adding 2.5% (the midpoint between a 2% and 3% margin) to the average 6-month LIBOR rate in March 2009 (1.827%). 2. In the database of Chinese loan commitments that it released in 2020 and re-released in 2021, SAIS-CARI does not identify the borrowing terms of the loan that supported this project. 3. The AMP system identification number for the Tatek Production Line of the Mugher Cement Expansion Project is 8714327100831. The AMP system identification number for the Mugher Production Line of the Mugher Cement Expansion Project is 8714327100830. 4. One source suggests that the monetary value of the December 6, 2006 commercial (EPC) contract was $129.97 million rather than $138 million. This issue warrants further investigation.</t>
  </si>
  <si>
    <t xml:space="preserve">Sinoma Chengdu Design and Research Institute of Building Materials Industry Co. Ltd. (CDI)|Sinoma International Engineering Co., Ltd.</t>
  </si>
  <si>
    <t xml:space="preserve">Commercial Bank of Ethiopia (CBE)</t>
  </si>
  <si>
    <t xml:space="preserve">Recipient State-owned Bank</t>
  </si>
  <si>
    <t xml:space="preserve">Ethiopia's export receipts to China, which at the time primarily consisted of sesame seed export receipts</t>
  </si>
  <si>
    <t xml:space="preserve">2006-12-15T05:00:00Z</t>
  </si>
  <si>
    <t xml:space="preserve">2008-10-15T04:00:00Z</t>
  </si>
  <si>
    <t xml:space="preserve">2011-02-27T05:00:00Z</t>
  </si>
  <si>
    <t xml:space="preserve">http://nazret.com/blog/index.php/2007/09/25/ethiopia_gets_208_mln_china_loan_for_pow|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http://nazret.com/blog/index.php/2007/09/24/ethiopia_cbe_signs_208_mil_usd_loan_with|http://nazret.com/blog/index.php/2011/08/17/china-has-lent-ethiopia-500-million?blog=15|http://allafrica.com/stories/200611070975.html|http://www.ethiopiainvestor.com/index.php?view=article&amp;catid=1%252525253Alatest-news&amp;id=2289%252525253Afan-hydropower-project-starts-generating-power-&amp;option=com_content|http://www.yikuo.com/news/2009-09-03/84_200993113003849133292.shtml|http://www.saiia.org.za/occasional-papers/building-on-progress-chinese-engagement-in-ethiopia|http://www.ifpri.org/sites/default/files/publications/ifpridp01185.pdf|http://www.gbv.de/dms/zbw/717934403.pdf|https://www.ifri.org/sites/default/files/atoms/files/nicolas_chinese_investors_ethiopia_2017.pdf|http://citeseerx.ist.psu.edu/viewdoc/download?doi=10.1.1.664.9128&amp;rep=rep1&amp;type=pdf|http://s3.amazonaws.com/china_resources/12878/2013-06-08_01_42_27_-0400_index.php%3Fview%3Darticle%26catid%3D1%25252525253Alatest-news%26id%3D2289%25252525253Afan-hydropower-project-starts-generating-power-%26option%3Dcom_content|http://et.china-embassy.org/chn/zagx/t888570.htm|https://www.cemnet.com/News/story/138112/ethiopia-gets-208-mln-china-loan-for-power-cement.html|http://et.china-embassy.org/eng/sgxx/t888572.htm|  https://www.dropbox.com/s/vults7c3kv89j45/BU_PITCH_ENGLISH_2018.xlsx?dl=0|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http://documents.worldbank.org/curated/en/936991468023953753/pdf/480910PUB0Buil101OFFICIAL0USE0ONLY1.pdf|http://www0.sun.ac.za/ccs/wp-content/uploads/2009/04/dfid_fa_final.pdf|https://archive.internationalrivers.org/resources/china-overseas-dams-list-3611|https://web.archive.org/web/20181126134144/https://www.chathamhouse.org/sites/default/files/19482_0611bp_verhoeven.pdf|https://www.dropbox.com/s/6yhzmysei70a0vm/Mugher%20Cement%20Expansion%20Project%20%28Mugher%20Produce%20Line%29.pdf?dl=0|https://www.scirp.org/pdf/ChnStd_2014022714144322.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ethiopianreview.com/content/12934|https://www.businessinafrica.net/news/east_africa/513528.html|https://oxford.universitypressscholarship.com/view/10.1093/acprof:oso/9780198739890.001.0001/acprof-9780198739890-chapter-4|https://www.dropbox.com/s/8vnayof01gkammx/ChinaLoansToAfrica%C2%A9SAIS-CARI_10_7_2021.csv?dl=0|https://static1.squarespace.com/static/5652847de4b033f56d2bdc29/t/58ac91ede6f2e1f64a20d11a/1487704559189/eastern+promises+v4.pdf)|https://fujiansurvey.ae/ethiopia/</t>
  </si>
  <si>
    <r>
      <rPr>
        <sz val="10"/>
        <rFont val="Arial"/>
        <family val="2"/>
        <charset val="1"/>
      </rPr>
      <t xml:space="preserve">Ethiopia gets $208 mln China loan for power, cement|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Ethiopian bank signs loan agreement with Chinese bank|http://nazret.com/blog/index.php/2011/08/17/china-has-lent-ethiopia-500-million?blog=15|Premier Back Home After Attending FOCAC Summit|http://www.ethiopiainvestor.com/index.php?view=article&amp;catid=1%252525253Alatest-news&amp;id=2289%252525253Afan-hydropower-project-starts-generating-power-&amp;option=com_content|http://www.yikuo.com/news/2009-09-03/84_200993113003849133292.shtml|Building on Progress? Chinese Engagement in Ethiopia|An Overview of Chinese Agricultural and  Rural Engagement in Ethiopia|Handbook of Land and Water Grabs in Africa: Foreign Direct Investment and Food and Water Security|Chinese Investors in Ethiopia: The Perfect Match? |An Overview of Chinese Agricultural and Rural Engagement in Ethiopia|FAN Hydropower Project Starts Generating Power|</t>
    </r>
    <r>
      <rPr>
        <sz val="10"/>
        <rFont val="Noto Sans CJK SC"/>
        <family val="2"/>
        <charset val="1"/>
      </rPr>
      <t xml:space="preserve">驻埃塞俄比亚大使解晓岩出席中国企业承建水电站项目启用仪式</t>
    </r>
    <r>
      <rPr>
        <sz val="10"/>
        <rFont val="Arial"/>
        <family val="2"/>
        <charset val="1"/>
      </rPr>
      <t xml:space="preserve">|Ethiopia gets $208 mln China loan for power, cement|Speech at the Inauguration Ceremony of the Finchaa-Amerti-Neshe (FAN) Hydropower Project|BU_PITCH_ENGLISH_2018.xlsx|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Building Bridges: China's Growing Role as Infrastructure Financier for Sub-Saharan Africa|How China delivers development assistance  to Africa|China Overseas Dam List|Black Gold for Blue Gold? Sudan's oil, Ethiopia's Water and Regional Integration|Mugher Cement Expansion Project (Mugher Produce Line|Development Assistance from the South: Comparative Analysis of Chinese and Indian to Ethiopia|Bartering Globalization: China’s Commoditybacked Finance in Africa and Latin America|China’s Big Power Ambition under Xi Jinping: Narratives and Driving Forces|Speech at the Inaugural Ceremony of BBDA Power Transmission Line and Substation Project by H.E. Ambassador Gu Xiaojie|</t>
    </r>
    <r>
      <rPr>
        <sz val="10"/>
        <rFont val="Noto Sans CJK SC"/>
        <family val="2"/>
        <charset val="1"/>
      </rPr>
      <t xml:space="preserve">埃塞工程承包市场概览</t>
    </r>
    <r>
      <rPr>
        <sz val="10"/>
        <rFont val="Arial"/>
        <family val="2"/>
        <charset val="1"/>
      </rPr>
      <t xml:space="preserve">|Chinese bank loans $91m to an Ethiopian cement factory|Ethiopia’s cement shortage gets $130mn injection|4 Cementing Development? Uneven Development in an Import-Substitution Industry|China Loans to Africa|Eastern Promises: New Data On Chinese Loans in Africa, 2000 to 2014|ETHIOPIA PROJECT</t>
    </r>
  </si>
  <si>
    <t xml:space="preserve">Reuters News||||BBC Monitoring Africa||All Africa|||South African Institute of International Affairs |INTERNATIONAL FOOD POLICY RESEARCH INSTITUTE|CPI Group Ltd.|Ifri|International Food Policy Research Institute|Ethiopia Investor|Embassy of the People's Republic of China in the Federal Democratic Republic of Ethiopia|Tradeship Publications Ltd|Embassy of The People's Republic of China In The Federal Democratic Republic of Ethiopia |Boston University|||||World Bank|Centre for Chinese Studies|International Rivers|Chatham House|Ministry of Finance Ethiopia||Global Policy||Embassy of the People's Republic of China to the Federal Democratic Republic of Ethiopia|MOFCOM|Ethiopian Review|Business in Africa Online|Oxford Academic||Johns Hopkins China Africa Research Initiative|Fujian Survey</t>
  </si>
  <si>
    <t xml:space="preserve">Media Report|Media Report|Other Official Source (non-Donor, non-Recipient, non-Implementing)|Media Report|Media Report|Media Report|Media Report|Implementing/Intermediary Organization Source|Other|Other Academic (Working Paper, Dissertation)|Other Official Source (non-Donor, non-Recipient, non-Implementing)|Other Academic (Working Paper, Dissertation)|Academic Journal Article|NGO/Civil Society/Advocacy (non-Donor, non-Recipient, non-Implementing)|Media Report|Donor/Recipient Official Source|Media Report|Donor/Recipient Official Source|Donor/Recipient Official Source|Media Report|Media Report|Media Report|Media Report|Other Official Source (non-Donor, non-Recipient, non-Implementing)|Other Academic (Working Paper, Dissertation)|NGO/Civil Society/Advocacy (non-Donor, non-Recipient, non-Implementing)|Other Academic (Working Paper, Dissertation)|Donor/Recipient Official Source|Academic Journal Article|Academic Journal Article|Other Academic (Working Paper, Dissertation)|Donor/Recipient Official Source|Donor/Recipient Official Source|Media Report|Media Report|Academic Journal Article|Other|Other Academic (Working Paper, Dissertation)|Other</t>
  </si>
  <si>
    <t xml:space="preserve">Sofian Ahmed|Meles Zenawi|Li Ruogu|Abie Sano</t>
  </si>
  <si>
    <t xml:space="preserve">|||</t>
  </si>
  <si>
    <t xml:space="preserve">The purpose of this project was to fund the Mugher Cement Expansion. More detailed locational information can be found at: https://www.openstreetmap.org/way/581161502 and https://www.openstreetmap.org/way/845221791 and https://www.openstreetmap.org/way/185651858</t>
  </si>
  <si>
    <t xml:space="preserve">Lesotho</t>
  </si>
  <si>
    <t xml:space="preserve">LSO</t>
  </si>
  <si>
    <t xml:space="preserve">China Eximbank provides $32.8 million loan for Phase 1 of National Telecom Network Project (Linked to Project ID#53047)</t>
  </si>
  <si>
    <t xml:space="preserve">On December 20, 2007, the Chinese Government and the Government of Lesotho signed a concessional loan framework agreement for Phase 1 of the National Telecom Network Project. Then, after months of negotiations, China Eximbank and the Government of Lesotho signed a government concessional loan (GCL) agreement worth LSL 228 million ($32,825,081.10) on May 9, 2008 to support Phase 1 of the National Telecom Network Project.  The GCL carried the following borrowing terms: a 2% interest rate, a 5-year grace period, and a 20-year maturity. The Government of Lesotho used the proceeds of the loan to on-lend to Econet Telecom Lesotho, a state-owned telecommunications operator in Lesotho.   The purpose of the project was to acquire CDMA 2000 telecommunications equipment and build base stations across the country.   ZTE was the contractor responsible for implementation.  As of January 2009, 60% of the ZTE equipment had arrived in Maseru. Phase 1 was completed as of March 2010.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t>
  </si>
  <si>
    <r>
      <rPr>
        <sz val="10"/>
        <rFont val="Arial"/>
        <family val="2"/>
        <charset val="1"/>
      </rPr>
      <t xml:space="preserve">1. This project is also known as the Econet Telecom Lesotho National Network Project Phase I Project.  The Chinese project title is </t>
    </r>
    <r>
      <rPr>
        <sz val="10"/>
        <rFont val="Noto Sans CJK SC"/>
        <family val="2"/>
        <charset val="1"/>
      </rPr>
      <t xml:space="preserve">莱全国通讯网络一期项目 </t>
    </r>
    <r>
      <rPr>
        <sz val="10"/>
        <rFont val="Arial"/>
        <family val="2"/>
        <charset val="1"/>
      </rPr>
      <t xml:space="preserve">or </t>
    </r>
    <r>
      <rPr>
        <sz val="10"/>
        <rFont val="Noto Sans CJK SC"/>
        <family val="2"/>
        <charset val="1"/>
      </rPr>
      <t xml:space="preserve">莱索托通讯网络扩充项目 </t>
    </r>
    <r>
      <rPr>
        <sz val="10"/>
        <rFont val="Arial"/>
        <family val="2"/>
        <charset val="1"/>
      </rPr>
      <t xml:space="preserve">or </t>
    </r>
    <r>
      <rPr>
        <sz val="10"/>
        <rFont val="Noto Sans CJK SC"/>
        <family val="2"/>
        <charset val="1"/>
      </rPr>
      <t xml:space="preserve">莱莱索托国家电信网络扩展项目一期</t>
    </r>
    <r>
      <rPr>
        <sz val="10"/>
        <rFont val="Arial"/>
        <family val="2"/>
        <charset val="1"/>
      </rPr>
      <t xml:space="preserve">. 2. Econet Telecom Lesotho (ETL) came into being following the merger between Telecom Lesotho and Econet Ezi ~ Cel Lesotho in April 2008. When Eskom Enterprises (Pty) Limited sold its shares to Econet Wireless Global, Econet became a majority shareholder with 70% shareholding while the Government of Lesotho remained with 30%.3. The monetary value of the loan is identified as $32,825,081.10 in the World Bank's Debtor Reporting System (DRS). See https://www.dropbox.com/s/2sw4f7gluxa52fk/DRS%20Official%20Commitments%20from%20China%20Through%202021.xlsx?dl=04. China Eximbank also provided an RMB 200 million loan for Phase 2 of the National Telecom Network Project (as captured via Project ID#53047).</t>
    </r>
  </si>
  <si>
    <t xml:space="preserve">Government of Lesotho</t>
  </si>
  <si>
    <t xml:space="preserve">Econet Telecom Lesotho</t>
  </si>
  <si>
    <t xml:space="preserve">Recipient Private Sector</t>
  </si>
  <si>
    <t xml:space="preserve">Econet Telecom Lesotho|ZTE Corporation</t>
  </si>
  <si>
    <t xml:space="preserve">Recipient Private Sector|Chinese State-owned Company</t>
  </si>
  <si>
    <t xml:space="preserve">2009-01-01T05:00:00Z</t>
  </si>
  <si>
    <t xml:space="preserve">2010-03-01T05:00:00Z</t>
  </si>
  <si>
    <t xml:space="preserve">2013-05-08T04:00:00Z</t>
  </si>
  <si>
    <t xml:space="preserve">2028-05-04T04:00:00Z</t>
  </si>
  <si>
    <t xml:space="preserve">http://zfhz.org/english/newsdis.asp?id=1776&amp;stype=26&amp;type=5|http://www.cellular-news.com/story/31066.php|http://ls.mofcom.gov.cn/aarticle/jmxw/200805/20080505524664.html|http://www.tmcnet.com/usubmit/2006/11/13/2070355.htm|https://web.archive.org/web/20130407010734/http://www.gov.ls/articles/2007/LESOTHO_CHINA_SIGN_LOAN.php|http://whttps://global-factiva-com.proxy.wm.edu/ha/default.aspx#./!?&amp;_suid=159655093726408490618021643783|http://finance.sina.com.cn/roll/20090113/00022622580.shtml|http://www.finance.gov.ls/documents/Budget%20Formulation/budget%20speeches/Budget_Speech_2007.pdf|http://ls.china-embassy.org/eng/xwdt/t847770.htm|http://www.gov.ls/articles/2008/CHINESE_EXPORT_IMPORT_BANK.php|http://ls.china-embassy.org/chn/xwdt/t847555.htm|http://ls.china-embassy.org/eng/sgdt/t847770.htm|http://www.eximbank.gov.cn/aboutExim/annals/2009/201807/P020180712376254829432.pdf|http://www.finance.gov.ls/documents/Budget%20Formulation/budget%20speeches/budget_speech_2008-09_final.pdf|http://documents.worldbank.org/curated/en/964741523980623696/pdf/ACS19193-WP-REVISED-P156809-PUBLIC.pdf|https://www.dropbox.com/s/axafl0lt2lizeko/ChinaLoansToAfrica%C2%A9SAIS-CARI.csv?dl=0 .|https://sundayexpress.co.ls/govt-urged-to-act-on-econet/|http://documents1.worldbank.org/curated/en/964741523980623696/pdf/ACS19193-WP-REVISED-P156809-PUBLIC.pdf|http://global.factiva.com/aa/?ref=APRT000020061113e2bd0000a&amp;pp=1&amp;fcpil=en&amp;napc=S&amp;sa_from=|https://www.dropbox.com/s/y2g59f3yf8gkjx0/MINISTRY%20OF%20FINANCE%20PRIVATE%20SECTOR%20DEVELOPMENT%20DEPARTMENT%20STATE%20OWNED%20ENTERPRISES%20ANNUAL%20REPORT%20FOR%20THE%20YEAR%20ENDED%20MARCH%202018.pdf?dl=0|https://www.dropbox.com/s/vv283njfy2sx1pv/PAC-2013-16-Report.pdf?dl=0</t>
  </si>
  <si>
    <r>
      <rPr>
        <sz val="10"/>
        <rFont val="Arial"/>
        <family val="2"/>
        <charset val="1"/>
      </rPr>
      <t xml:space="preserve">http://zfhz.org/english/newsdis.asp?id=1776&amp;stype=26&amp;type=5|http://www.cellular-news.com/story/31066.php|</t>
    </r>
    <r>
      <rPr>
        <sz val="10"/>
        <rFont val="Noto Sans CJK SC"/>
        <family val="2"/>
        <charset val="1"/>
      </rPr>
      <t xml:space="preserve">我进出口银行与莱签订优惠贷款协议</t>
    </r>
    <r>
      <rPr>
        <sz val="10"/>
        <rFont val="Arial"/>
        <family val="2"/>
        <charset val="1"/>
      </rPr>
      <t xml:space="preserve">|ZTE to Enter Lesotho's Communication Industry|Lesotho/China Sign Soft Loan Agreement of M228 Million|FDI Alert - Lesotho Becomes 36th Market For India's Pan-Africa Project|</t>
    </r>
    <r>
      <rPr>
        <sz val="10"/>
        <rFont val="Noto Sans CJK SC"/>
        <family val="2"/>
        <charset val="1"/>
      </rPr>
      <t xml:space="preserve">高德毅大使参观我援莱索托通讯网络优惠贷款项目</t>
    </r>
    <r>
      <rPr>
        <sz val="10"/>
        <rFont val="Arial"/>
        <family val="2"/>
        <charset val="1"/>
      </rPr>
      <t xml:space="preserve">|Budget Speech to Parliament for the  2007/2008 Fiscal Year|Remarks by H.E. Chinese Ambassador Mr. Hu Dingxian at Signing Ceremony of the Framework Agreement on Provision of Concessional Loan by the Government of the People's Republic of China to the Government of the Kingdom of Lesotho|Chinese Export, Import Bank Assists Lesotho|</t>
    </r>
    <r>
      <rPr>
        <sz val="10"/>
        <rFont val="Noto Sans CJK SC"/>
        <family val="2"/>
        <charset val="1"/>
      </rPr>
      <t xml:space="preserve">驻莱索托大使胡定贤在中国政府向莱政府提供优惠贷款框架协议签字仪式上的讲话</t>
    </r>
    <r>
      <rPr>
        <sz val="10"/>
        <rFont val="Arial"/>
        <family val="2"/>
        <charset val="1"/>
      </rPr>
      <t xml:space="preserve">|Remarks by H.E. Chinese Ambassador Mr. Hu Dingxian at Signing Ceremony of the Framework Agreement on Provision of Concessional Loan by the Government of the People's Republic of China to the Government of the Kingdom of Lesotho|2009</t>
    </r>
    <r>
      <rPr>
        <sz val="10"/>
        <rFont val="Noto Sans CJK SC"/>
        <family val="2"/>
        <charset val="1"/>
      </rPr>
      <t xml:space="preserve">年进出口银行年报</t>
    </r>
    <r>
      <rPr>
        <sz val="10"/>
        <rFont val="Arial"/>
        <family val="2"/>
        <charset val="1"/>
      </rPr>
      <t xml:space="preserve">|Budget Speech to Parliament for the 2008/2009 Fiscal Year|Lesotho Structural Policy TA|ChinaLoansToAfrica©SAIS-CARI.csv|Govt Urged To Act On Econet|Kingdom of Lesotho Lesotho Structural Policy TA Lesotho State-owned Enterprises: A Country Policy Note|http://global.factiva.com/aa/?ref=APRT000020061113e2bd0000a&amp;pp=1&amp;fcpil=en&amp;napc=S&amp;sa_from=|MINISTRY OF FINANCE PRIVATE SECTOR DEVELOPMENT DEP AR TMENT ST A TE OWNED ENTERPRISES ANNUAL REPOR T FOR THE YEAR ENDED MARCH 2018|Report on the consolidated financial statements of the government of Lesotho for the three years 2013/14; 2014/15 and 2015/16 and Other Incidental Findings</t>
    </r>
  </si>
  <si>
    <t xml:space="preserve">||Economic and Commercial Councillor's Office of the Embassy of the People's Republic of China in the Kingdom of Lesotho|TMCNet News|Government of Lesotho|Business Monitor International|Sina News|Government of Lesotho|Embassy of the People's Republic of China in Republic in the Kingdom of Lesotho|Lesotho News Agency||Embassy of the People's Republic of China in the Kingdom of Lesotho|China Exim Bank|Government of Lesotho|World Bank|SAIS-CARI|Sunday Express|World Bank||Private Sector Development and Financial Affairs Department of the Ministry of Finance of the Kingdom of Lesotho|Public Accounts Committee</t>
  </si>
  <si>
    <t xml:space="preserve">Other Official Source (non-Donor, non-Recipient, non-Implementing)|Media Report|Donor/Recipient Official Source|Media Report|Donor/Recipient Official Source|Media Report|Media Report|Donor/Recipient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Source|Media Report|Other Official Source (non-Donor, non-Recipient, non-Implementing)|Media Report|Donor/Recipient Official Source|Donor/Recipient Official Source</t>
  </si>
  <si>
    <t xml:space="preserve">Anthony Carter|Qiu Bohua|Timothy Thahane</t>
  </si>
  <si>
    <t xml:space="preserve">CEO|Chinese Ambassador to Lesotho|Lesotho Finance Minister</t>
  </si>
  <si>
    <t xml:space="preserve">Malawi</t>
  </si>
  <si>
    <t xml:space="preserve">MWI</t>
  </si>
  <si>
    <t xml:space="preserve">China Eximbank provides RMB 630 million government concessional loan loan for the Malawi International Conference Centre and Business Hotel Project</t>
  </si>
  <si>
    <t xml:space="preserve">On January 15, 2009, the Chinese Government and the Government of Malawi signed a preferential loan framework agreement.  Then, on September 8, 2009, China Eximbank and the Government of Malawi signed an RMB 630 million government concessional loan (GCL) loan agreement [CHINA EXIMBANK GCL NO. (2009 26) TOTAL NO. (227)] for the Malawi International Conference Centre and Business Hotel Project. The loan included the following borrowing terms: a maturity of 20 years (final maturity date: September 21, 2029), a grace period of 5 years (first repayment date: March 21, 2015), an interest rate of 2%, a default (penalty) interest rate of 0%, a management fee of 1%, and a commitment fee of 0.75%. The borrower was expected to use the proceeds of the loan to finance a commercial contract [number SCG-CLL 001] between Shanghai Construction (Group) General Company and Malawi's Ministry of Transport, Public Works, and Housing, which was signed on December 19, 2008.   The loan's principal amount outstanding was RMB 336,000,000 as of June 2023. As of 2022, the borrower expected to make principal repayments each year worth RMB 42,000,000 until 2029.  The project supported the construction of the Bingu International Conference Centre, Presidential Hotel, and Presidential Villas in the capital city of Lilongwe. Construction activities included a 130-room business hotel, a 1,000-seat dining hall and 170,000-square meter presidential villas.  Shanghai Construction (Group) General Company, which is also known as Shanghai Construction Group, was the contractor responsible for project implementation. Its work was overseen by the Malawi Ministry of Transport, Public Works &amp; Housing. The groundbreaking ceremony took place on December 12, 2009. On April 3, 2012, the Chinese Government announced that it was ready to hand over the 1,500 seat International Conference Centre.  On June 27, 2012, the Chinese Government officially handed over the Presidential Hotel, International Conference Centre and Presidential Villas to Government of Malawi.   There are some indications that the China Eximbank loan for the Malawi International Conference Centre and Business Hotel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</si>
  <si>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t xml:space="preserve">1. The loan agreement can be accessed in its entirety via https://www.documentcloud.org/documents/20488742-mwi_2009_4192. The borrowing terms of the loan (interest rate, grace period, maturity) are not included in the SAIS-CARI database of Chinese loan commitments that was released in July 2020. AidData retrieved the borrowing terms from the loan agreement [CHINA EXIMBANK GCL NO. (2009 26) TOTAL NO. (227)] itself.3. The Government of Malawi loan instrument ID number is 2009003. 4.  In July 2023, the Government of Malawi's Ministry of Finance informed AidData that China Eximbank ultimately did not approved its request from temporary debt service suspension via DSSI. On this point, also see https://datatopics.worldbank.org/dssitables/deferrals/annual/MWI</t>
  </si>
  <si>
    <t xml:space="preserve">Government of Malawi</t>
  </si>
  <si>
    <t xml:space="preserve">Malawi Ministry of Transport, Public Works &amp; Housing|Shanghai Construction Group General Co.</t>
  </si>
  <si>
    <t xml:space="preserve">2009-12-12T05:00:00Z</t>
  </si>
  <si>
    <t xml:space="preserve">2012-06-27T04:00:00Z</t>
  </si>
  <si>
    <t xml:space="preserve">2015-03-21T04:00:00Z</t>
  </si>
  <si>
    <t xml:space="preserve">2029-09-21T04:00:00Z</t>
  </si>
  <si>
    <t xml:space="preserve">http://global.factiva.com/aa/?ref=XNHA000020090909e599003pe&amp;pp=1&amp;fcpil=en&amp;napc=S&amp;sa_from=|http://aiddata.org/geocoded-datasets| http://malawiaid.finance.gov.mw/portal/|http://amp.finance.gov.mw/aim/viewActivityPreview.do~public=true~pageId=2~activityId=16671~language=en|https://www.dropbox.com/s/qvxxygi30bjy44m/International%20Conference%20Center%20and%20Business%20Hotel%20Project%20AMP%20Record.pdf?dl=0|http://malawi.mofcom.gov.cn/article/jmxw/200909/20090906507346.shtml| https://www.dropbox.com/s/r2j3ani3xsblrap/2009%20China%20Eximbank%20Loan%20to%20Government%20of%20Malawi.pdf?dl=0|http://www.cablegatesearch.net/cable.php?id=09LILONGWE77|http://www.malawitoday.com/news/125678-china-hands-over-5-star-hotel-malawi-govt|http://www.nyasatimes.com/malawi/2012/04/03/china-ready-to-handover-90m-conference-to-malawi/|http://search.proquest.com.gate2.library.lse.ac.uk/docview/192450917/13EA3B292164A1B9A48/3?accountid=9630|http://malawi.mofcom.gov.cn/article/jmxw/201103/20110307464759.shtml|http://malawi.mofcom.gov.cn/article/jmxw/201112/20111207903980.shtml|http://malawi.mofcom.gov.cn/article/jmxw/201202/20120207955794.shtml|http://malawi.mofcom.gov.cn/article/jmxw/201206/20120608196354.shtml|https://www.dropbox.com/s/r2j3ani3xsblrap/2009%20China%20Eximbank%20Loan%20to%20Government%20of%20Malawi.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documents1.worldbank.org/curated/en/099050001062339743/pdf/BOSIB0d62e4dae0b408ddf0159adc4f4c35.pdf|https://file:///C:/Users/Claire/AppData/Local/Temp/MicrosoftEdgeDownloads/ebeb304f-1d6a-4f8a-8af4-0a823d92dbb9/Economic%20and%20Fiscal%20Policy%20Statement%202021%201%20(2).pdf</t>
  </si>
  <si>
    <r>
      <rPr>
        <sz val="10"/>
        <rFont val="Arial"/>
        <family val="2"/>
        <charset val="1"/>
      </rPr>
      <t xml:space="preserve">Malawi, China sign pact for two major projects|Malawi's Aid Management Platform|Malawi Aid Management Platform|International Conference Center and Business Hotel Project|International Conference Center and Business Hotel Project|</t>
    </r>
    <r>
      <rPr>
        <sz val="10"/>
        <rFont val="Noto Sans CJK SC"/>
        <family val="2"/>
        <charset val="1"/>
      </rPr>
      <t xml:space="preserve">马拉维国际会议中心及附属酒店项目优惠贷款协议签署</t>
    </r>
    <r>
      <rPr>
        <sz val="10"/>
        <rFont val="Arial"/>
        <family val="2"/>
        <charset val="1"/>
      </rPr>
      <t xml:space="preserve">| 2009 China Eximbank Loan to Government of Malawi|http://www.cablegatesearch.net/cable.php?id=09LILONGWE77|http://www.malawitoday.com/news/125678-china-hands-over-5-star-hotel-malawi-govt|http://www.nyasatimes.com/malawi/2012/04/03/china-ready-to-handover-90m-conference-to-malawi/|http://search.proquest.com.gate2.library.lse.ac.uk/docview/192450917/13EA3B292164A1B9A48/3?accountid=9630|</t>
    </r>
    <r>
      <rPr>
        <sz val="10"/>
        <rFont val="Noto Sans CJK SC"/>
        <family val="2"/>
        <charset val="1"/>
      </rPr>
      <t xml:space="preserve">马拉维国际会议中心项目举行封顶仪式</t>
    </r>
    <r>
      <rPr>
        <sz val="10"/>
        <rFont val="Arial"/>
        <family val="2"/>
        <charset val="1"/>
      </rPr>
      <t xml:space="preserve">|</t>
    </r>
    <r>
      <rPr>
        <sz val="10"/>
        <rFont val="Noto Sans CJK SC"/>
        <family val="2"/>
        <charset val="1"/>
      </rPr>
      <t xml:space="preserve">胡玉杰参赞与马工程部长到国际会议中心及酒店项目现场办公</t>
    </r>
    <r>
      <rPr>
        <sz val="10"/>
        <rFont val="Arial"/>
        <family val="2"/>
        <charset val="1"/>
      </rPr>
      <t xml:space="preserve">|</t>
    </r>
    <r>
      <rPr>
        <sz val="10"/>
        <rFont val="Noto Sans CJK SC"/>
        <family val="2"/>
        <charset val="1"/>
      </rPr>
      <t xml:space="preserve">胡玉杰参赞陪同马总统穆塔里卡视察我优贷项目</t>
    </r>
    <r>
      <rPr>
        <sz val="10"/>
        <rFont val="Arial"/>
        <family val="2"/>
        <charset val="1"/>
      </rPr>
      <t xml:space="preserve">|</t>
    </r>
    <r>
      <rPr>
        <sz val="10"/>
        <rFont val="Noto Sans CJK SC"/>
        <family val="2"/>
        <charset val="1"/>
      </rPr>
      <t xml:space="preserve">我援马拉维国际会议中心正式移交马方使用</t>
    </r>
    <r>
      <rPr>
        <sz val="10"/>
        <rFont val="Arial"/>
        <family val="2"/>
        <charset val="1"/>
      </rPr>
      <t xml:space="preserve">|Malawi International Conference Centre and Business Hotel Project Government Concessional Loan Agreement|Multilateral and bilateral debt lines|CHINA DEBT SERVICE DATA|China EXIM - Debt Service Graphs|EXIM- Monthly debt service |Malawai Joint Work Bank-IMF Debt Sustainability Analysis|ECONOMIC AND FISCAL POLICY STATEMENT 2021</t>
    </r>
  </si>
  <si>
    <t xml:space="preserve">Xinhua's China Economic Information Service|AidData|Ministry of Finance|Government of Malawi|Debt and Aid Department |China MOFCOM in Malawi|China Eximbank|||||China MOFCOM in Malawi|China MOFCOM in Malawi|China MOFCOM in Malawi|China MOFCOM in Malawi|China Exim Bank|||||World Bank Group|</t>
  </si>
  <si>
    <t xml:space="preserve">Media Report|Donor/Recipient Official Source|Donor/Recipient Official Source|Donor/Recipient Official Source|Implementing/Intermediary Organization Source|Donor/Recipient Official Source|Donor/Recipient Official Source|Media Report|Media Report|Media Report|Other|Donor/Recipient Official Source|Donor/Recipient Official Source|Donor/Recipient Official Source|Donor/Recipient Official Source|Donor/Recipient Official Source|Other|Other|Other|Other|Other Official Source (non-Donor, non-Recipient, non-Implementing)|Donor/Recipient Official Source</t>
  </si>
  <si>
    <t xml:space="preserve">Lin Songtian|Ken Kandodo|Daniel Liwimbi|Mr. Sidik Mia</t>
  </si>
  <si>
    <t xml:space="preserve">More detailed locational information can be found at https://www.openstreetmap.org/way/295992997 and https://www.openstreetmap.org/way/910134203</t>
  </si>
  <si>
    <t xml:space="preserve">China Eximbank provides RMB 443.7 million government concessional loan for Bingu National Stadium Construction Project (Linked to Project ID#57896)</t>
  </si>
  <si>
    <t xml:space="preserve">In 2009, China Eximbank agreed in principle to issue a loan to Malawi towards construction of a modern national stadium, the Bingu National Stadium.  Then, on January 30, 2013, China Eximbank and the Government of Malawi signed a government concessional loan (GCL) agreement [CHINA EXIMBANK GCL NO. (2013) 16 TOTAL NO. (461)A] worth RMB 443,788,000 for the Malawi National Stadium Construction Project. The loan agreement was then amended on May 17, 2013. The borrowing terms of the loan were as follows: a 20 year maturity (final maturity date: March 21, 2033), a 7 year grace period (first repayment date: September 21, 2020), an interest rate of 2%, and a 0.50% management fee.    The loan's principal amount outstanding was RMB 392,581,692.30 as of June 2023. As of 2022, the borrower expected to make principal repayments each year worth RMB 34,137,538.46 until 2033.  The purpose of the project was to construct Bingu National Stadium. The stadium has a seating capacity of 40,000 people, a standard natural grass football area, and 10 synthetic tracks. It has two major areas, the larger being the reinforced-concrete stands, surrounded by a vast, circular promenade. The seating bowl has two tiers along the west and east sides, divided by single strips of private boxes, 60 in total (2 presidential, 2 diplomatic and 56 other).The second part is its vast roof, which has a height of 56 meters. Beneath the roof there's room for all FIFA-required facilities as well as offices, a medical center, police station, and two tanks holding up to 20,000 liters of rainfall water. Spaces include two VVIP and two VIP lounges; four dressing rooms; two referee rooms; five event management rooms, and three management rooms. There are also eight shopping spaces, two lifts for VVIPs, 800 toilets, and a 400-car parking space among other facilities. Planning for the national stadium was tied up in debates of where to locate the stadium, as there was a move to change its location from Lilongwe to Blantyre to redistribute aid projects away from the capital. However, Lilongwe was ultimately selected as the site of the stadium after the election of President Joyce Banda.  More specifically, the stadium is located in Area 48 in Lilongwe. Its locational coordinates are 13.9438119°S 33.7530957°E.  Beijing Institute of Architectural Design designed the stadium with input from Malawian experts, while construction was undertaken by Anhui Foreign Economic Construction Group. To reduce the overall cost of the project, any non-obligatory equipment, like electronic ticketing system, was scrapped and up to 900 workers were Chinese (total workforce of approximately 2,000). The project started on July 1, 2013 and was it completed on November 30, 2015, lasting 29 months. The stadium began operations in January 28, 2017 after having difficulty connecting to water and electricity lines.   There are some indications that the China Eximbank loan for the  Bingu National Stadium Construction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</si>
  <si>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charset val="1"/>
      </rPr>
      <t xml:space="preserve">1.  In July 2023, the Government of Malawi's Ministry of Finance informed AidData that China Eximbank ultimately did not approve its request from temporary debt service suspension via DSSI. On this point, also see https://datatopics.worldbank.org/dssitables/deferrals/annual/MWI.2. The national stadium project was agreed upon following the signing of a pact between the two countries towards construction of the Kwacha Presidential Hotel, International Conference Centre and Presidential Villas (see Project ID#776). 3. In 2015, the Chinese Government provided a $1 million grant for technical maintenance services at the stadium (as captured via Project ID#57896).4. Upon completion of the stadium, the Ministry of Sports and Culture brought in two landscape contractors to plant the immediate area surrounding the stadium.5. The Chinese project title is </t>
    </r>
    <r>
      <rPr>
        <sz val="10"/>
        <rFont val="Noto Sans CJK SC"/>
        <family val="2"/>
        <charset val="1"/>
      </rPr>
      <t xml:space="preserve">马拉维国家体育场</t>
    </r>
    <r>
      <rPr>
        <sz val="10"/>
        <rFont val="Arial"/>
        <family val="2"/>
        <charset val="1"/>
      </rPr>
      <t xml:space="preserve">.6. The Government of Malawi loan instrument ID number is 2013001.7.  SAIS-CARI identifies the loan commitment year as 2012. AidData identifies the loan commitment year as 2013 based on the loan agreement itself, which was signed on January 30, 2013 and amended on May 17, 2013. </t>
    </r>
  </si>
  <si>
    <t xml:space="preserve">Anhui Foreign Economic Construction Group Co., Ltd. (AFECC)|Beijing Institute of Architectural Design (Group) Co., Ltd. (BIAD)</t>
  </si>
  <si>
    <t xml:space="preserve">Chinese Private Sector|Chinese State-owned Company</t>
  </si>
  <si>
    <t xml:space="preserve">2013-07-01T04:00:00Z</t>
  </si>
  <si>
    <t xml:space="preserve">2017-01-28T05:00:00Z</t>
  </si>
  <si>
    <t xml:space="preserve">2020-09-21T04:00:00Z</t>
  </si>
  <si>
    <t xml:space="preserve">2033-03-21T04:00:00Z</t>
  </si>
  <si>
    <t xml:space="preserve">http://www.zodiakmalawi.com/zbs%25252520malawi/index.php?option=com_content&amp;view=article&amp;id=5003:chinese-stadium-back-to-lilongwe&amp;catid=41:top-headlines&amp;Itemid=97|http://www.cablegatesearch.net/cable.php?id=09LILONGWE77|http://vlex.cn/vid/construction-modern-stadium-malawi-70731652|http://www.finance.gov.mw/index.php?option=com_docman&amp;task=doc_download&amp;gid=149&amp;Itemid=107|http://global.factiva.com/aa/?ref=XNHA000020121031e8av002bo&amp;pp=1&amp;fcpil=en&amp;napc=S&amp;sa_from=|https://soundcloud.com/chinatalkingpoints/the-politics-behind-chinese-economic-engagement-in-malawi| http://malawiaid.finance.gov.mw/portal/|http://www.bbc.com/sport/football/20153471|http://www.nyasatimes.com/malawi-national-stadium-project-80-complete-china-funded/|http://news.xinhuanet.com/english/2015-11/06/c_134787851.htm|http://www.nyasatimes.com/malawi-olympic-stadium-ready-in-2-years-china/|http://amp.finance.gov.mw/aim/viewActivityPreview.do~public=true~pageId=2~activityId=18919~language=en|https://folk.uio.no/danbanik/documents/China_Aid_poverty_Banik.pdf|http://www.xinhuanet.com/english/2017-01/30/c_136021453.htm|http://stadiumdb.com/news/2018/01/new_stadium_malawis_chinese_national_pride|https://www.nyasatimes.com/malawi-china-sign-loan-agreement-to-construct-new-stadium/|http://www.afecc.com/index.php/group_news-id-723.html|https://www.dropbox.com/s/1hg3d23szoec1sp/Annual%20Review%20of%20the%20Public%20Debt%20Portfolio.pdf?dl=0|https://www.fmprc.gov.cn/zflt/eng/zfgx/t1312999.htm|https://en.wikipedia.org/wiki/Bingu_National_Stadium|https://www.cabri-sbo.org/uploads/bia/malawi_2013_execution_external_year-end_report_ministry_of_finance_comesa_sadc_english_2.pdf|http://global.factiva.com/aa/?ref=XNEWS00020091119e5bj008ya&amp;pp=1&amp;fcpil=en&amp;napc=S&amp;sa_from=|http://mw.china-embassy.org/chn/zmgx/whjl/t1397665.htm|https://psip.malawi.gov.mw/psip/psip_docs/2014-15/PSIP2014-15.pdf|http://malawi.mofcom.gov.cn/article/jmxw/201509/20150901102006.shtml|http://malawi.mofcom.gov.cn/article/zxhz/201404/20140400552386.shtml|http://mw.china-embassy.org/eng/dsxx/dsjh/t625104.htm|https://psip.malawi.gov.mw/psip/psip_docs/2011-12/PSIP2011.pdf|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worldbank.org/en/programs/debt-toolkit/dsa|https://documents1.worldbank.org/curated/en/099050001062339743/pdf/BOSIB0d62e4dae0b408ddf0159adc4f4c35.pdf</t>
  </si>
  <si>
    <r>
      <rPr>
        <sz val="10"/>
        <rFont val="Arial"/>
        <family val="2"/>
        <charset val="1"/>
      </rPr>
      <t xml:space="preserve">http://www.zodiakmalawi.com/zbs%25252520malawi/index.php?option=com_content&amp;view=article&amp;id=5003:chinese-stadium-back-to-lilongwe&amp;catid=41:top-headlines&amp;Itemid=97|http://www.cablegatesearch.net/cable.php?id=09LILONGWE77|China to fund construction of modern stadium in Malawi capital|http://www.finance.gov.mw/index.php?option=com_docman&amp;task=doc_download&amp;gid=149&amp;Itemid=107|China extends loan to Malawi for construction of international stadium|The politics behind Chinese economic engagement in Malawi|Malawi Aid Management Platform|China to build new Malawi stadium|Malawi national stadium project 80% complete: China-funded|China-funded national stadium to complete in Malawi|Malawi Olympic stadium ready in 2 years – China|Malawi National Stadium|CHINA’S AID AND POVERTY REDUCTION IN AFRICA|Malawians launch China-funded stadium with dances, friendly match|New stadium: Malawi's (Chinese) national pride|Malawi, China sign loan agreement to construct new stadium|</t>
    </r>
    <r>
      <rPr>
        <sz val="10"/>
        <rFont val="Noto Sans CJK SC"/>
        <family val="2"/>
        <charset val="1"/>
      </rPr>
      <t xml:space="preserve">马拉维国家体育场主体结构顺利封顶</t>
    </r>
    <r>
      <rPr>
        <sz val="10"/>
        <rFont val="Arial"/>
        <family val="2"/>
        <charset val="1"/>
      </rPr>
      <t xml:space="preserve">|ANNUAL REVIEW OF THE PUBLIC DEBT PORTFOLIO (JULY 2013 - JUNE 2014)|China-funded national stadium to complete in Malawi|Bingu National Stadium|Annual Review of the Public Debt Portfolio|http://global.factiva.com/aa/?ref=XNEWS00020091119e5bj008ya&amp;pp=1&amp;fcpil=en&amp;napc=S&amp;sa_from=|</t>
    </r>
    <r>
      <rPr>
        <sz val="10"/>
        <rFont val="Noto Sans CJK SC"/>
        <family val="2"/>
        <charset val="1"/>
      </rPr>
      <t xml:space="preserve">中国援助马拉维国家体育场正式交接</t>
    </r>
    <r>
      <rPr>
        <sz val="10"/>
        <rFont val="Arial"/>
        <family val="2"/>
        <charset val="1"/>
      </rPr>
      <t xml:space="preserve">|PUBLIC SECTOR INVESTMENT PROGRAM (PSIP) 2014/15-2018/19|</t>
    </r>
    <r>
      <rPr>
        <sz val="10"/>
        <rFont val="Noto Sans CJK SC"/>
        <family val="2"/>
        <charset val="1"/>
      </rPr>
      <t xml:space="preserve">中国政府经贸代表团访问马拉维</t>
    </r>
    <r>
      <rPr>
        <sz val="10"/>
        <rFont val="Arial"/>
        <family val="2"/>
        <charset val="1"/>
      </rPr>
      <t xml:space="preserve">|</t>
    </r>
    <r>
      <rPr>
        <sz val="10"/>
        <rFont val="Noto Sans CJK SC"/>
        <family val="2"/>
        <charset val="1"/>
      </rPr>
      <t xml:space="preserve">中国在马拉维最大援助项目之一有望提前完工</t>
    </r>
    <r>
      <rPr>
        <sz val="10"/>
        <rFont val="Arial"/>
        <family val="2"/>
        <charset val="1"/>
      </rPr>
      <t xml:space="preserve">|Remarks of H.E. Mr. Lin Songtian, Ambassador of the People's Republic of China At the Reception for Photo Exhibition of the Achievementsof the Forum on China-Africa Cooperation|THE PUBLIC SECTOR INVESTMENT PROGRAMME (PSIP) 2010/11-2014/15|Multilateral and bilateral debt lines|CHINA DEBT SERVICE DATA|China EXIM - Debt Service Graphs|Debt Sustainability Analysis (DSA)|Malawai Joint Work Bank-IMF Debt Sustainability Analysis</t>
    </r>
  </si>
  <si>
    <t xml:space="preserve">||Xinhua News Agency||Xinhua's China Economic Information Service|BBC|Ministry of Finance|BBC|Nyasa Times|Xinhua News|Nyasa Times|Government of Malawi|Routledge|Xinhua|StadiumDB.com|Nyasa Times|Anhui Foreign Economic Construction (Group) Co., Ltd.|Malawi Ministry of Finance, Economic Planning and Development|China Ministry of Foreign Affairs|Wikipedia|Ministry of Finance, Economic Planning, and Development||Chinese Embassy |Malawi Ministry of Development Planning and Cooperation|China MOFCOM in Malawi|China MOFCOM in Malawi|Chinese Embassy in Malawi|Malawi Ministry of Development Planning and Cooperation|||||World Bank Group</t>
  </si>
  <si>
    <t xml:space="preserve">Media Report|Media Report|Media Report|Other|Media Report|Media Report|Donor/Recipient Official Source|Media Report|Media Report|Media Report|Media Report|Donor/Recipient Official Source|Other Academic (Working Paper, Dissertation)|Media Report|Media Report|Media Report|Implementing/Intermediary Organization Source|Donor/Recipient Official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t>
  </si>
  <si>
    <t xml:space="preserve">More detailed locational information can be found at https://www.openstreetmap.org/way/893629092</t>
  </si>
  <si>
    <t xml:space="preserve">Kenya</t>
  </si>
  <si>
    <t xml:space="preserve">KEN</t>
  </si>
  <si>
    <t xml:space="preserve">China Eximbank provides RMB 271.1 million government concessional loan for E-Government Project (Linked to Project ID#31091)</t>
  </si>
  <si>
    <t xml:space="preserve">In November 2006, the Chinese Government signed an agreement in which it agreed in principle to finance the Government of Kenya's E-Government Project at an estimated cost of $42 million. Then, on December 24, 2007, China Eximbank and the Government of Kenya signed a government concessional loan (GCL) agreement [CHINA EXIMBANK NO GCL 2007(47)(218)] worth RMB 317,000,000.00 for the E-Government Project. The face value of the loan was subsequently revised to RMB 271,151,506.77.  The loan was provided with the following borrowing terms: a 2% interest rate, a 20.25 year maturity, and a 7.66 year grace period. The loan was scheduled for repayment in semi-annual installments between September 21, 2015 and March 21, 2028.   The borrower made principal repayments worth RMB 10,846,060.20 between July 1, 2020 and June 30, 2021 and RMB 21,692,120.43 between July 1, 2021 and June 30, 2022. The loan’s amount outstanding was RMB 173,536,963.85 as of June 30, 2020, RMB 151,844,843.39 as of June 30, 2021, and RMB 130,152,722.93 as of June 30, 2022.   The purpose of the project was to build a secure network for Kenyan e-Government activities called the Kenyan Government Unified Messaging System (GUMS) Project and thereby address disparities in technology that lead to less efficient electronic communication among Kenyan government officials. It also involved the provision of software and computer-based security, and the construction a two-story complex to house the Kenyan Government's network files. Other objectives included: improving efficiency in internal government communication and enhance collaboration among officers through implementation of an Electronic Messaging and Collaboration System and a Unified Communications System; improving the management of human resources information by deploying a centralized and integrated Human Resources Management System; and increasing access to information technologies in both the central and county offices by providing access devices including desktop computers, laptops and printers.   ZTE Corporation was responsible for implementation. The project reportedly commenced in 2008, and according to Kenyan Treasury's external debt register and the e-ProMIS, disbursements of the China Eximbank loan for the project continued to take place between 2010 and 2015. However, the precise commencement and completion dates for the E-Government Project are unknown. </t>
  </si>
  <si>
    <t xml:space="preserve">1. The loan identification number in the Government of Kenya’s public debt register is 2007017. 2. In 2011, China Eximbank and the Government of Kenya also signed an RMB 308,000,000 government concessional loan (GCL) agreement for the Enterprise Messaging and Collaboration System (EMACS) Project (captured via Project ID#31091).3.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</si>
  <si>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Government of Kenya</t>
  </si>
  <si>
    <t xml:space="preserve">ZTE Corporation</t>
  </si>
  <si>
    <t xml:space="preserve">2014-06-30T04:00:00Z</t>
  </si>
  <si>
    <t xml:space="preserve">2015-08-19T04:00:00Z</t>
  </si>
  <si>
    <t xml:space="preserve">2028-03-19T04:00:00Z</t>
  </si>
  <si>
    <t xml:space="preserve">http://www.spiegel.de/international/world/investment-with-strings-attached-cables-reveal-resentment-at-chinese-influence-in-africa-a-733870-2.html|https://web.archive.org/web/20140703004212/http://www.e-government.go.ke/index.php?option=com_content&amp;view=article&amp;id=104:government-unified-messaging-system-gums&amp;catid=43:projects&amp;Itemid=91|http://global.factiva.com/aa/?ref=AFNWS00020061107e2b7000f3&amp;pp=1&amp;fcpil=en&amp;napc=S&amp;sa_from=|http://icta.go.ke/government-unified-messaging-system-gums-project/|https://www.dropbox.com/s/9qoa7ktxugo4pnk/e-ProMIS%20Kenya%20053896%20Full.pdf?dl=0|https://wikileaks.org/plusd/cables/10NAIROBI181_a.html|http://citeseerx.ist.psu.edu/viewdoc/download?doi=10.1.1.1031.2759&amp;rep=rep1&amp;type=pdf|http://www.e-government.go.ke/index.php?option=com_content&amp;view=article&amp;id=104:government-unified-messaging-system-gums&amp;catid=43:projects&amp;Itemid=91|https://www.dropbox.com/s/tn48wjaqtkezyfg/External%20Public%20Debt%20Register%202012.pdf?dl=0|http://www.ecns.cn/voices/2014/05-10/113297.shtml|https://www.dropbox.com/s/0et4jg1qfg1bo7r/External-Public-Debt-Register-as-at-End-June-2021.pdf?dl=0|https:// https://www.dropbox.com/s/549ixt2gj1jbjvi/External-Public-Debt-Register-as-at-End-June-2022.pdf?dl=0</t>
  </si>
  <si>
    <t xml:space="preserve">http://www.spiegel.de/international/world/investment-with-strings-attached-cables-reveal-resentment-at-chinese-influence-in-africa-a-733870-2.html|GOVERNMENT UNIFIED MESSAGING SYSTEM (GUMS)|China Bank to Fund Plan for Housing|Government Unified Messaging System (GUMS) Project|[2012/053896] ­ KENYA ­E­GOVERNMENT|CHINESE ENGAGEMENT IN KENYA|A New Approach? The Impact of China's Development Aid on Kenya|http://www.e-government.go.ke/index.php?option=com_content&amp;view=article&amp;id=104:government-unified-messaging-system-gums&amp;catid=43:projects&amp;Itemid=91|External Public Debt Register 2012|Chinese premier's Kenya visit expected to diversify bilateral cooperation|SUMMARY STATEMENT OF PUBLIC DEBT FOR 2020/2021FY IN FOREIGN CURRENCY|The National Treasury Public Debt Management Office Summary Statement 2021/2022</t>
  </si>
  <si>
    <t xml:space="preserve">||All Africa||||||||THE NATIONAL TREASURY|</t>
  </si>
  <si>
    <t xml:space="preserve">Media Report|Donor/Recipient Official Source|Media Report|Donor/Recipient Official Source|Donor/Recipient Official Source|Media Report|Academic Journal Article|Other|Donor/Recipient Official Source|Other|Other Official Source (non-Donor, non-Recipient, non-Implementing)|Donor/Recipient Official Source</t>
  </si>
  <si>
    <t xml:space="preserve">Dr. Katherine Getao|Mukhisa Kituyi</t>
  </si>
  <si>
    <t xml:space="preserve">|Trade and Industry Minister </t>
  </si>
  <si>
    <t xml:space="preserve">China Eximbank provides RMB 173.8 million government concessional loan for Rural Telecommunication Development Project (Linked to Project ID#92446)</t>
  </si>
  <si>
    <t xml:space="preserve">On January 23, 2006, China Eximbank and the Government of Kenya signed an RMB 196,000,000 government concessional loan (GCL) agreement [CHINA EXIMBANK No GCL 2006(03)(145)] for the the Rural Telecommunication Development Project. The face value of the loan was subsequently revised to RMB 173,862,577.94. The borrowing terms of the GCL were as follows: a 2% interest rate, a 6.66 year grace period, and a 20.66 year maturity. The loan was scheduled for repayment in semiannual installments between September 23, 2012 and September 21, 2026.   The borrower made principal repayments worth RMB 6,954,503.10 between July 1, 2020 and June 30, 2021 and 13,909,006.24 between July 1, 2021 and June 30, 2022. The loan’s amount outstanding was RMB 83,454,037.38 as of June 30, 2020, RMB 69,545,031.14 as of June 30, 2021, and RMB 55,636,024.90 as of June 30, 2022. The Government of Kenya’s External Public Debt Register suggests that this loan was rescheduled in March 2021.   The project sought to provide wireless communication to all district and divisional government offices, including the procurement of 107 base transceiver stations. It also sought to provide each country's district headquarters with a minimum of 2,000 electricity transmission lines.   Huawei Technologies Co., Ltd. was the contractor responsible for implementation and the project involved the use of equipment from Chinese companies. Although the Rural Telecommunication Development Project entered implementation, its precise commencement and completion dates are unknown.   There are some indications that the China Eximbank government concessional loan for the Rural Telecommunication Development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t>
  </si>
  <si>
    <r>
      <rPr>
        <sz val="10"/>
        <rFont val="Arial"/>
        <family val="2"/>
        <charset val="1"/>
      </rPr>
      <t xml:space="preserve">1. This project is also known as the Rural Telecommunication Project. The Chinese project title is </t>
    </r>
    <r>
      <rPr>
        <sz val="10"/>
        <rFont val="Noto Sans CJK SC"/>
        <family val="2"/>
        <charset val="1"/>
      </rPr>
      <t xml:space="preserve">农村电信网开发项目 </t>
    </r>
    <r>
      <rPr>
        <sz val="10"/>
        <rFont val="Arial"/>
        <family val="2"/>
        <charset val="1"/>
      </rPr>
      <t xml:space="preserve">or </t>
    </r>
    <r>
      <rPr>
        <sz val="10"/>
        <rFont val="Noto Sans CJK SC"/>
        <family val="2"/>
        <charset val="1"/>
      </rPr>
      <t xml:space="preserve">肯尼亚农村电信改造项目</t>
    </r>
    <r>
      <rPr>
        <sz val="10"/>
        <rFont val="Arial"/>
        <family val="2"/>
        <charset val="1"/>
      </rPr>
      <t xml:space="preserve">. 2. The identification number for this China Eximbank loan in the Kenyan National Treasury’s public debt register is 2006008.3.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</si>
  <si>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Huawei Technologies Co., Ltd.</t>
  </si>
  <si>
    <t xml:space="preserve">Chinese Private Sector</t>
  </si>
  <si>
    <t xml:space="preserve">2012-09-18T04:00:00Z</t>
  </si>
  <si>
    <t xml:space="preserve">2026-09-15T04:00:00Z</t>
  </si>
  <si>
    <t xml:space="preserve">http://www.mbendi.com/land/as/cj/p0040.htm|http://ke.mofcom.gov.cn/article/waimao/200601/20060101431835.shtml|https://zh.scribd.com/document/74854832/China-and-the-Horn-of-Africa-MESA-2011|https://books.google.com/books?id=aUgqzmXiGX8C&amp;pg=PT2&amp;lpg=PT2&amp;dq=kenya+Rural+Telecommunication+Project+huawei&amp;source=bl&amp;ots=_57-tSuRmn&amp;sig=ACfU3U3ujhxQGq-eSEk9pvU1iOZ5EXlGCQ&amp;hl=en&amp;sa=X&amp;ved=2ahUKEwiCwr7_ycHjAhVRuVkKHSTMCJcQ6AEwAnoECAkQAQ#v=onepage&amp;q=kenya%20Rural%20Telecommunication%20Project%20huawei&amp;f=false|http://www.scribd.com/doc/74854832/China-and-the-Horn-of-Africa-MESA-2011|http://www.cablegatesearch.net/cable.php?id=06NAIROBI3256|http://news.stockstar.com/info/darticle.aspx?id=QJ,20060125,10142101&amp;columnid=1559|http://global.factiva.com/aa/?ref=AFNWS00020060124e21n0005w&amp;pp=1&amp;fcpil=en&amp;napc=S&amp;sa_from=|https://www.dropbox.com/s/tn48wjaqtkezyfg/External%20Public%20Debt%20Register%202012.pdf?dl=0|https://www.fmprc.gov.cn/chn//pds/gjhdq/gj/fz/1206_25/1206x2/t435920.htm|https://www.dropbox.com/s/0et4jg1qfg1bo7r/External-Public-Debt-Register-as-at-End-June-2021.pdf?dl=0|https:// https://www.dropbox.com/s/549ixt2gj1jbjvi/External-Public-Debt-Register-as-at-End-June-2022.pdf?dl=0</t>
  </si>
  <si>
    <r>
      <rPr>
        <sz val="10"/>
        <rFont val="Arial"/>
        <family val="2"/>
        <charset val="1"/>
      </rPr>
      <t xml:space="preserve">http://www.mbendi.com/land/as/cj/p0040.htm|</t>
    </r>
    <r>
      <rPr>
        <sz val="10"/>
        <rFont val="Noto Sans CJK SC"/>
        <family val="2"/>
        <charset val="1"/>
      </rPr>
      <t xml:space="preserve">中肯签署两项优惠贷款协议</t>
    </r>
    <r>
      <rPr>
        <sz val="10"/>
        <rFont val="Arial"/>
        <family val="2"/>
        <charset val="1"/>
      </rPr>
      <t xml:space="preserve">|China and the Horn of Africa|Kenya National Assembly Official Record (Hansard|http://www.scribd.com/doc/74854832/China-and-the-Horn-of-Africa-MESA-2011|http://www.cablegatesearch.net/cable.php?id=06NAIROBI3256|http://news.stockstar.com/info/darticle.aspx?id=QJ,20060125,10142101&amp;columnid=1559|http://global.factiva.com/aa/?ref=AFNWS00020060124e21n0005w&amp;pp=1&amp;fcpil=en&amp;napc=S&amp;sa_from=|External Public Debt Register 2012|</t>
    </r>
    <r>
      <rPr>
        <sz val="10"/>
        <rFont val="Noto Sans CJK SC"/>
        <family val="2"/>
        <charset val="1"/>
      </rPr>
      <t xml:space="preserve">中国驻肯尼亚大使郭崇立出席中国向肯尼亚提供优惠贷款协议签署仪式</t>
    </r>
    <r>
      <rPr>
        <sz val="10"/>
        <rFont val="Arial"/>
        <family val="2"/>
        <charset val="1"/>
      </rPr>
      <t xml:space="preserve">|SUMMARY STATEMENT OF PUBLIC DEBT FOR 2020/2021FY IN FOREIGN CURRENCY|The National Treasury Public Debt Management Office Summary Statement 2021/2022</t>
    </r>
  </si>
  <si>
    <t xml:space="preserve">||||||||||THE NATIONAL TREASURY|</t>
  </si>
  <si>
    <t xml:space="preserve">Media Report|Donor/Recipient Official Source|Academic Journal Article|Donor/Recipient Official Source|Other|Media Report|Media Report|Media Report|Donor/Recipient Official Source|Donor/Recipient Official Source|Other Official Source (non-Donor, non-Recipient, non-Implementing)|Donor/Recipient Official Source</t>
  </si>
  <si>
    <t xml:space="preserve">Mutahi Kagwe| David Mwiraria|Zhao Wenzhang</t>
  </si>
  <si>
    <t xml:space="preserve">Information and Communications minister|Finance minister|Vice-President</t>
  </si>
  <si>
    <t xml:space="preserve">Chinese Government provides RMB 20 million interest-free loan for rehabilitation of the access road to the Mugere Hydroelectric Power Plant</t>
  </si>
  <si>
    <t xml:space="preserve">On October 27 and 29, 2008, China’s Ambassador to Burundi and the Government of Burundi signed an agreement to rehabilitate an 8.42 km access road to the Mugere Hydroelectric Power Plant. The Chinese Government reportedly committed an RMB 20 million interest-free loan for this project.  Then, on August 13, 2009, China Road and Bridge Corporation (CRBC) signed a contract with the Burundian Ministry of Public Works and Equipment to complete the road rehabilitation project and thereby support ongoing maintenance work at the 8MW Mugere Hydroelectric Power Plant (see Project ID#825).  According to the Government of Burundi's Development Assistance Database (DAD), the Chinese government ultimately disbursed $1.84 million in support of this project. China First Highway Engineering Company (CFHEC) was the contractor responsible for implementation. Construction began in April 2009 and ended on January 12, 2010. </t>
  </si>
  <si>
    <r>
      <rPr>
        <sz val="10"/>
        <rFont val="Arial"/>
        <family val="2"/>
        <charset val="1"/>
      </rPr>
      <t xml:space="preserve">1. The French project title is la réhabilitation de la route d’accès à la centrale hydroélectrique de Mugere.  The Chinese project title is </t>
    </r>
    <r>
      <rPr>
        <sz val="10"/>
        <rFont val="Noto Sans CJK SC"/>
        <family val="2"/>
        <charset val="1"/>
      </rPr>
      <t xml:space="preserve">布穆杰雷水电站进场道路修复项目 </t>
    </r>
    <r>
      <rPr>
        <sz val="10"/>
        <rFont val="Arial"/>
        <family val="2"/>
        <charset val="1"/>
      </rPr>
      <t xml:space="preserve">or </t>
    </r>
    <r>
      <rPr>
        <sz val="10"/>
        <rFont val="Noto Sans CJK SC"/>
        <family val="2"/>
        <charset val="1"/>
      </rPr>
      <t xml:space="preserve">布隆迪穆杰雷水电站进场道路修复项目 </t>
    </r>
    <r>
      <rPr>
        <sz val="10"/>
        <rFont val="Arial"/>
        <family val="2"/>
        <charset val="1"/>
      </rPr>
      <t xml:space="preserve">or </t>
    </r>
    <r>
      <rPr>
        <sz val="10"/>
        <rFont val="Noto Sans CJK SC"/>
        <family val="2"/>
        <charset val="1"/>
      </rPr>
      <t xml:space="preserve">援布隆迪穆杰雷水电站进场道路项目</t>
    </r>
    <r>
      <rPr>
        <sz val="10"/>
        <rFont val="Arial"/>
        <family val="2"/>
        <charset val="1"/>
      </rPr>
      <t xml:space="preserve">. 2. This loan is omitted from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</si>
  <si>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First Highway Engineering Company (CFHEC)|China Road &amp; Bridge Corporation (CRBC)|Government of Burundi</t>
  </si>
  <si>
    <t xml:space="preserve">2010-01-12T05:00:00Z</t>
  </si>
  <si>
    <t xml:space="preserve">http://english.cri.cn/6909/2010/11/12/2021s604625.htm|http://finance.ifeng.com/roll/20090821/1128568.shtml|http://www.mofcom.gov.cn/aarticle/i/jyjl/k/200908/20090806473018.html|http://jjhzj.mofcom.gov.cn/article/y/200908/20090806476016.shtml|http://french.china.org.cn/autreshorizons/2010-11/16/content_21358091.htm|https://www.iwacu-burundi.org/cooperation-sino-burundaise-du-donnant-donnant/ |https://www.chinca.org/sjtcoc/info/33793|http://www.mofcom.gov.cn/aarticle/b/g/200811/20081105887068.html|http://documents.worldbank.org/curated/en/936991468023953753/pdf/480910PUB0Buil101OFFICIAL0USE0ONLY1.pdf</t>
  </si>
  <si>
    <r>
      <rPr>
        <sz val="10"/>
        <rFont val="Arial"/>
        <family val="2"/>
        <charset val="1"/>
      </rPr>
      <t xml:space="preserve">China to Begin Constructing Burundi's Presidential Palace in Early 2011|http://finance.ifeng.com/roll/20090821/1128568.shtml|</t>
    </r>
    <r>
      <rPr>
        <sz val="10"/>
        <rFont val="Noto Sans CJK SC"/>
        <family val="2"/>
        <charset val="1"/>
      </rPr>
      <t xml:space="preserve">援布隆迪穆杰雷水电站进场道路修复项目签订施工合同</t>
    </r>
    <r>
      <rPr>
        <sz val="10"/>
        <rFont val="Arial"/>
        <family val="2"/>
        <charset val="1"/>
      </rPr>
      <t xml:space="preserve">|</t>
    </r>
    <r>
      <rPr>
        <sz val="10"/>
        <rFont val="Noto Sans CJK SC"/>
        <family val="2"/>
        <charset val="1"/>
      </rPr>
      <t xml:space="preserve">援布隆迪穆杰雷水电站进场道路修复项目对外施工合同</t>
    </r>
    <r>
      <rPr>
        <sz val="10"/>
        <rFont val="Arial"/>
        <family val="2"/>
        <charset val="1"/>
      </rPr>
      <t xml:space="preserve">|Burundi : la centrale de Mugere réhabilitée|Coopération sino-burundaise, du donnant donnant|Aided construction contract for road repair project of Mujere Hydropower Station in Burundi|Ministry of Commerce's Foreign Aid Project Tendering Committee Circular No. 34 (2008)|Building Bridges: China's Growing Role as Infrastructure Financier for Sub-Saharan Africa</t>
    </r>
  </si>
  <si>
    <t xml:space="preserve">Xinhua||||||||World Bank</t>
  </si>
  <si>
    <t xml:space="preserve">Media Report|Media Report|Donor/Recipient Official Source|Donor/Recipient Official Source|Media Report|Media Report|Donor/Recipient Official Source|Donor/Recipient Official Source|Other Official Source (non-Donor, non-Recipient, non-Implementing)</t>
  </si>
  <si>
    <t xml:space="preserve">The 8MW Mugere Hydroelectric Power Plant is located in Kabezi commune within rural Bujumbura province along the Mugere River. More detailed locational information can be found at https://www.openstreetmap.org/way/150705457 </t>
  </si>
  <si>
    <t xml:space="preserve">China Eximbank provides RMB 539 million government concessional loan for Malawi University of Science and Technology (MUST) Project</t>
  </si>
  <si>
    <t xml:space="preserve">On February 18, 2011, China Eximbank signed an RMB 539,047,379 government concessional loan (GCL) agreement for the Malawi University of Science and Technology (MUST) Project. The borrowing terms of the loan are as follows: a 20 year maturity (final maturity date:  March 21, 2031), a 5 year grace period (first repayment date: September 21, 2016), and a 2% interest rate.   The loan's principal amount outstanding was RMB 341,396,673.36 as of June 2023. As of 2022, the borrower expected to make principal repayments each year worth RMB 35,936,491 until 2031.  The project involved the construction of the Malawi University of Science and Technology (MUST) in the district of Thyolo. The university was designed to accommodate 3,000 students.   The contractor responsible for project implementation was Anhui Foreign Economic Construction Group Co., Ltd. (AFECC). Project implementation began on April 9, 2011. The project was scheduled for completion in time for the 2013/14 academic year and the official project handover ceremony took place on December 13, 2013.  There are some indications that the China Eximbank loan for the Malawi University of Science and Technology (MUST)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t>
  </si>
  <si>
    <t xml:space="preserve">1. The Government of Malawi loan instrument ID number is 2011002.2.  In July 2023, the Government of Malawi's Ministry of Finance informed AidData that China Eximbank ultimately did not approve its request from temporary debt service suspension via DSSI. On this point, also see https://datatopics.worldbank.org/dssitables/deferrals/annual/MWI</t>
  </si>
  <si>
    <t xml:space="preserve">Anhui Foreign Economic Construction Group Co., Ltd. (AFECC)</t>
  </si>
  <si>
    <t xml:space="preserve">2011-04-09T04:00:00Z</t>
  </si>
  <si>
    <t xml:space="preserve">2013-12-13T05:00:00Z</t>
  </si>
  <si>
    <t xml:space="preserve">2016-09-21T04:00:00Z</t>
  </si>
  <si>
    <t xml:space="preserve">2031-03-21T04:00:00Z</t>
  </si>
  <si>
    <t xml:space="preserve">http://www.faceofmalawi.com/2011/04/malawi-president-donates-land-for-science-university/|http://www.fmprc.gov.cn/chn/pds/wjdt/zwbd/t846338.htm|http://global.factiva.com/aa/?ref=IPRS000020110420e74k0002t&amp;pp=1&amp;fcpil=en&amp;napc=S&amp;sa_from=|http://www.faceofmalawi.com/2013/06/why-the-thyolo-university-is-not-open-yet-explained/|http://www.nyasatimes.com/2013/06/10/malawi-science-varsity-at-ndata-ready-for-opening-minister-assures-parliament/| http://malawiaid.finance.gov.mw/portal/|http://amp.finance.gov.mw/aim/viewActivityPreview.do~public=true~pageId=2~activityId=15991~language=en|https://thediplomat.com/2017/09/malawi-china-diplomatic-ties-10-years-on/|http://malawi.mofcom.gov.cn/article/jmxw/201312/20131200436999.shtml|http://malawi.mofcom.gov.cn/article/zxhz/201410/20141000773117.shtml|http://malawi.mofcom.gov.cn/article/jmxw/201102/20110207410802.shtml|http://mw.china-embassy.org/chn/sgxw/t1204530.htm|http://mw.china-embassy.org/eng/sghdhzxxx/t814560.htm|https://www.dropbox.com/s/tyd7iqyvlah0koz/malawi%20unversity%20of%20science%20and%20technology%20amp%20record.pdf?dl=0|https://www.fmprc.gov.cn/mfa_eng/wjb_663304/zwjg_665342/zwbd_665378/t863927.shtml|http://mw.china-embassy.org/chn/sghdhzxxx/t814266.htm|http://mw.china-embassy.org/eng/dsxx/dsjh/t625104.htm|https://www.dropbox.com/scl/fi/ozlzgzz4hxwaj2ky81t72/Multilateral-and-bilateral-debt-lines.xlsx?rlkey=skuglt9wlslpijc5wz09ah3dn&amp;dl=0|https://www.dropbox.com/scl/fi/khf45vgyah4n8y204kpsc/RE-CHINA-DEBT-SERVICE-DATA.eml?dl=0&amp;rlkey=d6ffq5rxtztrnhy6uwd4nllrd|https://www.dropbox.com/scl/fi/edsh3oe61g07c03fsd9v8/EXIM-Monthly-debt-service-2023.xlsx?rlkey=8p3174qrmyy3nljqng7kze9b3&amp;dl=0|https://www.worldbank.org/en/programs/debt-toolkit/dsa|https://documents1.worldbank.org/curated/en/099050001062339743/pdf/BOSIB0d62e4dae0b408ddf0159adc4f4c35.pdf|https://www.google.com/url?q=https://www.finance.gov.mw/index.php/our-documents/annual-economic-reports?download%3D123:economic-and-fiscal-policy-statement-2021-1&amp;sa=D&amp;source=editors&amp;ust=1690590705940755&amp;usg=AOvVaw2IVcdRsHlodU1PEcShgjJT</t>
  </si>
  <si>
    <r>
      <rPr>
        <sz val="10"/>
        <rFont val="Arial"/>
        <family val="2"/>
        <charset val="1"/>
      </rPr>
      <t xml:space="preserve">http://www.faceofmalawi.com/2011/04/malawi-president-donates-land-for-science-university/|http://www.fmprc.gov.cn/chn/pds/wjdt/zwbd/t846338.htm|DEVELOPMENT: CHINA PUTS ITS STAMP ON MALAWI|Why the Thyolo University is not Open Yet, Explained  |Malawi Science 'Varsity at Ndata Ready for Opening, Minister Assures Parliament  |Malawi Aid Management Platform|Malawi Unversity of Science and Technology|Malawi-China Diplomatic Ties: 10 Years On|</t>
    </r>
    <r>
      <rPr>
        <sz val="10"/>
        <rFont val="Noto Sans CJK SC"/>
        <family val="2"/>
        <charset val="1"/>
      </rPr>
      <t xml:space="preserve">马拉维科技大学举行交接仪式</t>
    </r>
    <r>
      <rPr>
        <sz val="10"/>
        <rFont val="Arial"/>
        <family val="2"/>
        <charset val="1"/>
      </rPr>
      <t xml:space="preserve">|</t>
    </r>
    <r>
      <rPr>
        <sz val="10"/>
        <rFont val="Noto Sans CJK SC"/>
        <family val="2"/>
        <charset val="1"/>
      </rPr>
      <t xml:space="preserve">张清洋大使出席巧乐中学二期项目交接仪式及马拉维科技大学开学典礼</t>
    </r>
    <r>
      <rPr>
        <sz val="10"/>
        <rFont val="Arial"/>
        <family val="2"/>
        <charset val="1"/>
      </rPr>
      <t xml:space="preserve">|</t>
    </r>
    <r>
      <rPr>
        <sz val="10"/>
        <rFont val="Noto Sans CJK SC"/>
        <family val="2"/>
        <charset val="1"/>
      </rPr>
      <t xml:space="preserve">中、马两国签署优惠贷款框架协议</t>
    </r>
    <r>
      <rPr>
        <sz val="10"/>
        <rFont val="Arial"/>
        <family val="2"/>
        <charset val="1"/>
      </rPr>
      <t xml:space="preserve">|</t>
    </r>
    <r>
      <rPr>
        <sz val="10"/>
        <rFont val="Noto Sans CJK SC"/>
        <family val="2"/>
        <charset val="1"/>
      </rPr>
      <t xml:space="preserve">驻马拉维大使张清洋出席马拉维科技大学和巧乐中学揭牌仪式</t>
    </r>
    <r>
      <rPr>
        <sz val="10"/>
        <rFont val="Arial"/>
        <family val="2"/>
        <charset val="1"/>
      </rPr>
      <t xml:space="preserve">|Turning Malawi into an Industrial Nation--Statement by H.E. Ngwazi Professor Bingu wa Mutharika, President of the Republic of Malawi on the Occasion of Laying the Foundation Stone for the Malawi University of Science and Technoogy|Malawi University of Science and Technology AMP Record|Remarks by H.E. Ambassador Pan Hejun at the Reception Celebrating the 62nd National Day Of the People's Republic of China|</t>
    </r>
    <r>
      <rPr>
        <sz val="10"/>
        <rFont val="Noto Sans CJK SC"/>
        <family val="2"/>
        <charset val="1"/>
      </rPr>
      <t xml:space="preserve">中国援马拉维科技大学项目隆重举行奠基仪式</t>
    </r>
    <r>
      <rPr>
        <sz val="10"/>
        <rFont val="Arial"/>
        <family val="2"/>
        <charset val="1"/>
      </rPr>
      <t xml:space="preserve">|Remarks of H.E. Mr. Lin Songtian, Ambassador of the People's Republic of China At the Reception for Photo Exhibition of the Achievementsof the Forum on China-Africa Cooperation|Multilateral and bilateral debt lines|CHINA DEBT SERVICE DATA|EXIM- Monthly debt service |Debt Sustainability Analysis (DSA)|Malawai Joint Work Bank-IMF Debt Sustainability Analysis|ECONOMIC AND FISCAL POLICY STATEMENT 2021</t>
    </r>
  </si>
  <si>
    <t xml:space="preserve">|China Ministry of Foreign Affairs|Inter Press Service|Face of Malawi |Nyasa Times|Ministry of Finance|Government of Malawi|The Diplomat|China MOFCOM in Malawi|China MOFCOM in Malawi|China MOFCOM in Malawi|Chinese Embassy in Malawi|Chinese Embassy in Malawi|Debt and Aid Department|Ministry of Foreign Affairs of the People's Republic of China|Embassy of the People's Republic of China in the Republic of Malawi|Chinese Embassy in Malawi|||||World Bank Group|</t>
  </si>
  <si>
    <t xml:space="preserve">Media Report|Donor/Recipient Official Source|Media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non-Implementing)|Donor/Recipient Official Source</t>
  </si>
  <si>
    <t xml:space="preserve">Hejun </t>
  </si>
  <si>
    <t xml:space="preserve">More detailed locational information can be found at https://www.openstreetmap.org/way/624648528</t>
  </si>
  <si>
    <t xml:space="preserve">China Eximbank provides RMB 1.026 billion government concessional loan for Nairobi-Thika Highway Improvement Project (Lot 3)</t>
  </si>
  <si>
    <t xml:space="preserve">On December 18, 2009, China Eximbank and the Government of Kenya signed a government concessional loan (GCL) worth RMB 1,068,000,000 for the Nairobi-Thika Highway Improvement Project (Lot 3). The face value of the loan was subsequently revised to RMB 1,026,923,076.92. The loan was provided with the following borrowing terms: a 2% interest rate, an 8 year grace period, and a 20.25 year maturity (final maturity date: March 21, 2030).    The borrower made principal repayments worth RMB 41,076,923 between July 1, 2020 and June 30, 2021 (Fiscal Year 2020-2021) and RMB 82,153,846.16 between July 1, 2021 and June 30, 2022 (Fiscal Year 2020-2022). The loan’s amount outstanding was RMB 821,538,461.54 as of June 30, 2020, RMB 739,384,615.38 as of June 30, 2021, and RMB 657,230,769.23 as of June 30, 2022  The primary objective of the Nairobi-Thika Highway Improvement Project was to the expansion of the former dual carriageway (four-lane) Thika Road into six to eight lanes with dual service lanes for each side in most of the sections of the highway. The 50km highway is located in the northeast of the Nairobi Metropolitan Region (NMR) and it extends from Nairobi City Center to Thika District. The trunk road currently serves as a main cargo route and an important metropolitan, regional and international transit link and is part of the classified international trunk road A2, which originates in Nairobi City Center and extends to Moyale, Ethiopia. The road also acts as a main artery for various satellite towns and economic hubs that lie along and near the corridor, including Ruaraka, Kasarani, Kiambu Town, Githurai, Ruiru, Juja, and Thika.   The project consisted of 3 lots and it was co-financed by the African Development Bank, China Eximbank, and the Government of Kenya. China Eximbank funded Lot 3 (the 23.8 km road segment from Kenyatta University to Thika) and the African Development Bank and the Government of Kenya financed Lots 1 and 2. The first lot (Lot 1) comprised the rehabilitation and upgrading of three Nairobi City Arterial Connectors to the Nairobi - Thika Road (A2) for a total of 12.4 km. The components were: Forest Road from Pangani to A104 Museum Roundabout (3.6 km); Muranga Road from Muthaiga to A104 at University Way Roundabout (4.5 km); and Kariakor Road from Pangani to A104 at Haile Selasse Road Roundabout (4.3 km). The second lot (Lot 2) covered the rehabilitation and expansion of the 14.1 km Muthaiga - Kenyatta University stretch on the Nairobi - Thika road (km 3+900 - km 18 + 00). The third lot (Lot 3) involved the rehabilitation and upgrading of the 23.88 km Kenyatta University (km 18+000) to Thika (km 41+880) section of the road.   3 Chinese contractors were responsible for project implementation: Shengli, Sinohydro Corp and China Wu Yi. China Wu Yi worked on Lot 1, Sinohydro worked on Lot 2, and Shengli worked on Lot 3. The project was initiated on January 22, 2009, and completed on October 11, 2011. The project was originally expected to reach completion, as per the project implementation schedule, on July 21, 2011.    This project was designed with a robust monitoring and evaluation mechanism. Baseline data collected at the beginning of the project were compared with enplane data collected at project at completion. The indicators are largely “SMART”: measures of mobility assessed through changes in traffic flows; accessibility, tracked using journey speed survey data at the beginning and at completion of the project; increased inter-regional trade flows between Eastern Africa and the Horn of Africa, measured through secondary economic data in 2007 and assessed against target flows in 2011; traffic accident data in 2007 assessed against crash data in 2013; and average land values within the project corridor measured before and after the project. The outcome data at project completion were impressive: traffic flows increased from 85,000 vehicles per day in 2007 to 123,000 vehicles per day in 2012 (45% increase in mobility); journey speeds rose from 8km/hour to at least 45km/hour in sections with the highest registered traffic; the number of traffic accidents fell; and land values rose from $23 thousand to $46 thousand per acre in Thika, and even more in areas closer to the city like Kasarani—from $46 thousand up to $500 thousand per acre.</t>
  </si>
  <si>
    <t xml:space="preserve">1. This project is also known as the Thika Road Project, the Thika Superhighway Project, and Lot 3 of Nairobi-Thika Road Expansion Project.2. A detailed project map can be found in Annex 1 of the AFDB’s project appraisal document at https://www.afdb.org/fileadmin/uploads/afdb/Documents/Project-and-Operations/Kenya_-_Nairobi-Thika_Highway_Improvement_Project_-_Appraisal_Report.PDF.3.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https://www.dropbox.com/s/wdbjl0wq49i09x1/External-Public-Debt-Register-as-at-End-June-2015.pdf?dl=04. The Government of Kenya loan identification number is 2009025_1.</t>
  </si>
  <si>
    <t xml:space="preserve">African Development Bank (AfDB) (ADB) (BAD)</t>
  </si>
  <si>
    <t xml:space="preserve">Sinopec Petroleum Engineering &amp; Construction Shengli Corporation</t>
  </si>
  <si>
    <t xml:space="preserve">2009-01-22T05:00:00Z</t>
  </si>
  <si>
    <t xml:space="preserve">2011-07-21T04:00:00Z</t>
  </si>
  <si>
    <t xml:space="preserve">2011-10-11T04:00:00Z</t>
  </si>
  <si>
    <t xml:space="preserve">2017-12-16T05:00:00Z</t>
  </si>
  <si>
    <t xml:space="preserve">2030-03-14T04:00:00Z</t>
  </si>
  <si>
    <t xml:space="preserve">http://www.upi.com/Top_News/Special/2012/08/03/Kenyans-weigh-cost-of-Chinese-investment/UPI-57891344015697/|http://www.lovingafrica.cn/jingmaoshangji/feizhouxinwen/2009-12-14/1474.html|http://gb.cri.cn/27824/2012/11/10/2625s3920048.htm|http://global.factiva.com/aa/?ref=APRT000020080929e49t0000x&amp;pp=1&amp;fcpil=en&amp;napc=S&amp;sa_from=|http://www.accessmylibrary.com/article-1G1-187501158/china-wuyi-wins-bid.html|http://www.chinadaily.com.cn/china/2011-08/10/content_13083040.htm|http://www.csmonitor.com/World/Africa/Africa-Monitor/2011/0425/Nairobi-struggling-to-conquer-gridlock|https://www.dropbox.com/s/auoa2i7ih80y7ja/Onjala-2018-Development_Policy_Review.pdf?dl=0|http://open_jicareport.jica.go.jp/pdf/11987609_01.pdf|http://csud.ei.columbia.edu/files/2013/10/Irandu_reportFinal.pdf|https://www.afdb.org/sites/default/files/documents/projects-and-operations/kenya_-_thika_highway_improvement_project.pdf|https://www.afdb.org/fileadmin/uploads/afdb/Documents/Events/ATFforum/Study_on_the_quality_of_Bank_Financed_Road_Projects_-_AfDB.pdf|http://csud.ei.columbia.edu/files/2012/11/KARA-report_FINAL.pdf|https://evrd.afdb.org/documents/docs/EN_PN10706.pdf|https://www.afdb.org/fileadmin/uploads/afdb/Documents/Project-and-Operations/Kenya_-_Nairobi-Thika_Highway_Improvement_Project_-_Appraisal_Report.PDF|https://www.dropbox.com/s/tn48wjaqtkezyfg/External%20Public%20Debt%20Register%202012.pdf?dl=0|http://documents.worldbank.org/curated/en/936991468023953753/pdf/480910PUB0Buil101OFFICIAL0USE0ONLY1.pdf|https://www.treasury.go.ke/wp-content/uploads/2021/09/External-Public-Debt-Register-as-at-End-June-2020.pdf|https:// https://www.dropbox.com/s/549ixt2gj1jbjvi/External-Public-Debt-Register-as-at-End-June-2022.pdf?dl=0</t>
  </si>
  <si>
    <r>
      <rPr>
        <sz val="10"/>
        <rFont val="Arial"/>
        <family val="2"/>
        <charset val="1"/>
      </rPr>
      <t xml:space="preserve">Kenyans weigh cost of Chinese investment|http://www.lovingafrica.cn/jingmaoshangji/feizhouxinwen/2009-12-14/1474.html|First Expressway Constructed by Chinese Company Officially Launched in Kenya|China Wuyi Wins Bid for Nairobi Project|http://www.accessmylibrary.com/article-1G1-187501158/china-wuyi-wins-bid.html|Chinese road construction work unclogs Nairobi|Nairobi struggling to conquer gridlock|China’s development loans and the threat of debt crisis in Kenya|</t>
    </r>
    <r>
      <rPr>
        <sz val="10"/>
        <rFont val="Noto Sans CJK SC"/>
        <family val="2"/>
        <charset val="1"/>
      </rPr>
      <t xml:space="preserve">ケニア国ウゴング道路拡幅計画準備調査（その１）報告書</t>
    </r>
    <r>
      <rPr>
        <sz val="10"/>
        <rFont val="Arial"/>
        <family val="2"/>
        <charset val="1"/>
      </rPr>
      <t xml:space="preserve">|NAIROBI-THIKA HIGHWAY IMPROVEMENT PROJECT|NAIROBI-THIKA HIGHWAY IMPROVEMENT PROJECT PROJECT COMPLETION REPORT|Study On Quality Of Bank Financed Road Projects|THIKA HIGHWAY IMPROVEMENT PROJECT: The Social/Community Component of the Analysis of the Thika Highway Improvement Project|PCR EVALUATION NOTE FOR PUBLIC SECTOR OPERATIONS|NAIROBI – THIKA HIGHWAY IMPROVEMENT PROJECT |External Public Debt Register 2012|Building Bridges: China's Growing Role as Infrastructure Financier for Sub-Saharan Africa|External-Public-Debt-Register-as-at-End-June-2020.pdf|The National Treasury Public Debt Management Office Summary Statement 2021/2022</t>
    </r>
  </si>
  <si>
    <t xml:space="preserve">UPI||CRI online|SinoCast China Business Daily News (Abstracts)||China Daily|Christian Science Monitor||||African Development Fund |African Development Bank|Center for Sustainable Urban Development|African Development Fund|African Development Fund||World Bank|Treasury of Kenya|</t>
  </si>
  <si>
    <t xml:space="preserve">Media Report|Media Report|Media Report|Media Report|Implementing/Intermediary Organization Source|Media Report|Media Report|Academic Journal Article|NGO/Civil Society/Advocacy (non-Donor, non-Recipient, non-Implementing)|Academic Journal Article|NGO/Civil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non-Implementing)|Donor/Recipient Official Source|Other Official Source (non-Donor, non-Recipient, non-Implementing)|Donor/Recipient Official Source|Donor/Recipient Official Source</t>
  </si>
  <si>
    <t xml:space="preserve">This project supported the rehabilitation and upgrading of the 23.88 km road segment (lot 3) of the Nairobi-Thika Highway Improvement Project, which runs from from Kenyatta University (km 18+000) to Thika (km 41+880). A detailed project map can be found in Annex A of the AFDB’s project appraisal document at https://www.afdb.org/fileadmin/uploads/afdb/Documents/Project-and-Operations/Kenya_-_Nairobi-Thika_Highway_Improvement_Project_-_Appraisal_Report.PDF. More detailed locational information can be found at https://www.openstreetmap.org/directions?engine=fossgis_osrm_car&amp;route=-1.1834%2C36.9352%3B-1.0409%2C37.0619</t>
  </si>
  <si>
    <t xml:space="preserve">Rwanda</t>
  </si>
  <si>
    <t xml:space="preserve">RWA</t>
  </si>
  <si>
    <t xml:space="preserve">China Eximbank provides 219 million RMB government concessional loan for Kigali Municipal Road Reconstruction Project (Linked to #52329)</t>
  </si>
  <si>
    <t xml:space="preserve">On 24 October 2008, the Chinese Ambassador and Rwanda Minister of Finance signed a loan framework agreement for the Kigali Municipal Road Reconstruction Project. Then, on 27 March 2009, China Eximbank and the Rwanda Minister of Finance signed the final government concessional loan agreement (GCL) worth 219 million RMB for this road project. The loan terms are as follows: 20-year maturity, 6-year grace period, 2% interest rate, 1% management fee, and 0.3% commitment fee. It was ratified by the Rwanda legislature on 30 June 2009.  This project involved the rehabilitation of nine roads in the city of Kigali with a total length of 36 kilometers. The contractor responsible for project implementation is China Road and Bridge Corporation (CRBC). The start of construction was delayed due to issues with land appropriation but construction had begun by September 2010. The project was ultimately completed in October 2011.   Years later, China Eximbank provided an additional 488 million RMB loan for expanding 54 km of Kigali roads (see Project #52329). </t>
  </si>
  <si>
    <r>
      <rPr>
        <sz val="10"/>
        <rFont val="Arial"/>
        <family val="2"/>
        <charset val="1"/>
      </rPr>
      <t xml:space="preserve">Chinese project title: </t>
    </r>
    <r>
      <rPr>
        <sz val="10"/>
        <rFont val="Noto Sans CJK SC"/>
        <family val="2"/>
        <charset val="1"/>
      </rPr>
      <t xml:space="preserve">基加利市政道路改造项目 </t>
    </r>
    <r>
      <rPr>
        <sz val="10"/>
        <rFont val="Arial"/>
        <family val="2"/>
        <charset val="1"/>
      </rPr>
      <t xml:space="preserve">or </t>
    </r>
    <r>
      <rPr>
        <sz val="10"/>
        <rFont val="Noto Sans CJK SC"/>
        <family val="2"/>
        <charset val="1"/>
      </rPr>
      <t xml:space="preserve">基加利市政</t>
    </r>
    <r>
      <rPr>
        <sz val="10"/>
        <rFont val="Arial"/>
        <family val="2"/>
        <charset val="1"/>
      </rPr>
      <t xml:space="preserve">36</t>
    </r>
    <r>
      <rPr>
        <sz val="10"/>
        <rFont val="Noto Sans CJK SC"/>
        <family val="2"/>
        <charset val="1"/>
      </rPr>
      <t xml:space="preserve">公里道路项目 </t>
    </r>
    <r>
      <rPr>
        <sz val="10"/>
        <rFont val="Arial"/>
        <family val="2"/>
        <charset val="1"/>
      </rPr>
      <t xml:space="preserve">or </t>
    </r>
    <r>
      <rPr>
        <sz val="10"/>
        <rFont val="Noto Sans CJK SC"/>
        <family val="2"/>
        <charset val="1"/>
      </rPr>
      <t xml:space="preserve">基加利市政道路改升级造项目</t>
    </r>
    <r>
      <rPr>
        <sz val="10"/>
        <rFont val="Arial"/>
        <family val="2"/>
        <charset val="1"/>
      </rPr>
      <t xml:space="preserve">. The French project title is le projet de reconstruction des voiries de la Ville de Kigali. This project is also called the Kigali Urban Roads Upgrading Project or Kigali Urban Road Network or Kigali Urban Road Rehabilitation Project. </t>
    </r>
  </si>
  <si>
    <t xml:space="preserve">Rwanda Ministry of Finance</t>
  </si>
  <si>
    <t xml:space="preserve">2010-09-01T04:00:00Z</t>
  </si>
  <si>
    <t xml:space="preserve">2011-10-01T04:00:00Z</t>
  </si>
  <si>
    <t xml:space="preserve">2014-12-31T05:00:00Z</t>
  </si>
  <si>
    <t xml:space="preserve">http://in2eastafrica.net/rehabilitation-of-kigali-roads-nears-completion/|http://www.africaneconomicoutlook.org/countries/east-africa/rwanda/|http://www.minaffet.gov.rw/fileadmin/templates/minaffet/doc/minutes_and_agreement_6th_sessionjpc_china-rwanda.pdf|http://business.highbeam.com/3548/article-1G1-204906740/country-gets-us-37-million-china|https://web.archive.org/web/20170517012447/http://www.devpartners.gov.rw/fileadmin/templates/docs/Development_Partners/CHINA_-_Status_Of_Cooperation__2014.pdf|http://gg.ah.gov.cn/GbznPdf/luwangda.pdf|http://www.xinhuanet.com/world/2017-03/28/c_129520016.htm|https://www.afdb.org/fileadmin/uploads/afdb/Documents/Project-and-Operations/Rwanda_-_Transport_Sector_Review_and_Action_Plan.pdf|https://www.dropbox.com/s/i1rpujpi7adyupp/%E8%B5%B0%E8%BF%9B%E9%9D%9E%E6%B4%B2%E9%A1%B9%E7%9B%AE_%E4%B8%AD%E5%9B%BD%E8%BF%9B%E5%87%BA%E5%8F%A3%E9%93%B6%E8%A1%8C.pdf?dl=0|https://www.imf.org/external/pubs/ft/scr/2009/cr09264.pdf|http://rw.mofcom.gov.cn/article/jmxw/200904/20090406177335.shtml|http://rw.mofcom.gov.cn/sys/print.shtml?/xglj/201609/20160901399220|https://www.imf.org/external/pubs/ft/scr/2010/cr10200.pdf|https://gazettes.africa/gazettes/rw-government-gazette-dated-2009-06-30-no-special%20bis|http://rw.china-embassy.org/chn/xwdt/t519470.htm|http://www.eximbank.gov.cn/aboutExim/annals/2011/201807/P020180712442371179183.pdf|https://Letter of Intent and Memorandum of Economic and Financial Policies |http://www.mofcom.gov.cn/dl/gbdqzn/upload/luwangda.pdf|http://www.eximbank.gov.cn/info/ztzl/fzzt/fzxm/201810/t20181012_6931.html</t>
  </si>
  <si>
    <r>
      <rPr>
        <sz val="10"/>
        <rFont val="Arial"/>
        <family val="2"/>
        <charset val="1"/>
      </rPr>
      <t xml:space="preserve">http://in2eastafrica.net/rehabilitation-of-kigali-roads-nears-completion/|Rwanda- 2011|http://www.minaffet.gov.rw/fileadmin/templates/minaffet/doc/minutes_and_agreement_6th_sessionjpc_china-rwanda.pdf|Country Gets U.S.$37 Million From China|STATUS OF COOPERATION BETWEEN REPUBLIC OF RWANDA AND THE PEOPLE’S REPUBLIC OF CHINA|</t>
    </r>
    <r>
      <rPr>
        <sz val="10"/>
        <rFont val="Noto Sans CJK SC"/>
        <family val="2"/>
        <charset val="1"/>
      </rPr>
      <t xml:space="preserve">对外投资合作国别（地区）指南 卢旺达 （</t>
    </r>
    <r>
      <rPr>
        <sz val="10"/>
        <rFont val="Arial"/>
        <family val="2"/>
        <charset val="1"/>
      </rPr>
      <t xml:space="preserve">2018</t>
    </r>
    <r>
      <rPr>
        <sz val="10"/>
        <rFont val="Noto Sans CJK SC"/>
        <family val="2"/>
        <charset val="1"/>
      </rPr>
      <t xml:space="preserve">年版）</t>
    </r>
    <r>
      <rPr>
        <sz val="10"/>
        <rFont val="Arial"/>
        <family val="2"/>
        <charset val="1"/>
      </rPr>
      <t xml:space="preserve">|</t>
    </r>
    <r>
      <rPr>
        <sz val="10"/>
        <rFont val="Noto Sans CJK SC"/>
        <family val="2"/>
        <charset val="1"/>
      </rPr>
      <t xml:space="preserve">中企在卢旺达建设工程再获肯定</t>
    </r>
    <r>
      <rPr>
        <sz val="10"/>
        <rFont val="Arial"/>
        <family val="2"/>
        <charset val="1"/>
      </rPr>
      <t xml:space="preserve">|Rwanda Transport Sector Review and Action Plan | 4/4/2020 </t>
    </r>
    <r>
      <rPr>
        <sz val="10"/>
        <rFont val="Noto Sans CJK SC"/>
        <family val="2"/>
        <charset val="1"/>
      </rPr>
      <t xml:space="preserve">走进非洲项目 </t>
    </r>
    <r>
      <rPr>
        <sz val="10"/>
        <rFont val="Arial"/>
        <family val="2"/>
        <charset val="1"/>
      </rPr>
      <t xml:space="preserve">_ </t>
    </r>
    <r>
      <rPr>
        <sz val="10"/>
        <rFont val="Noto Sans CJK SC"/>
        <family val="2"/>
        <charset val="1"/>
      </rPr>
      <t xml:space="preserve">中国进出又银行 </t>
    </r>
    <r>
      <rPr>
        <sz val="10"/>
        <rFont val="Arial"/>
        <family val="2"/>
        <charset val="1"/>
      </rPr>
      <t xml:space="preserve">www .eximbank.gov .cn/info/ztzl/fzzt/fzxm/201810/t20181012_6931.html 1 / 2 </t>
    </r>
    <r>
      <rPr>
        <sz val="10"/>
        <rFont val="Noto Sans CJK SC"/>
        <family val="2"/>
        <charset val="1"/>
      </rPr>
      <t xml:space="preserve">走 进 非 洲 项 目 走 进 非 洲 </t>
    </r>
    <r>
      <rPr>
        <sz val="10"/>
        <rFont val="Arial"/>
        <family val="2"/>
        <charset val="1"/>
      </rPr>
      <t xml:space="preserve">| </t>
    </r>
    <r>
      <rPr>
        <sz val="10"/>
        <rFont val="Noto Sans CJK SC"/>
        <family val="2"/>
        <charset val="1"/>
      </rPr>
      <t xml:space="preserve">进 出 口 银 行 的 卢 旺 达 足 迹</t>
    </r>
    <r>
      <rPr>
        <sz val="10"/>
        <rFont val="Arial"/>
        <family val="2"/>
        <charset val="1"/>
      </rPr>
      <t xml:space="preserve">|Rwanda: Sixth Review Under the Three-Year Arrangement Under the Poverty Reduction and Growth Facility and Request for Waivers of Nonobservance of Performance Criteria—Staff Report; Press Release on the Executive Board Discussion; and Statement by the Executive Director for Rwanda|</t>
    </r>
    <r>
      <rPr>
        <sz val="10"/>
        <rFont val="Noto Sans CJK SC"/>
        <family val="2"/>
        <charset val="1"/>
      </rPr>
      <t xml:space="preserve">基加利市政道路改升级造项目优惠贷款协议签署</t>
    </r>
    <r>
      <rPr>
        <sz val="10"/>
        <rFont val="Arial"/>
        <family val="2"/>
        <charset val="1"/>
      </rPr>
      <t xml:space="preserve">|1.</t>
    </r>
    <r>
      <rPr>
        <sz val="10"/>
        <rFont val="Noto Sans CJK SC"/>
        <family val="2"/>
        <charset val="1"/>
      </rPr>
      <t xml:space="preserve">卢旺达是个什么样的国家？</t>
    </r>
    <r>
      <rPr>
        <sz val="10"/>
        <rFont val="Arial"/>
        <family val="2"/>
        <charset val="1"/>
      </rPr>
      <t xml:space="preserve">|Rwanda: Request for a Three-Year Policy Support Instrument—Staff Report; Staff Supplement; Press Release on the Executive Board Discussion; and Statement by the Executive Director for Rwanda |Rwanda Government Gazette dated 2009-06-30 number special bis|</t>
    </r>
    <r>
      <rPr>
        <sz val="10"/>
        <rFont val="Noto Sans CJK SC"/>
        <family val="2"/>
        <charset val="1"/>
      </rPr>
      <t xml:space="preserve">中卢签署基加利市政道路改造项目优惠贷款框架协议</t>
    </r>
    <r>
      <rPr>
        <sz val="10"/>
        <rFont val="Arial"/>
        <family val="2"/>
        <charset val="1"/>
      </rPr>
      <t xml:space="preserve">|</t>
    </r>
    <r>
      <rPr>
        <sz val="10"/>
        <rFont val="Noto Sans CJK SC"/>
        <family val="2"/>
        <charset val="1"/>
      </rPr>
      <t xml:space="preserve">重大项目 </t>
    </r>
    <r>
      <rPr>
        <sz val="10"/>
        <rFont val="Arial"/>
        <family val="2"/>
        <charset val="1"/>
      </rPr>
      <t xml:space="preserve">Major Projects|http://www.imf.org/external/np/loi/2009/rwa/072309.pdf|</t>
    </r>
    <r>
      <rPr>
        <sz val="10"/>
        <rFont val="Noto Sans CJK SC"/>
        <family val="2"/>
        <charset val="1"/>
      </rPr>
      <t xml:space="preserve">对外投资合作国别（地区）指南</t>
    </r>
    <r>
      <rPr>
        <sz val="10"/>
        <rFont val="Arial"/>
        <family val="2"/>
        <charset val="1"/>
      </rPr>
      <t xml:space="preserve">- </t>
    </r>
    <r>
      <rPr>
        <sz val="10"/>
        <rFont val="Noto Sans CJK SC"/>
        <family val="2"/>
        <charset val="1"/>
      </rPr>
      <t xml:space="preserve">卢旺达（</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走进非洲</t>
    </r>
    <r>
      <rPr>
        <sz val="10"/>
        <rFont val="Arial"/>
        <family val="2"/>
        <charset val="1"/>
      </rPr>
      <t xml:space="preserve">: </t>
    </r>
    <r>
      <rPr>
        <sz val="10"/>
        <rFont val="Noto Sans CJK SC"/>
        <family val="2"/>
        <charset val="1"/>
      </rPr>
      <t xml:space="preserve">进出口银行的卢旺达足迹</t>
    </r>
  </si>
  <si>
    <r>
      <rPr>
        <sz val="10"/>
        <rFont val="Arial"/>
        <family val="2"/>
        <charset val="1"/>
      </rPr>
      <t xml:space="preserve">|African Economic Outlook||All Africa|Rwanda Ministry of Finance and Economic Planning|</t>
    </r>
    <r>
      <rPr>
        <sz val="10"/>
        <rFont val="Noto Sans CJK SC"/>
        <family val="2"/>
        <charset val="1"/>
      </rPr>
      <t xml:space="preserve">商 务 部 国 际 贸 易 经 济 合 作 研 究 院 </t>
    </r>
    <r>
      <rPr>
        <sz val="10"/>
        <rFont val="Arial"/>
        <family val="2"/>
        <charset val="1"/>
      </rPr>
      <t xml:space="preserve">|Xinhuanet|African Development Bank Group|China Eximbank|International Monetary Fund|Economic and Commercial Counsellor's Office of the Embassy of the People's Republic of China in Rwanda|Economic and Commercial Office of the Embassy of the People's Republic of China in the Republic of Rwanda|IMF|African Legal Information Institute|Embassy of the People's Republic of China in the Republic of Rwanda|China Eximbank||China Ministry of Commerce|Eximbank of China</t>
    </r>
  </si>
  <si>
    <t xml:space="preserve">Media Report|Other Official Source (non-Donor, non-Recipient, non-Implementing)|Donor/Recipient Official Source|Media Report|Donor/Recipient Official Source|Donor/Recipient Official Source|Media Report|Other Official Source (non-Donor, non-Recipient, non-Implementing)|Donor/Recipient Official Source|Other Official Source (non-Donor, non-Recipient, non-Implementing)|Donor/Recipient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t>
  </si>
  <si>
    <t xml:space="preserve">Sun Shuzhong</t>
  </si>
  <si>
    <t xml:space="preserve">Kigali</t>
  </si>
  <si>
    <t xml:space="preserve">China Eximbank provides RMB 337 million government concessional loan for 15MW Mekin Hydropower Project</t>
  </si>
  <si>
    <t xml:space="preserve">On November 5, 2009, the Chinese Government and the Government of Cameroon signed a preferential loan framework agreement for the 15MW Mekin Hydropower Project. Then, on January 7, 2010, China Eximbank and the Ministry of Economy, Planning and Regional Development of the Republic of Cameroon signed a government concessional loan (GCL) loan agreement [CHINA EXIMBANK GCL NO. (2009) 45 TOTAL NO. (295) LOAN SERIAL NO. 1290003052009110688] worth RMB 337 million for the 15MW Mekin Hydropower Project. The GCL carries the following borrowing terms: a 20-year maturity, a 4 year grace period, a 2% interest rate, a 0% default (penalty) interest rate, a 0.30% management fee, and a 0.30% commitment fee.  The borrower was expected to use the proceeds of the loan to finance a commercial (EPC) contract [ID# 000478/MINEE/CAB] between the Government of Cameroon's Ministry of Energy and Water Resources and China National Electric Equipment Corporation (CNEEC), which was signed on March 16, 2009. As of December 31, 2020, the loan (GCL) had achieved a 98.4% disbursement rate and its outstanding amount was equivalent to CFA 16.1 billion.   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China National Electric Equipment Corporation was the EPC contractor responsible for project implementation. The Cameroonian Government also established a state-owned company -- called Hydro Mekin (or Hydromekin) -- to oversee implementation of the project. Project implementation commenced November 2011 and it was completed on December 23, 2015. However, after the facility was powered up in June 2019, it experienced technical difficulties. The facility was put back into production in May 2021 and it currently supplies the D31 Sangmélima and D32 Meyomessala feeders.  There are some indications that the China Eximbank loan for the 15MW Mekin Hydropower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</si>
  <si>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默坎水电站项目现</t>
    </r>
    <r>
      <rPr>
        <sz val="10"/>
        <rFont val="Arial"/>
        <family val="2"/>
        <charset val="1"/>
      </rPr>
      <t xml:space="preserve">. The French project title is Projet de Construction de la centrale hydroéléctrique de Mekim sur le Dja or Centrale hydroélectrique de Mékin. 2. The China Eximbank loan agreement can be accessed in its entirety via SourceID#67429 or https://www.documentcloud.org/documents/20485533-cmr_2010_168. 3. The project ID number for this transaction in Cameroon's Development Assistance Database (DAD) is CAM/000708. 4. The 110/30kV high-voltage transmission line was originally designed as a 63kV high-voltage transmission line. 5. One official source (https://www.dropbox.com/s/a400557jut579m5/Government%20of%20Cameroon%202020%20Register%20of%20Chinese%20Loans%20and%20Borrowing%20Terms.pdf?dl=0) identifies the face value of the loan as RMB 301,169,855 and the loan commitment date as March 21, 2010.</t>
    </r>
  </si>
  <si>
    <t xml:space="preserve">Cameroon Ministry of Water, Resources, and Energy|China National Electric Engineering Co., Ltd. (CNEEC)|Hydro Mekin</t>
  </si>
  <si>
    <t xml:space="preserve">Recipient Government Agency|Chinese State-owned Company|Recipient State-owned Company</t>
  </si>
  <si>
    <t xml:space="preserve">2009-03-01T05:00:00Z</t>
  </si>
  <si>
    <t xml:space="preserve">2010-07-01T04:00:00Z</t>
  </si>
  <si>
    <t xml:space="preserve">2015-12-23T05:00:00Z</t>
  </si>
  <si>
    <t xml:space="preserve">2014-01-06T05:00:00Z</t>
  </si>
  <si>
    <t xml:space="preserve">2030-01-02T05:00:00Z</t>
  </si>
  <si>
    <t xml:space="preserve">https://web.archive.org/web/20090927130435/http://www.cneec.com.cn/NewsCenter/NewsCenter/CNEECNews/200904/522.html|http://www.fmprc.gov.cn/eng/wjb/zzjg/fzs/gjlb/2949/t16478.htm|http://blueskieschina.com/mambo/content/view/282/89/|http://yp.knet.cn/news/4a/16/4a16ae892d09aa340483f15b908a94b9.shtml|http://global.factiva.com/aa/?ref=BBCAPP0020100109e619001rx&amp;pp=1&amp;fcpil=en&amp;napc=S&amp;sa_from=|http://dad.synisys.com/dadcameroon/|http://www.africaneconomicoutlook.org/countries/central-africa/cameroon/|http://www.fmprc.gov.cn/mfa_chn//wjdt_611265/zwbd_611281/t650377.shtml|http://ibspecial.org/sitetrees/redian/727|http://cm.mofcom.gov.cn/article/jmxw/201507/20150701049618.shtml|http://cm.mofcom.gov.cn/article/jmxw/201512/20151201223638.shtml|https://www.dropbox.com/s/kq598pa9q7s5z79/DAD%20Cameroon%20000708.pdf?dl=0|https://www.dropbox.com/s/ahe85m7i3pfz46h/DAD%20Cameroon%20000708%20-%20Agreement.pdf?dl=0|https://www.dropbox.com/s/8jaqrnzraoatqf9/2015%20Bond%20Prospectus%20Republic%20of%20Cameroon.PDF?dl=0|  https://www.dropbox.com/s/vults7c3kv89j45/BU_PITCH_ENGLISH_2018.xlsx?dl=0|http://www.mofcom.gov.cn/article/i/jyjl/k/201508/20150801088730.shtml|http://www.mofcom.gov.cn/article/i/jyjl/k/201409/20140900745800.shtml|http://www.cec.org.cn/guojidianli/2010-11-28/34108.html|http://cm.mofcom.gov.cn/article/zxhz/hzjj/201207/20120708221735.shtml|https://www.hydromekin.cm/wp-content/uploads/2019/10/PRESENTATION-DE-LA-SOCIETE-HYDRO-MEKIN.pdf |https://www.dropbox.com/s/cp024uudb04n6zc/MEKIN.pdf?dl=0 |http://cm.mofcom.gov.cn/article/zxhz/sbmy/200805/20080505537265.shtml|http://www.cneec.com.cn/english/NewsCenter/CNEECNews/201507/t20150721_76640.html|https://www.investiraucameroun.com/energie/1201-7039-le-barrage-de-mekin-au-sud-du-cameroun-est-desormais-pret-a-produire-de-l-electricite|http://www.cneec.com.cn/english/NewsCenter/CNEECNews/201512/t20151230_80227.html |http://en.people.cn/n3/2017/0821/c90000-9258245.html|http://www.cneec.com.cn/NewsCenter/NewsCenter/CNEECNews/200904/522.html|http://camerexpress.org/wp/?p=411|http://gis.hkbu.edu.hk/files/Cabestan%20as%20published%20online%205%20March.pdf|http://cm.mofcom.gov.cn/article/todayheader/201512/20151201220155.shtml|https://www.prc.cm/files/fa/c9/dd/5b5f1f848311df1018fb47303e748480.pdf|https://web.archive.org/web/20201106115343/http://www.undp.org/content/dam/cameroon/docs/UNDP-CMR-rapport-DAD).pdf|https://s3.documentcloud.org/documents/20485533/cmr_2010_168.pdf|https://www.journalducameroun.com/en/wp-content/uploads/2021/12/expose-assemble-anglais.pdf|https://www.dropbox.com/s/a400557jut579m5/Government%20of%20Cameroon%202020%20Register%20of%20Chinese%20Loans%20and%20Borrowing%20Terms.pdf?dl=0 |https://contecsarl.com/projet-env-01/|https://www.newsducamer.com/3150-2/|http://www.atoutseconomiques.cm/Atouts-Cameroun-2019-GB/files/basic-html/page367.html</t>
  </si>
  <si>
    <r>
      <rPr>
        <sz val="10"/>
        <rFont val="Arial"/>
        <family val="2"/>
        <charset val="1"/>
      </rPr>
      <t xml:space="preserve">EPC Contract for Mekin Hydropower Station in Cameroon Signed|http://www.fmprc.gov.cn/eng/wjb/zzjg/fzs/gjlb/2949/t16478.htm|http://blueskieschina.com/mambo/content/view/282/89/|China and Cameroon|China gives Cameroon 49m-dollar loan to build Mekin power station|Cameroon's Development Assistance Database|Cameroon- 2011|</t>
    </r>
    <r>
      <rPr>
        <sz val="10"/>
        <rFont val="Noto Sans CJK SC"/>
        <family val="2"/>
        <charset val="1"/>
      </rPr>
      <t xml:space="preserve">驻喀麦隆大使黄长庆与喀方签署默坎水电站项目优惠贷款协议</t>
    </r>
    <r>
      <rPr>
        <sz val="10"/>
        <rFont val="Arial"/>
        <family val="2"/>
        <charset val="1"/>
      </rPr>
      <t xml:space="preserve">|</t>
    </r>
    <r>
      <rPr>
        <sz val="10"/>
        <rFont val="Noto Sans CJK SC"/>
        <family val="2"/>
        <charset val="1"/>
      </rPr>
      <t xml:space="preserve">务实 高效 互利 双赢</t>
    </r>
    <r>
      <rPr>
        <sz val="10"/>
        <rFont val="Arial"/>
        <family val="2"/>
        <charset val="1"/>
      </rPr>
      <t xml:space="preserve">|</t>
    </r>
    <r>
      <rPr>
        <sz val="10"/>
        <rFont val="Noto Sans CJK SC"/>
        <family val="2"/>
        <charset val="1"/>
      </rPr>
      <t xml:space="preserve">喀麦隆默坎水电站项目进展顺利</t>
    </r>
    <r>
      <rPr>
        <sz val="10"/>
        <rFont val="Arial"/>
        <family val="2"/>
        <charset val="1"/>
      </rPr>
      <t xml:space="preserve">|</t>
    </r>
    <r>
      <rPr>
        <sz val="10"/>
        <rFont val="Noto Sans CJK SC"/>
        <family val="2"/>
        <charset val="1"/>
      </rPr>
      <t xml:space="preserve">喀麦隆默坎水电站顺利实现试发电</t>
    </r>
    <r>
      <rPr>
        <sz val="10"/>
        <rFont val="Arial"/>
        <family val="2"/>
        <charset val="1"/>
      </rPr>
      <t xml:space="preserve">|CONSTRUCTION OF MEKIN HYDROPOWER PROJECT OVER THE DJA|Mekin Hydropower Project Government Concessional Loan Agreement|2015 Bond Prospectus Republic of Cameroon|BU_PITCH_ENGLISH_2018.xlsx|</t>
    </r>
    <r>
      <rPr>
        <sz val="10"/>
        <rFont val="Noto Sans CJK SC"/>
        <family val="2"/>
        <charset val="1"/>
      </rPr>
      <t xml:space="preserve">喀麦隆劳动部长先后考察曼维莱水电站项目和默坎水电站项目</t>
    </r>
    <r>
      <rPr>
        <sz val="10"/>
        <rFont val="Arial"/>
        <family val="2"/>
        <charset val="1"/>
      </rPr>
      <t xml:space="preserve">|</t>
    </r>
    <r>
      <rPr>
        <sz val="10"/>
        <rFont val="Noto Sans CJK SC"/>
        <family val="2"/>
        <charset val="1"/>
      </rPr>
      <t xml:space="preserve">喀麦隆默坎水电站建设项目已完工</t>
    </r>
    <r>
      <rPr>
        <sz val="10"/>
        <rFont val="Arial"/>
        <family val="2"/>
        <charset val="1"/>
      </rPr>
      <t xml:space="preserve">70%|</t>
    </r>
    <r>
      <rPr>
        <sz val="10"/>
        <rFont val="Noto Sans CJK SC"/>
        <family val="2"/>
        <charset val="1"/>
      </rPr>
      <t xml:space="preserve">喀麦隆电力与我国签署默坎水电站项目优惠贷款协议</t>
    </r>
    <r>
      <rPr>
        <sz val="10"/>
        <rFont val="Arial"/>
        <family val="2"/>
        <charset val="1"/>
      </rPr>
      <t xml:space="preserve">|</t>
    </r>
    <r>
      <rPr>
        <sz val="10"/>
        <rFont val="Noto Sans CJK SC"/>
        <family val="2"/>
        <charset val="1"/>
      </rPr>
      <t xml:space="preserve">喀麦隆默坎水电站项目完工</t>
    </r>
    <r>
      <rPr>
        <sz val="10"/>
        <rFont val="Arial"/>
        <family val="2"/>
        <charset val="1"/>
      </rPr>
      <t xml:space="preserve">40%|Presidentation de la Societe Hydro-Mekin |Mekin |</t>
    </r>
    <r>
      <rPr>
        <sz val="10"/>
        <rFont val="Noto Sans CJK SC"/>
        <family val="2"/>
        <charset val="1"/>
      </rPr>
      <t xml:space="preserve">中国电工设备总公司与喀麦隆能源与水资源部签订莫坎水电站合作议定书</t>
    </r>
    <r>
      <rPr>
        <sz val="10"/>
        <rFont val="Arial"/>
        <family val="2"/>
        <charset val="1"/>
      </rPr>
      <t xml:space="preserve">|Closure Successfully Completed for Mekin Hydropower Station Project in Cameroon|Le barrage de Mékin, au Sud du Cameroun, est désormais prêt à produire de l’électricité|First Generating Unit of CNEEC's Hydroelectric Power Station in Cameroon Put into Operation|China offers 145 boreholes to Cameroonian communities|http://www.cneec.com.cn/NewsCenter/NewsCenter/CNEECNews/200904/522.html|http://camerexpress.org/wp/?p=411|China–Cameroon relations: Fortunes and limits of an old political complicity|</t>
    </r>
    <r>
      <rPr>
        <sz val="10"/>
        <rFont val="Noto Sans CJK SC"/>
        <family val="2"/>
        <charset val="1"/>
      </rPr>
      <t xml:space="preserve">高永勤参赞出席喀麦隆默坎水电站项目首台机组发电仪式</t>
    </r>
    <r>
      <rPr>
        <sz val="10"/>
        <rFont val="Arial"/>
        <family val="2"/>
        <charset val="1"/>
      </rPr>
      <t xml:space="preserve">|State visit of the President of the Republic of Cameroon H. E. Paul BIYA to China|Rapport DAD-Cameroon sur l’Aide au Développement 2012-2013|CHINA EXIMBANK GCL NO. (2009) 45 TOTAL NO. (296) LOAN SERIAL NO. 1290003052009110688|The minister of Water and Energy before the committee on Finance and the Budget of the national assembly |Government of Cameroon 2020 Register of Chinese Loans and Borrowing Terms|Project approx 01|Indemnisations, ponts, routes : Des tâches supplémentaires à financer à Mekin|Page 367 - Atouts Economiques Cameroun</t>
    </r>
  </si>
  <si>
    <r>
      <rPr>
        <sz val="10"/>
        <rFont val="Arial"/>
        <family val="2"/>
        <charset val="1"/>
      </rPr>
      <t xml:space="preserve">China National Electric Engineering Company|||Embassy of China in Cameroon|BBC Monitoring Asia Pacific|Cameroon's Ministry of Finance|African Economic Outlook|</t>
    </r>
    <r>
      <rPr>
        <sz val="10"/>
        <rFont val="Noto Sans CJK SC"/>
        <family val="2"/>
        <charset val="1"/>
      </rPr>
      <t xml:space="preserve">驻喀麦隆使馆</t>
    </r>
    <r>
      <rPr>
        <sz val="10"/>
        <rFont val="Arial"/>
        <family val="2"/>
        <charset val="1"/>
      </rPr>
      <t xml:space="preserve">|</t>
    </r>
    <r>
      <rPr>
        <sz val="10"/>
        <rFont val="Noto Sans CJK SC"/>
        <family val="2"/>
        <charset val="1"/>
      </rPr>
      <t xml:space="preserve">商报网</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|Cameroon Development Assistance Databse||Republic of Cameroon|Boston University||||Economic and Commercial Embassy of the People's Republic of China in the People's Republic of Cameroon |Hydro MEKIN |Hydro MEKIN |Economic and Commercial Embassy of the People's Republic of China in the People's Republic of Cameroon |China National Electric Engineering |investir au cameroun |China National Electric Engineering |en.people.cn|||South African Journal of International Affairs||Presidency of the Republic|Ministère de l’Économie, de la Planification et de l’Aménagement du Territoire||||contec|news de camer|MEKIN HYDROELECTRIC DEVELOPMENT CORPORATION</t>
    </r>
  </si>
  <si>
    <t xml:space="preserve">Implementing/Intermediary Organization Source|Other|Other Official Source (non-Donor, non-Recipient, non-Implementing)|Donor/Recipient Official Source|Media Report|Donor/Recipient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Source|Donor/Recipient Official Source|Other Official Source (non-Donor, non-Recipient, non-Implementing)|Donor/Recipient Official Source|Donor/Recipient Official Source|NGO/Civil Society/Advocacy (non-Donor, non-Recipient, non-Implementing)|NGO/Civil Society/Advocacy (non-Donor, non-Recipient, non-Implementing)|Donor/Recipient Official Source|Implementing/Intermediary Organization Source|Media Report|Implementing/Intermediary Organization Source|Media Report|Other Official Source (non-Donor, non-Recipient, non-Implementing)|Media Report|Other Academic (Working Paper, Dissertation)|Donor/Recipient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t>
  </si>
  <si>
    <t xml:space="preserve">Sand Jean Bernard|Zhao Ruolin</t>
  </si>
  <si>
    <t xml:space="preserve">secretary|president</t>
  </si>
  <si>
    <t xml:space="preserve">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More detailed locational information can be found at https://www.openstreetmap.org/relation/12590036#map=18/3.25850/12.42315 and https://www.openstreetmap.org/relation/12590035 and https://www.openstreetmap.org/relation/12589977#map=16/3.2627/12.4189 and https://www.openstreetmap.org/way/449361662#map=13/3.1470/12.2015 and https://www.openstreetmap.org/way/840720438</t>
  </si>
  <si>
    <t xml:space="preserve">China Eximbank provides $349 million preferential buyer's credit for Phase 1 of Addis Ababa-Adama Expressway Project (Linked to Project ID#30886, #589, #101)</t>
  </si>
  <si>
    <t xml:space="preserve">On November 8, 2009, China Eximbank and the Government of Ethiopia signed a $349,000,000 preferential buyer credit (PBC) agreement for Phase 1 of the Addis Ababa-Adama Expressway Project. On November 26, 2009, the Ethiopian parliament ratified the loan under proclamation No. 658/2009.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Then, 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</si>
  <si>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Phase 1 of the project is also known as the Addis Ababa-Adama Toll Motorway Design and Build Road Project and the Addis Adaba Adama (Nazareth) Expressway Project. The Chinese project title is </t>
    </r>
    <r>
      <rPr>
        <sz val="10"/>
        <rFont val="Noto Sans CJK SC"/>
        <family val="2"/>
        <charset val="1"/>
      </rPr>
      <t xml:space="preserve">亚的斯至阿达玛高速路项目</t>
    </r>
    <r>
      <rPr>
        <sz val="10"/>
        <rFont val="Arial"/>
        <family val="2"/>
        <charset val="1"/>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t>
    </r>
  </si>
  <si>
    <t xml:space="preserve">China Communications Construction Co., Ltd. (CCCC)|Government of Ethiopia</t>
  </si>
  <si>
    <t xml:space="preserve">2010-04-21T04:00:00Z</t>
  </si>
  <si>
    <t xml:space="preserve">2014-05-05T04:00:00Z</t>
  </si>
  <si>
    <t xml:space="preserve">2016-11-06T04:00:00Z</t>
  </si>
  <si>
    <t xml:space="preserve">2029-11-03T04:00:00Z</t>
  </si>
  <si>
    <t xml:space="preserve">http://www.accessmylibrary.com/article-1G1-211549924/ethiopia-china-sign-349m.html|http://www.2merkato.com/201204271164/ethiopian-expressway-336-complete|http://www.itsethiopia.org/2012-02-13-13-31-55/highways.html|http://www.accessmylibrary.com/coms2/summary_0286-38242126_ITM|http://www.diretube.com/articles/read-ethiopia-addis-ababa-adama-expressway-construction-well-in-progress_1489.html|http://www.mofcom.gov.cn/aarticle/i/jyjl/k/201204/20120408095284.html|http://www.ifpri.org/sites/default/files/publications/ifpridp01185.pdf|http://www.afdb.org/fileadmin/uploads/afdb/Documents/Generic-Documents/Media_Embargoed_Content/EN-AEO_2011_embargo%206%20Juin.pdf|http://www.roadtraffic-technology.com/news/news69404.html|http://citeseerx.ist.psu.edu/viewdoc/download?doi=10.1.1.664.9128&amp;rep=rep1&amp;type=pdf|https://www.reuters.com/article/ozatp-ethiopia-china-idAFJOE5A908420091110|http://et.china-embassy.org/chn/zagx/t1154719.htm|http://et.mofcom.gov.cn/article/jmxw/201204/20120408095284.shtml|http://en.ccccltd.cn/newscentre/companynews/201406/t20140603_31658.html|https://www.hopr.gov.et/documents/20181/57401/658-2002+%E1%89%A0%E1%8A%A2%E1%89%B5%E1%8B%AE%E1%8C%B5%E1%8B%AB+%E1%8D%8C%E1%8B%B4%E1%88%AB%E1%88%8B%E1%8B%8A+%E1%8B%B2%E1%88%9E%E1%8A%AD%E1%88%AB%E1%88%B2%E1%8B%AB%E1%8B%8A+%E1%88%AA%E1%8D%90%E1%89%A5%E1%88%8A%E1%8A%AD+%E1%8A%A5%E1%8A%93+%E1%89%A0%E1%89%BB%E1%8B%AD%E1%8A%93+%E1%8A%A4%E1%8A%AD%E1%88%B5%E1%8D%96%E1%88%AD%E1%89%B5+%E1%8A%A4%E1%88%9D%E1%8D%96%E1%88%AD%E1%89%B5+%E1%89%A3%E1%8A%95%E1%8A%AD+%E1%88%98%E1%8A%AB%E1%8A%A8%E1%88%8D+%E1%8B%A8%E1%89%B0%E1%8B%B0%E1%88%A8%E1%8C%88%E1%8B%8D%E1%8A%95+%E1%8B%A8%E1%89%A5%E1%8B%B5%E1%88%AD+%E1%88%B5%E1%88%9D%E1%88%9D%E1%8A%90%E1%89%B5+%E1%88%88%E1%88%9B%E1%8D%85%E1%8B%B0%E1%89%85+%E1%8B%A8%E1%8B%88%E1%8C%A3+%E1%8A%A0%E1%8B%8B%E1%8C%85/07e475ac-c0f2-4c52-9c62-c205ada88174?version=1.0|https://www.beltandroad.news/2018/12/24/spotlight-chinese-firms-give-crucial-impetus-to-ethiopias-infrastructure-ambition/|http://global.factiva.com/aa/?ref=BBCAP00020090628e56s000ru&amp;pp=1&amp;fcpil=en&amp;napc=S&amp;sa_from=|http://global.factiva.com/aa/?ref=BBCAP00020091108e5b8001e1&amp;pp=1&amp;fcpil=en&amp;napc=S&amp;sa_from=|http://documents.worldbank.org/curated/en/936991468023953753/pdf/480910PUB0Buil101OFFICIAL0USE0ONLY1.pdf|https://www.dropbox.com/s/p3a39rv45t0nqi4/Public%20Sector%20Debt%20Statistical%20Bulletin%20No_5%20%282005-06%20-%202009-10%29.pdf?dl=0|https://www.dropbox.com/s/sptor0fju165k3j/392125621-GovernmentConcessional-Loan-PreferentialBuyer-sCredit-Brochure-pdf.pdf?dl=01|http://open_jicareport.jica.go.jp/pdf/12302642_02.pdf</t>
  </si>
  <si>
    <r>
      <rPr>
        <sz val="10"/>
        <rFont val="Arial"/>
        <family val="2"/>
        <charset val="1"/>
      </rPr>
      <t xml:space="preserve">Ethiopia, China sign 349m-dollar loan agreement|http://www.2merkato.com/201204271164/ethiopian-expressway-336-complete|http://www.itsethiopia.org/2012-02-13-13-31-55/highways.html|Ethiopia, Chinese firm sign 712m-dollar road construction accord|http://www.diretube.com/articles/read-ethiopia-addis-ababa-adama-expressway-construction-well-in-progress_1489.html|With Chinese Concessional Loans, Ethiopian Addis-Adama Highway project is Progressing Well|An Overview of Chinese Agricultural and  Rural Engagement in Ethiopia|African Economic Outlook 2011|China Funds Ethiopia's First Expressway|An Overview of Chinese Agricultural and Rural Engagement in Ethiopia|China loans Ethiopia $349 mln for road building|</t>
    </r>
    <r>
      <rPr>
        <sz val="10"/>
        <rFont val="Noto Sans CJK SC"/>
        <family val="2"/>
        <charset val="1"/>
      </rPr>
      <t xml:space="preserve">李克强与埃塞总理共同出席埃塞首条高速公路竣工典礼并参观东方工业园</t>
    </r>
    <r>
      <rPr>
        <sz val="10"/>
        <rFont val="Arial"/>
        <family val="2"/>
        <charset val="1"/>
      </rPr>
      <t xml:space="preserve">|</t>
    </r>
    <r>
      <rPr>
        <sz val="10"/>
        <rFont val="Noto Sans CJK SC"/>
        <family val="2"/>
        <charset val="1"/>
      </rPr>
      <t xml:space="preserve">使用中国政府优惠贷款的埃塞俄比亚亚的斯至阿达玛高速路项目进展顺利</t>
    </r>
    <r>
      <rPr>
        <sz val="10"/>
        <rFont val="Arial"/>
        <family val="2"/>
        <charset val="1"/>
      </rPr>
      <t xml:space="preserve">|Chinese Premier, Ethiopian PM Attend Completion Ceremony of CCCC-Constructed 1st Highway in Ethiopia|Export-Import Bank of China Loan Agreement for Addis Ababa Adama Toll Motorway Design Project Ratification Proclamation|Chinese Firms give crucial impetus to Ethiopia’s Infrastructure Ambition|http://global.factiva.com/aa/?ref=BBCAP00020090628e56s000ru&amp;pp=1&amp;fcpil=en&amp;napc=S&amp;sa_from=|http://global.factiva.com/aa/?ref=BBCAP00020091108e5b8001e1&amp;pp=1&amp;fcpil=en&amp;napc=S&amp;sa_from=|Building Bridges: China's Growing Role as Infrastructure Financier for Sub-Saharan Africa|Public Sector Debt Statistical Bulletin No_5|Government Concessional Loan and Prefferential Buyer's Credit Brochure|Chapter 5: Infrastructure Sector Development Status and Future Plans considering Regional Corridor Development</t>
    </r>
  </si>
  <si>
    <t xml:space="preserve">BBC Monitoring Africa|||BBC Monitoring Africa||Ministry of Commerce of PRC|INTERNATIONAL FOOD POLICY RESEARCH INSTITUTE|African Development Bank, Organisation for Economic Co-operation and Development, United Nations Development  Programme, United Nations Economic Commission for Africa|Road Traffic Technology|International Food Policy Research Institute|Reuters|Embassy of the People's Republic of China in the Federal Democratic Republic of Ethiopia|Economic and Commercial Counsellor's Office of the Embassy of the People's Republic of China in Ethiopia|China Communications Construction Company Limited|FEDERAL NEGARIT GAZETA|Belt &amp; Road News|||World Bank|Ethiopia Ministry of Finance &amp; Economic Development|China Exim Bank |REPUBLIC OF DJIBOUTI, FEDERAL DEMOCRATIC REPUBLIC OF ETHIOPIA, THE REPUBLIC OF THE SUDAN, THE REPUBLIC OF SOUTH SUDAN</t>
  </si>
  <si>
    <t xml:space="preserve">Media Report|Implementing/Intermediary Organization Source|NGO/Civil Society/Advocacy (non-Donor, non-Recipient, non-Implementing)|Media Report|Media Report|Donor/Recipient Official Source|Other Official Source (non-Donor, non-Recipient, non-Implementing)|Other Academic (Working Paper, Dissertation)|Media Report|NGO/Civil Society/Advocacy (non-Donor, non-Recipient, non-Implementing)|Media Report|Donor/Recipient Official Source|Donor/Recipient Official Source|Implementing/Intermediary Organization Source|Donor/Recipient Official Source|Media Report|Media Report|Media Report|Other Official Source (non-Donor, non-Recipient, non-Implementing)|Donor/Recipient Official Source|Donor/Recipient Official Source|Donor/Recipient Official Source</t>
  </si>
  <si>
    <t xml:space="preserve">Zaid Woldegebriel|Ahmad Shide</t>
  </si>
  <si>
    <t xml:space="preserve">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More detailed locational information can be found at https://www.openstreetmap.org/directions?engine=fossgis_osrm_car&amp;route=8.8622%2C38.8222%3B8.5482%2C39.3135</t>
  </si>
  <si>
    <t xml:space="preserve">China Eximbank provides $612.3 million buyer’s credit loan for 405MW Al-Fulah Gas-Fired Power Plant Construction Project (Linked to Project ID#979, #57039)</t>
  </si>
  <si>
    <r>
      <rPr>
        <sz val="10"/>
        <rFont val="Arial"/>
        <family val="2"/>
        <charset val="1"/>
      </rPr>
      <t xml:space="preserve">On July 29, 2008, China Eximbank and the Government of Sudan signed a $3 billion oil-backed master framework agreement (or line of credit) to finance various infrastructure projects (as captured via Umbrella Project ID#57039). This 'resources-for-credit'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$612,305,397 BCL for the 405 MW Al-Fulah Gas-Fired Power Plant Construction Project. The proceeds of the BCL were used to be used by the borrower finance 90% of the cost of a $680,339,330 commercial (EPC) contract signed on December 24, 2008 with China National Machinery and Equipment Import and Export Corporation (CMC).   The project involved the installation of three 135 MW power generating units at a gas-fired power plant in the city of Al-Fulah.  Its ultimate goal was to supply electricity to the entire Kodorfan region through an electricity transmission line than runs from the city of El-Obeid (in central Sudan within North Kordofan State) to Al-Fulah (or al-Fula or EI Fula or </t>
    </r>
    <r>
      <rPr>
        <sz val="10"/>
        <rFont val="Lohit Devanagari"/>
        <family val="2"/>
        <charset val="1"/>
      </rPr>
      <t xml:space="preserve">الفولة</t>
    </r>
    <r>
      <rPr>
        <sz val="10"/>
        <rFont val="Arial"/>
        <family val="2"/>
        <charset val="1"/>
      </rPr>
      <t xml:space="preserve">) in West Kordofan State. The transmission line project was funded through a separate China Eximbank PBC (as captured via Project ID#979).  CMC was the EPC contractor responsible for project implementation. Its EPC contract went into effect on November 16, 2009. A groundbreaking ceremony for the project took place on March 24, 2010.   However, the loan that supported this project underperformed vis-a-vis lender expectations, which led to major project implementation delays.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In November 2012, the Sudanese Minister of Electricity and Dams, Osama Abdulla, told the Sudanese Parliament that work on the Al-Fulah Gas-Fired Power Plant Construction Project had halted due to the Sudanese Government failing to make oil shipments to China repay its debts the loans. At the time of this work stoppage, $366.5 million had been disbursed through the China Eximbank BCL.   As of 2017, the project was still stalled because Sudan’s Central Bank had not paid the Chinese contractor responsible for implementation in a timely manner. The project was officially cancelled by the Government of Sudan in 2018; however, it was later reinstated by the Transitional Government of Sudan in October 2019.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</si>
  <si>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Chinese project title is </t>
    </r>
    <r>
      <rPr>
        <sz val="10"/>
        <rFont val="Noto Sans CJK SC"/>
        <family val="2"/>
        <charset val="1"/>
      </rPr>
      <t xml:space="preserve">富拉电站项目 </t>
    </r>
    <r>
      <rPr>
        <sz val="10"/>
        <rFont val="Arial"/>
        <family val="2"/>
        <charset val="1"/>
      </rPr>
      <t xml:space="preserve">or </t>
    </r>
    <r>
      <rPr>
        <sz val="10"/>
        <rFont val="Noto Sans CJK SC"/>
        <family val="2"/>
        <charset val="1"/>
      </rPr>
      <t xml:space="preserve">富拉电站 </t>
    </r>
    <r>
      <rPr>
        <sz val="10"/>
        <rFont val="Arial"/>
        <family val="2"/>
        <charset val="1"/>
      </rPr>
      <t xml:space="preserve">or </t>
    </r>
    <r>
      <rPr>
        <sz val="10"/>
        <rFont val="Noto Sans CJK SC"/>
        <family val="2"/>
        <charset val="1"/>
      </rPr>
      <t xml:space="preserve">苏丹富拉</t>
    </r>
    <r>
      <rPr>
        <sz val="10"/>
        <rFont val="Arial"/>
        <family val="2"/>
        <charset val="1"/>
      </rPr>
      <t xml:space="preserve">3X135MW</t>
    </r>
    <r>
      <rPr>
        <sz val="10"/>
        <rFont val="Noto Sans CJK SC"/>
        <family val="2"/>
        <charset val="1"/>
      </rPr>
      <t xml:space="preserve">电力项目工程项目 </t>
    </r>
    <r>
      <rPr>
        <sz val="10"/>
        <rFont val="Arial"/>
        <family val="2"/>
        <charset val="1"/>
      </rPr>
      <t xml:space="preserve">or </t>
    </r>
    <r>
      <rPr>
        <sz val="10"/>
        <rFont val="Noto Sans CJK SC"/>
        <family val="2"/>
        <charset val="1"/>
      </rPr>
      <t xml:space="preserve">苏丹富拉电力项目</t>
    </r>
    <r>
      <rPr>
        <sz val="10"/>
        <rFont val="Arial"/>
        <family val="2"/>
        <charset val="1"/>
      </rPr>
      <t xml:space="preserve">.  The Arabic project title is </t>
    </r>
    <r>
      <rPr>
        <sz val="10"/>
        <rFont val="Lohit Devanagari"/>
        <family val="2"/>
        <charset val="1"/>
      </rPr>
      <t xml:space="preserve">مشروعكهرباءالفولة</t>
    </r>
    <r>
      <rPr>
        <sz val="10"/>
        <rFont val="Arial"/>
        <family val="2"/>
        <charset val="1"/>
      </rPr>
      <t xml:space="preserve">:</t>
    </r>
    <r>
      <rPr>
        <sz val="10"/>
        <rFont val="Lohit Devanagari"/>
        <family val="2"/>
        <charset val="1"/>
      </rPr>
      <t xml:space="preserve">موقع </t>
    </r>
    <r>
      <rPr>
        <sz val="10"/>
        <rFont val="Arial"/>
        <family val="2"/>
        <charset val="1"/>
      </rPr>
      <t xml:space="preserve">(See: </t>
    </r>
    <r>
      <rPr>
        <sz val="10"/>
        <rFont val="Lohit Devanagari"/>
        <family val="2"/>
        <charset val="1"/>
      </rPr>
      <t xml:space="preserve">والي غرب كردفان يدعو المركز لتكملة مشروع كهرباء الفولة</t>
    </r>
    <r>
      <rPr>
        <sz val="10"/>
        <rFont val="Arial"/>
        <family val="2"/>
        <charset val="1"/>
      </rPr>
      <t xml:space="preserve">).2. Some sources indicate that Shandong Electric Power Capital Construction Corporation (SEPCO), China Seventeen Metallurgical Group Co., Ltd., and CMEC were the contractors responsible for implementation, but China’s Ministry of Commerce identifies CMC as the contractor responsible for implementation.3. One study (source ID#65083) claims that the face value of the loan may have been as much as $680.3 million (see p.14). </t>
    </r>
  </si>
  <si>
    <t xml:space="preserve">China National Machinery and Equipment Import &amp; Export Corporation|Sudan Ministry of Energy and Mineral Resources</t>
  </si>
  <si>
    <t xml:space="preserve">Future revenues from oil export receipts (worth 120,000 barrels per day) </t>
  </si>
  <si>
    <t xml:space="preserve">2010-03-24T04:00:00Z</t>
  </si>
  <si>
    <t xml:space="preserve">2023-12-29T05:00:00Z</t>
  </si>
  <si>
    <t xml:space="preserve">http://smc.sd/news-details.html?rsnpid=14198|http://cn.zhaoshang-sh.com/Shandong/ShandongJJDT/345383865.html|https://www.fmprc.gov.cn/zflt/eng/zfgx/t832788.htm|http://dspace.udel.edu/bitstream/handle/19716/5518/Laufman,%20Adam.pdf?sequence=1|http://www.ecosonline.org/others/2010/Sudan_Company_Report_11_30_10.pdf|https://web.archive.org/web/20180908230443/http://english.cri.cn/7146/2010/10/14/2041s599382.htm|http://www.democracyfirstgroup.org/wp-content/uploads/2016/01/Pursuing-Transparency-in-Sudan-Oil-Industry.pdf|http://sd.mofcom.gov.cn/article/jmxw/201003/20100306841532.shtml|http://sd.mofcom.gov.cn/article/jmxw/200812/20081205982813.shtml|http://www.bu.edu/cgef/#/2018/Country/Papua-New-Guinea|http://www.comtrans.com.cn/project/project_show_cont175_2.html|http://www.sasac.gov.cn/n2588025/n2588124/c3850360/content.html|http://finance.sina.com.cn/chanjing/gsnews/20110301/09209449199.shtml|http://www.cdph.com.cn/product/20.html|https://www.fmprc.gov.cn/web/gjhdq_676201/gj_676203/fz_677316/1206_678526/1206x2_678546/t675458.shtml|https://www.fmprc.gov.cn/web/gjhdq_676201/gj_676203/fz_677316/1206_678526/1206x2_678546/t812167.shtml|https://www.chinca.org/sjtcoc/info/36426|http://www.sudacon.net/2012/11/blog-post_7811.html|https://twitter.com/sudan_tweet/status/1266853680088834048?lang=ar|https://www.assayha.net/now/18085/|https://suna-sd.net/ar/single?id=688297|http://finance.sina.com.cn/roll/20100328/23347647159.shtml|https://wenku.baidu.com/view/d2de22d5c1c708a1284a44bf.html|https://www.dropbox.com/s/rnao7db1fgbj3l0/%D9%85%D8%B4%D8%A7%D8%B1%D9%8A%D8%B9-%D8%A7%D9%84%D9%83%D9%87%D8%B1%D8%A8%D8%A7%D8%A1-%D8%A7%D9%84%D8%AD%D8%A7%D9%84%D9%8A%D8%A9.pdf?dl=0|http://wre.gov.sd/wp-content/uploads/2017/09/%D9%85%D8%B4%D8%A7%D8%B1%D9%8A%D8%B9-%D8%A7%D9%84%D9%83%D9%87%D8%B1%D8%A8%D8%A7%D8%A1-%D8%A7%D9%84%D8%AD%D8%A7%D9%84%D9%8A%D8%A9.pdf|http://stpgc.sd/ar/home/pages/url/49|http://www.hn.sgcc.com.cn/html/main/col12/2010-11/06/20101106205335104804340_1.html|http://www.focac.org/eng/zxxx/t832788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1.hkexnews.hk/listedco/listconews/sehk/2012/1211/ltn20121211009.pdf|https://cbos.gov.sd/sites/default/files/annual_09_0.pdf|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https://web.archive.org/web/20170819212458/http://stpgc.sd/ar/home/pages/url/49</t>
  </si>
  <si>
    <r>
      <rPr>
        <sz val="10"/>
        <rFont val="Arial"/>
        <family val="2"/>
        <charset val="1"/>
      </rPr>
      <t xml:space="preserve">http://smc.sd/news-details.html?rsnpid=14198|http://cn.zhaoshang-sh.com/Shandong/ShandongJJDT/345383865.html|China-Africa Trade and Economic Relationship Annual Report 2010|CHINESE INVESTMENT IN AFRICA|CONFLICT RISK NETWORK 2010 Sudan Company Report|China National Machinery &amp; Equipment Import &amp; Export Corporation Introduction|Pursuing Transparency in Sudan’s Oil Industry|</t>
    </r>
    <r>
      <rPr>
        <sz val="10"/>
        <rFont val="Noto Sans CJK SC"/>
        <family val="2"/>
        <charset val="1"/>
      </rPr>
      <t xml:space="preserve">富拉电站工程开工</t>
    </r>
    <r>
      <rPr>
        <sz val="10"/>
        <rFont val="Arial"/>
        <family val="2"/>
        <charset val="1"/>
      </rPr>
      <t xml:space="preserve">|</t>
    </r>
    <r>
      <rPr>
        <sz val="10"/>
        <rFont val="Noto Sans CJK SC"/>
        <family val="2"/>
        <charset val="1"/>
      </rPr>
      <t xml:space="preserve">中苏签署多个项目建设协议</t>
    </r>
    <r>
      <rPr>
        <sz val="10"/>
        <rFont val="Arial"/>
        <family val="2"/>
        <charset val="1"/>
      </rPr>
      <t xml:space="preserve">|China's Global Energy Finance|Substation and Transmission Line|</t>
    </r>
    <r>
      <rPr>
        <sz val="10"/>
        <rFont val="Noto Sans CJK SC"/>
        <family val="2"/>
        <charset val="1"/>
      </rPr>
      <t xml:space="preserve">中冶十七冶签订苏丹富拉电力项目工程建筑合同</t>
    </r>
    <r>
      <rPr>
        <sz val="10"/>
        <rFont val="Arial"/>
        <family val="2"/>
        <charset val="1"/>
      </rPr>
      <t xml:space="preserve">|</t>
    </r>
    <r>
      <rPr>
        <sz val="10"/>
        <rFont val="Noto Sans CJK SC"/>
        <family val="2"/>
        <charset val="1"/>
      </rPr>
      <t xml:space="preserve">中冶十七冶签订苏丹富拉电力项目工程建筑合同</t>
    </r>
    <r>
      <rPr>
        <sz val="10"/>
        <rFont val="Arial"/>
        <family val="2"/>
        <charset val="1"/>
      </rPr>
      <t xml:space="preserve">|</t>
    </r>
    <r>
      <rPr>
        <sz val="10"/>
        <rFont val="Noto Sans CJK SC"/>
        <family val="2"/>
        <charset val="1"/>
      </rPr>
      <t xml:space="preserve">苏丹富拉</t>
    </r>
    <r>
      <rPr>
        <sz val="10"/>
        <rFont val="Arial"/>
        <family val="2"/>
        <charset val="1"/>
      </rPr>
      <t xml:space="preserve">3X135MW</t>
    </r>
    <r>
      <rPr>
        <sz val="10"/>
        <rFont val="Noto Sans CJK SC"/>
        <family val="2"/>
        <charset val="1"/>
      </rPr>
      <t xml:space="preserve">电力工程项目</t>
    </r>
    <r>
      <rPr>
        <sz val="10"/>
        <rFont val="Arial"/>
        <family val="2"/>
        <charset val="1"/>
      </rPr>
      <t xml:space="preserve">|</t>
    </r>
    <r>
      <rPr>
        <sz val="10"/>
        <rFont val="Noto Sans CJK SC"/>
        <family val="2"/>
        <charset val="1"/>
      </rPr>
      <t xml:space="preserve">驻苏丹大使李成文出席富拉电站开工仪式</t>
    </r>
    <r>
      <rPr>
        <sz val="10"/>
        <rFont val="Arial"/>
        <family val="2"/>
        <charset val="1"/>
      </rPr>
      <t xml:space="preserve">|</t>
    </r>
    <r>
      <rPr>
        <sz val="10"/>
        <rFont val="Noto Sans CJK SC"/>
        <family val="2"/>
        <charset val="1"/>
      </rPr>
      <t xml:space="preserve">驻苏丹大使李成文视察富拉电站项目</t>
    </r>
    <r>
      <rPr>
        <sz val="10"/>
        <rFont val="Arial"/>
        <family val="2"/>
        <charset val="1"/>
      </rPr>
      <t xml:space="preserve">|</t>
    </r>
    <r>
      <rPr>
        <sz val="10"/>
        <rFont val="Noto Sans CJK SC"/>
        <family val="2"/>
        <charset val="1"/>
      </rPr>
      <t xml:space="preserve">富拉电站项目开工典礼</t>
    </r>
    <r>
      <rPr>
        <sz val="10"/>
        <rFont val="Arial"/>
        <family val="2"/>
        <charset val="1"/>
      </rPr>
      <t xml:space="preserve">|</t>
    </r>
    <r>
      <rPr>
        <sz val="10"/>
        <rFont val="Lohit Devanagari"/>
        <family val="2"/>
        <charset val="1"/>
      </rPr>
      <t xml:space="preserve">محطة كهرباء الفولة المعوقات والأسباب</t>
    </r>
    <r>
      <rPr>
        <sz val="10"/>
        <rFont val="Arial"/>
        <family val="2"/>
        <charset val="1"/>
      </rPr>
      <t xml:space="preserve">|</t>
    </r>
    <r>
      <rPr>
        <sz val="10"/>
        <rFont val="Lohit Devanagari"/>
        <family val="2"/>
        <charset val="1"/>
      </rPr>
      <t xml:space="preserve">صلاح مناع </t>
    </r>
    <r>
      <rPr>
        <sz val="10"/>
        <rFont val="Arial"/>
        <family val="2"/>
        <charset val="1"/>
      </rPr>
      <t xml:space="preserve">: </t>
    </r>
    <r>
      <rPr>
        <sz val="10"/>
        <rFont val="Lohit Devanagari"/>
        <family val="2"/>
        <charset val="1"/>
      </rPr>
      <t xml:space="preserve">مشروع كهرباء الفولة؛ تم بقرض صيني بمبلغ</t>
    </r>
    <r>
      <rPr>
        <sz val="10"/>
        <rFont val="Arial"/>
        <family val="2"/>
        <charset val="1"/>
      </rPr>
      <t xml:space="preserve">|</t>
    </r>
    <r>
      <rPr>
        <sz val="10"/>
        <rFont val="Lohit Devanagari"/>
        <family val="2"/>
        <charset val="1"/>
      </rPr>
      <t xml:space="preserve">مجلس الوزراء يُلغي قرار </t>
    </r>
    <r>
      <rPr>
        <sz val="10"/>
        <rFont val="Arial"/>
        <family val="2"/>
        <charset val="1"/>
      </rPr>
      <t xml:space="preserve">(</t>
    </r>
    <r>
      <rPr>
        <sz val="10"/>
        <rFont val="Lohit Devanagari"/>
        <family val="2"/>
        <charset val="1"/>
      </rPr>
      <t xml:space="preserve">الطاقة</t>
    </r>
    <r>
      <rPr>
        <sz val="10"/>
        <rFont val="Arial"/>
        <family val="2"/>
        <charset val="1"/>
      </rPr>
      <t xml:space="preserve">) </t>
    </r>
    <r>
      <rPr>
        <sz val="10"/>
        <rFont val="Lohit Devanagari"/>
        <family val="2"/>
        <charset val="1"/>
      </rPr>
      <t xml:space="preserve">ويوجه باستمرار مشروع كهرباء الفولة</t>
    </r>
    <r>
      <rPr>
        <sz val="10"/>
        <rFont val="Arial"/>
        <family val="2"/>
        <charset val="1"/>
      </rPr>
      <t xml:space="preserve">|</t>
    </r>
    <r>
      <rPr>
        <sz val="10"/>
        <rFont val="Lohit Devanagari"/>
        <family val="2"/>
        <charset val="1"/>
      </rPr>
      <t xml:space="preserve">والي غرب كردفان يدعو المركز لتكملة مشروع كهرباء الفولة</t>
    </r>
    <r>
      <rPr>
        <sz val="10"/>
        <rFont val="Arial"/>
        <family val="2"/>
        <charset val="1"/>
      </rPr>
      <t xml:space="preserve">|</t>
    </r>
    <r>
      <rPr>
        <sz val="10"/>
        <rFont val="Noto Sans CJK SC"/>
        <family val="2"/>
        <charset val="1"/>
      </rPr>
      <t xml:space="preserve">富拉电站工程开工</t>
    </r>
    <r>
      <rPr>
        <sz val="10"/>
        <rFont val="Arial"/>
        <family val="2"/>
        <charset val="1"/>
      </rPr>
      <t xml:space="preserve">|</t>
    </r>
    <r>
      <rPr>
        <sz val="10"/>
        <rFont val="Noto Sans CJK SC"/>
        <family val="2"/>
        <charset val="1"/>
      </rPr>
      <t xml:space="preserve">苏丹富拉电厂</t>
    </r>
    <r>
      <rPr>
        <sz val="10"/>
        <rFont val="Arial"/>
        <family val="2"/>
        <charset val="1"/>
      </rPr>
      <t xml:space="preserve">HSE|</t>
    </r>
    <r>
      <rPr>
        <sz val="10"/>
        <rFont val="Lohit Devanagari"/>
        <family val="2"/>
        <charset val="1"/>
      </rPr>
      <t xml:space="preserve">مشاريع الشركة السودانية للتوليد احلراري</t>
    </r>
    <r>
      <rPr>
        <sz val="10"/>
        <rFont val="Arial"/>
        <family val="2"/>
        <charset val="1"/>
      </rPr>
      <t xml:space="preserve">|</t>
    </r>
    <r>
      <rPr>
        <sz val="10"/>
        <rFont val="Lohit Devanagari"/>
        <family val="2"/>
        <charset val="1"/>
      </rPr>
      <t xml:space="preserve">مشاريع الشركة السودانية للتوليد احلراري</t>
    </r>
    <r>
      <rPr>
        <sz val="10"/>
        <rFont val="Arial"/>
        <family val="2"/>
        <charset val="1"/>
      </rPr>
      <t xml:space="preserve">|</t>
    </r>
    <r>
      <rPr>
        <sz val="10"/>
        <rFont val="Lohit Devanagari"/>
        <family val="2"/>
        <charset val="1"/>
      </rPr>
      <t xml:space="preserve">مشروعات حالية</t>
    </r>
    <r>
      <rPr>
        <sz val="10"/>
        <rFont val="Arial"/>
        <family val="2"/>
        <charset val="1"/>
      </rPr>
      <t xml:space="preserve">|</t>
    </r>
    <r>
      <rPr>
        <sz val="10"/>
        <rFont val="Noto Sans CJK SC"/>
        <family val="2"/>
        <charset val="1"/>
      </rPr>
      <t xml:space="preserve">中国援建的苏丹最大水电站</t>
    </r>
    <r>
      <rPr>
        <sz val="10"/>
        <rFont val="Arial"/>
        <family val="2"/>
        <charset val="1"/>
      </rPr>
      <t xml:space="preserve">24</t>
    </r>
    <r>
      <rPr>
        <sz val="10"/>
        <rFont val="Noto Sans CJK SC"/>
        <family val="2"/>
        <charset val="1"/>
      </rPr>
      <t xml:space="preserve">日开工建设</t>
    </r>
    <r>
      <rPr>
        <sz val="10"/>
        <rFont val="Arial"/>
        <family val="2"/>
        <charset val="1"/>
      </rPr>
      <t xml:space="preserve">|http://www.focac.org/eng/zxxx/t832788.htm|Building Bridges: China's Growing Role as Infrastructure Financier for Sub-Saharan Africa|Chinese Loans to Africa Database|Eastern Promises: New Data On Chinese Loans in Africa, 2000 to 2014|China Machinery Engineering Corporation Global Offering|</t>
    </r>
    <r>
      <rPr>
        <sz val="10"/>
        <rFont val="Lohit Devanagari"/>
        <family val="2"/>
        <charset val="1"/>
      </rPr>
      <t xml:space="preserve">بنك ال�سودان املركزي </t>
    </r>
    <r>
      <rPr>
        <sz val="10"/>
        <rFont val="Arial"/>
        <family val="2"/>
        <charset val="1"/>
      </rPr>
      <t xml:space="preserve">(Bank of Sudan Annual Report 2009)|Sudan External Debt Position First Quarter As at 31st of March 2022|China refused to fund agricultural project in Sudan for lack of oil collateral: Bashir|China in a Tug of War Between Two Sudans|</t>
    </r>
    <r>
      <rPr>
        <sz val="10"/>
        <rFont val="Lohit Devanagari"/>
        <family val="2"/>
        <charset val="1"/>
      </rPr>
      <t xml:space="preserve">مشروعات حالية</t>
    </r>
  </si>
  <si>
    <r>
      <rPr>
        <sz val="10"/>
        <rFont val="Arial"/>
        <family val="2"/>
        <charset val="1"/>
      </rPr>
      <t xml:space="preserve">|||University of Delaware|||Sudan Democracy First Group|||Boston University||State-owned Assets Supervision and Administration Commission of the State Council|||Ministry of Foreign Affairs of the People’s Republic of China|Ministry of Foreign Affairs of the People’s Republic of China||Sudacon|Twitter||||||||State Grid Hunan Electric Power Co., Ltd.||World Bank|Johns Hopkins University School of Advanced International Studies, China Africa Research Initiative|Johns Hopkins China Africa Research Initiative||Central Bank of Sudan|Central Bank of Sudan|Sudan Tribune|The Washington Post|</t>
    </r>
    <r>
      <rPr>
        <sz val="10"/>
        <rFont val="Lohit Devanagari"/>
        <family val="2"/>
        <charset val="1"/>
      </rPr>
      <t xml:space="preserve">وزارة الموارد المائية والري والكهرباء الشركة السودانية للتوليد الحراري</t>
    </r>
  </si>
  <si>
    <t xml:space="preserve">Media Report|Other|Donor/Recipient Official Source|Other Academic (Working Paper, Dissertation)|NGO/Civil Society/Advocacy (non-Donor, non-Recipient, non-Implementing)|Implementing/Intermediary Organization Source|NGO/Civil Society/Advocacy (non-Donor, non-Recipient, non-Implementing)|Donor/Recipient Official Source|Donor/Recipient Official Source|Other Official Source (non-Donor, non-Recipient, non-Implementing)|Implementing/Intermediary Organization Source|Donor/Recipient Official Source|Media Report|Implementing/Intermediary Organization Source|Donor/Recipient Official Source|Donor/Recipient Official Source|Implementing/Intermediary Organization Source|Media Report|Social Media, including Unofficial Blogs|Media Report|Media Report|Media Report|Media Report|Donor/Recipient Official Source|Donor/Recipient Official Source|Donor/Recipient Official Source|Donor/Recipient Official Source|Media Report|Other Official Source (non-Donor, non-Recipient, non-Implementing)|Other Official Source (non-Donor, non-Recipient, non-Implementing)|Other Academic (Working Paper, Dissertation)|Implementing/Intermediary Organization Source|Donor/Recipient Official Source|Donor/Recipient Official Source|Media Report|Media Report|Implementing/Intermediary Organization Source</t>
  </si>
  <si>
    <r>
      <rPr>
        <sz val="10"/>
        <rFont val="Arial"/>
        <family val="2"/>
        <charset val="1"/>
      </rPr>
      <t xml:space="preserve">This project involved the construction of a 405MW gas-fired power plant in the city of Al-Fulah (or al-Fula or EI Fula or </t>
    </r>
    <r>
      <rPr>
        <sz val="10"/>
        <rFont val="Lohit Devanagari"/>
        <family val="2"/>
        <charset val="1"/>
      </rPr>
      <t xml:space="preserve">الفولة</t>
    </r>
    <r>
      <rPr>
        <sz val="10"/>
        <rFont val="Arial"/>
        <family val="2"/>
        <charset val="1"/>
      </rPr>
      <t xml:space="preserve">) in West Kordofan State. More detailed locational information can be found at https://www.openstreetmap.org/way/341736629.</t>
    </r>
  </si>
  <si>
    <t xml:space="preserve">Within 5km</t>
  </si>
  <si>
    <t xml:space="preserve">China Eximbank provides $120 million buyer’s credit for 157 km Zalingei-El Geneinah Road Construction Project (Linked to Project ID#54079, #57039)</t>
  </si>
  <si>
    <r>
      <rPr>
        <sz val="10"/>
        <rFont val="Arial"/>
        <family val="2"/>
        <charset val="1"/>
      </rPr>
      <t xml:space="preserve">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$120 million USD BCL for the 157 km Zalingei-El Geneinah Road Construction Project. The proceeds from this BCL were used to finance a commercial contract with China Geo-Engineering Corporation (CGC) which was signed in December 2008.   The project involved the construction of a two-lane, 175 km highway from city of Zalingei (or Zalengi, Zalingie, Zalenji, or </t>
    </r>
    <r>
      <rPr>
        <sz val="10"/>
        <rFont val="Lohit Devanagari"/>
        <family val="2"/>
        <charset val="1"/>
      </rPr>
      <t xml:space="preserve">زلنج</t>
    </r>
    <r>
      <rPr>
        <sz val="10"/>
        <rFont val="Arial"/>
        <family val="2"/>
        <charset val="1"/>
      </rPr>
      <t xml:space="preserve">) in Central Darfur State to El Geneinah (or Al Junaynah, El Geneina, or </t>
    </r>
    <r>
      <rPr>
        <sz val="10"/>
        <rFont val="Lohit Devanagari"/>
        <family val="2"/>
        <charset val="1"/>
      </rPr>
      <t xml:space="preserve">الجنينة</t>
    </r>
    <r>
      <rPr>
        <sz val="10"/>
        <rFont val="Arial"/>
        <family val="2"/>
        <charset val="1"/>
      </rPr>
      <t xml:space="preserve">) in Western Darfur State. Construction commenced in January 2010. This project was completed on or around October 20, 2014.  There are some indications that the China Eximbank loan issued for the Zalingei-El Geneinah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</si>
  <si>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Chinese project title is </t>
    </r>
    <r>
      <rPr>
        <sz val="10"/>
        <rFont val="Noto Sans CJK SC"/>
        <family val="2"/>
        <charset val="1"/>
      </rPr>
      <t xml:space="preserve">扎林盖</t>
    </r>
    <r>
      <rPr>
        <sz val="10"/>
        <rFont val="Arial"/>
        <family val="2"/>
        <charset val="1"/>
      </rPr>
      <t xml:space="preserve">-</t>
    </r>
    <r>
      <rPr>
        <sz val="10"/>
        <rFont val="Noto Sans CJK SC"/>
        <family val="2"/>
        <charset val="1"/>
      </rPr>
      <t xml:space="preserve">朱耐那</t>
    </r>
    <r>
      <rPr>
        <sz val="10"/>
        <rFont val="Arial"/>
        <family val="2"/>
        <charset val="1"/>
      </rPr>
      <t xml:space="preserve">157</t>
    </r>
    <r>
      <rPr>
        <sz val="10"/>
        <rFont val="Noto Sans CJK SC"/>
        <family val="2"/>
        <charset val="1"/>
      </rPr>
      <t xml:space="preserve">公里公路工程</t>
    </r>
    <r>
      <rPr>
        <sz val="10"/>
        <rFont val="Arial"/>
        <family val="2"/>
        <charset val="1"/>
      </rPr>
      <t xml:space="preserve">.2. The 157 km Zalingei-El Geneinah Road is part of a larger, $650 million Western Salvation Highway, which links Khartoum to Western states in Darfur (as captured via Project ID#54079). Financing for the other roads that make up the Western Salvation Highway is captured via Project ID#1050, ID#1051, ID#1053, and ID#1059.</t>
    </r>
  </si>
  <si>
    <t xml:space="preserve">CGC Overseas Construction Co., Ltd. (CGCOC)|Sudan Ministry of Transport, Roads, and Bridges</t>
  </si>
  <si>
    <t xml:space="preserve">Future revenues from oil export receipts  (worth 120,000 barrels per day)</t>
  </si>
  <si>
    <t xml:space="preserve">2014-10-20T04:00:00Z</t>
  </si>
  <si>
    <t xml:space="preserve">2024-07-25T04:00:00Z</t>
  </si>
  <si>
    <t xml:space="preserve">http://www.cecep.cn/g9287/s17413/t46956.aspx|http://www.cecep.cn/g8332/s15665/t46736.aspx|http://mic.gov.sd/documents/general/China_en.pdf|http://www.chinageo.com.cn/en/news/detail.asp?N_id=291|http://global.factiva.com/aa/?ref=AEIN000020081223e4ca0000o&amp;pp=1&amp;fcpil=en&amp;napc=S&amp;sa_from=|http://documents.worldbank.org/curated/en/936991468023953753/pdf/480910PUB0Buil101OFFICIAL0USE0ONLY1.pdf|https://www.dropbox.com/s/axafl0lt2lizeko/ChinaLoansToAfrica%C2%A9SAIS-CARI.csv?dl=0|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</si>
  <si>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charset val="1"/>
      </rPr>
      <t xml:space="preserve">扎林盖</t>
    </r>
    <r>
      <rPr>
        <sz val="10"/>
        <rFont val="Arial"/>
        <family val="2"/>
        <charset val="1"/>
      </rPr>
      <t xml:space="preserve">-</t>
    </r>
    <r>
      <rPr>
        <sz val="10"/>
        <rFont val="Noto Sans CJK SC"/>
        <family val="2"/>
        <charset val="1"/>
      </rPr>
      <t xml:space="preserve">朱耐那（</t>
    </r>
    <r>
      <rPr>
        <sz val="10"/>
        <rFont val="Arial"/>
        <family val="2"/>
        <charset val="1"/>
      </rPr>
      <t xml:space="preserve">175KM</t>
    </r>
    <r>
      <rPr>
        <sz val="10"/>
        <rFont val="Noto Sans CJK SC"/>
        <family val="2"/>
        <charset val="1"/>
      </rPr>
      <t xml:space="preserve">）公路升级改造项目</t>
    </r>
    <r>
      <rPr>
        <sz val="10"/>
        <rFont val="Arial"/>
        <family val="2"/>
        <charset val="1"/>
      </rPr>
      <t xml:space="preserve">|2016</t>
    </r>
    <r>
      <rPr>
        <sz val="10"/>
        <rFont val="Noto Sans CJK SC"/>
        <family val="2"/>
        <charset val="1"/>
      </rPr>
      <t xml:space="preserve">年</t>
    </r>
    <r>
      <rPr>
        <sz val="10"/>
        <rFont val="Arial"/>
        <family val="2"/>
        <charset val="1"/>
      </rPr>
      <t xml:space="preserve">5</t>
    </r>
    <r>
      <rPr>
        <sz val="10"/>
        <rFont val="Noto Sans CJK SC"/>
        <family val="2"/>
        <charset val="1"/>
      </rPr>
      <t xml:space="preserve">月</t>
    </r>
    <r>
      <rPr>
        <sz val="10"/>
        <rFont val="Arial"/>
        <family val="2"/>
        <charset val="1"/>
      </rPr>
      <t xml:space="preserve">18</t>
    </r>
    <r>
      <rPr>
        <sz val="10"/>
        <rFont val="Noto Sans CJK SC"/>
        <family val="2"/>
        <charset val="1"/>
      </rPr>
      <t xml:space="preserve">日，扎林盖</t>
    </r>
    <r>
      <rPr>
        <sz val="10"/>
        <rFont val="Arial"/>
        <family val="2"/>
        <charset val="1"/>
      </rPr>
      <t xml:space="preserve">-</t>
    </r>
    <r>
      <rPr>
        <sz val="10"/>
        <rFont val="Noto Sans CJK SC"/>
        <family val="2"/>
        <charset val="1"/>
      </rPr>
      <t xml:space="preserve">朱耐那公路养护项目正式签约</t>
    </r>
    <r>
      <rPr>
        <sz val="10"/>
        <rFont val="Arial"/>
        <family val="2"/>
        <charset val="1"/>
      </rPr>
      <t xml:space="preserve">|China|http://www.chinageo.com.cn/en/news/detail.asp?N_id=291|http://global.factiva.com/aa/?ref=AEIN000020081223e4ca0000o&amp;pp=1&amp;fcpil=en&amp;napc=S&amp;sa_from=|Building Bridges: China's Growing Role as Infrastructure Financier for Sub-Saharan Africa|Chinese Loans to Africa Database|</t>
    </r>
    <r>
      <rPr>
        <sz val="10"/>
        <rFont val="Lohit Devanagari"/>
        <family val="2"/>
        <charset val="1"/>
      </rPr>
      <t xml:space="preserve">بنك ال�سودان املركزي </t>
    </r>
    <r>
      <rPr>
        <sz val="10"/>
        <rFont val="Arial"/>
        <family val="2"/>
        <charset val="1"/>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</si>
  <si>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Initiative|Central Bank of Sudan||Central Bank of Sudan|Sudan Tribune|The Washington Post</t>
  </si>
  <si>
    <t xml:space="preserve">Implementing/Intermediary Organization Source|Implementing/Intermediary Organization Source|Donor/Recipient Official Source|Other Official Source (non-Donor, non-Recipient, non-Implementing)|Media Report|Other Official Source (non-Donor, non-Recipient, non-Implementing)|Other Official Source (non-Donor, non-Recipient, non-Implementing)|Donor/Recipient Official Source|Social Media, including Unofficial Blogs|Donor/Recipient Official Source|Media Report|Media Report</t>
  </si>
  <si>
    <r>
      <rPr>
        <sz val="10"/>
        <rFont val="Arial"/>
        <family val="2"/>
        <charset val="1"/>
      </rPr>
      <t xml:space="preserve">This project involved the construction of a two-lane, 175 km highway from city of Zalingei (or Zalengi, Zalingie, Zalenji, or </t>
    </r>
    <r>
      <rPr>
        <sz val="10"/>
        <rFont val="Lohit Devanagari"/>
        <family val="2"/>
        <charset val="1"/>
      </rPr>
      <t xml:space="preserve">زلنج</t>
    </r>
    <r>
      <rPr>
        <sz val="10"/>
        <rFont val="Arial"/>
        <family val="2"/>
        <charset val="1"/>
      </rPr>
      <t xml:space="preserve">) in Central Darfur State to El Geneinah (or Al Junaynah, El Geneina, or </t>
    </r>
    <r>
      <rPr>
        <sz val="10"/>
        <rFont val="Lohit Devanagari"/>
        <family val="2"/>
        <charset val="1"/>
      </rPr>
      <t xml:space="preserve">الجنينة</t>
    </r>
    <r>
      <rPr>
        <sz val="10"/>
        <rFont val="Arial"/>
        <family val="2"/>
        <charset val="1"/>
      </rPr>
      <t xml:space="preserve">) in Western Darfur State. More detailed locational information can be found at https://www.openstreetmap.org/directions?engine=fossgis_osrm_car&amp;route=12.913%2C23.474%3B13.444%2C22.445#map=10/13.1337/22.9593</t>
    </r>
  </si>
  <si>
    <t xml:space="preserve">China Eximbank provides RMB 154.8 million government concessional loan for Phase 1 of Kenya Power Distribution System Modernization Project (Linked to Project ID#16392, #58359, 92446)</t>
  </si>
  <si>
    <t xml:space="preserve">In August 2005, the Chinese Government and the Government of Kenya signed a preferential loan framework agreement for Phase 1 of the Kenya Power Distribution System Modernization and Strengthening Project. Then, on January 23, 2006, China Eximbank signed an RMB 161,028,810 government concessional loan (GCL) agreement [CHINA EXIMBANK No GCL 2006(02)(144)] with the Government of Kenya for Phase 1 of the Kenya Power Distribution System Modernization and Strengthening Project. The face value of the loan was subsequently revised to RMB 154,835,394.23. The loan carried the following borrowing terms: a 2% interest rate, a 6.75-year grace period, and a 20.25-year maturity (final maturity date: March 21, 2026). The borrower was expected to make semi-annual repayments to the lender between September 23, 2012 and March 21, 2026.   The Government of Kenya, in turn, on-lent the proceeds of the loan to a Kenyan state-owned enterprise called Kenya Power and Lighting Company (KPLC) at a 2.5% interest rate. KPLC later signed a novation agreement, which transferred ownership of the project and loan repayment responsibility to another Kenyan state-owned enterprise called Kenya Electricity Transmission Company Limited (KETRACO).   The borrower made principal repayments worth RMB 6,193,415.70 between July 1, 2020 and June 30, 2021 and RMB 12,386,831.54 between July 1, 2021 and June 30, 2022. The loan’s amount outstanding was RMB 74,320.989.16 as of June 30, 2020, RMB 61,934,157.62 as of June 30, 2021, and RMB 49,547,326.08 as of June 30, 2022. The Government of Kenya’s External Public Debt Register suggests that this loan was rescheduled in early 2021.   The purpose of the project was to construct (1) a 61km, 132kV transmission line from the Chemosit to Kisii substations and (2) a 122km, 132kV transmission line from Meru to Embu -- which then connects all the way to the Kamburu hydropower station (see Project ID#58707).   China CAMC Engineering Co. Ltd. (CAMCE) was the contractor responsible for project implementation. Works were originally expected to begin in July 2006 and end in July 2008. However, works actually began in July 2007 and were officially completed on November 24, 2010.   There are some indications that the China Eximbank government concessional loan for Phase 1 of the Kenya Power Distribution System Modernization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t>
  </si>
  <si>
    <r>
      <rPr>
        <sz val="10"/>
        <rFont val="Arial"/>
        <family val="2"/>
        <charset val="1"/>
      </rPr>
      <t xml:space="preserve">1. This project is also known as the Chemositsit-Kisii-Meru Power Distribution Project and the Chinese project title is </t>
    </r>
    <r>
      <rPr>
        <sz val="10"/>
        <rFont val="Noto Sans CJK SC"/>
        <family val="2"/>
        <charset val="1"/>
      </rPr>
      <t xml:space="preserve">肯尼亚城网改造项目一期工</t>
    </r>
    <r>
      <rPr>
        <sz val="10"/>
        <rFont val="Arial"/>
        <family val="2"/>
        <charset val="1"/>
      </rPr>
      <t xml:space="preserve">. 2. Some sources suggest that the Government of Kenya issued a sovereign guarantee in support of the China Eximbank loan. This issue warrants further investigation. 3.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4. The identification number for this China Eximbank loan in the Kenyan National Treasury’s external public debt register is 2006007 (2006007_1).5.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ID#16392 captures a China Eximbank loan for Phase 2 of the project.</t>
    </r>
  </si>
  <si>
    <t xml:space="preserve">Kenya Electricity Transmission Company Limited (KETRACO)|Kenya Power and Light Company (KPLC)</t>
  </si>
  <si>
    <t xml:space="preserve">Recipient State-owned Company|Recipient State-owned Company</t>
  </si>
  <si>
    <t xml:space="preserve">China CAMC Engineering Co., Ltd. (CAMCE)|Kenya Electricity Generation Company (KenGen)|Kenya Electricity Transmission Company Limited (KETRACO)|Kenya Power and Light Company (KPLC)</t>
  </si>
  <si>
    <t xml:space="preserve">Chinese State-owned Company|Recipient State-owned Company|Recipient State-owned Company|Recipient State-owned Company</t>
  </si>
  <si>
    <t xml:space="preserve">2006-07-01T04:00:00Z</t>
  </si>
  <si>
    <t xml:space="preserve">2007-07-01T04:00:00Z</t>
  </si>
  <si>
    <t xml:space="preserve">2010-11-24T05:00:00Z</t>
  </si>
  <si>
    <t xml:space="preserve">2012-10-21T04:00:00Z</t>
  </si>
  <si>
    <t xml:space="preserve">2026-04-19T04:00:00Z</t>
  </si>
  <si>
    <t xml:space="preserve">http://global.factiva.com/aa/?ref=WDAN000020060127e21r0003h&amp;pp=1&amp;fcpil=en&amp;napc=S&amp;sa_from=|http://www.ckc.mofcom.gov.cn/ciweb/ckc/info/Article.jsp?a_no=68815&amp;col_no=737|http://www.kenyaengineer.com/newsdetails.php?NewsID=348&amp;AuthorID=45&amp;CountryID=7&amp;NewsTypeID=16&amp;IssueID=37|https://web.archive.org/web/20180328233546/https://www.kplc.co.ke/fileadmin/user_upload/Reports/annualrep2006.pdf|http://global.factiva.com/aa/?ref=LBA0000020050901e191001vv&amp;pp=1&amp;fcpil=en&amp;napc=S&amp;sa_from=|http://documents.worldbank.org/curated/en/123311548139381614/pdf/KPLC-FS-2018.pdf|http://info.mzalendo.com/hansard/sitting/national_assembly/2010-08-19-09-00-00|https://web.archive.org/web/20141020002100/http://www.camce.com.cn/en/project/power/1302461617-60.html|https://web.archive.org/web/20130616042128/http://cablegatesearch.net/cable.php?id=06NAIROBI3256|https://web.archive.org/web/20130928070441/http://www.statehousekenya.go.ke/news/august05/2005170801.htm|http://www.kplc.co.ke/fileadmin/user_upload/Reports/annualrep2006.pdf|https://www.dropbox.com/s/tn48wjaqtkezyfg/External%20Public%20Debt%20Register%202012.pdf?dl=0|https://web.archive.org/web/20150330123756/https://www.ketraco.co.ke/opencms/export/sites/ketraco/about/reports/Annual_Report_2009-2010.pdf|https://www.kplc.co.ke/AR2018/KPLC%20Annual%20Report%2017_12_2018_Wed.pdf|https://ketraco.co.ke/sites/default/files/publications/2019-2020%20ANNUAL%20REPORT%20FINAL.pdf|https://ketraco.co.ke/sites/default/files/publications/Annual%20Report%202018-2019_0.pdf|https://www.dropbox.com/s/0et4jg1qfg1bo7r/External-Public-Debt-Register-as-at-End-June-2021.pdf?dl=0|https:// https://www.dropbox.com/s/549ixt2gj1jbjvi/External-Public-Debt-Register-as-at-End-June-2022.pdf?dl=0</t>
  </si>
  <si>
    <t xml:space="preserve">China Provides Finance for Two Kenyan Power Lines|http://www.ckc.mofcom.gov.cn/ciweb/ckc/info/Article.jsp?a_no=68815&amp;col_no=737|China gives soft loans for electricity projects|Annual Report and Accounts, 2005-2006|INTERVIEW-Kenya to spend $153 mln to meet rising power demand|The Kenya Electricity Transmission Company Limited 2018 Annual Report|NATIONAL ASSEMBLY OFFICIAL REPORT|POWER DISTRIBUTION SYSTEM MODERNIZATION &amp; STRENGTHENING PROJECT IN KENYA|Chinese Make Only Concessional Loans to Kenya |China extends financial support to Kenya|http://www.kplc.co.ke/fileadmin/user_upload/Reports/annualrep2006.pdf|External Public Debt Register 2012|The Kenya Electricity Transmission Company Limited 2010 Annual Report|KPLC 2018 Annual Report|2019-2020 Annual Report &amp; Financial Statements|2018-2019 Annual Report &amp; Financial Statements|SUMMARY STATEMENT OF PUBLIC DEBT FOR 2020/2021FY IN FOREIGN CURRENCY|The National Treasury Public Debt Management Office Summary Statement 2021/2022</t>
  </si>
  <si>
    <t xml:space="preserve">Global Insight Daily Analysis||Kenya Engineer|The Kenya Power and Lighting Co. Ltd.|Reuters News|||CAMCE|Wikileaks|Republic of Kenya State House|||||KETRACO|KETRACO|THE NATIONAL TREASURY|</t>
  </si>
  <si>
    <t xml:space="preserve">Media Report|Donor/Recipient Official Source|Media Report|Other Official Source (non-Donor, non-Recipient, non-Implementing)|Media Report|NGO/Civil Society/Advocacy (non-Donor, non-Recipient, non-Implementing)|Donor/Recipient Official Source|Implementing/Intermediary Organization Source|Donor/Recipient Official Source|Donor/Recipient Official Source|Other|Donor/Recipient Official Source|Implementing/Intermediary Organization Source|Media Report|Implementing/Intermediary Organization Source|Implementing/Intermediary Organization Source|Other Official Source (non-Donor, non-Recipient, non-Implementing)|Donor/Recipient Official Source</t>
  </si>
  <si>
    <t xml:space="preserve">This project supported the construction of a 61 km long 132kV transmission line runs from Chemosit to Kisii substation, and the construction of a 122 km 132kV line transmission line that connects the Kamburu hydropower substation to Meru. More detailed locational information can be found at https://www.openstreetmap.org/way/202018999 and https://www.openstreetmap.org/way/696520897#map=15/-0.7051/35.0851 and https://www.openstreetmap.org/way/457763292#map=17/-0.71417/34.82653 and https://www.openstreetmap.org/way/457973273#map=18/-0.70225/34.80967 and https://www.openstreetmap.org/way/202718740 and https://www.openstreetmap.org/way/318010718</t>
  </si>
  <si>
    <t xml:space="preserve">CMEC provides $551.5 million supplier's credit for Power Transmission Network Associated with the Imboulou Hydropower Plant Project (Linked to Project ID#434, #73614)</t>
  </si>
  <si>
    <t xml:space="preserve">On December 19, 2005, CMEC and the Government of the Republic of Congo signed a supplier’s credit agreement worth $551,507,000 (or approximately worth CFA 321.7 billion) for the Power Transmission Network Associated with the Imboulou Hydropower Plant Project. It carried the following terms: a 17-year maturity, 5-year grace period, a 0.2% interest rate, and a 0.25% default (penalty) interest rate. The borrower was originally expected to make 24 semi-annual repayments between 2011 and 2022. The proceeds of the supplier’s credit were to be used by the borrower to finance 85% of the cost of its $648,832,000 commercial contract with CMEC. The Republic of Congo agreed to cover the remaining 15% of the commercial contract cost ($97,325,000) itself.   Over the lifetime of the supplier’s credit, the Republic of Congo agreed to repay $557,849,330.50 in principal and interest. Then, on January 18, 2006, the supplier’s credit agreement was modified (in particular, Articles 6, 8 and 13). The project execution period was reduced from 5 years to 3.5 years and additional changes were introduced related to the name of the lender; the credit conditions; loan repayment and amortization table; the duration, validity and termination of the credit; and the conditions of entry into force of the credit.   Then, on April 13, 2018, CMEC and the Republic of Congo signed another supplier’s credit agreement modification to reschedule the repayment terms. The parties agreed that the outstanding balance of the loan ($348,614,050) would be repaid according to the following repayment terms: 22-year maturity, a 0.2% interest rate, and 14 semi-annual installments between June 2021 and December 2027. As such, the rescheduling agreement effectively increased the grace period of the supplier’s credit by an additional 3 years (from June 2018 to June 2021). As of April 13, 2018, the borrower had already repaid $207,876,503.54. The loan's (principal) amount outstanding was $348,614,050 as of June 1, 2018.  Under the terms of the rescheduling agreement, the borrower was responsible for making a $25,249,617 repayment (24,901,003 in principal and $348,614 in interest) on June 1, 2021 and a $25,224,716 repayment  ($24,901,003 in principal and $323,713 in interest)on December 1, 2021. However, according to the Republic of Congo's Ministry of Finance, neither of these repayments were made. By the end of calendar year 2021, the Republic of Congo had approximately $50 million of principal and interest arrears to CMEC.  This project sought to build upon the CMEC-financed 120MW Imboulou Hydropower Plant Project (captured in Project ID#434). It involved connecting the Imboulou Hydropower Plant with several small power stations to construct a “major power channel” (or “energy boulevard”) between the cities of Pointe-Noire, Brazzaville and Ouesso. More specifically, it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CMEC was the contractor responsible for implementation. A project start order was issued on June 25, 2008. However, construction did not begin until May 28, 2009. The originally anticipated project completion date was December 31, 2011. But the project was ultimately completed on May 23, 2012.   Project ID#1049 captures the original 2005 supplier’s credit and Project ID#73614 captures the 2018 debt rescheduling agreement.</t>
  </si>
  <si>
    <r>
      <rPr>
        <sz val="10"/>
        <rFont val="Arial"/>
        <family val="2"/>
        <charset val="1"/>
      </rPr>
      <t xml:space="preserve">1. This project is also known as the Transmission Line Substations for Imboulou Hydropower Plant Project or the Pointe-Noire-Brazzaville Very High-Voltage Transmission Network Rehabilitation Project. The Chinese project title is </t>
    </r>
    <r>
      <rPr>
        <sz val="10"/>
        <rFont val="Noto Sans CJK SC"/>
        <family val="2"/>
        <charset val="1"/>
      </rPr>
      <t xml:space="preserve">英布鲁水电站配套输变电工程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输变电工程 工程规 </t>
    </r>
    <r>
      <rPr>
        <sz val="10"/>
        <rFont val="Arial"/>
        <family val="2"/>
        <charset val="1"/>
      </rPr>
      <t xml:space="preserve">or </t>
    </r>
    <r>
      <rPr>
        <sz val="10"/>
        <rFont val="Noto Sans CJK SC"/>
        <family val="2"/>
        <charset val="1"/>
      </rPr>
      <t xml:space="preserve">的刚果（布）英布鲁水电站配套输变 </t>
    </r>
    <r>
      <rPr>
        <sz val="10"/>
        <rFont val="Arial"/>
        <family val="2"/>
        <charset val="1"/>
      </rPr>
      <t xml:space="preserve">or </t>
    </r>
    <r>
      <rPr>
        <sz val="10"/>
        <rFont val="Noto Sans CJK SC"/>
        <family val="2"/>
        <charset val="1"/>
      </rPr>
      <t xml:space="preserve">刚果输变电项目</t>
    </r>
    <r>
      <rPr>
        <sz val="10"/>
        <rFont val="Arial"/>
        <family val="2"/>
        <charset val="1"/>
      </rPr>
      <t xml:space="preserve">. The French project title is Projet de Construction du Réseau de Transport d’Energie Associé à la Centrale d’imboulou or Construction du réseau de transport d'énergie électrique associé à la centrale hydroélectrique d'Imboulou or Les lignes attenantes à la centrale hydroélectrique d’Imboulou.2. In the database of Chinese loan commitments that SAIS-CARI released in July 2020, it identifies a $264 million China Eximbank loan in 2009 for this project. However, AidData relies on the face value of the CMEC supplier’s credit ($551,507,000) and the commitment year (2005) of the supplier’s credit agreement that is specified in the agreement itself.  It is possible that CMEC obtained an export seller’s credit from China Eximbank to finance its supplier’s credit with the Republic of Congo; however, AidData has not yet independently confirmed that this occurred.3. CMEC used to stand for China National Machinery &amp; Equipment Import &amp; Export Corporation, but it now refers to China Machinery Engineering Corporation.4. The CMEC supplier's credit agreement can be accessed in its entirety via https://www.dropbox.com/s/g4bkuq71ezrpjoy/L%20n%C2%B019-2019%20du%2024%20mai%202019.pdf?dl=0 or https://www.documentcloud.org/documents/20488096-cog_2005_490.5. A detailed analysis of the debt rescheduling that took place on April 13, 2018 can be found at https://www.cgdev.org/sites/default/files/bargaining-beijing-tale-two-borrowers-revised-feb2021.pdf and https://www.cgdev.org/sites/default/files/gardner-et-al-bargaining-with-beijing-data-revised.xlsx.</t>
    </r>
  </si>
  <si>
    <t xml:space="preserve">2009-05-28T04:00:00Z</t>
  </si>
  <si>
    <t xml:space="preserve">2012-05-23T04:00:00Z</t>
  </si>
  <si>
    <t xml:space="preserve">2010-12-18T05:00:00Z</t>
  </si>
  <si>
    <t xml:space="preserve">2022-12-15T05:00:00Z</t>
  </si>
  <si>
    <t xml:space="preserve">http://www.honghubbs.cn/n1180/n1226/n2410/n314289/6434284.html|https://www.dropbox.com/s/6jkb87m19ly8d6s/D%20n%C2%AF2015-178%20du%2021%20janvier%202015.pdf?dl=0|https://www.dropbox.com/s/zw6kbpmk2r75cia/EXIMBANK-CHINA%20-%20Ministry%20of%20Planning%2C%20Territorial%20and%20Large%20Equipment.pdf?dl=0|https://www1.hkexnews.hk/listedco/listconews/sehk/2013/0426/ltn20130426432.pdf|http://chinamachinery.todayir.com/html/bus_schedule_domestic.php|https://web.archive.org/web/20180712161837/http://www.cmec.com/shzr/zrbg/2013shzrbg/201608/P020170901598694032894.pdf|http://documents.worldbank.org/curated/en/148871468247874536/pdf/529950PAD0P106101Official0Use0Only1.pdf|https://www.finances.gouv.cg/fr/r%C3%A9sum%C3%A9-accord-chine_220518|https://www.sgg.cg/JO/2019/congo-jo-2019-24.pdf|https://www.imf.org/external/pubs/ft/scr/2006/cr06262.pdf|https://www.dropbox.com/s/axafl0lt2lizeko/ChinaLoansToAfrica%C2%A9SAIS-CARI.csv?dl=0  |https://grands-travaux.gouv.cg/sites/default/files/2020-05/Reflet_001.pdf|https://www.bouygues-construction.com/realisations/ligne-haute-tension-du-congo|https://www.hec.ca/formations-internationales/dess-congo/cohorte-1/DESS_CONGO_Valorisation_rapport.pdf |http://documents1.worldbank.org/curated/en/148871468247874536/pdf/529950PAD0P106101Official0Use0Only1.pdf|http://www.chinadaily.com.cn/specials/congo20120628p19.pdf |http://www.powerchina.cn/art/2012/5/24/art_7449_438487.html |http://www.cmec.com/ywly/gcct/dlnyyw/bdzjsdxl/201612/t20161212_130033.html|https://www.dropbox.com/s/bvs6tfnbp849rgb/N%C2%B022%20RAPPORT%20IMBOULOU%202%20N%C2%B022.pdf?dl=0|http://ecofin.assemblee-nationale.cg/medias/actualit%C3%A9s/projet-de-construction-du-reseau-electrique-associe-la-centrale-dimboulou|http://en.cmec.com/shzr/zrbg/2013shzrbg/201907/P020190712745525847943.pdf|https://www.cgdev.org/publication/bargaining-beijing-tale-two-borrowers|https://www.dropbox.com/s/g4bkuq71ezrpjoy/L%20n%C2%B019-2019%20du%2024%20mai%202019.pdf?dl=0|https://www.cgdev.org/sites/default/files/bargaining-beijing-tale-two-borrowers-revised-feb2021.pdf|https://www.cgdev.org/sites/default/files/gardner-et-al-bargaining-with-beijing-data-revised.xlsx|https://s3.documentcloud.org/documents/20488096/cog_2005_490.pdf|https://www.dropbox.com/s/oxrfstxplrj15ng/Ex%C3%A9cution%20du%20service%20de%20la%20dette%20-%202021.pdf?dl=0|https://www.finances.gouv.cg/sites/default/files/documents/Ex%C3%A9cution%20du%20service%20de%20la%20dette%20-%202021.pdf|https://www.finances.gouv.cg/fr/download/file/fid/7198</t>
  </si>
  <si>
    <r>
      <rPr>
        <sz val="10"/>
        <rFont val="Arial"/>
        <family val="2"/>
        <charset val="1"/>
      </rPr>
      <t xml:space="preserve">http://www.honghubbs.cn/n1180/n1226/n2410/n314289/6434284.html|Decree 2015-178|EXIMBANK-CHINA|China Machinery Engineering Corporation's 2012 Annual report|Power Transmission Lines and Transmission Stations|China Machinery Engineering Corp Social Responsiblity Report 2013|PROJECT APPRAISAL DOCUMENT ON A PROPOSED CREDIT IN THE AMOUNT OF SDR 16.5 MILLION (US$25.5 MILLION EQUIVALENT) TO THE REPUBLIC OF CONGO FOR A WATER, ELECTRICITY AND URBAN DEVELOPMENT PROJECT |Résumé de l'Accord de restructuration de la dette du Congo envers la Chine|JOURNAL OFFICIEL DE LA REPUBLIQUE DU CONGO|IMF Country Report No.06/262|ChinaLoansToAfrica©SAIS-CARI|Ensemble, gagnons la bataille de la modernisation|LIGNE HAUTE TENSION DU CONGO|DESS_CONGO_Valorisation_rapport|World Bank Document|International partnerships building confidence|</t>
    </r>
    <r>
      <rPr>
        <sz val="10"/>
        <rFont val="Noto Sans CJK SC"/>
        <family val="2"/>
        <charset val="1"/>
      </rPr>
      <t xml:space="preserve">湖北电建一公司承建的刚果（布）输变电项目二标段工程移交</t>
    </r>
    <r>
      <rPr>
        <sz val="10"/>
        <rFont val="Arial"/>
        <family val="2"/>
        <charset val="1"/>
      </rPr>
      <t xml:space="preserve">|</t>
    </r>
    <r>
      <rPr>
        <sz val="10"/>
        <rFont val="Noto Sans CJK SC"/>
        <family val="2"/>
        <charset val="1"/>
      </rPr>
      <t xml:space="preserve">刚果输变电项目</t>
    </r>
    <r>
      <rPr>
        <sz val="10"/>
        <rFont val="Arial"/>
        <family val="2"/>
        <charset val="1"/>
      </rPr>
      <t xml:space="preserve">|N°22 RAPPORT IMBOULOU 2 N°22|PROJET DE CONSTRUCTION DU RÉSEAU ÉLECTRIQUE ASSOCIÉ À LA CENTRALE D’IMBOULOU|CMEC 2013 Social Responsibility Report|Bargaining with Beijing: A Tale of Two Borrowers|Loi n.19-2019 du 24 Mai 2019|Bargaining with Beijing A Tale of Two Borrowers|Bargaining with Beijing February 2021 Update|Avenant No2 i la Convention de financement du Projet de Construction du R6seau de Transport d'Energie Associe i la Centrale d'Imboulou|Execution du service de la dette exercice 2021|Exécution du service de la dette exercice 2021|Strategie de destion de la dette à moyen-terme</t>
    </r>
  </si>
  <si>
    <t xml:space="preserve">|PRESIDENCE DE LA REPUBLIQE|Congolese Ministry of Equipment Improvement of the Territory of Major Work|China Machinery Engineering Corporation|China Machinery Engineering Corp|China Machinery Engineering Corp|World Bank|Ministère des Finances et du Budget|Republic of Congo|IMF|Aiddata|||||||||||Center for Global Development|Republic of Congo Parliament|Center for Global Development|Center for Global Development|REPUBLTQUE DU CON6O|||</t>
  </si>
  <si>
    <t xml:space="preserve">Social Media, including Unofficial Blogs|Donor/Recipient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Source|Donor/Recipient Official Source|Other Official Source (non-Donor, non-Recipient, non-Implementing)|Academic Journal Article|Media Report|Media Report|Other Official Source (non-Donor, non-Recipient, non-Implementing)|Other Official Source (non-Donor, non-Recipient, non-Implementing)|Media Report|Implementing/Intermediary Organization Source|Implementing/Intermediary Organization Source|Donor/Recipient Official Source|Donor/Recipient Official Source|Implementing/Intermediary Organization Source|Other Academic (Working Paper, Dissertation)|Donor/Recipient Official Source|Academic Journal Article|Academic Journal Article|Donor/Recipient Official Source|Donor/Recipient Official Source|Donor/Recipient Official Source|Donor/Recipient Official Source</t>
  </si>
  <si>
    <t xml:space="preserve">This project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More detailed locational information can be found at https://www.openstreetmap.org/way/662444398 and https://www.hec.ca/formations-internationales/dess-congo/cohorte-1/DESS_CONGO_Valorisation_rapport.pdf</t>
  </si>
  <si>
    <t xml:space="preserve">China Eximbank provides $110 million buyer’s credit loan for 211 km El Nahood-Um Kadada Road Construction Project (Linked to Project ID#57039, #54079)</t>
  </si>
  <si>
    <r>
      <rPr>
        <sz val="10"/>
        <rFont val="Arial"/>
        <family val="2"/>
        <charset val="1"/>
      </rPr>
      <t xml:space="preserve">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$110 million BCL for the 221 km El Nahood-Um Kadada Road Construction Project. The proceeds from this BCL were used to partially finance a $120 million commercial contract signed December 2008 with China Chongqing International Construction Corporation, which was signed in December 2008.    The project involved the construction of a 221 km road that connects West Kordofan State with Northern Darfur State. The road begins in El Nahood (or En Nahud or </t>
    </r>
    <r>
      <rPr>
        <sz val="10"/>
        <rFont val="Lohit Devanagari"/>
        <family val="2"/>
        <charset val="1"/>
      </rPr>
      <t xml:space="preserve">نهد</t>
    </r>
    <r>
      <rPr>
        <sz val="10"/>
        <rFont val="Arial"/>
        <family val="2"/>
        <charset val="1"/>
      </rPr>
      <t xml:space="preserve">) — a city within West Kordofan State — and terminates in the city of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within Northern Darfur State.  Construction commenced in March 2010. This project was plagued by various problems and delays.  Local subcontractors were reluctant to conduct on-site work for safety reasons.  The project was officially handed over to the Sudanese authorities at the end of the defect liability period on May 16, 2016. The completion of this project has reportedly promoted the development of animal husbandry along the road and shortened travel times in the area.  There are some indications that the China Eximbank loan issued for the El Nahood-Um Kadada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</si>
  <si>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project is also known as the 221 km El Nahood-Aum Kadada Road Construction Project and the El Nahud-Um Kadada Road Construction Project.  The Chinese project title is </t>
    </r>
    <r>
      <rPr>
        <sz val="10"/>
        <rFont val="Noto Sans CJK SC"/>
        <family val="2"/>
        <charset val="1"/>
      </rPr>
      <t xml:space="preserve">卢胡德</t>
    </r>
    <r>
      <rPr>
        <sz val="10"/>
        <rFont val="Arial"/>
        <family val="2"/>
        <charset val="1"/>
      </rPr>
      <t xml:space="preserve">-</t>
    </r>
    <r>
      <rPr>
        <sz val="10"/>
        <rFont val="Noto Sans CJK SC"/>
        <family val="2"/>
        <charset val="1"/>
      </rPr>
      <t xml:space="preserve">乌木卡达达道路项目</t>
    </r>
    <r>
      <rPr>
        <sz val="10"/>
        <rFont val="Arial"/>
        <family val="2"/>
        <charset val="1"/>
      </rPr>
      <t xml:space="preserve">.2. The 211 km El Nahood-Um Kadada Road is part of a larger, $650 million Western Salvation Highway, which links Khartoum to Western states in Darfur (as captured via Project ID#54079). The financing arrangements for the other roads that make up the Western Salvation Highway are captured via Project ID#1013, ID#1051, ID#1053, and ID#1059.</t>
    </r>
  </si>
  <si>
    <t xml:space="preserve">China Chongqing International Construction Corporation (CICO)|Sudan Ministry of Transport, Roads, and Bridges</t>
  </si>
  <si>
    <t xml:space="preserve">2016-05-16T04:00:00Z</t>
  </si>
  <si>
    <t xml:space="preserve">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t>
  </si>
  <si>
    <r>
      <rPr>
        <sz val="10"/>
        <rFont val="Noto Sans CJK SC"/>
        <family val="2"/>
        <charset val="1"/>
      </rPr>
      <t xml:space="preserve">重庆对外建设总公司</t>
    </r>
    <r>
      <rPr>
        <sz val="10"/>
        <rFont val="Arial"/>
        <family val="2"/>
        <charset val="1"/>
      </rPr>
      <t xml:space="preserve">:</t>
    </r>
    <r>
      <rPr>
        <sz val="10"/>
        <rFont val="Noto Sans CJK SC"/>
        <family val="2"/>
        <charset val="1"/>
      </rPr>
      <t xml:space="preserve">两项国际工程中标</t>
    </r>
    <r>
      <rPr>
        <sz val="10"/>
        <rFont val="Arial"/>
        <family val="2"/>
        <charset val="1"/>
      </rPr>
      <t xml:space="preserve">|</t>
    </r>
    <r>
      <rPr>
        <sz val="10"/>
        <rFont val="Noto Sans CJK SC"/>
        <family val="2"/>
        <charset val="1"/>
      </rPr>
      <t xml:space="preserve">重庆对外经贸集团暂停苏丹卢胡德道路项目施工</t>
    </r>
    <r>
      <rPr>
        <sz val="10"/>
        <rFont val="Arial"/>
        <family val="2"/>
        <charset val="1"/>
      </rPr>
      <t xml:space="preserve">|China|http://www.cq.xinhuanet.com/business/2010-01/07/content_18703648.htm|Building Bridges: China's Growing Role as Infrastructure Financier for Sub-Saharan Africa|Chinese Loans to Africa Database|Eastern Promises: New Data On Chinese Loans in Africa, 2000 to 2014|</t>
    </r>
    <r>
      <rPr>
        <sz val="10"/>
        <rFont val="Noto Sans CJK SC"/>
        <family val="2"/>
        <charset val="1"/>
      </rPr>
      <t xml:space="preserve">中苏重要合作项目</t>
    </r>
    <r>
      <rPr>
        <sz val="10"/>
        <rFont val="Arial"/>
        <family val="2"/>
        <charset val="1"/>
      </rPr>
      <t xml:space="preserve">|</t>
    </r>
    <r>
      <rPr>
        <sz val="10"/>
        <rFont val="Lohit Devanagari"/>
        <family val="2"/>
        <charset val="1"/>
      </rPr>
      <t xml:space="preserve">بنك ال�سودان املركزي </t>
    </r>
    <r>
      <rPr>
        <sz val="10"/>
        <rFont val="Arial"/>
        <family val="2"/>
        <charset val="1"/>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</si>
  <si>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Initiative|Johns Hopkins China Africa Research Initiative||Central Bank of Sudan||Central Bank of Sudan|Sudan Tribune|The Washington Post</t>
  </si>
  <si>
    <t xml:space="preserve">Other Academic (Working Paper, Dissertation)|Media Report|Donor/Recipient Official Source|Media Report|Other Official Source (non-Donor, non-Recipient, non-Implementing)|Other Official Source (non-Donor, non-Recipient, non-Implementing)|Other Academic (Working Paper, Dissertation)|Donor/Recipient Official Source|Donor/Recipient Official Source|Social Media, including Unofficial Blogs|Donor/Recipient Official Source|Media Report|Media Report</t>
  </si>
  <si>
    <r>
      <rPr>
        <sz val="10"/>
        <rFont val="Arial"/>
        <family val="2"/>
        <charset val="1"/>
      </rPr>
      <t xml:space="preserve">This project involved the construction of a 211 km road that connects West Kordofan State with Northern Darfur State. The road begins in El Nahood (or En Nahud or </t>
    </r>
    <r>
      <rPr>
        <sz val="10"/>
        <rFont val="Lohit Devanagari"/>
        <family val="2"/>
        <charset val="1"/>
      </rPr>
      <t xml:space="preserve">نهد</t>
    </r>
    <r>
      <rPr>
        <sz val="10"/>
        <rFont val="Arial"/>
        <family val="2"/>
        <charset val="1"/>
      </rPr>
      <t xml:space="preserve">) — a city within West Kordofan State — and terminates in the city of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within Northern Darfur State. More detailed locational information can be found at https://www.openstreetmap.org/directions?engine=fossgis_osrm_car&amp;route=13.6002%2C26.6893%3B12.6922%2C28.4221#map=9/13.1466/27.5559</t>
    </r>
  </si>
  <si>
    <t xml:space="preserve">China Eximbank provides $86 million buyer’s credit loan for 168 km El Fashir-Um Kaddada Road Construction Project (Linked to Project ID#57039, #54079)</t>
  </si>
  <si>
    <r>
      <rPr>
        <sz val="10"/>
        <rFont val="Arial"/>
        <family val="2"/>
        <charset val="1"/>
      </rPr>
      <t xml:space="preserve">On July 19,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$86 million BCL for the 168 km El Fashir-Um Kaddada Road Construction Project. The proceeds from this BCL were used to partially finance a $96 million commercial contract signed in 2009 with China Poly Group Corporation and China Railway 18th Bureau.   This project involved the construction of a 168km road in Northern Darfur that begins in the city of El Fashir (</t>
    </r>
    <r>
      <rPr>
        <sz val="10"/>
        <rFont val="Lohit Devanagari"/>
        <family val="2"/>
        <charset val="1"/>
      </rPr>
      <t xml:space="preserve">الفاشر</t>
    </r>
    <r>
      <rPr>
        <sz val="10"/>
        <rFont val="Arial"/>
        <family val="2"/>
        <charset val="1"/>
      </rPr>
      <t xml:space="preserve">, the capital of Northern Darfur State) and extends eastward to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in Northern Darfur State. The groundbreaking ceremony took place on January 14, 2010, and the project was officially completed on January 5, 2015.  There are some indications that the China Eximbank loan issued for the El Fashir-Um Kaddada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</si>
  <si>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168 km Aum Kadada-Alfashir Road Project and the 168 km Aum-Fa Road Project.  The Chinese project title is “</t>
    </r>
    <r>
      <rPr>
        <sz val="10"/>
        <rFont val="Noto Sans CJK SC"/>
        <family val="2"/>
        <charset val="1"/>
      </rPr>
      <t xml:space="preserve">法希尔</t>
    </r>
    <r>
      <rPr>
        <sz val="10"/>
        <rFont val="Arial"/>
        <family val="2"/>
        <charset val="1"/>
      </rPr>
      <t xml:space="preserve">-</t>
    </r>
    <r>
      <rPr>
        <sz val="10"/>
        <rFont val="Noto Sans CJK SC"/>
        <family val="2"/>
        <charset val="1"/>
      </rPr>
      <t xml:space="preserve">乌姆卡达达”公路项目 </t>
    </r>
    <r>
      <rPr>
        <sz val="10"/>
        <rFont val="Arial"/>
        <family val="2"/>
        <charset val="1"/>
      </rPr>
      <t xml:space="preserve">or “</t>
    </r>
    <r>
      <rPr>
        <sz val="10"/>
        <rFont val="Noto Sans CJK SC"/>
        <family val="2"/>
        <charset val="1"/>
      </rPr>
      <t xml:space="preserve">法</t>
    </r>
    <r>
      <rPr>
        <sz val="10"/>
        <rFont val="Arial"/>
        <family val="2"/>
        <charset val="1"/>
      </rPr>
      <t xml:space="preserve">-</t>
    </r>
    <r>
      <rPr>
        <sz val="10"/>
        <rFont val="Noto Sans CJK SC"/>
        <family val="2"/>
        <charset val="1"/>
      </rPr>
      <t xml:space="preserve">乌”公路工程 </t>
    </r>
    <r>
      <rPr>
        <sz val="10"/>
        <rFont val="Arial"/>
        <family val="2"/>
        <charset val="1"/>
      </rPr>
      <t xml:space="preserve">or </t>
    </r>
    <r>
      <rPr>
        <sz val="10"/>
        <rFont val="Noto Sans CJK SC"/>
        <family val="2"/>
        <charset val="1"/>
      </rPr>
      <t xml:space="preserve">部法希尔至乌木凯达代公路项目 </t>
    </r>
    <r>
      <rPr>
        <sz val="10"/>
        <rFont val="Arial"/>
        <family val="2"/>
        <charset val="1"/>
      </rPr>
      <t xml:space="preserve">or </t>
    </r>
    <r>
      <rPr>
        <sz val="10"/>
        <rFont val="Noto Sans CJK SC"/>
        <family val="2"/>
        <charset val="1"/>
      </rPr>
      <t xml:space="preserve">州乌姆卡达达至法希尔公路项目 </t>
    </r>
    <r>
      <rPr>
        <sz val="10"/>
        <rFont val="Arial"/>
        <family val="2"/>
        <charset val="1"/>
      </rPr>
      <t xml:space="preserve">or </t>
    </r>
    <r>
      <rPr>
        <sz val="10"/>
        <rFont val="Noto Sans CJK SC"/>
        <family val="2"/>
        <charset val="1"/>
      </rPr>
      <t xml:space="preserve">西部救国路 </t>
    </r>
    <r>
      <rPr>
        <sz val="10"/>
        <rFont val="Arial"/>
        <family val="2"/>
        <charset val="1"/>
      </rPr>
      <t xml:space="preserve">or </t>
    </r>
    <r>
      <rPr>
        <sz val="10"/>
        <rFont val="Noto Sans CJK SC"/>
        <family val="2"/>
        <charset val="1"/>
      </rPr>
      <t xml:space="preserve">已贯通使用的苏丹乌法公路</t>
    </r>
    <r>
      <rPr>
        <sz val="10"/>
        <rFont val="Arial"/>
        <family val="2"/>
        <charset val="1"/>
      </rPr>
      <t xml:space="preserve">.2. SAIS-CARI identifies the loan maturity as 20 years and the interest rate as 3.5%.  For the time being, AidData relies on the loan maturity and interest rate that was supposed to apply to all subsidiary loans approved through the $3 billion oil-backed master framework agreement (see Umbrella Project ID#57039).3. The 168 km El Fashir-Um Kaddada Road is part of a larger, $650 million Western Salvation Highway, which links Khartoum to Western states in Darfur (captured via Umbrella Project ID#54079). The financing arrangement for the other roads that make up the Western Salvation Highway are captured via Project ID#1050, ID#1013, ID#1053, and ID#1059.</t>
    </r>
  </si>
  <si>
    <t xml:space="preserve">China Poly Group Corporation Ltd.|China Railway 18th Bureau Group Co. Ltd. |Sudan Ministry of Transport, Roads, and Bridges</t>
  </si>
  <si>
    <t xml:space="preserve">2010-01-14T05:00:00Z</t>
  </si>
  <si>
    <t xml:space="preserve">2015-01-05T05:00:00Z</t>
  </si>
  <si>
    <t xml:space="preserve">http://gb.cri.cn/27824/2010/01/15/3365s2733201.htm|http://sd.mofcom.gov.cn/article/jmxw/201001/20100106750072.shtml|http://www.uscnpm.com/model_item.html?action=view&amp;table=article&amp;id=1783|http://wap.cacem.com.cn/n31/c9828/content.html|http://www.tjtfea.com/News/201303/20130322000998.htm|https://china.huanqiu.com/article/9CaKrnJGv6J|http://finance.sina.com.cn/roll/20100118/15467263264.s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crcc.cn/art/2015/1/7/art_547_80209.html|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</si>
  <si>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charset val="1"/>
      </rPr>
      <t xml:space="preserve">中国保利集团承建苏丹达尔富尔公路开工</t>
    </r>
    <r>
      <rPr>
        <sz val="10"/>
        <rFont val="Arial"/>
        <family val="2"/>
        <charset val="1"/>
      </rPr>
      <t xml:space="preserve">|</t>
    </r>
    <r>
      <rPr>
        <sz val="10"/>
        <rFont val="Noto Sans CJK SC"/>
        <family val="2"/>
        <charset val="1"/>
      </rPr>
      <t xml:space="preserve">法希尔</t>
    </r>
    <r>
      <rPr>
        <sz val="10"/>
        <rFont val="Arial"/>
        <family val="2"/>
        <charset val="1"/>
      </rPr>
      <t xml:space="preserve">-</t>
    </r>
    <r>
      <rPr>
        <sz val="10"/>
        <rFont val="Noto Sans CJK SC"/>
        <family val="2"/>
        <charset val="1"/>
      </rPr>
      <t xml:space="preserve">乌姆卡达达公路开工</t>
    </r>
    <r>
      <rPr>
        <sz val="10"/>
        <rFont val="Arial"/>
        <family val="2"/>
        <charset val="1"/>
      </rPr>
      <t xml:space="preserve">|</t>
    </r>
    <r>
      <rPr>
        <sz val="10"/>
        <rFont val="Noto Sans CJK SC"/>
        <family val="2"/>
        <charset val="1"/>
      </rPr>
      <t xml:space="preserve">中国铁建和保利科技联合承建苏丹乌法公路全线贯通</t>
    </r>
    <r>
      <rPr>
        <sz val="10"/>
        <rFont val="Arial"/>
        <family val="2"/>
        <charset val="1"/>
      </rPr>
      <t xml:space="preserve">|</t>
    </r>
    <r>
      <rPr>
        <sz val="10"/>
        <rFont val="Noto Sans CJK SC"/>
        <family val="2"/>
        <charset val="1"/>
      </rPr>
      <t xml:space="preserve">中铁十八局集团承建的苏丹“救国公路”复工</t>
    </r>
    <r>
      <rPr>
        <sz val="10"/>
        <rFont val="Arial"/>
        <family val="2"/>
        <charset val="1"/>
      </rPr>
      <t xml:space="preserve">|</t>
    </r>
    <r>
      <rPr>
        <sz val="10"/>
        <rFont val="Noto Sans CJK SC"/>
        <family val="2"/>
        <charset val="1"/>
      </rPr>
      <t xml:space="preserve">坚守，只为建设苏丹西部救国公路</t>
    </r>
    <r>
      <rPr>
        <sz val="10"/>
        <rFont val="Arial"/>
        <family val="2"/>
        <charset val="1"/>
      </rPr>
      <t xml:space="preserve">|</t>
    </r>
    <r>
      <rPr>
        <sz val="10"/>
        <rFont val="Noto Sans CJK SC"/>
        <family val="2"/>
        <charset val="1"/>
      </rPr>
      <t xml:space="preserve">中国铁建和保利科技联合承建苏丹乌法公路全线贯通</t>
    </r>
    <r>
      <rPr>
        <sz val="10"/>
        <rFont val="Arial"/>
        <family val="2"/>
        <charset val="1"/>
      </rPr>
      <t xml:space="preserve">|</t>
    </r>
    <r>
      <rPr>
        <sz val="10"/>
        <rFont val="Noto Sans CJK SC"/>
        <family val="2"/>
        <charset val="1"/>
      </rPr>
      <t xml:space="preserve">法希尔</t>
    </r>
    <r>
      <rPr>
        <sz val="10"/>
        <rFont val="Arial"/>
        <family val="2"/>
        <charset val="1"/>
      </rPr>
      <t xml:space="preserve">-</t>
    </r>
    <r>
      <rPr>
        <sz val="10"/>
        <rFont val="Noto Sans CJK SC"/>
        <family val="2"/>
        <charset val="1"/>
      </rPr>
      <t xml:space="preserve">乌姆卡达达公路开工</t>
    </r>
    <r>
      <rPr>
        <sz val="10"/>
        <rFont val="Arial"/>
        <family val="2"/>
        <charset val="1"/>
      </rPr>
      <t xml:space="preserve">|Building Bridges: China's Growing Role as Infrastructure Financier for Sub-Saharan Africa|Chinese Loans to Africa Database|Eastern Promises: New Data On Chinese Loans in Africa, 2000 to 2014|</t>
    </r>
    <r>
      <rPr>
        <sz val="10"/>
        <rFont val="Noto Sans CJK SC"/>
        <family val="2"/>
        <charset val="1"/>
      </rPr>
      <t xml:space="preserve">中国援助苏丹“西部救国——乌法公路”全线主体贯通</t>
    </r>
    <r>
      <rPr>
        <sz val="10"/>
        <rFont val="Arial"/>
        <family val="2"/>
        <charset val="1"/>
      </rPr>
      <t xml:space="preserve">|AL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</si>
  <si>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CRI Online|||||Huanqiu News||World Bank|Johns Hopkins University School of Advanced International Studies, China Africa Research Initiative|Johns Hopkins China Africa Research Initiative|||Central Bank of Sudan|Sudan Tribune|The Washington Post</t>
  </si>
  <si>
    <t xml:space="preserve">Media Report|Donor/Recipient Official Source|NGO/Civil Society/Advocacy (non-Donor, non-Recipient, non-Implementing)|Implementing/Intermediary Organization Source|Implementing/Intermediary Organization Source|Media Report|Media Report|Other Official Source (non-Donor, non-Recipient, non-Implementing)|Other Official Source (non-Donor, non-Recipient, non-Implementing)|Other Academic (Working Paper, Dissertation)|Implementing/Intermediary Organization Source|Social Media, including Unofficial Blogs|Donor/Recipient Official Source|Media Report|Media Report</t>
  </si>
  <si>
    <r>
      <rPr>
        <sz val="10"/>
        <rFont val="Arial"/>
        <family val="2"/>
        <charset val="1"/>
      </rPr>
      <t xml:space="preserve">This project involved the construction of a 168km road in Northern Darfur that begins in the city of El Fashir (</t>
    </r>
    <r>
      <rPr>
        <sz val="10"/>
        <rFont val="Lohit Devanagari"/>
        <family val="2"/>
        <charset val="1"/>
      </rPr>
      <t xml:space="preserve">الفاشر</t>
    </r>
    <r>
      <rPr>
        <sz val="10"/>
        <rFont val="Arial"/>
        <family val="2"/>
        <charset val="1"/>
      </rPr>
      <t xml:space="preserve">, the capital of Northern Darfur State) and extends eastward to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in Northern Darfur State. More detailed locational information can be found at https://www.openstreetmap.org/directions?engine=fossgis_osrm_car&amp;route=13.6238%2C25.3556%3B13.6002%2C26.6893#map=12/13.7655/25.7709</t>
    </r>
  </si>
  <si>
    <t xml:space="preserve">China Eximbank provides $24 million buyer’s credit loan for Dali and Mazmoom Water Supply Project (Linked to Umbrella #57039)</t>
  </si>
  <si>
    <r>
      <rPr>
        <sz val="10"/>
        <rFont val="Arial"/>
        <family val="2"/>
        <charset val="1"/>
      </rPr>
      <t xml:space="preserve">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on November 4, 2009 was a $20.4 million BCL for the Dali and Mazmoom Water Supply Project. The proceeds from this BCL were used to finance 85% of the $24 million4 commercial contract signed on November 4, 2009 with China CAMC Engineering Co., Ltd.  The project involved the construction of 140 km of water transmission pipelines, and the comprehensive survey, design, equipment supply, site installation, civil construction, acceptance and commissioning of a water treatment plant in the hamlet of Dali (</t>
    </r>
    <r>
      <rPr>
        <sz val="10"/>
        <rFont val="Lohit Devanagari"/>
        <family val="2"/>
        <charset val="1"/>
      </rPr>
      <t xml:space="preserve">دل</t>
    </r>
    <r>
      <rPr>
        <sz val="10"/>
        <rFont val="Arial"/>
        <family val="2"/>
        <charset val="1"/>
      </rPr>
      <t xml:space="preserve">) within Central Darfur State and a water treatment plant in the city of Mazmoom (or Al Mazmun or </t>
    </r>
    <r>
      <rPr>
        <sz val="10"/>
        <rFont val="Lohit Devanagari"/>
        <family val="2"/>
        <charset val="1"/>
      </rPr>
      <t xml:space="preserve">المزموم</t>
    </r>
    <r>
      <rPr>
        <sz val="10"/>
        <rFont val="Arial"/>
        <family val="2"/>
        <charset val="1"/>
      </rPr>
      <t xml:space="preserve">) within Sennar State. These plants have a daily water treatment capacity of 20,000 m3 and 7,000 m3, respectively.   On July 1, 2009, the Mazmoom Water Supply Sub-Project was completed. The Dali Water Supply Sub-project was officially completed on June 19, 2012.  There are some indications that the China Eximbank loan issued for the Dali and Mazmoom Water Supply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</si>
  <si>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Daly and Mazmoum Water Supply Project.  The Chinese project title is </t>
    </r>
    <r>
      <rPr>
        <sz val="10"/>
        <rFont val="Noto Sans CJK SC"/>
        <family val="2"/>
        <charset val="1"/>
      </rPr>
      <t xml:space="preserve">苏丹达利和马兹穆供水项目 </t>
    </r>
    <r>
      <rPr>
        <sz val="10"/>
        <rFont val="Arial"/>
        <family val="2"/>
        <charset val="1"/>
      </rPr>
      <t xml:space="preserve">and </t>
    </r>
    <r>
      <rPr>
        <sz val="10"/>
        <rFont val="Noto Sans CJK SC"/>
        <family val="2"/>
        <charset val="1"/>
      </rPr>
      <t xml:space="preserve">苏丹达利和马兹穆供水项目</t>
    </r>
    <r>
      <rPr>
        <sz val="10"/>
        <rFont val="Arial"/>
        <family val="2"/>
        <charset val="1"/>
      </rPr>
      <t xml:space="preserve">.2. None of these sources explicitly say that this BCL is worth $20.4 million. In fact, SAIS-CARI's Chinese Loans to Africa Database records this BCL's face value as $24 million. However, the Chinese Embassy in Sudan (source ID 12870) reported that $24 million is actually the value of the commercial contract with CAMC -- not the face value of the loan. China Eximbank's BCLs typically cover 85% of the total cost of a commercial contract, so for the time being AidData codes $20.4 million ($24 million*0.85) as the transaction (financial commitment) amount. 3. Some of the other subsidiary loans derived from the master loan facility captured in Umbrella Project ID#57093 covered 90% of the costs of their respective commercial contract, but there is no evidence that this was the case for Project ID#1052. </t>
    </r>
  </si>
  <si>
    <t xml:space="preserve">China CAMC Engineering Co., Ltd. (CAMCE)|Sudan Ministry of Water Resources, Irrigation and Electricity</t>
  </si>
  <si>
    <t xml:space="preserve">Future revenues from oil export receipts (worth 120,000 barrels per day)</t>
  </si>
  <si>
    <t xml:space="preserve">2012-06-19T04:00:00Z</t>
  </si>
  <si>
    <t xml:space="preserve">2024-12-28T05:00:00Z</t>
  </si>
  <si>
    <t xml:space="preserve">http://sd.mofcom.gov.cn/aarticle/todayheader/200911/20091106607695.html|https://ngaafricaproject.wikispaces.com/Sudan+Infrastructure+Projects|http://www.camce.com.cn/cn/10year/snlc/|http://sd.mofcom.gov.cn/article/c/201211/20121108435323.shtml|http://www.sinomach.com.cn/ywly/gccb/nygc/|http://www.camce.com.cn/cn/ywly/gccb/swgc/201608/t20160804_93587.htm|http://www.camce.com.cn/en/enBA/enEC/enWE/201503/t20150310_57579.htm|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58ac91ede6f2e1f64a20d11a/1487704559189/eastern+promises+v4.pdf)|http://www.camce.com.cn/en/enAC/enHOD/en2012/</t>
  </si>
  <si>
    <r>
      <rPr>
        <sz val="10"/>
        <rFont val="Noto Sans CJK SC"/>
        <family val="2"/>
        <charset val="1"/>
      </rPr>
      <t xml:space="preserve">我企业在苏丹签订重要的供水项目</t>
    </r>
    <r>
      <rPr>
        <sz val="10"/>
        <rFont val="Arial"/>
        <family val="2"/>
        <charset val="1"/>
      </rPr>
      <t xml:space="preserve">|China's USD 3 Billion Framework Agreement Indicates Chinese Will Highly Likely Continue To Invest In Corresponding PNGSM Infrastructure Projects Over The Next Five Years|</t>
    </r>
    <r>
      <rPr>
        <sz val="10"/>
        <rFont val="Noto Sans CJK SC"/>
        <family val="2"/>
        <charset val="1"/>
      </rPr>
      <t xml:space="preserve">十年历程</t>
    </r>
    <r>
      <rPr>
        <sz val="10"/>
        <rFont val="Arial"/>
        <family val="2"/>
        <charset val="1"/>
      </rPr>
      <t xml:space="preserve">|</t>
    </r>
    <r>
      <rPr>
        <sz val="10"/>
        <rFont val="Noto Sans CJK SC"/>
        <family val="2"/>
        <charset val="1"/>
      </rPr>
      <t xml:space="preserve">夏云贵参赞视察上阿特巴拉水利枢纽项目</t>
    </r>
    <r>
      <rPr>
        <sz val="10"/>
        <rFont val="Arial"/>
        <family val="2"/>
        <charset val="1"/>
      </rPr>
      <t xml:space="preserve">|</t>
    </r>
    <r>
      <rPr>
        <sz val="10"/>
        <rFont val="Noto Sans CJK SC"/>
        <family val="2"/>
        <charset val="1"/>
      </rPr>
      <t xml:space="preserve">农业工程</t>
    </r>
    <r>
      <rPr>
        <sz val="10"/>
        <rFont val="Arial"/>
        <family val="2"/>
        <charset val="1"/>
      </rPr>
      <t xml:space="preserve">|</t>
    </r>
    <r>
      <rPr>
        <sz val="10"/>
        <rFont val="Noto Sans CJK SC"/>
        <family val="2"/>
        <charset val="1"/>
      </rPr>
      <t xml:space="preserve">苏丹达利和马兹穆供水项目</t>
    </r>
    <r>
      <rPr>
        <sz val="10"/>
        <rFont val="Arial"/>
        <family val="2"/>
        <charset val="1"/>
      </rPr>
      <t xml:space="preserve">|DALI &amp; MAZMOOM WATER SUPPLY PROJECT IN SUDAN|Building Bridges: China's Growing Role as Infrastructure Financier for Sub-Saharan Africa|Chinese Loans to Africa Database|External Debts, Growth and Peace in the Sudan Some Serious Challenges Facing the Country in the Post-Conflict Era|Eastern Promises: New Data On Chinese Loans in Africa, 2000 to 2014|CHINA CAMC ENGINEERING CO.,LTD. - History of Development - 2014</t>
    </r>
  </si>
  <si>
    <t xml:space="preserve">|||||||World Bank|Johns Hopkins University School of Advanced International Studies, China Africa Research Initiative|Chr. Michelsen Institute|Johns Hopkins China Africa Research Initiative|</t>
  </si>
  <si>
    <t xml:space="preserve">Donor/Recipient Official Source|Other|Implementing/Intermediary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non-Implementing)|NGO/Civil Society/Advocacy (non-Donor, non-Recipient, non-Implementing)|Other Academic (Working Paper, Dissertation)|Implementing/Intermediary Organization Source</t>
  </si>
  <si>
    <t xml:space="preserve">Li Chengwen</t>
  </si>
  <si>
    <r>
      <rPr>
        <sz val="10"/>
        <rFont val="Arial"/>
        <family val="2"/>
        <charset val="1"/>
      </rPr>
      <t xml:space="preserve">This project involved the construction of 140 km of water transmission pipelines, and the comprehensive survey, design, equipment supply, site installation, civil construction, acceptance and commissioning of a water treatment plant in the hamlet of Dali (</t>
    </r>
    <r>
      <rPr>
        <sz val="10"/>
        <rFont val="Lohit Devanagari"/>
        <family val="2"/>
        <charset val="1"/>
      </rPr>
      <t xml:space="preserve">دل</t>
    </r>
    <r>
      <rPr>
        <sz val="10"/>
        <rFont val="Arial"/>
        <family val="2"/>
        <charset val="1"/>
      </rPr>
      <t xml:space="preserve">) within Central Darfur State and a water treatment plant in the city of Mazmoom (or Al Mazmun or </t>
    </r>
    <r>
      <rPr>
        <sz val="10"/>
        <rFont val="Lohit Devanagari"/>
        <family val="2"/>
        <charset val="1"/>
      </rPr>
      <t xml:space="preserve">المزموم</t>
    </r>
    <r>
      <rPr>
        <sz val="10"/>
        <rFont val="Arial"/>
        <family val="2"/>
        <charset val="1"/>
      </rPr>
      <t xml:space="preserve">) within Sennar State. More detailed locational information can be found at https://www.openstreetmap.org/relation/3774671 and https://www.openstreetmap.org/node/2655669111.</t>
    </r>
  </si>
  <si>
    <t xml:space="preserve">China Eximbank provides $90 million buyer’s credit loan for 185 km El Dibeibat-El Fula Road Construction Project (Linked to Project ID#57039, #54079)</t>
  </si>
  <si>
    <r>
      <rPr>
        <sz val="10"/>
        <rFont val="Arial"/>
        <family val="2"/>
        <charset val="1"/>
      </rPr>
      <t xml:space="preserve">On July 2008, 29,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$90 million BCL for the 185 km El Dibeibat-El Fula Road Construction Project. The proceeds from this BCL were used to partially finance a $100 million commercial contract signed in 2009 with Chongqing International Construction Corporation.    The project involved the construction of a 185 km road from El Dibeibat (or al-Dibaibat) in South Kordofan State to EI Fula (or al-Fula or </t>
    </r>
    <r>
      <rPr>
        <sz val="10"/>
        <rFont val="Lohit Devanagari"/>
        <family val="2"/>
        <charset val="1"/>
      </rPr>
      <t xml:space="preserve">الفولة</t>
    </r>
    <r>
      <rPr>
        <sz val="10"/>
        <rFont val="Arial"/>
        <family val="2"/>
        <charset val="1"/>
      </rPr>
      <t xml:space="preserve">)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Construction commenced on January 7, 2010, but the project was implemented on a 'stop and go, stop and go' basis due to insecurity and continuing conflict in the area. The project was officially handed over to the Sudanese authorities at the end of the defect liability period on June 19, 2017. The completion of this project has reportedly reduced travel times in southern Sudan and central Sudan and promoted industry alongside the road.  There are some indications that the China Eximbank loan issued for the El Dibeibat-El Fula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</si>
  <si>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185 km Al Dibabat-Abou Zayd-El Fula Road Project, the 185 km Dubeibat-Abu Zabad-El Fula Road Project, or the 185 km al-Dibaibat-Abu Zabad-al-Fula Road Project.  The Chinese project title is </t>
    </r>
    <r>
      <rPr>
        <sz val="10"/>
        <rFont val="Noto Sans CJK SC"/>
        <family val="2"/>
        <charset val="1"/>
      </rPr>
      <t xml:space="preserve">迪贝巴特</t>
    </r>
    <r>
      <rPr>
        <sz val="10"/>
        <rFont val="Arial"/>
        <family val="2"/>
        <charset val="1"/>
      </rPr>
      <t xml:space="preserve">-</t>
    </r>
    <r>
      <rPr>
        <sz val="10"/>
        <rFont val="Noto Sans CJK SC"/>
        <family val="2"/>
        <charset val="1"/>
      </rPr>
      <t xml:space="preserve">阿布扎巴德</t>
    </r>
    <r>
      <rPr>
        <sz val="10"/>
        <rFont val="Arial"/>
        <family val="2"/>
        <charset val="1"/>
      </rPr>
      <t xml:space="preserve">-</t>
    </r>
    <r>
      <rPr>
        <sz val="10"/>
        <rFont val="Noto Sans CJK SC"/>
        <family val="2"/>
        <charset val="1"/>
      </rPr>
      <t xml:space="preserve">富拉道路项目 </t>
    </r>
    <r>
      <rPr>
        <sz val="10"/>
        <rFont val="Arial"/>
        <family val="2"/>
        <charset val="1"/>
      </rPr>
      <t xml:space="preserve">or </t>
    </r>
    <r>
      <rPr>
        <sz val="10"/>
        <rFont val="Noto Sans CJK SC"/>
        <family val="2"/>
        <charset val="1"/>
      </rPr>
      <t xml:space="preserve">迪贝巴特</t>
    </r>
    <r>
      <rPr>
        <sz val="10"/>
        <rFont val="Arial"/>
        <family val="2"/>
        <charset val="1"/>
      </rPr>
      <t xml:space="preserve">-</t>
    </r>
    <r>
      <rPr>
        <sz val="10"/>
        <rFont val="Noto Sans CJK SC"/>
        <family val="2"/>
        <charset val="1"/>
      </rPr>
      <t xml:space="preserve">富拉公路项目 </t>
    </r>
    <r>
      <rPr>
        <sz val="10"/>
        <rFont val="Arial"/>
        <family val="2"/>
        <charset val="1"/>
      </rPr>
      <t xml:space="preserve">or “</t>
    </r>
    <r>
      <rPr>
        <sz val="10"/>
        <rFont val="Noto Sans CJK SC"/>
        <family val="2"/>
        <charset val="1"/>
      </rPr>
      <t xml:space="preserve">迪贝巴特</t>
    </r>
    <r>
      <rPr>
        <sz val="10"/>
        <rFont val="Arial"/>
        <family val="2"/>
        <charset val="1"/>
      </rPr>
      <t xml:space="preserve">-</t>
    </r>
    <r>
      <rPr>
        <sz val="10"/>
        <rFont val="Noto Sans CJK SC"/>
        <family val="2"/>
        <charset val="1"/>
      </rPr>
      <t xml:space="preserve">富拉”公路项目 </t>
    </r>
    <r>
      <rPr>
        <sz val="10"/>
        <rFont val="Arial"/>
        <family val="2"/>
        <charset val="1"/>
      </rPr>
      <t xml:space="preserve">or “</t>
    </r>
    <r>
      <rPr>
        <sz val="10"/>
        <rFont val="Noto Sans CJK SC"/>
        <family val="2"/>
        <charset val="1"/>
      </rPr>
      <t xml:space="preserve">迪富”公路工程</t>
    </r>
    <r>
      <rPr>
        <sz val="10"/>
        <rFont val="Arial"/>
        <family val="2"/>
        <charset val="1"/>
      </rPr>
      <t xml:space="preserve">.2. The 185 km El Dibeibat-El Fula Road is part of a larger, $650 million Western Salvation Highway, which links Khartoum to Western states in Darfur (as captured via Umbrella Project ID#54079). The financing arrangements for the other roads that make up the Western Salvation Highway are captured via Project ID#1050, ID#1051, ID#1059, and ID#1013.</t>
    </r>
  </si>
  <si>
    <t xml:space="preserve">2010-01-07T05:00:00Z</t>
  </si>
  <si>
    <t xml:space="preserve">2017-06-19T04:00:00Z</t>
  </si>
  <si>
    <t xml:space="preserve">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sd.mofcom.gov.cn/article/jmxw/201001/20100106734356.shtml|http://en.people.cn/90001/90776/90883/6861788.html|https://www.fmprc.gov.cn/zflt/chn/xnyfgk/t651692.htm|http://english.cqnews.net/html/2013-04/19/c_25639753.htm|https://www.chinca.org/CICA/info/34357|http://cq.cqnews.net/sz/zwyw/200905/t20090505_3249974.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</si>
  <si>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charset val="1"/>
      </rPr>
      <t xml:space="preserve">重庆对外建设总公司</t>
    </r>
    <r>
      <rPr>
        <sz val="10"/>
        <rFont val="Arial"/>
        <family val="2"/>
        <charset val="1"/>
      </rPr>
      <t xml:space="preserve">:</t>
    </r>
    <r>
      <rPr>
        <sz val="10"/>
        <rFont val="Noto Sans CJK SC"/>
        <family val="2"/>
        <charset val="1"/>
      </rPr>
      <t xml:space="preserve">两项国际工程中标</t>
    </r>
    <r>
      <rPr>
        <sz val="10"/>
        <rFont val="Arial"/>
        <family val="2"/>
        <charset val="1"/>
      </rPr>
      <t xml:space="preserve">|</t>
    </r>
    <r>
      <rPr>
        <sz val="10"/>
        <rFont val="Noto Sans CJK SC"/>
        <family val="2"/>
        <charset val="1"/>
      </rPr>
      <t xml:space="preserve">重庆对外经贸集团暂停苏丹卢胡德道路项目施工</t>
    </r>
    <r>
      <rPr>
        <sz val="10"/>
        <rFont val="Arial"/>
        <family val="2"/>
        <charset val="1"/>
      </rPr>
      <t xml:space="preserve">|'</t>
    </r>
    <r>
      <rPr>
        <sz val="10"/>
        <rFont val="Noto Sans CJK SC"/>
        <family val="2"/>
        <charset val="1"/>
      </rPr>
      <t xml:space="preserve">迪贝巴特</t>
    </r>
    <r>
      <rPr>
        <sz val="10"/>
        <rFont val="Arial"/>
        <family val="2"/>
        <charset val="1"/>
      </rPr>
      <t xml:space="preserve">-</t>
    </r>
    <r>
      <rPr>
        <sz val="10"/>
        <rFont val="Noto Sans CJK SC"/>
        <family val="2"/>
        <charset val="1"/>
      </rPr>
      <t xml:space="preserve">富拉”公路项目开工</t>
    </r>
    <r>
      <rPr>
        <sz val="10"/>
        <rFont val="Arial"/>
        <family val="2"/>
        <charset val="1"/>
      </rPr>
      <t xml:space="preserve">|Sudanese minister highly praises Sino-Sudanese ties|</t>
    </r>
    <r>
      <rPr>
        <sz val="10"/>
        <rFont val="Noto Sans CJK SC"/>
        <family val="2"/>
        <charset val="1"/>
      </rPr>
      <t xml:space="preserve">驻苏丹大使李成文出席迪贝巴特</t>
    </r>
    <r>
      <rPr>
        <sz val="10"/>
        <rFont val="Arial"/>
        <family val="2"/>
        <charset val="1"/>
      </rPr>
      <t xml:space="preserve">-</t>
    </r>
    <r>
      <rPr>
        <sz val="10"/>
        <rFont val="Noto Sans CJK SC"/>
        <family val="2"/>
        <charset val="1"/>
      </rPr>
      <t xml:space="preserve">富拉公路项目开工仪式</t>
    </r>
    <r>
      <rPr>
        <sz val="10"/>
        <rFont val="Arial"/>
        <family val="2"/>
        <charset val="1"/>
      </rPr>
      <t xml:space="preserve">|15</t>
    </r>
    <r>
      <rPr>
        <sz val="10"/>
        <rFont val="Noto Sans CJK SC"/>
        <family val="2"/>
        <charset val="1"/>
      </rPr>
      <t xml:space="preserve">亿非洲沙漠修路 重庆外建海外承包</t>
    </r>
    <r>
      <rPr>
        <sz val="10"/>
        <rFont val="Arial"/>
        <family val="2"/>
        <charset val="1"/>
      </rPr>
      <t xml:space="preserve">'</t>
    </r>
    <r>
      <rPr>
        <sz val="10"/>
        <rFont val="Noto Sans CJK SC"/>
        <family val="2"/>
        <charset val="1"/>
      </rPr>
      <t xml:space="preserve">最大单</t>
    </r>
    <r>
      <rPr>
        <sz val="10"/>
        <rFont val="Arial"/>
        <family val="2"/>
        <charset val="1"/>
      </rPr>
      <t xml:space="preserve">'</t>
    </r>
    <r>
      <rPr>
        <sz val="10"/>
        <rFont val="Noto Sans CJK SC"/>
        <family val="2"/>
        <charset val="1"/>
      </rPr>
      <t xml:space="preserve">动工</t>
    </r>
    <r>
      <rPr>
        <sz val="10"/>
        <rFont val="Arial"/>
        <family val="2"/>
        <charset val="1"/>
      </rPr>
      <t xml:space="preserve">|</t>
    </r>
    <r>
      <rPr>
        <sz val="10"/>
        <rFont val="Noto Sans CJK SC"/>
        <family val="2"/>
        <charset val="1"/>
      </rPr>
      <t xml:space="preserve">苏丹“迪贝巴特</t>
    </r>
    <r>
      <rPr>
        <sz val="10"/>
        <rFont val="Arial"/>
        <family val="2"/>
        <charset val="1"/>
      </rPr>
      <t xml:space="preserve">-</t>
    </r>
    <r>
      <rPr>
        <sz val="10"/>
        <rFont val="Noto Sans CJK SC"/>
        <family val="2"/>
        <charset val="1"/>
      </rPr>
      <t xml:space="preserve">富拉”公路项目开工</t>
    </r>
    <r>
      <rPr>
        <sz val="10"/>
        <rFont val="Arial"/>
        <family val="2"/>
        <charset val="1"/>
      </rPr>
      <t xml:space="preserve">|http://cq.cqnews.net/sz/zwyw/200905/t20090505_3249974.htm|Building Bridges: China's Growing Role as Infrastructure Financier for Sub-Saharan Africa|Chinese Loans to Africa Database|Eastern Promises: New Data On Chinese Loans in Africa, 2000 to 2014|</t>
    </r>
    <r>
      <rPr>
        <sz val="10"/>
        <rFont val="Noto Sans CJK SC"/>
        <family val="2"/>
        <charset val="1"/>
      </rPr>
      <t xml:space="preserve">中苏重要合作项目</t>
    </r>
    <r>
      <rPr>
        <sz val="10"/>
        <rFont val="Arial"/>
        <family val="2"/>
        <charset val="1"/>
      </rPr>
      <t xml:space="preserve">|AL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</si>
  <si>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Initiative|Johns Hopkins China Africa Research Initiative|||Central Bank of Sudan|Sudan Tribune|The Washington Post</t>
  </si>
  <si>
    <t xml:space="preserve">Other Academic (Working Paper, Dissertation)|Media Report|Donor/Recipient Official Source|Media Report|Donor/Recipient Official Source|Media Report|Donor/Recipient Official Source|Media Report|Other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t>
  </si>
  <si>
    <r>
      <rPr>
        <sz val="10"/>
        <rFont val="Arial"/>
        <family val="2"/>
        <charset val="1"/>
      </rPr>
      <t xml:space="preserve">This project involved the construction of a 185 km road from El Dibeibat (or al-Dibaibat) in South Kordofan State to EI Fula (or al-Fula or </t>
    </r>
    <r>
      <rPr>
        <sz val="10"/>
        <rFont val="Lohit Devanagari"/>
        <family val="2"/>
        <charset val="1"/>
      </rPr>
      <t xml:space="preserve">الفولة</t>
    </r>
    <r>
      <rPr>
        <sz val="10"/>
        <rFont val="Arial"/>
        <family val="2"/>
        <charset val="1"/>
      </rPr>
      <t xml:space="preserve">)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t>
    </r>
  </si>
  <si>
    <t xml:space="preserve">China Eximbank provides $119 million buyer’s credit loan for 340 km Renk-Malakal Road Construction Project (Linked to Project ID#57039, #54079)</t>
  </si>
  <si>
    <r>
      <rPr>
        <sz val="10"/>
        <rFont val="Arial"/>
        <family val="2"/>
        <charset val="1"/>
      </rPr>
      <t xml:space="preserve">On July 29,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$119 million BCL for the 340 km Renk-Malakal Road Construction Project.  The proceeds of the loan were used to be used by the borrower to partially finance a $220 million commercial contract with Sinohydro.   The project involved the construction of a 340 km road from the city of Renk (</t>
    </r>
    <r>
      <rPr>
        <sz val="10"/>
        <rFont val="Lohit Devanagari"/>
        <family val="2"/>
        <charset val="1"/>
      </rPr>
      <t xml:space="preserve">الرنك</t>
    </r>
    <r>
      <rPr>
        <sz val="10"/>
        <rFont val="Arial"/>
        <family val="2"/>
        <charset val="1"/>
      </rPr>
      <t xml:space="preserve">) in Upper Nile State to the city of Malakal (</t>
    </r>
    <r>
      <rPr>
        <sz val="10"/>
        <rFont val="Lohit Devanagari"/>
        <family val="2"/>
        <charset val="1"/>
      </rPr>
      <t xml:space="preserve">ملكال</t>
    </r>
    <r>
      <rPr>
        <sz val="10"/>
        <rFont val="Arial"/>
        <family val="2"/>
        <charset val="1"/>
      </rPr>
      <t xml:space="preserve">) in Upper Nile State.   Sinohydro was the contractor responsible for project implementation. A foundation stone laying ceremony took place on April 21, 2009. However, Sinohydro reportedly halted construction with only 180 km of the road completed. It is unclear whether the Chinese contractor ever finished this project.   There are some indications that the China Eximbank loan issued for the Renk-Malakal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</si>
  <si>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Chinese project title is </t>
    </r>
    <r>
      <rPr>
        <sz val="10"/>
        <rFont val="Noto Sans CJK SC"/>
        <family val="2"/>
        <charset val="1"/>
      </rPr>
      <t xml:space="preserve">兰克</t>
    </r>
    <r>
      <rPr>
        <sz val="10"/>
        <rFont val="Arial"/>
        <family val="2"/>
        <charset val="1"/>
      </rPr>
      <t xml:space="preserve">-</t>
    </r>
    <r>
      <rPr>
        <sz val="10"/>
        <rFont val="Noto Sans CJK SC"/>
        <family val="2"/>
        <charset val="1"/>
      </rPr>
      <t xml:space="preserve">马拉卡勒公路项目 </t>
    </r>
    <r>
      <rPr>
        <sz val="10"/>
        <rFont val="Arial"/>
        <family val="2"/>
        <charset val="1"/>
      </rPr>
      <t xml:space="preserve">or </t>
    </r>
    <r>
      <rPr>
        <sz val="10"/>
        <rFont val="Noto Sans CJK SC"/>
        <family val="2"/>
        <charset val="1"/>
      </rPr>
      <t xml:space="preserve">和平之路</t>
    </r>
    <r>
      <rPr>
        <sz val="10"/>
        <rFont val="Arial"/>
        <family val="2"/>
        <charset val="1"/>
      </rPr>
      <t xml:space="preserve">.2. SAIS-CARI identifies the loan's maturity as 20 years and its interest rate as 3.5%.  For the time being, AidData relies on the maturity and interest rate that were supposed to apply to all subsidiary loans approved through the $3 billion oil-backed master framework agreement (see Project ID#57039).3. The 340 km Renk-Malakal Road is part of a larger, $650 million Western Salvation Highway, which links Khartoum to Western states in Darfur (captured via Project ID#54079). Financing for the other roads that make up the Western Salvation Highway is captured via Project ID#1050, ID#1051, ID#1053, and ID#1013.</t>
    </r>
  </si>
  <si>
    <t xml:space="preserve">SinoHydro |Sudan Ministry of Transport, Roads, and Bridges</t>
  </si>
  <si>
    <t xml:space="preserve">2009-04-21T04:00:00Z</t>
  </si>
  <si>
    <t xml:space="preserve">http://finance.ifeng.com/roll/20090423/574674.shtml|http://eng.sinohydro.com/index.php?m=content&amp;c=index&amp;a=show&amp;catid=127&amp;id=154|https://ngaafricaproject.wikispaces.com/Sudan+Infrastructure+Projects|http://sd.mofcom.gov.cn/article/jmxw/200904/20090406195621.shtml|https://www.files.ethz.ch/isn/152566/China-South%20Sudan%20briefing%20English.pdf|http://s3.amazonaws.com/china_resources/16751/2013-06-28_17_50_14_-0400_index.php%3Fm%3Dcontent%26c%3Dindex%26a%3Dshow%26catid%3D127%26id%3D154|http://www.gov.cn/ztzl/2009-01/15/content_1205955.htm|http://www.sasac.gov.cn/n2588025/n2588124/c3846428/content.html|http://finance.sina.com.cn/roll/20090423/14382804494.shtml|http://mic.gov.sd/documents/general/China_en.pdf|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</si>
  <si>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Arial"/>
        <family val="2"/>
        <charset val="1"/>
      </rPr>
      <t xml:space="preserve">http://finance.ifeng.com/roll/20090423/574674.shtml|Sudan, El Renk-Malakal Road Project|China's USD 3 Billion Framework Agreement Indicates Chinese Will Highly Likely Continue To Invest In Corresponding PNGSM Infrastructure Projects Over The Next Five Years|</t>
    </r>
    <r>
      <rPr>
        <sz val="10"/>
        <rFont val="Noto Sans CJK SC"/>
        <family val="2"/>
        <charset val="1"/>
      </rPr>
      <t xml:space="preserve">兰克</t>
    </r>
    <r>
      <rPr>
        <sz val="10"/>
        <rFont val="Arial"/>
        <family val="2"/>
        <charset val="1"/>
      </rPr>
      <t xml:space="preserve">-</t>
    </r>
    <r>
      <rPr>
        <sz val="10"/>
        <rFont val="Noto Sans CJK SC"/>
        <family val="2"/>
        <charset val="1"/>
      </rPr>
      <t xml:space="preserve">马拉卡勒公路项目举行奠基仪式</t>
    </r>
    <r>
      <rPr>
        <sz val="10"/>
        <rFont val="Arial"/>
        <family val="2"/>
        <charset val="1"/>
      </rPr>
      <t xml:space="preserve">|China and South Sudan| Sudan, El Renk-Malakal Road Project|</t>
    </r>
    <r>
      <rPr>
        <sz val="10"/>
        <rFont val="Noto Sans CJK SC"/>
        <family val="2"/>
        <charset val="1"/>
      </rPr>
      <t xml:space="preserve">中国水电集团承建苏丹“和平之路”项目正式启动</t>
    </r>
    <r>
      <rPr>
        <sz val="10"/>
        <rFont val="Arial"/>
        <family val="2"/>
        <charset val="1"/>
      </rPr>
      <t xml:space="preserve">|</t>
    </r>
    <r>
      <rPr>
        <sz val="10"/>
        <rFont val="Noto Sans CJK SC"/>
        <family val="2"/>
        <charset val="1"/>
      </rPr>
      <t xml:space="preserve">中国水电集团承建的苏丹“和平之路”开工</t>
    </r>
    <r>
      <rPr>
        <sz val="10"/>
        <rFont val="Arial"/>
        <family val="2"/>
        <charset val="1"/>
      </rPr>
      <t xml:space="preserve">|</t>
    </r>
    <r>
      <rPr>
        <sz val="10"/>
        <rFont val="Noto Sans CJK SC"/>
        <family val="2"/>
        <charset val="1"/>
      </rPr>
      <t xml:space="preserve">兰克</t>
    </r>
    <r>
      <rPr>
        <sz val="10"/>
        <rFont val="Arial"/>
        <family val="2"/>
        <charset val="1"/>
      </rPr>
      <t xml:space="preserve">-</t>
    </r>
    <r>
      <rPr>
        <sz val="10"/>
        <rFont val="Noto Sans CJK SC"/>
        <family val="2"/>
        <charset val="1"/>
      </rPr>
      <t xml:space="preserve">马拉卡勒公路项目举行奠基仪式</t>
    </r>
    <r>
      <rPr>
        <sz val="10"/>
        <rFont val="Arial"/>
        <family val="2"/>
        <charset val="1"/>
      </rPr>
      <t xml:space="preserve">|China|Building Bridges: China's Growing Role as Infrastructure Financier for Sub-Saharan Africa|Chinese Loans to Africa Database|Eastern Promises: New Data On Chinese Loans in Africa, 2000 to 2014|</t>
    </r>
    <r>
      <rPr>
        <sz val="10"/>
        <rFont val="Lohit Devanagari"/>
        <family val="2"/>
        <charset val="1"/>
      </rPr>
      <t xml:space="preserve">بنك ال�سودان املركزي </t>
    </r>
    <r>
      <rPr>
        <sz val="10"/>
        <rFont val="Arial"/>
        <family val="2"/>
        <charset val="1"/>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</si>
  <si>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|Sinohydro||||Amazon News|||||World Bank|Johns Hopkins University School of Advanced International Studies, China Africa Research Initiative|Johns Hopkins China Africa Research Initiative|Central Bank of Sudan||Central Bank of Sudan|Sudan Tribune|The Washington Post</t>
  </si>
  <si>
    <t xml:space="preserve">Media Report|Implementing/Intermediary Organization Source|Other|Donor/Recipient Official Source|Academic Journal Article|Media Report|Donor/Recipient Official Source|Donor/Recipient Official Source|Media Report|Donor/Recipient Official Source|Other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t>
  </si>
  <si>
    <r>
      <rPr>
        <sz val="10"/>
        <rFont val="Arial"/>
        <family val="2"/>
        <charset val="1"/>
      </rPr>
      <t xml:space="preserve">This project involved the construction of a 340 km road from the city of Renk (</t>
    </r>
    <r>
      <rPr>
        <sz val="10"/>
        <rFont val="Lohit Devanagari"/>
        <family val="2"/>
        <charset val="1"/>
      </rPr>
      <t xml:space="preserve">الرنك</t>
    </r>
    <r>
      <rPr>
        <sz val="10"/>
        <rFont val="Arial"/>
        <family val="2"/>
        <charset val="1"/>
      </rPr>
      <t xml:space="preserve">) in Upper Nile State to the city of Malakal (</t>
    </r>
    <r>
      <rPr>
        <sz val="10"/>
        <rFont val="Lohit Devanagari"/>
        <family val="2"/>
        <charset val="1"/>
      </rPr>
      <t xml:space="preserve">ملكال</t>
    </r>
    <r>
      <rPr>
        <sz val="10"/>
        <rFont val="Arial"/>
        <family val="2"/>
        <charset val="1"/>
      </rPr>
      <t xml:space="preserve">) in Upper Nile State. More detailed locational information can be found at https://www.openstreetmap.org/directions?engine=fossgis_osrm_car&amp;route=11.751%2C32.805%3B9.541%2C31.650#map=13/9.7489/31.9896</t>
    </r>
  </si>
  <si>
    <t xml:space="preserve">China Eximbank provides RMB 250 million government concessional loan for MA60 Aircraft Acquisition Project</t>
  </si>
  <si>
    <r>
      <rPr>
        <sz val="10"/>
        <rFont val="Arial"/>
        <family val="2"/>
        <charset val="1"/>
      </rPr>
      <t xml:space="preserve">On June 19, 2006, China Eximbank and the Republic of Congo signed an RMB 250 million government concessional loan (GCL) agreement [CHINA EXIMBANK GCL N°. 15 (2006) TOTAL No. (157)] for the MA60 Aircraft Acquisition Project. This loan was subsequently approved by a Republic of Congo decree (Decree 2007-319) on July 2, 2006. The loan carried the following terms: a maturity of 20 years, a grace period of 8 years, a 2% interest rate, a 0% default (penalty) interest rate, a management fee of 3.50%, and a commitment fee of 0.30%. The loan was to be used by the borrower to finance a commercial contract [N° ATE-CON-05M0165] between China National Aero-Technology Import &amp; Export Corporation (CATIC, Chinese: </t>
    </r>
    <r>
      <rPr>
        <sz val="10"/>
        <rFont val="Noto Sans CJK SC"/>
        <family val="2"/>
        <charset val="1"/>
      </rPr>
      <t xml:space="preserve">中航技进出口有限责任公司</t>
    </r>
    <r>
      <rPr>
        <sz val="10"/>
        <rFont val="Arial"/>
        <family val="2"/>
        <charset val="1"/>
      </rPr>
      <t xml:space="preserve">) and the Republic of Congo’s Ministry of of Transport and Civil Aviation, which was signed on December 13, 2005.   The purpose of this project was to facilitate the acquisition of two MA60 aircraft to expand Air Congo’s existing fleet of aircraft. CATIC was the contractor responsible for implementation. The MA60s were manufactured by Xi'an Aircraft International Corporation. The aircraft were successfully delivered on September 2, 2007.  However, there are some indications that the China Eximbank loan for the MA60 Aircraft Acquisition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r>
  </si>
  <si>
    <t xml:space="preserve">1. This project is also known as the MA 60 Aircraft Acquisition Project or the MA-60 Aircraft Acquisition Project. The French project title is Project D'Acquisition D'Aeronefs MA 60. 2. In the database of Chinese loan commitments that SAIS-CARI released in July 2020, it identifies the loan commitment year as 2007. However, AidData records the loan commitment year as 2006 based on the precise date (June 19, 2006) when the loan agreement [CHINA EXIMBANK GCL N°. 15 (2006) TOTAL No. (157)] was signed.3. The loan agreement can be accessed in its entirely via https://www.dropbox.com/s/cubdwica82budzg/2006%20China%20Eximbank%20Loan%20to%20Republic%20of%20Congo.pdf?dl=0..</t>
  </si>
  <si>
    <t xml:space="preserve">China National Aero-Technology Import &amp; Export Corporation (CATIC)|Xi'an Aircraft International Corporation (XAIC)</t>
  </si>
  <si>
    <t xml:space="preserve">2007-09-02T04:00:00Z</t>
  </si>
  <si>
    <t xml:space="preserve">2014-06-17T04:00:00Z</t>
  </si>
  <si>
    <t xml:space="preserve">2026-06-14T04:00:00Z</t>
  </si>
  <si>
    <t xml:space="preserve">http://www.9abc.net/index.php/archives/69778|http://lt.cjdby.net/forum.php?mod=viewthread&amp;action=printable&amp;tid=543159|https://www.sgg.cg/JO/2006/congo-jo-2006-40.pdf|http://documents.worldbank.org/curated/en/193551468248987635/pdf/911870WP0ROC0E04Box385329B00PUBLIC0.pdf|https://economie.gouv.cg/sites/default/files/Documentation/Decrets/2007/D%20n%C2%AF2007-319%20du%203%20juillet%202007.pdf|https://www.imf.org/en/Publications/CR/Issues/2016/12/31/Republic-of-Congo-2007-Article-IV-Consultation-Staff-Report-Staff-Statement-Public-21087|https://www.dropbox.com/s/axafl0lt2lizeko/ChinaLoansToAfrica%C2%A9SAIS-CARI.csv?dl=0  |https://www.imf.org/external/pubs/ft/scr/2006/cr06262.pdf|http://french.china.org.cn/foreign/txt/2013-06/21/content_29185117.htm|https://web.archive.org/web/20060820005136/http://cg.mofcom.gov.cn/aarticle/jmxw/200606/20060602501299.html|https://www.dropbox.com/s/cubdwica82budzg/2006%20China%20Eximbank%20Loan%20to%20Republic%20of%20Congo.pdf?dl=0</t>
  </si>
  <si>
    <r>
      <rPr>
        <sz val="10"/>
        <rFont val="Arial"/>
        <family val="2"/>
        <charset val="1"/>
      </rPr>
      <t xml:space="preserve">http://www.9abc.net/index.php/archives/69778|MA60 </t>
    </r>
    <r>
      <rPr>
        <sz val="10"/>
        <rFont val="Noto Sans CJK SC"/>
        <family val="2"/>
        <charset val="1"/>
      </rPr>
      <t xml:space="preserve">新舟</t>
    </r>
    <r>
      <rPr>
        <sz val="10"/>
        <rFont val="Arial"/>
        <family val="2"/>
        <charset val="1"/>
      </rPr>
      <t xml:space="preserve">60</t>
    </r>
    <r>
      <rPr>
        <sz val="10"/>
        <rFont val="Noto Sans CJK SC"/>
        <family val="2"/>
        <charset val="1"/>
      </rPr>
      <t xml:space="preserve">出口考证</t>
    </r>
    <r>
      <rPr>
        <sz val="10"/>
        <rFont val="Arial"/>
        <family val="2"/>
        <charset val="1"/>
      </rPr>
      <t xml:space="preserve">|JOURNAL OFFICIEL DE LA REPUBLIQUE DU CONGO paraissant le jeudi de chaque semaine à Brazzaville|REPUBLIC OF CONGO ECONOMIC UPDATE|Decret no. 2007 - 319 du 2 juillet 2007|Republic of Congo : 2007 Article IV Consultation: Staff Report; Staff Statement; Public Information Notice on the Executive Board Discussion; and Statement by the Executive Director for the Republic of Congo|ChinaLoansToAfrica©SAIS-CARI|IMF Country Report No.06/262|Le Congo réceptionne un avion MA 60 de fabrication chinois|</t>
    </r>
    <r>
      <rPr>
        <sz val="10"/>
        <rFont val="Noto Sans CJK SC"/>
        <family val="2"/>
        <charset val="1"/>
      </rPr>
      <t xml:space="preserve">温家宝总理访问刚果共和国</t>
    </r>
    <r>
      <rPr>
        <sz val="10"/>
        <rFont val="Arial"/>
        <family val="2"/>
        <charset val="1"/>
      </rPr>
      <t xml:space="preserve">|Traduction China Eximbank GCL N. 15 (2006) Total No. (157) Projet D'Acquisition D'Aeronefs MA 60 Accord (Gouvernemental) de Pret Concessionnel Entre le Gouvernement de la Republique du Congo</t>
    </r>
  </si>
  <si>
    <r>
      <rPr>
        <sz val="10"/>
        <rFont val="Arial"/>
        <family val="2"/>
        <charset val="1"/>
      </rPr>
      <t xml:space="preserve">|</t>
    </r>
    <r>
      <rPr>
        <sz val="10"/>
        <rFont val="Noto Sans CJK SC"/>
        <family val="2"/>
        <charset val="1"/>
      </rPr>
      <t xml:space="preserve">超级大本营军事论坛</t>
    </r>
    <r>
      <rPr>
        <sz val="10"/>
        <rFont val="Arial"/>
        <family val="2"/>
        <charset val="1"/>
      </rPr>
      <t xml:space="preserve">|Secrétariat Général du Gouvernement Journal officiel|World Bank|Republic of Congo|International Monetary Fund|Aiddata|IMF||Economic and Commercial Office in the Embassy of the People's Republic of China in Congo-Brazzaville|Ministere de Journal Officiel de la République du Congo</t>
    </r>
  </si>
  <si>
    <t xml:space="preserve">Media Report|Donor/Recipient Official Source|Donor/Recipient Official Source|Other Official Source (non-Donor, non-Recipient, non-Implementing)|Donor/Recipient Official Source|Other Official Source (non-Donor, non-Recipient, non-Implementing)|Academic Journal Article|Other Official Source (non-Donor, non-Recipient, non-Implementing)|Media Report|Donor/Recipient Official Source|Donor/Recipient Official Source</t>
  </si>
  <si>
    <t xml:space="preserve">Chinese Government provides RMB 81.48 million interest-free loan for Parliament Building Construction Project (Linked to Project ID#55597)</t>
  </si>
  <si>
    <t xml:space="preserve">During an official visit to Beijing in November 2005, Chinese President Hu Jintao pledged to grant funds and build a new parliament building in Lesotho on Mpilo Hill. China’s Ministry of Commerce subsequently provided an interest-free loan worth approximately RMB 81.48 million for the Parliament Building Construction Project. The proceeds of this loan were used to finance a commercial (EPC) contact between Yanjian Group and Lesotho’s Ministry of Public Works and Transport, which was signed on June 8, 2007. The project involved the construction of a 5-story building on Mpilo Hill covering 7116.6 square meters.   A formal groundbreaking ceremony took place on October 29, 2007. However, construction did not begin until June 17, 2007. The construction period was expected to take 20 months. However, several logistical delays slowed project implementation. The completed building was officially handed over to the Government of Lesotho on June 27, 2012. The Chinese Government subsequently dispatched a technical assistance team to maintain this building (as captured via Project ID#55597). The interest-free loan that supported the construction of the building was also written-off in 2018 (as captured via Project ID#55890).</t>
  </si>
  <si>
    <r>
      <rPr>
        <sz val="10"/>
        <rFont val="Arial"/>
        <family val="2"/>
        <charset val="1"/>
      </rPr>
      <t xml:space="preserve">1.The Chinese project title is </t>
    </r>
    <r>
      <rPr>
        <sz val="10"/>
        <rFont val="Noto Sans CJK SC"/>
        <family val="2"/>
        <charset val="1"/>
      </rPr>
      <t xml:space="preserve">莱索托议会大厦项目 </t>
    </r>
    <r>
      <rPr>
        <sz val="10"/>
        <rFont val="Arial"/>
        <family val="2"/>
        <charset val="1"/>
      </rPr>
      <t xml:space="preserve">or </t>
    </r>
    <r>
      <rPr>
        <sz val="10"/>
        <rFont val="Noto Sans CJK SC"/>
        <family val="2"/>
        <charset val="1"/>
      </rPr>
      <t xml:space="preserve">莱索托议会大厦项目 </t>
    </r>
    <r>
      <rPr>
        <sz val="10"/>
        <rFont val="Arial"/>
        <family val="2"/>
        <charset val="1"/>
      </rPr>
      <t xml:space="preserve">or </t>
    </r>
    <r>
      <rPr>
        <sz val="10"/>
        <rFont val="Noto Sans CJK SC"/>
        <family val="2"/>
        <charset val="1"/>
      </rPr>
      <t xml:space="preserve">我援莱议会大厦工程 </t>
    </r>
    <r>
      <rPr>
        <sz val="10"/>
        <rFont val="Arial"/>
        <family val="2"/>
        <charset val="1"/>
      </rPr>
      <t xml:space="preserve">or </t>
    </r>
    <r>
      <rPr>
        <sz val="10"/>
        <rFont val="Noto Sans CJK SC"/>
        <family val="2"/>
        <charset val="1"/>
      </rPr>
      <t xml:space="preserve">莱索托议会大厦</t>
    </r>
    <r>
      <rPr>
        <sz val="10"/>
        <rFont val="Arial"/>
        <family val="2"/>
        <charset val="1"/>
      </rPr>
      <t xml:space="preserve">.2. Since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</si>
  <si>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 Yanjian Group Co., Ltd.</t>
  </si>
  <si>
    <t xml:space="preserve">2007-06-17T04:00:00Z</t>
  </si>
  <si>
    <t xml:space="preserve">http://ls2.mofcom.gov.cn/aarticle/chinanews/200706/20070604774538.html|http://mail.lena.gov.ls/index.php?model=headline&amp;function=display&amp;text_id=34006|http://www.gov.ls/articles/2012/china_hands_over_parliament.php|http://www.hljiam.ac.cn/news/5828.html|http://www.fmprc.gov.cn/chn/pds/wjdt/zwbd/t847556.htm|http://global.factiva.com/aa/?ref=EC00000020100805e6870001i&amp;pp=1&amp;fcpil=en&amp;napc=S&amp;sa_from=|http://www.gov.ls/articles/2007/PM_LAUNCHES_CONSTRUCTION.php|http://ls.china-embassy.org/eng/dsxx/dsjh/t863908.htm|https://www.fmprc.gov.cn/chn//pds/wjdt/zwbd/t435613.htm|https://politicaleconomy.org.za/download/developmental-impact-of-lesotho-sino-relations/?wpdmdl=5808&amp;refresh=5cf95344c973b1559843652|http://english.yanjian.com.cn/Photo/ShowPhoto.asp?PhotoID=85|http://ls.mofcom.gov.cn/article/zxhz/sbmy/201012/20101207336584.shtml|http://www.afrol.com/articles/36915|http://www.finance.gov.ls/documents/Budget%20Formulation/budget%20guidelines/BUDGET_GUIDELINES_2009-2010_19.pdf|http://www.finance.gov.ls/documents/Budget%20Formulation/budget%20speeches/Budget_Speech_2006_7.pdf|http://yanjian.com.cn/baokan/ShowArticle.asp?ArticleID=741|http://yanjian.com.cn/Article/ShowArticle.asp?ArticleID=966|https://www.fmprc.gov.cn/web/gjhdq_676201/gj_676203/fz_677316/1206_677970/1206x2_677990/t488826.shtml|http://yanjian.com.cn/Article/ShowArticle.asp?ArticleID=937|https://www.google.com/maps/place/Parliament+of+the+Kingdom+of+Lesotho/@-29.32207,27.4923984,3a,75y,90t/data=!3m8!1e2!3m6!1sAF1QipPN6b0OM6S7PXlUMZzw5jkMAoWJbFYe02zKTB2N!2e10!3e12!6shttps:%2F%2Flh5.googleusercontent.com%2Fp%2FAF1QipPN6b0OM6S7PXlUMZzw5jkMAoWJbFYe02zKTB2N%3Dw397-h298-k-no!7i3264!8i2448!4m10!1m2!2m1!1sParliament+Maseru!3m6!1s0x1e8dcb24e79b01b5:0x945e14b18c822f99!8m2!3d-29.32207!4d27.4923984!14m1!1BCgIgAQ|http://english.yanjian.com.cn/Article/ShowArticle.asp?ArticleID=260|http://www.yanjian.com.cn/Photo/ShowPhoto.asp?PhotoID=185#Title|http://www.yanjian.com.cn/Article/ShowArticle.asp?ArticleID=106|http://english.mofcom.gov.cn/article/newsrelease/counselorsoffice/westernasiaandafricareport/201308/20130800226511.shtml|http://www.yanjian.com.cn/Article/ShowArticle.asp?ArticleID=4702|http://www.yanjian.com.cn/Article/ShowArticle.asp?ArticleID=4455|http://english.yanjian.com.cn/Article/ShowArticle.asp?ArticleID=89|http://www.africaneconomicoutlook.org/countries/southern-africa/lesotho/|https://www.tandfonline.com/doi/full/10.1080/03057070.2022.2122385</t>
  </si>
  <si>
    <r>
      <rPr>
        <sz val="10"/>
        <rFont val="Arial"/>
        <family val="2"/>
        <charset val="1"/>
      </rPr>
      <t xml:space="preserve">The Contract on the Project of Lesotho Parliament Building Funded by the Government of the People's Republic of China Signed|http://mail.lena.gov.ls/index.php?model=headline&amp;function=display&amp;text_id=34006|China Hands Over New Parliament Building|http://www.hljiam.ac.cn/news/5828.html|http://www.fmprc.gov.cn/chn/pds/wjdt/zwbd/t847556.htm|http://global.factiva.com/aa/?ref=EC00000020100805e6870001i&amp;pp=1&amp;fcpil=en&amp;napc=S&amp;sa_from=|PM Launches Construction of New Parliament Building|Remarks by H.E. Ambassador HU Dingxian at the Reception Marking the 62nd Anniversary of the Founding of the People's Republic of China|</t>
    </r>
    <r>
      <rPr>
        <sz val="10"/>
        <rFont val="Noto Sans CJK SC"/>
        <family val="2"/>
        <charset val="1"/>
      </rPr>
      <t xml:space="preserve">中国驻莱索托大使仇伯华和莱首相为中国援建的议会大厦项目奠基</t>
    </r>
    <r>
      <rPr>
        <sz val="10"/>
        <rFont val="Arial"/>
        <family val="2"/>
        <charset val="1"/>
      </rPr>
      <t xml:space="preserve">|Developmental Impact of Lesotho-Sino Relations|Lesotho Parliament Building|</t>
    </r>
    <r>
      <rPr>
        <sz val="10"/>
        <rFont val="Noto Sans CJK SC"/>
        <family val="2"/>
        <charset val="1"/>
      </rPr>
      <t xml:space="preserve">中国援莱新首相府项目立项及议会大厦项目补充换文确认</t>
    </r>
    <r>
      <rPr>
        <sz val="10"/>
        <rFont val="Arial"/>
        <family val="2"/>
        <charset val="1"/>
      </rPr>
      <t xml:space="preserve">|Lesotho's China-made parliament delayed|FINANCE EXTERNAL CIRCULAR NOTICE 2008|Budget speech to Parliament for the 2006/2007 Fiscal Year|</t>
    </r>
    <r>
      <rPr>
        <sz val="10"/>
        <rFont val="Noto Sans CJK SC"/>
        <family val="2"/>
        <charset val="1"/>
      </rPr>
      <t xml:space="preserve">莱索托王国副首相视察我公司承建的会议大厦项目</t>
    </r>
    <r>
      <rPr>
        <sz val="10"/>
        <rFont val="Arial"/>
        <family val="2"/>
        <charset val="1"/>
      </rPr>
      <t xml:space="preserve">|</t>
    </r>
    <r>
      <rPr>
        <sz val="10"/>
        <rFont val="Noto Sans CJK SC"/>
        <family val="2"/>
        <charset val="1"/>
      </rPr>
      <t xml:space="preserve">莱索托首相视察我援莱议会大厦工程</t>
    </r>
    <r>
      <rPr>
        <sz val="10"/>
        <rFont val="Arial"/>
        <family val="2"/>
        <charset val="1"/>
      </rPr>
      <t xml:space="preserve">|</t>
    </r>
    <r>
      <rPr>
        <sz val="10"/>
        <rFont val="Noto Sans CJK SC"/>
        <family val="2"/>
        <charset val="1"/>
      </rPr>
      <t xml:space="preserve">莱索托财政大臣参观我援莱议会大厦工地</t>
    </r>
    <r>
      <rPr>
        <sz val="10"/>
        <rFont val="Arial"/>
        <family val="2"/>
        <charset val="1"/>
      </rPr>
      <t xml:space="preserve">|</t>
    </r>
    <r>
      <rPr>
        <sz val="10"/>
        <rFont val="Noto Sans CJK SC"/>
        <family val="2"/>
        <charset val="1"/>
      </rPr>
      <t xml:space="preserve">莱索托副首相参观我援莱议会大厦工程</t>
    </r>
    <r>
      <rPr>
        <sz val="10"/>
        <rFont val="Arial"/>
        <family val="2"/>
        <charset val="1"/>
      </rPr>
      <t xml:space="preserve">|Parliament of the Kingdom of Lesotho|Officials from Agency of International Economic Cooperation Inspects Yanjing Contracted Lesotho Parliament Building|</t>
    </r>
    <r>
      <rPr>
        <sz val="10"/>
        <rFont val="Noto Sans CJK SC"/>
        <family val="2"/>
        <charset val="1"/>
      </rPr>
      <t xml:space="preserve">莱索托议会大厦</t>
    </r>
    <r>
      <rPr>
        <sz val="10"/>
        <rFont val="Arial"/>
        <family val="2"/>
        <charset val="1"/>
      </rPr>
      <t xml:space="preserve">|</t>
    </r>
    <r>
      <rPr>
        <sz val="10"/>
        <rFont val="Noto Sans CJK SC"/>
        <family val="2"/>
        <charset val="1"/>
      </rPr>
      <t xml:space="preserve">莱索托议会大厦项目举行开工仪式</t>
    </r>
    <r>
      <rPr>
        <sz val="10"/>
        <rFont val="Arial"/>
        <family val="2"/>
        <charset val="1"/>
      </rPr>
      <t xml:space="preserve">|Recent trade development between China and Lesotho|</t>
    </r>
    <r>
      <rPr>
        <sz val="10"/>
        <rFont val="Noto Sans CJK SC"/>
        <family val="2"/>
        <charset val="1"/>
      </rPr>
      <t xml:space="preserve">烟台企业掘金</t>
    </r>
    <r>
      <rPr>
        <sz val="10"/>
        <rFont val="Arial"/>
        <family val="2"/>
        <charset val="1"/>
      </rPr>
      <t xml:space="preserve">'</t>
    </r>
    <r>
      <rPr>
        <sz val="10"/>
        <rFont val="Noto Sans CJK SC"/>
        <family val="2"/>
        <charset val="1"/>
      </rPr>
      <t xml:space="preserve">一带一路</t>
    </r>
    <r>
      <rPr>
        <sz val="10"/>
        <rFont val="Arial"/>
        <family val="2"/>
        <charset val="1"/>
      </rPr>
      <t xml:space="preserve">'112</t>
    </r>
    <r>
      <rPr>
        <sz val="10"/>
        <rFont val="Noto Sans CJK SC"/>
        <family val="2"/>
        <charset val="1"/>
      </rPr>
      <t xml:space="preserve">个项目扎根沿线国家</t>
    </r>
    <r>
      <rPr>
        <sz val="10"/>
        <rFont val="Arial"/>
        <family val="2"/>
        <charset val="1"/>
      </rPr>
      <t xml:space="preserve">|“</t>
    </r>
    <r>
      <rPr>
        <sz val="10"/>
        <rFont val="Noto Sans CJK SC"/>
        <family val="2"/>
        <charset val="1"/>
      </rPr>
      <t xml:space="preserve">烟台建造”惊艳非洲</t>
    </r>
    <r>
      <rPr>
        <sz val="10"/>
        <rFont val="Arial"/>
        <family val="2"/>
        <charset val="1"/>
      </rPr>
      <t xml:space="preserve">|Handover of Lesotho New Parliament|Lesotho 2011|Whose Building? Tracing the Politics of the Chinese Government-Funded Parliament Building in Lesotho</t>
    </r>
  </si>
  <si>
    <t xml:space="preserve">Economic and Commercial Counselor's Office of the Embassy of the China in the Kingdom of Lesotho||Government of Lesotho||||Government of Lesotho|Embassy of the People's Republic of China in the Kingdom of Lesotho||Political Economy Southern Africa|Yanjian Group||Afrol News|Lesotho Ministry of Finance and Development Planning|Lesotho Ministry of Finance|Yan Jian Group|Yan Jian Group|Ministry of Foreign Affairs of the People's Republic of China|Yan Jian Group|Google Maps|Yan Jian Group|Yan Jian Group|Yan Jian Group|MINISTRY OF COMMERCE PEOPLE’S REPUBLIC OF CHINA|Yanjian Group|Yanjian Group|Yanjian Group|African Development Bank|Taylor &amp; Francis Online</t>
  </si>
  <si>
    <t xml:space="preserve">Donor/Recipient Official Source|Donor/Recipient Official Source|Donor/Recipient Official Source|Media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Source|Media Report|Donor/Recipient Official Source|Donor/Recipient Official Source|Implementing/Intermediary Organization Source|Implementing/Intermediary Organization Source|Donor/Recipient Official Source|Implementing/Intermediary Organization Source|Other|Implementing/Intermediary Organization Source|Implementing/Intermediary Organization Source|Implementing/Intermediary Organization Source|Donor/Recipient Official Source|Implementing/Intermediary Organization Source|Implementing/Intermediary Organization Source|Media Report|Other Official Source (non-Donor, non-Recipient, non-Implementing)|Academic Journal Article</t>
  </si>
  <si>
    <t xml:space="preserve">Qiu Bohua</t>
  </si>
  <si>
    <t xml:space="preserve">Chinese Ambassador</t>
  </si>
  <si>
    <t xml:space="preserve">This building is located in the capital city of Maseru on New Parliament Road, Mpilo Hill. More detailed locational information can be found at https://www.openstreetmap.org/way/147255909#map=19/-29.32284/27.49258</t>
  </si>
  <si>
    <t xml:space="preserve">China Eximbank provides $104.4 million preferential buyer's credit for Nairobi Northern and Eastern Bypass Project</t>
  </si>
  <si>
    <t xml:space="preserve">On December 15, 2008, China Eximbank and the Government of Kenya signed a $108 million preferential buyer's credit (PBC) agreement for the Northern and Eastern Bypass Project. The face value of the loan was subsequently revised to $104,400,000. The borrowing terms of the loan were as follows: a 2% interest rate, a 7-year grace period, and a 20-year maturity. The loan was scheduled for semi-annual repayment in equal installments between January 30, 2015, and January 21, 2029.  The borrower was expected to use the proceed of the loan to finance 85% of the cost of a RMB 740 million commercial (EPC) contract with China Road and Bridge Corporation (CRBC).   The borrower made principal repayments worth $3,600,000 between July 1, 2020 and June 30, 2021 and $7,200,000 between July 1, 2021 and June 30, 2022. The loan’s amount outstanding was $64,800,000 as of June 30, 2020, $57,600,000 as of June 30, 2021, and $50,400,000 as of June 30, 2022.   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CRBC was the contractor responsible for implementation. Construction on the Bypass Project began on April 18, 2009. The project was completed and delivered to Kenya Urban Roads Authority on March 30, 2012. The project aimed to build a 53 km road in Nairobi. The project consisted of a 21 km northern bypass segment and a 32 km eastern bypass segment. </t>
  </si>
  <si>
    <t xml:space="preserve">1. The northern bypass road starts in the neighborhood of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Junction.2. The Government of Kenya loan identification number is 2008006_1. 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</si>
  <si>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2009-04-26T04:00:00Z</t>
  </si>
  <si>
    <t xml:space="preserve">2012-03-30T04:00:00Z</t>
  </si>
  <si>
    <t xml:space="preserve">2015-12-14T05:00:00Z</t>
  </si>
  <si>
    <t xml:space="preserve">2028-12-10T05:00:00Z</t>
  </si>
  <si>
    <t xml:space="preserve">https://web.archive.org/web/20120906032849/https://kura.go.ke/index.php/component/content/article/1-about-us/1-projects-updates.html|http://www.manuelasweb.com/?p=337|http://www.statehousekenya.go.ke/news/oct09/2009061001.htm|http://www.ventures-africa.com/2012/05/special-feature-top-investment-areas-in-east-africa-and-the-players-exploiting-them-3/|http://www.standardmedia.co.ke/?id=2000047530&amp;cid=14&amp;j=&amp;m=&amp;d=&amp;articleID=2000047530|http://global.factiva.com/aa/?ref=CHNDLY0020071010e3ab00007&amp;pp=1&amp;fcpil=en&amp;napc=S&amp;sa_from=|https://www.dropbox.com/s/auoa2i7ih80y7ja/Onjala-2018-Development_Policy_Review.pdf?dl=0|http://www.crrcgc.cc/g4670/s9068/t79795.aspx|http://ke.china-embassy.org/chn/greetings/dshdbd/t580200.htm|https://en.wikipedia.org/wiki/Nairobi_Northern_Bypass_Highway|https://en.wikipedia.org/wiki/Nairobi_Eastern_Bypass_Highway|https://www.crbc.com/site/crbcEN/381/info/2013/1511889.html?id=afd3ea85-64b2-4fa1-9289-d197e2b5d6a4|http://www.kura.go.ke/index.php/projects/completed-projects.html|http://www.kura.go.ke/index.php/component/content/article/1-about-us/1-projects-updates.html|http://allafrica.com/stories/201208030366.html|http://allafrica.com/stories/201202280848.html|https://www.dropbox.com/s/tn48wjaqtkezyfg/External%20Public%20Debt%20Register%202012.pdf?dl=0|https://www.dropbox.com/s/0et4jg1qfg1bo7r/External-Public-Debt-Register-as-at-End-June-2021.pdf?dl=0|https:// https://www.dropbox.com/s/549ixt2gj1jbjvi/External-Public-Debt-Register-as-at-End-June-2022.pdf?dl=0</t>
  </si>
  <si>
    <r>
      <rPr>
        <sz val="10"/>
        <rFont val="Arial"/>
        <family val="2"/>
        <charset val="1"/>
      </rPr>
      <t xml:space="preserve">http://www.kura.go.ke/index.php/component/content/article/1-about-us/1-projects-updates.html|http://www.manuelasweb.com/?p=337|http://www.statehousekenya.go.ke/news/oct09/2009061001.htm|SPECIAL FEATURE: TOP INVESTMENT AREAS IN EAST AFRICA AND THE PLAYERS EXPLOITING THEM (3)|http://www.standardmedia.co.ke/?id=2000047530&amp;cid=14&amp;j=&amp;m=&amp;d=&amp;articleID=2000047530|CHINA BUILDING SOLID ROAD TO KENYA RELATIONS|China’s development loans and the threat of debt crisis in Kenya|</t>
    </r>
    <r>
      <rPr>
        <sz val="10"/>
        <rFont val="Noto Sans CJK SC"/>
        <family val="2"/>
        <charset val="1"/>
      </rPr>
      <t xml:space="preserve">使命与责任诠释大爱风采——中国路桥肯尼亚项目与企业社会责任建设纪实</t>
    </r>
    <r>
      <rPr>
        <sz val="10"/>
        <rFont val="Arial"/>
        <family val="2"/>
        <charset val="1"/>
      </rPr>
      <t xml:space="preserve">|Kenyan President Kibaki Attends the Opening Ceremony of China's Aid to Construct Nairobi Ring Road|Nairobi Northern Bypass Highway|Nairobi Eastern Bypass Highway|Two Projects of CRBC Wins 2013 National Construction Project Outstanding Design Achievement Award|http://www.kura.go.ke/index.php/projects/completed-projects.html|http://www.kura.go.ke/index.php/component/content/article/1-about-us/1-projects-updates.html|http://allafrica.com/stories/201208030366.html|Kenya: Southern Bypass Work Set to Start This Week|External Public Debt Register 2012|SUMMARY STATEMENT OF PUBLIC DEBT FOR 2020/2021FY IN FOREIGN CURRENCY|The National Treasury Public Debt Management Office Summary Statement 2021/2022</t>
    </r>
  </si>
  <si>
    <t xml:space="preserve">|||||China Daily|||Embassy of the People's Republic of China in the Republic of Kenya|Wikipedia|Wikipedia|China Road &amp; Bridge Corporation||||||THE NATIONAL TREASURY|</t>
  </si>
  <si>
    <t xml:space="preserve">Other Official Source (non-Donor, non-Recipient, non-Implementing)|NGO/Civil Society/Advocacy (non-Donor, non-Recipient, non-Implementing)|Donor/Recipient Official Source|Media Report|Media Report|Media Report|Academic Journal Article|Implementing/Intermediary Organization Source|Donor/Recipient Official Source|Other|Other|Implementing/Intermediary Organization Source|Other Official Source (non-Donor, non-Recipient, non-Implementing)|Media Report|Media Report|Media Report|Donor/Recipient Official Source|Other Official Source (non-Donor, non-Recipient, non-Implementing)|Donor/Recipient Official Source</t>
  </si>
  <si>
    <t xml:space="preserve">John Cheboi</t>
  </si>
  <si>
    <t xml:space="preserve">Corporate Affairs Manager</t>
  </si>
  <si>
    <t xml:space="preserve">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More detailed locational information can be found at https://www.openstreetmap.org/directions?engine=graphhopper_car&amp;route=-1.2044%2C36.7860%3B-1.1581%2C36.9240 and https://www.openstreetmap.org/directions?engine=fossgis_osrm_car&amp;route=-1.3112%2C36.9276%3B-1.1527%2C36.9200#map=14/-1.2926/36.9568</t>
  </si>
  <si>
    <t xml:space="preserve">China provides 50 million RMB interest-free loan to Kenya for resettlement of refugees (linked to #19014)</t>
  </si>
  <si>
    <t xml:space="preserve">On May 15, 2008, the Chinese Government offered Kenya an interest-free loan of 50 million yuan to help resettle hundreds of thousands of villagers uprooted by political turmoil following Kenyan elections. The project is linked to a 200 million shillings grant of the same nature (Project #19014).</t>
  </si>
  <si>
    <t xml:space="preserve">Status is coded as Pipeline: Pledge as the loan is excluded from the Government of Kenya's debt register.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</si>
  <si>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Pipeline: Pledge</t>
  </si>
  <si>
    <t xml:space="preserve">EMERGENCY RESPONSE</t>
  </si>
  <si>
    <t xml:space="preserve">http://www.tianjinwe.com/hotnews/txjj/200805/t20080516_22729.html|http://global.factiva.com/aa/?ref=AFPR000020080515e45f004vv&amp;pp=1&amp;fcpil=en&amp;napc=S&amp;sa_from=|https://reliefweb.int/report/kenya/kenya-china-donates-shs200-million-resettle-idps</t>
  </si>
  <si>
    <t xml:space="preserve">http://www.tianjinwe.com/hotnews/txjj/200805/t20080516_22729.html|Kenyan coalition cabinet meets for first time|Kenya: China donates Shs200 million to resettle IDPs</t>
  </si>
  <si>
    <t xml:space="preserve">|Agence France Presse|ReliefWeb</t>
  </si>
  <si>
    <t xml:space="preserve">Mauritius</t>
  </si>
  <si>
    <t xml:space="preserve">MUS</t>
  </si>
  <si>
    <t xml:space="preserve">Chinese Government provides RMB 40 million interest-free loan for Mauritius Broadcasting Corporation (MBC) Headquarters Construction Project (Linked to #20881, #20104, #20089, and #21229)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</si>
  <si>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</si>
  <si>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r>
      <rPr>
        <sz val="10"/>
        <rFont val="Arial"/>
        <family val="2"/>
        <charset val="1"/>
      </rPr>
      <t xml:space="preserve">The Chinese project title is </t>
    </r>
    <r>
      <rPr>
        <sz val="10"/>
        <rFont val="Noto Sans CJK SC"/>
        <family val="2"/>
        <charset val="1"/>
      </rPr>
      <t xml:space="preserve">毛里求斯广电大楼项目 </t>
    </r>
    <r>
      <rPr>
        <sz val="10"/>
        <rFont val="Arial"/>
        <family val="2"/>
        <charset val="1"/>
      </rPr>
      <t xml:space="preserve">or </t>
    </r>
    <r>
      <rPr>
        <sz val="10"/>
        <rFont val="Noto Sans CJK SC"/>
        <family val="2"/>
        <charset val="1"/>
      </rPr>
      <t xml:space="preserve">毛里求斯广电大楼项目</t>
    </r>
    <r>
      <rPr>
        <sz val="10"/>
        <rFont val="Arial"/>
        <family val="2"/>
        <charset val="1"/>
      </rPr>
      <t xml:space="preserve">.</t>
    </r>
  </si>
  <si>
    <t xml:space="preserve">Government of Mauritius </t>
  </si>
  <si>
    <t xml:space="preserve">Beijing Construction Engineering Group Co., Ltd. (BCEG)|Mauritius Broadcasting Corp.</t>
  </si>
  <si>
    <t xml:space="preserve">2008-08-20T04:00:00Z</t>
  </si>
  <si>
    <t xml:space="preserve">2010-06-01T04:00:00Z</t>
  </si>
  <si>
    <t xml:space="preserve">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http://global.factiva.com/aa/?ref=BBCAP00020050125e11p0025t&amp;pp=1&amp;fcpil=en&amp;napc=S&amp;sa_from=|http://mof.govmu.org/English/Documents/Budget%202012/PSIP20122016.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</si>
  <si>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charset val="1"/>
      </rPr>
      <t xml:space="preserve">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Mauritius, China sign five-million loan agreement|Part 1 Public Sector Investment Programme|Mauritius Broadcasting Corporation|Mauritius Broadcasting Corporation |</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charset val="1"/>
      </rPr>
      <t xml:space="preserve">我援毛里求斯广电大楼项目签署施工合同</t>
    </r>
    <r>
      <rPr>
        <sz val="10"/>
        <rFont val="Arial"/>
        <family val="2"/>
        <charset val="1"/>
      </rPr>
      <t xml:space="preserve">|News Center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</si>
  <si>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Africa|Government of Mauritius|Google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</si>
  <si>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non-Implementing)|Donor/Recipient Official Source|Media Report|Media Report|Media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</si>
  <si>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Arianne Navarre-Marie|Rama Sithanen</t>
  </si>
  <si>
    <t xml:space="preserve">Member of Mauritius National Assembly|Finance Minister of Mauritius (2005-2010)</t>
  </si>
  <si>
    <t xml:space="preserve">Mauritius Broadcasting Corporation (MBC) Headquarters is located in Ebène, which is a suburb approximately 15 kilometers south of the country’s capital, Port Louis. More detailed locational information can be found at:  https://www.openstreetmap.org/way/355526140</t>
  </si>
  <si>
    <t xml:space="preserve">China Eximbank provides $260 million preferential buyer’s credit for Sir Seewoosagur Ramgoolam Airport Expansion Project</t>
  </si>
  <si>
    <t xml:space="preserve">On February 17, 2009, China Eximbank and Airport Terminal Operations Limited (ATOL) — a state-owned company in Mauritius — signed a $260,000,000 preferential buyer’s credit (PBC) agreement for the Sir Seewoosagur Ramgoolam Airport Expansion Project. The PBC carries the following borrowing terms: a 20 year maturity, a 5 year grace period, and a 2% interest rate. The total cost of the Sir Seewoosagur Ramgoolam Airport Expansion Project was $305 million and the borrower was expected to use the PBC (loan) proceeds to finance approximately 85% of the total project cost (and 85% of the total cost of a commercial contract with China Construction Eighth Engineering Division Co Ltd.). The loan’s outstanding amount as of June 30, 2018 was $181,959,183. Its outstanding amount as of June 30, 2021 was $103,976,676.   This project involved the construction of a new passenger terminal at Sir Seewoosagur Ramgoolam International Airport in the village of Plaine Magnien. It also involved a 59,000 square meter expansion of the airport’s apron and the construction of a parking lot, cooling station, and emergency power generation unit.  Upon completion, it was envisaged that the new facility — with a total area of 57,000 square meters — would be able to accommodate 4.5 million passengers each year, thus doubling the baseline capacity of the airport.   The new passenger terminal was designed by Aéroports de Paris Management (ADPM) and Aéroports de Paris Engineering (ADPI). Louis Berger Group Inc. and Aéroports de Paris Ingenierie also served as consultants. China Construction Eighth Engineering Division Co Ltd. — a subsidiary of China State Construction Engineering Corporation Ltd. — was the contractor responsible for project implementation. It was awarded a construction contract on December 30, 2009.   Construction began on March 30, 2011. The project was officially completed at an inauguration ceremony that took place on August 30, 2013.    The new passenger terminal has 5 new aircraft parking stands in addition to the 3 existing ones of the old passenger terminal  and 8 passenger boarding bridges for simultaneous handling of 6 wide-bodied aircrafts and 3 passenger boarding bridges for handling of A380 aircraft.  At peak time, the passenger terminal can handle up to 15 flights departures and arrivals. The public car park area has room for a total of more than 1300 vehicles and the elevated roadway to the passenger terminal  has two separate lanes to allow better fluidity in the dropping off of passengers.</t>
  </si>
  <si>
    <r>
      <rPr>
        <sz val="10"/>
        <rFont val="Arial"/>
        <family val="2"/>
        <charset val="1"/>
      </rPr>
      <t xml:space="preserve">1. This project is also known as the Sir Seewoosagur Ramgoolam International Airport (SSR) Upgrade - Passenger Terminal Project.  The Chinese project title is </t>
    </r>
    <r>
      <rPr>
        <sz val="10"/>
        <rFont val="Noto Sans CJK SC"/>
        <family val="2"/>
        <charset val="1"/>
      </rPr>
      <t xml:space="preserve">毛里求斯——拉姆古兰机场 </t>
    </r>
    <r>
      <rPr>
        <sz val="10"/>
        <rFont val="Arial"/>
        <family val="2"/>
        <charset val="1"/>
      </rPr>
      <t xml:space="preserve">or </t>
    </r>
    <r>
      <rPr>
        <sz val="10"/>
        <rFont val="Noto Sans CJK SC"/>
        <family val="2"/>
        <charset val="1"/>
      </rPr>
      <t xml:space="preserve">西沃萨古尔</t>
    </r>
    <r>
      <rPr>
        <sz val="10"/>
        <rFont val="Arial"/>
        <family val="2"/>
        <charset val="1"/>
      </rPr>
      <t xml:space="preserve">·</t>
    </r>
    <r>
      <rPr>
        <sz val="10"/>
        <rFont val="Noto Sans CJK SC"/>
        <family val="2"/>
        <charset val="1"/>
      </rPr>
      <t xml:space="preserve">拉姆古兰爵士国际机场</t>
    </r>
    <r>
      <rPr>
        <sz val="10"/>
        <rFont val="Arial"/>
        <family val="2"/>
        <charset val="1"/>
      </rPr>
      <t xml:space="preserve">. 2.  The Government of Mauritius holds a 90% ownership stake in ATOL through Airports of Mauritius Ltd (another state-owned company in Mauritius). 3. Some sources identify the cost of the commercial (EPC) contract as $301 million rather than $305 million. This issue warrants further investigation.</t>
    </r>
  </si>
  <si>
    <t xml:space="preserve">Airport Terminal Operations Limited (ATOL)</t>
  </si>
  <si>
    <t xml:space="preserve">China Construction Eighth Engineering Division Corp., Ltd.</t>
  </si>
  <si>
    <t xml:space="preserve">2011-03-30T04:00:00Z</t>
  </si>
  <si>
    <t xml:space="preserve">2013-01-01T05:00:00Z</t>
  </si>
  <si>
    <t xml:space="preserve">2013-08-30T04:00:00Z</t>
  </si>
  <si>
    <t xml:space="preserve">2014-02-16T05:00:00Z</t>
  </si>
  <si>
    <t xml:space="preserve">2029-02-12T05:00:00Z</t>
  </si>
  <si>
    <t xml:space="preserve">http://mu.mofcom.gov.cn/aarticle/jmxw/200902/20090206053035.html|http://www.gov.mu/portal/site/mfasite/menuitem.98ff0fe2743f2273af6d2f2ba0208a0c/?content_id=496cb4e090d8f110VgnVCM1000000a04a8c0RCRD|http://www.cscsf.com/Item.aspx?ID=176897|http://global.factiva.com/aa/?ref=EIUBF00020100302e62g0000n&amp;pp=1&amp;fcpil=en&amp;napc=S&amp;sa_from=|http://buzinessafrica.com/index.php?option=com_content&amp;amp;view=article&amp;amp;id=20%3Achina2&amp;amp;catid=8%3Achina&amp;amp;Itemid=11&amp;amp;lang=en|http://www.gov.mu/portal/goc/gis/file/e-News%20July%202012.pdf|https://www.fmprc.gov.cn/web/gjhdq_676201/gj_676203/fz_677316/1206_678164/xgxw_678170/t1072919.shtml|http://www.airport-world.com/news/general-news/2975-mauritius-airport-doubles-capacity-with-new-terminal.html|http://kaifangzhan.mofcom.gov.cn/article/g/i/200902/20090206028586.shtml|http://foreign.govmu.org/English/News/Pages/Bilateral-Relations-between-Mauritius-and-the-People%E2%80%99s-Republic-of-China.aspx|http://pmo.govmu.org/English/Pages/Cabinet-Decisions-taken-on-13-February.aspx|http://treasury.mof.govmu.org/English/Resource%20Centre/publications/Documents/annual%20report%202017/STAT%20L.pdf|http://mof.govmu.org/English/Documents/Budget%202009/psip.pdf|https://www.cscec.com/zgjz_new/xwzx_new/gsyw_new/201309/2761951.html |https://www.cscec.com/xwzx_new/nbmt_new/zgjzxw/201309/P020171225536514664002.pdf|http://www.cscec.com/zgjz_new/xwzx_new/gsyw_new/201307/2761820.html|http://www.cscec.com/zgjz_new/xwzx_new/gsyw_new/201506/2763009.html|https://en.wikipedia.org/wiki/Sir_Seewoosagur_Ramgoolam_International_Airport|http://mu.mofcom.gov.cn/article/jmxw/201012/20101207339740.shtml|https://www.businesswire.com/news/home/20090528005443/en/ADPM-ADPI-A%C3%A9roports-de-Paris-Subsidiaries-Develop|https://www.lexpress.mu/node/73520|http://mu.mofcom.gov.cn/article/jmxw/201211/20121108427830.shtml|https://business.mega.mu/2013/09/13/new-airport-terminal-contribution-rs-1-billion-passengers/|https://www.dropbox.com/s/lwoyc3318m5jrx4/21a-STAT%20L_Combined.pdf?dl=0|https://www.lexpress.mu/article/signature-d%E2%80%99accord-entre-maurice-et-chine|https://mauritius-airport.atol.aero/corporate/about-us|https://www.dropbox.com/s/84afpvhz3z5maii/Mauritius%20Airport%20Case%20Study.pdf?dl=0|https://aml.mru.aero/index.php?option=com_content&amp;view=article&amp;id=65&amp;Itemid=88|https://www.dropbox.com/s/azgbdvakh0zlmex/Prime%20Minister%27s%20Office%20-%20Cabinet%20Decisions%20taken%20on%2013%20February.pdf?dl=0 |https://www.cscec.com/zgjz_new/ztzl_new/mhsjd81_new/bg/201812/2899748.html|https://www.google.com/maps/place/Sir+Seewoosagur+Ramgoolam+International+Airport/@-20.4342434,57.6767926,15z/data=!4m5!3m4!1s0x0:0xf1f11c4736d0f5cf!8m2!3d-20.4342434!4d57.6767926|https://www.openstreetmap.org/way/200519316#map=18/-20.43324/57.67861|http://global.factiva.com/aa/?ref=AFPR000020090217e52h005qx&amp;pp=1&amp;fcpil=en&amp;napc=S&amp;sa_from=|https://www.dropbox.com/s/axafl0lt2lizeko/ChinaLoansToAfrica%C2%A9SAIS-CARI.csv?dl=0.|http://www.sasac.gov.cn/n2588020/n2877938/n2879597/n2879599/c9535101/content.html|https://www.fmprc.gov.cn/web/gjhdq_676201/gj_676203/fz_677316/1206_678164/1206x0_678166/|https://treasury.govmu.org/Documents/Annual-Report/2018/17._STAT_L.pdf|https://treasury.govmu.org/Documents/Annual-Report/2021/18_STAT_L_21.pdf|https://treasury.govmu.org/Communique/Full_Annual_Report_23062022.pdf|https://www.dropbox.com/s/8vnayof01gkammx/ChinaLoansToAfrica%C2%A9SAIS-CARI_10_7_2021.csv?dl=0|https://kknews.cc/zh-my/finance/292lege.html|https://www.routesonline.com/airports/11269/atol-airports-of-mauritius-co-ltd/about/#:~:text=About%20The%20Airport;Sir%20Seewoosagur%20Ramgoolam%20International%20Airport.&amp;text=Its%20shareholders%20are%20the%20State;Group%20with%20a%2010%25%20stake</t>
  </si>
  <si>
    <r>
      <rPr>
        <sz val="10"/>
        <rFont val="Arial"/>
        <family val="2"/>
        <charset val="1"/>
      </rPr>
      <t xml:space="preserve">http://mu.mofcom.gov.cn/aarticle/jmxw/200902/20090206053035.html|http://www.gov.mu/portal/site/mfasite/menuitem.98ff0fe2743f2273af6d2f2ba0208a0c/?content_id=496cb4e090d8f110VgnVCM1000000a04a8c0RCRD|http://www.cscsf.com/Item.aspx?ID=176897|Travel &amp;amp; tourism: Mauritius|Hu wraps up Africa tour with Mauritius deals|http://www.gov.mu/portal/goc/gis/file/e-News%20July%202012.pdf|Assistant Foreign Minister Zhang Ming Visits Mauritius to Launch China-Malaysia Political Consultation|MAURITIUS AIRPORT DOUBLES CAPACITY WITH NEW TERMINAL|</t>
    </r>
    <r>
      <rPr>
        <sz val="10"/>
        <rFont val="Noto Sans CJK SC"/>
        <family val="2"/>
        <charset val="1"/>
      </rPr>
      <t xml:space="preserve">毛里求斯双边回顾</t>
    </r>
    <r>
      <rPr>
        <sz val="10"/>
        <rFont val="Arial"/>
        <family val="2"/>
        <charset val="1"/>
      </rPr>
      <t xml:space="preserve">|Bilateral Relations between Mauritius and the People’s Republic of China|Cabinet Decisions taken on 13 February|Statement of Contingent Liabilities including details of any Loans, Bank Overdrafts or Credit Facilities |PUBLIC SECTOR INVESTMENT PROGRAMME|The opening ceremony of the new Mauritius airport undertaken by China Construction|</t>
    </r>
    <r>
      <rPr>
        <sz val="10"/>
        <rFont val="Noto Sans CJK SC"/>
        <family val="2"/>
        <charset val="1"/>
      </rPr>
      <t xml:space="preserve">中国建筑承建的毛里求斯新机场盛大开业</t>
    </r>
    <r>
      <rPr>
        <sz val="10"/>
        <rFont val="Arial"/>
        <family val="2"/>
        <charset val="1"/>
      </rPr>
      <t xml:space="preserve">|The Mauritius Airport project contracted by China Construction was officially completed|The Mauritius International Airport constructed by China State Construction Engineering Corporation won three honors in the 2014 Annual Appraisal of the International Airport Commission (ACI)|Sir Seewoosagur Ramgoolam International Airport|</t>
    </r>
    <r>
      <rPr>
        <sz val="10"/>
        <rFont val="Noto Sans CJK SC"/>
        <family val="2"/>
        <charset val="1"/>
      </rPr>
      <t xml:space="preserve">我中建八局承建的毛机场扩建项目进展顺利，受到毛方高度评价</t>
    </r>
    <r>
      <rPr>
        <sz val="10"/>
        <rFont val="Arial"/>
        <family val="2"/>
        <charset val="1"/>
      </rPr>
      <t xml:space="preserve">|ADPM and ADPI, Aéroports de Paris Subsidiaries, Will Develop and Manage Mauritius International Airport New Terminal|Signature d’accord entre Maurice et Chine|</t>
    </r>
    <r>
      <rPr>
        <sz val="10"/>
        <rFont val="Noto Sans CJK SC"/>
        <family val="2"/>
        <charset val="1"/>
      </rPr>
      <t xml:space="preserve">边燕花大使视察机场项目建设工地</t>
    </r>
    <r>
      <rPr>
        <sz val="10"/>
        <rFont val="Arial"/>
        <family val="2"/>
        <charset val="1"/>
      </rPr>
      <t xml:space="preserve">|New Airport Terminal: Contribution Of Rs 1 Billion Passengers|21a-STAT L_Combined.pdf|Signature d’accord entre Maurice et Chine|Airport Terminal Operations Ltd |Mauritius Airport Case Study.pdf|INAUGURATION DU NOUVEAU TERMINAL DE L’AÉROPORT INTERNATIONAL SIR SEEWOOSAGUR RAMGOOLAM|Prime Minister's Office - Cabinet Decisions taken on 13 February.pdf|Mauritius Airport: Take off from the sugar cane field|Sir Seewoosagur Ramgoolam International Airport|Sir Seewoosagur Ramgoolam International Airport|http://global.factiva.com/aa/?ref=AFPR000020090217e52h005qx&amp;pp=1&amp;fcpil=en&amp;napc=S&amp;sa_from=|ChinaLoansToAfrica©SAIS-CARI.csv|</t>
    </r>
    <r>
      <rPr>
        <sz val="10"/>
        <rFont val="Noto Sans CJK SC"/>
        <family val="2"/>
        <charset val="1"/>
      </rPr>
      <t xml:space="preserve">中非关系为何“非”比寻常？盘点中国央企在非重点基建项目</t>
    </r>
    <r>
      <rPr>
        <sz val="10"/>
        <rFont val="Arial"/>
        <family val="2"/>
        <charset val="1"/>
      </rPr>
      <t xml:space="preserve">|</t>
    </r>
    <r>
      <rPr>
        <sz val="10"/>
        <rFont val="Noto Sans CJK SC"/>
        <family val="2"/>
        <charset val="1"/>
      </rPr>
      <t xml:space="preserve">毛里求斯国家概况</t>
    </r>
    <r>
      <rPr>
        <sz val="10"/>
        <rFont val="Arial"/>
        <family val="2"/>
        <charset val="1"/>
      </rPr>
      <t xml:space="preserve">|Statement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2020-2021|China Loans to Africa|</t>
    </r>
    <r>
      <rPr>
        <sz val="10"/>
        <rFont val="Noto Sans CJK SC"/>
        <family val="2"/>
        <charset val="1"/>
      </rPr>
      <t xml:space="preserve">毛里求斯机场项目</t>
    </r>
    <r>
      <rPr>
        <sz val="10"/>
        <rFont val="Arial"/>
        <family val="2"/>
        <charset val="1"/>
      </rPr>
      <t xml:space="preserve">---</t>
    </r>
    <r>
      <rPr>
        <sz val="10"/>
        <rFont val="Noto Sans CJK SC"/>
        <family val="2"/>
        <charset val="1"/>
      </rPr>
      <t xml:space="preserve">与中建结缘</t>
    </r>
    <r>
      <rPr>
        <sz val="10"/>
        <rFont val="Arial"/>
        <family val="2"/>
        <charset val="1"/>
      </rPr>
      <t xml:space="preserve">|About The Airport</t>
    </r>
  </si>
  <si>
    <t xml:space="preserve">|||Economist Intelligence Unit - Business Africa|Agence France Presse|||||Mauritius Ministry of Foreign Affairs, Regional Integration and International Trade|Mauritius Prime Minister's Office| THE ACCOUNTS OF THE GOVERNMENT OF THE REPUBLIC OF MAURITIUS|Mauritius Ministry of Finance and Economic Empowerment |China State Construction |China State Construction News |China State Construction |China State Construction |Wikipedia |Chinese Embassy in Mauritius |Business Wire |lexpress.mu|Chinese Embassy in Mauritius |Business Mega |Mauritius Government |lexpress.mu|Airport Terminal Operations Ltd. - Airport of Mauritius |International |Airports of Mauritius |Mauritius Prime Minister's Office |CSCEC|Google Maps |Open Street Map |Agence France Presse / Factiva|SAIS-CARI||Ministry of Foreign Affairs of the People's Republic of China||||||</t>
  </si>
  <si>
    <t xml:space="preserve">Donor/Recipient Official Source|Donor/Recipient Official Source|Implementing/Intermediary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Source|Other|Donor/Recipient Official Source|Media Report|Media Report|Donor/Recipient Official Source|Media Report|Donor/Recipient Official Source|NGO/Civil Society/Advocacy (non-Donor, non-Recipient, non-Implementing)|Implementing/Intermediary Organization Source|Implementing/Intermediary Organization Source|Implementing/Intermediary Organization Source|Donor/Recipient Official Source|Implementing/Intermediary Organization Source|Other|Other|Media Report|Other Academic (Working Paper, Dissertation)|Donor/Recipient Official Source|Donor/Recipient Official Source|Donor/Recipient Official Source|Donor/Recipient Official Source|Donor/Recipient Official Source|Other|Media Report|Other</t>
  </si>
  <si>
    <t xml:space="preserve">Navin Ramgoolam</t>
  </si>
  <si>
    <t xml:space="preserve">Prime Minister of Mauritius (2005 - 2014)</t>
  </si>
  <si>
    <t xml:space="preserve">Sir Seewoosagur Ramgoolam International Airport is located 26 nautical miles (48 km) southeast of the capital city of Port Louis. Its geographical coordinates are 20°25′48.10″S 57°40′58.88″E. More detailed locational information can be found at:  https://www.openstreetmap.org/way/224372716</t>
  </si>
  <si>
    <t xml:space="preserve">Chinese Government provides $6.5 million interest-free loan for unspecified purposes</t>
  </si>
  <si>
    <t xml:space="preserve">President of the People's Republic of China Hu Jintao made a historic visit to Mauritius on February 16, 2009, in which he pledged, among other things, to loan USD $6.5 million interest-free to the island nation. These deals were signed by Hu Jintao and Navinchandra Ramgoolam, the Mauritian Prime Minister. The project financed with this amount has yet to be identified. The other two pledges made during this same visit are captured in #1156 and #1158.</t>
  </si>
  <si>
    <t xml:space="preserve">This flow, along with the $5 million captured in #1158 and disbursed at the same time, could be part of a larger Economic and Technical Cooperation Agreement.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</si>
  <si>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http://global.factiva.com/aa/?ref=AFPR000020090217e52h005qx&amp;pp=1&amp;fcpil=en&amp;napc=S&amp;sa_from=|https:// https://www.chinadaily.com.cn/china/2009-02/17/content_7485582.htm|https:// https://www.hindustantimes.com/world/hu-wraps-up-africa-tour-with-mauritius-deals/story-uW5gSa1vJgHTwDGdlggkNI.html</t>
  </si>
  <si>
    <t xml:space="preserve">http://global.factiva.com/aa/?ref=AFPR000020090217e52h005qx&amp;pp=1&amp;fcpil=en&amp;napc=S&amp;sa_from=|China signs $260m airport deal with Mauritius|Hu wraps up Africa tour with Mauritius deals</t>
  </si>
  <si>
    <t xml:space="preserve">Agence France Presse / Factiva|China Daily|Hindustan Times</t>
  </si>
  <si>
    <t xml:space="preserve">Navinchandra Ramgoolam|Hu Jintao</t>
  </si>
  <si>
    <t xml:space="preserve">Mauritius Prime Minister|PRC President</t>
  </si>
  <si>
    <t xml:space="preserve">Chinese Government provides RMB 12.4 million interest-free loan for CCTV Street Surveillance System and Island-Wide Digital Radio Communication System Project (linked to #72965 and #72993)</t>
  </si>
  <si>
    <r>
      <rPr>
        <sz val="10"/>
        <rFont val="Arial"/>
        <family val="2"/>
        <charset val="1"/>
      </rPr>
      <t xml:space="preserve">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#72993 captures the third loan agreement.  This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charset val="1"/>
      </rPr>
      <t xml:space="preserve">浙江大华技术股份有限公司</t>
    </r>
    <r>
      <rPr>
        <sz val="10"/>
        <rFont val="Arial"/>
        <family val="2"/>
        <charset val="1"/>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</si>
  <si>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r>
      <rPr>
        <sz val="10"/>
        <rFont val="Arial"/>
        <family val="2"/>
        <charset val="1"/>
      </rPr>
      <t xml:space="preserve">This project is also known as the CCTV Surveillance System and Radio Communication System Project. The Chinese project title is </t>
    </r>
    <r>
      <rPr>
        <sz val="10"/>
        <rFont val="Noto Sans CJK SC"/>
        <family val="2"/>
        <charset val="1"/>
      </rPr>
      <t xml:space="preserve">毛里求斯城市安全监控和无线通信指挥系统 </t>
    </r>
    <r>
      <rPr>
        <sz val="10"/>
        <rFont val="Arial"/>
        <family val="2"/>
        <charset val="1"/>
      </rPr>
      <t xml:space="preserve">or </t>
    </r>
    <r>
      <rPr>
        <sz val="10"/>
        <rFont val="Noto Sans CJK SC"/>
        <family val="2"/>
        <charset val="1"/>
      </rPr>
      <t xml:space="preserve">毛里求斯城市安全监控系统和无线电通信指挥系统项目 </t>
    </r>
    <r>
      <rPr>
        <sz val="10"/>
        <rFont val="Arial"/>
        <family val="2"/>
        <charset val="1"/>
      </rPr>
      <t xml:space="preserve">or </t>
    </r>
    <r>
      <rPr>
        <sz val="10"/>
        <rFont val="Noto Sans CJK SC"/>
        <family val="2"/>
        <charset val="1"/>
      </rPr>
      <t xml:space="preserve">援毛里求斯</t>
    </r>
    <r>
      <rPr>
        <sz val="10"/>
        <rFont val="Arial"/>
        <family val="2"/>
        <charset val="1"/>
      </rPr>
      <t xml:space="preserve">CCTV</t>
    </r>
    <r>
      <rPr>
        <sz val="10"/>
        <rFont val="Noto Sans CJK SC"/>
        <family val="2"/>
        <charset val="1"/>
      </rPr>
      <t xml:space="preserve">城市安全监控系统和集群通讯指挥系统项目</t>
    </r>
    <r>
      <rPr>
        <sz val="10"/>
        <rFont val="Arial"/>
        <family val="2"/>
        <charset val="1"/>
      </rPr>
      <t xml:space="preserve">.  In the database of Chinese loan commitments that it released in July 2020, SAIS-CARI does not records these three interest-free loans from the Chinese Government.</t>
    </r>
  </si>
  <si>
    <t xml:space="preserve">China International Telecommunication Construction Corporaion (CITCC)|Dahua technologies|Mauritius Police Force|Zhejiang Dahua Technology Co., Ltd.|ZTE Energy</t>
  </si>
  <si>
    <t xml:space="preserve">Chinese State-owned Company|Chinese Private Sector|Recipient Government Agency|Chinese Private Sector|Chinese State-owned Company</t>
  </si>
  <si>
    <t xml:space="preserve">2010-05-01T04:00:00Z</t>
  </si>
  <si>
    <t xml:space="preserve">2011-10-21T04:00:00Z</t>
  </si>
  <si>
    <t xml:space="preserve">http://mof.govmu.org/English/Pages/Budget20162017.aspx|http://global.factiva.com/aa/?ref=TARGNS0020091214e5cb002h6&amp;pp=1&amp;fcpil=en&amp;napc=S&amp;sa_from=|http://www.ambchine.mu/chn/sgxw/t869951.htm|https://www.citcc.cn/Content.aspx?PartNodeId=333&amp;PageType=ContentPage&amp;ArticleID=168|http://security.asmag.com.cn/news/201111/47554.html|http://bizweek.mu/fr/info/de-1981-jusqua-present-71-emprunts-pour-un-remboursement-total-de-rs-198-milliards|https://webcache.googleusercontent.com/search?q=cache:52cFdEh-OVsJ:https://www.supermap.com/html/Supernews1171.html+&amp;cd=13&amp;hl=en&amp;ct=clnk&amp;gl=us|http://news.cps.com.cn/article/201110/322447.html |https://www.pttcn.net/a/ziliao/fangan/GoTa/2014/0311/19196.html|http://m.ccidnet.com/pcarticle/2686687|http://m.xida.com/nd.jsp?id=113|http://www.gov.mu/portal/site/Mainhomepage/menuitem.a42b24128104d9845dabddd154508a0c/blank?content_id=7fc74f86e4f23310VgnVCM1000000a04a8c0RCRD|http://www.fmprc.gov.cn/eng/wjb/zzjg/fzs/gjlb/3039/|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cabri-sbo.org/uploads/bia/mauritius_2017_approval_external_enacted_budget_ministry_of_finance_comesa_english__2.pdf|https://web.archive.org/web/20130127023802/http://www.fmprc.gov.cn/eng/wjb/zzjg/fzs/gjlb/3039/</t>
  </si>
  <si>
    <r>
      <rPr>
        <sz val="10"/>
        <rFont val="Arial"/>
        <family val="2"/>
        <charset val="1"/>
      </rPr>
      <t xml:space="preserve">Public Sector Investment Programme 2016-2017|Port Louis and Grand Bay to be Covered by CCTV Surveillance System|</t>
    </r>
    <r>
      <rPr>
        <sz val="10"/>
        <rFont val="Noto Sans CJK SC"/>
        <family val="2"/>
        <charset val="1"/>
      </rPr>
      <t xml:space="preserve">边燕花大使在毛里求斯城市安全监控和无线通信指挥系统启动仪式上的讲话</t>
    </r>
    <r>
      <rPr>
        <sz val="10"/>
        <rFont val="Arial"/>
        <family val="2"/>
        <charset val="1"/>
      </rPr>
      <t xml:space="preserve">|</t>
    </r>
    <r>
      <rPr>
        <sz val="10"/>
        <rFont val="Noto Sans CJK SC"/>
        <family val="2"/>
        <charset val="1"/>
      </rPr>
      <t xml:space="preserve">中国政府援助毛里求斯</t>
    </r>
    <r>
      <rPr>
        <sz val="10"/>
        <rFont val="Arial"/>
        <family val="2"/>
        <charset val="1"/>
      </rPr>
      <t xml:space="preserve">CCTV</t>
    </r>
    <r>
      <rPr>
        <sz val="10"/>
        <rFont val="Noto Sans CJK SC"/>
        <family val="2"/>
        <charset val="1"/>
      </rPr>
      <t xml:space="preserve">监控系统和无线通讯指挥系统项目</t>
    </r>
    <r>
      <rPr>
        <sz val="10"/>
        <rFont val="Arial"/>
        <family val="2"/>
        <charset val="1"/>
      </rPr>
      <t xml:space="preserve">|</t>
    </r>
    <r>
      <rPr>
        <sz val="10"/>
        <rFont val="Noto Sans CJK SC"/>
        <family val="2"/>
        <charset val="1"/>
      </rPr>
      <t xml:space="preserve">大华股份助力毛里求斯安防建设 总理拉姆古兰莅临庆贺竣工</t>
    </r>
    <r>
      <rPr>
        <sz val="10"/>
        <rFont val="Arial"/>
        <family val="2"/>
        <charset val="1"/>
      </rPr>
      <t xml:space="preserve">|De 1981 jusqu’à présent : 71 emprunts pour un remboursement total de Rs 19.8 milliards|</t>
    </r>
    <r>
      <rPr>
        <sz val="10"/>
        <rFont val="Noto Sans CJK SC"/>
        <family val="2"/>
        <charset val="1"/>
      </rPr>
      <t xml:space="preserve">毛里求斯警用地理信息系统”顺利通过验收</t>
    </r>
    <r>
      <rPr>
        <sz val="10"/>
        <rFont val="Arial"/>
        <family val="2"/>
        <charset val="1"/>
      </rPr>
      <t xml:space="preserve">|Dahua assists the Prime Minister of Mauritius Ramgoolam to come to celebrate the completion|Mauritius National Safety Net adopts ZTE GoTa cluster system|Design and Application of Mauritius Police Geographic Information System|Our company recently won the bid for the construction supervision task of the Ministry |http://www.gov.mu/portal/site/Mainhomepage/menuitem.a42b24128104d9845dabddd154508a0c/blank?content_id=7fc74f86e4f23310VgnVCM1000000a04a8c0RCRD|http://www.fmprc.gov.cn/eng/wjb/zzjg/fzs/gjlb/3039/|Ambassador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t>
    </r>
    <r>
      <rPr>
        <sz val="10"/>
        <rFont val="Noto Sans CJK SC"/>
        <family val="2"/>
        <charset val="1"/>
      </rPr>
      <t xml:space="preserve">中国援助毛里求斯城市监控和无线通讯系统项目正式开工</t>
    </r>
    <r>
      <rPr>
        <sz val="10"/>
        <rFont val="Arial"/>
        <family val="2"/>
        <charset val="1"/>
      </rPr>
      <t xml:space="preserve">|Ambassador Bian Yanhua attended the groundbreaking ceremony of China's aid to Mauritius's urban surveillance and wireless communication system project|</t>
    </r>
    <r>
      <rPr>
        <sz val="10"/>
        <rFont val="Noto Sans CJK SC"/>
        <family val="2"/>
        <charset val="1"/>
      </rPr>
      <t xml:space="preserve">驻毛里求斯大使边燕花出席中国援助毛城市监控和无线通讯系统项目开工仪式</t>
    </r>
    <r>
      <rPr>
        <sz val="10"/>
        <rFont val="Arial"/>
        <family val="2"/>
        <charset val="1"/>
      </rPr>
      <t xml:space="preserve">|APPENDIX F: DEBT |APPENDIX G: DEBT |China and Mauritius</t>
    </r>
  </si>
  <si>
    <t xml:space="preserve">Government of Mauritius|Targeted News Service||||bizweek.mu||cps.com|pttcn.net|The Mauritius Police Geographic Information System ||||Chinese Embassy in Mauritius |cn-its.com|Dahua Co, Ltd. |Chinese Embassy in Mauritius |Chinese Embassy in Mauritius |fmprc.gov.cn|Government of Mauritius|Government of Mauritius |Foreign Ministry of the People's Republic of China</t>
  </si>
  <si>
    <t xml:space="preserve">Donor/Recipient Official Source|Media Report|Donor/Recipient Official Source|Implementing/Intermediary Organization Source|Media Report|Media Report|Other|Media Report|Media Report|Other Official Source (non-Donor, non-Recipient, non-Implementing)|Implementing/Intermediary Organization Source|Media Report|Media Report|Donor/Recipient Official Source|Media Report|Implementing/Intermediary Organization Source|Donor/Recipient Official Source|Donor/Recipient Official Source|Donor/Recipient Official Source|Donor/Recipient Official Source|Donor/Recipient Official Source|Donor/Recipient Official Source</t>
  </si>
  <si>
    <t xml:space="preserve">Navinchandra Ramgoolam</t>
  </si>
  <si>
    <t xml:space="preserve">Mauritius Prime Minister</t>
  </si>
  <si>
    <t xml:space="preserve">This project involved the installation of 340 CCTV cameras in the Port Louis and Grand Baie areas; https://www.openstreetmap.org/relation/3488099#map=13/-20.1770/57.4838  ,    https://www.openstreetmap.org/node/2261656146</t>
  </si>
  <si>
    <t xml:space="preserve">Mozambique</t>
  </si>
  <si>
    <t xml:space="preserve">MOZ</t>
  </si>
  <si>
    <t xml:space="preserve">China issues package of interest-free loans worth $154.9 million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</si>
  <si>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</si>
  <si>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Government of Mozambique</t>
  </si>
  <si>
    <t xml:space="preserve">2016-12-29T05:00:00Z</t>
  </si>
  <si>
    <t xml:space="preserve">http://global.factiva.com/redir/default.aspx?P=sa&amp;an=LBA0000020070209e329001ua&amp;cat=a&amp;ep=ASE|http://politics.people.com.cn/GB/1024/5387679.html|http://global.factiva.com/aa/?ref=AFNWS00020070208e328000zc&amp;pp=1&amp;fcpil=en&amp;napc=S&amp;sa_from=|http://assets.wwf.org.uk/downloads/ccs_mozambique_briefing_paper_october_2009.pdf</t>
  </si>
  <si>
    <t xml:space="preserve">http://global.factiva.com/redir/default.aspx?P=sa&amp;an=LBA0000020070209e329001ua&amp;cat=a&amp;ep=ASE|Hu Jintao Ends His Official Visit to Mozambique|China to Cancel Debts|Patterns of Chinese investment, aid and trade in Mozambique </t>
  </si>
  <si>
    <t xml:space="preserve">|People's Daily|All Africa| University of Stellenbosch Centre for Chinese Studies</t>
  </si>
  <si>
    <t xml:space="preserve">Media Report|Media Report|Media Report|Other Academic (Working Paper, Dissertation)</t>
  </si>
  <si>
    <t xml:space="preserve">Chinese Government provides RMB 500 million interest-free loan for Zimpeto National Stadium Construction Project</t>
  </si>
  <si>
    <t xml:space="preserve">On February 8, 2007, the Chinese Government provided an interest-free loan to the Government of Mozambique for the Zimpeto National Stadium Construction Project. The Chinese Government also committed several additional interest-free loans for this project, which reportedly totaled to RMB 500 million.   This project involved the construction of a stadium with 42,000 seats in the outlying Maputo suburb of Zimpeto.   Anhui Foreign Economic Construction Group (AFECC) was the contractor responsible for implementation. A groundbreaking ceremony took place on April 22, 2008. However, construction did not begin until November 2008. Construction ended in November 2010 and the project was officially completed and handed over to the authorities on January 17, 2011. An opening ceremony for the stadium was then held on May 23, 2011.</t>
  </si>
  <si>
    <r>
      <rPr>
        <sz val="10"/>
        <rFont val="Arial"/>
        <family val="2"/>
        <charset val="1"/>
      </rPr>
      <t xml:space="preserve">1. The Chinese project title is </t>
    </r>
    <r>
      <rPr>
        <sz val="10"/>
        <rFont val="Noto Sans CJK SC"/>
        <family val="2"/>
        <charset val="1"/>
      </rPr>
      <t xml:space="preserve">莫桑比克国家体育场项目</t>
    </r>
    <r>
      <rPr>
        <sz val="10"/>
        <rFont val="Arial"/>
        <family val="2"/>
        <charset val="1"/>
      </rPr>
      <t xml:space="preserve">. The Portuguese project title is Estádio Nacional do Zimpeto.2.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</si>
  <si>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2008-04-14T04:00:00Z</t>
  </si>
  <si>
    <t xml:space="preserve">2008-04-22T04:00:00Z</t>
  </si>
  <si>
    <t xml:space="preserve">2011-01-17T05:00:00Z</t>
  </si>
  <si>
    <t xml:space="preserve">2017-02-05T05:00:00Z</t>
  </si>
  <si>
    <t xml:space="preserve">2027-02-03T05:00:00Z</t>
  </si>
  <si>
    <t xml:space="preserve">Document%2525252520AFNWS00020100114e61e001p8|Document%2525252520AFNWS00020090303e533001bm|Document%2525252520AFNWS00020081118e4bi0018o|http://www.clubofmozambique.com/solutions1/sectionnews.php?secao=business&amp;id=20756&amp;tipo=one|http://www.600496.com/en/80.aspx?ID=683|http://global.factiva.com/aa/?ref=AFNWS00020070208e328000zc&amp;pp=1&amp;fcpil=en&amp;napc=S&amp;sa_from=|http://global.factiva.com/aa/?ref=AFNWS00020061119e2bj0008e&amp;pp=1&amp;fcpil=en&amp;napc=S&amp;sa_from=|http://www.ccs.org.za/wp-content/uploads/2011/01/Weekly-China-Briefing-21-January-2011.pdf|http://www.minec.gov.mz/index.php?option=com_content&amp;task=view&amp;id=90&amp;Itemid=140|http://news.xinhuanet.com/photo/2011-04/21/c_121329933.htm|http://www.ventures-africa.com/2013/03/chinas-stadium-diplomacy-in-africa-and-its-top-beneficiaries/|http://www.skyscrapercity.com/showthread.php?t=859470&amp;page=2|http://architectafrica.com/zimpeto-stadium-not-ready-for-fifa-2010|http://stadiumdb.com/stadiums/moz/estadio_do_zimpeto|http://news.xinhuanet.com/english/2015-12/03/c_134878613.htm|http://allafrica.com/stories/201410101360.html|https://global.factiva.com/redir/default.aspx?P=sa&amp;an=CDAFWE0020140509ea590000t&amp;cat=a&amp;ep=ASE|https://www.theafricareport.com/9098/china-the-master-stadium-builder/|http://www.chinadaily.com.cn/kindle/2014-03/07/content_17331345.htm|http://www.verdade.co.mz/tema-de-fundo/35-themadefundo/63936-china-perdoa-36-milhoes-de-dolares-da-divida-de-mocambique-que-ultrapassa-os-2-bilioes-de-dolares|http://www.china.org.cn/world/2014-05/04/content_32279715.htm|http://mz.mofcom.gov.cn/article/jmxw/201001/20100106718254.shtml|http://mz.mofcom.gov.cn/article/jmxw/200804/20080405505053.shtml|http://mz.mofcom.gov.cn/article/jmxw/200804/20080405494532.shtml|http://mz.chineseembassy.org/chn/zmgx/t1160174.htm|https://www.fmprc.gov.cn/web/gjhdq_676201/gj_676203/fz_677316/1206_678236/sbgx_678240/|http://www.afecc.com/english.php/Achievements_Projects-id-450.html|http://mz.mofcom.gov.cn/article/jmxw/201101/20110107368638.shtml|http://mz.china-embassy.org/chn/xwdt/t817939.htm|https://baike.baidu.com/item/%E8%8E%AB%E6%A1%91%E6%AF%94%E5%85%8B%E5%9B%BD%E5%AE%B6%E4%BD%93%E8%82%B2%E5%9C%BA/10608783|http://www.600496.com/News/detail/id/256|http://mz.mofcom.gov.cn/article/todayheader/200910/20091006589065.shtml|https://web.archive.org/web/20130715054957/http:/www.afecc.com/display.asp?id=383|https://www.dropbox.com/s/ef6pzhaj94rogyw/1%E9%A1%BA%E5%88%A9%E5%AE%8C%E6%88%90%E6%8F%B4%E8%8E%AB%E6%A1%91%E6%AF%94%E5%85%8B%E5%9B%BD%E5%AE%B6%E4%BD%93%E8%82%B2%E5%9C%BA%E9%92%A2%E7%BB%93%E6%9E%84%E5%B7%A5%E7%A8%8B1.pdf?dl=0|http://et.china-embassy.org/eng/zgxx/t1323466.htm|http://mz.mofcom.gov.cn/article/zxhz/200803/20080305452992.shtml|http://mz.mofcom.gov.cn/article/jmxw/200803/20080305452992.shtml|http://mz2.mofcom.gov.cn/article/bilateralcooperation/inbrief/200805/20080505521809.shtml|https://www.chinca.org/CICA/info/37407|http://www.gov.cn/jrzg/2008-04/24/content_952951.htm|http://assets.wwf.org.uk/downloads/ccs_mozambique_briefing_paper_october_2009.pdf|http://yws.mofcom.gov.cn/article/jyjl/201510/20151001150375.shtml</t>
  </si>
  <si>
    <r>
      <rPr>
        <sz val="10"/>
        <rFont val="Arial"/>
        <family val="2"/>
        <charset val="1"/>
      </rPr>
      <t xml:space="preserve">Document%2525252520AFNWS00020100114e61e001p8|Document%2525252520AFNWS00020090303e533001bm|Document%2525252520AFNWS00020081118e4bi0018o|http://www.clubofmozambique.com/solutions1/sectionnews.php?secao=business&amp;id=20756&amp;tipo=one|http://www.600496.com/en/80.aspx?ID=683|China to Cancel Debts|China to Build National Stadium for Mozambique|http://www.ccs.org.za/wp-content/uploads/2011/01/Weekly-China-Briefing-21-January-2011.pdf|Delegation of the Ministry of Youth and Sports visits the People's Republic of China|China-aided Mozambique National Stadium will be Officially Put into Use|China’s ‘Stadium Diplomacy’ In Africa And Its Top Beneficiaries|MAPUTO - Zimpeto Stadium (42,000)|Mozambique : National Stadium Will Not Be Ready Before World Cup|Estádio Nacional do Zimpeto|Feature: China-aided infrastructure promotes Mozambique's development|Africa: China Makes Its Contribution to the Sports of African Countries - Visit to the National Stadium of Mozambique|8 major aid projects by China in Africa|China the master stadium builder|Roses and thorns in the relationship| China forgives $ 36 million of Mozambique's debt exceeding $ 2 trillion|Projects in Africa made possible by Chinese aid|Liu Xiaohui, Counselor of Mo-Commerce, expressed my condolences to the Mozambican National Stadium Project Team|Director Wang Shichun of the Ministry of Commerce inspected the Chinese aid Mozambique project|Ambassador Tian Guangfeng attended the groundbreaking ceremony of the Mozambique National Stadium project|</t>
    </r>
    <r>
      <rPr>
        <sz val="10"/>
        <rFont val="Noto Sans CJK SC"/>
        <family val="2"/>
        <charset val="1"/>
      </rPr>
      <t xml:space="preserve">中国同莫桑比克的关系</t>
    </r>
    <r>
      <rPr>
        <sz val="10"/>
        <rFont val="Arial"/>
        <family val="2"/>
        <charset val="1"/>
      </rPr>
      <t xml:space="preserve">|China's relationship with Mozambique (Updated: April 2019)|Mozambique National Stadium|</t>
    </r>
    <r>
      <rPr>
        <sz val="10"/>
        <rFont val="Noto Sans CJK SC"/>
        <family val="2"/>
        <charset val="1"/>
      </rPr>
      <t xml:space="preserve">我援莫国家体育场项目签署交接证书</t>
    </r>
    <r>
      <rPr>
        <sz val="10"/>
        <rFont val="Arial"/>
        <family val="2"/>
        <charset val="1"/>
      </rPr>
      <t xml:space="preserve">|</t>
    </r>
    <r>
      <rPr>
        <sz val="10"/>
        <rFont val="Noto Sans CJK SC"/>
        <family val="2"/>
        <charset val="1"/>
      </rPr>
      <t xml:space="preserve">驻莫桑比克大使黄松甫出席莫国家体育场启用仪式</t>
    </r>
    <r>
      <rPr>
        <sz val="10"/>
        <rFont val="Arial"/>
        <family val="2"/>
        <charset val="1"/>
      </rPr>
      <t xml:space="preserve">|</t>
    </r>
    <r>
      <rPr>
        <sz val="10"/>
        <rFont val="Noto Sans CJK SC"/>
        <family val="2"/>
        <charset val="1"/>
      </rPr>
      <t xml:space="preserve">莫桑比克国家体育场  </t>
    </r>
    <r>
      <rPr>
        <sz val="10"/>
        <rFont val="Arial"/>
        <family val="2"/>
        <charset val="1"/>
      </rPr>
      <t xml:space="preserve">|</t>
    </r>
    <r>
      <rPr>
        <sz val="10"/>
        <rFont val="Noto Sans CJK SC"/>
        <family val="2"/>
        <charset val="1"/>
      </rPr>
      <t xml:space="preserve">顺利完成援莫桑比克国家体育场钢结构工程</t>
    </r>
    <r>
      <rPr>
        <sz val="10"/>
        <rFont val="Arial"/>
        <family val="2"/>
        <charset val="1"/>
      </rPr>
      <t xml:space="preserve">|</t>
    </r>
    <r>
      <rPr>
        <sz val="10"/>
        <rFont val="Noto Sans CJK SC"/>
        <family val="2"/>
        <charset val="1"/>
      </rPr>
      <t xml:space="preserve">田大使陪同格布扎总统视察我援莫体育场项目工地</t>
    </r>
    <r>
      <rPr>
        <sz val="10"/>
        <rFont val="Arial"/>
        <family val="2"/>
        <charset val="1"/>
      </rPr>
      <t xml:space="preserve">|</t>
    </r>
    <r>
      <rPr>
        <sz val="10"/>
        <rFont val="Noto Sans CJK SC"/>
        <family val="2"/>
        <charset val="1"/>
      </rPr>
      <t xml:space="preserve">莫桑比克总统视察我援莫国家体育场项目</t>
    </r>
    <r>
      <rPr>
        <sz val="10"/>
        <rFont val="Arial"/>
        <family val="2"/>
        <charset val="1"/>
      </rPr>
      <t xml:space="preserve">|</t>
    </r>
    <r>
      <rPr>
        <sz val="10"/>
        <rFont val="Noto Sans CJK SC"/>
        <family val="2"/>
        <charset val="1"/>
      </rPr>
      <t xml:space="preserve">顺利完成援莫桑比克国家体育场钢结构工程</t>
    </r>
    <r>
      <rPr>
        <sz val="10"/>
        <rFont val="Arial"/>
        <family val="2"/>
        <charset val="1"/>
      </rPr>
      <t xml:space="preserve">|Factbox: China's major foreign aid projects in Africa|</t>
    </r>
    <r>
      <rPr>
        <sz val="10"/>
        <rFont val="Noto Sans CJK SC"/>
        <family val="2"/>
        <charset val="1"/>
      </rPr>
      <t xml:space="preserve">中国援莫桑比克体育场项目施工合同签字仪式在马普托举行</t>
    </r>
    <r>
      <rPr>
        <sz val="10"/>
        <rFont val="Arial"/>
        <family val="2"/>
        <charset val="1"/>
      </rPr>
      <t xml:space="preserve">|</t>
    </r>
    <r>
      <rPr>
        <sz val="10"/>
        <rFont val="Noto Sans CJK SC"/>
        <family val="2"/>
        <charset val="1"/>
      </rPr>
      <t xml:space="preserve">中国援莫桑比克体育场项目施工合同签字仪式在马普托举行</t>
    </r>
    <r>
      <rPr>
        <sz val="10"/>
        <rFont val="Arial"/>
        <family val="2"/>
        <charset val="1"/>
      </rPr>
      <t xml:space="preserve">|Mozambique: China has generated more than 11,000 jobs since 1990|</t>
    </r>
    <r>
      <rPr>
        <sz val="10"/>
        <rFont val="Noto Sans CJK SC"/>
        <family val="2"/>
        <charset val="1"/>
      </rPr>
      <t xml:space="preserve">我援莫国家体育场项目签署交接证书</t>
    </r>
    <r>
      <rPr>
        <sz val="10"/>
        <rFont val="Arial"/>
        <family val="2"/>
        <charset val="1"/>
      </rPr>
      <t xml:space="preserve">|</t>
    </r>
    <r>
      <rPr>
        <sz val="10"/>
        <rFont val="Noto Sans CJK SC"/>
        <family val="2"/>
        <charset val="1"/>
      </rPr>
      <t xml:space="preserve">中国援建莫桑比克国家体育场项目举行奠基仪式</t>
    </r>
    <r>
      <rPr>
        <sz val="10"/>
        <rFont val="Arial"/>
        <family val="2"/>
        <charset val="1"/>
      </rPr>
      <t xml:space="preserve">|Patterns of Chinese investment, aid and trade in Mozambique |</t>
    </r>
    <r>
      <rPr>
        <sz val="10"/>
        <rFont val="Noto Sans CJK SC"/>
        <family val="2"/>
        <charset val="1"/>
      </rPr>
      <t xml:space="preserve">中国为非洲体育事业添砖加瓦</t>
    </r>
    <r>
      <rPr>
        <sz val="10"/>
        <rFont val="Arial"/>
        <family val="2"/>
        <charset val="1"/>
      </rPr>
      <t xml:space="preserve">--</t>
    </r>
    <r>
      <rPr>
        <sz val="10"/>
        <rFont val="Noto Sans CJK SC"/>
        <family val="2"/>
        <charset val="1"/>
      </rPr>
      <t xml:space="preserve">走访莫桑比克国家体育场</t>
    </r>
  </si>
  <si>
    <r>
      <rPr>
        <sz val="10"/>
        <rFont val="Arial"/>
        <family val="2"/>
        <charset val="1"/>
      </rPr>
      <t xml:space="preserve">|||||All Africa|All Africa|||xinhuanet|Ventures Africa|Skyscraper City|African Architect|Stadium Database|Xinhua |All Africa|China Daily Africa Weekly|The Africa Report|China Daily|Verdade|China.org.cn|Ministry of Commerce of the People's Republic of China|Ministry of Commerce of the People's Republic of China|Ministry of Commerce of the People's Republic of China|Embassy of the People's Republic of China in the Republic of Mozambique|People's Republic of China Ministry of Foreign Affair|Anhui foreign economic construction (Group) Co. Ltd.|Department of Economic and Commerce of the PRC Embassy to Mozambique|PRC Embassy to Mozambique |Baidu Wiki|Jinggong Steel Building Group|Department of Economic and Commerce of the PRC Embassy to Mozambique|Anhui Foreign Economic Construction Group|Jinggong Steel Building Group|Embassy of The People's Republic of China In The Federal Democratic Republic of Ethiopia |</t>
    </r>
    <r>
      <rPr>
        <sz val="10"/>
        <rFont val="Noto Sans CJK SC"/>
        <family val="2"/>
        <charset val="1"/>
      </rPr>
      <t xml:space="preserve">中华人民共和国商务部</t>
    </r>
    <r>
      <rPr>
        <sz val="10"/>
        <rFont val="Arial"/>
        <family val="2"/>
        <charset val="1"/>
      </rPr>
      <t xml:space="preserve">|Ministry of Commerce of the People's Republic of China|MINISTRY OF COMMERCE|China International Contractors Association|Gov Cn| University of Stellenbosch Centre for Chinese Studies|Ministry of Commerce of PRC</t>
    </r>
  </si>
  <si>
    <t xml:space="preserve">Other|Other|Other|NGO/Civil Society/Advocacy (non-Donor, non-Recipient, non-Implementing)|Other|Media Report|Media Report|Other Academic (Working Paper, Dissertation)|Donor/Recipient Official Source|Media Report|Media Report|Media Report|Media Report|Other|Media Report|Media Report|Media Report|Media Report|Media Report|Media Report|Media Report|Donor/Recipient Official Source|Donor/Recipient Official Source|Donor/Recipient Official Source|Donor/Recipient Official Source|Donor/Recipient Official Source|Implementing/Intermediary Organization Source|Donor/Recipient Official Source|Donor/Recipient Official Source|Other Academic (Working Paper, Dissertation)|Other Official Source (non-Donor, non-Recipient, non-Implementing)|Donor/Recipient Official Source|Implementing/Intermediary Organization Source|Other Academic (Working Paper, Dissertation)|Donor/Recipient Official Source|Donor/Recipient Official Source|Donor/Recipient Official Source|Donor/Recipient Official Source|Other Official Source (non-Donor, non-Recipient, non-Implementing)|Donor/Recipient Official Source|Other Academic (Working Paper, Dissertation)|Donor/Recipient Official Source</t>
  </si>
  <si>
    <t xml:space="preserve">Manuel Chang|Joao Loforte|David Simando|Chan Deming</t>
  </si>
  <si>
    <t xml:space="preserve">Zimpeto National Stadium (Estádio Nacional do Zimpeto) is located in the outlying Maputo suburb of Zimpeto. More detailed locational information can be found at https://www.openstreetmap.org/way/171530446</t>
  </si>
  <si>
    <t xml:space="preserve">Chinese Government provides $2.2 million interest-free loan for unspecified projects (Linked to Project ID #1218)</t>
  </si>
  <si>
    <t xml:space="preserve">In June 2010, Mozambique’s Prime Minister, Aires Ali, and the Chinese Prime Minister, Wen Jiabao, signed grant and interest-free loan agreements on behalf of their respective governments. _x005F_x000D_ _x005F_x000D_ Project ID#1219 captures the $2.2 million interest-free loan agreement. _x005F_x000D_ Project ID#1218 captures the $4.9 million grant commitments. _x005F_x000D_ _x005F_x000D_ It is unclear how the proceeds from these grant and loan agreements were used.</t>
  </si>
  <si>
    <t xml:space="preserve">2010-06-17T04:00:00Z</t>
  </si>
  <si>
    <t xml:space="preserve">http://global.factiva.com/aa/?ref=AFNWS00020100618e66i001s1&amp;pp=1&amp;fcpil=en&amp;napc=S&amp;sa_from=</t>
  </si>
  <si>
    <t xml:space="preserve">More Chinese Funds for Projects in Mozambique</t>
  </si>
  <si>
    <t xml:space="preserve">All Africa</t>
  </si>
  <si>
    <t xml:space="preserve">Media Report</t>
  </si>
  <si>
    <t xml:space="preserve">Aires Ali|Wen Jibau</t>
  </si>
  <si>
    <t xml:space="preserve">China Eximbank provides $681.6 million buyer's credit loan for Maputo-Katembe Bridge Construction Project (Linked to Project ID#57131)</t>
  </si>
  <si>
    <t xml:space="preserve">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</si>
  <si>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This project is also known as the Maputo-Catembe-Ponta D'Ouro and Bela Vista Bridge Project or the Maputo-Katembe Bridge and Katembe Bridge/Ponta D'Ouro Road Project. The Chinese project title is </t>
    </r>
    <r>
      <rPr>
        <sz val="10"/>
        <rFont val="Noto Sans CJK SC"/>
        <family val="2"/>
        <charset val="1"/>
      </rPr>
      <t xml:space="preserve">马普托－卡滕贝大桥工程 </t>
    </r>
    <r>
      <rPr>
        <sz val="10"/>
        <rFont val="Arial"/>
        <family val="2"/>
        <charset val="1"/>
      </rPr>
      <t xml:space="preserve">or </t>
    </r>
    <r>
      <rPr>
        <sz val="10"/>
        <rFont val="Noto Sans CJK SC"/>
        <family val="2"/>
        <charset val="1"/>
      </rPr>
      <t xml:space="preserve">马普托大桥及连接线项目</t>
    </r>
    <r>
      <rPr>
        <sz val="10"/>
        <rFont val="Arial"/>
        <family val="2"/>
        <charset val="1"/>
      </rPr>
      <t xml:space="preserve">. The Portuguese project title is Ponte Maputo-Catembe-Ponta D’Ouro e Bela Vista or Projecto de Ponte e Estrada Maputo-Katembe.2. Evidence of a $1.096 billion Sinosure buyer's credit insurance policy is provided via http://fec.mofcom.gov.cn/article/fwydyl/zgzx/201808/20180802774372.shtml. </t>
    </r>
  </si>
  <si>
    <t xml:space="preserve">China Road &amp; Bridge Corporation (CRBC)|Maputo-Sul</t>
  </si>
  <si>
    <t xml:space="preserve">2012-09-20T04:00:00Z</t>
  </si>
  <si>
    <t xml:space="preserve">2014-06-06T04:00:00Z</t>
  </si>
  <si>
    <t xml:space="preserve">2018-06-25T04:00:00Z</t>
  </si>
  <si>
    <t xml:space="preserve">2018-11-10T05:00:00Z</t>
  </si>
  <si>
    <t xml:space="preserve">2017-07-17T04:00:00Z</t>
  </si>
  <si>
    <t xml:space="preserve">2032-07-13T04:00:00Z</t>
  </si>
  <si>
    <t xml:space="preserve">http://www.macauhub.com.mo/en/2012/07/19/china%2525E2%252580%252599s-exim-bank-grants-mozambique-more-money-to-build-maputo-catembe-bridge/|http://global.factiva.com/aa/?ref=AFNWS00020111024e7ao001hw&amp;pp=1&amp;fcpil=en&amp;napc=S&amp;sa_from=|http://www.macauhub.com.mo/en/2012/09/18/first-stone-of-maputo-catembe-bridge-due-to-be-laid-thursday/|http://global.factiva.com/aa/?ref=AFNWS00020120602e8610004k&amp;pp=1&amp;fcpil=en&amp;napc=S&amp;sa_from=|http://www.macauhub.com.mo/en/2013/04/24/construction-of-the-maputocatembe-in-mozambique-due-to-begin-in-second-half/|http://www.namnewsnetwork.org/v3/read.php?id=MjMzOTY5|http://www.clubofmozambique.com/solutions1/sectionnews.php?secao=business&amp;id=26079&amp;tipo=one|http://allafrica.com/stories/201209220255.html|http://www.chinadaily.com.cn/kindle/2014-03/07/content_17331345.htm|http://documents.worldbank.org/curated/en/698961467989521291/pdf/105088-BRI-ADD-SERIES-P156495-Mozambique-Economic-Update-March-2016-EN.pdf|https://www.linkedin.com/pulse/crbc-starts-laying-deck-maputo-ka-tembe-bridge-fernando-saraiva/|https://clubofmozambique.com/news/maputo-katembe-bridge-government-starts-payment-of-exim-bank-of-china-loan/|https://allafrica.com/stories/201811130758.html|http://www.bjreview.com/Special_Reports/2018/5_Years_of_the_Belt_and_Road_Initiative/From_the_Magazine/201810/t20181018_800144490.html|http://www.verdade.co.mz/tema-de-fundo/35-themadefundo/68095-maputo-sul-extinta-com-dividas-bilionarias-a-china-e-a-banca-mocambicana|http://www.verdade.co.mz/tema-de-fundo/35-themadefundo/67333-megalomana-ponte-maputo-ka-tembe-custara-13-biliao-de-dolares-aos-mocambicanos|https://macauhub.com.mo/pt/2013/04/23/portugues-construcao-da-ponte-maputocatembe-em-mocambique-com-inicio-no-segundo-semestre/|http://open_jicareport.jica.go.jp/pdf/12152633_01.pdf|https://global.factiva.com/redir/default.aspx?P=sa&amp;an=MOZNAEN020170407ed4600006&amp;cat=a&amp;ep=ASE|https://global.factiva.com/redir/default.aspx?P=sa&amp;an=XNEWS00020170420ed4k00ha9&amp;cat=a&amp;ep=ASE|http://www.mef.gov.mz/index.php/documentos/instrumentos-de-gestao-economica-e-social/-21/reo-2017/526-reo-janeiro-setembro-2017/file?force_download=1|http://www.mef.gov.mz/index.php/documentos/instrumentos-de-gestao-economica-e-social/-21/reo-2017/524-reo-janeiro-junho-2017-volume-i/file?force_download=1|https://www.imf.org/en/Publications/CR/Issues/2016/12/31/Republic-of-Mozambique-Staff-Report-for-the-2013-Article-IV-Consultation-Sixth-Review-Under-40755|http://www.guancha.cn/internation/2018_11_12_479276.shtml|https://clubofmozambique.com/news/mozambique-is-maputo-katembe-bridge-also-to-be-paid-for-with-gas-revenues/|https://nandiiwe.blogspot.com/2012/07/conselho-de-ministros-de-mocambique_24.html|http://www.xinhuanet.com/english/2019-07/17/c_138232354.htm|http://www.parliament.gov.zm/sites/default/files/documents/committee_reports/Report%20for%20the%20Committee%20on%20Economic%20Affairs%20Energy%20and%20Labour.pdf|https://www.crbc.com/site/crbc/274/info/2019/46882949.html|https://www.crbc.com/site/crbc/274/info/2011/1010.html|https://www.crbc.com/site/crbc/295/info/2018/46882644.html|https://www.oecd.org/dev/Africa-Quality-infrastructure-21st-century.pdf|https://www.crbc.com/site/crbc/295/info/2018/46882593.html|https://en.wikipedia.org/wiki/Maputo%E2%80%93Katembe_bridge|http://mz.chineseembassy.org/chn/sgyw/t1461457.htm|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i1ai4fpx40mx89a/Legisla%C3%A7%C3%A3o13.pdf?dl=0|https://www.dropbox.com/s/el9el2az62lqq1m/Legisla%C3%A7%C3%A3o8.pdf?dl=0|https://www.dropbox.com/s/mq1gd7xnzxaev74/Legislation3.pdf?dl=0|http://mz.mofcom.gov.cn/article/jmxw/201209/20120908352872.shtml|http://www.sinosure.com.cn/xwzx/xbdt/192496.shtml|http://www.mef.gov.mz/index.php/documentos/instrumentos-de-gestao-economica-e-social/-21/reo-2018/682-reo-janeiro-dezembro-2018/file?force_download=1|http://www.mef.gov.mz/index.php/documentos/instrumentos-de-gestao-economica-e-social/-21/reo-2017/523-reo-janeiro-dezembro-2017/file?force_download=1|http://www.iese.ac.mz/lib/publication/III_Conf2012/IESE_IIIConf_Paper24.pdf|http://events.chinca.org/public/uploadfile/2020/1203/1606951756104072.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t>
  </si>
  <si>
    <r>
      <rPr>
        <sz val="10"/>
        <rFont val="Arial"/>
        <family val="2"/>
        <charset val="1"/>
      </rPr>
      <t xml:space="preserve">http://www.macauhub.com.mo/en/2012/07/19/china%2525E2%252580%252599s-exim-bank-grants-mozambique-more-money-to-build-maputo-catembe-bridge/|China Will Finance Maputo-Catembe Bridge|http://www.macauhub.com.mo/en/2012/09/18/first-stone-of-maputo-catembe-bridge-due-to-be-laid-thursday/|China Formalises Credit for Maputo - Catembe Bridge|Construction of the Maputo/Catembe in Mozambique due to begin in second half|BUILDING MATERIALS ARRIVE FOR CONSTRUCTION OF MAPUTO'S CATEMBE BRIDGE|First stone of Maputo-Catembe bridge due to be laid Thursday|Mozambique: Guebuza Lays First Stone for Ring Road and Bridgee|Roses and thorns in the relationship|Mozambique economic update|https://www.linkedin.com/pulse/crbc-starts-laying-deck-maputo-ka-tembe-bridge-fernando-saraiva/|Maputo-Katembe Bridge: Government starts payment of Exim Bank of China loan|Africa: Mozambique Opens Africa's Longest Suspension Bridge|The Maputo-Katembe Suspension Bridge is the longest of its kind in Africa |Maputo Sul extinta com dívidas bilionárias à China e à banca moçambicana|Megalómana ponte Maputo - Ka Tembe custará 1,3 bilião de dólares aos moçambicanos|Construção da ponte Maputo/Catembe, em Moçambique, com início no segundo semestre|Comprehensive Urban Transport Master Plan for the Greater Maputo Final Report Volume 3 Technical Reports|NYUSI RECEIVES CHINESE DEPUTY FOREIGN MINISTER|Mozambican president hails China-funded bridge|RELATÓRIO DE EXECUÇÃO DO ORÇAMENTO DO ESTADO|RELATÓRIO DE EXECUÇÃO DO ORÇAMENTO DO ESTADO|Republic of Mozambique : Staff Report for the 2013 Article IV Consultation, Sixth Review Under the Policy Support Instrument, Request for a Three-Year Policy Support Instrument and Cancellation of Current Policy Support Instrument|</t>
    </r>
    <r>
      <rPr>
        <sz val="10"/>
        <rFont val="Noto Sans CJK SC"/>
        <family val="2"/>
        <charset val="1"/>
      </rPr>
      <t xml:space="preserve">由中国承建的非洲最大悬索桥马普托</t>
    </r>
    <r>
      <rPr>
        <sz val="10"/>
        <rFont val="Arial"/>
        <family val="2"/>
        <charset val="1"/>
      </rPr>
      <t xml:space="preserve">-</t>
    </r>
    <r>
      <rPr>
        <sz val="10"/>
        <rFont val="Noto Sans CJK SC"/>
        <family val="2"/>
        <charset val="1"/>
      </rPr>
      <t xml:space="preserve">卡腾贝跨海大桥正式通车</t>
    </r>
    <r>
      <rPr>
        <sz val="10"/>
        <rFont val="Arial"/>
        <family val="2"/>
        <charset val="1"/>
      </rPr>
      <t xml:space="preserve">|Mozambique: Is Maputo-Katembe Bridge also to be paid for with gas revenues?|CONSELHO DE MINISTROS DE MOÇAMBIQUE SESSÃO DE 24 DE JULHO DE 2012|Chinese-built bridge, roads in Mozambique boost local tourism|REPORT OF THE COMMITTEE ON ECONOMIC AFFAIRS, ENERGY AND LABOUR FOR THE FIRST SESSION OF THE TWELFTH NATIONAL ASSEMBLY APPOINTED ON 5TH OCTOBER, 2016|</t>
    </r>
    <r>
      <rPr>
        <sz val="10"/>
        <rFont val="Noto Sans CJK SC"/>
        <family val="2"/>
        <charset val="1"/>
      </rPr>
      <t xml:space="preserve">喜报！公司两项目双获</t>
    </r>
    <r>
      <rPr>
        <sz val="10"/>
        <rFont val="Arial"/>
        <family val="2"/>
        <charset val="1"/>
      </rPr>
      <t xml:space="preserve">ENR2019</t>
    </r>
    <r>
      <rPr>
        <sz val="10"/>
        <rFont val="Noto Sans CJK SC"/>
        <family val="2"/>
        <charset val="1"/>
      </rPr>
      <t xml:space="preserve">年度全球工程奖</t>
    </r>
    <r>
      <rPr>
        <sz val="10"/>
        <rFont val="Arial"/>
        <family val="2"/>
        <charset val="1"/>
      </rPr>
      <t xml:space="preserve">|</t>
    </r>
    <r>
      <rPr>
        <sz val="10"/>
        <rFont val="Noto Sans CJK SC"/>
        <family val="2"/>
        <charset val="1"/>
      </rPr>
      <t xml:space="preserve">莫桑比克马普托</t>
    </r>
    <r>
      <rPr>
        <sz val="10"/>
        <rFont val="Arial"/>
        <family val="2"/>
        <charset val="1"/>
      </rPr>
      <t xml:space="preserve">-</t>
    </r>
    <r>
      <rPr>
        <sz val="10"/>
        <rFont val="Noto Sans CJK SC"/>
        <family val="2"/>
        <charset val="1"/>
      </rPr>
      <t xml:space="preserve">卡滕贝大桥及其连接线项目签约</t>
    </r>
    <r>
      <rPr>
        <sz val="10"/>
        <rFont val="Arial"/>
        <family val="2"/>
        <charset val="1"/>
      </rPr>
      <t xml:space="preserve">|</t>
    </r>
    <r>
      <rPr>
        <sz val="10"/>
        <rFont val="Noto Sans CJK SC"/>
        <family val="2"/>
        <charset val="1"/>
      </rPr>
      <t xml:space="preserve">《人民日报》</t>
    </r>
    <r>
      <rPr>
        <sz val="10"/>
        <rFont val="Arial"/>
        <family val="2"/>
        <charset val="1"/>
      </rPr>
      <t xml:space="preserve">:</t>
    </r>
    <r>
      <rPr>
        <sz val="10"/>
        <rFont val="Noto Sans CJK SC"/>
        <family val="2"/>
        <charset val="1"/>
      </rPr>
      <t xml:space="preserve">中企承建马普托大桥及连接线项目通车助推莫桑比克经济发展</t>
    </r>
    <r>
      <rPr>
        <sz val="10"/>
        <rFont val="Arial"/>
        <family val="2"/>
        <charset val="1"/>
      </rPr>
      <t xml:space="preserve">|Quality Infrastructure in 21st Century Africa|</t>
    </r>
    <r>
      <rPr>
        <sz val="10"/>
        <rFont val="Noto Sans CJK SC"/>
        <family val="2"/>
        <charset val="1"/>
      </rPr>
      <t xml:space="preserve">新华社：中企承建大桥献礼莫桑比克首都建城</t>
    </r>
    <r>
      <rPr>
        <sz val="10"/>
        <rFont val="Arial"/>
        <family val="2"/>
        <charset val="1"/>
      </rPr>
      <t xml:space="preserve">131</t>
    </r>
    <r>
      <rPr>
        <sz val="10"/>
        <rFont val="Noto Sans CJK SC"/>
        <family val="2"/>
        <charset val="1"/>
      </rPr>
      <t xml:space="preserve">周年</t>
    </r>
    <r>
      <rPr>
        <sz val="10"/>
        <rFont val="Arial"/>
        <family val="2"/>
        <charset val="1"/>
      </rPr>
      <t xml:space="preserve">|Maputo–Katembe bridge|</t>
    </r>
    <r>
      <rPr>
        <sz val="10"/>
        <rFont val="Noto Sans CJK SC"/>
        <family val="2"/>
        <charset val="1"/>
      </rPr>
      <t xml:space="preserve">中莫关系全面发展 双边合作成果丰硕（大使署名文章）</t>
    </r>
    <r>
      <rPr>
        <sz val="10"/>
        <rFont val="Arial"/>
        <family val="2"/>
        <charset val="1"/>
      </rPr>
      <t xml:space="preserve">|Cenario Fiscal de Medio Prazo|PROGRAMA INTEGRADO DE INVESTIMENTOS |Legislação13|Legislação8|Legislation3|</t>
    </r>
    <r>
      <rPr>
        <sz val="10"/>
        <rFont val="Noto Sans CJK SC"/>
        <family val="2"/>
        <charset val="1"/>
      </rPr>
      <t xml:space="preserve">莫桑比克总统格布扎出席马普托环城路及卡滕贝大桥奠基仪式</t>
    </r>
    <r>
      <rPr>
        <sz val="10"/>
        <rFont val="Arial"/>
        <family val="2"/>
        <charset val="1"/>
      </rPr>
      <t xml:space="preserve">|</t>
    </r>
    <r>
      <rPr>
        <sz val="10"/>
        <rFont val="Noto Sans CJK SC"/>
        <family val="2"/>
        <charset val="1"/>
      </rPr>
      <t xml:space="preserve">中国信保承保的莫桑比克马普托</t>
    </r>
    <r>
      <rPr>
        <sz val="10"/>
        <rFont val="Arial"/>
        <family val="2"/>
        <charset val="1"/>
      </rPr>
      <t xml:space="preserve">-</t>
    </r>
    <r>
      <rPr>
        <sz val="10"/>
        <rFont val="Noto Sans CJK SC"/>
        <family val="2"/>
        <charset val="1"/>
      </rPr>
      <t xml:space="preserve">卡腾贝跨海大桥及连接线项目举行通车仪式</t>
    </r>
    <r>
      <rPr>
        <sz val="10"/>
        <rFont val="Arial"/>
        <family val="2"/>
        <charset val="1"/>
      </rPr>
      <t xml:space="preserve">|RELATÓRIO DE EXECUÇÃO DO ORÇAMENTO DO ESTADO|RELATÓRIO DE EXECUÇÃO DO ORÇAMENTO DO ESTADO|Chinese Aid to Education in  Mozambique|2019</t>
    </r>
    <r>
      <rPr>
        <sz val="10"/>
        <rFont val="Noto Sans CJK SC"/>
        <family val="2"/>
        <charset val="1"/>
      </rPr>
      <t xml:space="preserve">中国境外可持续基础设施项目案例集</t>
    </r>
    <r>
      <rPr>
        <sz val="10"/>
        <rFont val="Arial"/>
        <family val="2"/>
        <charset val="1"/>
      </rPr>
      <t xml:space="preserve">|Megalómana ponte Maputo - Ka Tembe custará 1,3 bilião de dólares aos moçambicanos|Ponte Maputo–Katembe|DEBT CONTRACTED WITH CHINA AFFECTS THE AVAILABILITY OF BUDGET RESOURCES NEEDED TO FIGHT COVID-19|The costs of corruption to the Mozambican economy</t>
    </r>
  </si>
  <si>
    <r>
      <rPr>
        <sz val="10"/>
        <rFont val="Arial"/>
        <family val="2"/>
        <charset val="1"/>
      </rPr>
      <t xml:space="preserve">|All Africa||All Africa|Macauhub|NAM News Network|Club of Mozambique|All Africa|China Daily|The World Bank|Linkedin|Club of Mozambique|AllAfrica|Beijing Review|Verdade|Verdade|Macauhub|Japan International Cooperation Agency |Mozambique News Agency|Xinhua News Agency|REPÚBLICA DE MOÇAMBIQUE|REPÚBLICA DE MOÇAMBIQUE|International Monetary Fund ||Club of Mozambique|Nandiiwe Blog|Xinhua Net|Committee on Economic Affairs, Energy and Labor|China Road &amp; Bridge Corporation|China Road &amp; Bridge Corporation|China Road &amp; Bridge Corporation|African Center for Economic Transformation|China Road &amp; Bridge Corporation|Wikipedia|Embassy of the People's Republic of China in the Republic of Mozambique|Republica de Mocambique Ministerio da Planifacacao e Desenvolvimento|REPÚBLICA DE MOÇAMBIQUE MINISTÉRIO DA PLANIFICAÇÃO E DESENVOLVIMENTO |Lex Link|Lex Link|Lex Link|</t>
    </r>
    <r>
      <rPr>
        <sz val="10"/>
        <rFont val="Noto Sans CJK SC"/>
        <family val="2"/>
        <charset val="1"/>
      </rPr>
      <t xml:space="preserve">中华人民共和国商务部</t>
    </r>
    <r>
      <rPr>
        <sz val="10"/>
        <rFont val="Arial"/>
        <family val="2"/>
        <charset val="1"/>
      </rPr>
      <t xml:space="preserve">||REPÚBLICA DE MOÇAMBIQUE|REPÚBLICA DE MOÇAMBIQUE|||Verdade|Wikipedia|CENTRO DE INTEGRIDADE PÚBLICA|Chr. Michelsen Institute (CMI)</t>
    </r>
  </si>
  <si>
    <t xml:space="preserve">Media Report|Media Report|Media Report|Media Report|Media Report|Media Report|Social Media, including Unofficial Blogs|Media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Source|Donor/Recipient Official Source|Other Official Source (non-Donor, non-Recipient, non-Implementing)|Media Report|Media Report|Social Media, including Unofficial Blogs|Media Report|Donor/Recipient Official Source|Implementing/Intermediary Organization Source|Implementing/Intermediary Organization Source|Implementing/Intermediary Organization Source|Other Academic (Working Paper, Dissertation)|Implementing/Intermediary Organization Source|Other|Donor/Recipient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Source|Donor/Recipient Official Source|Other Academic (Working Paper, Dissertation)|Donor/Recipient Official Source|Media Report|Other|Academic Journal Article|NGO/Civil Society/Advocacy (non-Donor, non-Recipient, non-Implementing)</t>
  </si>
  <si>
    <t xml:space="preserve">Lourenco Sambo|Manuel Chang</t>
  </si>
  <si>
    <t xml:space="preserve">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https://www.openstreetmap.org/way/378386159#map=15/-25.9730/32.5571</t>
  </si>
  <si>
    <t xml:space="preserve">Namibia</t>
  </si>
  <si>
    <t xml:space="preserve">NAM</t>
  </si>
  <si>
    <t xml:space="preserve">China Eximbank provides RMB 300 million government concessional loan for Modern Customs Scanning Equipment Acquisition Project (Linked to project #1314)</t>
  </si>
  <si>
    <t xml:space="preserve">In December 2007, China Eximbank and the Government of Namibia signed an RMB 1 billion concessional loan framework (recorded in the linked project #1314), which identified several projects that would be funded according to a consistent set of terms and conditions. One of these projects was the Modern Customs Scanning Equipment Acquisition Project. This agreement was signed by China’s Ambassador to Namibia Ren Xiaoping and Nambia’s Minister of Finance Saara Kuugongelwa-Amadhila.   Then, in 2008, China Eximbank and the Government of Namibia signed an RMB 300 million government concessional loan (GCL) agreement for the Modern Customs Scanning Equipment Acquisition Project. The GCL carries the following terms: 20 year maturity, 5 year grace period, and 2% interest rate. The final loan maturity date, according to "Summary Report of the Auditor-General on the Account of the Government of Namibia for the Financial Year Ended 31 March 2014," is March 21, 2028. In May 2008, the Permanent Secretary of Finance (Mr. Carl Schlettwein) of the Government of Namibia signed a $55,348,800.00 contract with Nuctech Company Ltd for the purchase of 10 x-ray container scanners capable of detecting contraband at security crossings around the country. The Government of Namibia agreed to pay $12,828,800 up-front through an advance payment to Nuctech Company Ltd. The balance of the contract price ($42,520,000.00) was to be funded with the RMB 300 million loan from China Eximbank.   The Modern Customs Scanning Equipment Acquisition Project has been plagued by domestic political controversy and a criminal investigation regarding a possible kickback scheme involving the $12,828,800 advance payment. Anti-corruption investigators allege that, five days after the May 2008 contract was signed, Nuctech Company Ltd. secretly entered into a $12.8 million contract with Teko Trading CC (“Teko”), which is a company owned by two Namibians (Teckla Lameck and Jerobeam Kongo Mokaxwa). Teko was allegedly tasked with pushing for a higher price for the scanners and using their political access to “expedite prompt payments”, according to a copy of the contract submitted to a court in Namibia. Shortly after the securing the contract with Nuctech Company Ltd., Teckla Lameck (a former chairperson of Namibia’s Public Service Commission), Jerobeam Kongo Mokaxwa and a Chinese co-conspirator (Yang Fan) allegedly went on a spending spree, purchasing houses, farms, and cars. The pending criminal case is political and diplomatically sensitive because, at the time that these contracts were signed, Hu Haifeng (to son of President Hu Jintao) was the head of the Nuctech Company Ltd.</t>
  </si>
  <si>
    <t xml:space="preserve">In the database of Chinese loan commitments that was released in July 2020, SAIS-CARI identifies this project as being supported by a $100 million preferential buyer’s credit (PBC) from China Eximbank with the following terms: 20 year maturity, 3 year grace period, 2.5% interest rate. AidData relies on the face value of the loan (RMB 300 million or $42,520,000.00) and borrowing terms (20 year maturity, 5 year grace period, and 2% interest rate) recorded by the Government of Namibia’s Auditor-General and its High Court. Given that the loan was denominated in RMB rather than USD, AidData also identifies the loan as a GCL rather than a PBC.</t>
  </si>
  <si>
    <t xml:space="preserve">TRADE POLICIES AND REGULATIONS</t>
  </si>
  <si>
    <t xml:space="preserve">Government of Namibia</t>
  </si>
  <si>
    <t xml:space="preserve">Nuctech Company Limited (Tongfang Vision Technology Co., Ltd.)</t>
  </si>
  <si>
    <t xml:space="preserve">2012-12-30T05:00:00Z</t>
  </si>
  <si>
    <t xml:space="preserve">http://global.factiva.com/aa/?ref=AFNWS00020071217e3ch000jn&amp;pp=1&amp;fcpil=en&amp;napc=S&amp;sa_from=|https://www.afdb.org/fileadmin/uploads/afdb/Documents/Project-and-Operations/Namibia-CSP-OPs%20COM%206.pdf|http://na.china-embassy.org/eng/sgxw/t625458.htm|http://www.insight.com.na/china-gives-china-takes-away/|https://www.dropbox.com/s/9f7gwa2tywkuva1/2015%20Government%20of%20Namibia%20Bond%20Prospectus.pdf?dl=0|https://www.dropbox.com/s/y3f2jq7yz93lm8q/S%20v%20Lameck%20%28CC%2011-2010%29%20%5B2018%5D%20NAHCMD%20333%20%2809%20September%202019%29.doc|https://www.dropbox.com/s/505huswatnfynm1/2012_31.pdf?dl=0|https://www.dropbox.com/s/5z1w06dta5rkqdq/2009_74.pdf?dl=0|https://www.nytimes.com/2009/09/22/world/africa/22namibia.html|https://www.nytimes.com/2009/07/22/world/africa/22namibia.html|http://na.mofcom.gov.cn/article/zxhz/200712/20071205293722.shtml|https://www.reuters.com/article/namibia-china-idUSLO7531720090724|https://www.dropbox.com/s/axafl0lt2lizeko/ChinaLoansToAfrica%C2%A9SAIS-CARI.csv?dl=0 .|http://www.oag.gov.na/documents/20781/137911/2013+-+2014+Regional+%26+Local+Government/99a76d49-8d2b-4f2d-b7d1-e4a51dc0c9db?version=1.1|http://documents1.worldbank.org/curated/ar/520351468061145022/pdf/784850ESW0P1330Strategy0Report-2013.pdf|https://www.energy-daily.com/reports/Firm_tied_to_China_president_in_Namibia_graft_case_999.html|http://webcache.googleusercontent.com/search?q=cache:rtN_5wIc-RYJ:www.insight.com.na/article/full/878/04-09-2009/china-gives-china-takes-away.html+&amp;cd=4&amp;hl=en&amp;ct=clnk&amp;gl=us|http://www.redorbit.com/news/business/1184742/namibia_china_sign_loans_for_electronic_system_scanners_at_border/|http://www0.sun.ac.za/ccs/wp-content/uploads/2009/04/dfid_fa_final.pdf</t>
  </si>
  <si>
    <t xml:space="preserve">China Boosts Country Projects|Country Strategy Paper 2009-2013|The Forum on China-Africa Cooperation and Its Significance for Namibia|China Gives, China Takes Away|Bond Prospectus|HIGH COURT OF NAMIBIA MAIN DIVISION, WINDHOEK|IN THE HIGH COURT OF NAMIBIA CASE NO.: A 54/2011|CASE NO: POCA 1/2009 IN THE HIGH COURT OF NAMIBIA, WINDHOEK|China Spreads Aid in Africa, With a Catch|Graft Inquiry in Namibia Finds Clues in China|Ambassador ambassador and the Minister of Finance signed a framework agreement for the provision of preferential loans to China|Namibia graft body wants to interview son of Hu|ChinaLoansToAfrica©SAIS-CARI.csv|REPORT OF THE AUDITOR-GENERAL ON THE ACCOUNTS OF THE MINISTRY OF REGIONAL AND LOCAL GOVERNMENT, HOUSING AND RURAL DEVELOPMENT FOR THE FINANCIAL YEAR ENDED 31 MARCH 2014|Analysis and Options for Namibia’s Medium-Term Debt Strategy|Firm tied to China president in Namibia graft case|http://webcache.googleusercontent.com/search?q=cache:rtN_5wIc-RYJ:www.insight.com.na/article/full/878/04-09-2009/china-gives-china-takes-away.html+&amp;cd=4&amp;hl=en&amp;ct=clnk&amp;gl=us|http://www.redorbit.com/news/business/1184742/namibia_china_sign_loans_for_electronic_system_scanners_at_border/|How China delivers development assistance  to Africa</t>
  </si>
  <si>
    <t xml:space="preserve">All Africa|African Development Bank|Chinese Embassy to Namibia|Insight|Government of Namibia||||The New York Times|The New York Times|Embassy of China to Namibia|The Reuters|SAIS-CARI|Namibia Office of Auditor-General|The World Bank|Energy Daily|||Centre for Chinese Studies</t>
  </si>
  <si>
    <t xml:space="preserve">Media Report|Other Official Source (non-Donor, non-Recipient, non-Implementing)|Donor/Recipient Official Source|Media Report|Donor/Recipient Official Source|Other Official Source (non-Donor, non-Recipient, non-Implementing)|Donor/Recipient Official Source|Other Official Source (non-Donor, non-Recipient, non-Implementing)|Media Report|Media Report|Donor/Recipient Official Source|Media Report|Donor/Recipient Official Source|Donor/Recipient Official Source|Other Official Source (non-Donor, non-Recipient, non-Implementing)|Media Report|Other|Media Report|Other Academic (Working Paper, Dissertation)</t>
  </si>
  <si>
    <t xml:space="preserve">Ren Xiaoping|Saara Kuugongelwa-Amadhila</t>
  </si>
  <si>
    <t xml:space="preserve"> Kenya signs Economic and Technical Cooperation Agreement loaning 480 million Ksh interest-free to Kenya in July 2010 (Linked to ETCA #44545)</t>
  </si>
  <si>
    <t xml:space="preserve">On July 12, 2010, a Chinese government official signed two economic and technical cooperation agreements (ETCA) with a total value of 960 million Ksh. This amount is split equally in the form of interest-free loans and grants. This project captures the ETCA interest-free loan agreement equal to 480 million Ksh for unspecified development projects. The sub-projects are unknown. ETCA #44545 captures the grant portion equal to 480 million Ksh. </t>
  </si>
  <si>
    <t xml:space="preserve">KES</t>
  </si>
  <si>
    <t xml:space="preserve">2010-07-12T04:00:00Z</t>
  </si>
  <si>
    <t xml:space="preserve">http://allafrica.com/stories/201007121308.html|http://www.standardmedia.co.ke/article/2000013754/development-agenda-boosted-by-china-s-sh960b-loan/?pageNo=1|http://global.factiva.com/aa/?ref=AFNWS00020100713e67c00001&amp;pp=1&amp;fcpil=en&amp;napc=S&amp;sa_from=</t>
  </si>
  <si>
    <t xml:space="preserve">Country Now Receives Sh960 Million From China|Development agenda boosted by China’s Sh960b loan|http://global.factiva.com/aa/?ref=AFNWS00020100713e67c00001&amp;pp=1&amp;fcpil=en&amp;napc=S&amp;sa_from=</t>
  </si>
  <si>
    <t xml:space="preserve">All Africa||</t>
  </si>
  <si>
    <t xml:space="preserve">Mr Mutua Kilaka</t>
  </si>
  <si>
    <t xml:space="preserve">China Eximbank provides RMB 363.8 million government concessional loan for Phase 1 of Equipment Purchases by Kenya's National Youth Service (Linked to Project ID#58154)</t>
  </si>
  <si>
    <t xml:space="preserve">On December 15, 2008, China Eximbank and the Government of Kenya signed an RMB 390 million government concessional loan (GCL) loan agreement [CHINA EXIMBANK No GCL 214] to facilitate equipment purchases by Kenya's National Youth Service. The face value of the loan was subsequently revised to RMB 363,861,090.41. The borrowing terms of the loan were as follows: a 2% interest rate, a 8.25 year grace period, a 19.75 year maturity, a 1% management fee, and a 0.75% commitment fee. The loan was scheduled for semi-annual repayments from March 21, 2016 to September 21, 2028.   The borrower made principal repayments worth RMB 14,554,443.50 between July 1, 2020 and June 30, 2021 and RMB 29,108,887.08 between July 1, 2021 and June 30, 2022. The loan’s amount outstanding was RMB 247,425,540.98 as of June 30, 2020, RMB 218,316,653.80 as of June 30, 2021, and RMB 189,207,766.63 as of June 30, 2022.   On January 29, 2010, the equipment, worth of 4.3 billion KES ($57 million) and purchased through the China Aviation Industry Corporation, was delivered to Kenya's National Youth Service. A total of 3942 items were delivered, including road construction and earth moving equipment, agricultural machinery, fire fighting engines, and generators, computers, radios, and other equipment. </t>
  </si>
  <si>
    <r>
      <rPr>
        <sz val="10"/>
        <rFont val="Arial"/>
        <family val="2"/>
        <charset val="1"/>
      </rPr>
      <t xml:space="preserve">1. In the database of Chinese loan commitments that SAIS-CARI released in July 2020, it does not record the borrowing terms for this China Eximbank loan. AidData obtained the lending terms (2% interest rate, 7 year grace period, 20 year maturity) from the Government of Kenya's public debt register. 2. Whereas SAIS-CARI records the commitment year as 2010, AidData records the commitment year as 2008 because the loan agreement was finalized on October 28, 2008. 3. The Chinese project title is </t>
    </r>
    <r>
      <rPr>
        <sz val="10"/>
        <rFont val="Noto Sans CJK SC"/>
        <family val="2"/>
        <charset val="1"/>
      </rPr>
      <t xml:space="preserve">肯尼亚青年服务队设备采购项目 </t>
    </r>
    <r>
      <rPr>
        <sz val="10"/>
        <rFont val="Arial"/>
        <family val="2"/>
        <charset val="1"/>
      </rPr>
      <t xml:space="preserve">or </t>
    </r>
    <r>
      <rPr>
        <sz val="10"/>
        <rFont val="Noto Sans CJK SC"/>
        <family val="2"/>
        <charset val="1"/>
      </rPr>
      <t xml:space="preserve">肯尼亚工程机械项目</t>
    </r>
    <r>
      <rPr>
        <sz val="10"/>
        <rFont val="Arial"/>
        <family val="2"/>
        <charset val="1"/>
      </rPr>
      <t xml:space="preserve">. 4. The identification number for this China Eximbank loan in the Kenyan National Treasury’s external public debt register is 2008005.5.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ID#58154 captures the China Eximbank loan that supported Phase 2 of the project.</t>
    </r>
  </si>
  <si>
    <t xml:space="preserve">Aviation Industry Corporation of China, Ltd. (AVIC)|Kenyan National Youth Service</t>
  </si>
  <si>
    <t xml:space="preserve">Chinese State-owned Company|Recipient NGO/CSO/Foundation</t>
  </si>
  <si>
    <t xml:space="preserve">2008-10-28T04:00:00Z</t>
  </si>
  <si>
    <t xml:space="preserve">2017-03-14T04:00:00Z</t>
  </si>
  <si>
    <t xml:space="preserve">2028-09-09T04:00:00Z</t>
  </si>
  <si>
    <t xml:space="preserve">http://www.youtube.com/watch?v=PsbB98wj78c|http://global.factiva.com/aa/?ref=BBCAP00020100129e61t0035x&amp;pp=1&amp;fcpil=en&amp;napc=S&amp;sa_from=|http://news.xinhuanet.com/newscenter/2010-01/29/content_12900852.htm|http://www.intl-bj.avic.com/article/content/view?id=628|http://ke.mofcom.gov.cn/article/waimao/200810/20081005859955.shtml|https://books.google.com/books?id=-NCZOjFXyokC&amp;pg=PT18&amp;lpg=PT18&amp;dq=%22management+fee%22+%22commitment+fee%22+%22kenya%22+%22china%22&amp;source=bl&amp;ots=XvxyLcq_nK&amp;sig=ACfU3U2j-J5BuCxGyTn9PNjpLyw5LbCpbQ&amp;hl=en&amp;sa=X&amp;ved=2ahUKEwj458GRx5vhAhUNmuAKHZlACYQQ6AEwAnoECAkQAQ#v=onepage&amp;q=%22management%20fee%22%20%22commitment%20fee%22%20%22kenya%22%20%22china%22&amp;f=false|http://ke.china-embassy.org/chn/xw/t654942.htm|https://www.nation.co.ke/news/1056-852030-iit337z/index.html|http://www.cannews.com.cn/2016/0418/152237_2.shtml|https://www.dropbox.com/s/tn48wjaqtkezyfg/External%20Public%20Debt%20Register%202012.pdf?dl=0|https://www.dropbox.com/s/0et4jg1qfg1bo7r/External-Public-Debt-Register-as-at-End-June-2021.pdf?dl=0|https://www.treasury.go.ke/wp-content/uploads/2021/09/External-Public-Debt-Register-as-at-End-June-2020.pdf|https:// https://www.dropbox.com/s/549ixt2gj1jbjvi/External-Public-Debt-Register-as-at-End-June-2022.pdf?dl=0</t>
  </si>
  <si>
    <r>
      <rPr>
        <sz val="10"/>
        <rFont val="Arial"/>
        <family val="2"/>
        <charset val="1"/>
      </rPr>
      <t xml:space="preserve">http://www.youtube.com/watch?v=PsbB98wj78c|Kenya: China grants equipment to National Youth Service|Kenyan President Praises Chinese Assistance for Kenya|</t>
    </r>
    <r>
      <rPr>
        <sz val="10"/>
        <rFont val="Noto Sans CJK SC"/>
        <family val="2"/>
        <charset val="1"/>
      </rPr>
      <t xml:space="preserve">冬风中的启航——肯尼亚工程机械项目发运仪式报道</t>
    </r>
    <r>
      <rPr>
        <sz val="10"/>
        <rFont val="Arial"/>
        <family val="2"/>
        <charset val="1"/>
      </rPr>
      <t xml:space="preserve">|</t>
    </r>
    <r>
      <rPr>
        <sz val="10"/>
        <rFont val="Noto Sans CJK SC"/>
        <family val="2"/>
        <charset val="1"/>
      </rPr>
      <t xml:space="preserve">中肯签署肯尼亚青年服务队设备采购项目优惠贷款框架协议</t>
    </r>
    <r>
      <rPr>
        <sz val="10"/>
        <rFont val="Arial"/>
        <family val="2"/>
        <charset val="1"/>
      </rPr>
      <t xml:space="preserve">|Kenya National Assembly Official Record (Hansard)|</t>
    </r>
    <r>
      <rPr>
        <sz val="10"/>
        <rFont val="Noto Sans CJK SC"/>
        <family val="2"/>
        <charset val="1"/>
      </rPr>
      <t xml:space="preserve">驻肯尼亚大使邓洪波出席肯国家青年服务队工程机械设备采购项目交接仪式</t>
    </r>
    <r>
      <rPr>
        <sz val="10"/>
        <rFont val="Arial"/>
        <family val="2"/>
        <charset val="1"/>
      </rPr>
      <t xml:space="preserve">|NYS receives grant from China|</t>
    </r>
    <r>
      <rPr>
        <sz val="10"/>
        <rFont val="Noto Sans CJK SC"/>
        <family val="2"/>
        <charset val="1"/>
      </rPr>
      <t xml:space="preserve">十年磨一剑”的最佳诠释</t>
    </r>
    <r>
      <rPr>
        <sz val="10"/>
        <rFont val="Arial"/>
        <family val="2"/>
        <charset val="1"/>
      </rPr>
      <t xml:space="preserve">|External Public Debt Register 2012|SUMMARY STATEMENT OF PUBLIC DEBT FOR 2020/2021FY IN FOREIGN CURRENCY|External-Public-Debt-Register-as-at-End-June-2020.pdf|The National Treasury Public Debt Management Office Summary Statement 2021/2022</t>
    </r>
  </si>
  <si>
    <t xml:space="preserve">|BBC Monitoring Africa|Xinhua Net||||||China Aviation News||THE NATIONAL TREASURY|Treasury of Kenya|</t>
  </si>
  <si>
    <t xml:space="preserve">Social Media, including Unofficial Blogs|Media Report|Media Report|Implementing/Intermediary Organization Source|Donor/Recipient Official Source|Donor/Recipient Official Source|Donor/Recipient Official Source|Media Report|Media Report|Donor/Recipient Official Source|Other Official Source (non-Donor, non-Recipient, non-Implementing)|Donor/Recipient Official Source|Donor/Recipient Official Source</t>
  </si>
  <si>
    <t xml:space="preserve"> H.E. President Mwai Kibaki, CGH, MP</t>
  </si>
  <si>
    <t xml:space="preserve">The purpose of the project is to provide RMB 363.8 million government concessional loan for Phase 1 of Equipment Purchases by Kenya's National Youth Service. More detailed location information can be found at: https://www.openstreetmap.org/way/524758020</t>
  </si>
  <si>
    <t xml:space="preserve">China Eximbank provides RMB 716.9 million government concessional loan for the Kenyatta University Teaching Research &amp; Referral Hospital Construction Project (Linked to Project ID#34174)</t>
  </si>
  <si>
    <r>
      <rPr>
        <sz val="10"/>
        <rFont val="Arial"/>
        <family val="2"/>
        <charset val="1"/>
      </rPr>
      <t xml:space="preserve">The Kenyatta University Teaching, Referral &amp; Research Hospital project was conceptualized in 2008. The Government of Kenya, through various line ministries, supported the idea developed by Kenyatta University Management led by the then Vice-Chancellor, Prof Olive Mugenda. The idea came to fruition with the signing of an MoU on April 21, 2011, between the Chinese and Kenyan governments.   Then, on June 17, 2011, China Eximbank and the Government of Kenya’s National Treasury signed an RMB 744,560,000 government concessional loan (GCL) agreement for the Kenyatta University Teaching Research &amp; Referral Hospital Construction Project. The face value of the loan was subsequently revised to RMB 716,983,703.70. The loan carried the following borrowing terms: a 2% interest rate, a 20.75 year maturity, and a 7.25 year grace period. The loan was scheduled for semi-annual repayment installments beginning on September 21, 2018, and ending on March 21, 2032.    The National Treasury on-lent the proceeds of the GCL to Kenyatta University Teaching, Referral &amp; Research Hospital (KUTRRH), which is a Kenyan state corporation. The proceeds of the loan were to be used by the ultimate borrower to finance a commercial contract between the Government of Kenya and China Jiangxi Corporation for International Economic and Technical Co-operation (CJIC), which was signed on August 12, 2010.  The borrower made principal repayments worth RMB 27,576,296 between July 1, 2020 and June 30, 2021 (Fiscal Year 2020-2021) and RMB 55,152,592.00 between July 1, 2021 and June 30, 2022 (Fiscal Year 2021-2022).  The loan’s amount outstanding was RMB 661,831,110.11 as of June 30, 2020, RMB 606,678,517.52 as of June 30, 2021, and RMB 551,525,924.93 as of June 30, 2022.  The project involved the construction of Kenyatta University Teaching Research &amp; Referral Hospital (</t>
    </r>
    <r>
      <rPr>
        <sz val="10"/>
        <rFont val="Noto Sans CJK SC"/>
        <family val="2"/>
        <charset val="1"/>
      </rPr>
      <t xml:space="preserve">肯雅塔大学教学转诊医院</t>
    </r>
    <r>
      <rPr>
        <sz val="10"/>
        <rFont val="Arial"/>
        <family val="2"/>
        <charset val="1"/>
      </rPr>
      <t xml:space="preserve">) in Nairobi. The hospital covers an area of more than 600 acres with a total construction area over 80,000 square meters, has a total of more than 650 beds, 8 high-grade operating rooms, 1 maternal center, 1 neonatal intensive care unit (NICU), 1 intensive care unit (ICU), 1 special intensive care unit (HDU), as well as medical imaging center, central supply room, oxygen, and medical gas system, boiler and laundry, medical waste treatment, funeral facilities, restaurant, teaching center, dormitory, and other supporting facilities. Construction of the 650-bed hospital involved the expansion and equipping of anatomy and basic science laboratories and the establishment of pre-clinical and clinical teaching departments at the university.    CJIC was the contractor responsible for implementation.  The project was originally scheduled to enter implementation in 2012 and reach completion by June 30, 2019. Construction commenced on November 1, 2012 and ended on December 14, 2016.   A formal project handover ceremony took place on May 24, 2019. However, the hospital did not open its doors to the first patient until October 28, 2019 after successfully conducting a ‘dry run’ from September 27, 2019 to October 27, 2019, followed by a successful 'soft run' from October 28, 2019 to November 24, 2019. To operationalize the first 160 beds, the hospital operationalized the oncology, renal dialysis, accident and emergency, trauma and orthopaedics, ICU, radiology, laboratory, pharmacy, mortuary, and other allied services. The hospital was designated as an isolation and treatment center on March 24, 2020 with over 400 beds designated for COVID-19 patients. A formal hospital opening ceremony took place on September 10, 2020. Then, in October 2021, an advanced cancer imaging center (known as the Integrated Molecular Imaging Centre Hospitality and Accommodation Centre) was launched at the hospital.   There are indications that the China Eximbank loan for the Kenyatta University Teaching Research &amp; Referral Hospital Construction Project financially underperformed vis-a-vis the original expectations of the lender and Kenya's National Treasury. As of October 17, 2018, 85% of the China Eximbank loan (worth 8,756,025,600 Kenyan shillings) had been disbursed and utilized. However, the remaining 15% of the loan (worth approximately 1.37 billion Kenyan shillings) had not yet disbursed in support of the personnel and capacity building component of the loan because disbursement was conditional upon the training of personnel (who were yet to be recruited by Kenyatta University due to ‘budgetary constraints’). KUTRRH was ultimately unable to meet its loan repayment obligations (due to the fact that it was generating insufficient revenue) and the National Treasury had to step in to ensure repayments to China Eximbank. Then, in December 2021, it was revealed by the Kenyan Government that KUTRRH was converted into an independent parastatal entity (and severed from Kenyatta University) on January 25, 2019 in order to use its future revenues to recover the funds needed to repay the China Eximbank loan. </t>
    </r>
  </si>
  <si>
    <r>
      <rPr>
        <sz val="10"/>
        <rFont val="Arial"/>
        <family val="2"/>
        <charset val="1"/>
      </rPr>
      <t xml:space="preserve">1. The Chinese project title is </t>
    </r>
    <r>
      <rPr>
        <sz val="10"/>
        <rFont val="Noto Sans CJK SC"/>
        <family val="2"/>
        <charset val="1"/>
      </rPr>
      <t xml:space="preserve">肯尼亚肯雅塔大学医院 </t>
    </r>
    <r>
      <rPr>
        <sz val="10"/>
        <rFont val="Arial"/>
        <family val="2"/>
        <charset val="1"/>
      </rPr>
      <t xml:space="preserve">or </t>
    </r>
    <r>
      <rPr>
        <sz val="10"/>
        <rFont val="Noto Sans CJK SC"/>
        <family val="2"/>
        <charset val="1"/>
      </rPr>
      <t xml:space="preserve">肯尼亚肯雅塔大学教学科研和转诊医</t>
    </r>
    <r>
      <rPr>
        <sz val="10"/>
        <rFont val="Arial"/>
        <family val="2"/>
        <charset val="1"/>
      </rPr>
      <t xml:space="preserve">. 2. The Chinese Government has also made efforts to establish specialized research and training departments of cancer, neurosciences, and alternative medicine (as captured via Project ID#34174).3. The Government of Kenya loan identification number is 2011010_1 .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</si>
  <si>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Kenyatta University Teaching, Referral &amp; Research Hospital (KUTRRH)</t>
  </si>
  <si>
    <t xml:space="preserve">China Jiangxi International Economic and Technical Cooperation Co., Ltd. (CJIC)</t>
  </si>
  <si>
    <t xml:space="preserve">2012-01-01T05:00:00Z</t>
  </si>
  <si>
    <t xml:space="preserve">2012-11-01T04:00:00Z</t>
  </si>
  <si>
    <t xml:space="preserve">2019-06-30T04:00:00Z</t>
  </si>
  <si>
    <t xml:space="preserve">2016-12-14T05:00:00Z</t>
  </si>
  <si>
    <t xml:space="preserve">2018-09-14T04:00:00Z</t>
  </si>
  <si>
    <t xml:space="preserve">2032-03-11T05:00:00Z</t>
  </si>
  <si>
    <t xml:space="preserve">https://web.archive.org/web/20150709075219/https://www.standardmedia.co.ke/?id=2000037329&amp;cid=14&amp;articleID=2000037329|https://web.archive.org/web/20111105091740/http://www.ku.ac.ke/foundation/index.php?option=com_content&amp;view=article&amp;id=84&amp;Itemid=83|http://global.factiva.com/aa/?ref=AFNWS00020110620e76k000xz&amp;pp=1&amp;fcpil=en&amp;napc=S&amp;sa_from=|http://global.factiva.com/aa/?ref=XNHA000020110617e76h002gz&amp;pp=1&amp;fcpil=en&amp;napc=S&amp;sa_from=|http://www.youtube.com/watch?v=dOqgXGwje5I|http://ke.mofcom.gov.cn/article/waimao/201110/20111007771499.shtml|http://ke.china-embassy.org/chn/xw/t1144128.htm|http://www.cinn.cn/quy/jizhezhan/jiangxi/356539.shtml|http://ke.chineseembassy.org/chn/xw/t1455866.htm|http://ke.china-embassy.org/eng/xw/t1455868.htm|http://www.cjic.cn/news/2019530/n97923852.html|http://ke.mofcom.gov.cn/article/jmxw/201106/20110607608709.shtml|https://en.wikipedia.org/wiki/Kenyatta_University_Hospital|http://www.xinhuanet.com/english/africa/2019-05/24/c_138086768.htm|https://www.dropbox.com/s/4x2ynle5ycor8z9/e-ProMIS%20Kenya%20053913%20Full.pdf?dl=0|http://ke.china-embassy.org/chn/sbgx/t1666861.htm|https://www.focac.org/eng/zfgx_4/jmhz/t1666892.htm|http://www.standardmedia.co.ke/?id=2000037329&amp;cid=14&amp;articleID=2000037329|http://www.ku.ac.ke/foundation/index.php?option=com_content&amp;view=article&amp;id=84&amp;Itemid=83|https://www.dropbox.com/s/tn48wjaqtkezyfg/External%20Public%20Debt%20Register%202012.pdf?dl=0|https://www.dropbox.com/s/gxw9gvk5y6y7bdm/Public%20Debt%20Register%20as%20at%20End%20June%202015.pdf?dl=0|http://www.thelancet.com/journals/lancet/article/PIIS0140-6736(14)60725-X/fulltext#article_upsell|https://www.dropbox.com/s/4qxisj5221yiseb/Report%20on%20Implementation%20status%20of%20the%20report%20of%20the%20departmental%20Committee%20on%20Health%20regarding%20the%20Kenyatta%20University%20Hospital%20Project.pdf?dl=0|http://www.jiangxi.gov.cn/art/2021/10/22/art_18764_3695900.html|http://ke.china-embassy.gov.cn/zxyw/202009/t20200912_6842414.htm|https://www.fmprc.gov.cn/chn//pds/wjdt/zwbd/t1814448.htm|https://www.chinadaily.com.cn/a/202110/18/WS616cce0aa310cdd39bc6f7e5.html|https://www.dropbox.com/s/hohwugvm7r7hki6/KU-Hospital-digital.pdf?dl=0|https://www.dropbox.com/s/0et4jg1qfg1bo7r/External-Public-Debt-Register-as-at-End-June-2021.pdf?dl=0|https://www.businessdailyafrica.com/bd/economy/treasury-why-state-took-over-ku-hospital-3665072</t>
  </si>
  <si>
    <r>
      <rPr>
        <sz val="10"/>
        <rFont val="Arial"/>
        <family val="2"/>
        <charset val="1"/>
      </rPr>
      <t xml:space="preserve">Sh10 billion to fund Kenyatta University's referral hospital Read more at: https://web.archive.org/web/20150709075219/https://www.standardmedia.co.ke/?id=2000037329&amp;cid=14&amp;articleID=2000037329|http://www.ku.ac.ke/foundation/index.php?option=com_content&amp;view=article&amp;id=84&amp;Itemid=83|China to Give Sh9.85 Billion for Hospital|China signs loan deal with Kenya for public health research, teaching project|http://www.youtube.com/watch?v=dOqgXGwje5I|</t>
    </r>
    <r>
      <rPr>
        <sz val="10"/>
        <rFont val="Noto Sans CJK SC"/>
        <family val="2"/>
        <charset val="1"/>
      </rPr>
      <t xml:space="preserve">肯雅塔大学医学院项目奠基仪式在肯隆重举行</t>
    </r>
    <r>
      <rPr>
        <sz val="10"/>
        <rFont val="Arial"/>
        <family val="2"/>
        <charset val="1"/>
      </rPr>
      <t xml:space="preserve">|</t>
    </r>
    <r>
      <rPr>
        <sz val="10"/>
        <rFont val="Noto Sans CJK SC"/>
        <family val="2"/>
        <charset val="1"/>
      </rPr>
      <t xml:space="preserve">驻肯尼亚大使刘显法考察在肯中资企业承建项目</t>
    </r>
    <r>
      <rPr>
        <sz val="10"/>
        <rFont val="Arial"/>
        <family val="2"/>
        <charset val="1"/>
      </rPr>
      <t xml:space="preserve">|</t>
    </r>
    <r>
      <rPr>
        <sz val="10"/>
        <rFont val="Noto Sans CJK SC"/>
        <family val="2"/>
        <charset val="1"/>
      </rPr>
      <t xml:space="preserve">走出去 江西国际积极融入“一带一路”</t>
    </r>
    <r>
      <rPr>
        <sz val="10"/>
        <rFont val="Arial"/>
        <family val="2"/>
        <charset val="1"/>
      </rPr>
      <t xml:space="preserve">|</t>
    </r>
    <r>
      <rPr>
        <sz val="10"/>
        <rFont val="Noto Sans CJK SC"/>
        <family val="2"/>
        <charset val="1"/>
      </rPr>
      <t xml:space="preserve">驻肯尼亚大使刘显法在中非青蒿素复方控制疟疾研讨会上的致辞</t>
    </r>
    <r>
      <rPr>
        <sz val="10"/>
        <rFont val="Arial"/>
        <family val="2"/>
        <charset val="1"/>
      </rPr>
      <t xml:space="preserve">|Remarks by H.E. Dr. Liu Xianfa, Chinese Ambassador to Kenya at the China Africa Symposium on Fast Elimination of Malaria Source Eradication|</t>
    </r>
    <r>
      <rPr>
        <sz val="10"/>
        <rFont val="Noto Sans CJK SC"/>
        <family val="2"/>
        <charset val="1"/>
      </rPr>
      <t xml:space="preserve">肯尼亚肯雅塔大学医院顺利对外移交</t>
    </r>
    <r>
      <rPr>
        <sz val="10"/>
        <rFont val="Arial"/>
        <family val="2"/>
        <charset val="1"/>
      </rPr>
      <t xml:space="preserve">|</t>
    </r>
    <r>
      <rPr>
        <sz val="10"/>
        <rFont val="Noto Sans CJK SC"/>
        <family val="2"/>
        <charset val="1"/>
      </rPr>
      <t xml:space="preserve">中国进出口银行与肯财政部签署肯雅塔大学医院项目优惠贷款协议</t>
    </r>
    <r>
      <rPr>
        <sz val="10"/>
        <rFont val="Arial"/>
        <family val="2"/>
        <charset val="1"/>
      </rPr>
      <t xml:space="preserve">|Kenyatta University Hospital|China hands over 104 mln USD hospital to Kenya|[2012/053913] ­ KENYATTA UNIVERSITY TEACHING AND REFERAL HOSPITAL PROJECT|</t>
    </r>
    <r>
      <rPr>
        <sz val="10"/>
        <rFont val="Noto Sans CJK SC"/>
        <family val="2"/>
        <charset val="1"/>
      </rPr>
      <t xml:space="preserve">驻肯尼亚使馆经商参赞郭策出席肯雅塔大学教学、科研及转诊医院项目交接仪式并致辞</t>
    </r>
    <r>
      <rPr>
        <sz val="10"/>
        <rFont val="Arial"/>
        <family val="2"/>
        <charset val="1"/>
      </rPr>
      <t xml:space="preserve">|China hands over 104 mln USD hospital to Kenya|http://www.standardmedia.co.ke/?id=2000037329&amp;cid=14&amp;articleID=2000037329|http://www.ku.ac.ke/foundation/index.php?option=com_content&amp;view=article&amp;id=84&amp;Itemid=83|External Public Debt Register 2012|Public Debt Register as at End June 2015|China's Distinctive Engagement in Global Health|Report on Implementation status of the report of the departmental Committee on Health regarding the Kenyatta University Hospital Project|</t>
    </r>
    <r>
      <rPr>
        <sz val="10"/>
        <rFont val="Noto Sans CJK SC"/>
        <family val="2"/>
        <charset val="1"/>
      </rPr>
      <t xml:space="preserve">江西国际：肯尼亚总统肯雅塔出席肯雅塔大学医院分子影像中心启用仪式</t>
    </r>
    <r>
      <rPr>
        <sz val="10"/>
        <rFont val="Arial"/>
        <family val="2"/>
        <charset val="1"/>
      </rPr>
      <t xml:space="preserve">|</t>
    </r>
    <r>
      <rPr>
        <sz val="10"/>
        <rFont val="Noto Sans CJK SC"/>
        <family val="2"/>
        <charset val="1"/>
      </rPr>
      <t xml:space="preserve">驻肯尼亚大使周平剑出席肯雅塔大学医院开业仪式</t>
    </r>
    <r>
      <rPr>
        <sz val="10"/>
        <rFont val="Arial"/>
        <family val="2"/>
        <charset val="1"/>
      </rPr>
      <t xml:space="preserve">|</t>
    </r>
    <r>
      <rPr>
        <sz val="10"/>
        <rFont val="Noto Sans CJK SC"/>
        <family val="2"/>
        <charset val="1"/>
      </rPr>
      <t xml:space="preserve">驻肯尼亚大使周平剑出席肯雅塔大学医院开业仪式</t>
    </r>
    <r>
      <rPr>
        <sz val="10"/>
        <rFont val="Arial"/>
        <family val="2"/>
        <charset val="1"/>
      </rPr>
      <t xml:space="preserve">|Cancer imaging center boosts hopes|COMMISSIONING OF THE Kenyatta University Teaching, Referral &amp; Research Hospital (KUTRRH)|SUMMARY STATEMENT OF PUBLIC DEBT FOR 2020/2021FY IN FOREIGN CURRENCY|Treasury: Why State took over KU hospital</t>
    </r>
  </si>
  <si>
    <r>
      <rPr>
        <sz val="10"/>
        <rFont val="Arial"/>
        <family val="2"/>
        <charset val="1"/>
      </rPr>
      <t xml:space="preserve">Standard Media||All Africa|Xinhua's China Economic Information Service|||Embassy of the People's Republic of China in the Republic of Kenya|</t>
    </r>
    <r>
      <rPr>
        <sz val="10"/>
        <rFont val="Noto Sans CJK SC"/>
        <family val="2"/>
        <charset val="1"/>
      </rPr>
      <t xml:space="preserve">中国工业新闻网  </t>
    </r>
    <r>
      <rPr>
        <sz val="10"/>
        <rFont val="Arial"/>
        <family val="2"/>
        <charset val="1"/>
      </rPr>
      <t xml:space="preserve">|||||Wikipedia|Xinhua|e-Promis Kenya|Embassy of the People's Republic of China in Kenya|FOCAC|||||The Lancet|||||||THE NATIONAL TREASURY|</t>
    </r>
  </si>
  <si>
    <t xml:space="preserve">Media Report|Other Official Source (non-Donor, non-Recipient, non-Implementing)|Media Report|Media Report|Social Media, including Unofficial Blogs|Donor/Recipient Official Source|Donor/Recipient Official Source|Media Report|Donor/Recipient Official Source|Donor/Recipient Official Source|Implementing/Intermediary Organization Source|Donor/Recipient Official Source|Other|Media Report|Donor/Recipient Official Source|Donor/Recipient Official Source|NGO/Civil Society/Advocacy (non-Donor, non-Recipient, non-Implementing)|Media Report|Other|Donor/Recipient Official Source|Donor/Recipient Official Source|Academic Journal Article|Donor/Recipient Official Source|Donor/Recipient Official Source|Donor/Recipient Official Source|Donor/Recipient Official Source|Media Report|Other|Other Official Source (non-Donor, non-Recipient, non-Implementing)|Media Report</t>
  </si>
  <si>
    <t xml:space="preserve">Yuan Xingyong|Uhuru Kenyatta</t>
  </si>
  <si>
    <t xml:space="preserve">|Finance minister</t>
  </si>
  <si>
    <t xml:space="preserve">This hospital is located on a 100-acre piece of land that lies along the Nairobi Northern Bypass road, in the Northwestern part of the Kenyatta University. The main entrance is along the Northern Bypass road. The geographical coordinates of the hospital are: 01°10'33.0S, 36°54'57.0E (Latitude:-1.175833; Longitude:36.915833). More detailed locational information can be found at https://en.wikipedia.org/wiki/Kenyatta_University_Hospital and https://www.openstreetmap.org/way/515200237</t>
  </si>
  <si>
    <t xml:space="preserve">Chinese Government provides RMB 20 million interest-free loan -through December 2006 ETCA- for unspecified purposes </t>
  </si>
  <si>
    <t xml:space="preserve">On December 18th, 2006, the Chinese Government and the Government of Namibia signed an Economic and Technical Cooperation Agreement (ETCA), which committed an RMB 20 million interest-free loan for an unspecified set of development projects. The agreement was signed between Namibian Finance Minister Saara Kuugongelwa-Amadhila and Chinese Ambassador to Namibia Liang Yinzhu. In terms of their agreement, the money will be used for projects and programmes identified by the Namibian Government as per national development objectives. The visit to Namibia by a Chinese Commerce Ministry delegation and the interest-free loan is a follow-up on the FOCAC Summit that was held in Beijing at the beginning of November 2006. It is not clear whether, when, or how the proceeds from this loan were utilized.  </t>
  </si>
  <si>
    <t xml:space="preserve">This loan was very likely committed through an Economic and Technical Cooperation Agreement (ETCA), so AidData has coded it as an umbrella project for the time being. It is not identified as an outstanding debt obligation of the Namibian Government in the Summary Report of the Auditor-General on the Account of the Government of Namibia for the Financial Year Ended 31 March 2014. However, SAIS-CARI records it as an official loan commitment. The Factiva source records the value of the loan as being R18.2 million, but AidData records the transaction amount which is recorded in the SAIS-CARI source.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</si>
  <si>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http://allafrica.com/stories/200701250458.html|http://www.afrikaDetailed.no//13162.html|https://www.dropbox.com/s/axafl0lt2lizeko/ChinaLoansToAfrica%C2%A9SAIS-CARI.csv?dl=0 .|http://global.factiva.com/aa/?ref=AFNWS00020070125e31p000p2&amp;pp=1&amp;fcpil=en&amp;napc=S&amp;sa_from=|http://global.factiva.com/aa/?ref=AFNWS00020061219e2cj000mx&amp;pp=1&amp;fcpil=en&amp;napc=S&amp;sa_from=|https://www.google.com/url?sa=t&amp;rct=j&amp;q=&amp;esrc=s&amp;source=web&amp;cd=1&amp;cad=rja&amp;uact=8&amp;ved=0ahUKEwiLwq2K_qnQAhUpllQKHUa-Av0QFggdMAA&amp;url=http%3A%2F%2Fs3.amazonaws.com%2Fchina_resources%2F13245%2F2013-06-27_14_21_36_-0400_13162.html&amp;usg=AFQjCNH1zhUwIQP8rkdPZEWGHoRw4__bEw&amp;sig2=6pnJ-YNIGuj3esJSAUjhiQ|https://www.dropbox.com/s/e9htz8mup90jl5t/2013%20-%202014%20Government%20of%20Namibia.pdf</t>
  </si>
  <si>
    <t xml:space="preserve">Notes following Briefing by Deputy Foreign Minister Aziz Pahad|Govt Signs Multi-Million Chinese Loan|ChinaLoansToAfrica©SAIS-CARI.csv|Notes following Briefing by Deputy Foreign Minister Aziz Pahad|http://global.factiva.com/aa/?ref=AFNWS00020061219e2cj000mx&amp;pp=1&amp;fcpil=en&amp;napc=S&amp;sa_from=|Namibia: Govt signs multi-million Chinese loan|Summary Report of the Auditor-General on the Accounts of the Government of Namibia for the Financial Year Ended 31 March 2014</t>
  </si>
  <si>
    <t xml:space="preserve">All Africa|All Africa|SAIS-CARI|Factiva|||Republic of Namibia</t>
  </si>
  <si>
    <t xml:space="preserve">Media Report|Media Report|Donor/Recipient Official Source|Media Report|Media Report|Media Report|Donor/Recipient Official Source</t>
  </si>
  <si>
    <t xml:space="preserve">Zheng Chao|Helmuth Angula|Saara Kuugongelwa-Amadhila|Liang Yinzhu</t>
  </si>
  <si>
    <t xml:space="preserve">1251|622</t>
  </si>
  <si>
    <t xml:space="preserve">Chinese Government commits RMB 30 million interest-free loan for Green Scheme Project (Linked to projects #43675 and umbrella project #62351)</t>
  </si>
  <si>
    <t xml:space="preserve">On February 5, 2007, President Hu Jintao agreed to provide an RMB 30 million interest-free loan to the Government of Namibia for the Green Scheme Project. The Green Scheme Project is a national initiative to develop irrigation-based, agronomic production, seeking to maximize agricultural output through efficient water usage. Another goal of the project is to increase large-scale commercial crop production in Namibia.  Also on this date, President Hu Jintao agreed to provide an RMB 30 million grant for the Green Scheme Project, which is recorded in the linked project #43675. At the same official visit to Namibia, President Hu Jintao also pledged to provide several other financial flows (recorded in the umbrella project #62351). It is unclear if these projects were financed under an ETCA agreement.  </t>
  </si>
  <si>
    <t xml:space="preserve">AGRICULTURE, FORESTRY, FISHING</t>
  </si>
  <si>
    <t xml:space="preserve">2007-02-05T05:00:00Z</t>
  </si>
  <si>
    <t xml:space="preserve">http://global.factiva.com/aa/?ref=AFNWS00020070207e327000d2&amp;pp=1&amp;fcpil=en&amp;napc=S&amp;sa_from=|https://www.afdb.org/fileadmin/uploads/afdb/Documents/Project-and-Operations/Namibia-CSP-OPs%20COM%206.pdf|https://www.africaportal.org/documents/5645/Namibia-China.pdf|http://www.fmprc.gov.cn/ce/cena/eng/zngx/t536130.htm|https://www.dropbox.com/s/axafl0lt2lizeko/ChinaLoansToAfrica%C2%A9SAIS-CARI.csv?dl=0 .|http://na.china-embassy.org/eng/zngx/t410246.htm|http://www.kas.de/upload/Publikationen/2014/namibias_foreign_relations/Namibias_Foreign_Relations_pisani.pdf</t>
  </si>
  <si>
    <t xml:space="preserve">Chinese Visit Yields Millions|Country Strategy Paper 2009-2013|CHINA–AFRICA ECONOMIC RELATIONS: THE CASE OF NAMIBIA |Outline of the Speech by H.E. Ren Xiaoping, Ambassador of the People's Republic of China to the Republic of Namibia at the Signing Ceremony of the Agreement on the Economic and Technical Cooperation |ChinaLoansToAfrica©SAIS-CARI.csv|Interpretation of China-Namibia Relations|Namibia and China: Profile and appraisal of a relationship</t>
  </si>
  <si>
    <t xml:space="preserve">All Africa|African Development Bank|University of Namibia||SAIS-CARI|Embassy of China to Namibia|</t>
  </si>
  <si>
    <t xml:space="preserve">Media Report|Other Official Source (non-Donor, non-Recipient, non-Implementing)|Academic Journal Article|Donor/Recipient Official Source|Donor/Recipient Official Source|Donor/Recipient Official Source|Other Academic (Working Paper, Dissertation)</t>
  </si>
  <si>
    <t xml:space="preserve">China Eximbank provides $99.45 million preferential buyer's credit for 51MW Adama I Wind Farm Project (Linked to Project ID#30241)</t>
  </si>
  <si>
    <t xml:space="preserve">On July 19, 2009, the Ministry of Finance of Ethiopia and China’s Ministry of Commerce (MOFCOM) signed a $1 billion infrastructure cooperation agreement, which proposed 7 projects to be financed by China Eximbank through its preferential buyer’s credit (PBC) window. One of the projects that was identified was the Adama Wind Farm Project. One day later, on July 20, 2009, Ethiopian Electric Power Corporation (EEPCO) signed an MOU with the Hydrochina-CGCOC JV (a joint venture between Hydrochina Corporation, and CGC Overseas Construction Co. Ltd. (CGCOC) to pursue the Adama Wind Farm Project in the form of a financing agreement and an EPC contract. Then, on September 22, 2009, EEPCO signed an EPC preliminary agreement for the 51MW Adama I Wind Farm Project with Hydrochina-CGCOC JV. Hydrochina Corporation subsequently undertook a project feasibility study and an environmental impact assessment with support from EEPCO’s wind study center. Then, on November 23, 2010, China Eximbank and the Government of Ethiopia's Ministry of Finance and Economic Development signed a $99,450,000 (ETB 1,646,523,179) preferential buyer credit (PBC) agreement [CHINA EXIMBANK PBC 2010 (31) TOTAL NO. (138) 1420303052010211538] for the 51MW Adama I Wind Farm Project. On January 21, 2011, the Ethiopian Parliament and the Prime Minister's Office approved the loan agreement. At the end of the same month, the Government of Ethiopia's Ministry of Finance and Economic Development signed an on-lending agreement with EEPCO. The loan officially went into effect on May 25, 2011. The borrowing terms of the loan were as follows: a 20 year maturity, a 7 year grace period, and a 2% interest rate. The ultimate borrower (EEPCO) was expected to use the proceeds of the loan to finance approximately 85% of the total cost of a $117,994,500 commercial (EPC) contract [No. 33.20/12/09] between EEPCO and Hydrochina-CGCOC JV, which was signed on November 28, 2009.  The Ethiopian Government directly funded the remaining 15% of the commercial contract cost (approximately $18,544,500).   According to the Government of Ethiopia’s Aid Management Platform (AMP), the $99,450,000 (ETB 1,646,523,179) loan (PBC) achieved a 97% disbursement rate, with China Eximbank making 7 loan disbursements (worth ETB 1,603,194,607) between 2011 and 2017: an ETB 298,469,388 disbursement on July 7, 2011, an ETB 682,737,266 disbursement on January 8, 2012, an ETB 266,957,500 disbursement on July 7, 2012, an ETB 74,386,618 disbursement on October 10, 2012, an ETB 101,657,404 disbursement on January 8, 2013, an ETB 178,986,403 disbursement on July 7, 2013,  and an ETB 27 disbursement on November 15, 2017. The purpose of the project was to install a 51MW wind farm — with a total of 34 towers each generating 1.5 MW — on a site located 95 km east of Addis Ababa, near the city of Adama in Oromia.   Hydrochina-CGCOC JV was the general EPC contractor responsible for project implementation. However, consultancy services were provided by the Addis Ababa University Faculty of Technology, while a Chinese firm called Xinjiang Goldwind Science &amp; Technology Co., Ltd. (or ‘Goldwind’) provided the wind turbines for the project. The EPC contract went into effect on November 12, 2009. The project was originally scheduled to commence on November 12, 2009, and reach completion on December 31, 2010. However, construction did not begin until June 2011. Then, an installation and hoisting ceremony for the project's wind turbines was held on April 21, 2012. Construction ended in June 2012. Then, the wind farm began commercial operations in August 2012.  According to the CGCOC, the wind farm began full operations in September 2012. An inauguration ceremony for the first phase of the Adama Wind Project was held on December 1, 2012.  There are some indications that the China Eximbank loan for the Adama I Wind Farm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</si>
  <si>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Phase 1 of the Adama Wind Farm Project, the Adama/Nazareth Wind Power Project, and the Adama Wind Farm I Project. The Chinese project title is ADAMA</t>
    </r>
    <r>
      <rPr>
        <sz val="10"/>
        <rFont val="Noto Sans CJK SC"/>
        <family val="2"/>
        <charset val="1"/>
      </rPr>
      <t xml:space="preserve">风电一期项目</t>
    </r>
    <r>
      <rPr>
        <sz val="10"/>
        <rFont val="Arial"/>
        <family val="2"/>
        <charset val="1"/>
      </rPr>
      <t xml:space="preserve">. 2. The AMP system identification number for the project is 87143122101161. 3. One source (https://link.springer.com/article/10.1007/s41111-022-00214-8) suggests that this project was financed through an Engineering, Procurement, Construction and Financing (EPC+F) arrangement. Under most EPC+F contractual arrangements, a loan is extended to the EPC contractor but with a sovereign guarantee from the host government. However, this is difficult to reconcile with the fact that China Eximbank financed the 51MW Adama I Wind Farm Project through a PBC, which is a type of loan that is usually only issued to foreign government borrowers. This issue warrants further investigation. 4.  China Eximbank also provided a $293.25 million preferential buyer's credit for the 153MW Adama Wind Farm II Project (captured via Project ID#30241).</t>
    </r>
  </si>
  <si>
    <t xml:space="preserve">Ethiopia Electric Power Corporation</t>
  </si>
  <si>
    <t xml:space="preserve">Addis Ababa University Faculty of Technology|Hydrochina-CGCOC JV|Xinjiang Goldwind Science &amp; Technology Co., Ltd.</t>
  </si>
  <si>
    <t xml:space="preserve">Recipient Miscellaneous Agency Type|Chinese State-owned Company|Chinese Private Sector</t>
  </si>
  <si>
    <t xml:space="preserve">2009-11-12T05:00:00Z</t>
  </si>
  <si>
    <t xml:space="preserve">2010-12-31T05:00:00Z</t>
  </si>
  <si>
    <t xml:space="preserve">2012-06-01T04:00:00Z</t>
  </si>
  <si>
    <t xml:space="preserve">2017-11-21T05:00:00Z</t>
  </si>
  <si>
    <t xml:space="preserve">2030-11-18T05:00:00Z</t>
  </si>
  <si>
    <t xml:space="preserve">http://www.2merkato.com/20120112774/adama-wind-power-project-ethiopia-progressing|http://www.addisfortune.com|http://blog.sina.com.cn/s/blog_5e7ec5f10100hs9g.html|http://www.2merkato.com/201203261045/ethiopian-wind-farm-project-near-completion|http://global.factiva.com/aa/?ref=LBA0000020090923e59n00121&amp;pp=1&amp;fcpil=en&amp;napc=S&amp;sa_from=|http://unfccc.int/files/meetings/cop_15/copenhagen_accord/application/pdf/ethiopiacphaccord_app2.pdf|http://www.mfa.gov.et/news/more.php?newsid=1451|http://www.mofed.gov.et/English/Resources/Documents/Public%20Sector%20Debt%20Statistical%20Bulletin%20-%20No.7%20(2006-07%20-%202010-11).pdf|http://www.sasac.gov.cn/n1180/n1226/n2410/n314289/15223455.html|https://www.unece.org/fileadmin/DAM/ceci/documents/2018/PPP/Forum/Presentations/Henry_Tillman-Presentation.pdf|http://et.mofcom.gov.cn/article/jmxw/201303/20130300071154.shtml|http://en.cgcoc.com.cn/lingyu/164.html|https://www.dropbox.com/s/y0n8r62m7ln98cz/China%20Eximbank%202015%20Annual%20Report.pdf?dl=0|https://www.dropbox.com/s/jrmoml7b0x92cnz/IJGlobal%20-%20Adama%20I%20Wind%20Farm%20%2851MW%29%20-%20Ethiopia.pdf?dl=|http://et.mofcom.gov.cn/article/jmxw/201212/20121208464339.shtml|http://et.china-embassy.org/chn/zagx/t926181.htm|http://et.china-embassy.org/chn/zagx/t970711.htm|http://et.china-embassy.org/chn/zagx/t994728.htm|http://www.dropbox.com/s/vults7c3kv89j45/BU_PITCH_ENGLISH_2018.xlsx?dl=0|https://www.dropbox.com/s/sptor0fju165k3j/392125621-GovernmentConcessional-Loan-PreferentialBuyer-sCredit-Brochure-pdf.pdf?dl=0|https://core.ac.uk/download/pdf/275553062.pdf |http://www.meleszenawi.com/adama-wind-farm-i-to-be-inaugurated/|https://chilot.me/wp-content/uploads/2011/08/proclamation-no-696-2010-export-import-bank-of-china-credit-agreement1.pdf|https://www.dropbox.com/s/km9fswv84zwzmyf/Adama%20Wind%20Phase%20I%20Project.pdf?dl=0|http://www.cgcoc.com.cn/cxkcxfz/123.html|https://energycentral.com/news/eepco-secures-fund-aysha-wind-farm-project|http://documents.worldbank.org/curated/en/936991468023953753/pdf/480910PUB0Buil101OFFICIAL0USE0ONLY1.pdf|https://www.dropbox.com/s/sptor0fju165k3j/392125621-GovernmentConcessional-Loan-PreferentialBuyer-sCredit-Brochure-pdf.pdf?dl=01|https://web.archive.org/web/20091122225602/http://www.addisfortune.com/Vol%2010%20No%20491%20Archive/EEPCo%20Gives%20Construction%20Contracts%20of%20New%20Power%20Plants%20to%20Chinese%20Company.htm|https://en.wikipedia.org/wiki/Addis_Ababa_University</t>
  </si>
  <si>
    <r>
      <rPr>
        <sz val="10"/>
        <rFont val="Arial"/>
        <family val="2"/>
        <charset val="1"/>
      </rPr>
      <t xml:space="preserve">http://www.2merkato.com/20120112774/adama-wind-power-project-ethiopia-progressing|http://www.addisfortune.com|http://blog.sina.com.cn/s/blog_5e7ec5f10100hs9g.html|http://www.2merkato.com/201203261045/ethiopian-wind-farm-project-near-completion|Ethiopia signs windfarm, dam deals with China|Nationally Appropriate Mitigation Actions of Developing Country Parties|The Adama One Wind Power Project inaugurated|Public Sector Debt Statistical Bulletin: Bulletin No. 7 (2006/07-2010/11)|  Loan Agreement signed for Adama Wind Power Phase II constructed by China Power|UNECE International PPM Forum|</t>
    </r>
    <r>
      <rPr>
        <sz val="10"/>
        <rFont val="Noto Sans CJK SC"/>
        <family val="2"/>
        <charset val="1"/>
      </rPr>
      <t xml:space="preserve">中国进出口银行与埃塞政府签订项目贷款协议</t>
    </r>
    <r>
      <rPr>
        <sz val="10"/>
        <rFont val="Arial"/>
        <family val="2"/>
        <charset val="1"/>
      </rPr>
      <t xml:space="preserve">|Wind Power Project in Ethiopia| </t>
    </r>
    <r>
      <rPr>
        <sz val="10"/>
        <rFont val="Noto Sans CJK SC"/>
        <family val="2"/>
        <charset val="1"/>
      </rPr>
      <t xml:space="preserve">中国进出口银行</t>
    </r>
    <r>
      <rPr>
        <sz val="10"/>
        <rFont val="Arial"/>
        <family val="2"/>
        <charset val="1"/>
      </rPr>
      <t xml:space="preserve">2015</t>
    </r>
    <r>
      <rPr>
        <sz val="10"/>
        <rFont val="Noto Sans CJK SC"/>
        <family val="2"/>
        <charset val="1"/>
      </rPr>
      <t xml:space="preserve">年年度报告</t>
    </r>
    <r>
      <rPr>
        <sz val="10"/>
        <rFont val="Arial"/>
        <family val="2"/>
        <charset val="1"/>
      </rPr>
      <t xml:space="preserve">|Adama Wind Farm I (51 MW)|</t>
    </r>
    <r>
      <rPr>
        <sz val="10"/>
        <rFont val="Noto Sans CJK SC"/>
        <family val="2"/>
        <charset val="1"/>
      </rPr>
      <t xml:space="preserve">埃塞总理出席阿达玛风电一期竣工仪式并考察高速公路项目</t>
    </r>
    <r>
      <rPr>
        <sz val="10"/>
        <rFont val="Arial"/>
        <family val="2"/>
        <charset val="1"/>
      </rPr>
      <t xml:space="preserve">|</t>
    </r>
    <r>
      <rPr>
        <sz val="10"/>
        <rFont val="Noto Sans CJK SC"/>
        <family val="2"/>
        <charset val="1"/>
      </rPr>
      <t xml:space="preserve">中国驻埃塞俄比亚大使解晓岩出席中国公司承建阿达玛风电项目末台风机吊装仪式</t>
    </r>
    <r>
      <rPr>
        <sz val="10"/>
        <rFont val="Arial"/>
        <family val="2"/>
        <charset val="1"/>
      </rPr>
      <t xml:space="preserve">|</t>
    </r>
    <r>
      <rPr>
        <sz val="10"/>
        <rFont val="Noto Sans CJK SC"/>
        <family val="2"/>
        <charset val="1"/>
      </rPr>
      <t xml:space="preserve">中国驻埃塞俄比亚大使解晓岩考察中埃合作风电项目</t>
    </r>
    <r>
      <rPr>
        <sz val="10"/>
        <rFont val="Arial"/>
        <family val="2"/>
        <charset val="1"/>
      </rPr>
      <t xml:space="preserve">|</t>
    </r>
    <r>
      <rPr>
        <sz val="10"/>
        <rFont val="Noto Sans CJK SC"/>
        <family val="2"/>
        <charset val="1"/>
      </rPr>
      <t xml:space="preserve">中国驻埃塞俄比亚大使解晓岩出席风电项目交接仪式并考察高速公路项目</t>
    </r>
    <r>
      <rPr>
        <sz val="10"/>
        <rFont val="Arial"/>
        <family val="2"/>
        <charset val="1"/>
      </rPr>
      <t xml:space="preserve">|China's Global Energy Finance to Ethiopia|GovernmentConcessional-Loan-PreferentialBuyer-sCredit-Brochure-pdf.pdf|The Winds of change in Africa-China relations?Contextualing African agency in Ethiopia-ChinaEngagement in Wind energy Infrastructure Financingand Development’|ADAMA “WIND FARM I” TO BE INAUGURATED|Export Import Bank of China Credit Agreement to Provide Loan for Financing the Adama/Nazreth Wind Power Construction Project Ratification Proclamation|Adama I Wind Farm Project Summary Report|</t>
    </r>
    <r>
      <rPr>
        <sz val="10"/>
        <rFont val="Noto Sans CJK SC"/>
        <family val="2"/>
        <charset val="1"/>
      </rPr>
      <t xml:space="preserve">埃塞俄比亚总理与中国驻埃塞俄比亚大使参加我公司</t>
    </r>
    <r>
      <rPr>
        <sz val="10"/>
        <rFont val="Arial"/>
        <family val="2"/>
        <charset val="1"/>
      </rPr>
      <t xml:space="preserve">ADAMA</t>
    </r>
    <r>
      <rPr>
        <sz val="10"/>
        <rFont val="Noto Sans CJK SC"/>
        <family val="2"/>
        <charset val="1"/>
      </rPr>
      <t xml:space="preserve">风电一期项目竣工典礼</t>
    </r>
    <r>
      <rPr>
        <sz val="10"/>
        <rFont val="Arial"/>
        <family val="2"/>
        <charset val="1"/>
      </rPr>
      <t xml:space="preserve">|EEPCo secures fund for Aysha Wind Farm Project|Building Bridges: China's Growing Role as Infrastructure Financier for Sub-Saharan Africa|Government Concessional Loan and Prefferential Buyer's Credit Brochure|EEPCo Gives Construction Contracts of New Power Plants to Chinese Company |Addis Ababa University</t>
    </r>
  </si>
  <si>
    <t xml:space="preserve">||||Reuters News||Ethiopia|Debt Management Directorate, Ministry of Finance &amp; Economic Development, Federal Democratic Republic of Ethiopia|SASAC, China||Economic and Commercial Counsellor's Office of the Embassy of the People's Republic of China in Ethiopia|CGCOC Group|Export Import Bank of China|IJ Global|Economic and Commercial Counsellor's Office of the Embassy of the People's Republic of China in Ethiopia|Embassy of the People's Republic of China in the Federal Democratic Republic of Ethiopia|Embassy of the People's Republic of China in the Federal Democratic Republic of Ethiopia|Embassy of the People's Republic of China in the Federal Democratic Republic of Ethiopia|Boston University||The Open University|Remembering Meles Zenawi|FEDERAL NEGARIT GAZETA  OF THE FEDERAL DEMOCRATIC REPUBLIC OF ETHIOPIA||CGCOC Group|Energy Central|World Bank|China Exim Bank |Addis Fortune|</t>
  </si>
  <si>
    <t xml:space="preserve">Implementing/Intermediary Organization Source|Media Report|Social Media, including Unofficial Blogs|Implementing/Intermediary Organization Source|Media Report|Other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Source|Donor/Recipient Official Source|Media Report|Donor/Recipient Official Source|Donor/Recipient Official Source|Donor/Recipient Official Source|Donor/Recipient Official Source|Other Academic (Working Paper, Dissertation)|Implementing/Intermediary Organization Source|Other Academic (Working Paper, Dissertation)|Social Media, including Unofficial Blogs|Donor/Recipient Official Source|Implementing/Intermediary Organization Source|Implementing/Intermediary Organization Source|Media Report|Other Official Source (non-Donor, non-Recipient, non-Implementing)|Donor/Recipient Official Source|Media Report|Other</t>
  </si>
  <si>
    <t xml:space="preserve">The Adama wind farm is located 95 km east of Addis Ababa, near the city of Adama in Oromia. More detailed locational information can be found at https://www.openstreetmap.org/relation/11234871#map=12/8.6022/39.2119</t>
  </si>
  <si>
    <t xml:space="preserve">China Eximbank provides RMB 172 million government concessional loan for Supply of the Container/Vehicle Inspection Systems Project</t>
  </si>
  <si>
    <t xml:space="preserve">On May 24, 2010, China Eximbank and the Government of Ethiopia signed an RMB 172 million ($25.1 million) government concessional loan (GCL) agreement [CHINA EXIMBANK GCL No. 2010 (28)] for the Supply of the Container/Vehicle Inspection Systems Project. The loan agreement was ratified by the Ethiopian House of Representatives in July 2010. The loan carried the following borrowing terms: an interest rate of 2%, an 8-year grace period, and a maturity of 20 years. The borrower was expected to use the proceeds of the loan to finance a commercial (EPC) contract with Nuctech Company, Ltd.    According to the Government of Ethiopia’s Aid Management Platform (AMP), the RMB 172 million (ETB 319,880,975) loan achieved a 50% disbursement rate, with China Eximbank making 3 loan disbursements (worth ETB 158,564,244) between 2011 and 2013: an ETB 121,990,816 disbursement on July 7, 2011, an ETB 31,427,788 disbursement on January 8, 2013,  and an ETB 5,145,640 disbursement on April 8, 2013.   The purpose of the project was to help the Ethiopian Revenue and Customs Authority procure 51 pieces of customs inspection equipment for scanning imported containers and vehicles.   Nuctech Company, Ltd. was the EPC contractor responsible for project implementation.  The implementation of the project commenced in December 2010 when the first batch of equipment deliveries arrived in Ethiopia. According to the Government of Ethiopia’s AMP, the project reached completion on January 11, 2013.  There are some indications that the China Eximbank loan for the Supply of the Container/Vehicle Inspection Systems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</si>
  <si>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t xml:space="preserve">1. The database of Chinese loan commitments that SAIS-CARI released in July 2020 and rereleased in 2021 does not record the borrowing terms (interest rate, grace period, maturity) of this loan. AidData relies on the borrowing terms that are recorded in the Ethiopian Ministry of Finance and Economic Development's Public Sector Debt Statistical Bulletin No. 5. 2. The system identification number for the project in the Government of Ethiopia’s Aid Management Platform (AMP) is 8714327100827. 3. Nuctech Company, Ltd is a Chinese partially state-owned security inspection products company, headquartered in Beijing, created in 1997 as an offshoot of Tsinghua University. 4. This project is also known as the Container/Vehicle Inspection Systems Project.” </t>
  </si>
  <si>
    <t xml:space="preserve">Ethiopia Revenue and Customs Authority|Government of Ethiopia|Nuctech Company Limited (Tongfang Vision Technology Co., Ltd.)</t>
  </si>
  <si>
    <t xml:space="preserve">Recipient Government Agency|Recipient Government Agency|Chinese State-owned Company</t>
  </si>
  <si>
    <t xml:space="preserve">2010-12-01T05:00:00Z</t>
  </si>
  <si>
    <t xml:space="preserve">2013-01-11T05:00:00Z</t>
  </si>
  <si>
    <t xml:space="preserve">2018-05-22T04:00:00Z</t>
  </si>
  <si>
    <t xml:space="preserve">2030-05-19T04:00:00Z</t>
  </si>
  <si>
    <t xml:space="preserve">http://www.ethiosomali.com/index.php?option=com_content&amp;amp;view=article&amp;amp;id=1008:ethiopian-state-resettles-15000-people-in-west&amp;amp;catid=25:about-ethiopia|http://www.accessmylibrary.com/article-1G1-216401967/ethiopia-china-sign-32.html|http://global.factiva.com/aa/?ref=AFPR000020100112e61c0050w&amp;pp=1&amp;fcpil=en&amp;napc=S&amp;sa_from=|http://www.afdb.org/fileadmin/uploads/afdb/Documents/Generic-Documents/Media_Embargoed_Content/EN-AEO_2011_embargo%206%20Juin.pdf|http://et.china-embassy.org/eng/zagx/zzjmjw/t697211.htm|http://et.mofcom.gov.cn/article/jmxw/201006/20100606985538.shtml|https://chilot.blog/wp-content/uploads/2011/01/689-export-import-bank-of-china-concessinal-loan-ae.pdf|https://printversion.addisfortune.net/resource/vol_12_num_620/files/basic-html/page6.html |https://allafrica.com/stories/201007130384.html|https://allafrica.com/stories/201101040755.html |https://www.printversion.addisfortune.net/resource/vol_11_num_557/files/basic-html/page18.html |http://global.factiva.com/aa/?ref=BBCAP00020100524e65o00209&amp;pp=1&amp;fcpil=en&amp;napc=S&amp;sa_from=|http://global.factiva.com/aa/?ref=BBCAP00020100112e61c000b6&amp;pp=1&amp;fcpil=en&amp;napc=S&amp;sa_from=|https://www.dropbox.com/s/p3a39rv45t0nqi4/Public%20Sector%20Debt%20Statistical%20Bulletin%20No_5%20%282005-06%20-%202009-10%29.pdf?dl=0|https://www.dropbox.com/s/bdoe74wunh1lwmd/Supply%20of%20the%20Container%3AVehicle%20Inspection%20Systems.pdf?dl=0|https://www.dropbox.com/s/8vnayof01gkammx/ChinaLoansToAfrica%C2%A9SAIS-CARI_10_7_2021.csv?dl=0|https://allafrica.com/stories/201101040755.html|http://file.finance.sina.com.cn/211.154.219.97:9494/MRGG/CNSESH_STOCK/2011/2011-4/2011-04-08/693224.PDF</t>
  </si>
  <si>
    <r>
      <rPr>
        <sz val="10"/>
        <rFont val="Arial"/>
        <family val="2"/>
        <charset val="1"/>
      </rPr>
      <t xml:space="preserve">Ethiopia, China sign 25m dollar loan agreement|Ethiopia, China sign 32.5m-dollar grant, loan agreement|China to increase support to Ethiopia: minister|African Economic Outlook 2011|Ethiopia, China sign 25.1 million USD loan agreement|</t>
    </r>
    <r>
      <rPr>
        <sz val="10"/>
        <rFont val="Noto Sans CJK SC"/>
        <family val="2"/>
        <charset val="1"/>
      </rPr>
      <t xml:space="preserve">中埃首个优惠贷款合同签约</t>
    </r>
    <r>
      <rPr>
        <sz val="10"/>
        <rFont val="Arial"/>
        <family val="2"/>
        <charset val="1"/>
      </rPr>
      <t xml:space="preserve">|Export-Import Bank of China Concessinal Loan Agreement for Financing Container /Vehicle Inspection Systems Project Ratification Proclamation |Beza, Ultimate Consulting Firms VieERCA Displeased with MetEC to Supervise CBE’s HQs Construction|Ethiopia: Loan Will Finance Surveillance to Curb Smuggling|Ethiopia: Tax Authority Gets First Shipment Security Scanners|Tax Auth. Gets First Shipment Security Scanners|http://global.factiva.com/aa/?ref=BBCAP00020100524e65o00209&amp;pp=1&amp;fcpil=en&amp;napc=S&amp;sa_from=|http://global.factiva.com/aa/?ref=BBCAP00020100112e61c000b6&amp;pp=1&amp;fcpil=en&amp;napc=S&amp;sa_from=|Public Sector Debt Statistical Bulletin No_5|Supply of the Contaainer/V ehicle Inspection Systems|China Loans to Africa|Ethiopia: Tax Authority Gets First Shipment Security Scanners|</t>
    </r>
    <r>
      <rPr>
        <sz val="10"/>
        <rFont val="Noto Sans CJK SC"/>
        <family val="2"/>
        <charset val="1"/>
      </rPr>
      <t xml:space="preserve">同方股份有限公司 二零一零年年度报告</t>
    </r>
  </si>
  <si>
    <t xml:space="preserve">BBC Monitoring Africa|BBC Monitoring Africa|Agence France Presse|African Development Bank, Organisation for Economic Co-operation and Development, United Nations Development  Programme, United Nations Economic Commission for Africa|Embassy of the People's Republic of China in the Federal Democratic Republic of Ethiopia|Economic and Commercial Counsellor's Office of the Embassy of the People's Republic of China in Ethiopia|Federal Nagarit Gazeta||All Africa|All Africa||||Ethiopia Ministry of Finance &amp; Economic Development||||</t>
  </si>
  <si>
    <t xml:space="preserve">Media Report|Media Report|Media Report|Other Academic (Working Paper, Dissertation)|Donor/Recipient Official Source|Donor/Recipient Official Source|Donor/Recipient Official Source|Media Report|Media Report|Media Report|Media Report|Media Report|Media Report|Donor/Recipient Official Source|Donor/Recipient Official Source|Other|Media Report|Donor/Recipient Official Source</t>
  </si>
  <si>
    <t xml:space="preserve">Chen Deming|Gu Xiaojie|Sufyan Ahmed</t>
  </si>
  <si>
    <t xml:space="preserve">||</t>
  </si>
  <si>
    <t xml:space="preserve">Chinese Government provides $3 million interest-free loan — through ETCA — for unspecified purposes</t>
  </si>
  <si>
    <t xml:space="preserve">On January 7, 2011, Chinese Vice Premier Hui Liangyu and Mauritius Vice Prime Minister and Minister of Finance and Economic Development Pravind Kumar Jugnauth signed an Economic and Technical Cooperation Agreement (ETCA). Under the terms of this ETCA, China’s Ministry of Commerce agreed to provide a USD $3 million interest-free loan for future projects to be agreed upon by both governments. The subsidiary projects financed with the proceeds from this grant agreement have not yet been identified.</t>
  </si>
  <si>
    <t xml:space="preserve">http://www.focac.org/eng/zfgx/t784922.htm|http://www.investmauritius.com/ViewNews.aspx?NewsID=110|kms2.isn.ethz.ch/serviceengine/Files/EINIRAS/127000/.../2.pdf‎|http://global.factiva.com/aa/?ref=XNEWS00020110108e718009yd&amp;pp=1&amp;fcpil=en&amp;napc=S&amp;sa_from=|https://www1.hkexnews.hk/listedco/listconews/sehk/2011/0621/ltn20110621013.pdf|https://www.dropbox.com/s/4ltc43plbpdibad/Kaz%20Minerals%202016%20Account%20Charge%20Agreement.pdf?dl=0|https://www.alarko.com.tr/uploads/20160509203016361.pdf</t>
  </si>
  <si>
    <t xml:space="preserve">China, Mauritius sign about 9 million U.S. dollars economic cooperation accord|HUI LIANGYU, Vice-Prime Minister of Republic of China, Will Visit Mauritius from 7th to 9th January|PRC Agreements with Foreign Countries|http://global.factiva.com/aa/?ref=XNEWS00020110108e718009yd&amp;pp=1&amp;fcpil=en&amp;napc=S&amp;sa_from=|Kazakhmys PLC|Kaz Minerals Sales Limited Account Charge|The News</t>
  </si>
  <si>
    <t xml:space="preserve">Xinhua News Agency|National Investment Promotion Agency of Mauritius||Xinhua / Factiva|Kazakhmys PLC|Kaz Minerals|Alarko Group of Companies</t>
  </si>
  <si>
    <t xml:space="preserve">Media Report|Donor/Recipient Official Source|Media Report|Media Report|Other|Other|Other</t>
  </si>
  <si>
    <t xml:space="preserve">Pravind Kumar Jugnauth|Hui Liangyu</t>
  </si>
  <si>
    <t xml:space="preserve">Mauritius Minister of Finance and Economic Development|Chinese Vice Premier</t>
  </si>
  <si>
    <t xml:space="preserve">Chinese Government provides RMB 30 million interest-free loan via ETCA for unspecified projects </t>
  </si>
  <si>
    <t xml:space="preserve">On April 18, 2011, the China Ministry of Commerce and the Ethiopia Ministry of Finance signed two economic and technical cooperation agreements (ETCA). One provided an RMB 50 million grant for unspecified development projects (captured in Project ID #30552) and the second provided an RMB 30 million interest-free loan (captured in Project ID #1451).  The two sides also signed five different Letters of Exchange allocating the financing of the following projects: a feasibility study for hydroelectric dams (see Project ID #91696), a potable water project, a bio-gas energy project, a solar energy project, and a malaria prevention program. It is unclear whether any of these sub-projects were funded by the RMB 50 million ETCA and if so, which ones.</t>
  </si>
  <si>
    <t xml:space="preserve">According to a Ethiopian Ministry of Finance source however, the agreement was signed on Dec 5, 2011. </t>
  </si>
  <si>
    <t xml:space="preserve">http://global.factiva.com/aa/?ref=LBA0000020110418e74i001e1&amp;pp=1&amp;fcpil=en&amp;napc=S&amp;sa_from=|http://www.ertagov.com/en/etv-programs/313-meles-holds-talks-with-chinese-vice-minister-of-commerce-.html|http://www.mofed.gov.et/English/Resources/Documents/Public%20Sector%20Debt%20Statistical%20Bulletin%20-%20No.7%20(2006-07%20-%202010-11).pdf|http://www.mofcom.gov.cn/aarticle/i/jyjl/k/201104/20110407512622.html|http://s3.amazonaws.com/china_resources/16510/2013-06-19_17_47_42_-0400_Public%2520Sector%2520Debt%2520Statistical%2520Bulletin%2520No.%25209%2520%282007-08%2520-%25202011-12%29.pdf|http://www.gov.cn/gzdt/2011-04/20/content_1848615.htm|https://www.dropbox.com/s/cxfwj9sgzxnp9tl/Public%20Sector%20Debt%20Statistical%20Bulletin%20-%20No.7%20%282006-07%20-%202010-11%29.pdf?dl=0|http://english.mofcom.gov.cn/article/zt_fuva/lanmua/201104/20110407516572.shtml</t>
  </si>
  <si>
    <r>
      <rPr>
        <sz val="10"/>
        <rFont val="Arial"/>
        <family val="2"/>
        <charset val="1"/>
      </rPr>
      <t xml:space="preserve">China gives Ethiopia $12.1 mln in grants, loans|Meles holds talks with Chinese vice Minister of Commerce|Public Sector Debt Statistical Bulletin: Bulletin No. 7 (2006/07-2010/11)|Vice Minister of Commerce from China Fu Ziying Visits Ethiopia |Public Sector Debt|</t>
    </r>
    <r>
      <rPr>
        <sz val="10"/>
        <rFont val="Noto Sans CJK SC"/>
        <family val="2"/>
        <charset val="1"/>
      </rPr>
      <t xml:space="preserve">商务部：我国政府经贸代表团访问埃塞俄比亚</t>
    </r>
    <r>
      <rPr>
        <sz val="10"/>
        <rFont val="Arial"/>
        <family val="2"/>
        <charset val="1"/>
      </rPr>
      <t xml:space="preserve">|Public Sector Debt Statistical Bulletin - No.7|Chinese Government Trade and Economic Delegation Visit to Ethiopia</t>
    </r>
  </si>
  <si>
    <t xml:space="preserve">Reuters News|Ethiopian Radio and Television Agency|Debt Management Directorate, Ministry of Finance &amp; Economic Development, Federal Democratic Republic of Ethiopia|Ministry of Commerce of PRC|Ethiopian Ministry of Finance &amp; Economic Development|China Government Network|Ethiopia Ministry of Finance &amp; Economic Development|Ministry of Commerce</t>
  </si>
  <si>
    <t xml:space="preserve">Media Report|Media Report|Donor/Recipient Official Source|Donor/Recipient Official Source|Donor/Recipient Official Source|Donor/Recipient Official Source|Donor/Recipient Official Source|Donor/Recipient Official Source</t>
  </si>
  <si>
    <t xml:space="preserve">Fu Ziyang|Ahmed Shide</t>
  </si>
  <si>
    <t xml:space="preserve">Vice Minister|Minister for Finance and Economic Development</t>
  </si>
  <si>
    <t xml:space="preserve">China Eximbank provides RMB 634 million government concessional loan for Phase 3 of Addis Ababa Deep Wells Water Supply Project</t>
  </si>
  <si>
    <t xml:space="preserve">On August 16, 2011, China Eximbank and the Government of Ethiopia signed an RMB 634 million ($95,680,000 or ETB 1,718,140,345) government concessional loan (GCL) agreement [No. 1420303052011111536] for Phase 3 of the Addis Ababa Deep Wells Water Supply Project. The Ethiopian House of Representatives ratified the agreement on December 5, 2011. The borrowing terms of the GCL are as follows: a 2% interest rate, an 8-year grace period, and a 21-year maturity.   According to the Government of Ethiopia’s Aid Management Platform (AMP), the loan achieved a 174% disbursement rate, with China Eximbank making 7 loan disbursements (worth ETB 2,988,235,879) between 2013 and 2015: an ETB 548,151,920 disbursement on January 8, 2013, an ETB 366,666,667 disbursement on January 8, 2014, an ETB 366,666,667 disbursement on January 8, 2014, an ETB 314,960,630 disbursement on July 8, 2014, an ETB 540,000,000 disbursement on October 8, 2014, an ETB 606,060,606 disbursement on January 8, 2015, and an ETB 245,729,390  disbursement on July 7, 2015.   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CGC Overseas Construction Co. Ltd, (CGCOC) was the EPC contractor responsible for project implementation. Its work was supervised by a local company called Water Works Design and Supervision. Project implementation commenced on November 19, 2012. A project completion ceremony was held on March 8, 2015.  There are some indications that the China Eximbank loan for Phase 3 of the Addis Ababa Deep Wells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</si>
  <si>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Akaki Underground Water Development Project (Phase 3b), Phase III of the Addis Ababa Deep Wells Water Supply Project, and the Addis Ababa Deep Well Water Supply Project (Phase III). The Chinese project title is </t>
    </r>
    <r>
      <rPr>
        <sz val="10"/>
        <rFont val="Noto Sans CJK SC"/>
        <family val="2"/>
        <charset val="1"/>
      </rPr>
      <t xml:space="preserve">的亚的斯亚贝巴深井供水项目</t>
    </r>
    <r>
      <rPr>
        <sz val="10"/>
        <rFont val="Arial"/>
        <family val="2"/>
        <charset val="1"/>
      </rPr>
      <t xml:space="preserve">(</t>
    </r>
    <r>
      <rPr>
        <sz val="10"/>
        <rFont val="Noto Sans CJK SC"/>
        <family val="2"/>
        <charset val="1"/>
      </rPr>
      <t xml:space="preserve">三期</t>
    </r>
    <r>
      <rPr>
        <sz val="10"/>
        <rFont val="Arial"/>
        <family val="2"/>
        <charset val="1"/>
      </rPr>
      <t xml:space="preserve">). 2. The system identification number for the project in the Government of Ethiopia’s Aid Management Platform (AMP) is 87143124101632.</t>
    </r>
  </si>
  <si>
    <t xml:space="preserve">CGC Overseas Construction Co., Ltd. (CGCOC)|Water Works Design and Supervision</t>
  </si>
  <si>
    <t xml:space="preserve">Chinese State-owned Company|Recipient Private Sector</t>
  </si>
  <si>
    <t xml:space="preserve">2012-11-19T05:00:00Z</t>
  </si>
  <si>
    <t xml:space="preserve">2015-03-08T05:00:00Z</t>
  </si>
  <si>
    <t xml:space="preserve">2019-08-14T04:00:00Z</t>
  </si>
  <si>
    <t xml:space="preserve">2032-08-10T04:00:00Z</t>
  </si>
  <si>
    <t xml:space="preserve">http://global.factiva.com/aa/?ref=XNEWS00020111205e7c5005pm&amp;pp=1&amp;fcpil=en&amp;napc=S&amp;sa_from=|http://www.mofed.gov.et/English/Resources/Documents/Public%20Sector%20Debt%20Statistical%20Bulletin%20No.%209%20(2007-08%20-%202011-12).pdf|http://danielberhane.com/2011/12/06/ethiopia-chinas-exim-bank-sign-6-9-bln-birr-loan-agreements/|http://allafrica.com/stories/201206261133.html|http://yws.mofcom.gov.cn/article/b/201509/20150901117900.shtml|http://www.cgowater.com/product/zhongyangkongdiaoxitong/2016/0217/25.html|https://chilot.me/wp-content/uploads/2013/04/proclamation-no-754-2012-export-import-bank-of-china-loan-agreement-for-financing-addis-ababa-deep-wells-water-supply-project-phase-iii-ratification.pdf|http://et.china-embassy.org/chn/zagx/t1243844.htm|http://et.mofcom.gov.cn/article/jmxw/201112/20111207868738.shtml|http://www.cgcoc.com.cn/news/57.html|http://bank.xinhua08.com/a/20111206/866040.shtml|https://addisfortune.net/articles/addis-abeba-gets-100000-cubic-metres-more-of-water-a-day/ |http://s3.amazonaws.com/china_resources/16952/2013-07-09_16_42_28_-0400_EthiopiasignsLoanandDonationAgreementswithChina.aspx|https://www.dropbox.com/s/h498atxj8a3ra89/Public%20Sector%20Debt%20Statistical%20Bulletin%20No.%209%20%282007-08%20-%202011-12%29.pdf?dl=0|https://www.dropbox.com/s/2xgkaoclsmqr63s/Addis%20Ababa%20Deep%20Well%20Water%20Supply%20Project%20%28Phase%20III%29.pdf?dl=0|https://www.dropbox.com/s/8vnayof01gkammx/ChinaLoansToAfrica%C2%A9SAIS-CARI_10_7_2021.csv?dl=0|https://www.waterethiopia.org/wp-content/uploads/2014/03/Modelling-and-Optimization-for-Groundwater-Resources-Development-Case-study-of-Akaki-Catchment-Well-fields-in-Addis-Ababa-Ethiopia.pdf|http://213.55.95.56/bitstream/handle/123456789/24829/Lidiya%20Bekele.pdf?sequence=1&amp;isAllowed=y|http://213.55.95.56/bitstream/handle/123456789/9932/Sofia%20Edris.pdf?sequence=1&amp;isAllowed=y|https://waltainfo.com/38252/</t>
  </si>
  <si>
    <r>
      <rPr>
        <sz val="10"/>
        <rFont val="Arial"/>
        <family val="2"/>
        <charset val="1"/>
      </rPr>
      <t xml:space="preserve">China, Ethiopia sign loan agreement|http://www.mofed.gov.et/English/Resources/Documents/Public%20Sector%20Debt%20Statistical%20Bulletin%20No.%209%20(2007-08%20-%202011-12).pdf|ETHIOPIA, CHINA’S EXIM BANK SIGN 6.9 BLN BIRR LOAN AGREEMENTS|Ethiopia: Pm's Office Approves 1.7b Br Loan for Wells|</t>
    </r>
    <r>
      <rPr>
        <sz val="10"/>
        <rFont val="Noto Sans CJK SC"/>
        <family val="2"/>
        <charset val="1"/>
      </rPr>
      <t xml:space="preserve">埃塞俄比亚总理海尔马里亚姆出席亚的斯亚贝巴供水项目竣工仪式</t>
    </r>
    <r>
      <rPr>
        <sz val="10"/>
        <rFont val="Arial"/>
        <family val="2"/>
        <charset val="1"/>
      </rPr>
      <t xml:space="preserve">|</t>
    </r>
    <r>
      <rPr>
        <sz val="10"/>
        <rFont val="Noto Sans CJK SC"/>
        <family val="2"/>
        <charset val="1"/>
      </rPr>
      <t xml:space="preserve">工程项目</t>
    </r>
    <r>
      <rPr>
        <sz val="10"/>
        <rFont val="Arial"/>
        <family val="2"/>
        <charset val="1"/>
      </rPr>
      <t xml:space="preserve">|Export-Import Bank of China Loan Agreement for Financing Addis Ababa Deep Wells Water Supply Project (Phase III) Ratification Proclamation|</t>
    </r>
    <r>
      <rPr>
        <sz val="10"/>
        <rFont val="Noto Sans CJK SC"/>
        <family val="2"/>
        <charset val="1"/>
      </rPr>
      <t xml:space="preserve">驻埃塞俄比亚大使腊翊凡出席亚的斯亚贝巴供水项目竣工仪式</t>
    </r>
    <r>
      <rPr>
        <sz val="10"/>
        <rFont val="Arial"/>
        <family val="2"/>
        <charset val="1"/>
      </rPr>
      <t xml:space="preserve">|</t>
    </r>
    <r>
      <rPr>
        <sz val="10"/>
        <rFont val="Noto Sans CJK SC"/>
        <family val="2"/>
        <charset val="1"/>
      </rPr>
      <t xml:space="preserve">埃塞媒体报中国、埃塞签署</t>
    </r>
    <r>
      <rPr>
        <sz val="10"/>
        <rFont val="Arial"/>
        <family val="2"/>
        <charset val="1"/>
      </rPr>
      <t xml:space="preserve">69</t>
    </r>
    <r>
      <rPr>
        <sz val="10"/>
        <rFont val="Noto Sans CJK SC"/>
        <family val="2"/>
        <charset val="1"/>
      </rPr>
      <t xml:space="preserve">亿比尔贷款协议</t>
    </r>
    <r>
      <rPr>
        <sz val="10"/>
        <rFont val="Arial"/>
        <family val="2"/>
        <charset val="1"/>
      </rPr>
      <t xml:space="preserve">|</t>
    </r>
    <r>
      <rPr>
        <sz val="10"/>
        <rFont val="Noto Sans CJK SC"/>
        <family val="2"/>
        <charset val="1"/>
      </rPr>
      <t xml:space="preserve">亚的斯亚贝巴深井供水项目第三期竣工典礼</t>
    </r>
    <r>
      <rPr>
        <sz val="10"/>
        <rFont val="Arial"/>
        <family val="2"/>
        <charset val="1"/>
      </rPr>
      <t xml:space="preserve">|</t>
    </r>
    <r>
      <rPr>
        <sz val="10"/>
        <rFont val="Noto Sans CJK SC"/>
        <family val="2"/>
        <charset val="1"/>
      </rPr>
      <t xml:space="preserve">进出口银行和埃塞俄比亚签署优惠贷款协议</t>
    </r>
    <r>
      <rPr>
        <sz val="10"/>
        <rFont val="Arial"/>
        <family val="2"/>
        <charset val="1"/>
      </rPr>
      <t xml:space="preserve">|Addis Abeba Gets 100,000 cubic metres More of Water a Day|Ethiopia signs Loan and Donation Agreements with China|Public Sector Debt Statistical Bulletin No. 9|Addis Ababa Deep W ell W ater Supply Project(Phase III)|China Loans to Africa|Modelling and Optimization for Groundwater Resources Development: Case study of Akaki Catchment Well fields in Addis Ababa, Ethiopia|GROUNDWATER MANAGEMENT PRACTICE: THE CASE OF AKAKI PHASE II WELL FIELD|WELL FAILURE ASSESSMENT: THE CASE OF AKAKI PHASE IIIB WELL FIELD |Pressing water demand to be addressed through new projects</t>
    </r>
  </si>
  <si>
    <r>
      <rPr>
        <sz val="10"/>
        <rFont val="Arial"/>
        <family val="2"/>
        <charset val="1"/>
      </rPr>
      <t xml:space="preserve">Xinhua News Agency|||All Africa Global Media|</t>
    </r>
    <r>
      <rPr>
        <sz val="10"/>
        <rFont val="Noto Sans CJK SC"/>
        <family val="2"/>
        <charset val="1"/>
      </rPr>
      <t xml:space="preserve">商务部对外援助司 </t>
    </r>
    <r>
      <rPr>
        <sz val="10"/>
        <rFont val="Arial"/>
        <family val="2"/>
        <charset val="1"/>
      </rPr>
      <t xml:space="preserve">|</t>
    </r>
    <r>
      <rPr>
        <sz val="10"/>
        <rFont val="Noto Sans CJK SC"/>
        <family val="2"/>
        <charset val="1"/>
      </rPr>
      <t xml:space="preserve">中地海外水务有限公司</t>
    </r>
    <r>
      <rPr>
        <sz val="10"/>
        <rFont val="Arial"/>
        <family val="2"/>
        <charset val="1"/>
      </rPr>
      <t xml:space="preserve">|FEDERAL NEGARIT GAZETA  OF THE FEDERAL DEMOCRATIC REPUBLIC OF ETHIOPIA|Embassy of the People's Republic of China in the Federal Democratic Republic of Ethiopia|Economic and Commercial Counsellor's Office of the Embassy of the People's Republic of Chian in Ethiopia|CGCOC|Xinhua|Independent News &amp; Media Plc|Ethiopia Ministry of Finance and Economic Development|Ethiopia Ministry of Finance &amp; Economic Development|||UNESCO-IHE|||</t>
    </r>
  </si>
  <si>
    <t xml:space="preserve">Media Report|Donor/Recipient Official Source|Social Media, including Unofficial Blogs|Media Report|Donor/Recipient Official Source|Implementing/Intermediary Organization Source|Donor/Recipient Official Source|Donor/Recipient Official Source|Donor/Recipient Official Source|Implementing/Intermediary Organization Source|Media Report|Media Report|Donor/Recipient Official Source|Donor/Recipient Official Source|NGO/Civil Society/Advocacy (non-Donor, non-Recipient, non-Implementing)|Other|NGO/Civil Society/Advocacy (non-Donor, non-Recipient, non-Implementing)|Other Academic (Working Paper, Dissertation)|Other Academic (Working Paper, Dissertation)|Media Report</t>
  </si>
  <si>
    <t xml:space="preserve">Bekalu Zeleke</t>
  </si>
  <si>
    <t xml:space="preserve">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More detailed locational information can be found at: https://www.openstreetmap.org/node/9239272281</t>
  </si>
  <si>
    <t xml:space="preserve">China Eximbank provides $403.7 million buyer’s credit loan for Addis Ababa Light Rail Project (Linked to Project ID#69476)</t>
  </si>
  <si>
    <t xml:space="preserve">On June 22, 2011, China Eximbank and the Ethiopian Railways Corporation (ERC) — an Ethiopian state-owned enterprise — signed a $403,750,000.(ETB 7,347,972,973) buyer’s credit loan agreement for the Addis Ababa Light Rail Project. The borrowing terms of the loan (PBC) were as follows: an interest rate of 6-month LIBOR plus a 2.6% margin, a 3 year grace period, and a 23 year maturity. The Government of Ethiopia provided a sovereign guarantee for the loan.   The borrower was expected to use the proceeds of the loan to finance 85% of the cost of a $475 million commercial contract [ID# ET/ERC/CREC/0901] between the ERC and China Railway Group Limited (CREC), which was signed on September 3, 2009. The ERC was responsible for directly funding the remaining 15% of the commercial contract cost ($71,250,000). Its direct contribution was payable in ETB as a down payment (with exchange rate applicable to the base date.   According to the Government of Ethiopia’s Aid Management Platform (AMP), this loan achieved a 42% disbursement rate, with China Eximbank making 6 loan disbursements (worth ETB 3,097,176.899) between 2014 and 2016: an ETB 327,586,207 disbursement on January 8, 2014, an ETB 905,511,811 disbursement on July 8, 2014, an ETB 680,000,000 disbursement on October 8, 2014, an ETB 989,898,990 disbursement on January 8, 2015, an ETB 544,700 disbursement on October 7, 2015, and an ETB 193,635,191 disbursement on April 7, 2016.   The Addis Ababa light rail metro system is a 31.6 km electrified light rail transportation system with two lines: a 17.4 kilometer east-west line and a 16.9 kilometer north-south line. The east-west line stretches from Ayat village to Tor Hailoch passing through Megenagna, Legehar and Mexico Square The north-south line passes through Menelik II Square, Merkato, Lideta, Leghar, Meskel Square, Gotera and Kaliti. The light rail metro system was designed to facilitate transportation in a city of 5 million clogged with other forms of transportation.  Each train was planned have a capacity to carry 286 passengers for a maximum capacity of 300,000 passengers/day. CREC was the EPC contractor responsible for project implementation.   The EPC contract identifies January 31, 2012 as the expected project commencement date and January 30, 2015 as the expected project completion date. It also identifies a defects liability period of one year. The project site was ultimately handed over to the EPC contractor on January 31, 2012. However, construction did not begin until April 2013. Trial operation of the railway began on February 1, 2015. The north-south line commenced operations on September 20, 2015, and the east-west line commenced operations on November 9, 2015.    According to official figures, the rail system carried on average 105,000-110,000 daily passengers during its first 14 months of operations. Tickets initially cost two to six birr ($0.08 to $0.20), depending on the distance of the trip. ERC earned $5 million in revenue from the light rail line during the Ethiopian Fiscal Year 2016/17, and by January 2017, the rail system had carried over 50 million customers. The rail system was initially supposed to be run by the Shenzhen Metro Group and CRECG until 2020. However, in 2018, the ERC was prepared to take over the operation of the railway from CRECG.   Since then, the railway has faced an array of operational performance and revenue generation problems. The Addis Ababa light rail metro system initially began operating with 40 trains, but as of 2021, it was regularly operating with approximately 20 trains. Addis Ababa’s deputy mayor has also noted that the city’s electrical grid lacked the capacity to power the system before construction began. Even with its own dedicated power supply, the Addis Ababa light rail metro system still experiences power outages and delays, leading to packed cars and poor service. Additionally, in 2021, Ethiopia’s Office of the Auditor General found that, during its first four years in operation, the Addis Ababa light rail metro system generated $11.1 million of revenue but cost $154 million to operate. It found that the system was falling far short of its original feasibility study, which said it would pay for its construction costs within 10 years through ticket sales, advertising and renting out spaces in stations, among other methods: '[t]he feasibility study has been inadequate, and it was conducted without collecting enough information. […] This, coupled with the absence of a maintenance center to fix the trains that need repair and other factors, have contributed to the losses sustained by the light railway.'  There are some indications that the China Eximbank loan for the Addis Ababa Light Rail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Ethiopia’s Office of the Auditor General also found in 2021 that the ERC had fallen into arrears and paid $2.8 million in fines to China Eximbank for overdue loan repayments related to the Addis Ababa Light Rail Project.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</si>
  <si>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Light Railway Project and the Addis Ababa Light Rail Transit (AA-LRT) Project. The Chinese project title is </t>
    </r>
    <r>
      <rPr>
        <sz val="10"/>
        <rFont val="Noto Sans CJK SC"/>
        <family val="2"/>
        <charset val="1"/>
      </rPr>
      <t xml:space="preserve">亚的斯亚贝巴城市轻轨项目 </t>
    </r>
    <r>
      <rPr>
        <sz val="10"/>
        <rFont val="Arial"/>
        <family val="2"/>
        <charset val="1"/>
      </rPr>
      <t xml:space="preserve">or </t>
    </r>
    <r>
      <rPr>
        <sz val="10"/>
        <rFont val="Noto Sans CJK SC"/>
        <family val="2"/>
        <charset val="1"/>
      </rPr>
      <t xml:space="preserve">埃塞——亚的斯亚贝巴轻轨</t>
    </r>
    <r>
      <rPr>
        <sz val="10"/>
        <rFont val="Arial"/>
        <family val="2"/>
        <charset val="1"/>
      </rPr>
      <t xml:space="preserve">. 2. AidData has estimated the all-in interest rate by adding 2.6% to the average 6-month LIBOR rate in June 2011 (0.398%). 3. The system identification number for this project in the Government of Ethiopia’s Aid Management Platform (AMP) is 87143122101162. 4. Behailu Sintayehu was the the ERC Project Manager of the Addis Ababa Light Rail Project. 5. One media source suggests that China Eximbank issued the loan agreement to state-owned Commercial Bank of Ethiopia, which then on-lent the proceeds of the loan to the ERC. This issue warrants further investigation. 6. The Ethiopian Government reportedly intended to use the Addis Ababa light rail metro system as a source of collateral to access bank loans for future extensions of the light rail metro system. Getachew Betru, CEO of Ethiopian Railways Corporation, has noted that ‘The Chinese city of Shenzhen was developed in the same manner.’ 7. As of June 2011, 1 Ethiopian Birr was equal to 0.058 United States dollars. 9. The commercial contract is also known as the ‘EPC/Turnkey Contract for Addis Ababa E-W &amp; N-S (Phase I) Light Rail Transit Project’. 10. On September 1, 2014, the Chinese Government and the Ethiopian Railways Corporation (ERC) — an Ethiopian state-owned enterprise — signed a loan agreement worth approximately $77,065,407.531 (ETB 1,572,763,419) for the Power Supply System for Addis Ababa Light Rail Transit (AA-LRT) Project. This loan is captured via Project ID#69476. 11. The face value of the China Eximbank loan is identified as $475 million in the Chinese Loans to Africa (CLA) database that SAIS-CARI released in 2020 and re-released in 2021 and the China’s Overseas Development Finance Dataset that Boston University's Global Development Policy Center released in December 2020 re-released in subsequent years. This appears to be an error that is based on the use of the commercial contract cost rather than the value of the loan that financed 85% of the cost of the commercial contract.</t>
    </r>
  </si>
  <si>
    <t xml:space="preserve">Ethiopian Railways Corporation (ERC)</t>
  </si>
  <si>
    <t xml:space="preserve">China Railway Engineering Corporation (CRECG) |China Railway Group Limited (CREC)|Ethiopian Railways Corporation (ERC)</t>
  </si>
  <si>
    <t xml:space="preserve">Chinese State-owned Company|Chinese State-owned Company|Recipient State-owned Company</t>
  </si>
  <si>
    <t xml:space="preserve">2012-01-31T05:00:00Z</t>
  </si>
  <si>
    <t xml:space="preserve">2013-04-01T04:00:00Z</t>
  </si>
  <si>
    <t xml:space="preserve">2015-01-30T05:00:00Z</t>
  </si>
  <si>
    <t xml:space="preserve">2015-11-09T05:00:00Z</t>
  </si>
  <si>
    <t xml:space="preserve">2014-06-21T04:00:00Z</t>
  </si>
  <si>
    <t xml:space="preserve">2034-06-16T04:00:00Z</t>
  </si>
  <si>
    <t xml:space="preserve">http://www.railjournal.com/index.php/freight/ccecc-to-build-ethiopias-meeso-dewale-line.html#.UAhMezHLx-Q|http://global.factiva.com/aa/?ref=LBA0000020111217e7ch000id&amp;pp=1&amp;fcpil=en&amp;napc=S&amp;sa_from=|http://search.proquest.com.gate2.library.lse.ac.uk/docview/1347302042/13E9A5240841CB86C97/5?accountid=9630|http://www.youtube.com/watch?v=JIGehMOdlms|http://www.youtube.com/watch?v=CCjJNon2Cq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global.factiva.com/aa/?ref=AFNWS00020130523e95n00191&amp;pp=1&amp;fcpil=en&amp;napc=S&amp;sa_from=|http://www.ertagov.com/news/index.php/component/k2/item/985-djibouti-ethiopia-rail-line-launched|http://www.ena.gov.et/Story.aspx?ID=8059|http://www.ena.gov.et/Story.aspx?ID=5400|http://www.ena.gov.et/Story.aspx?ID=3724|http://global.factiva.com/aa/?ref=BBCAP00020130430e94u000mb&amp;pp=1&amp;fcpil=en&amp;napc=S&amp;sa_from=|http://global.factiva.com/aa/?ref=AFNWS00020130523e95n0014m&amp;pp=1&amp;fcpil=en&amp;napc=S&amp;sa_from=|http://global.factiva.com/aa/?ref=MENREP0020121208e8c80002r&amp;pp=1&amp;fcpil=en&amp;napc=S&amp;sa_from=|http://www.crcc.cn/g558/s1124/t22280.aspx|http://chinaperspectives.revues.org/6041|http://www.mofed.gov.et/English/Resources/Documents/Public%20Sector%20Debt%20Statistical%20Bulletin%20No.%209%20(2007-08%20-%202011-12).pdf|http://www.skyscrapercity.com/showthread.php?p=102145602|http://www.meleszenawi.com/addis-ababa-light-rail-project-details-and-status-report/|http://global.factiva.com/aa/?ref=HNIANS0020110331e73u0004q&amp;pp=1&amp;fcpil=en&amp;napc=S&amp;sa_from=|http://www.trust.org/item/20130423142157-cofa6/|http://news.xinhuanet.com/world/2014-05/09/c_1110613856.htm|http://et.mofcom.gov.cn/article/jmxw/201309/20130900330048.shtml|http://paper.people.com.cn/rmrbhwb/html/2014-05/09/content_1425219.htm|http://paper.takungpao.com/resfile/PDF/20140930/PDF/a18_screen.pdf|http://www.dailymail.co.uk/wires/reuters/article-2930337/Ethiopia-says-new-railway-Djibouti-start-early-2016.html|https://www.washingtonpost.com/world/africa/ethiopia-has-a-lot-riding-on-its-new-chinese-built-railroad-to-the-sea/2016/10/03/c069d4da-84be-11e6-b57d-dd49277af02f_story.html|http://www.erc.gov.et/index.php/projects/addis-ababa-light-rail-transit-aa-lrt.html|https://www.ifri.org/sites/default/files/atoms/files/nicolas_chinese_investors_ethiopia_2017.pdf|https://www.centreforpublicimpact.org/case-study/light-rail-transit-in-addis-ababa/|https://www.unece.org/fileadmin/DAM/ceci/documents/2018/PPP/Forum/Presentations/Henry_Tillman-Presentation.pdf|http://et.mofcom.gov.cn/article/zxhz/gk/201502/20150200888043.shtml|http://www.addisababa.gov.et/es/web/guest/-/addis-ababa-light-rail-system-officially-starts-operations?inheritRedirect=true|https://fsi-live.s3.us-west-1.amazonaws.com/s3fs-public/ethiopia_light_rail.pdf|http://info.chinca.org/uploadfile/2018/0323/20180323043920750.docx|https://www.fmprc.gov.cn/web/gjhdq_676201/gj_676203/fz_677316/1206_677366/xgxw_677372/t1328911.shtml|http://et.china-embassy.org/chn/zagx/t1154715.htm|http://et.china-embassy.org/chn/zagx/t1234037.htm|http://et.mofcom.gov.cn/article/jmxw/201411/20141100802970.shtml|http://s3.amazonaws.com/china_resources/16510/2013-06-19_17_47_42_-0400_Public%2520Sector%2520Debt%2520Statistical%2520Bulletin%2520No.%25209%2520%282007-08%2520-%25202011-12%29.pdf|http://www.xinhuanet.com//english/2017-08/29/c_136563136.htm|http://www.eximbank.gov.cn/info/news/201806/t20180610_2398.html|http://www.addisababa.gov.et/es/web/guest/communication-and-media/-/asset_publisher/Eng_News_Default/content/addis-ababa-light-rail-system-officially-starts-operations/pop_up?_101_INSTANCE_Eng_News_Default_viewMode=print&amp;_101_INSTANCE_Eng_News_Default_languageId=en_US|https://thediplomat.com/2018/02/china-and-ethiopia-part-1-the-light-railway-system/ |https://thediplomat.com/2019/01/revisiting-chinese-transportation-projects-in-ethiopia/ |http://www.investethiopia.gov.et/images/pdf/ethiopia-special-report.pdf|https://www.beltandroad.news/2018/12/24/spotlight-chinese-firms-give-crucial-impetus-to-ethiopias-infrastructure-ambition/|https://allafrica.com/stories/201806200776.html|http://www.xinhuanet.com/english/2018-05/11/c_137170412.htm|http://www.xinhuanet.com/english/2018-05/08/c_137164396.htm|https://www.thereporterethiopia.com/article/corporation-takeover-aalrt-chinese-operators|https://www.dropbox.com/s/h498atxj8a3ra89/Public%20Sector%20Debt%20Statistical%20Bulletin%20No.%209%20%282007-08%20-%202011-12%29.pdf?dl=0|http://www.exim.gov/sites/default/files/reports/competitiveness_reports/2015-2-2014%2B2015-China-Information.pdf|http://en.people.cn/n3/2018/0606/c90000-9468033.html|https://web.archive.org/web/20150406030538/http://www.mfa.gov.et/news/more.php?newsid=1942|https://web.archive.org/web/20150406031902/http://www.mfa.gov.et/news/more.php?newsid=35|http://www.railway-technology.com/projects/ethiopia-djibouti-railway-line-modernisation/|http://images.mofcom.gov.cn/et/201509/20150922215452876.pdf|https://www.dropbox.com/s/d21as3j9nulpm5p/Light%20Railway.pdf?dl=0|https://adf-magazine.com/2021/03/five-years-on-addis-ababa-light-rail-still-plagued-by-debt/|https://www.dropbox.com/s/8vnayof01gkammx/ChinaLoansToAfrica%C2%A9SAIS-CARI_10_7_2021.csv?dl=0|http://213.55.95.56/bitstream/handle/123456789/15476/Biruk%20Yemane.pdf?sequence=1&amp;isAllowed=y|http://www.xinhuanet.com//world/2015-09/16/c_1116583926.htm|http://www.sgcc.com.cn/html/sgcc_mobile/col2017082154/column_2017082154_1.shtml|https://www.china-safety.org.cn/caws/Contents/Channel_20908/2017/0605/289418/content_289418.htm|http://news.ts.cn/system/2018/09/07/035367572.shtml|http://213.55.95.56/bitstream/handle/123456789/4427/Gebregeorgis%20Abraha.pdf?sequence=1&amp;isAllowed=y|https://www.youtube.com/watch?v=AQDdAjuqhMs</t>
  </si>
  <si>
    <r>
      <rPr>
        <sz val="10"/>
        <rFont val="Arial"/>
        <family val="2"/>
        <charset val="1"/>
      </rPr>
      <t xml:space="preserve">http://www.railjournal.com/index.php/freight/ccecc-to-build-ethiopias-meeso-dewale-line.html#.UAhMezHLx-Q|Ethiopia signs Djibouti railway deal with China|http://search.proquest.com.gate2.library.lse.ac.uk/docview/1347302042/13E9A5240841CB86C97/5?accountid=9630|http://www.youtube.com/watch?v=JIGehMOdlms|http://www.youtube.com/watch?v=CCjJNon2CqM|Addis Ababa -- Djibouti Railway Project Lot 1 &amp; 2 Sebeta -- Adama -- Mieso|Sebeta-Miesso Railway Project Over By 18 Percent|Ethiopia, Djibouti secure $3 bln loan for railway project|http://www.ena.gov.et/story.aspx?ID=8055|http://global.factiva.com/aa/?ref=AFNWS00020130523e95n00191&amp;pp=1&amp;fcpil=en&amp;napc=S&amp;sa_from=|Djibouti-Ethiopia rail-line launched|Loan agreement signed for 756km Addis Ababa/Sebeta-Djibouti railway project|Residents vow to support Miesso-Diredawa-Dewele railway construction|Standing committee commends construction of Mieso-Diredawa-Dewele railway project|http://global.factiva.com/aa/?ref=BBCAP00020130430e94u000mb&amp;pp=1&amp;fcpil=en&amp;napc=S&amp;sa_from=|http://global.factiva.com/aa/?ref=AFNWS00020130523e95n0014m&amp;pp=1&amp;fcpil=en&amp;napc=S&amp;sa_from=|http://global.factiva.com/aa/?ref=MENREP0020121208e8c80002r&amp;pp=1&amp;fcpil=en&amp;napc=S&amp;sa_from=|Signing ceremony for EPC/Turnkey Contract in MIESO-DAWANLE RAILWAY PROJECT Between Ethiopian Railways Corporation and CCECC|China and Ethiopia: Authoritarian Affinities and Economic Cooperation|http://www.mofed.gov.et/English/Resources/Documents/Public%20Sector%20Debt%20Statistical%20Bulletin%20No.%209%20(2007-08%20-%202011-12).pdf|Addis Light Railway Prototype Ready|ADDIS ABABA LIGHT RAIL PROJECT DETAILS AND STATUS REPORT|India, China to help build Ethiopia rail network|Ethiopia hopes to reap benefits from eco-friendly rail projects|</t>
    </r>
    <r>
      <rPr>
        <sz val="10"/>
        <rFont val="Noto Sans CJK SC"/>
        <family val="2"/>
        <charset val="1"/>
      </rPr>
      <t xml:space="preserve">中土承建的埃塞－吉布提铁路正式铺轨</t>
    </r>
    <r>
      <rPr>
        <sz val="10"/>
        <rFont val="Arial"/>
        <family val="2"/>
        <charset val="1"/>
      </rPr>
      <t xml:space="preserve">|</t>
    </r>
    <r>
      <rPr>
        <sz val="10"/>
        <rFont val="Noto Sans CJK SC"/>
        <family val="2"/>
        <charset val="1"/>
      </rPr>
      <t xml:space="preserve">埃塞</t>
    </r>
    <r>
      <rPr>
        <sz val="10"/>
        <rFont val="Arial"/>
        <family val="2"/>
        <charset val="1"/>
      </rPr>
      <t xml:space="preserve">-</t>
    </r>
    <r>
      <rPr>
        <sz val="10"/>
        <rFont val="Noto Sans CJK SC"/>
        <family val="2"/>
        <charset val="1"/>
      </rPr>
      <t xml:space="preserve">吉布提港铁路项目吉布提境内部分工程启动</t>
    </r>
    <r>
      <rPr>
        <sz val="10"/>
        <rFont val="Arial"/>
        <family val="2"/>
        <charset val="1"/>
      </rPr>
      <t xml:space="preserve">|</t>
    </r>
    <r>
      <rPr>
        <sz val="10"/>
        <rFont val="Noto Sans CJK SC"/>
        <family val="2"/>
        <charset val="1"/>
      </rPr>
      <t xml:space="preserve">首条“中国标准”铁路非洲铺轨</t>
    </r>
    <r>
      <rPr>
        <sz val="10"/>
        <rFont val="Arial"/>
        <family val="2"/>
        <charset val="1"/>
      </rPr>
      <t xml:space="preserve">|</t>
    </r>
    <r>
      <rPr>
        <sz val="10"/>
        <rFont val="Noto Sans CJK SC"/>
        <family val="2"/>
        <charset val="1"/>
      </rPr>
      <t xml:space="preserve">華高鐵鋪向世界不停歇</t>
    </r>
    <r>
      <rPr>
        <sz val="10"/>
        <rFont val="Arial"/>
        <family val="2"/>
        <charset val="1"/>
      </rPr>
      <t xml:space="preserve">|Ethiopia says new railway to Djibouti to start in early 2016|Ethiopia has a lot riding on its new, Chinese-built railroad to the sea|Addis Ababa Light Rail Transit (AA-LRT) Project|Chinese Investors in Ethiopia: The Perfect Match? |Light Rail Transit in Addis Ababa|UNECE International PPM Forum|</t>
    </r>
    <r>
      <rPr>
        <sz val="10"/>
        <rFont val="Noto Sans CJK SC"/>
        <family val="2"/>
        <charset val="1"/>
      </rPr>
      <t xml:space="preserve">非洲第一条城市轻轨在埃塞首都试运行</t>
    </r>
    <r>
      <rPr>
        <sz val="10"/>
        <rFont val="Arial"/>
        <family val="2"/>
        <charset val="1"/>
      </rPr>
      <t xml:space="preserve">|Addis Ababa Light Rail System officially starts operations|Luxury or Priority? Ethiopia Wants a Light Rail |</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t>
    </r>
    <r>
      <rPr>
        <sz val="10"/>
        <rFont val="Noto Sans CJK SC"/>
        <family val="2"/>
        <charset val="1"/>
      </rPr>
      <t xml:space="preserve">外交部副部长张明考察埃塞亚的斯亚贝巴轻轨</t>
    </r>
    <r>
      <rPr>
        <sz val="10"/>
        <rFont val="Arial"/>
        <family val="2"/>
        <charset val="1"/>
      </rPr>
      <t xml:space="preserve">|</t>
    </r>
    <r>
      <rPr>
        <sz val="10"/>
        <rFont val="Noto Sans CJK SC"/>
        <family val="2"/>
        <charset val="1"/>
      </rPr>
      <t xml:space="preserve">李克强考察亚的斯亚贝巴轻轨项目时指出 打造中国装备走出去的“高地”</t>
    </r>
    <r>
      <rPr>
        <sz val="10"/>
        <rFont val="Arial"/>
        <family val="2"/>
        <charset val="1"/>
      </rPr>
      <t xml:space="preserve">|</t>
    </r>
    <r>
      <rPr>
        <sz val="10"/>
        <rFont val="Noto Sans CJK SC"/>
        <family val="2"/>
        <charset val="1"/>
      </rPr>
      <t xml:space="preserve">驻埃塞俄比亚大使解晓岩出席亚的斯亚贝巴城市轻轨试运行仪式</t>
    </r>
    <r>
      <rPr>
        <sz val="10"/>
        <rFont val="Arial"/>
        <family val="2"/>
        <charset val="1"/>
      </rPr>
      <t xml:space="preserve">|</t>
    </r>
    <r>
      <rPr>
        <sz val="10"/>
        <rFont val="Noto Sans CJK SC"/>
        <family val="2"/>
        <charset val="1"/>
      </rPr>
      <t xml:space="preserve">中国公司将联合运营亚的斯轻轨项目</t>
    </r>
    <r>
      <rPr>
        <sz val="10"/>
        <rFont val="Arial"/>
        <family val="2"/>
        <charset val="1"/>
      </rPr>
      <t xml:space="preserve">|Public Sector Debt|Ethiopia earns 5 mln USD from Addis Ababa Light Rail Transit in 2016/17 fiscal year|</t>
    </r>
    <r>
      <rPr>
        <sz val="10"/>
        <rFont val="Noto Sans CJK SC"/>
        <family val="2"/>
        <charset val="1"/>
      </rPr>
      <t xml:space="preserve">中国进出口银行融资支持的埃塞俄比亚城市轻轨项目正式开通运营</t>
    </r>
    <r>
      <rPr>
        <sz val="10"/>
        <rFont val="Arial"/>
        <family val="2"/>
        <charset val="1"/>
      </rPr>
      <t xml:space="preserve">|ddis Ababa Light Rail System officially starts operations|China and Ethiopia, Part 1: The Light Railway System|Revisiting Chinese Transportation Projects in Ethiopia|Ethiopia Special Report|Chinese Firms give crucial impetus to Ethiopia’s Infrastructure Ambition|Ethiopia's Proper Use of Chinese Assistance Commendable - Expert|Spotlight: Chinese engagement in Ethiopia's economic boom in a nutshell|Feature: Chinese-built railways put Ethiopia on track to meet 2025 development goals|Corporation to takeover AALRT from Chinese operators|Public Sector Debt Statistical Bulletin No. 9|US EXIM Bank Information Sheet|Chinese-built rail puts Ethiopia on higher development track|$3.3 Billion USD Loan for the Construction of Addis-Djibouti Railway (Apr 29, 2013)|Ethiopia and China signed agreement on Tuesday for the construction of the first phase of Ethiopia-Djibouti railway|Ethiopia-Djibouti Railway Line Modernisation, Ethiopia|Ethiopia: A Preferred Location for Foreign Direct Investment in Africa|Light Railway |Five Years On, Addis Ababa Light Rail Still Plagued By Debt|China Loans to Africa|ADDIS ABABA UNIVERSITY ADDIS ABABA INSTITUTE OF TECHNOLOGY SCHOOL OF GRADUATE STUDIES|</t>
    </r>
    <r>
      <rPr>
        <sz val="10"/>
        <rFont val="Noto Sans CJK SC"/>
        <family val="2"/>
        <charset val="1"/>
      </rPr>
      <t xml:space="preserve">中资工程为埃塞城市轻轨提供稳定电力保障</t>
    </r>
    <r>
      <rPr>
        <sz val="10"/>
        <rFont val="Arial"/>
        <family val="2"/>
        <charset val="1"/>
      </rPr>
      <t xml:space="preserve">|</t>
    </r>
    <r>
      <rPr>
        <sz val="10"/>
        <rFont val="Noto Sans CJK SC"/>
        <family val="2"/>
        <charset val="1"/>
      </rPr>
      <t xml:space="preserve">境外工程</t>
    </r>
    <r>
      <rPr>
        <sz val="10"/>
        <rFont val="Arial"/>
        <family val="2"/>
        <charset val="1"/>
      </rPr>
      <t xml:space="preserve">|</t>
    </r>
    <r>
      <rPr>
        <sz val="10"/>
        <rFont val="Noto Sans CJK SC"/>
        <family val="2"/>
        <charset val="1"/>
      </rPr>
      <t xml:space="preserve">国家电网中电装备公司与埃塞俄比亚财政和经济合作部签署输配电项目合作协议</t>
    </r>
    <r>
      <rPr>
        <sz val="10"/>
        <rFont val="Arial"/>
        <family val="2"/>
        <charset val="1"/>
      </rPr>
      <t xml:space="preserve">|</t>
    </r>
    <r>
      <rPr>
        <sz val="10"/>
        <rFont val="Noto Sans CJK SC"/>
        <family val="2"/>
        <charset val="1"/>
      </rPr>
      <t xml:space="preserve">走在一带一路 新疆送变电为中非友谊添彩</t>
    </r>
    <r>
      <rPr>
        <sz val="10"/>
        <rFont val="Arial"/>
        <family val="2"/>
        <charset val="1"/>
      </rPr>
      <t xml:space="preserve">|Addis ABABA University School of Graduate Studies Department of Political Science and International Relations|Chinese company completes GIS substations project of light railway in Ethiopia's capital</t>
    </r>
  </si>
  <si>
    <r>
      <rPr>
        <sz val="10"/>
        <rFont val="Arial"/>
        <family val="2"/>
        <charset val="1"/>
      </rPr>
      <t xml:space="preserve">|Reuters News|||||Ethiopia Investor|Capital|||Ethiopian Radio and Television Agency|Ethiopian News Agency|Ethiopian News Agency|Ethiopian News Agency||||crcc.cn|China Perspectives ||Skyscraper City|Ethiopian Herald|Indo-Asian News Service|Thomas Reuters||||||The Washington Post|Ethiopia Railways Corporation|Ifri|Centre for Public Impact||Economic and Commercial Counsellor's Office of the Embassy of the People's Republic of China in Ethiopia|Addis Ababa City Government|The Leadership Academy for Development|</t>
    </r>
    <r>
      <rPr>
        <sz val="10"/>
        <rFont val="Noto Sans CJK SC"/>
        <family val="2"/>
        <charset val="1"/>
      </rPr>
      <t xml:space="preserve">中国铁建股份有限公司</t>
    </r>
    <r>
      <rPr>
        <sz val="10"/>
        <rFont val="Arial"/>
        <family val="2"/>
        <charset val="1"/>
      </rPr>
      <t xml:space="preserve">|People's Republic of China Ministry of Foreign Affairs |Embassy of the People's Republic of China in the Federal Democratic Republic of Ethiopia|Embassy of the People's Republic of China in the Federal Democratic Republic of Ethiopia|Economic and Commercial Counsellor's Office of the Embassy of the People's Republic of China in Ethiopia|Ethiopian Ministry of Finance &amp; Economic Development|Xinhua|Export-Import Bank of China||Diplomat Media|Diplomat Media Inc.|Ethiopian Investment Commission |Belt &amp; Road News|AllAfrica|XINHUANET.com|XINHUANET.com|Media &amp; Communications Center|Ethiopia Ministry of Finance &amp; Economic Development||People's Daily|Ethiopia|Ethiopia|Railway Technology|Ethiopian Investment Commission ||||||||||</t>
    </r>
  </si>
  <si>
    <t xml:space="preserve">Media Report|Media Report|Other|Social Media, including Unofficial Blogs|Social Media, including Unofficial Blogs|Social Media, including Unofficial Blogs|Media Report|Media Report|Donor/Recipient Official Source|Media Report|Media Report|Donor/Recipient Official Source|Donor/Recipient Official Source|Donor/Recipient Official Source|Media Report|Media Report|Media Report|Implementing/Intermediary Organization Source|Other Academic (Working Paper, Dissertation)|Donor/Recipient Official Source|Social Media, including Unofficial Blogs|Media Report|Media Report|Media Report|Media Report|Donor/Recipient Official Source|Media Report|Media Report|Media Report|Media Report|Implementing/Intermediary Organization Source|Academic Journal Article|Media Report|Other Official Source (non-Donor, non-Recipient, non-Implementing)|Donor/Recipient Official Source|Donor/Recipient Official Source|Other Academic (Working Paper, Dissertation)|Implementing/Intermediary Organization Source|Donor/Recipient Official Source|Donor/Recipient Official Source|Donor/Recipient Official Source|Donor/Recipient Official Source|Donor/Recipient Official Source|Media Report|Donor/Recipient Official Source|Donor/Recipient Official Source|Media Report|Media Report|Donor/Recipient Official Source|Media Report|Media Report|Media Report|Media Report|Media Report|Donor/Recipient Official Source|Other Official Source (non-Donor, non-Recipient, non-Implementing)|Media Report|Donor/Recipient Official Source|Donor/Recipient Official Source|NGO/Civil Society/Advocacy (non-Donor, non-Recipient, non-Implementing)|Donor/Recipient Official Source|NGO/Civil Society/Advocacy (non-Donor, non-Recipient, non-Implementing)|Media Report|Other|Donor/Recipient Official Source|Media Report|Other Official Source (non-Donor, non-Recipient, non-Implementing)|Other Official Source (non-Donor, non-Recipient, non-Implementing)|Media Report|Other Academic (Working Paper, Dissertation)|Other</t>
  </si>
  <si>
    <t xml:space="preserve">Getachew Betru|Netsanet Hussein</t>
  </si>
  <si>
    <t xml:space="preserve">General manager of the Ethiopian Railways Corporation|Project Manager</t>
  </si>
  <si>
    <t xml:space="preserve">The light rail metro system is a 31.6 km electrified light rail transportation system in Addis Ababa. It consists of two lines: the 17.4 kilometer east-west line and the 16.9 kilometer north-south line. The east-west line stretches from Ayat village to Tor Hailoch passing through Megenagna, Legehar and Mexico Square The north-south line passes through Menelik II Square, Merkato, Lideta, Leghar, Meskel Square, Gotera and Kaliti. More detailed locational information can be found at: https://www.openstreetmap.org/way/255527319 and https://www.openstreetmap.org/relation/5696982</t>
  </si>
  <si>
    <t xml:space="preserve">Liberia</t>
  </si>
  <si>
    <t xml:space="preserve">LBR</t>
  </si>
  <si>
    <t xml:space="preserve">China signs Economic and Technical Cooperation Agreement loaning $5 million USD interest-free to Liberia (Linked to #1589)</t>
  </si>
  <si>
    <t xml:space="preserve">On January 16, 2006, China's Foreign Minister Li Zhaoxing and Liberia's Vice-President Joseph Boakai signed two economic and technical cooperation agreements. One of these ETCAs loaned $5 million USD interest-free to Liberia in which disbursements began 1 February 2006 and repayments would begin in 2021. Another international media report confirmed that this money was earmarked for the Samuel Kanyon Doe Sports Complex (#1589) and other unspecified projects.</t>
  </si>
  <si>
    <t xml:space="preserve">Government of Liberia</t>
  </si>
  <si>
    <t xml:space="preserve">2006-01-16T05:00:00Z</t>
  </si>
  <si>
    <t xml:space="preserve">http://business.highbeam.com/3548/article-1G1-141099131/chinese-govt-provides-us-25m-assistance|http://global.factiva.com/aa/?ref=BBCAP00020060120e21k00232&amp;pp=1&amp;fcpil=en&amp;napc=S&amp;sa_from=|http://www.irinnews.org/printreport.aspx?reportid=57869|http://lr.mofcom.gov.cn/aarticle/jmxw/200601/20060101436247.html|https://reliefweb.int/report/liberia/china-gives-75-million-dollars-aid-loans-liberia|https://www.cabri-sbo.org/uploads/bia/Liberia_2020_Execution_External_YearendReport_MinFin_CEN-SADECOWAS_English.pdf|https://www.cabri-sbo.org/uploads/bia/Liberia_2019_Execution_External_YearendReport_MinFin_ECOWAS_English.pdf|https://gac.gov.lr/wp-content/uploads/2021/04/AGs-Report-on-the-Financial-Statement-Audit-of-Consolidated-Fund-Account-for-Fiscal-period-July-1-2017-to-June-30-2018.pdf|https://www.liberiaprojects.org/activities/854</t>
  </si>
  <si>
    <t xml:space="preserve">http://business.highbeam.com/3548/article-1G1-141099131/chinese-govt-provides-us-25m-assistance|China gives Liberia 25m-dollar loan for reconstruction|http://www.irinnews.org/printreport.aspx?reportid=57869|Chinese Government and Liberian Government Sign Economic and Technical Cooperation Agreement|China gives 7.5 million dollars in aid, loans to Liberia|Government of Liberia Financial Statements of the Consolidated Fund Account Fiscal Year 2019/2020|Financial Statement of the Consolidated Fund Account Quarter Two Fiscal Year 2018/2019|AGs-Report-on-the-Financial-Statement-Audit-of-Consolidated-Fund-Account-for-Fiscal-period-July-1-2017-to-June-30-2018|SKD Stadium Renovation</t>
  </si>
  <si>
    <t xml:space="preserve">|BBC Monitoring Africa|The New Humanitarian|Chinese Embassy in Liberia|OCHA ReliefWeb|Ministry of Finance &amp; Development Planning|Office of the Comptroller and Accountant General, RL Ministry of Finance &amp; Development Planning||Liberia Projects Dashboard</t>
  </si>
  <si>
    <t xml:space="preserve">Other Official Source (non-Donor, non-Recipient, non-Implementing)|Media Report|Media Report|Donor/Recipient Official Source|NGO/Civil Society/Advocacy (non-Donor, non-Recipient, non-Implementing)|Donor/Recipient Official Source|Donor/Recipient Official Source|Donor/Recipient Official Source|Other</t>
  </si>
  <si>
    <t xml:space="preserve">Chinese Government commits $3.8 million interest-free loan through ETCA for unspecified purposes</t>
  </si>
  <si>
    <t xml:space="preserve"> In 2007, the Chinese Government agreed to provide a $3.8 million interest-free loan agreement to the Government of Ghana — through an Economic and Technical Cooperation Agreement (ETCA) — for unspecified purposes</t>
  </si>
  <si>
    <t xml:space="preserve">http://global.factiva.com/aa/?ref=BBCAP00020070420e34k001p5&amp;pp=1&amp;fcpil=en&amp;napc=S&amp;sa_from=|http://scottishjournal.co.uk/paper/SJASS_Vol.19_No.2.pdf#page=3</t>
  </si>
  <si>
    <t xml:space="preserve">Ghana, China sign several agreements|China’s Relations with West African  Countries</t>
  </si>
  <si>
    <t xml:space="preserve">BBC Monitoring Africa|Scottish Journal of Arts, Social Sciences and Scientific Studies - VOLUME 19, ISSUE II</t>
  </si>
  <si>
    <t xml:space="preserve">Media Report|Academic Journal Article</t>
  </si>
  <si>
    <t xml:space="preserve">China Eximbank provides $500 million preferential buyer’s credit for Phase 1 of Abuja Light Rail Network Project (Linked to Project ID#73400)</t>
  </si>
  <si>
    <t xml:space="preserve">On November 7, 2012, China Eximbank and the Government of Nigeria signed a $500,000,000 preferential buyer’s credit (PBC) agreement for Phase 1 of the Abuja Light Rail Network Project. The Federal Government of Nigeria made a counterpart contribution to the project worth $314 million. The PBC (loan) carried the following terms: a 20 year maturity, a 7 year grace period, and a 2.5% interest rate. The final maturity date of the loan is September 21, 2032. As of December 31, 2020, Nigeria’s Debt Management Office (DMO) reported that the China Eximbank PBC (loan) had achieved a 100% disbursement rate ($500 million) and the borrower had made interest repayments worth $66.78 million and principal repayments worth $38.46 million to the lender. As such, the loan’s (principal) amount outstanding, as of December 31, 2020, was $461.54 million.    Phase 1 involved the construction of a light rail network in Abuja that is 45 kilometers in length with a designed maximum speed of 100 kilometers per hour. The network was designed to connect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China Civil Engineering Construction Company (CCECC) was the EPC contractor responsible for implementation of Phase 1. It was awarded an EPC contract in early 2007 and a formal groundbreaking ceremony took place in May 2007. However, construction did not begin until May 28, 2009. By September 2012, CCECC had achieved a 25% completion rate. As of May 2017, it had achieved a 93% completion rate. Then, on July 12, 2018, Phase 1 was completed and opened for use. Phase 2 (captured via Project ID#73400) will connect the main urban area of ​​Abuja with surrounding satellite cities.</t>
  </si>
  <si>
    <r>
      <rPr>
        <sz val="10"/>
        <rFont val="Arial"/>
        <family val="2"/>
        <charset val="1"/>
      </rPr>
      <t xml:space="preserve">1. The Chinese project title is </t>
    </r>
    <r>
      <rPr>
        <sz val="10"/>
        <rFont val="Noto Sans CJK SC"/>
        <family val="2"/>
        <charset val="1"/>
      </rPr>
      <t xml:space="preserve">阿布贾城铁项目 </t>
    </r>
    <r>
      <rPr>
        <sz val="10"/>
        <rFont val="Arial"/>
        <family val="2"/>
        <charset val="1"/>
      </rPr>
      <t xml:space="preserve">or </t>
    </r>
    <r>
      <rPr>
        <sz val="10"/>
        <rFont val="Noto Sans CJK SC"/>
        <family val="2"/>
        <charset val="1"/>
      </rPr>
      <t xml:space="preserve">的首都阿布贾铁路轨道交通项目 </t>
    </r>
    <r>
      <rPr>
        <sz val="10"/>
        <rFont val="Arial"/>
        <family val="2"/>
        <charset val="1"/>
      </rPr>
      <t xml:space="preserve">or </t>
    </r>
    <r>
      <rPr>
        <sz val="10"/>
        <rFont val="Noto Sans CJK SC"/>
        <family val="2"/>
        <charset val="1"/>
      </rPr>
      <t xml:space="preserve">阿布贾城铁一期</t>
    </r>
    <r>
      <rPr>
        <sz val="10"/>
        <rFont val="Arial"/>
        <family val="2"/>
        <charset val="1"/>
      </rPr>
      <t xml:space="preserve">. 2. In the database of Chinese loan commitments that SAIS-CARI released in July 2020, it records the maturity length of this loan as 19 years. AidData records the maturity length (20 years) that is reported by Nigeria’s Debt Management Office (DMO) in its “Status of Loans Obtained from China Exim As At March 31, 2020” publication.</t>
    </r>
  </si>
  <si>
    <t xml:space="preserve">China Civil Engineering Construction Corporation (CCECC)|Guangdong Xinguang International Group</t>
  </si>
  <si>
    <t xml:space="preserve">2018-07-12T04:00:00Z</t>
  </si>
  <si>
    <t xml:space="preserve">2019-11-06T05:00:00Z</t>
  </si>
  <si>
    <t xml:space="preserve">2032-11-02T04:00:00Z</t>
  </si>
  <si>
    <t xml:space="preserve">http://www.thisdaylive.com/articles/fg-china-exim-bank-seal-600m-deal-on-abuja-light-rail-galaxy-backbone/124857/|http://www.railjournal.com/index.php/africa/china-to-finance-abuja-light-rail.html#.UGKbzqRkF1E|http://allafrica.com/stories/200705080011.html|http://allafrica.com/stories/200604130936.html|http://global.factiva.com/aa/?ref=AFNWS00020060317e23h00037&amp;pp=1&amp;fcpil=en&amp;napc=S&amp;sa_from=|http://www.chinaafricarealstory.com/2012/09/chinese-finance-abuja-light-rail-in.html|http://global.factiva.com/aa/?ref=LBA0000020060522e25m0016n&amp;pp=1&amp;fcpil=en&amp;napc=S&amp;sa_from=|http://news.bbc.co.uk/2/hi/business/5005510.stm|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fmi.gov.ng/government-to-streamline-abuja-rail-mass-transit-project-to-the-master-plan/|https://www.dmo.gov.ng/fgn-bonds/eurobonds-trading/1942-prospectus-for-nigeria-usd-1billion-eurobonds-issued-in-february-2017/file|http://nigeria.mofcom.gov.cn/article/jmxw/201807/20180702766048.shtml|http://ng.china-embassy.org/chn/dsxx/dshd/t1577153.htm|http://www.ccecc.com.cn/art/2019/11/25/art_7873_95.html |http://www.eximbank.gov.cn/info/ztzl/fzzt/fzxm/201810/t20181012_6934.html|https://en.wikipedia.org/wiki/Abuja_Light_Rai|http://www.crcc.cn/art/2019/4/23/art_32447_2888033.html | https://businessday.ng/analysis/article/china-offers-more-opportunities-to-nigeria-africa-as-focac-summit-begins-in-beijing/|http://ng.mofcom.gov.cn/article/jmxw/201207/20120708241411.shtml|https://www.dropbox.com/s/mupc3ijrsd0jlr5/%E8%B5%B0%E8%BF%9B%E9%9D%9E%E6%B4%B2%E9%A1%B9%E7%9B%AE_%E4%B8%AD%E5%9B%BD%E8%BF%9B%E5%87%BA%E5%8F%A3%E9%93%B6%E8%A1%8C.pdf?dl=0 |http://210.25.7.15/sys/print.shtml?/huiyuan/201707/20170702604702|https://guardian.ng/news/n299b-abuja-rail-nears-completion-11-years-after/ |http://ng.china-embassy.org/chn/zngx/znwl/t1577153.htm|https://news.amanbo.com/caBusiness/3752.html |https://www.dropbox.com/s/hzgrfurzhs2nryl/Abuja%20Light%20Rail%20Begins%20Operation%2011%20Years%20After.pdf?dl=0|https://dailytrust.com/abuja-light-rail-project-93-percent-completed-fct|http://global.factiva.com/aa/?ref=AFNWS00020060413e24d003ju&amp;pp=1&amp;fcpil=en&amp;napc=S&amp;sa_from=|http://documents.worldbank.org/curated/en/936991468023953753/pdf/480910PUB0Buil101OFFICIAL0USE0ONLY1.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3540-status-of-china-loans-as-at-december-31-2020/file|https://global.factiva.com/redir/default.aspx?P=sa&amp;an=BUSMEDI020200202eg220005u&amp;cat=a&amp;ep=ASE</t>
  </si>
  <si>
    <r>
      <rPr>
        <sz val="10"/>
        <rFont val="Arial"/>
        <family val="2"/>
        <charset val="1"/>
      </rPr>
      <t xml:space="preserve">FG, China Exim Bank Seal $600m Deal on Abuja Light Rail, Galaxy Backbone|http://www.railjournal.com/index.php/africa/china-to-finance-abuja-light-rail.html#.UGKbzqRkF1E|http://allafrica.com/stories/200705080011.html|With China Calling, Is It Time to Say Goodbye to US And Europe?|Nigeria, China Sign $2bn MoU On Rail|http://www.chinaafricarealstory.com/2012/09/chinese-finance-abuja-light-rail-in.html|CHRONOLOGY-Chinese-African deals|http://news.bbc.co.uk/2/hi/business/5005510.stm|ABUJA LIGHT RAIL, NEW AIRPORT TERMINALS TO BE COMPLETED BY 2015|Update on LOAN FACILITY FOR ABUJA LIGHT RAIL, NEW AIRPORT TERMINALS AND GALAXY BACKBONE|FG secures $1.1bn loan from China|Government to streamline Abuja rail mass transit project to the master – plan|PRESENTATION OF FINANCIAL AND OTHER INFORMATION |</t>
    </r>
    <r>
      <rPr>
        <sz val="10"/>
        <rFont val="Noto Sans CJK SC"/>
        <family val="2"/>
        <charset val="1"/>
      </rPr>
      <t xml:space="preserve">阿布贾城铁一期举行开通运营仪式</t>
    </r>
    <r>
      <rPr>
        <sz val="10"/>
        <rFont val="Arial"/>
        <family val="2"/>
        <charset val="1"/>
      </rPr>
      <t xml:space="preserve">|</t>
    </r>
    <r>
      <rPr>
        <sz val="10"/>
        <rFont val="Noto Sans CJK SC"/>
        <family val="2"/>
        <charset val="1"/>
      </rPr>
      <t xml:space="preserve">驻尼日利亚大使周平剑出席阿布贾城铁开通运营仪式</t>
    </r>
    <r>
      <rPr>
        <sz val="10"/>
        <rFont val="Arial"/>
        <family val="2"/>
        <charset val="1"/>
      </rPr>
      <t xml:space="preserve">|China Earth Nigeria Limited|</t>
    </r>
    <r>
      <rPr>
        <sz val="10"/>
        <rFont val="Noto Sans CJK SC"/>
        <family val="2"/>
        <charset val="1"/>
      </rPr>
      <t xml:space="preserve">走进非洲｜进出口银行的尼日利亚足迹</t>
    </r>
    <r>
      <rPr>
        <sz val="10"/>
        <rFont val="Arial"/>
        <family val="2"/>
        <charset val="1"/>
      </rPr>
      <t xml:space="preserve">|Abuja Light Rai|</t>
    </r>
    <r>
      <rPr>
        <sz val="10"/>
        <rFont val="Noto Sans CJK SC"/>
        <family val="2"/>
        <charset val="1"/>
      </rPr>
      <t xml:space="preserve">尼日利亚阿布贾城铁——西非首条城铁</t>
    </r>
    <r>
      <rPr>
        <sz val="10"/>
        <rFont val="Arial"/>
        <family val="2"/>
        <charset val="1"/>
      </rPr>
      <t xml:space="preserve">|China offers more opportunities to Nigeria, Africa as FOCAC summit begins in Beijing|</t>
    </r>
    <r>
      <rPr>
        <sz val="10"/>
        <rFont val="Noto Sans CJK SC"/>
        <family val="2"/>
        <charset val="1"/>
      </rPr>
      <t xml:space="preserve">尼日利亚政府批准</t>
    </r>
    <r>
      <rPr>
        <sz val="10"/>
        <rFont val="Arial"/>
        <family val="2"/>
        <charset val="1"/>
      </rPr>
      <t xml:space="preserve">2</t>
    </r>
    <r>
      <rPr>
        <sz val="10"/>
        <rFont val="Noto Sans CJK SC"/>
        <family val="2"/>
        <charset val="1"/>
      </rPr>
      <t xml:space="preserve">项与中方合作的铁路项目</t>
    </r>
    <r>
      <rPr>
        <sz val="10"/>
        <rFont val="Arial"/>
        <family val="2"/>
        <charset val="1"/>
      </rPr>
      <t xml:space="preserve">|</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|http://210.25.7.15/sys/print.shtml?/huiyuan/201707/20170702604702|N299b Abuja rail nears completion 11 years after|Ambassador Zhou Pingjian attended the opening and operation ceremony of Abuja Metro|</t>
    </r>
    <r>
      <rPr>
        <sz val="10"/>
        <rFont val="Noto Sans CJK SC"/>
        <family val="2"/>
        <charset val="1"/>
      </rPr>
      <t xml:space="preserve">中企将承建尼日利亚首都城铁二期项目</t>
    </r>
    <r>
      <rPr>
        <sz val="10"/>
        <rFont val="Arial"/>
        <family val="2"/>
        <charset val="1"/>
      </rPr>
      <t xml:space="preserve">|Abuja Light Rail Begins Operation 11 Years After|Abuja Light Rail Project 93 Percent Completed- FCT|http://global.factiva.com/aa/?ref=AFNWS00020060413e24d003ju&amp;pp=1&amp;fcpil=en&amp;napc=S&amp;sa_from=|Building Bridges: China's Growing Role as Infrastructure Financier for Sub-Saharan Africa|Nigeria's Actual External Debt Service Payments in Fourth Quarter, 2018 in Thousands of USD|ChinaLoansToAfrica©SAIS-CARI.csv|February 2017 Base Prospectus|November 2018 Bond Prospectus|LOANS OBTAINED FROM CHINA EXIM AS AT DECEMBER 31, 2020 AMOUNTS IN MILLIONS|Why expansion of Abuja light rail may take longer time than expected</t>
    </r>
  </si>
  <si>
    <r>
      <rPr>
        <sz val="10"/>
        <rFont val="Arial"/>
        <family val="2"/>
        <charset val="1"/>
      </rPr>
      <t xml:space="preserve">|||All Africa|All Africa||Reuters News||Federal Ministry of Finance|Federal Ministry of Finance|Vanguard Newstand|Nigerian Federal Ministry of Information|Republic of Nigeria| Ministry of Commerce of the People's Republic of China|Embassy of the People's Republic of China in the Federal Republic of Nigeria|China Civil Engineering Group Co., Ltd.|Export-Import Bank of China</t>
    </r>
    <r>
      <rPr>
        <sz val="10"/>
        <rFont val="Noto Sans CJK SC"/>
        <family val="2"/>
        <charset val="1"/>
      </rPr>
      <t xml:space="preserve">　</t>
    </r>
    <r>
      <rPr>
        <sz val="10"/>
        <rFont val="Arial"/>
        <family val="2"/>
        <charset val="1"/>
      </rPr>
      <t xml:space="preserve">|Wikipedia|China Railway Construction Corporation Limited|Businessday NG|Ministry of Commerce of the People's Republic of China|||The Guardian|The Embassy of the People's Republic of China in the Federal Republic of Nigeria |Amanbo.com|AllAfrica|Media Trust Limited||World Bank|DEBT MANAGEMENT OFFICE NIGERIA|SAIS-CARI|Nigeria Debt Management Office|Federal Republic of Nigeria||Business Day</t>
    </r>
  </si>
  <si>
    <t xml:space="preserve">Media Report|Media Report|Media Report|Media Report|Media Report|Social Media, including Unofficial Blogs|Media Report|Media Report|Donor/Recipient Official Source|Donor/Recipient Official Source|Media Report|Donor/Recipient Official Source|Donor/Recipient Official Source|Donor/Recipient Official Source|Donor/Recipient Official Source|Implementing/Intermediary Organization Source|Donor/Recipient Official Source|Other|Other|Media Report|Donor/Recipient Official Source|Implementing/Intermediary Organization Source|Other|Media Report|Donor/Recipient Official Source|Media Report|Media Report|Media Report|Media Report|Other Official Source (non-Donor, non-Recipient, non-Implementing)|Donor/Recipient Official Source|Other Academic (Working Paper, Dissertation)|Donor/Recipient Official Source|Donor/Recipient Official Source|Donor/Recipient Official Source|Media Report</t>
  </si>
  <si>
    <t xml:space="preserve">Idris Waziri|Mr. Sun Ping|Ngozi Okonjo-Iweala</t>
  </si>
  <si>
    <t xml:space="preserve">|Managing Director|Coordinating Minister</t>
  </si>
  <si>
    <t xml:space="preserve">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t>
  </si>
  <si>
    <t xml:space="preserve">China Eximbank provides $30 million loan for Phase 1 of Dedicated Security Information System Project (Linked to Project ID#30956)</t>
  </si>
  <si>
    <t xml:space="preserve">On June 26, 2007, China Eximbank and the Government of Ghana signed $30 million loan agreement to Ghana for Phase 1 of the Dedicated Security Information System Project. This loan carried the following terms: a 20 year maturity, a 5 year grace period, a 2% interest rate, a 0.5% commitment fee, and a 0.5% management fee. The final maturity date is September 21, 2027. The loan’s (principal) amount outstanding was GHS 88,310,000 ($15,769,642) as of December 31, 2020 and GHS 81,000,000 ($15,576,923) as of December 31, 2021.   The purpose of this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of the project provided a capacity of 50,000 lines with 72 Base Transceiver Stations (BTS) and it covered the main cities, towns, border entries and exits, and main traffic arteries in six regions of southern Ghana, including Greater Accra Region, Ashanti Region, Central Region, Eastern Region, Volta Region, and Western Region. Phase 2 focused on the country’s Upper East Region, Upper West Region, Brong Ahafo Region, and Northern Region.   ZTE was the contractor responsible for project implementation and it used a Global Open Trunking Architecture (GoTa)―a new-generation digital trunking technology with independent IPR—to support the Government of Ghana’s national security information system. This project was completed, but its precise date of completion is unknown. In November 2013, China Eximbank and the Government of Ghana signed $123.4 million preferential buyer’s credit for Phase 2 of Dedicated Security Information System Project (captured via Project ID #30956)</t>
  </si>
  <si>
    <r>
      <rPr>
        <sz val="10"/>
        <rFont val="Arial"/>
        <family val="2"/>
        <charset val="1"/>
      </rPr>
      <t xml:space="preserve">1. Some Government of Ghana sources refer to this project as the “Communication System for Ghana Security” Project. 2. The Chinese project title is </t>
    </r>
    <r>
      <rPr>
        <sz val="10"/>
        <rFont val="Noto Sans CJK SC"/>
        <family val="2"/>
        <charset val="1"/>
      </rPr>
      <t xml:space="preserve">加纳国家安全通信网项目</t>
    </r>
    <r>
      <rPr>
        <sz val="10"/>
        <rFont val="Arial"/>
        <family val="2"/>
        <charset val="1"/>
      </rPr>
      <t xml:space="preserve">.</t>
    </r>
  </si>
  <si>
    <t xml:space="preserve">2012-06-24T04:00:00Z</t>
  </si>
  <si>
    <t xml:space="preserve">2027-06-21T04:00:00Z</t>
  </si>
  <si>
    <t xml:space="preserve">http://global.factiva.com/aa/?ref=BBCAP00020080527e45r0012y&amp;pp=1&amp;fcpil=en&amp;napc=S&amp;sa_from=|http://global.factiva.com/aa/?ref=BBCAP00020070626e36q00231&amp;pp=1&amp;fcpil=en&amp;napc=S&amp;sa_from=|http://global.factiva.com/aa/?ref=BBCAP00020070715e37f002mh&amp;pp=1&amp;fcpil=en&amp;napc=S&amp;sa_from=|http://gh.mofcom.gov.cn/article/slfw/200706/20070604834855.shtml|http://www0.sun.ac.za/ccs/wp-content/uploads/2009/04/dfid_fa_final.pdf|https://www.zte.com.cn/global/about/magazine/zte-technologies/2007/8/en_108/161850.html|http://gh.mofcom.gov.cn/article/slfw/200708/20070804996221.shtml|https://www.dropbox.com/s/gv32d0g6354xhex/zte_dec07_spotlight.pps|https://www.mofep.gov.gh/sites/default/files/reports/economic/2016%20ANNUAL%20DEBT%20MANAGEMENT%20REPORT.pdf|https://www.mofep.gov.gh/sites/default/files/budget-statements/2009_budget.pdf|http://gh.china-embassy.org/chn/xwdt/t351675.htm| https://www.ghanabusinessnews.com/2013/11/13/parliament-approves-ghana-zte-china-129m-security-information-deal/ |https://www.mofep.gov.gh/sites/default/files/budget-statements/2010_Budget.pdf|http://www.mofep.gov.gh/sites/default/files/budget-statements/2008_Budget.pdf|http://scottishjournal.co.uk/paper/SJASS_Vol.19_No.2.pdf#page=3|http://ir.parliament.gh/bitstream/handle/123456789/2849/Report%20of%20the%20Finance%20Committee%20on%20the%20Loan%20Agreement%20between%20Government%20of%20Ghana%20and%20the%20Export-Import%20Bank%20of%20Chin%20for%20an%20amount%20of%20thirty%20million%20United%20States%20Dollars%29Security%20Information%20System%20Project%20%28Phase%201%29.pdf?sequence=1&amp;isAllowed=y |https://mofep.gov.gh/sites/default/files/reports/economic/2021-Annual-Public-Debt-Report.pdf|https://mofep.gov.gh/sites/default/files/reports/economic/2020-Annual-Public-Debt-Report_v2.pdf</t>
  </si>
  <si>
    <r>
      <rPr>
        <sz val="10"/>
        <rFont val="Arial"/>
        <family val="2"/>
        <charset val="1"/>
      </rPr>
      <t xml:space="preserve">China gives Ghana 30m dollars for broadband infrastructure|Ghana, Chinese bank sign 30m-dollar pact to fund security communications system|China, Ghana sign 60m-dollar agreement for national communication system|China Exim Bank Delegation Visit Ghana|How China delivers development assistance  to Africa| ZTE Builds a National Information Security Network in Ghana|</t>
    </r>
    <r>
      <rPr>
        <sz val="10"/>
        <rFont val="Noto Sans CJK SC"/>
        <family val="2"/>
        <charset val="1"/>
      </rPr>
      <t xml:space="preserve">华为承包加纳国家通信骨干网一期工程项目开工剪彩</t>
    </r>
    <r>
      <rPr>
        <sz val="10"/>
        <rFont val="Arial"/>
        <family val="2"/>
        <charset val="1"/>
      </rPr>
      <t xml:space="preserve">|Smart Choice for Wireless Network ZTE CDMA Solution|Annual Debt Management Report for the year 2016|THE BUDGET STATEMENT AND ECONOMIC POLICY of the GOVERNMENT OF GHANA for the 2009 FINANCIAL YEAR|</t>
    </r>
    <r>
      <rPr>
        <sz val="10"/>
        <rFont val="Noto Sans CJK SC"/>
        <family val="2"/>
        <charset val="1"/>
      </rPr>
      <t xml:space="preserve">于文哲大使陪同库福尔总统出席加纳国家通讯骨干网工程开工仪式</t>
    </r>
    <r>
      <rPr>
        <sz val="10"/>
        <rFont val="Arial"/>
        <family val="2"/>
        <charset val="1"/>
      </rPr>
      <t xml:space="preserve">|Parliament approves Ghana ZTE $129m security information deal|THE BUDGET STATEMENT AND ECONOMIC POLICY Of the GOVERNMENT OF GHANA For the 2010 FINANCIAL YEAR |Structure of 2008 Budget|China’s Relations with West African  Countries|Report on the Loan Agreement between Ghana and China Eximbank for US$30 Million for Phase 1 of the Dedicated Security System Project|The Annual Debt Report for the 2021 Financial Year|The Annual Public Debt Report for the 2020 Financial Year</t>
    </r>
  </si>
  <si>
    <t xml:space="preserve">BBC Monitoring Africa|BBC Monitoring Africa|BBC Monitoring Africa|Economic and Commercial Counselor's Office of the Embassy of PRC in the Republic of Ghana|Centre for Chinese Studies|ZTE|Economic and Commercial Counsellor's Office of the Embassy of the People's Republic of China|ZTE|Ghana Ministry of Finance|MINISTRY OF FINANCE AND ECONOMIC PLANNING|Embassy of the People's Republic of China in the Republic of Ghana|Ghana Business News|MINISTRY OF FINANCE AND ECONOMIC PLANNING |Ministry of Finance and Economic Planning|Scottish Journal of Arts, Social Sciences and Scientific Studies - VOLUME 19, ISSUE II|||</t>
  </si>
  <si>
    <t xml:space="preserve">Media Report|Media Report|Media Report|Donor/Recipient Official Source|Other Academic (Working Paper, Dissertation)|Implementing/Intermediary Organization Source|Donor/Recipient Official Source|Implementing/Intermediary Organization Source|Donor/Recipient Official Source|Donor/Recipient Official Source|Donor/Recipient Official Source|Media Report|Donor/Recipient Official Source|Donor/Recipient Official Source|Academic Journal Article|Donor/Recipient Official Source|Donor/Recipient Official Source|Donor/Recipient Official Source</t>
  </si>
  <si>
    <t xml:space="preserve">The beneficiary areas of this project were Greater Accra Region, Ashanti Region, Central Region, Eastern Region, Volta Region and Western Region. More detailed locational information can be found at: https://www.openstreetmap.org/relation/1991849 and https://www.openstreetmap.org/relation/3330249 and https://www.openstreetmap.org/relation/3330281 and https://www.openstreetmap.org/relation/3498733 and https://www.openstreetmap.org/relation/3328699 and https://www.openstreetmap.org/relation/3498734</t>
  </si>
  <si>
    <t xml:space="preserve">Chinese Government commits $4.5 million interest-free loan for unspecified purposes</t>
  </si>
  <si>
    <t xml:space="preserve">On September 24, 2007, China announced an agreement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York._x005F_x000D_ _x005F_x000D_ It is unclear how the funds were used.</t>
  </si>
  <si>
    <t xml:space="preserve">http://global.factiva.com/aa/?ref=BBCAP00020070925e39p002jq&amp;pp=1&amp;fcpil=en&amp;napc=S&amp;sa_from=|http://www0.sun.ac.za/ccs/wp-content/uploads/2009/04/china-monitor-september.pdf|https://www.modernghana.com/news/143953/china-ghana-relations-additional-45-million-doll.html</t>
  </si>
  <si>
    <t xml:space="preserve">China gives Ghana over 4m dollars in loan|The China Monitor Issue 22 |China-Ghana relations. Additional 4.5 million-dollar support. China Airlines to fly to Accra</t>
  </si>
  <si>
    <t xml:space="preserve">BBC Monitoring Africa|Center for Chinese Studies|Modern Ghana</t>
  </si>
  <si>
    <t xml:space="preserve">Media Report|NGO/Civil Society/Advocacy (non-Donor, non-Recipient, non-Implementing)|Media Report</t>
  </si>
  <si>
    <t xml:space="preserve">China Eximbank provides RMB 58 million government concessional loan for Phase 1 of University of Ghana ICT-Enabled Distance Learning Project at the University of Ghana (Linked to Project ID#30481)</t>
  </si>
  <si>
    <t xml:space="preserve">On September 3, 2008, China Eximbank and the Government of Ghana signed an RMB 58 million government concessional loan (GCL) agreement for Phase I of the ICT-Enabled Distance Learning Project at the University of Ghana. The agreement was signed by Ghana's Finance Minister Kwadwo Baah Wiredu and the China’s Deputy Minister of Commerce Fu Ziying. The GCL carried the following borrowing terms: a 20 year maturity, a 5 year grace period, and a 2% interest rate. The loan’s (principal) amount outstanding was GHS 26,100,000 ($4,660,714) as of December 31, 2020 and GHS 24,400,000 ($4,692,307) as of December 31, 2021.  Phase 1 of the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Phase 1 also involved the provision of ICT equipment, including desktops, laptops, servers and projectors to the University of Ghana. The ultimate objective of this project was to improve the quality of teaching and learning and to increase access to education.   Tsinghua Unigroup was the contractor responsible for implementation. Phase I was officially launched on December 8, 2009, and budget documents from the Government of Ghana demonstrate that China Eximbank disbursed $1.62 million for this project by September 2009 and an additional $2.46 million (out of an expected $2.58 million) by September 2010. This project was ultimately completed, but its precise completion date is unknown.   There are some indications that the China Eximbank loan for Phase 1 of the University of Ghana ICT-Enabled Distance Learning Project at the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In June 2013, a steering committee for Phase 2 of this project was established. Phase 2 was also financed by China Eximbank (as captured via Project ID#30481).</t>
  </si>
  <si>
    <r>
      <rPr>
        <sz val="10"/>
        <rFont val="Arial"/>
        <family val="2"/>
        <charset val="1"/>
      </rPr>
      <t xml:space="preserve">1. This project is also known as the ICT ‐ Enabled Distance Education Project. The Chinese project title is </t>
    </r>
    <r>
      <rPr>
        <sz val="10"/>
        <rFont val="Noto Sans CJK SC"/>
        <family val="2"/>
        <charset val="1"/>
      </rPr>
      <t xml:space="preserve">紫光软件加纳远程教育项目 </t>
    </r>
    <r>
      <rPr>
        <sz val="10"/>
        <rFont val="Arial"/>
        <family val="2"/>
        <charset val="1"/>
      </rPr>
      <t xml:space="preserve">or </t>
    </r>
    <r>
      <rPr>
        <sz val="10"/>
        <rFont val="Noto Sans CJK SC"/>
        <family val="2"/>
        <charset val="1"/>
      </rPr>
      <t xml:space="preserve">清华紫光远程教育项目</t>
    </r>
    <r>
      <rPr>
        <sz val="10"/>
        <rFont val="Arial"/>
        <family val="2"/>
        <charset val="1"/>
      </rPr>
      <t xml:space="preserve">. 2. One official source suggests that this loan was financed through a preferential buyer’s credit (PBC) rather than a government concessional loan (GCL). This issue warrants further investigation. 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</si>
  <si>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Tsinghua Unigroup Co., Ltd.</t>
  </si>
  <si>
    <t xml:space="preserve">2009-12-08T05:00:00Z</t>
  </si>
  <si>
    <t xml:space="preserve">2013-09-02T04:00:00Z</t>
  </si>
  <si>
    <t xml:space="preserve">2028-08-29T04:00:00Z</t>
  </si>
  <si>
    <t xml:space="preserve">http://www.ug.edu.gh/index1.php?linkid=212&amp;archiveid=113&amp;page=1&amp;adate=11%25252525252F09%25252525252F2008|http://gh.mofcom.gov.cn/aarticle/slfw/200912/20091206661352.html|http://allafrica.com/stories/200912110799.html|http://www.mofep.gov.gh/sites/default/files/budget/Budget_2010.pdf|http://www.mofep.gov.gh/sites/default/files/budget/2011_Appendix_Tables.xls|http://www.ug.edu.gh/index1.php?linkid=212&amp;archiveid=1407&amp;page=1&amp;adate=26%2F03%2F2013|http://www.ug.edu.gh/index1.php?linkid=212&amp;archiveid=1486&amp;page=1&amp;adate=07%2F06%2F2013|https://www.mofep.gov.gh/sites/default/files/budget-statements/2009_budget.pdf|https://www.cabri-sbo.org/uploads/bia/ghana_2016_formulation_internal_treasury_guidelines_ministry_of_finance_ecowas_english__1.pdf |http://global.factiva.com/aa/?ref=AFNWS00020091211e5cb001bi&amp;pp=1&amp;fcpil=en&amp;napc=S&amp;sa_from=|http://global.factiva.com/aa/?ref=BBCAP00020080904e494001p5&amp;pp=1&amp;fcpil=en&amp;napc=S&amp;sa_from=|https://www.mofep.gov.gh/sites/default/files/reports/economic/2017-Annual-Debt-Management-Report.pdf|https://www.mofep.gov.gh/sites/default/files/reports/economic/2018-Annual-Public-Debt-Report.pdf|http://www.accessmylibrary.com/article-1G1-188009334/ghana-china-sign-seven.html|https://www.dropbox.com/s/axafl0lt2lizeko/ChinaLoansToAfrica%C2%A9SAIS-CARI.csv?dl=0|https://mofep.gov.gh/sites/default/files/reports/economic/2021-Annual-Public-Debt-Report.pdf|https://mofep.gov.gh/sites/default/files/reports/economic/2020-Annual-Public-Debt-Report_v2.pdf</t>
  </si>
  <si>
    <t xml:space="preserve">http://www.ug.edu.gh/index1.php?linkid=212&amp;archiveid=113&amp;page=1&amp;adate=11%25252525252F09%25252525252F2008|http://gh.mofcom.gov.cn/aarticle/slfw/200912/20091206661352.html|http://allafrica.com/stories/200912110799.html|The Budget Statement and Economic Policy of the Government of Ghana for 2010|http://www.mofep.gov.gh/sites/default/files/budget/2011_Appendix_Tables.xls|http://www.ug.edu.gh/index1.php?linkid=212&amp;archiveid=1407&amp;page=1&amp;adate=26%2F03%2F2013|UG Chinese Phase 2 ICT Project Steering Committee Inaugurated|THE BUDGET STATEMENT AND ECONOMIC POLICY of the GOVERNMENT OF GHANA for the 2009 FINANCIAL YEAR|Guidelines for the Preparation of the 2016-2018 Budget|http://global.factiva.com/aa/?ref=AFNWS00020091211e5cb001bi&amp;pp=1&amp;fcpil=en&amp;napc=S&amp;sa_from=|http://global.factiva.com/aa/?ref=BBCAP00020080904e494001p5&amp;pp=1&amp;fcpil=en&amp;napc=S&amp;sa_from=|2017-Annual-Debt-Management-Report|The Annual Public Debt Report for the 2018 Financial Year|Ghana, China sign seven development agreements|Chinese Loans to Africa Database|The Annual Debt Report for the 2021 Financial Year|The Annual Public Debt Report for the 2020 Financial Year</t>
  </si>
  <si>
    <t xml:space="preserve">|||Republic of Ghana, Ministry of Finance|||University of Ghana|MINISTRY OF FINANCE AND ECONOMIC PLANNING|Ghana Ministry of Finance|||Ministry of Finance|Government of Ghana|BBC Monitoring Africa|Johns Hopkins University School of Advanced International Studies, China Africa Research Initiative||</t>
  </si>
  <si>
    <t xml:space="preserve">Other Official Source (non-Donor, non-Recipient, non-Implementing)|Donor/Recipient Official Source|Media Report|Donor/Recipient Official Source|Other|Other Official Source (non-Donor, non-Recipient, non-Implementing)|Implementing/Intermediary Organization Source|Donor/Recipient Official Source|Donor/Recipient Official Source|Media Report|Media Report|Donor/Recipient Official Source|Donor/Recipient Official Source|Media Report|Other Official Source (non-Donor, non-Recipient, non-Implementing)|Donor/Recipient Official Source|Donor/Recipient Official Source</t>
  </si>
  <si>
    <t xml:space="preserve">This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More detailed locational information can be found at: https://www.openstreetmap.org/way/353697487 and https://www.openstreetmap.org/way/662068891 and https://www.openstreetmap.org/way/308668766</t>
  </si>
  <si>
    <t xml:space="preserve">China Eximbank provides $260 million preferential buyer’s credit for Phase 1 of Kpong Water Expansion Supply Project (Linked to Project ID#91808)</t>
  </si>
  <si>
    <t xml:space="preserve">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borrowing terms: a 21.25 year maturity, a 5 year grace period, a 2% interest rate, a 0.75% commitment fee, and a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The subsidiary loan carries a 15 year maturity and a 2% interest rate.    The (principal) amount outstanding under the China Eixmbnak loan (PBC) was GHS 991,940,000 ($177,132,142) as of December 31, 2020 and GHS 933,500,000 ($179,519,230) as of December 31, 2021.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</si>
  <si>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凯蓬供水扩建工程项目 </t>
    </r>
    <r>
      <rPr>
        <sz val="10"/>
        <rFont val="Arial"/>
        <family val="2"/>
        <charset val="1"/>
      </rPr>
      <t xml:space="preserve">or </t>
    </r>
    <r>
      <rPr>
        <sz val="10"/>
        <rFont val="Noto Sans CJK SC"/>
        <family val="2"/>
        <charset val="1"/>
      </rPr>
      <t xml:space="preserve">加纳凯蓬供水项目</t>
    </r>
    <r>
      <rPr>
        <sz val="10"/>
        <rFont val="Arial"/>
        <family val="2"/>
        <charset val="1"/>
      </rPr>
      <t xml:space="preserve">. 2. In the database of Chinese loan commitments that SAIS-CARI released in July 2020, it records the maturity length of this loan as 15 years. However, AidData records a maturity length of 20 years since multiple official sources cite this figure and Ghana’s Ministry of Finance and Economic Planning identified the loan agreement date as September 20, 2010 and final maturity date as January 21, 2031.3.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The Loan/Grant Code and Project Identification number for Phase 2 of the Kpong Water Expansion Supply Project in the Gh-DCMIS) are CH-GH-2021 and GHA/000927.</t>
    </r>
  </si>
  <si>
    <t xml:space="preserve">Ghana Ministry of Finance</t>
  </si>
  <si>
    <t xml:space="preserve">Ghana Water Company Ltd.</t>
  </si>
  <si>
    <t xml:space="preserve">China Gezhouba Water and Power Group, ltd.|Ghana Water Company Ltd.</t>
  </si>
  <si>
    <t xml:space="preserve">2015-06-01T04:00:00Z</t>
  </si>
  <si>
    <t xml:space="preserve">2015-05-28T04:00:00Z</t>
  </si>
  <si>
    <t xml:space="preserve">2015-09-19T04:00:00Z</t>
  </si>
  <si>
    <t xml:space="preserve">2030-09-15T04:00:00Z</t>
  </si>
  <si>
    <t xml:space="preserve">http://global.factiva.com/aa/?ref=BBCAP00020100111e61b001jm&amp;pp=1&amp;fcpil=en&amp;napc=S&amp;sa_from=|http://www.gzbgj.com/english/article.aspx?menuid=1385&amp;tab=tab_e&amp;tabid=1832|http://africa.chinadaily.com.cn/weekly/2013-03/29/content_16356640.htm|http://www.mofep.gov.gh/?q=news/220910|http://www.mofep.gov.gh/sites/default/files/news/2011_Annual_Progress_Report.pdf|http://gh.mofcom.gov.cn/article/jmxw/201204/20120408049577.shtml|http://gh.mofcom.gov.cn/article/jmxw/201412/20141200847447.shtml|http://gh.mofcom.gov.cn/article/jmxw/201411/20141100784688.shtml|https://gwcl.com.gh/projects/kpong-water-supply-expansion-project/|https://www.modernghana.com/news/274519/260m-for-kpong-water-project.html|https://www.mofep.gov.gh/sites/default/files/reports/economic/2016%20ANNUAL%20DEBT%20MANAGEMENT%20REPORT.pdf|https://www.gwcl.com.gh/tarrif_paper.pdf| https://www.dropbox.com/s/18v5pbvm8wf0gfc/COMPLETED%20PROJECTS2.pd| http://gh.china-embassy.org/chn/zjgx/jmhz/t1206968.htm|http://documents.worldbank.org/curated/en/936991468023953753/pdf/480910PUB0Buil101OFFICIAL0USE0ONLY1.pdf|https://www.dropbox.com/s/cobldkslg9qdozt/Kpong%20Water%20Supply%20Expansion%20Project%20%E2%80%93%20GWCL%20-%20Welcome.pdf|https:// https://www.dropbox.com/s/h7nr34oisy8npxq/tarrif_paper.pdf|http://gh.mofcom.gov.cn/article/jmxw/200509/20050900413803.shtml|https://www.google.com/maps/place/GWCL+-+Gezhouba+Plant/@6.1708799,0.0588299,3a,75y,90t/data=!3m8!1e2!3m6!1sAF1QipPhUaeE9YPhHiOgvq5mAreV7n-qWGhqrSr20Vlx!2e10!3e12!6shttps:%2F%2Flh5.googleusercontent.com%2Fp%2FAF1QipPhUaeE9YPhHiOgvq5mAreV7n-qWGhqrSr20Vlx%3Dw114-h86-k-no!7i3968!8i2976!4m7!3m6!1s0x1020a6befa3cd8e7:0xe7c7828eb0106984!8m2!3d6.1708799!4d0.0588299!10e5!16s%2Fg%2F11dyn98knw?entry=ttu|https://mofep.gov.gh/sites/default/files/reports/economic/2021-Annual-Public-Debt-Report.pdf|https://mofep.gov.gh/sites/default/files/reports/economic/2020-Annual-Public-Debt-Report_v2.pdf</t>
  </si>
  <si>
    <r>
      <rPr>
        <sz val="10"/>
        <rFont val="Arial"/>
        <family val="2"/>
        <charset val="1"/>
      </rPr>
      <t xml:space="preserve">China gives Ghana 273m dollars for expansion of water supply project|http://www.gzbgj.com/english/article.aspx?menuid=1385&amp;tab=tab_e&amp;tabid=1832|Let it flow|China Gives Development Package To Ghana|Annual Progress Report for the Year 2011|The Minister of Water Resources of Ghana and his entourage visited the construction site of Kaipeng Water Supply Expansion Project|Ambassador Sun Baohong accompanied the President of Ghana to inspect the Kai Peng water concession loan project|Sun Baohong, Ambassador to Ghana, inspects the water supply expansion project of Kaipeng in Ghana|Kpong Water Supply Expansion Project|$260m For Kpong Water Project|Annual Debt Management Report for the year 2016|PROPOSALS FOR REVIEW OF AGGREGATE REVENUE REQUIREMENT AND TARIFF|Completed Projects|</t>
    </r>
    <r>
      <rPr>
        <sz val="10"/>
        <rFont val="Noto Sans CJK SC"/>
        <family val="2"/>
        <charset val="1"/>
      </rPr>
      <t xml:space="preserve">驻加纳大使孙保红赴加纳凯蓬供水扩建工程项目考察</t>
    </r>
    <r>
      <rPr>
        <sz val="10"/>
        <rFont val="Arial"/>
        <family val="2"/>
        <charset val="1"/>
      </rPr>
      <t xml:space="preserve">|Building Bridges: China's Growing Role as Infrastructure Financier for Sub-Saharan Africa|Kpong Water Supply Expansion Project |PROPOSALS FOR REVIEW OF AGGREGATE REVENUE REQUIREMENT AND TARIFF i GHANA WATER COMPANY LTD PROPOSALS FOR REVIEW OF AGGREGATE REVENUE REQUIREMENT AND TARIFF|</t>
    </r>
    <r>
      <rPr>
        <sz val="10"/>
        <rFont val="Noto Sans CJK SC"/>
        <family val="2"/>
        <charset val="1"/>
      </rPr>
      <t xml:space="preserve">加纳凯蓬</t>
    </r>
    <r>
      <rPr>
        <sz val="10"/>
        <rFont val="Arial"/>
        <family val="2"/>
        <charset val="1"/>
      </rPr>
      <t xml:space="preserve">(KPONG)</t>
    </r>
    <r>
      <rPr>
        <sz val="10"/>
        <rFont val="Noto Sans CJK SC"/>
        <family val="2"/>
        <charset val="1"/>
      </rPr>
      <t xml:space="preserve">供水扩建工程葛洲坝集团中标</t>
    </r>
    <r>
      <rPr>
        <sz val="10"/>
        <rFont val="Arial"/>
        <family val="2"/>
        <charset val="1"/>
      </rPr>
      <t xml:space="preserve">|GWCL - Gezhouba Plant |The Annual Debt Report for the 2021 Financial Year|The Annual Public Debt Report for the 2020 Financial Year</t>
    </r>
  </si>
  <si>
    <t xml:space="preserve">BBC Monitoring Africa||China Daily|Ghanaian Ministry of Finance|Mininstry of Finance and Economic Planning|Economic and Commercial Counsellor's Office in Ghana|Economic and Commercial Counsellor's Office in Ghana|Economic and Commercial Counsellor's Office in Ghana|Ghana Water Company Ltd|Modern Ghana|Ghana Ministry of Finance|Ghana Water Company Limited|Ghana Water Company Limited|Embassy of the People's Republic of China in the Republic of Ghana|World Bank|Ghana Water Company Limited| GHANA WATER COMPANY LIMITED |Economic and Commercial Counsellor's Office in Ghana|||</t>
  </si>
  <si>
    <t xml:space="preserve">Media Report|Other Official Source (non-Donor, non-Recipient, non-Implementing)|Media Report|Donor/Recipient Official Source|Donor/Recipient Official Source|Donor/Recipient Official Source|Donor/Recipient Official Source|Donor/Recipient Official Source|Implementing/Intermediary Organization Source|Media Report|Donor/Recipient Official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Source|Other|Donor/Recipient Official Source|Donor/Recipient Official Source</t>
  </si>
  <si>
    <t xml:space="preserve">Michael Agyemang</t>
  </si>
  <si>
    <t xml:space="preserve">The purpose of the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(in Okponglo near Okponglo Road).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More detailed locational information can be found at: https://www.openstreetmap.org/way/954006574 and https://www.openstreetmap.org/way/954006571 and https://www.openstreetmap.org/way/954006574 and https://www.openstreetmap.org/way/787277207 and https://www.openstreetmap.org/relation/12803764 and https://www.openstreetmap.org/relation/12758446 and https://www.openstreetmap.org/node/738942517 and https://www.openstreetmap.org/node/2148020762 and https://www.openstreetmap.org/node/4509337287 and https://www.openstreetmap.org/node/2152138370</t>
  </si>
  <si>
    <t xml:space="preserve">China signs Economic and Technical Cooperation Agreement loaning $5.8 million USD interest-free to Rwanda in July 2009</t>
  </si>
  <si>
    <t xml:space="preserve">On July 29, 2009, the Chinese Ministry of Commerce signed an Economic and Technical Cooperation Agreement (ETCA) loaning $5.8 million USD interest-free to the Government of Rwanda for unspecified projects. The other loan terms are unknown.   This ETCA was signed during the Sixth Session of the Joint Committee on Economic, Technical and Trade Cooperation between the two governments. At the same meeting, the two sides signed another loan agreement for the Kigali Municipal Road Reconstruction Project (see Project #955)</t>
  </si>
  <si>
    <t xml:space="preserve">Government of Rwanda</t>
  </si>
  <si>
    <t xml:space="preserve">2009-07-29T04:00:00Z</t>
  </si>
  <si>
    <t xml:space="preserve">http://www.minaffet.gov.rw/fileadmin/templates/minaffet/doc/minutes_and_agreement_6th_sessionjpc_china-rwanda.pdf|http://business.highbeam.com/3548/article-1G1-204906740/country-gets-us-37-million-china|http://www.minaffet.gov.rw/index.php?id=1025&amp;no_cache=1&amp;tx_drblob_pi1%5BdownloadUid%5D=2|http://www.newtimes.co.rw/section/article/2009-08-03/9512/|http://rw.mofcom.gov.cn/article/jmxw/200907/20090706431106.shtml</t>
  </si>
  <si>
    <r>
      <rPr>
        <sz val="10"/>
        <rFont val="Arial"/>
        <family val="2"/>
        <charset val="1"/>
      </rPr>
      <t xml:space="preserve">http://www.minaffet.gov.rw/fileadmin/templates/minaffet/doc/minutes_and_agreement_6th_sessionjpc_china-rwanda.pdf|Country Gets U.S.$37 Million From China|Communiqué about China – Rwanda Cooperation Joint Meeting|Rwanda gets $37m from China|</t>
    </r>
    <r>
      <rPr>
        <sz val="10"/>
        <rFont val="Noto Sans CJK SC"/>
        <family val="2"/>
        <charset val="1"/>
      </rPr>
      <t xml:space="preserve">中、卢两国政府签署经济技术协定</t>
    </r>
  </si>
  <si>
    <t xml:space="preserve">|All Africa|Ministry of Foreign Affairs and Cooperation of Rwanda|The New Times|Economic and Commercial Counselor's Office of the Chinese Embassy in Rwanda</t>
  </si>
  <si>
    <t xml:space="preserve">Donor/Recipient Official Source|Media Report|Donor/Recipient Official Source|Media Report|Donor/Recipient Official Source</t>
  </si>
  <si>
    <t xml:space="preserve">Fu Ziyang|Eugene Munyakayanza</t>
  </si>
  <si>
    <t xml:space="preserve">Chinese Government provides a RMB 50 million interest-free loan to promote trade (linked to Project ID#2022)</t>
  </si>
  <si>
    <t xml:space="preserve">In August 2011, the Chinese Ministry of Commerce signed two aid agreements with the Government of Rwanda to boost trade. One was a 50 million RMB grant (see Project #2022) and the second was a 50 million RMB interest-free loan. It is unclear how this money was spent. </t>
  </si>
  <si>
    <t xml:space="preserve">http://www.theeastafrican.co.ke/news/China+targets+Rwanda+infrastructure+projects/-/2558/1229816/-/view/printVersion/-/nqny1az/-/index.html|http://www.gov.rw/New-article,453|http://www.minaffet.gov.rw/index.php?id=886&amp;tx_ttnews%5Btt_news%5D=50&amp;cHash=2b51bd62d465eea399db610f292b96c9|https://www.dropbox.com/s/n7io0ru6z82tc6w/Government%20of%20Rwanda%202013%20Bond%20Prospectus.PDF?dl=0 |https://www.bloomberg.com/news/articles/2011-08-18/china-gives-15-7-million-to-rwanda-to-boost-economic-development-trade|https://www.minaffet.gov.rw/index.php?id=45&amp;tx_news_pi1%5Bnews%5D=218&amp;tx_news_pi1%5Bcontroller%5D=News&amp;tx_news_pi1%5Baction%5D=detail&amp;cHash=fd09e8889614f41f9fd4956bce363293|http://global.factiva.com/aa/?ref=AFNWS00020110905e7950010t&amp;pp=1&amp;fcpil=en&amp;napc=S&amp;sa_from=</t>
  </si>
  <si>
    <t xml:space="preserve">China Targets Nation Infrastructure Projects|Rwanda receives vice-Minister of Commerce and International Trade Representative of the People’s Republic of China|Rwanda- China Signed Economic and Technical Cooperation Agreement|Government of Rwanda Bond Prospectus 2013|China Gives 100 Million Yuan to Rwanda to Boost Economy, Trade|Rwanda Receives vice-Minister of Commerce of the People’s Republic of China|http://global.factiva.com/aa/?ref=AFNWS00020110905e7950010t&amp;pp=1&amp;fcpil=en&amp;napc=S&amp;sa_from=</t>
  </si>
  <si>
    <t xml:space="preserve">All Africa|Republic of Rwanda Government|Ministry of Foreign Affairs and Cooperation of Rwanda|Government of Rwanda|Bloomberg News|Ministry of Foreign Affairs and International Cooperation|</t>
  </si>
  <si>
    <t xml:space="preserve">Media Report|Donor/Recipient Official Source|Donor/Recipient Official Source|Donor/Recipient Official Source|Media Report|Donor/Recipient Official Source|Media Report</t>
  </si>
  <si>
    <t xml:space="preserve">Gao Hucheng</t>
  </si>
  <si>
    <t xml:space="preserve">China Eximbank pledges $400 million loan for Eastern Corridor Road Project (Linked to Project ID#28056)</t>
  </si>
  <si>
    <t xml:space="preserve">In 2010, China Eximbank agreed in principal to provide a $400 million loan for the  Eastern Corridor Road Project in Ghana. The loan would carry a maturity of 20 years and China State Construction Engineering Corporation was identified as the contractor responsible for implementation. The Eastern Corridor Road Project, which is also known as Nkwanta-Oti Damango Road Project, would link Northern Ghana to the south through the Volta Region, giving drivers an alternative and shorter route, including links to Burkina Faso, Mali, and Niger. The project stretches from Tema through Asikuma, Hohoe, Jasikan, Bimbilla to Yendi, and Nakpanduri to Kulungugu.  The project involved the construction of a single two-lane carriageway, 3.5 meters per lane with a 2.5 meter hard shoulder on each side, drainage structure, lay-bys in specific towns and villages, bridge upgrades and relocation of utilities. The project was going to be funded through a $10.4 billion concessional credit package loan that the Government of Ghana signed with China Eximbank on September 22, 2010 (see Project ID#28056). However, this loan was suspended in 2015. The Government of Ghana subsequently secured loans from the Africa Development Bank and the OPEC Fund for International Development for this project.  As of May 2022, the construction was ongoing. In September 2022, the President Akufo-Addo announced that the construction of a number of roads would be completed in 2023.</t>
  </si>
  <si>
    <t xml:space="preserve">Suspended</t>
  </si>
  <si>
    <t xml:space="preserve">Vague (Official Finance)</t>
  </si>
  <si>
    <t xml:space="preserve">http://ir.parliament.gh/bitstream/handle/123456789/1481/2019_12_05_13_51_44.pdf?sequence=2&amp;isAllowed=y|http://www.chinaafricarealstory.com/2010/09/unpacking-china-eximbanks-104-billion.html|http://www.roadtraffic-technology.com/news/news125975.html/|http://www.modernghana.com/news/397596/1/eastern-corridor-roads-project-to-be-completed-on-.html|http://dsd.cnfol.com/1382/100924/8487904,00.php|http://global.factiva.com/aa/?ref=WDAN000020100923e69n0002h&amp;pp=1&amp;fcpil=en&amp;napc=S&amp;sa_from=|https://www.myjoyonline.com/news/govt-struggling-to-complete-eastern-corridor-road-project/|http://scottishjournal.co.uk/paper/SJASS_Vol.19_No.2.pdf#page=3|https://mrh.gov.gh/eastern-corridor-road-progressing-steadily/|https://dailyguidenetwork.com/government-is-committed-to-completing-eastern-corridor-road/</t>
  </si>
  <si>
    <t xml:space="preserve">Joint Parliamentary Memorandum on the Proposed Loan for the Eastern Corridor Development Programme (Phase 1)|http://www.chinaafricarealstory.com/2010/09/unpacking-china-eximbanks-104-billion.html|http://www.roadtraffic-technology.com/news/news125975.html/|http://www.modernghana.com/news/397596/1/eastern-corridor-roads-project-to-be-completed-on-.html|http://dsd.cnfol.com/1382/100924/8487904,00.php|China Eximbank Signs US$10.4-Bil. Ghana Infrastructural Development Loan Accord|Gov’t struggling to complete Eastern Corridor road project|China’s Relations with West African  Countries|Eastern Corridor Road Projects Progressing Steadily|Government Is Committed To Completing Eastern Corridor Road</t>
  </si>
  <si>
    <t xml:space="preserve">Parliament of Ghana|||||IHS Global Insight Daily Analysis|Joy Online|Scottish Journal of Arts, Social Sciences and Scientific Studies - VOLUME 19, ISSUE II|Ministry of Roads and Highways|</t>
  </si>
  <si>
    <t xml:space="preserve">Donor/Recipient Official Source|Other Academic (Working Paper, Dissertation)|Other Official Source (non-Donor, non-Recipient, non-Implementing)|Media Report|Other|Media Report|Media Report|Academic Journal Article|Donor/Recipient Official Source|Media Report</t>
  </si>
  <si>
    <t xml:space="preserve">The Eastern Corridor Road Project, which is also known as Nkwanta-Oti Damango Road Project, sought to link Northern Ghana to the south through the Volta Region, giving drivers an alternative and shorter route, including links to Burkina Faso, Mali, and Niger. The project stretches from Tema through Asikuma, Hohoe, Jasikan, Bimbilla to Yendi, and Nakpanduri to Kulungugu.</t>
  </si>
  <si>
    <t xml:space="preserve">China Development Bank provides $1.5 billion master lending facility (Tranche A) for oil, gas, agriculture, and infrastructure projects (linked to #28056, #58586, #30578, #60039, #73140, #85282)</t>
  </si>
  <si>
    <t xml:space="preserve">On December 8, 2009, China Development Bank (CDB) pledged to provide the Government of Ghana with a $3 billion loan for package of projects, the majority of which would be related to infrastructural development. Then, on December 16, 2011, China Development Bank and the Government of Ghana signed a $3 billion master facility agreement.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The borrower is responsible for repaying CDB every six months at the end of each interest period. This project captures Tranche A. Tranche B is captured in #85282.   Also, under the terms of the master facility agreement, the borrower is required to maintain a balance of 1.5 times the repayment amount (for each six month cycle) in a designated “Debt Service Reserve Account” at all times. Additionally, to facilitate repayment of the loan principal and interest,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The parties agreed that the term of the offtaker agreement should extend beyond the repayment period of the loan to allow CDB to be fully repaid if necessary.   The projects that were initially identified as eligible for funding through Tranche A included the Western Corridor Renewal Project, the Western Corridor Infrastructure Renewal Project, the Sekondi Free Zone Project, Accra Plains Irrigation Project Phase 1, Coastal Fishing Landing Sites Project, Eastern Corridor Multi-Modal Transportation Project. Projects that were initially identified as eligible for funding through Tranche B included Western Corridor Gas Infrastructure Project, Takoradi Petroleum Terminal Project, Western Corridor 'Oil Enclave' Toll Road Redevelopment Project, ICT Enhanced Surveillance Project (also known as Integrated National Security Communications Enhancement Project), the Accra Intelligent Traffic Management Project, and the SME Projects Incubation Facility.   Under the terms of the master facility agreement, subsidiary loan agreements must be negotiated to secure financial support for any given project. On June 13, 2012, China Development Bank and the Government of Ghana signed the first subsidiary loan agreement worth $850 million — using the Tranche B lending facility — for the Western Corridor Gas Infrastructure Development Project (WCGIDP) (captured in #58586). In April 2013, China Development Bank and the Government of Ghana signed the second subsidiary loan agreement worth $150 million — using the Tranche B lending facility — for the ICT Enhanced Surveillance Project.   Then, in mid-2014, the Government of Ghana sought to cap the value of the master facility agreement at $1.5 billion. However, the parties reportedly came to an impasse when CDB requested an additional 2,000 barrels of oil per day beyond the original 13,000 barrels specified in the original off-taker agreement. According to Ghana’s Vice President, Dr. Mahamudu Bawumia, the master facility agreement was “unfrozen” and reactivated in 2017. Then, in 2018, China Development Bank and the Government of Ghana signed the third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In 2018, China Development Bank and the Government of Ghana also signed the fourth subsidiary loan agreement worth $210,660,000 — using the Tranche B lending facility — for the Accra Intelligent Traffic Management Project.   #58586 captures the $850 million subsidiary loan agreement for the Western Corridor Gas Infrastructure Development Project (WCGIDP).  #60039 captures the $150 million subsidiary loan agreement for the ICT Enhanced Surveillance Project (also known as Integrated National Security Communications Enhancement Project. #30578 captures the $185,570,000 subsidiary loan agreement for the Coastal Fishing Landing Sites Project. #73140 captures the $210,660,000 million subsidiary loan agreement for the Accra Intelligent Traffic Management Project.</t>
  </si>
  <si>
    <t xml:space="preserve">The interest rate is calculated by taking the 6M LIBOR rate in December 2011 (0.780%) + 2.95% margin = 3.73%. </t>
  </si>
  <si>
    <t xml:space="preserve">China Development Bank (CDB)</t>
  </si>
  <si>
    <t xml:space="preserve">China Petroleum &amp; Chemical Corporation (Sinopec Ltd.)</t>
  </si>
  <si>
    <t xml:space="preserve">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t>
  </si>
  <si>
    <t xml:space="preserve">2025-12-28T05:00:00Z</t>
  </si>
  <si>
    <t xml:space="preserve">http://vibeghana.com/2010/09/22/ghana-gets-another-10-billion-chinese-loan/|http://cn.reuters.com/article/chinaNews/idCNCHINA-1289520091209|http://news.xinhuanet.com/world/2010-11/16/c_12779324.htm|http://www.chinaafricarealstory.com/2010/11/ghanas-new-china-deals-whats-real-story.html|http://www.newstimeafrica.com/archives/25036|http://www.modernghana.com/news/404269/1/china-development-bank-will-release-all-3-billion-.html|http://global.factiva.com/aa/?ref=CM00000020110826e78q0003f&amp;pp=1&amp;fcpil=en&amp;napc=S&amp;sa_from=|http://global.factiva.com/aa/?ref=AFNWS00020110830e78u000e9&amp;pp=1&amp;fcpil=en&amp;napc=S&amp;sa_from=|http://global.factiva.com/aa/?ref=LBA0000020111219e7cg0016r&amp;pp=1&amp;fcpil=en&amp;napc=S&amp;sa_from=|http://www.ghanatoghana.com/ghanas-1-2b-gas-infrastructure-to-be-relocated-from-bonyere-to-atuabo/|http://www.htsc.com.cn/htnews/news.jsp?docId=15026842|http://www.douban.com/group/topic/15399706/|http://relooney.fatcow.com/SI_FAO-Africa-2012/Oxford-Ghana_4.pdf|http://www.reuters.com/article/2010/11/03/ghana-loan-roads-idAFLDE6A22DP20101103|http://www.modernghana.com/news/349046/1/imf-to-scrutinize-3bn-chinese-loan.html|http://omgghana.com/parliament-approves-850m-loan-gas-infrastructure-project/|http://global.factiva.com/aa/?ref=IOD0000020110820e78f00002&amp;pp=1&amp;fcpil=en&amp;napc=S&amp;sa_from=|http://gas.in-en.com/html/gas-17401740231105276.html|http://africanspotlight.com/blog/2011/08/12/ghana-secures-800-million-gas-loan-from-china/|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http://business.myjoyonline.com/pages/news/201306/108563.php|http://www.ghanabusinessnews.com/2013/06/26/ghana-opts-for-bridge-financing-as-chinese-funds-delay-for-gas-project/|http://www.gbcghana.com/index.php?id=1.1425564|http://www.mofep.gov.gh/?q=news/220910|http://danquahinstitute.org/docs/CDB_cabinet_memo_CDB%20facility_consolidated%20draft%20final.pdf|http://news.xinhuanet.com/english/africa/2014-01/08/c_133026234.htm|http://thinkafricapress.com/economy/risky-business-china-wavering-africa-ghana-drc-gabon?utm_content=buffer2125c&amp;utm_medium=social&amp;utm_source=twitter.com&amp;utm_campaign=buffer|http://www.ghanaweb.com/GhanaHomePage/NewsArchive/artikel.php?ID=301563|http://www.fin24.com/International/Ghana-signs-13-bn-in-Chinese-loan-deals-20100922|https://web.archive.org/web/20171006204852/http://onlinelibrary.wiley.com/doi/10.1111/1758-5899.12138/full|https://docplayer.net/25465024-Assessing-the-chinese-influence-in-ghana-angola-and-zimbabwe-the-impact-of-politics-partners-and-petro-reagan-thompson-may-21-2012.html|http://www.africaneconomicoutlook.org/countries/east-africa/ethiopia/|http://uk.reuters.com/article/uk-ghana-china-loans-idUKKBN0FL1WY20140716|https://cddrl.fsi.stanford.edu/sites/default/files/ghana_loan_case.pdf|http://gh.mofcom.gov.cn/article/slfw/201309/20130900313111.shtml|https://global.factiva.com/redir/default.aspx?P=sa&amp;an=GANAGEN020170628ed6s000dx&amp;cat=a&amp;ep=ASE|http://www.ghana.gov.gh/index.php/media-center/news/5303-govt-to-build-10-coastal-fishing-ports-fish-landing-sites|http://www.ghana.gov.gh/index.php/media-center/news/5297-railway-sector-being-resurrected-president-akufo-addo|https://www.rns-pdf.londonstockexchange.com/rns/2075T_1-2019-3-18.pdf|https://fsi-live.s3.us-west-1.amazonaws.com/s3fs-public/ghana_loan_case.pdf|https://era.library.ualberta.ca/items/8d5f9706-a991-471e-a839-88f3dfdd3607/view/71a01c29-fbb6-4bbc-a8d4-1ceeddf2b93a/Odoom_Isaac_201606_PhD.pdf|http://www.chinaafricarealstory.com/2011/08/china-development-banks-3-billion-line.html|http://ir.parliament.gh/bitstream/handle/123456789/112/MEMO-%20PARLIAMENTARY%20MEMO-%20US%24%203%20BILLION%20TERM%20LOAN%20FACILITY%20AGREEMENT%20BETWEEN%20CHINA%20DEVELOPMENT%20BANK%20CORPORATION%20%28CDB%29%20AND%20GOG%20%20UPDATE%20ON%20CABINET%20DIRECTIVE%20TO%20CAP%20THE%20FACILITY%20AT%20US%241.5%20BILLION%20JULY%202014.pdf|http://global.factiva.com/aa/?ref=LBA0000020101103e6b30018v&amp;pp=1&amp;fcpil=en&amp;napc=S&amp;sa_from=|http://global.factiva.com/aa/?ref=AER0000020110812e78c0001o&amp;pp=1&amp;fcpil=en&amp;napc=S&amp;sa_from=|https://www.rns-pdf.londonstockexchange.com/rns/7671B_1-2020-2-3.pdf|http://scottishjournal.co.uk/paper/SJASS_Vol.19_No.2.pdf#page=3|https://www.parliament.gh/epanel/docs/pub/2020%20Budget%20Statement%20and%20Economic%20Policy.pdf#viewer.action=download</t>
  </si>
  <si>
    <r>
      <rPr>
        <sz val="10"/>
        <rFont val="Arial"/>
        <family val="2"/>
        <charset val="1"/>
      </rPr>
      <t xml:space="preserve">http://vibeghana.com/2010/09/22/ghana-gets-another-10-billion-chinese-loan/|China National Petroleum Ghana open line for project financing|http://news.xinhuanet.com/world/2010-11/16/c_12779324.htm|http://www.chinaafricarealstory.com/2010/11/ghanas-new-china-deals-whats-real-story.html|http://www.newstimeafrica.com/archives/25036|http://www.modernghana.com/news/404269/1/china-development-bank-will-release-all-3-billion-.html|Ghana Lawmakers Approve $3 Bln Loan With China Development Bank|Majority Voice Seals U.S. $3 Billion Chinese Deal|Ghana Gas sees early pay-off of China loan|http://www.ghanatoghana.com/ghanas-1-2b-gas-infrastructure-to-be-relocated-from-bonyere-to-atuabo/|http://www.htsc.com.cn/htnews/news.jsp?docId=15026842|http://www.douban.com/group/topic/15399706/|http://relooney.fatcow.com/SI_FAO-Africa-2012/Oxford-Ghana_4.pdf|UPDATE 1-Ghana taps China loan for $2.85 billion road project|http://www.modernghana.com/news/349046/1/imf-to-scrutinize-3bn-chinese-loan.html|http://omgghana.com/parliament-approves-850m-loan-gas-infrastructure-project/|Ghana Loan Extends China's African Reach|http://gas.in-en.com/html/gas-17401740231105276.html|Ghana Secures $800 Mln Chinese Loan For Gas Infrastructure|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3 billion Chinese loan disbursements recommence next month|Ghana opts for bridge financing as Chinese funds delay for gas project|Parliament approves amendment to 3 Billion US Dollar term Loan Facility between G of G and CDB|China Gives Development Package To Ghana|US$3.0 BILLION TERM LOAN FACILITY BETWEEN THE REPUBLIC OF GHANA  AND THE CHINA DEVELOPMENT BANK (CDB) TO FINANCE  INFRASTRUCTURE DEVELOPMENT PROJECTS UNDER THE GHANA SHARED  GROWTH AND DEVELOPMENT AGENDA (GSGDA) |Work on Ghana gas project on course: President Mahama|Risky Business: Is China Wavering in Africa?|CDB loan: To be or not to be|Ghana signs $13 bn in Chinese loan deals|Bartering Globalization: China’s Commodity- backed Finance in Africa and Latin America|Assessing the Chinese Influence in Ghana Angola, and Zimbabwe:  The Impact of Politics, Partners, and Petro|Ghana 2011|Ghana will not draw second half of $3 billion China loan- govt|Choosing China: Ghana’s $3 Billion Loan Decision|</t>
    </r>
    <r>
      <rPr>
        <sz val="10"/>
        <rFont val="Noto Sans CJK SC"/>
        <family val="2"/>
        <charset val="1"/>
      </rPr>
      <t xml:space="preserve">高文志参赞到塔克拉底调研</t>
    </r>
    <r>
      <rPr>
        <sz val="10"/>
        <rFont val="Arial"/>
        <family val="2"/>
        <charset val="1"/>
      </rPr>
      <t xml:space="preserve">|China Unfreezes Remainder of $3b Loan to Ghana Bawumia|GOVT TO BUILD 10 COASTAL FISHING PORTS, FISH LANDING SITES|“RAILWAY SECTOR BEING RESURRECTED” – PRESIDENT AKUFO-ADDO|2019 Government of Ghana Bond Prospectus|Choosing China: Ghana's $3 billion loan decision|Beyond Fuelling The Dragon: Locating African Agency in Africa-China Relations |China Development Bank's $3 Billion Line of Credit in Ghana: Better than the World Bank?|US $3 BILLION TERM LOAN FACILITY AGREEMENT BETWEEN CHINA DEVELOPMENT BANK CORPORATION AND GOVERNMENT OF GHANA|http://global.factiva.com/aa/?ref=LBA0000020101103e6b30018v&amp;pp=1&amp;fcpil=en&amp;napc=S&amp;sa_from=|http://global.factiva.com/aa/?ref=AER0000020110812e78c0001o&amp;pp=1&amp;fcpil=en&amp;napc=S&amp;sa_from=|Global Medium Term Note Programme Base Prospectus|China’s Relations with West African  Countries|The Budget Statement and Economic Policy of the Government of Ghana for the 2020 Financial Year</t>
    </r>
  </si>
  <si>
    <t xml:space="preserve">||||||Dow Jones Global FX &amp;amp; Fixed Income News|All Africa|Reuters News|||||Reuters News|||International Oil Daily||Dow Jones Asian Equities Report|||||Joy Online|Ghana Business News|Ghana Broadcasting Corporation|Ghanaian Ministry of Finance|Ministry for Finance and Economic Planning|Xinhua|Think Africa Press|GhanaWeb||Global Policy||African Development Bank|Reuters|Freeman Spogli Institute for International Studies|Economic and Commercial Counsellor's Office of the Embassy of the People's Republic of China|Ghana News Agency|Government of Ghana News|Government of Ghana News|The Republic of Ghana Ministry of Finance |Leadership Academy for Development|University of Alberta |China Africa Research Initiative|Parliament of Ghana|||London Stock Exchange|Scottish Journal of Arts, Social Sciences and Scientific Studies - VOLUME 19, ISSUE II|</t>
  </si>
  <si>
    <t xml:space="preserve">Media Report|Media Report|Media Report|Other Academic (Working Paper, Dissertation)|Media Report|Media Report|Media Report|Media Report|Media Report|Media Report|Other Official Source (non-Donor, non-Recipient, non-Implementing)|Social Media, including Unofficial Blogs|Social Media, including Unofficial Blogs|Media Report|Media Report|Media Report|Media Report|Media Report|Media Report|Other|Other|Other|Media Report|Media Report|Media Report|Media Report|Donor/Recipient Official Source|Donor/Recipient Official Source|Media Report|Media Report|Media Report|Media Report|Academic Journal Article|Other Academic (Working Paper, Dissertation)|Other Official Source (non-Donor, non-Recipient, non-Implementing)|Media Report|Other Academic (Working Paper, Dissertation)|Donor/Recipient Official Source|Media Report|Donor/Recipient Official Source|Donor/Recipient Official Source|Donor/Recipient Official Source|Other Academic (Working Paper, Dissertation)|Other Academic (Working Paper, Dissertation)|Media Report|Donor/Recipient Official Source|Media Report|Media Report|Other Official Source (non-Donor, non-Recipient, non-Implementing)|Academic Journal Article|Donor/Recipient Official Source</t>
  </si>
  <si>
    <t xml:space="preserve">Dr Anthony Akoto Oseihas</t>
  </si>
  <si>
    <t xml:space="preserve">Former Ghanaian Minster of Finance</t>
  </si>
  <si>
    <t xml:space="preserve">Chinese Government pledges $20 million interest-free loan to build fish-landing sites in coastal communities in Ghana</t>
  </si>
  <si>
    <t xml:space="preserve">In October 2010, the Chinese Government agreed in principle to provide a $20 million USD interest-free loan to the Government of Ghana to build fish-landing sites for coastal communities. The Government of Ghana’s Ministry of Food and Agriculture announced that it would implement the project in the towns of Moree, Mumford, Winneba and Senya Beraku (which are all located within the Central Region). It is unclear if this pledge ever resulted in an official loan commitment.</t>
  </si>
  <si>
    <t xml:space="preserve">http://intl.ce.cn/specials/zxxx/201108/22/t20110822_22638920.shtml|http://www.reuters.com/article/2010/10/26/ghana-china-deal-idAFLDE69P17T20101026|https://www.modernghana.com/news/302575/agric-others-to-benefit-from-13-billion-chinese.html|https://www.ghanaweb.com/GhanaHomePage/business/Ghana-in-need-of-16bn-196232|http://global.factiva.com/aa/?ref=LBA0000020101026e6aq000vc&amp;pp=1&amp;fcpil=en&amp;napc=S&amp;sa_from=</t>
  </si>
  <si>
    <t xml:space="preserve">http://intl.ce.cn/specials/zxxx/201108/22/t20110822_22638920.shtml|FACTBOX-Chinese money to fund Ghana's energy, infrastructure|Agric, Others To Benefit From $13 Billion Chinese Facilities|Ghana in need of $16bn|http://global.factiva.com/aa/?ref=LBA0000020101026e6aq000vc&amp;pp=1&amp;fcpil=en&amp;napc=S&amp;sa_from=</t>
  </si>
  <si>
    <t xml:space="preserve">|Reuters News|Modern Ghana|Ghana Web|</t>
  </si>
  <si>
    <t xml:space="preserve">Media Report|Media Report|Media Report|Media Report|Media Report</t>
  </si>
  <si>
    <t xml:space="preserve">The site locations for this project were in the towns of Moree, Mumford, Winneba and Senya Beraku (which are all located within Ghana’s Central Region).</t>
  </si>
  <si>
    <t xml:space="preserve">Chinese Government provides RMB 30 million interest-free loan through an ETCA for unspecified cultural, sports, agricultural, and health projects</t>
  </si>
  <si>
    <t xml:space="preserve">In January 2010, the Chinese Government and the Government of Senegal signed an Economic and Technical Cooperation Agreement (ETCA) and China, which committed an RMB 30 million interest-free loan for an unspecified set of projects related to cultural, sports, agricultural, and health. The loan carried the following terms: 0% interest rate, 15 year grace period, and 25-year maturity. The loan repayment period is December 1, 2024 and November 30, 2034.   The ETCA was signed by the Senegalese Minister for International Cooperation, Karim Wade, and Chinese Ambassador to Senegal, Gong Yanxing. </t>
  </si>
  <si>
    <t xml:space="preserve">This project may be linked to Project ID#1946, which was a 2009 agreement between Senegal and China to 'provide Senegal with $11.5 million USD in aid for sports, cultural, and sanitation projects.' However, the link between these projects is unconfirmed.</t>
  </si>
  <si>
    <t xml:space="preserve">2034-12-26T05:00:00Z</t>
  </si>
  <si>
    <t xml:space="preserve">http://news.xinhuanet.com/english/2010-01/02/content_12743806.htm|http://global.factiva.com/aa/?ref=JAMNEA0020100104e6130000d&amp;pp=1&amp;fcpil=en&amp;napc=S&amp;sa_from=|http://en.people.cn/90001/90776/90883/6857838.html</t>
  </si>
  <si>
    <t xml:space="preserve">http://news.xinhuanet.com/english/2010-01/02/content_12743806.htm|Senegal, China sign agreement on technical and economic cooperation|Senegal, China sign interest-free loan</t>
  </si>
  <si>
    <t xml:space="preserve">|Jamahiriya News Agency|People's Daily Online, English</t>
  </si>
  <si>
    <t xml:space="preserve">Media Report|Media Report|Donor/Recipient Official Source</t>
  </si>
  <si>
    <t xml:space="preserve">Africa, regional</t>
  </si>
  <si>
    <t xml:space="preserve">China Eximbank provides $551.08 million debt financing package for 147MW Adjarala Hydroelectric Power Plant Project (Linked to #58671, #58674, and #68762)</t>
  </si>
  <si>
    <t xml:space="preserve">In 2004, the Government of Togo and the Government of Benin hoped to begin construction of the 147MW Adjarala Hydroelectric Power Plant but a disagreement over the terms of financing took years to resolve. On January 26, 2008, an MoU was signed between China Hydropower Group International Corporation and the Government of Benin for the possible construction of the power plant.   In 2009, Sinohydro and Communauté Electrique du Bénin (CEB) — an inter-governmental organization (owned by the Government of Benin and the Government of Togo) that is responsible for developing electricity infrastructure in Togo and Benin and reducing these countries’ dependence upon Ghana for energy imports — signed a $388 million commercial contract for the 47MW Adjarala Hydroelectric Power Plant Project. However, in order to cover additional project costs, the Government of Benin turned to international donor organizations — including the World Bank, African Development Bank, and others — in 2013. These organizations expressed initial interest in financing the project, seemingly until the United States began to oppose funding for large new dams worldwide. Ultimately, the international donor community opted not to support the project and China Eximbank subsequently pledged a financing package worth $551.08 million (captured via this umbrella project, ID#2170).   On December 15, 2015, China Eximbank and the Government of Benin signed a $211.31 million preferential buyer’s credit (PBC) agreement for the Adjarala Hydroelectric Power Plant Project. The PBC carries the following terms: 20-year maturity, 7-year grace period, and a 2% interest rate. Then, on July 12, 2016, China Eximbank and the Government of Benin signed an RMB 400 million government concessional loan (GCL) agreement for the Adjarala Hydroelectric Power Plant Project. The GCL carries the following terms: 20-year maturity, 7-year grace period, and a 2% interest rate. China Eximbank also signed a $61 million loan agreement with the Government of Togo on May 23, 2016 for this project. The PBC is captured in Project ID#58674 and the GCL is captured in Project ID#58671. The loan issued to the Government of Togo is captured in Project ID#68762. The proceeds from these three loans were on-lent by the Government of Benin and the Government of Togo to CEB. CEB used these loan proceeds to finance a FCFA 265,814,526,897 commercial contract that it signed with Sinohydro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t>
  </si>
  <si>
    <r>
      <rPr>
        <sz val="10"/>
        <rFont val="Arial"/>
        <family val="2"/>
        <charset val="1"/>
      </rPr>
      <t xml:space="preserve">This project is also known as the 3x49MW Adjarala Hydroelectric Power Plant Project. The Chinese project title is </t>
    </r>
    <r>
      <rPr>
        <sz val="10"/>
        <rFont val="Noto Sans CJK SC"/>
        <family val="2"/>
        <charset val="1"/>
      </rPr>
      <t xml:space="preserve">阿贾哈拉水电站项目 </t>
    </r>
    <r>
      <rPr>
        <sz val="10"/>
        <rFont val="Arial"/>
        <family val="2"/>
        <charset val="1"/>
      </rPr>
      <t xml:space="preserve">or </t>
    </r>
    <r>
      <rPr>
        <sz val="10"/>
        <rFont val="Noto Sans CJK SC"/>
        <family val="2"/>
        <charset val="1"/>
      </rPr>
      <t xml:space="preserve">貝寧</t>
    </r>
    <r>
      <rPr>
        <sz val="10"/>
        <rFont val="Arial"/>
        <family val="2"/>
        <charset val="1"/>
      </rPr>
      <t xml:space="preserve">--</t>
    </r>
    <r>
      <rPr>
        <sz val="10"/>
        <rFont val="Noto Sans CJK SC"/>
        <family val="2"/>
        <charset val="1"/>
      </rPr>
      <t xml:space="preserve">多哥阿賈哈拉水電站項目</t>
    </r>
    <r>
      <rPr>
        <sz val="10"/>
        <rFont val="Arial"/>
        <family val="2"/>
        <charset val="1"/>
      </rPr>
      <t xml:space="preserve">. The French project title is Aménagement hydroélectrique d’Adjarala or Projet d'aménagement du barrage hydroélectrique d'Adjarala.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loan data published by CAA.</t>
    </r>
  </si>
  <si>
    <t xml:space="preserve">Government of Benin|Government of Togo</t>
  </si>
  <si>
    <t xml:space="preserve">Recipient Government Agency|Recipient Government Agency</t>
  </si>
  <si>
    <t xml:space="preserve">Communauté Electrique du Bénin (CEB)</t>
  </si>
  <si>
    <t xml:space="preserve">2015-12-26T05:00:00Z</t>
  </si>
  <si>
    <t xml:space="preserve">2012-12-01T05:00:00Z</t>
  </si>
  <si>
    <t xml:space="preserve">2022-12-30T05:00:00Z</t>
  </si>
  <si>
    <t xml:space="preserve">2035-12-27T05:00:00Z</t>
  </si>
  <si>
    <t xml:space="preserve">http://www.hydroworld.com/index/display/article-display/0861633225/articles/hrhrw/hydroindustrynews/newdevelopment/China_builder_to_construct_Togos_147-MW_Adjarala.html|http://allafrica.com/stories/200406280518.html|http://www.chinaafricarealstory.com/2012/12/is-china-really-building-100-dams-in.html|http://global.factiva.com/aa/?ref=XNEWS00020040624e06o00669&amp;pp=1&amp;fcpil=en&amp;napc=S&amp;sa_from=|https://www.ecofinagency.com/electricity/1011-35801-china-to-lend-benin-270-million-to-develop-adjarala-hydropower-dam|https://www.africa-energy.com/article/benin-sinohydro-start-work-adjarala|http://eng.sinohydro.com/index.php?m=content&amp;c=index&amp;a=show&amp;catid=21&amp;id=607|https://www.dailymaverick.co.za/article/2017-09-29-togo-and-benin-pin-energy-hopes-on-controversial-dam/|https://www.thediscourse.ca/energy/will-massive-dam-solve-togo-benins-energy-crisis|http://pipes.ecowapp.org/en/project/implementation/147-mw-adjarala-hydropower-project|https://www.icafrica.org/fileadmin/documents/IFT_2016/Infrastructure_Financing_Trends_2016.pdf|https://thediscourse.ca/energy/will-massive-dam-solve-togo-benins-energy-crisis|https://osf.io/preprints/africarxiv/at6fz/download|http://global.factiva.com/aa/?ref=AFNWS00020040628e06s0015s&amp;pp=1&amp;fcpil=en&amp;napc=S&amp;sa_from=|https://www.republicoftogo.com/Toutes-les-rubriques/Finances/Premiere-visite-au-Togo-du-VP-de-l-Exim-Bank-of-China|http://www.eximbank.gov.cn/info/news/201806/t20180610_2445.html|https://www.dropbox.com/s/vults7c3kv89j45/BU_PITCH_ENGLISH_2018.xlsx?dl=0%20and%20https://www.bu.edu/pardeeschool/files/2016/08/Wang.New_.Final_.pdf|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tg.chineseembassy.org/chn/xwdt/t1328316.htm|http://bj.china-embassy.org/fra/zbgx/t1329473.htm|http://webcache.googleusercontent.com/search?q=cache:http://www.sasac.gov.cn/n2588025/n2588124/c4160306/content.html|http://documents.worldbank.org/curated/en/236621468197401123/pdf/PID-Print-P115063-05-29-2013-1369838472286.pdf|http://documents.worldbank.org/curated/en/528551468006018525/pdf/ISDS-Print-P115063-09-18-2013-1379511846206.pdf|https://www.togodiplomatie.info/Business-Diplomatie/Nouveaux-financements-chinois-en-faveur-du-Togo|http://french.peopledaily.com.cn/Afrique/n/2015/1228/c96852-8996487.html|https://caa.bj/wp-content/uploads/2020/05/Rapport_sur_la_gestion_de_la-_dette_2016_11_7_2017-1.pdf|https://www.dropbox.com/s/xkhmuzyxgmpvea6/Re-%20Demande%20de%20liste%20de%20pr%C3%AAts%20des%20institutions%20gouvernementales%20chinoises.eml?dl=0|https://assemblee-nationale.bj/wp-content/uploads/2019/06/Septi%C3%A8me-l%C3%A9gislature.pdf|http://tg.china-embassy.org/chn/sbgx/t1328316.htm|http://www.ciecchk.com/experiences|https://web.archive.org/web/20170928064032/http://www.cebnet.org/9-categorie-principale/21-pose-de-la-1ere-pierre-de-l-amenagement-hydroelectrique-d-adjarala|https://assemblee-nationale.bj/wp-content/uploads/2019/06/REPERTOIRE-DES-LOIS-VOTEES_AVRIL-1991-AU-18-MAI-2018.pdf|http://french.xinhuanet.com/2015-12/27/c_134954640.htm|http://www.eximbank.gov.cn/info/circus/201810/t20181017_7067.html|https://www.dropbox.com/s/axafl0lt2lizeko/ChinaLoansToAfrica%C2%A9SAIS-CARI.csv?dl=0|https://ewsdata.rightsindevelopment.org/files/documents/63/WB-P115063_tgF30hg.pdf</t>
  </si>
  <si>
    <r>
      <rPr>
        <sz val="10"/>
        <rFont val="Arial"/>
        <family val="2"/>
        <charset val="1"/>
      </rPr>
      <t xml:space="preserve">China builder to construct Togo's 147-MW Adjarala|72 Hours After Chinese Veep Visit, Togolese Support for One China Yields Windfall|Is China Really Building 100 Dams in Africa?|China, Togo sign eco-tech cooperation accords|China to lend Benin $270 million to develop Adjarala hydropower dam|https://www.africa-energy.com/article/benin-sinohydro-start-work-adjarala|Foundation stone is laid for Adjarala Dam|Togo and Benin pin energy hopes on controversial dam|Togo and Benin pin energy hopes on this controversial dam|147 MW Adjarala Hydropower Project|Infrastructure Financing Trends in Africa – 2016|Togo and Benin pin energy hopes on this controversial dam|Domestic politics, foreign affairs, socio-economic development|http://global.factiva.com/aa/?ref=AFNWS00020040628e06s0015s&amp;pp=1&amp;fcpil=en&amp;napc=S&amp;sa_from=|Première visite au Togo du VP de l'Exim Bank of China|</t>
    </r>
    <r>
      <rPr>
        <sz val="10"/>
        <rFont val="Noto Sans CJK SC"/>
        <family val="2"/>
        <charset val="1"/>
      </rPr>
      <t xml:space="preserve">贝宁－多哥阿贾哈拉水电站项目奠基仪式隆重举行</t>
    </r>
    <r>
      <rPr>
        <sz val="10"/>
        <rFont val="Arial"/>
        <family val="2"/>
        <charset val="1"/>
      </rPr>
      <t xml:space="preserve">|BU_PITCH_ENGLISH_2018|Staff Report for Article IV Consultation|Liste de prêts des institutions gouvernementales chinoises de 2000 à 2017|</t>
    </r>
    <r>
      <rPr>
        <sz val="10"/>
        <rFont val="Noto Sans CJK SC"/>
        <family val="2"/>
        <charset val="1"/>
      </rPr>
      <t xml:space="preserve">刁鸣生大使出席阿贾哈拉水电站项目奠基仪式</t>
    </r>
    <r>
      <rPr>
        <sz val="10"/>
        <rFont val="Arial"/>
        <family val="2"/>
        <charset val="1"/>
      </rPr>
      <t xml:space="preserve">|</t>
    </r>
    <r>
      <rPr>
        <sz val="10"/>
        <rFont val="Noto Sans CJK SC"/>
        <family val="2"/>
        <charset val="1"/>
      </rPr>
      <t xml:space="preserve">驻贝宁大使刁鸣生在阿贾哈拉电站项目启动仪式上的讲话</t>
    </r>
    <r>
      <rPr>
        <sz val="10"/>
        <rFont val="Arial"/>
        <family val="2"/>
        <charset val="1"/>
      </rPr>
      <t xml:space="preserve">|Ambassador Liu Yuxi attended the groundbreaking ceremony of the Ajahara Hydropower Project|Discours de l' Ambassadeur lors de la cérémonie de pose de la première pierre du projet d'Adjarala|China Hydropower Group and Benin sign a memorandum of development for the Ajahara Hydropower Station|PROJECT INFORMATION DOCUMENT (PID) CONCEPT STAGE|INTEGRATED SAFEGUARDS DATA SHEET CONCEPT STAGE|Nouveaux financements chinois en faveur du Togo|Les présidents béninois et togolais posent la première pierre de l'aménagement hydroélectrique d'Adjarala|RAPPORT SUR LA GESTION DE LA DETTE PUBLIQUE AU TITRE DE L’ANNEE 2016|Demande de liste de prêts des institutions gouvernementales chinoises|REPERTOIRE DES LOIS VOTEES EN 2015|</t>
    </r>
    <r>
      <rPr>
        <sz val="10"/>
        <rFont val="Noto Sans CJK SC"/>
        <family val="2"/>
        <charset val="1"/>
      </rPr>
      <t xml:space="preserve">刘豫锡大使出席阿贾哈拉水电站项目奠基仪式</t>
    </r>
    <r>
      <rPr>
        <sz val="10"/>
        <rFont val="Arial"/>
        <family val="2"/>
        <charset val="1"/>
      </rPr>
      <t xml:space="preserve">|Performance through 35 years of  professional experience|POSE DE LA 1ère PIERRE DE L'AMENAGEMENT HYDROELECTRIQUE D’ADJARALA|REPERTOIRE DES LOIS VOTEES DES 1 ère, 2ème , 3 ème, 4ème, 5ème, 6ème, 7 ème LEGISLATURES|Les présidents béninois et togolais posent la première pierre de l'aménagement hydroélectrique d'Adjarala|</t>
    </r>
    <r>
      <rPr>
        <sz val="10"/>
        <rFont val="Noto Sans CJK SC"/>
        <family val="2"/>
        <charset val="1"/>
      </rPr>
      <t xml:space="preserve">金融时报：“点亮”中非合作新未来 进出口银行“两融”并举 提升非洲国家“造血”能力</t>
    </r>
    <r>
      <rPr>
        <sz val="10"/>
        <rFont val="Arial"/>
        <family val="2"/>
        <charset val="1"/>
      </rPr>
      <t xml:space="preserve">|Chinese Loans to Africa Database|PROJECT INFORMATION DOCUMENT (PID) CONCEPT STAGE</t>
    </r>
  </si>
  <si>
    <t xml:space="preserve">Hydro review|All Africa|China Africa Research intiative blog|Xinhua News Agency|EcoFinance Agency news|Africa Energy newsletter|Sinohydro|Daily Maverick |the Discourse|West African power pool (WAPP)||The Discourse|||The Republic of Togo|||||||Chinese Embassy||China Water Resources and Hydropower Construction Group Corporation|World Bank|World Bank|Togo Diplomacy|French People Daily||Brad Parks|||China International Engineering Consulting Corporation Hong Kong|Info Focus Bimensuel Togolais d'Informations||French Xinhua Net|China EXIM Bank |Johns Hopkins University School of Advanced International Studies, China Africa Research Initiative|The World Bank</t>
  </si>
  <si>
    <t xml:space="preserve">Academic Journal Article|Media Report|Social Media, including Unofficial Blogs|Media Report|Media Report|Media Report|Implementing/Intermediary Organization Source|Media Report|Media Report|Academic Journal Article|Academic Journal Article|Media Report|Academic Journal Article|Media Report|Donor/Recipient Official Source|Implementing/Intermediary Organization Source|Academic Journal Article|NGO/Civil Society/Advocacy (non-Donor, non-Recipient, non-Implementing)|Other|Donor/Recipient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non-Implementing)|Media Report|Media Report|Donor/Recipient Official Source|Other Official Source (non-Donor, non-Recipient, non-Implementing)|Donor/Recipient Official Source|Other Official Source (non-Donor, non-Recipient, non-Implementing)|Implementing/Intermediary Organization Source|Donor/Recipient Official Source|Donor/Recipient Official Source|Media Report|Implementing/Intermediary Organization Source|Other Official Source (non-Donor, non-Recipient, non-Implementing)|Other Official Source (non-Donor, non-Recipient, non-Implementing)</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</si>
  <si>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https://www.openstreetmap.org/search?query=Adjarala#map=12/6.9000/1.6000 and https://www.dropbox.com/s/jwfshs3lbu2zltn/wb_database_dams.csv?dl=0 and https://www.google.com/maps/place/6%C2%B053'57.8%22N+1%C2%B036'18.5%22E/@6.8993793,1.5876315,14z/data=!4m5!3m4!1s0x0:0x0!8m2!3d6.899374!4d1.605141</t>
  </si>
  <si>
    <t xml:space="preserve">Chinese Government provides RMB 20 million interest-free loan for unspecified purposes</t>
  </si>
  <si>
    <t xml:space="preserve">In 2006,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2006/1] carries the following borrowing terms: a 0% interest rate, a 25 year maturity, and a 15 year grace period.   The first disbursement was made in 2007 and the first repayment was scheduled for 2021. Annual loan repayments of RMB 2 million were scheduled between 2021 and 2030. Disbursed outstanding debt (including principal and arrears) was RMB 18,920,835 as of December 31, 2016. </t>
  </si>
  <si>
    <t xml:space="preserve">2020-12-28T05:00:00Z</t>
  </si>
  <si>
    <t xml:space="preserve">2030-12-26T05:00:00Z</t>
  </si>
  <si>
    <t xml:space="preserve">https://www.auditservice.gov.sl/wp-content/uploads/2018/12/assl-auditor-general-annual-report-2016.pdf|https://www.dropbox.com/s/6jnslfjd0zx1rks/assl-auditor-general-annual-report-2016.pdf|http://global.factiva.com/redir/default.aspx?P=sa&amp;an=AFNWS00020060509e259001kd&amp;cat=a&amp;ep=ASE</t>
  </si>
  <si>
    <t xml:space="preserve">Transmittal Letter|Transmittal Letter|http://global.factiva.com/redir/default.aspx?P=sa&amp;an=AFNWS00020060509e259001kd&amp;cat=a&amp;ep=ASE</t>
  </si>
  <si>
    <t xml:space="preserve">Audit Service of Sierra Leone|Audit Service Sierra Leone|</t>
  </si>
  <si>
    <t xml:space="preserve">Donor/Recipient Official Source|Other Official Source (non-Donor, non-Recipient, non-Implementing)|Media Report</t>
  </si>
  <si>
    <t xml:space="preserve">Chen Wenju|Momodu Koroma</t>
  </si>
  <si>
    <t xml:space="preserve">Chinese Ambassador to Sierra Leone|Minister of Foreign A</t>
  </si>
  <si>
    <t xml:space="preserve">China Eximbank provides RMB 100 million government concessional loan for Dedicated Security Information System Project</t>
  </si>
  <si>
    <t xml:space="preserve">On May 17, 2011, China Eximbank and the Government of Sierra Leone signed an RMB 100,000,000 government concessional loan (GCL) agreement [CHINA EXIMBANK GCL NO. (2011) 18 TOTAL NO. (368) Series No. 1420303052011110701] for the Dedicated Security Information System (DSIS) Project. This GCL, which was approved by Sierra Leone’s Parliament in September 2011, carried the following terms: a 20 year maturity, a 5 year grace period, a 2% interest rate, a 0% default (penalty) interest rate, a 0.5% commitment fee, and a 0.5% management fee. The proceeds from this loan were used to finance a commercial contract that ZTE Corporation signed with Sierra Leone’s Ministry of Internal Affairs on May 5, 2008.    The purpose of this loan was to help the country’s security and emergency services with different authorities and jurisdictions — including the Office of National Security (ONS), Sierra Leone Police, the Military, Anti-Corruption Commission, Fire Force, Prisons Department, Immigration Department, and Hospitals — to communicate electronically via computers, cell phones and vehicle mounted units. It involved the installation of a Dedicated Security Information System (DSIS) based on Code Division Multiple Access (CDMA) 2000 technology. The system included 5,500 mobile phones and 1,000 USB modems. All phone calls on this network were free and fully encrypted to guard against bugging and other malicious cellular interceptions. There were 33 cell sites, included Magburaka, Makeni, Lunsar, Rosint, Lungi, Mile 91, Bumbuna, Port Loko, Pepel, Rorinka, Rural and Urban Freetown, Moyamba, Bo, Kandi Mountain, Kenema, Kambia Hills and Mano. Communication coverage included all communities within a 5-mile radius of these cell sites.   The project also involved the establishment of a Command and Control Communication Centre to protect national borders, police the country, monitor and manage emergency services effectively. ZTE Corporation was the contractor responsible for implementation. In January 2013, the Chinese Embassy in Sierra Leone reported that the DSIS project was completed and put in operation.</t>
  </si>
  <si>
    <r>
      <rPr>
        <sz val="10"/>
        <rFont val="Arial"/>
        <family val="2"/>
        <charset val="1"/>
      </rPr>
      <t xml:space="preserve">1. The Chinese project title is </t>
    </r>
    <r>
      <rPr>
        <sz val="10"/>
        <rFont val="Noto Sans CJK SC"/>
        <family val="2"/>
        <charset val="1"/>
      </rPr>
      <t xml:space="preserve">塞拉利昂国家安全网项目</t>
    </r>
    <r>
      <rPr>
        <sz val="10"/>
        <rFont val="Arial"/>
        <family val="2"/>
        <charset val="1"/>
      </rPr>
      <t xml:space="preserve">. 2. In the database of Chinese loan commitments that SAIS-CARI released in July 2020, it does not identify the grace period or the interest rate of this loan. AidData relies on the grace period (5 years) and interest rate (2%) reported in the China Eximbank loan agreement that supported this project [CHINA EXIMBANK GCL NO. (2011) 18 TOTAL NO. (368) Series No. 1420303052011110701]3. The China Eximbank loan agreement can be accessed in its entirety via https://docs.aiddata.org/ad4/pdfs/how_china_lends/SLE_2011_467.pdf</t>
    </r>
  </si>
  <si>
    <t xml:space="preserve">ZTE Energy</t>
  </si>
  <si>
    <t xml:space="preserve">2011-05-17T04:00:00Z</t>
  </si>
  <si>
    <t xml:space="preserve">2016-05-15T04:00:00Z</t>
  </si>
  <si>
    <t xml:space="preserve">2031-05-12T04:00:00Z</t>
  </si>
  <si>
    <t xml:space="preserve">http://www.telegeography.com/products/commsupdate/articles/2011/09/30/parliament-approves-usd15m-loan-to-boost-telecoms/|http://global.factiva.com/aa/?ref=TELAFR0020110930e79u00008&amp;pp=1&amp;fcpil=en&amp;napc=S&amp;sa_from=|http://awoko.org/2012/12/21/china-gives-out-258million-in-loans-and-grant-to-salone/|http://www.bsl.gov.sl/pdf/Annual_Report%20_2011_Final.pdf|http://sl.china-embassy.org/eng/xwdt/t1007862.htm|http://sl.china-embassy.org/eng/xwdt/t823328.htm|https://www.dropbox.com/s/heg86on0cb45omh/China%20Eximbank%20Dedicated%20Security%20Information%20System%20Project.pdf?dl=0|http://sl.mofcom.gov.cn/article/zxhz/201105/20110507560110.shtml|http://opendatasl.gov.sl/sites/default/files/2016%20Annual%20Accounts%20_0.pdf|http://sl.china-embassy.org/eng/xwdt/t785539.htm|https://mic.gov.sl/dotnetnuke/About-Us/Departments-and-Agencies/SIERRATEL|https://www.fmprc.gov.cn/web/gjhdq_676201/gj_676203/fz_677316/1206_678380/1206x2_678400/t1007856.shtml|https://sierraexpressmedia.com/?p=51945%20and%20http://finance.sina.com.cn/roll/20110520/02459871296.shtml|https://www.aacb.org/sites/default/files/Annual_Report%20_2011_Final.pdf|http://portaltoafrica.com/news/africa/finance/us15-million-loan-to-boost-telecom-system-but-no-debate-by-mps/|https://www.auditservice.gov.sl/wp-content/uploads/2018/12/assl-auditor-general-annual-report-2016.pdf|http://finance.sina.com.cn/roll/20110520/02459871296.shtml|https://www.dropbox.com/s/axafl0lt2lizeko/ChinaLoansToAfrica%C2%A9SAIS-CARI.csv?dl=0</t>
  </si>
  <si>
    <r>
      <rPr>
        <sz val="10"/>
        <rFont val="Arial"/>
        <family val="2"/>
        <charset val="1"/>
      </rPr>
      <t xml:space="preserve">Parliament approves USD15m loan to boost telecoms|Sierra Leone approves Chinese loan for telecom project|China gives out $258million in loans and grant to SaLone|Annual Report and Statement of Accounts|Ambassador Kuang Weilin Inspects Dedicated Security Information System|Ambassador Kuang Signs Agreement on Concessional Loan with Sierra Leonean Minister of Finance|China Eximbank Dedicated Security Information System Project.pdf|</t>
    </r>
    <r>
      <rPr>
        <sz val="10"/>
        <rFont val="Noto Sans CJK SC"/>
        <family val="2"/>
        <charset val="1"/>
      </rPr>
      <t xml:space="preserve">塞拉利昂国家安全网项目政府优惠贷款协议在塞签署</t>
    </r>
    <r>
      <rPr>
        <sz val="10"/>
        <rFont val="Arial"/>
        <family val="2"/>
        <charset val="1"/>
      </rPr>
      <t xml:space="preserve">|Open Data Sierra Leone|Framework Agreement on Concessional Loan to Sierra Leone by China Signed in Freetown|Sierratel|</t>
    </r>
    <r>
      <rPr>
        <sz val="10"/>
        <rFont val="Noto Sans CJK SC"/>
        <family val="2"/>
        <charset val="1"/>
      </rPr>
      <t xml:space="preserve">驻塞拉利昂大使旷伟霖考察塞国家安全网项目</t>
    </r>
    <r>
      <rPr>
        <sz val="10"/>
        <rFont val="Arial"/>
        <family val="2"/>
        <charset val="1"/>
      </rPr>
      <t xml:space="preserve">|Network Operating Centre/Switch Room Inspection Tour At State House|Annual Report and Statement of Accounts|http://portaltoafrica.com/news/africa/finance/us15-million-loan-to-boost-telecom-system-but-no-debate-by-mps/|Transmittal Letter|</t>
    </r>
    <r>
      <rPr>
        <sz val="10"/>
        <rFont val="Noto Sans CJK SC"/>
        <family val="2"/>
        <charset val="1"/>
      </rPr>
      <t xml:space="preserve">塞拉利昂国家安全网项目政府优惠贷款协议在塞签署</t>
    </r>
    <r>
      <rPr>
        <sz val="10"/>
        <rFont val="Arial"/>
        <family val="2"/>
        <charset val="1"/>
      </rPr>
      <t xml:space="preserve">|Chinese Loans to Africa Database</t>
    </r>
  </si>
  <si>
    <t xml:space="preserve">TeleGeography|Telecompaper Africa|Awoko Business|Bank of Sierra Leone|Chinese Embassy in Sierra Leone|Chinese Embassy in Sierra Leone|China EXIM Bank|Chinese Embassy in Sierra Leoene|Government of Sierra Leone|Chinese Embassy in Sierra Leone|Ministry of Information and Communications Government of Sierra Leone|Ministry of Foreign Affairs of the People’s Republic of China|Sierra Express Media |Bank of Sierra Leone||Audit Service of Sierra Leone|SINA Corporation|Johns Hopkins University School of Advanced International Studies, China Africa Research Initiative</t>
  </si>
  <si>
    <t xml:space="preserve">Media Report|Media Report|Media Report|Implementing/Intermediary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Report|Donor/Recipient Official Source|Media Report|Other Official Source (non-Donor, non-Recipient, non-Implementing)</t>
  </si>
  <si>
    <t xml:space="preserve">Kuang Weilin|Samura M.W. Kamara</t>
  </si>
  <si>
    <t xml:space="preserve">Chinese Ambassador to Sierra Leone|Minister of Finance and Economic Development </t>
  </si>
  <si>
    <t xml:space="preserve">This project took place in Magburaka, Makeni, Lunsar, Rosint, Lungi, Mile 91, Bumbuna, Port Loko, Pepel, Rorinka, Rural and Urban Freetown, Moyamba, Bo, Kandi Mountain, Kenema, Kambia Hills and Mano.</t>
  </si>
  <si>
    <t xml:space="preserve">China Eximbank provides RMB 361 million government concessional loan for Mobile Hospital Project</t>
  </si>
  <si>
    <t xml:space="preserve">In 2010, China Eximbank and the Zambia Ministry of Finance signed an RMB 361 million (USD $53 million) government concessional loan (GCL) agreement for the Mobile Hospital Project. The GCL carried the following terms: 15 year maturity, 5 year grace period, 2% interest rate, 0.075% commitment fee, and 1% management fee.   This project supported the acquisition of 9 sets of mobile hospitals and 150 emergency ambulances. One mobile hospital was assigned to each of country’s 9 provinces. Each mobile hospital included a fleet of seven vehicles, including an operating theater, a laboratory, an X-ray unit, and a pharmacy vehicle. Each mobile hospital had at least 35 health workers, including a surgeon, physician, anesthetist, pharmacist, dentist, eye specialist, nurses, and laboratory technologists. Once the mobile hospitals arrived in a given location, they provided curative healthcare services for 7 days.   The purpose of Mobile Hospital Project was to facilitate the purchase of medical facilities, spare parts, and medical consumables, and provide relevant trainings and services. Its ultimate objective was to provide equitable access to quality healthcare to the people in remote and hard-to-reach areas. China National Aero-Technology Import and Export Corporation (CATIC), which was later renamed AVIC International, was the contractor responsible for project implementation. This project was completed when all mobile hospitals became operational in 2011. Then, between 2011 and 2013, AVIC International provided free support and maintenance for the mobile hospitals as part of its sale contract. By 2014, the mobile medical service had reached 9 provinces, 76 regions, and 491,120 patients. It had also performed 25,611 surgeries.</t>
  </si>
  <si>
    <r>
      <rPr>
        <sz val="10"/>
        <rFont val="Arial"/>
        <family val="2"/>
        <charset val="1"/>
      </rPr>
      <t xml:space="preserve">1. The Chinese project title is </t>
    </r>
    <r>
      <rPr>
        <sz val="10"/>
        <rFont val="Noto Sans CJK SC"/>
        <family val="2"/>
        <charset val="1"/>
      </rPr>
      <t xml:space="preserve">流动医院项目</t>
    </r>
    <r>
      <rPr>
        <sz val="10"/>
        <rFont val="Arial"/>
        <family val="2"/>
        <charset val="1"/>
      </rPr>
      <t xml:space="preserve">. 2. The SAIS-CARI dataset released in 2020 and re-released in 2021 does not record the interest rate, maturity, or grace period of this loan. AidData has retrieved this information from the Zambia Auditor General's 2011 Report (source ID 67065 p. 117, 125). </t>
    </r>
  </si>
  <si>
    <t xml:space="preserve">Zambia Ministry of Finance</t>
  </si>
  <si>
    <t xml:space="preserve">China National Aero-Technology Import &amp; Export Corporation (CATIC)</t>
  </si>
  <si>
    <t xml:space="preserve">2011-04-01T04:00:00Z</t>
  </si>
  <si>
    <t xml:space="preserve">http://www.lusakatimes.com/2011/04/02/president-banda-commissions-mobile-hospitals/|http://www.ukzambians.co.uk/home/2011/04/03/zambia-mobile-hospitals-service-chongwe-week-pictures/|http://www.accessmylibrary.com/article-1G1-233489636/china-gives-zambia-53m.html|http://www.fmprc.gov.cn/mfa_chn/gjhdq_603914/gj_603916/fz_605026/1206_606408/1206x2_606428/t998472.shtml|http://www.accessmylibrary.com/article-1G1-204598635/zambian-opposition-leader-criticizes.html|http://thinkafricapress.com/zambia/zambias-mobile-hospitals|https://web.archive.org/web/20170822025251/https://www.ago.gov.zm/reports/Main/AGs_REPORT_FOR_2011.pdf|https://drive.google.com/drive/folders/0B43URbVj9jpxckRsQ3FwUTN6WWs|https://www.scribd.com/document/100762113/The-Status-of-Zambia-Domestic-Debt-and-External-Debt|http://jjhzj.mofcom.gov.cn/article/y/201108/20110807692300.shtml|http://www.chinadaily.com.cn/kindle/2016-08/07/content_26376408.htm|http://csr2.mofcom.gov.cn/article/bp/si/201709/20170902641299.shtml|https://www.fmprc.gov.cn/web/gjhdq_676201/gj_676203/fz_677316/1206_678698/1206x2_678718/t998472.shtml|http://en.avic-gz.com/en_products_help.html|http://zm.chineseembassy.org/chn/sgzxdthxx/t998471.htm|http://global.factiva.com/aa/?ref=BBCAP00020100803e683001rx&amp;pp=1&amp;fcpil=en&amp;napc=S&amp;sa_from=|https://webcache.googleusercontent.com/search?q=cache:ahv90lYZuroJ:https://www.parliament.go.ug/cmis/browser%3Fid%3D6821a289-c350-40d3-93fe-f9afd6b59f08%253B1.0+&amp;cd=1&amp;hl=en&amp;ct=clnk&amp;gl=us</t>
  </si>
  <si>
    <r>
      <rPr>
        <sz val="10"/>
        <rFont val="Arial"/>
        <family val="2"/>
        <charset val="1"/>
      </rPr>
      <t xml:space="preserve">http://www.lusakatimes.com/2011/04/02/president-banda-commissions-mobile-hospitals/|http://www.ukzambians.co.uk/home/2011/04/03/zambia-mobile-hospitals-service-chongwe-week-pictures/|China gives Zambia 53m dollars for mobile hospitals|Chinese Ambassador to Zambia Zhou Yuxiao Inspects Mobile Hospital Project|China gives Zambia 53m dollars for mobile hospitals.|Zambia's Mobile Hospitals|REPORT of the AUDITOR GENERAL ON THE ACCOUNTS FOR THE FINANCIAL YEAR ENDED 31st DECEMBER 2011|Zambia Auditor General Reports|THE STATUS OF ZAMBIA’S DOMESTIC AND EXTERNAL DEBT  |</t>
    </r>
    <r>
      <rPr>
        <sz val="10"/>
        <rFont val="Noto Sans CJK SC"/>
        <family val="2"/>
        <charset val="1"/>
      </rPr>
      <t xml:space="preserve">援赞比亚卢萨卡综合医院项目举行隆重竣工仪式</t>
    </r>
    <r>
      <rPr>
        <sz val="10"/>
        <rFont val="Arial"/>
        <family val="2"/>
        <charset val="1"/>
      </rPr>
      <t xml:space="preserve">|Initiative boosts health in rural Zambia|AVIC International Holding Corporation: Mobile hospital makes its way to Zambia|</t>
    </r>
    <r>
      <rPr>
        <sz val="10"/>
        <rFont val="Noto Sans CJK SC"/>
        <family val="2"/>
        <charset val="1"/>
      </rPr>
      <t xml:space="preserve">驻赞比亚大使周欲晓考察流动医院项目</t>
    </r>
    <r>
      <rPr>
        <sz val="10"/>
        <rFont val="Arial"/>
        <family val="2"/>
        <charset val="1"/>
      </rPr>
      <t xml:space="preserve">|</t>
    </r>
    <r>
      <rPr>
        <sz val="10"/>
        <rFont val="Noto Sans CJK SC"/>
        <family val="2"/>
        <charset val="1"/>
      </rPr>
      <t xml:space="preserve">通航空中救援业务</t>
    </r>
    <r>
      <rPr>
        <sz val="10"/>
        <rFont val="Arial"/>
        <family val="2"/>
        <charset val="1"/>
      </rPr>
      <t xml:space="preserve">|</t>
    </r>
    <r>
      <rPr>
        <sz val="10"/>
        <rFont val="Noto Sans CJK SC"/>
        <family val="2"/>
        <charset val="1"/>
      </rPr>
      <t xml:space="preserve">驻赞比亚大使周欲晓考察流动医院项目</t>
    </r>
    <r>
      <rPr>
        <sz val="10"/>
        <rFont val="Arial"/>
        <family val="2"/>
        <charset val="1"/>
      </rPr>
      <t xml:space="preserve">|http://global.factiva.com/aa/?ref=BBCAP00020100803e683001rx&amp;pp=1&amp;fcpil=en&amp;napc=S&amp;sa_from=|Report of the Delegation of the Committee on Health on its Findings from a Study Visit to Zambia on Mobile Health Services</t>
    </r>
  </si>
  <si>
    <t xml:space="preserve">Lusaka Times||BBC Monitoring Africa|Ministry of Foreign Affairs of PRC| BBC Monitoring International Reports|Think Africa Press|Office of the Auditor General|Office of the Auditor General|Economics Association of Zambia||China Daily|Sino_Swedish Corporate Social Responsibility Website|Foreign Ministry of the People's Republic of China|Aiway Tech|Chinese Embassy in the Republic of Zambia||Government of Uganda</t>
  </si>
  <si>
    <t xml:space="preserve">Media Report|Media Report|Media Report|Donor/Recipient Official Source|Media Report|Media Report|Donor/Recipient Official Source|Donor/Recipient Official Source|Donor/Recipient Official Source|Donor/Recipient Official Source|Media Report|Donor/Recipient Official Source|Donor/Recipient Official Source|Implementing/Intermediary Organization Source|Donor/Recipient Official Source|Media Report|Other Official Source (non-Donor, non-Recipient, non-Implementing)</t>
  </si>
  <si>
    <t xml:space="preserve">Dai Bingguo</t>
  </si>
  <si>
    <t xml:space="preserve">Through this project, established 9 mobile hospitals in each of the country’s 9 provinces, More detailed information on the the targeted beneficiary areas is provided on pg. 117 of https://www.ago.gov.zm/?wpfb_dl=143.</t>
  </si>
  <si>
    <t xml:space="preserve">Chinese Government signs Economic and Technical Cooperation Agreement loaning 32 billion ZMK interest-free for unspecified projects in December 2011 (Linked to ETCA #2334)</t>
  </si>
  <si>
    <t xml:space="preserve">On December 12, 2011, Zambia’s Finance and National Planning Minister Alexander Chikwanda and China’s Vice-Foreign Minister Zhai Jun signed two Economic and Technical Cooperation Agreements (ETCA). One committed a 43.3 billion ZMK ($8.5 million USD) grant (ETCA #2334) and the other was a 32 billion ZMK ($6.2 million USD) interest-free loan. The proceeds from the funds were supposed to be used in the fight against poverty and to support other projects that would support the Government of Zambia’s Sixth National Development Plan (SNDP). However, it is unclear exactly how the proceeds were ultimately used.</t>
  </si>
  <si>
    <t xml:space="preserve">Government of Zambia</t>
  </si>
  <si>
    <t xml:space="preserve">ZMK</t>
  </si>
  <si>
    <t xml:space="preserve">2011-12-12T05:00:00Z</t>
  </si>
  <si>
    <t xml:space="preserve">http://www.mofcom.gov.cn/aarticle/i/jyjl/k/201112/20111207876202.html|http://zm2.mofcom.gov.cn/article/bilateralvisits/201112/20111207878874.shtml|http://www.china-embassy.org/eng/zgyw/t887472.htm|http://s3.amazonaws.com/china_resources/17488/2013-07-24_10_14_18_-0400_index.html</t>
  </si>
  <si>
    <r>
      <rPr>
        <sz val="10"/>
        <rFont val="Noto Sans CJK SC"/>
        <family val="2"/>
        <charset val="1"/>
      </rPr>
      <t xml:space="preserve">中国政府和赞比亚政府签署两份经济技术合作协定</t>
    </r>
    <r>
      <rPr>
        <sz val="10"/>
        <rFont val="Arial"/>
        <family val="2"/>
        <charset val="1"/>
      </rPr>
      <t xml:space="preserve">|Zambia, China ink two big deals|Vice Foreign Minister Zhai Jun Meets with Zambian President Sata|China gives $14.7m to Zambia</t>
    </r>
  </si>
  <si>
    <t xml:space="preserve">MOFCOM|Economic and Commercial Counsellor's Office of the Embassy of the People's Republic of China in the Republic of Zambia|Embassy of the People's Republic of China in the United States of America|amazonaws</t>
  </si>
  <si>
    <t xml:space="preserve">Donor/Recipient Official Source|Donor/Recipient Official Source|Media Report|Media Report</t>
  </si>
  <si>
    <t xml:space="preserve">China Eximbank provides $86.1 million concessional loan for National Heroes (or Lusaka National) Stadium Construction Project (Linked to Project ID#85186)</t>
  </si>
  <si>
    <t xml:space="preserve">In July 2010, China Eximbank and the Government of Zambia signed an $86.1 million concessional loan agreement for the National Heroes (or Lusaka National) Stadium Construction Project. The loan reportedly carried a 10 year grace period and a 20 year maturity. Its interest rate is unknown.   The project involved the construction of the National Heroes Stadium and the reconstruction of the old Independence Stadium in Lusaka. National Heroes Stadium is a multi-purpose facility that can accommodate more than 50,009 spectators. It has a football pitch, a running track, two gymnasiums, four dressing rooms, four VIP lounges, shops, booths, car parks, media rooms, conference rooms, meeting rooms, a police station, a medical room, an anti doping center, massage rooms, and offices. The Zambia Electricity Supply Corporation (ZESCO) supplied power to the site.   Shanghai Construction Group was the contractor responsible for project implementation. The contract specified that works would commence on July 6, 2011 and end on January 6, 2014. A formal groundbreaking ceremony took place on January 10, 2011. Construction began on July 6, 2011 and ended on October 30, 2013. It was officially handed over to the Government of Zambia's Ministry of Youth and Sport on June 2, 2014. </t>
  </si>
  <si>
    <r>
      <rPr>
        <sz val="10"/>
        <rFont val="Arial"/>
        <family val="2"/>
        <charset val="1"/>
      </rPr>
      <t xml:space="preserve">1. This project is also known as the AKA Lusaka National Stadium Construction Project, the Lusaka National Stadium Construction Project, the Lusaka Stadium Project, and the National Stadium Project. The Chinese project title is </t>
    </r>
    <r>
      <rPr>
        <sz val="10"/>
        <rFont val="Noto Sans CJK SC"/>
        <family val="2"/>
        <charset val="1"/>
      </rPr>
      <t xml:space="preserve">赞比亚卢萨卡体育场 </t>
    </r>
    <r>
      <rPr>
        <sz val="10"/>
        <rFont val="Arial"/>
        <family val="2"/>
        <charset val="1"/>
      </rPr>
      <t xml:space="preserve">or </t>
    </r>
    <r>
      <rPr>
        <sz val="10"/>
        <rFont val="Noto Sans CJK SC"/>
        <family val="2"/>
        <charset val="1"/>
      </rPr>
      <t xml:space="preserve">卢萨卡体育场项目</t>
    </r>
    <r>
      <rPr>
        <sz val="10"/>
        <rFont val="Arial"/>
        <family val="2"/>
        <charset val="1"/>
      </rPr>
      <t xml:space="preserve">.2. Another $8 million China Eximbank concessional loan was issued for the Independence Stadium Grandstand Rehabilitation Project (as captured via Project #85186).</t>
    </r>
  </si>
  <si>
    <t xml:space="preserve">Shanghai Construction Group General Co.|Zambia Electricity Supply Corp. (ZESCO)|Zambia Ministry of Youth Sport and Child Development</t>
  </si>
  <si>
    <t xml:space="preserve">Chinese State-owned Company|Recipient State-owned Company|Recipient Government Agency</t>
  </si>
  <si>
    <t xml:space="preserve">2011-07-06T04:00:00Z</t>
  </si>
  <si>
    <t xml:space="preserve">2013-10-30T04:00:00Z</t>
  </si>
  <si>
    <t xml:space="preserve">2020-06-28T04:00:00Z</t>
  </si>
  <si>
    <t xml:space="preserve">2030-06-26T04:00:00Z</t>
  </si>
  <si>
    <t xml:space="preserve">http://allafrica.com/stories/201106091033.html|http://www.fmprc.gov.cn/eng/wjb/zwjg/zwbd/t1054210.shtml|http://www.daily-mail.co.zm/sports/13658|http://www.gov.cn/ldhd/2011-01/11/content_1781774.htm|http://global.factiva.com/aa/?ref=XNEWS00020130115e91f006pr&amp;pp=1&amp;fcpil=en&amp;napc=S&amp;sa_from=|http://news.bbc.co.uk/sport2/hi/football/africa/9358642.stm|http://www.bbc.com/sport/0/football/25706425|http://www.saiia.org.za/occasional-papers/73-chinese-debt-aid-and-trade-opportunity-or-threat-for-zambia/file|http://www.zambiawatchdog.com/the-chinese-loan-conundrum/|https://www.scribd.com/document/100762113/The-Status-of-Zambia-Domestic-Debt-and-External-Debt|http://zm.chineseembassy.org/eng/sbgx/jm/t1054209.htm|http://www.xinhuanet.com/english/2017-08/24/c_136552218.htm|http://www.scg.com.cn/news_detail-3980.html|https://www.dropbox.com/s/sptor0fju165k3j/392125621-GovernmentConcessional-Loan-PreferentialBuyer-sCredit-Brochure-pdf.pdf?dl=0GovernmentConcessional-Loan-Preferen…Brochure|https://en.wikipedia.org/wiki/National_Heroes_Stadium|https://www.fmprc.gov.cn/web/gjhdq_676201/gj_676203/fz_677316/1206_678698/1206x2_678718/t1002536.shtml|https://www.dropbox.com/s/zq359d5snjsg6hy/REPORT%20OF%20THE%20COMMITTEE%20ON%20GA%20FOR%20THE%203ND%20SESSION%20OF%20THE%2011TH%20NA%20-%20MAY%202014%20%281%29.pdf?dl=0|https://zambianeye.com/zambias-hidden-debt-crisis-the-real-debt-is-usd-30-billion-which-157-of-gdp/|http://yws.mofcom.gov.cn/article/public/201305/20130500109762.shtml|http://zm.chineseembassy.org/chn/sgzxdthxx/t938256.htm|https://www.bbc.com/sport/football/25706425|http://zm.chineseembassy.org/chn/zxxx/t785430.htm|http://zm.chineseembassy.org/chn/sgzxdthxx/t997643.htm|https://www.lusakatimes.com/2011/01/13/mulongoti-fumes-illegal-houses-structures-stadium-making/|http://zm.mofcom.gov.cn/article/jmxw/201101/20110107358510.shtml|http://global.factiva.com/aa/?ref=AFNWS00020110609e76900172&amp;pp=1&amp;fcpil=en&amp;napc=S&amp;sa_from=|http://www.parliament.gov.zm/sites/default/files/documents/committee_reports/REPORT%20OF%20THE%20COMMITTEE%20ON%20GOV%20ASSURANCES%20FOR%20THE%204TH%20SESSION%20OF%20THE%2011TH%20NA%20-%20JUNE%202015.pdf|http://www.parliament.gov.zm/sites/default/files/images/publication_docs/Ministerial%20Statement%20-%20Youth%20and%20Sport%2017th%20July%2C%202013-2.pdf|https://www.dropbox.com/s/axafl0lt2lizeko/ChinaLoansToAfrica%C2%A9SAIS-CARI.csv?dl=0</t>
  </si>
  <si>
    <r>
      <rPr>
        <sz val="10"/>
        <rFont val="Arial"/>
        <family val="2"/>
        <charset val="1"/>
      </rPr>
      <t xml:space="preserve">Lusaka Stadiums Works Kick Off June 28|Ambassador Zhou Yuxiao Toured the Project of Lusaka Stadium, Zambia|China keen to train stadium managers|Hui Liangyu Meets Zambian President and Attends Lusaka Stadium Opening Ceremony|Zambia lauds China for construction of ultra-modern stadium in Lusaka|Construction work on new Zambia stadium starts|Zambia complete construction of Heroes National Stadium|Chinese Debt, Aid and Trade: Opportunity or Threat for Zambia?|The Chinese loan conundrum: Who is benefitting from Zambia’s phantom growth in construction?|THE STATUS OF ZAMBIA’S DOMESTIC AND EXTERNAL DEBT  |Chinese Amb. Toured the Project of Lusaka Stadium|Chinese-supported infrastructure projects change Zambia's landscape|</t>
    </r>
    <r>
      <rPr>
        <sz val="10"/>
        <rFont val="Noto Sans CJK SC"/>
        <family val="2"/>
        <charset val="1"/>
      </rPr>
      <t xml:space="preserve">李源潮察看上海建工集团承建的赞比亚体育场</t>
    </r>
    <r>
      <rPr>
        <sz val="10"/>
        <rFont val="Arial"/>
        <family val="2"/>
        <charset val="1"/>
      </rPr>
      <t xml:space="preserve">|Government Concessional Loan Preferential Buyer's Credit Brochure|National Heroes Stadium|</t>
    </r>
    <r>
      <rPr>
        <sz val="10"/>
        <rFont val="Noto Sans CJK SC"/>
        <family val="2"/>
        <charset val="1"/>
      </rPr>
      <t xml:space="preserve">驻赞比亚大使周欲晓视察卢萨卡体育场和奥青中心游泳馆项目</t>
    </r>
    <r>
      <rPr>
        <sz val="10"/>
        <rFont val="Arial"/>
        <family val="2"/>
        <charset val="1"/>
      </rPr>
      <t xml:space="preserve">|REPORT OF THE COMMITTEE ON GOVERNMENT ASSURANCES FOR THE THIRD SESSION OF THE ELEVENTH NATIONAL ASSEMBLY APPOINTED ON WEDNESDAY, 25 TH SEPTEMBER, 2013|Zambia's Hidden Debt Crisis: The Real Debt is USD$30 Billion Which is 157% of GDP|</t>
    </r>
    <r>
      <rPr>
        <sz val="10"/>
        <rFont val="Noto Sans CJK SC"/>
        <family val="2"/>
        <charset val="1"/>
      </rPr>
      <t xml:space="preserve">赞比亚副总统赞赏卢萨卡体育场质量</t>
    </r>
    <r>
      <rPr>
        <sz val="10"/>
        <rFont val="Arial"/>
        <family val="2"/>
        <charset val="1"/>
      </rPr>
      <t xml:space="preserve">|</t>
    </r>
    <r>
      <rPr>
        <sz val="10"/>
        <rFont val="Noto Sans CJK SC"/>
        <family val="2"/>
        <charset val="1"/>
      </rPr>
      <t xml:space="preserve">援赞恩多拉体育场举行启用仪式</t>
    </r>
    <r>
      <rPr>
        <sz val="10"/>
        <rFont val="Arial"/>
        <family val="2"/>
        <charset val="1"/>
      </rPr>
      <t xml:space="preserve">|Zambia complete construction of Heroes National Stadium|</t>
    </r>
    <r>
      <rPr>
        <sz val="10"/>
        <rFont val="Noto Sans CJK SC"/>
        <family val="2"/>
        <charset val="1"/>
      </rPr>
      <t xml:space="preserve">赞比亚总统班达和回良玉副总理共同出席卢萨卡体育场奠基仪式</t>
    </r>
    <r>
      <rPr>
        <sz val="10"/>
        <rFont val="Arial"/>
        <family val="2"/>
        <charset val="1"/>
      </rPr>
      <t xml:space="preserve">|</t>
    </r>
    <r>
      <rPr>
        <sz val="10"/>
        <rFont val="Noto Sans CJK SC"/>
        <family val="2"/>
        <charset val="1"/>
      </rPr>
      <t xml:space="preserve">驻赞比亚大使夫人吴继红邀请使节夫人和妇女界代表参观卢萨卡体育场在建项目</t>
    </r>
    <r>
      <rPr>
        <sz val="10"/>
        <rFont val="Arial"/>
        <family val="2"/>
        <charset val="1"/>
      </rPr>
      <t xml:space="preserve">|Mulongoti fumes over illegal housing structures near stadium|</t>
    </r>
    <r>
      <rPr>
        <sz val="10"/>
        <rFont val="Noto Sans CJK SC"/>
        <family val="2"/>
        <charset val="1"/>
      </rPr>
      <t xml:space="preserve">回良玉副总理出席卢萨卡体育场奠基仪式</t>
    </r>
    <r>
      <rPr>
        <sz val="10"/>
        <rFont val="Arial"/>
        <family val="2"/>
        <charset val="1"/>
      </rPr>
      <t xml:space="preserve">|http://global.factiva.com/aa/?ref=AFNWS00020110609e76900172&amp;pp=1&amp;fcpil=en&amp;napc=S&amp;sa_from=|REPUBLIC OF ZAMBIA REPORT OF THE COMMITTEE ON GOVERNMENT ASSURANCES FOR THE FOURTH SESSION OF THE ELEVENTH NATIONAL ASSEMBLY APPOINTED ON WEDNESDAY, 24TH SEPTEMBER, 2014|Ministerial Statement - Youth and Sport 17th July, 2013-2|Chinese Loans to Africa Database</t>
    </r>
  </si>
  <si>
    <t xml:space="preserve">All Africa|Ministry of Foreign Affairs of the PRC|Zambia Daily Mail|PRC Government|Xinhua News Agency|BBC Sport|BBC Sport|SAIIA|Zambian Watchdog|Economics Association of Zambia|Embassy of the People's Republic of China in Republic of Zambia|Xinhua News Agency|Shanghai Construction Group||Wikipedia|Foreign Ministry of the People's Republic of China||Zambian Eye|Ministry of Commerce of the People's Republic of China Department of Foreign Assistance |Chinese Embassy in the Republic of Zambia|BBC|Chinese Embassy in the Republic of Zambia|Chinese Embassy in the Republic of Zambia|Lusaka Times|Economic and Commercial Office of the Chinese Embassy in the Republic of Zambia||Government of Zambia|Government of Zambia|Johns Hopkins University School of Advanced International Studies, China Africa Research Initiative</t>
  </si>
  <si>
    <t xml:space="preserve">Media Report|Donor/Recipient Official Source|Media Report|Donor/Recipient Official Source|Media Report|Media Report|Media Report|Academic Journal Article|Media Report|Donor/Recipient Official Source|Media Report|Media Report|Implementing/Intermediary Organization Source|Donor/Recipient Official Source|Other|Donor/Recipient Official Source|Donor/Recipient Official Source|Media Report|Donor/Recipient Official Source|Donor/Recipient Official Source|Media Report|Donor/Recipient Official Source|Donor/Recipient Official Source|Media Report|Donor/Recipient Official Source|Media Report|Donor/Recipient Official Source|Donor/Recipient Official Source|Other Official Source (non-Donor, non-Recipient, non-Implementing)</t>
  </si>
  <si>
    <t xml:space="preserve">Gabriel Namulambe</t>
  </si>
  <si>
    <t xml:space="preserve">National Heroes Stadium (also known as Lusaka National Stadium) and Independence Stadium are both located in Lusaka, just by the border with Chibombo District, Central Province on the Great North Road. These stadia are geographically adjacent to each other. More detailed information can be found at https://www.google.co.zm/maps/place/National+Heroes+Stadium/@-15.3697264,28.2707555,17z/data=!3m1!4b1!4m5!3m4!1s0x1940f51ee7adc985:0xa51130a60330ea94!8m2!3d-15.3697264!4d28.2729442 and https://www.openstreetmap.org/relation/9099651#map=17/-15.36956/28.27267 and https://www.openstreetmap.org/relation/5649842#map=19/-15.37108/28.26964 and https://www.google.co.zm/maps/place/Independence+Stadium/@-15.3697264,28.2707555,17z/data=!4m12!1m6!3m5!1s0x1940f51ee7adc985:0xa51130a60330ea94!2sNational+Heroes+Stadium!8m2!3d-15.3697264!4d28.2729442!3m4!1s0x0:0x54b58d7224b123df!8m2!3d-15.3712459!4d28.2698379.</t>
  </si>
  <si>
    <t xml:space="preserve">Chinese Government provides a RMB 80 million interest-free loan - via a November 2009 ETCA - for unspecified projects (Linked to Project ID#57561)</t>
  </si>
  <si>
    <t xml:space="preserve">On November 17, 2009, the Chinese Government and the Government of Sudan signed two Economic and Technical Cooperation Agreements (ETCAs) in which the Chinese Government committed RMB 80 million in grant funding (see linked project ID#57561) and a RMB 80 million interest-free loan (as captured by this project) to Sudan for unspecified purposes. On January 21, 2010, the Chinese Government and the Sudanese Government signed the bank account processing rules for the funds committed in these ETCAs.</t>
  </si>
  <si>
    <t xml:space="preserve">As this is an ETCA, which is a financing mechanism specific to China's Ministry of Commerce (MOFCOM), AidData has coded MOFCOM as the specific Chinese Government institution responsible for providing this grant.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</si>
  <si>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http://sd.mofcom.gov.cn/article/jmxw/201001/20100106758697.shtml|https://global-factiva-com.proxy.wm.edu/redir/default.aspx?P=sa&amp;an=BBCMEP0020091120e5bk003e9&amp;cat=a&amp;ep=ASE|https://sudantribune.com/article22953/</t>
  </si>
  <si>
    <r>
      <rPr>
        <sz val="10"/>
        <rFont val="Noto Sans CJK SC"/>
        <family val="2"/>
        <charset val="1"/>
      </rPr>
      <t xml:space="preserve">中苏签订经济技术合作协定</t>
    </r>
    <r>
      <rPr>
        <sz val="10"/>
        <rFont val="Arial"/>
        <family val="2"/>
        <charset val="1"/>
      </rPr>
      <t xml:space="preserve">|Sudan, China sign new oil, gas cooperation deal|Sudan, China sign new oil, gas cooperation deal</t>
    </r>
  </si>
  <si>
    <t xml:space="preserve">China Ministry of Commerce|BBC Monitoring Middle East|BBC Monitoring Middle East</t>
  </si>
  <si>
    <t xml:space="preserve">Donor/Recipient Official Source|Media Report|Media Report</t>
  </si>
  <si>
    <t xml:space="preserve">Al-Zubayr Ahmad Al-Hasan|Ali Uthman Taha</t>
  </si>
  <si>
    <t xml:space="preserve">China Eximbank provides $29.9 million buyer’s credit loan for Blue Nile Agricultural Rehabilitation Project (Linked to Project ID#57039)</t>
  </si>
  <si>
    <r>
      <rPr>
        <sz val="10"/>
        <rFont val="Arial"/>
        <family val="2"/>
        <charset val="1"/>
      </rPr>
      <t xml:space="preserve">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$29.9 million BCL for the Blue Nile Agricultural Rehabilitation Project. The proceeds from this BCL were used to finance a commercial contract signed January 3, 2010 with China CAMC Engineering Co., Ltd.  The project involved the provision of construction machinery, water pumps, sprinkling irrigation equipment, dredgers and channel gate materials for the rehabilitation of the 150,000 hectare irrigation area along the bank of the Blue Nile River in Sudan’s Sinnar (Sennar or </t>
    </r>
    <r>
      <rPr>
        <sz val="10"/>
        <rFont val="Lohit Devanagari"/>
        <family val="2"/>
        <charset val="1"/>
      </rPr>
      <t xml:space="preserve">سنار</t>
    </r>
    <r>
      <rPr>
        <sz val="10"/>
        <rFont val="Arial"/>
        <family val="2"/>
        <charset val="1"/>
      </rPr>
      <t xml:space="preserve">) State.    China CAMC Engineering Co., Ltd. was the contractor responsible for project implementation. The project was officially completed and handed over to the local authorities on June 15, 2012.  There are some indications that the China Eximbank loan issued for the Blue Nile Agricultural Rehabilitation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</si>
  <si>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Blue Nile Agricultural Improvement and Electrification Project and the Blue Nile Scheme Rehabilitation Project. The Chinese project title is </t>
    </r>
    <r>
      <rPr>
        <sz val="10"/>
        <rFont val="Noto Sans CJK SC"/>
        <family val="2"/>
        <charset val="1"/>
      </rPr>
      <t xml:space="preserve">的农业改造项目 </t>
    </r>
    <r>
      <rPr>
        <sz val="10"/>
        <rFont val="Arial"/>
        <family val="2"/>
        <charset val="1"/>
      </rPr>
      <t xml:space="preserve">or </t>
    </r>
    <r>
      <rPr>
        <sz val="10"/>
        <rFont val="Noto Sans CJK SC"/>
        <family val="2"/>
        <charset val="1"/>
      </rPr>
      <t xml:space="preserve">苏丹青尼罗灌区复兴项目 </t>
    </r>
    <r>
      <rPr>
        <sz val="10"/>
        <rFont val="Arial"/>
        <family val="2"/>
        <charset val="1"/>
      </rPr>
      <t xml:space="preserve">(See: </t>
    </r>
    <r>
      <rPr>
        <sz val="10"/>
        <rFont val="Noto Sans CJK SC"/>
        <family val="2"/>
        <charset val="1"/>
      </rPr>
      <t xml:space="preserve">我企业在苏丹签订一重要的农业改造项目</t>
    </r>
    <r>
      <rPr>
        <sz val="10"/>
        <rFont val="Arial"/>
        <family val="2"/>
        <charset val="1"/>
      </rPr>
      <t xml:space="preserve">).</t>
    </r>
  </si>
  <si>
    <t xml:space="preserve">China National Construction &amp; Agricultural Machinery Import &amp; Export Corporation (CAMC)|Sudan Ministry of Water Resources, Irrigation and Electricity</t>
  </si>
  <si>
    <t xml:space="preserve">http://www.accessmylibrary.com/article-1G1-215837997/sudan-china-sign-30.html|http://sd.mofcom.gov.cn/article/jmxw/201001/20100106729541.shtml|http://www.camce.com.cn/cn/ywly/gccb/nygc/201804/t20180412_184810.htm|http://www.camce.com.cn/en/enBA/enEC/enAP/index_1.htm|http://www.camce.com.cn/en/enBA/enEC/enAP/201503/t20150310_57564.htm|http://global.factiva.com/aa/?ref=BBCMEP0020100105e6150020a&amp;pp=1&amp;fcpil=en&amp;napc=S&amp;sa_from=|https://www.dropbox.com/s/axafl0lt2lizeko/ChinaLoansToAfrica%C2%A9SAIS-CARI.csv?dl=0|https://static1.squarespace.com/static/5652847de4b033f56d2bdc29/t/58ac91ede6f2e1f64a20d11a/1487704559189/eastern+promises+v4.pdf)|http://www.camce.com.cn/en/enAC/enHOD/en2012/</t>
  </si>
  <si>
    <r>
      <rPr>
        <sz val="10"/>
        <rFont val="Arial"/>
        <family val="2"/>
        <charset val="1"/>
      </rPr>
      <t xml:space="preserve">Sudan, China sign 30 million dollars deal for Blue Nile project in Sinnar state|</t>
    </r>
    <r>
      <rPr>
        <sz val="10"/>
        <rFont val="Noto Sans CJK SC"/>
        <family val="2"/>
        <charset val="1"/>
      </rPr>
      <t xml:space="preserve">我企业在苏丹签订一重要的农业改造项目</t>
    </r>
    <r>
      <rPr>
        <sz val="10"/>
        <rFont val="Arial"/>
        <family val="2"/>
        <charset val="1"/>
      </rPr>
      <t xml:space="preserve">|</t>
    </r>
    <r>
      <rPr>
        <sz val="10"/>
        <rFont val="Noto Sans CJK SC"/>
        <family val="2"/>
        <charset val="1"/>
      </rPr>
      <t xml:space="preserve">苏丹青尼罗灌区复兴项目</t>
    </r>
    <r>
      <rPr>
        <sz val="10"/>
        <rFont val="Arial"/>
        <family val="2"/>
        <charset val="1"/>
      </rPr>
      <t xml:space="preserve">|AGRICULTURAL PROJECTS|BLUE NILE SCHEME REHABILITATION PROJECT IN SUDAN|http://global.factiva.com/aa/?ref=BBCMEP0020100105e6150020a&amp;pp=1&amp;fcpil=en&amp;napc=S&amp;sa_from=|Chinese Loans to Africa Database|Eastern Promises: New Data On Chinese Loans in Africa, 2000 to 2014|CHINA CAMC ENGINEERING CO.,LTD. - History of Development - 2014</t>
    </r>
  </si>
  <si>
    <t xml:space="preserve">BBC Monitoring Middle East||||||Johns Hopkins University School of Advanced International Studies, China Africa Research Initiative|Johns Hopkins China Africa Research Initiative|</t>
  </si>
  <si>
    <t xml:space="preserve">Media Report|Donor/Recipient Official Source|Implementing/Intermediary Organization Source|Implementing/Intermediary Organization Source|Implementing/Intermediary Organization Source|Media Report|Other Official Source (non-Donor, non-Recipient, non-Implementing)|Other Academic (Working Paper, Dissertation)|Implementing/Intermediary Organization Source</t>
  </si>
  <si>
    <r>
      <rPr>
        <sz val="10"/>
        <rFont val="Arial"/>
        <family val="2"/>
        <charset val="1"/>
      </rPr>
      <t xml:space="preserve">This project involved the provision of construction machinery, water pumps, sprinkling irrigation equipment, dredgers and channel gate materials for the rehabilitation of the 150,000 hectare irrigation area along the bank of the Blue Nile River in Sudan’s Sinnar (Sennar or </t>
    </r>
    <r>
      <rPr>
        <sz val="10"/>
        <rFont val="Lohit Devanagari"/>
        <family val="2"/>
        <charset val="1"/>
      </rPr>
      <t xml:space="preserve">سنار</t>
    </r>
    <r>
      <rPr>
        <sz val="10"/>
        <rFont val="Arial"/>
        <family val="2"/>
        <charset val="1"/>
      </rPr>
      <t xml:space="preserve">) State. More detailed locational information can be found at https://www.openstreetmap.org/relation/3774667#map=8/12.875/34.322.</t>
    </r>
  </si>
  <si>
    <t xml:space="preserve">China Eximbank provides $10 million USD government concessional loan for Phase II of Higher Education and Government Affairs Integrated Information System Project</t>
  </si>
  <si>
    <t xml:space="preserve">In 2010, China Eximbank signed an agreement committing to provide a $10 million USD government concessional loan (GCL) to the Government of Sudan for Phase II of the Higher Education and Government Affairs Integrated Information System Project. The loan carries a 15-year maturity, 5-year grace period, and 2% interest rate.   On 21 January 2011, Sudan's Council of Ministers approved of this GCL, and the Sudan legislature passed a law ratifying on 9 May 2011. This problem involved upgrading the information technology systems in the education and government sectors. All other project details are unknown. </t>
  </si>
  <si>
    <r>
      <rPr>
        <sz val="10"/>
        <rFont val="Arial"/>
        <family val="2"/>
        <charset val="1"/>
      </rPr>
      <t xml:space="preserve">The Chinese project title is </t>
    </r>
    <r>
      <rPr>
        <sz val="10"/>
        <rFont val="Noto Sans CJK SC"/>
        <family val="2"/>
        <charset val="1"/>
      </rPr>
      <t xml:space="preserve">苏丹高等教育与政务综合信息系统项目（二期</t>
    </r>
    <r>
      <rPr>
        <sz val="10"/>
        <rFont val="Arial"/>
        <family val="2"/>
        <charset val="1"/>
      </rPr>
      <t xml:space="preserve">).  The Arabic project title is </t>
    </r>
    <r>
      <rPr>
        <sz val="10"/>
        <rFont val="Lohit Devanagari"/>
        <family val="2"/>
        <charset val="1"/>
      </rPr>
      <t xml:space="preserve">اتفاقية قرض امتيازي حكومي بشان مشروع نظام المعلومات المتكامل للتعليم العالي والحكومة </t>
    </r>
    <r>
      <rPr>
        <sz val="10"/>
        <rFont val="Arial"/>
        <family val="2"/>
        <charset val="1"/>
      </rPr>
      <t xml:space="preserve">(See: </t>
    </r>
    <r>
      <rPr>
        <sz val="10"/>
        <rFont val="Lohit Devanagari"/>
        <family val="2"/>
        <charset val="1"/>
      </rPr>
      <t xml:space="preserve">تاريخ المصادقة</t>
    </r>
    <r>
      <rPr>
        <sz val="10"/>
        <rFont val="Arial"/>
        <family val="2"/>
        <charset val="1"/>
      </rPr>
      <t xml:space="preserve">). SAIS-CARI's Chinese Loans to Africa Database calls this the 'IT system for education and administration' project.The All Africa article posted on Factiva says that the loan was supposed to 'be repaid within 20 years.' The Chinese Loans to Africa Database says that the repayment term was 15 years. Therefore, we know that the grace period is 5 years. </t>
    </r>
  </si>
  <si>
    <t xml:space="preserve">http://global.factiva.com/aa/?ref=AFNWS00020110121e71l000ec&amp;pp=1&amp;fcpil=en&amp;napc=S&amp;sa_from=|http://sudan.gov.sd/en/index.php?option=com_content&amp;view=article&amp;id=760:the-cabinet-approves-a-report-on-minerals-and-a-financing-agreement-between-sudan-government-a-china&amp;catid=45:2008-06-06-15-26-14&amp;Itemid=73|https://www.dropbox.com/s/h6dc48fj1lx9rfv/35fe4-.pdf?dl=0|https://www.dropbox.com/s/axafl0lt2lizeko/ChinaLoansToAfrica%C2%A9SAIS-CARI.csv?dl=0|https://www.moj.gov.sd/files/download/21</t>
  </si>
  <si>
    <r>
      <rPr>
        <sz val="10"/>
        <rFont val="Arial"/>
        <family val="2"/>
        <charset val="1"/>
      </rPr>
      <t xml:space="preserve">Cabinet Endorses 10 Million Dollars Loan Agreement With Chinese Bank for Exports And Imports| The Cabinet Approves a Report on Minerals and a Financing Agreement between Sudan Government &amp; China|</t>
    </r>
    <r>
      <rPr>
        <sz val="10"/>
        <rFont val="Lohit Devanagari"/>
        <family val="2"/>
        <charset val="1"/>
      </rPr>
      <t xml:space="preserve">تاريخ المصادقة</t>
    </r>
    <r>
      <rPr>
        <sz val="10"/>
        <rFont val="Arial"/>
        <family val="2"/>
        <charset val="1"/>
      </rPr>
      <t xml:space="preserve">|Chinese Loans to Africa Database|</t>
    </r>
    <r>
      <rPr>
        <sz val="10"/>
        <rFont val="Lohit Devanagari"/>
        <family val="2"/>
        <charset val="1"/>
      </rPr>
      <t xml:space="preserve">تاريخ المصادقة</t>
    </r>
  </si>
  <si>
    <t xml:space="preserve">|||Johns Hopkins University School of Advanced International Studies, China Africa Research Initiative|</t>
  </si>
  <si>
    <t xml:space="preserve">Media Report|Donor/Recipient Official Source|Donor/Recipient Official Source|Other Official Source (non-Donor, non-Recipient, non-Implementing)|Donor/Recipient Official Source</t>
  </si>
  <si>
    <t xml:space="preserve">Ali Mahmud</t>
  </si>
  <si>
    <t xml:space="preserve">China loans Sudan 154 million RMB via ETCA for construction of bridges in Darfur (linked to #43974)</t>
  </si>
  <si>
    <t xml:space="preserve">On June 29, 2011, in Beijing, President Umar al-Bashir and his Chinese counterpart, Hu Jintao witnessed the signing of an Economic and Technical Cooperation Agreement (ETCA) between the Chinese Deputy Minister of Commerce and the Sudanese Minister of Finance and National Economy, Ali Mahmud. The ETCA provides an interest-free loan for the eastern Sudan (Darfur region) development fund and construction of bridges on River Atbara. The total value of the donation is 154 million RMB, which was provided to Sudan through a combination of interest-free loans and grants. The breakdown of the funding is unknown.  The aid will go toward reconstruction in eastern Sudan and economic and technical cooperation projects. The transaction amount has been left in this project. See Project ID #43974 for the grant sub-projects. The current status and start and end dates are unknown.</t>
  </si>
  <si>
    <t xml:space="preserve">There is some discrepancy between the amount of funding. According to the Factiva source, the total amount of funding was 132 million RMB. Both the Arab News and official Chinese government sources report 154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</si>
  <si>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global.factiva.com/aa/?ref=LBA0000020101202e6c2000pw&amp;pp=1&amp;fcpil=en&amp;napc=S&amp;sa_from=|http://global.factiva.com/aa/?ref=BBCMNF0020110629e76t0030d&amp;pp=1&amp;fcpil=en&amp;napc=S&amp;sa_from=|http://global.factiva.com/aa/?ref=AFNWS00020110222e72m000pe&amp;pp=1&amp;fcpil=en&amp;napc=S&amp;sa_from=</t>
  </si>
  <si>
    <t xml:space="preserve">China to donate $23 mln for east Sudan development|China's Jintao, Sudan's Al-Bashir discuss ties; witness signing of pacts|Nation, China Sign Two Agreements At 160 Million Chinese Yuan for Boosting Economic Cooperation, Humanitarian Assistance</t>
  </si>
  <si>
    <t xml:space="preserve">East Sudan (Darfur)</t>
  </si>
  <si>
    <t xml:space="preserve">Uganda</t>
  </si>
  <si>
    <t xml:space="preserve">UGA</t>
  </si>
  <si>
    <t xml:space="preserve">China Eximbank provides RMB 69.4 million government concessional loan for the Kampala City Council (KCC) Procurement of Equipment Project</t>
  </si>
  <si>
    <t xml:space="preserve">On April 15, 2008, the Ugandan Parliament approved an RMB 69,437,058 ($10,236,911.38) government concessional loan (GCL) agreement [CHINA EXIMBANK GCL NO. (2009) 9 TOTAL NO. (260)] between the Government of Uganda and China Eximbank for the Kampala City Council (KCC) Procurement of Equipment Project. The GCL agreement was finalized on February 23, 2009. The borrowing terms of the GCL were as follows: a 20-year maturity, a 7 year grace period, and a 2% interest rate.   According to the Government of Uganda’s Aid Management Platform (AMP), this loan achieved a 99.3% disbursement rate, with China Eximbank making 2 loan disbursements (worth $10,171,692.42) in 2009: a $5,085,958.10 disbursement on May 14, 2009, and a $5,085,734.33 disbursement on December 11, 2009. According to the Uganda Ministry of Finance, Planning, and Economic Development's Report on Public Debt, Grants, Guarantees and Other Financial Liabilities for Financial Year 2021/2022, as of December 31, 2021, total loan disbursements amounted to $10,904,060.71 and the loan’s amount outstanding (including arrears) was $5,088,561.67.   The purpose of the loan was to facilitate the acquisition of road repair and sanitation equipment for Kampala City Council. It was part of a larger effort to address the severe disrepair of local infrastructure in Kampala. The equipment was supplied by First Automobile Works (also known as FAW Group Corporation). However, the project's precise commencement and completion dates are unknown.  The originally scheduled project completion date was June 30, 2014.</t>
  </si>
  <si>
    <t xml:space="preserve">1. This project is also known as the Kampala Institutional &amp; Infrastructure Development Project. 2. The Government of Uganda’s agreement code for the GCL agreement is L-0430. The system identification number in the Government of Uganda’s Aid Management Platform (AMP) is 872992582. 3. This project was also supported by a $32,400,589.10 loan from the World Bank’s International Development Association (IDA).</t>
  </si>
  <si>
    <t xml:space="preserve">World Bank</t>
  </si>
  <si>
    <t xml:space="preserve">Government of Uganda</t>
  </si>
  <si>
    <t xml:space="preserve">China FAW Group Co., Ltd. (FAW)</t>
  </si>
  <si>
    <t xml:space="preserve">2009-05-14T04:00:00Z</t>
  </si>
  <si>
    <t xml:space="preserve">2016-02-22T05:00:00Z</t>
  </si>
  <si>
    <t xml:space="preserve">2029-02-18T05:00:00Z</t>
  </si>
  <si>
    <t xml:space="preserve">http://www.parliament.go.ug/hansard/hans_view_date.jsp?dateYYYY=2008&amp;dateMM=05&amp;dateDD=15|http://global.factiva.com/aa/?ref=BBCAP00020080517e45h000rt&amp;pp=1&amp;fcpil=en&amp;napc=S&amp;sa_from=|http://154.72.196.89/portal/activities?search=Jinja&amp;da=&amp;ba=&amp;psec=&amp;loc=&amp;language=en|http://www.oag.go.ug/wp-content/uploads/2016/07/Management-of-Public-Debt.pdf|https://www.newvision.co.ug/new_vision/news/1189767/parliament-approve-sh17b-loan|https://www.finance.go.ug/sites/default/files/Publications/REPORT%20ON%20PUBLIC%20DEBT%20%20GUARANTEES%20AND%20OTHER%20FINANCIAL%20LIABILITIES%20AND%20GRANTS%20FOR%20FINANCIAL%20YEAR%202017-2018.pdf|https://reliefweb.int/report/uganda/china-gives-uganda-77-mln-aid-boost-development|http://amp.finance.go.ug/aim/viewActivityPreview.do~public=true~pageId=2~activityId=16189~language=en|https://www.dropbox.com/s/7comfnarw4z3924/Equipment%20Supply%20to%20Local%20Governments%20Project%20%28Phase%202%29.pdf?dl=0|https://www.dropbox.com/s/2uvx8qmywpdy9vz/ROAD%20EQUIPMENT%20DISTRICT%20UNITS-%20MOLG%20AMP%20ARCHIVED%20RECORD.pdf?dl=0|http://www.faw.com.cn/fawcn/373694/373706/548262/index.html|https://www.finance.go.ug/sites/default/files/Publications/REPORT%20ON%20PUBLIC%20DEBT%2C%20GRANTS%2C%20GUARANTEES%20AND%20OTHER%20FINANCIAL%20LIABILITIES%20FY%202021-22.pdf</t>
  </si>
  <si>
    <t xml:space="preserve">http://www.parliament.go.ug/hansard/hans_view_date.jsp?dateYYYY=2008&amp;dateMM=05&amp;dateDD=15|Uganda: Parliament approves 10m dollar-loan from Chinese bank|Uganda's Aid Management Platform|MARCH 2015 VALUE FOR MONEY AUDIT REPORT|Parliament approve sh17b loan|REPORT ON PUBLIC DEBT, GUARANTEES,OTHER FINANCIAL LIABILITIES AND GRANTSFOR FINANCIAL YEAR 2017/18|China gives Uganda $77 mln aid to boost development|KAMPALA INSTITUTIONAL &amp; INFRASTRUCTURE DEVELOPMENT PROJECT|Loan agreement|ROAD EQUIPMENT DISTRICT UNITS- MOLG|Qingqi Company exported 42 fire trucks to Uganda|MINISTRY OF FINANCE, PLANNING AND ECONOMIC DEVELOPMENT</t>
  </si>
  <si>
    <t xml:space="preserve">|BBC Monitoring Africa|Ministry of Finance|UGANDA OFFICE OF THE AUDITOR GENERAL|New Vision|Minister for Finance, Planning and EconomicDevelopment|OCHA|Aid Management Platform|china eximbank|aid management|faw group|MINISTRY OF FINANCE, PLANNING AND ECONOMIC DEVELOPMENT</t>
  </si>
  <si>
    <t xml:space="preserve">Donor/Recipient Official Source|Media Report|Donor/Recipient Official Source|Donor/Recipient Official Source|Media Report|Donor/Recipient Official Source|NGO/Civil Society/Advocacy (non-Donor, non-Recipient, non-Implementing)|Donor/Recipient Official Source|Donor/Recipient Official Source|Donor/Recipient Official Source|Implementing/Intermediary Organization Source|Implementing/Intermediary Organization Source</t>
  </si>
  <si>
    <t xml:space="preserve">Kaddunabbi Lubega|Rukia Chekamondo</t>
  </si>
  <si>
    <t xml:space="preserve">Councilmember|Minister of Finance</t>
  </si>
  <si>
    <t xml:space="preserve">The purpose of the project is to provide RMB 69.4 million government concessional loan for the Kampala City Council. More detailed location information can be found at: https://www.openstreetmap.org/relation/5457274</t>
  </si>
  <si>
    <t xml:space="preserve">China Eximbank provides RMB 350 million government concessional loan for Cameroon Telecommunications CDMA Project (Linked to Project ID#31230 and ID#91746)</t>
  </si>
  <si>
    <t xml:space="preserve">On January 31, 2007, the Chinese Government and the Government of Cameroon signed a preferential loan framework agreement for the Cameroon Telecommunications CDMA Project . On the same day, China Eximbank and the Government of the Republic of Cameroon signed an RMB 350 million (CFA 29 billion) government concessional loan (GCL) loan agreement [CHINA EXIMBANK GCL NO. 5 (2007) TOTAL NO. (176)] for the Cameroon Telecommunications CDMA Project. The GCL carries the following borrowing terms: a maturity of 20 years, a grace period of 5 years, an interest rate of 2%, a 0% default (penalty) interest rate, a 0.3% commitment fee, and a 0.3% management fee.   The proceeds of the loan were on-lent by the Government of the Republic of Cameroon to CAMTEL (a state-owned telecommunications and Internet service provider in Cameroon). CAMTEL, as the ‘end-user’ and ultimate borrower, was expected to use the proceeds of the loan to finance a commercial contract (ID# 2006/025/GG/DG/CPM-AG/CAMTEL) between CAMTEL and from Huawei Technologies Co. Ltd., which was signed on April 11, 2006. As of December 31, 2020, the CFA 29 billion loan had achieved a 100% disbursement rate and its outstanding amount was equivalent to CFA 13.2 billion. Its outstanding amount was equivalent to CFA 20 billion as of December 31, 2016, CFA 17 billion as of December 31, 2017, CFA 15 billion as of December 31, 2018, and CFA 14 billion as of December 31, 2019.   The purpose of the project was to enable CAMTEL’s acquisition of wireless (CDMA) phone technology and facilitate the installation of 350,000 CDMA lines. Huawei Technologies Co. Ltd.  was the contractor responsible for implementation. Several sources that this project reached implementation, but it precise implementation start and end dates are unknown. Following trials with 10,000 lines in Yaounde and Douala in 2004, CAMTEL launched a Code Division Multiple Access (CDMA)-based wireless network in September 2005, under the brand name CTPhone, to complement its fixed-line network. Huawei Technologies Co. Ltd. supplied 20,000 lines in a first phase, which was later expanded to cover some other towns in the south and west of the country. Uptake was reportedly good, with around 28,000 customers signing up within the first year of operation (representing 20% of CAMTEL’s total fixed subscriber base).  There are some indications that the China Eximbank loan for the Cameroon Telecommunications CDMA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</si>
  <si>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China Eximbank loan agreement can be accessed in its entirety via SourceID#68601 or https://www.documentcloud.org/documents/20485114-cmr_2007_175. 2. The French project title is Projet Code Division Multiple Access (CDMA). 3. The project identification number for this transaction in Cameroon's Development Assistance Database (DAD) is CAM/000766. 4. The April 11, 2006 commercial contract is known as the Supply, Installation and Commission of Additional 300,000 CDMA Lines Contract. 5. China Eximbank issued several additional loans to CAMTEL in 2010 and 2012 (as captured via Project ID#31230 and Project ID#91746). One official source (https://www.dropbox.com/s/a400557jut579m5/Government%20of%20Cameroon%202020%20Register%20of%20Chinese%20Loans%20and%20Borrowing%20Terms.pdf?dl=0) identifies the face value of the loan as RMB 319,285,500 and the loan commitment date as March 21, 2008. 6. The loan identification number in the Government of Cameroon's Commonwealth Secretariat Debt Recording and Management System (CS-DRMS) is 2007100.</t>
  </si>
  <si>
    <t xml:space="preserve">Cameroon Ministry of Economy and Finance</t>
  </si>
  <si>
    <t xml:space="preserve">Cameroon Telecommunications (CAMTEL)|Government of Cameroon |Huawei Technologies Co., Ltd.</t>
  </si>
  <si>
    <t xml:space="preserve">Recipient State-owned Company|Recipient Government Agency|Chinese Private Sector</t>
  </si>
  <si>
    <t xml:space="preserve">2012-01-30T05:00:00Z</t>
  </si>
  <si>
    <t xml:space="preserve">http://www.dibussi.com/2010/12/wikileaks-chinas-growing-presence-in-cameroon.html|http://global.factiva.com/aa/?ref=INHT000020070201e32100023&amp;pp=1&amp;fcpil=en&amp;napc=S&amp;sa_from=|http://dad.synisys.com/dadcameroon/|https://www.dropbox.com/s/g812f42yvfeweee/DAD%20Cameroon%20000766.pdf?dl=0|https://www.globalsecurity.org/military/world/africa/cm-forrel-prc.htm|https://www.nytimes.com/2007/01/31/business/worldbusiness/31iht-afrecon.4423617.html|https://www.reuters.com/article/africa-china/update-3-chinas-hu-visits-cameroon-pledges-100-million-idUSL3173715420070131|https://www.digitalbusiness.africa/camtelminpostel-la-guerre-ouverte/ |http://www.camtel.cm/2017/01/18/la-genese-du-programme-nbn/ |http://gis.hkbu.edu.hk/files/Cabestan%20as%20published%20online%205%20March.pdf|https://www.dropbox.com/s/gfuz7im2w9s55em/DAD%20Cameroon%20000766%20-%20Agreement.pdf?dl=0|https://ise-prodnr-eu-west-1-data-integration.s3-eu-west-1.amazonaws.com/legacy/Prospectus+-+Standalone_0e190a7a-675b-4a1b-8f4f-e91f5606dade.PDF|https://s3.documentcloud.org/documents/20485114/cmr_2007_175.pdf|https://www.balancingact-africa.com/news/telecoms-en/6968/cameroon-camtel-launches-cdma-network-to-compete-with-existing-networks|https://citeseerx.ist.psu.edu/viewdoc/download?doi=10.1.1.392.8982&amp;rep=rep1&amp;type=pdf|https://www.dropbox.com/s/a400557jut579m5/Government%20of%20Cameroon%202020%20Register%20of%20Chinese%20Loans%20and%20Borrowing%20Terms.pdf?dl=0 </t>
  </si>
  <si>
    <t xml:space="preserve">Wikileaks: China's Growing Presence in Cameroon|Africa's resources draw China back Hu to visit 8 countries to complete trade and loan deals|Cameroon's Development Assistance Database|Projet Code Division Multiple Access (CDMA)|Cameroon-China Relations|Chinese president makes second tour of Africa - Business - International Herald Tribune|UPDATE 3-China's Hu visits Cameroon, pledges $100 million|Camtel / Minpostel: open war|THE GENESIS OF THE NBN PROGRAM|China–Cameroon relations: Fortunes and limits of an old political complicity|Cameroon Telecommunications CDMA Project Government Concessional Loan Agreement|Government of Cameroon Bond Prospectus 13 November 2015|CHINA EXIMBANK GCL NO. 5 (2007) TOTAL NO. (176)|CAMEROON: CAMTEL LAUNCHES CDMA NETWORK TO COMPETE WITH EXISTING NETWORKS|The Case for “Open Access” Communications Infrastructure in Africa: The SAT-3/WASC cable: Cameroon case study|Government of Cameroon 2020 Register of Chinese Loans and Borrowing Terms</t>
  </si>
  <si>
    <t xml:space="preserve">|International Herald Tribune|Cameroon's Ministry of Finance|Cameroon Development Assistance Database|Global Security|The New York Times|Reuters |Digital Business Africa |camtel|South African Journal of International Affairs|China Eximbank||| Balancing Act||</t>
  </si>
  <si>
    <t xml:space="preserve">Other Official Source (non-Donor, non-Recipient, non-Implementing)|Media Report|Donor/Recipient Official Source|Donor/Recipient Official Source|NGO/Civil Society/Advocacy (non-Donor, non-Recipient, non-Implementing)|Media Report|Media Report|Social Media, including Unofficial Blogs|Implementing/Intermediary Organization Source|Other Academic (Working Paper, Dissertation)|Donor/Recipient Official Source|Donor/Recipient Official Source|Donor/Recipient Official Source|Media Report|Other Academic (Working Paper, Dissertation)|Donor/Recipient Official Source</t>
  </si>
  <si>
    <t xml:space="preserve">No locational information available at this time.</t>
  </si>
  <si>
    <t xml:space="preserve">Chinese Government commits RMB 50 million interest-free loan — through an ETCA — in August 2009 for various projects (Linked to Project ID#57118)</t>
  </si>
  <si>
    <t xml:space="preserve">On August 21, 2009, the Chinese Government and the Government of Burundi signed an Economic and Technical Cooperation Agreement (ETCA), which provided an RMB 50 million interest-free loan for a Presidential Palace Expansion Project (see Project ID#57118) and other projects to be determined by the two governments. The loan carried the following terms: 20-year maturity, 10-year grace period, and 0% interest. Under the terms of the ETCA, the loan was to be repaid over a period of ten years beginning in September 2019.   In 2008, China planned to build a presidential palace in Gasenyi (north of Bujumbura). In November 2010, the Burundi government and Chinese Ambassador to Burundi Yu Xuzhong signed an agreement on the China-funded construction of the presidential palace in Gasenyi. The building is located 8 km northeast of Bujumbura's city center.   The groundbreaking ceremony for the presidential palace was held on December 21, 2015. The inauguration of the presidential palace was held on September 27, 2019.</t>
  </si>
  <si>
    <t xml:space="preserve">2009-08-21T04:00:00Z</t>
  </si>
  <si>
    <t xml:space="preserve">http://english.cri.cn/6909/2010/11/12/2021s604625.htm|http://www.accessmylibrary.com/article-1G1-187338543/china-diversifies-cooperation-burundi.html|http://www.globaltimes.cn/content/814549.shtml|http://www.mofcom.gov.cn/aarticle/i/jyjl/k/200908/20090806483401.html|http://news.ifeng.com/world/200911/1126_16_1452709.shtml|https://www.dropbox.com/s/h2qzvd3vdhegc04/Website%20of%20the%20Government%20of%20the%20Republic%20of%20Burundi.pdf?dl=0|https://www.dropbox.com/s/vn3bnmmjweoqzgf/The%20year%202015%20_.pdf?dl=0 |http://global.factiva.com/aa/?ref=BBCAP00020081009e4a9001xj&amp;pp=1&amp;fcpil=en&amp;napc=S&amp;sa_from=|https://presidence.gov.bi/2015/03/05/loi-n1-007-du-05-mars-2015-portant-ratification-par-la-republique-du-burundi-de-laccord-de-cooperation-economique-et-technique-entre-le-gouvernement-de-la-republique-populaire-de-chine-et-le/|http://www.xinhuanet.com/world/2019-09/28/c_1125052280.htm|https://www.fmprc.gov.cn/web/gjhdq_676201/gj_676203/fz_677316/1206_677486/1206x2_677506/201512/t20151223_9310718.shtml</t>
  </si>
  <si>
    <r>
      <rPr>
        <sz val="10"/>
        <rFont val="Arial"/>
        <family val="2"/>
        <charset val="1"/>
      </rPr>
      <t xml:space="preserve">China to Begin Constructing Burundi's Presidential Palace in Early 2011|China diversifies cooperation in Burundi|China-funded Burundi palace project to begin in 2014|</t>
    </r>
    <r>
      <rPr>
        <sz val="10"/>
        <rFont val="Noto Sans CJK SC"/>
        <family val="2"/>
        <charset val="1"/>
      </rPr>
      <t xml:space="preserve">中布两国政府新签一项经济技术合作协定</t>
    </r>
    <r>
      <rPr>
        <sz val="10"/>
        <rFont val="Arial"/>
        <family val="2"/>
        <charset val="1"/>
      </rPr>
      <t xml:space="preserve">|</t>
    </r>
    <r>
      <rPr>
        <sz val="10"/>
        <rFont val="Noto Sans CJK SC"/>
        <family val="2"/>
        <charset val="1"/>
      </rPr>
      <t xml:space="preserve">中国和布隆迪签署经济技术合作协定</t>
    </r>
    <r>
      <rPr>
        <sz val="10"/>
        <rFont val="Arial"/>
        <family val="2"/>
        <charset val="1"/>
      </rPr>
      <t xml:space="preserve">|PRESS RELEASE OF THE MEETING OF THE COUNCIL OF MINISTERS ON WEDNESDA Y 21 AND THURSDA Y 22 JANUAR Y 2015|The Year 2015|http://global.factiva.com/aa/?ref=BBCAP00020081009e4a9001xj&amp;pp=1&amp;fcpil=en&amp;napc=S&amp;sa_from=|LOI N°1/ 007 DU 05 MARS 2015|China-aided Burundi Presidential Palace Project Held Opening Ceremony|</t>
    </r>
    <r>
      <rPr>
        <sz val="10"/>
        <rFont val="Noto Sans CJK SC"/>
        <family val="2"/>
        <charset val="1"/>
      </rPr>
      <t xml:space="preserve">中国政府援助布隆迪总统府项目举行开工仪式</t>
    </r>
  </si>
  <si>
    <t xml:space="preserve">Xinhua|BBC Monitoring Africa|Xinhua||||||Office of the President of Burundi||</t>
  </si>
  <si>
    <t xml:space="preserve">Media Report|Media Report|Media Report|Donor/Recipient Official Source|Media Report|Donor/Recipient Official Source|Donor/Recipient Official Source|Media Report|Donor/Recipient Official Source|Media Report|Donor/Recipient Official Source</t>
  </si>
  <si>
    <t xml:space="preserve">Yu Xuzhong|Gervais Rufyikiri</t>
  </si>
  <si>
    <t xml:space="preserve">Ambassador|Second Deputy-President </t>
  </si>
  <si>
    <t xml:space="preserve">Gasenyi  </t>
  </si>
  <si>
    <t xml:space="preserve">China Eximbank provides $85 million loan for Owando-Makoua Section of Owando-Makoua-Ouesso Road (RN2) Construction Project (Linked to Project ID#60219, #72791, #72792)</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</si>
  <si>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t>
  </si>
  <si>
    <r>
      <rPr>
        <sz val="10"/>
        <rFont val="Arial"/>
        <family val="2"/>
        <charset val="1"/>
      </rPr>
      <t xml:space="preserve">1. The French project title is Bitumage de la route Owando-Makoua. The Chinese project title is </t>
    </r>
    <r>
      <rPr>
        <sz val="10"/>
        <rFont val="Noto Sans CJK SC"/>
        <family val="2"/>
        <charset val="1"/>
      </rPr>
      <t xml:space="preserve">奥旺多－马库阿－芒比例公路项目 </t>
    </r>
    <r>
      <rPr>
        <sz val="10"/>
        <rFont val="Arial"/>
        <family val="2"/>
        <charset val="1"/>
      </rPr>
      <t xml:space="preserve">or </t>
    </r>
    <r>
      <rPr>
        <sz val="10"/>
        <rFont val="Noto Sans CJK SC"/>
        <family val="2"/>
        <charset val="1"/>
      </rPr>
      <t xml:space="preserve">中国路桥</t>
    </r>
    <r>
      <rPr>
        <sz val="10"/>
        <rFont val="Arial"/>
        <family val="2"/>
        <charset val="1"/>
      </rPr>
      <t xml:space="preserve">2</t>
    </r>
    <r>
      <rPr>
        <sz val="10"/>
        <rFont val="Noto Sans CJK SC"/>
        <family val="2"/>
        <charset val="1"/>
      </rPr>
      <t xml:space="preserve">号路 </t>
    </r>
    <r>
      <rPr>
        <sz val="10"/>
        <rFont val="Arial"/>
        <family val="2"/>
        <charset val="1"/>
      </rPr>
      <t xml:space="preserve">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 </t>
    </r>
    <r>
      <rPr>
        <sz val="10"/>
        <rFont val="Arial"/>
        <family val="2"/>
        <charset val="1"/>
      </rPr>
      <t xml:space="preserve">or </t>
    </r>
    <r>
      <rPr>
        <sz val="10"/>
        <rFont val="Noto Sans CJK SC"/>
        <family val="2"/>
        <charset val="1"/>
      </rPr>
      <t xml:space="preserve">奥旺多</t>
    </r>
    <r>
      <rPr>
        <sz val="10"/>
        <rFont val="Arial"/>
        <family val="2"/>
        <charset val="1"/>
      </rPr>
      <t xml:space="preserve">-</t>
    </r>
    <r>
      <rPr>
        <sz val="10"/>
        <rFont val="Noto Sans CJK SC"/>
        <family val="2"/>
        <charset val="1"/>
      </rPr>
      <t xml:space="preserve">马库阿</t>
    </r>
    <r>
      <rPr>
        <sz val="10"/>
        <rFont val="Arial"/>
        <family val="2"/>
        <charset val="1"/>
      </rPr>
      <t xml:space="preserve">-</t>
    </r>
    <r>
      <rPr>
        <sz val="10"/>
        <rFont val="Noto Sans CJK SC"/>
        <family val="2"/>
        <charset val="1"/>
      </rPr>
      <t xml:space="preserve">芒比利（</t>
    </r>
    <r>
      <rPr>
        <sz val="10"/>
        <rFont val="Arial"/>
        <family val="2"/>
        <charset val="1"/>
      </rPr>
      <t xml:space="preserve">2</t>
    </r>
    <r>
      <rPr>
        <sz val="10"/>
        <rFont val="Noto Sans CJK SC"/>
        <family val="2"/>
        <charset val="1"/>
      </rPr>
      <t xml:space="preserve">号）公路</t>
    </r>
    <r>
      <rPr>
        <sz val="10"/>
        <rFont val="Arial"/>
        <family val="2"/>
        <charset val="1"/>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 ($76 million), and the Mambili Bridge Construction Project ($69 million).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</si>
  <si>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2008-06-18T04:00:00Z</t>
  </si>
  <si>
    <t xml:space="preserve">2012-05-15T04:00:00Z</t>
  </si>
  <si>
    <t xml:space="preserve">http://www.congo-site.com/Denis-Sassou-N-Guesso-inaugure-le-troncon-routier-Owando-Makoua-Mambili_a12546.html|http://cg.mofcom.gov.cn/aarticle/jmxw/200805/20080505524689.html?2191604662=4161195480|http://www.crbc.com/en/newsInfo.asp?NID=205|http://global.factiva.com/aa/?ref=ATCHBN0020110823e77t0002f&amp;pp=1&amp;fcpil=en&amp;napc=S&amp;sa_from=|http://www.grandstravaux.org/Route-Owando-Makoua-Ouesso_a142.html|http://www.jeuneafrique.com/Article/ARTJAJA2603p084-085.xml0/chine-commerce-investissement-congo-brazzavillecongo-brazzaville-razzia-chinoise.html|http://www.mofcom.gov.cn/article/i/jyjl/k/201509/20150901109383.shtml|https://www.dropbox.com/s/6jkb87m19ly8d6s/D%20n%C2%AF2015-178%20du%2021%20janvier%202015.pdf?dl=0|https://www.dropbox.com/s/zw6kbpmk2r75cia/EXIMBANK-CHINA%20-%20Ministry%20of%20Planning%2C%20Territorial%20and%20Large%20Equipment.pdf?dl=0|https://books.google.com.pk/books?id=ojpJDwAAQBAJ&amp;printsec=frontcover#v=onepage&amp;q&amp;f=false|http://publication.lecames.org/index.php/jur/article/download/906/611|http://cg.china-embassy.org/chn/zgzj/jmwl/t810313.htm|http://cg.china-embassy.org/chn/zgzj/jmwl/t933502.htm|http://cg.china-embassy.org/chn/zgzj/jmwl/t933502.htm|http://www.mofcom.gov.cn/aarticle/i/jyjl/k/201205/20120508132763.html|http://documents.worldbank.org/curated/en/193551468248987635/pdf/911870WP0ROC0E04Box385329B00PUBLIC0.pdf|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|https://www.dropbox.com/s/cmcfma6q9qlyo7t/Republic%20of%20the%20Congo%202020%20EITI%20Report.pdf?dl=0</t>
  </si>
  <si>
    <r>
      <rPr>
        <sz val="10"/>
        <rFont val="Arial"/>
        <family val="2"/>
        <charset val="1"/>
      </rPr>
      <t xml:space="preserve">http://www.congo-site.com/Denis-Sassou-N-Guesso-inaugure-le-troncon-routier-Owando-Makoua-Mambili_a12546.html|Ambassador Li Shuli attended the Sino-Congolese cooperation project launch|http://www.crbc.com/en/newsInfo.asp?NID=205|Chinese Ambassador to Congo (Brazzaville) Li Shuli and Economic Counselor Cai Fangcai Inspected No.2 Highway Project in Congo (Brazzaville)|http://www.grandstravaux.org/Route-Owando-Makoua-Ouesso_a142.html|http://www.jeuneafrique.com/Article/ARTJAJA2603p084-085.xml0/chine-commerce-investissement-congo-brazzavillecongo-brazzaville-razzia-chinoise.html|</t>
    </r>
    <r>
      <rPr>
        <sz val="10"/>
        <rFont val="Noto Sans CJK SC"/>
        <family val="2"/>
        <charset val="1"/>
      </rPr>
      <t xml:space="preserve">刚果（布）总统萨苏出席国家</t>
    </r>
    <r>
      <rPr>
        <sz val="10"/>
        <rFont val="Arial"/>
        <family val="2"/>
        <charset val="1"/>
      </rPr>
      <t xml:space="preserve">2</t>
    </r>
    <r>
      <rPr>
        <sz val="10"/>
        <rFont val="Noto Sans CJK SC"/>
        <family val="2"/>
        <charset val="1"/>
      </rPr>
      <t xml:space="preserve">号公路二期竣工仪式</t>
    </r>
    <r>
      <rPr>
        <sz val="10"/>
        <rFont val="Arial"/>
        <family val="2"/>
        <charset val="1"/>
      </rPr>
      <t xml:space="preserve">|Decree 2015-178|EXIMBANK-CHINA|China's Bilateral Relations with Its Principal Oil Suppliers|APPROCHES COMPARATIVES DE LA DEPENDANCE DU CONGO A L’EGARD DE LA FRANCE ET DE LA CHINE|</t>
    </r>
    <r>
      <rPr>
        <sz val="10"/>
        <rFont val="Noto Sans CJK SC"/>
        <family val="2"/>
        <charset val="1"/>
      </rPr>
      <t xml:space="preserve">驻刚果（布）大使李树立赴刚北方考察</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t>
    </r>
    <r>
      <rPr>
        <sz val="10"/>
        <rFont val="Noto Sans CJK SC"/>
        <family val="2"/>
        <charset val="1"/>
      </rPr>
      <t xml:space="preserve">驻刚果（布）临时代办段金柱出席刚国家二号公路一期工程竣工暨二期工程开工典礼</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|REPUBLIC OF CONGO ECONOMIC UPDATE|Programme 10ème FED de l’Union Européenne pour la République du Congo|ChinaLoansToAfrica©SAIS-CARI| Initiative pour la Transparence dans les Industries Extractives</t>
    </r>
  </si>
  <si>
    <r>
      <rPr>
        <sz val="10"/>
        <rFont val="Arial"/>
        <family val="2"/>
        <charset val="1"/>
      </rPr>
      <t xml:space="preserve">|Chinese Embassy to Congo-Brazzaville||China Business News|||</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|PRESIDENCE DE LA REPUBLIQE|Congolese Ministry of Equipment Improvement of the Territory of Major Work|Lexington Books| l’Université Marien Ngouabi Membre du Centre d’Etudes sur la Chine moderne et Contemporaine (CECMC) de l’EHESS de Paris|Embassy of the People's Republic of China in the Republic of the Congo|Ministry of Commerce of the People's Republic of China|Embassy of the People's Republic of China in the Republic of the Congo|</t>
    </r>
    <r>
      <rPr>
        <sz val="10"/>
        <rFont val="Noto Sans CJK SC"/>
        <family val="2"/>
        <charset val="1"/>
      </rPr>
      <t xml:space="preserve">中华人民共和国商务部</t>
    </r>
    <r>
      <rPr>
        <sz val="10"/>
        <rFont val="Arial"/>
        <family val="2"/>
        <charset val="1"/>
      </rPr>
      <t xml:space="preserve">|World Bank|European Union|Aiddata|</t>
    </r>
  </si>
  <si>
    <t xml:space="preserve">Media Report|Donor/Recipient Official Source|Other Official Source (non-Donor, non-Recipient, non-Implementing)|Media Report|NGO/Civil Society/Advocacy (non-Donor, non-Recipient, non-Implementing)|Media Report|Donor/Recipient Official Source|Donor/Recipient Official Source|Donor/Recipient Official Source|Other Academic (Working Paper, Dissertation)|Other Academic (Working Paper, Dissertation)|Donor/Recipient Official Source|Donor/Recipient Official Source|Donor/Recipient Official Source|Donor/Recipient Official Source|Other Official Source (non-Donor, non-Recipient, non-Implementing)|Other Official Source (non-Donor, non-Recipient, non-Implementing)|Academic Journal Article|NGO/Civil Society/Advocacy (non-Donor, non-Recipient, non-Implementing)</t>
  </si>
  <si>
    <t xml:space="preserve">Li Shuli|Denis Sassou Nguesso|Chen Yusheng</t>
  </si>
  <si>
    <t xml:space="preserve">This project involved the construction of a 73 km segment along National Route 2 (NR2) from Owando to Makoua. More detailed locational information can be found at https://www.openstreetmap.org/relation/1197741</t>
  </si>
  <si>
    <t xml:space="preserve">Tunisia</t>
  </si>
  <si>
    <t xml:space="preserve">TUN</t>
  </si>
  <si>
    <t xml:space="preserve">MOFCOM provides an RMB 30 million interest-free loan for the Douiret Dam and Ksar Ouled Debbab Dam Construction Project</t>
  </si>
  <si>
    <r>
      <rPr>
        <sz val="10"/>
        <rFont val="Arial"/>
        <family val="2"/>
        <charset val="1"/>
      </rPr>
      <t xml:space="preserve">In 2006, China’s Ministry of Commerce (MOFCOM) issued a RMB 30 million interest-free loan to the Government of Tunisia for the Douiret Dam and Ksar Ouled Debbab Dam Construction Project. The loan proceeds were drawn from one or more Economic and Technical Cooperation Agreement (ETCAs) that the Chinese Government and the Government of Tunisia previously signed. However, it is not known which specific ETCA(s) were utilized.  The project involved the construction of two mountainous dams — with total water storage capacity of 890,000 cubic meters — in the villages of Ksar Ouled Debbab (</t>
    </r>
    <r>
      <rPr>
        <sz val="10"/>
        <rFont val="Lohit Devanagari"/>
        <family val="2"/>
        <charset val="1"/>
      </rPr>
      <t xml:space="preserve">قصر أولاد دباب</t>
    </r>
    <r>
      <rPr>
        <sz val="10"/>
        <rFont val="Arial"/>
        <family val="2"/>
        <charset val="1"/>
      </rPr>
      <t xml:space="preserve">) and Douiret (</t>
    </r>
    <r>
      <rPr>
        <sz val="10"/>
        <rFont val="Lohit Devanagari"/>
        <family val="2"/>
        <charset val="1"/>
      </rPr>
      <t xml:space="preserve">دويرات</t>
    </r>
    <r>
      <rPr>
        <sz val="10"/>
        <rFont val="Arial"/>
        <family val="2"/>
        <charset val="1"/>
      </rPr>
      <t xml:space="preserve">) within the Tataouine Governorate (in the southern part of the country, close to the Sahara Desert). It also involved the construction of spillways and the water diversion pipelines. The Douiret Dam was a homogeneous earth dam. Its crest had an elevation of 426 meters and a width of 5 meters, while the dam had a length of 578.79 meters. The maximum dam height was 12 meters. The Ksar Ouled Debbab Dam included a roller compacted concrete dam, a spillway, and vent pipe. The maximum height of the dam was 12 meters, and the dam crest was 5 meters wide. The construction of dams were expected to nourish the underground water tables, protect the city of Tataouine and the surrounding area from floods, control runoff water, and develop vegetation and Tunisia's agriculture by reducing the effects of drought.  Jiangxi Water and Hydropower Construction Group Co., Ltd. (Chinese company name: </t>
    </r>
    <r>
      <rPr>
        <sz val="10"/>
        <rFont val="Noto Sans CJK SC"/>
        <family val="2"/>
        <charset val="1"/>
      </rPr>
      <t xml:space="preserve">江西省水利水电建设有限公司</t>
    </r>
    <r>
      <rPr>
        <sz val="10"/>
        <rFont val="Arial"/>
        <family val="2"/>
        <charset val="1"/>
      </rPr>
      <t xml:space="preserve">) was the contractor responsible for project implementation. Tunisia's Ministry of Agriculture and Water Resources supervised the project implementation.  The project was originally expected to begin implementation during the first half of 2007. The groundbreaking ceremony was held on May 20, 2008. The construction period was two years and the project was expected to be completed in April 2010.  In December 2009, MOFCOM conducted a final project inspection on the nearly-complete Douiret Dam and still-under-construction Ksar Ouled Debbab Dam. The project was ultimately completed; however, its exact date of completion is unknown.</t>
    </r>
  </si>
  <si>
    <r>
      <rPr>
        <sz val="10"/>
        <rFont val="Arial"/>
        <family val="2"/>
        <charset val="1"/>
      </rPr>
      <t xml:space="preserve">1. This project is also known as the Two Mountain Dams Project, the Dabbab Dam and Douiret Dam Construction Project, and the Kessar Dabbab Dam and Douiret Dam Construction Project. The Chinese project title is </t>
    </r>
    <r>
      <rPr>
        <sz val="10"/>
        <rFont val="Noto Sans CJK SC"/>
        <family val="2"/>
        <charset val="1"/>
      </rPr>
      <t xml:space="preserve">塔维省克萨尔</t>
    </r>
    <r>
      <rPr>
        <sz val="10"/>
        <rFont val="Arial"/>
        <family val="2"/>
        <charset val="1"/>
      </rPr>
      <t xml:space="preserve">?</t>
    </r>
    <r>
      <rPr>
        <sz val="10"/>
        <rFont val="Noto Sans CJK SC"/>
        <family val="2"/>
        <charset val="1"/>
      </rPr>
      <t xml:space="preserve">达巴卜和杜雷两座山区水坝项目 </t>
    </r>
    <r>
      <rPr>
        <sz val="10"/>
        <rFont val="Arial"/>
        <family val="2"/>
        <charset val="1"/>
      </rPr>
      <t xml:space="preserve">or </t>
    </r>
    <r>
      <rPr>
        <sz val="10"/>
        <rFont val="Noto Sans CJK SC"/>
        <family val="2"/>
        <charset val="1"/>
      </rPr>
      <t xml:space="preserve">这两座山区水坝项目</t>
    </r>
    <r>
      <rPr>
        <sz val="10"/>
        <rFont val="Arial"/>
        <family val="2"/>
        <charset val="1"/>
      </rPr>
      <t xml:space="preserve">. The Chinese name of Ksar Ouled Debbab Dam is </t>
    </r>
    <r>
      <rPr>
        <sz val="10"/>
        <rFont val="Noto Sans CJK SC"/>
        <family val="2"/>
        <charset val="1"/>
      </rPr>
      <t xml:space="preserve">突尼斯达巴卜水坝蓄水</t>
    </r>
    <r>
      <rPr>
        <sz val="10"/>
        <rFont val="Arial"/>
        <family val="2"/>
        <charset val="1"/>
      </rPr>
      <t xml:space="preserve">. The Chinese name of Douiret Dam is </t>
    </r>
    <r>
      <rPr>
        <sz val="10"/>
        <rFont val="Noto Sans CJK SC"/>
        <family val="2"/>
        <charset val="1"/>
      </rPr>
      <t xml:space="preserve">突尼斯杜雷土坝</t>
    </r>
    <r>
      <rPr>
        <sz val="10"/>
        <rFont val="Arial"/>
        <family val="2"/>
        <charset val="1"/>
      </rPr>
      <t xml:space="preserve">. The French project title is Deux barrages collinaires pour protéger la ville de Tataouine. 2. The loan that supported this project is not included in the database of Chinese loan commitments that SAIS-CARI published in July 2020.3. Since the borrowing terms pf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</si>
  <si>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Government of Tunisia</t>
  </si>
  <si>
    <t xml:space="preserve">Jiangxi Water and Hydropower Construction Group Co., Ltd. (JWHC)|Tunisian Ministry of Agriculture, Water Resources and Fisheries</t>
  </si>
  <si>
    <t xml:space="preserve">2007-01-01T05:00:00Z</t>
  </si>
  <si>
    <t xml:space="preserve">2008-05-20T04:00:00Z</t>
  </si>
  <si>
    <t xml:space="preserve">2010-04-01T04:00:00Z</t>
  </si>
  <si>
    <t xml:space="preserve">https://web.archive.org/web/20130520215100/http://www.cablegatesearch.net/cable.php?id=10TUNIS152|http://global.factiva.com/aa/?ref=BJEIND0020080522e45m0001x&amp;pp=1&amp;fcpil=en&amp;napc=S&amp;sa_from=|https://wikileaks.org/plusd/cables/10TUNIS152_a.html|http://15j.powerchina.cn/sdenglish/info/1010/1140.htm |https://news.bjx.com.cn/html/20080523/125189.shtml|http://yws.mofcom.gov.cn/article/b/200610/20061003524429.shtml|http://www.jxszchina.com/News_detail.asp?s_pai=2&amp;classid=27&amp;id=456&amp;fl=3|http://english.jxszchina.com/show.aspx?id=124|https://world.huanqiu.com/article/9CaKrnJkurE|http://tn.mofcom.gov.cn/article/jmxw/200912/20091206683656.shtml|http://tn.mofcom.gov.cn/article/jmxw/200610/20061003510842.shtml|http://www.jxszchina.com/Products_detail.asp?s_pai=1&amp;classid=62&amp;id=1110&amp;fl=2&amp;classidid=62|http://www.jxszchina.com/Products_detail.asp?s_pai=1&amp;classid=62&amp;id=1109&amp;fl=2&amp;classidid=62|http://jxslkj.jxsks.com/ch/reader/create_pdf.aspx?file_no=20150602&amp;year_id=2015&amp;quarter_id=6&amp;falg=1|https://www.turess.com/alhiwar/19727|https://www.dropbox.com/s/axafl0lt2lizeko/ChinaLoansToAfrica%C2%A9SAIS-CARI.csv?dl=0|https://ofdi.net/hydt/2242.jhtml|http://tn.mofcom.gov.cn/article/jmxw/200805/20080505547067.shtml|http://www.jxszchina.cn/Abouts.asp?id=710|http://wl.1-s.es/cable/2010/02/10TUNIS152.html</t>
  </si>
  <si>
    <r>
      <rPr>
        <sz val="10"/>
        <rFont val="Arial"/>
        <family val="2"/>
        <charset val="1"/>
      </rPr>
      <t xml:space="preserve">Tunisia-china Relations Modest, But Trade Ties Growing|http://global.factiva.com/aa/?ref=BJEIND0020080522e45m0001x&amp;pp=1&amp;fcpil=en&amp;napc=S&amp;sa_from=|TUNISIA-CHINA RELATIONS MODEST, BUT TRADE TIES GROWING|I signed a contract for the construction of two dam projects in Tunisia (</t>
    </r>
    <r>
      <rPr>
        <sz val="10"/>
        <rFont val="Noto Sans CJK SC"/>
        <family val="2"/>
        <charset val="1"/>
      </rPr>
      <t xml:space="preserve">我援突尼斯两座水坝项目施工合同签订</t>
    </r>
    <r>
      <rPr>
        <sz val="10"/>
        <rFont val="Arial"/>
        <family val="2"/>
        <charset val="1"/>
      </rPr>
      <t xml:space="preserve">)|</t>
    </r>
    <r>
      <rPr>
        <sz val="10"/>
        <rFont val="Noto Sans CJK SC"/>
        <family val="2"/>
        <charset val="1"/>
      </rPr>
      <t xml:space="preserve">我国援突尼斯两座水坝项目开工</t>
    </r>
    <r>
      <rPr>
        <sz val="10"/>
        <rFont val="Arial"/>
        <family val="2"/>
        <charset val="1"/>
      </rPr>
      <t xml:space="preserve">|</t>
    </r>
    <r>
      <rPr>
        <sz val="10"/>
        <rFont val="Noto Sans CJK SC"/>
        <family val="2"/>
        <charset val="1"/>
      </rPr>
      <t xml:space="preserve">我援突尼斯水坝项目施工合同获突方批准</t>
    </r>
    <r>
      <rPr>
        <sz val="10"/>
        <rFont val="Arial"/>
        <family val="2"/>
        <charset val="1"/>
      </rPr>
      <t xml:space="preserve">|</t>
    </r>
    <r>
      <rPr>
        <sz val="10"/>
        <rFont val="Noto Sans CJK SC"/>
        <family val="2"/>
        <charset val="1"/>
      </rPr>
      <t xml:space="preserve">我司承建的中国援突尼斯杜雷水坝工程顺利通过竣工预验收</t>
    </r>
    <r>
      <rPr>
        <sz val="10"/>
        <rFont val="Arial"/>
        <family val="2"/>
        <charset val="1"/>
      </rPr>
      <t xml:space="preserve">|60th Anniversary Project Exhibition|</t>
    </r>
    <r>
      <rPr>
        <sz val="10"/>
        <rFont val="Noto Sans CJK SC"/>
        <family val="2"/>
        <charset val="1"/>
      </rPr>
      <t xml:space="preserve">中国援建的突尼斯水坝工程开工</t>
    </r>
    <r>
      <rPr>
        <sz val="10"/>
        <rFont val="Arial"/>
        <family val="2"/>
        <charset val="1"/>
      </rPr>
      <t xml:space="preserve">|</t>
    </r>
    <r>
      <rPr>
        <sz val="10"/>
        <rFont val="Noto Sans CJK SC"/>
        <family val="2"/>
        <charset val="1"/>
      </rPr>
      <t xml:space="preserve">部援外思想政治工作小组考察我援突小水坝项目</t>
    </r>
    <r>
      <rPr>
        <sz val="10"/>
        <rFont val="Arial"/>
        <family val="2"/>
        <charset val="1"/>
      </rPr>
      <t xml:space="preserve">|</t>
    </r>
    <r>
      <rPr>
        <sz val="10"/>
        <rFont val="Noto Sans CJK SC"/>
        <family val="2"/>
        <charset val="1"/>
      </rPr>
      <t xml:space="preserve">我援突尼斯两座水坝项目施工合同签订</t>
    </r>
    <r>
      <rPr>
        <sz val="10"/>
        <rFont val="Arial"/>
        <family val="2"/>
        <charset val="1"/>
      </rPr>
      <t xml:space="preserve">|</t>
    </r>
    <r>
      <rPr>
        <sz val="10"/>
        <rFont val="Noto Sans CJK SC"/>
        <family val="2"/>
        <charset val="1"/>
      </rPr>
      <t xml:space="preserve">突尼斯杜雷土坝</t>
    </r>
    <r>
      <rPr>
        <sz val="10"/>
        <rFont val="Arial"/>
        <family val="2"/>
        <charset val="1"/>
      </rPr>
      <t xml:space="preserve">|</t>
    </r>
    <r>
      <rPr>
        <sz val="10"/>
        <rFont val="Noto Sans CJK SC"/>
        <family val="2"/>
        <charset val="1"/>
      </rPr>
      <t xml:space="preserve">突尼斯达巴卜水坝</t>
    </r>
    <r>
      <rPr>
        <sz val="10"/>
        <rFont val="Arial"/>
        <family val="2"/>
        <charset val="1"/>
      </rPr>
      <t xml:space="preserve">|</t>
    </r>
    <r>
      <rPr>
        <sz val="10"/>
        <rFont val="Noto Sans CJK SC"/>
        <family val="2"/>
        <charset val="1"/>
      </rPr>
      <t xml:space="preserve">浅谈中国援建突尼斯两水坝项目质量管理</t>
    </r>
    <r>
      <rPr>
        <sz val="10"/>
        <rFont val="Arial"/>
        <family val="2"/>
        <charset val="1"/>
      </rPr>
      <t xml:space="preserve">|</t>
    </r>
    <r>
      <rPr>
        <sz val="10"/>
        <rFont val="Lohit Devanagari"/>
        <family val="2"/>
        <charset val="1"/>
      </rPr>
      <t xml:space="preserve">بعد نجاح تجربة السدود في ولاية تطاوين </t>
    </r>
    <r>
      <rPr>
        <sz val="10"/>
        <rFont val="Arial"/>
        <family val="2"/>
        <charset val="1"/>
      </rPr>
      <t xml:space="preserve">: </t>
    </r>
    <r>
      <rPr>
        <sz val="10"/>
        <rFont val="Lohit Devanagari"/>
        <family val="2"/>
        <charset val="1"/>
      </rPr>
      <t xml:space="preserve">هل من مشاريع أخرى في هذا المجال بعد الثورة ؟</t>
    </r>
    <r>
      <rPr>
        <sz val="10"/>
        <rFont val="Arial"/>
        <family val="2"/>
        <charset val="1"/>
      </rPr>
      <t xml:space="preserve">|Chinese Loans to Africa Database|</t>
    </r>
    <r>
      <rPr>
        <sz val="10"/>
        <rFont val="Noto Sans CJK SC"/>
        <family val="2"/>
        <charset val="1"/>
      </rPr>
      <t xml:space="preserve">我援突尼斯两座水坝项目施工合同签订</t>
    </r>
    <r>
      <rPr>
        <sz val="10"/>
        <rFont val="Arial"/>
        <family val="2"/>
        <charset val="1"/>
      </rPr>
      <t xml:space="preserve">|</t>
    </r>
    <r>
      <rPr>
        <sz val="10"/>
        <rFont val="Noto Sans CJK SC"/>
        <family val="2"/>
        <charset val="1"/>
      </rPr>
      <t xml:space="preserve">我援突尼斯两座水坝项目开工</t>
    </r>
    <r>
      <rPr>
        <sz val="10"/>
        <rFont val="Arial"/>
        <family val="2"/>
        <charset val="1"/>
      </rPr>
      <t xml:space="preserve">|</t>
    </r>
    <r>
      <rPr>
        <sz val="10"/>
        <rFont val="Noto Sans CJK SC"/>
        <family val="2"/>
        <charset val="1"/>
      </rPr>
      <t xml:space="preserve">一、项目介绍</t>
    </r>
    <r>
      <rPr>
        <sz val="10"/>
        <rFont val="Arial"/>
        <family val="2"/>
        <charset val="1"/>
      </rPr>
      <t xml:space="preserve">|10TUNIS152, TUNISIA-CHINA RELATIONS MODEST, BUT TRADE TIES</t>
    </r>
  </si>
  <si>
    <t xml:space="preserve">Cablegate Research||Wikileaks|Ministry of Commerce of the People's Republic of China||||JIANGXI WATER AND HYDROPOWER CONSTRUCTION CO., LTD.|||||||Turess|Johns Hopkins University School of Advanced International Studies, China Africa Research Initiative|Shanghai International Economic and Technical Cooperation Association |Economic and Commercial Office of the Embassy of the People's Republic of China in the Republic of Tunisia|Jiangxi Water and Hydropower Construction Co., Ltd.|Wikileaks</t>
  </si>
  <si>
    <t xml:space="preserve">Donor/Recipient Official Source|Media Report|Media Report|Donor/Recipient Official Source|Media Report|Media Report|Media Report|Other Official Source (non-Donor, non-Recipient, non-Implementing)|Media Report|Media Report|Media Report|Media Report|Media Report|Academic Journal Article|Media Report|Other Official Source (non-Donor, non-Recipient, non-Implementing)|Implementing/Intermediary Organization Source|Donor/Recipient Official Source|Implementing/Intermediary Organization Source|Donor/Recipient Official Source</t>
  </si>
  <si>
    <t xml:space="preserve">Gordon Gray</t>
  </si>
  <si>
    <r>
      <rPr>
        <sz val="10"/>
        <rFont val="Arial"/>
        <family val="2"/>
        <charset val="1"/>
      </rPr>
      <t xml:space="preserve">This project involved the construction of two dams — with a total water storage capacity of 890,000 cubic meters — in the villages of Ksar Ouled Debbab (</t>
    </r>
    <r>
      <rPr>
        <sz val="10"/>
        <rFont val="Lohit Devanagari"/>
        <family val="2"/>
        <charset val="1"/>
      </rPr>
      <t xml:space="preserve">قصر أولاد دباب</t>
    </r>
    <r>
      <rPr>
        <sz val="10"/>
        <rFont val="Arial"/>
        <family val="2"/>
        <charset val="1"/>
      </rPr>
      <t xml:space="preserve">) and Douiret (</t>
    </r>
    <r>
      <rPr>
        <sz val="10"/>
        <rFont val="Lohit Devanagari"/>
        <family val="2"/>
        <charset val="1"/>
      </rPr>
      <t xml:space="preserve">دويرات</t>
    </r>
    <r>
      <rPr>
        <sz val="10"/>
        <rFont val="Arial"/>
        <family val="2"/>
        <charset val="1"/>
      </rPr>
      <t xml:space="preserve">) within the Tataouine Governorate (close to the Sahara desert). More detailed locational information can be found at https://www.openstreetmap.org/way/310388662#map=13/32.8657/10.3749 and https://www.openstreetmap.org/way/186982572#map=17/32.83974/10.28386.</t>
    </r>
  </si>
  <si>
    <t xml:space="preserve">Chinese Government provides RMB 20 million interest-free loan — through ETCA — for unspecified purposes in February 2011</t>
  </si>
  <si>
    <t xml:space="preserve">On February 14, 2011 during his visit to Guinea, Chinese Foreign Minister Yang Jiechi signed an Economic and Technical Cooperation Agreement (ETCA) loaning RMB 20 million interest-free to the Government of Guinea for unspecified purposes. It is unclear whether these funds were ever disbursed.  At the same meeting, China also granted RMB 150 million to Guinea (ETCA #13254).</t>
  </si>
  <si>
    <t xml:space="preserve">2011-02-14T05:00:00Z</t>
  </si>
  <si>
    <t xml:space="preserve">http://global.factiva.com/aa/?ref=BBCAP00020111005e7a5000rt&amp;pp=1&amp;fcpil=en&amp;napc=S&amp;sa_from=|http://global.factiva.com/aa/?ref=APASENE020110214e72e0005l&amp;pp=1&amp;fcpil=en&amp;napc=S&amp;sa_from=|https://www.fmprc.gov.cn/web/ziliao_674904/zt_674979/ywzt_675099/2011nzt_675363/yjcwzcffzwgjalq_675403/t794736.shtml|http://ambaguinee-canada.org/fr/?p=467|http://gn.mofcom.gov.cn/article/jmxw/201102/20110207401058.shtml|http://gov.17ok.com/news/1118/2011/0215/1945123.html|https://global-factiva-com.proxy.wm.edu/redir/default.aspx?P=sa&amp;an=BBCAP00020110215e72f002pb&amp;cat=a&amp;ep=ASE</t>
  </si>
  <si>
    <r>
      <rPr>
        <sz val="10"/>
        <rFont val="Arial"/>
        <family val="2"/>
        <charset val="1"/>
      </rPr>
      <t xml:space="preserve">Programme summary of Guinea-Conakry RTG television 2030 gmt 4 Oct 11|China Foreign minister on three-day working visit to Guinea|</t>
    </r>
    <r>
      <rPr>
        <sz val="10"/>
        <rFont val="Noto Sans CJK SC"/>
        <family val="2"/>
        <charset val="1"/>
      </rPr>
      <t xml:space="preserve">几内亚总统和总理会见杨洁篪</t>
    </r>
    <r>
      <rPr>
        <sz val="10"/>
        <rFont val="Arial"/>
        <family val="2"/>
        <charset val="1"/>
      </rPr>
      <t xml:space="preserve">|Primature : Deux signatures qui renforcent l’axe de coopération entre la Chine et la Guinée, sous la Présidence du Premier Ministre|</t>
    </r>
    <r>
      <rPr>
        <sz val="10"/>
        <rFont val="Noto Sans CJK SC"/>
        <family val="2"/>
        <charset val="1"/>
      </rPr>
      <t xml:space="preserve">中国和几内亚两国政府签署合作协议</t>
    </r>
    <r>
      <rPr>
        <sz val="10"/>
        <rFont val="Arial"/>
        <family val="2"/>
        <charset val="1"/>
      </rPr>
      <t xml:space="preserve">|http://gov.17ok.com/news/1118/2011/0215/1945123.html|Visiting Chinese envoy pledges increased aid to Guinea</t>
    </r>
  </si>
  <si>
    <r>
      <rPr>
        <sz val="10"/>
        <rFont val="Arial"/>
        <family val="2"/>
        <charset val="1"/>
      </rPr>
      <t xml:space="preserve">BBC Monitoring Africa|APANEWS|Chinese Ministry of Foreign Affairs|Embassy of Guinea in Canada|</t>
    </r>
    <r>
      <rPr>
        <sz val="10"/>
        <rFont val="Noto Sans CJK SC"/>
        <family val="2"/>
        <charset val="1"/>
      </rPr>
      <t xml:space="preserve">中华人民共和国商务部驻几内亚使馆经商处</t>
    </r>
    <r>
      <rPr>
        <sz val="10"/>
        <rFont val="Arial"/>
        <family val="2"/>
        <charset val="1"/>
      </rPr>
      <t xml:space="preserve">||BBC Monitoring Africa</t>
    </r>
  </si>
  <si>
    <t xml:space="preserve">Media Report|Media Report|Donor/Recipient Official Source|Donor/Recipient Official Source|Donor/Recipient Official Source|Donor/Recipient Official Source|Media Report</t>
  </si>
  <si>
    <t xml:space="preserve">Yang Jiechi</t>
  </si>
  <si>
    <t xml:space="preserve">Chinese Foreign Minister</t>
  </si>
  <si>
    <t xml:space="preserve">China Eximbank provides $350 million preferential buyer's credit for Entebbe-Kampala Toll Road Construction Project</t>
  </si>
  <si>
    <t xml:space="preserve">On May 18, 2011, China Eximbank and the Government of Uganda signed a $350 million preferential buyer’s credit (PBC) loan agreement [CHINA EXIMBANK PBC NO. (2011) 8 TOTAL NO. 159] for the 51 km Entebbe-Kampala Toll Road Construction Project. The borrowing terms of the PBC (loan) were as follows: a maturity of 20 years, an interest rate of 2%, a grace period of 7 years, a 0.25% management fee, and a 0.75% commitment fee. Toll road revenue was to be deposited in an escrow account and used to service and secure the China Eximbank loan. As of June 30, 2019, the cash balance of the escrow account was UGX 125,405,431,628 ($37,621,629.48).  According to the Government of Uganda’s Aid Management Platform (AMP), the loan ultimately achieved a 100% disbursement rate, with China Eximbank making 23 loan disbursements (worth $349,999,999.99) between 2012 and 2019: a $52,500,000 disbursement on June 29, 2012, a $52,500,000 disbursement on November 16, 2012, a $5,066,898.31 disbursement on February 21, 2013, a $12,146,943.51 disbursement on June 25, 2013, a $6,343,496.07 disbursement on December 11, 2013, a $11,764,381.60 disbursement on March 13, 2014, a $16,179,136.37 disbursement on June 30, 2014, a $16,338,200.32 disbursement on August 14, 2014, a $19,317,251.42 disbursement on December 8, 2014, a $8,277,420.88 disbursement on March 13, 2015, a $9,100,892.73 disbursement on May 12, 2015, a $8,988,925.79 disbursement on June 24, 2015, a $9,348,021.01 disbursement on October 20, 2015, a $41,280,630.56 disbursement on August 31, 2016, a $9,596,570.36 disbursement on November 17, 2016, a $11,560,298.76 disbursement on December 16, 2016, a $13,092,343.94 disbursement on June 8, 2017, a $5,734,503.47 disbursement on September 25, 2017, a $9,223,099.74 disbursement on March 2, 2018, a $11,206,723.63 disbursement on August 24, 2018, a $3,491,241.99 disbursement on December 21, 2018, a $11,925,107.64 disbursement on March 28, 2019, and a $5,017,911.89 disbursement on May 17, 2019. According to the Uganda Ministry of Finance, Planning, and Economic Development's Report on Public Debt, Grants, Guarantees and Other Financial Liabilities for Financial Year 2021/2022, as of December 31, 2021, total loan disbursements amounted to $349,999,999.99 and the loan’s amount outstanding (including arrears) was $282,692,309.99. The 51 km expressway project was expected to cost $476 million, with $126 million of the funding coming from the Government of Uganda.   China Communications Construction Company, Ltd. (CCCC) was the contractor responsible for implementation of the project. The project was supervised by Beijing Expressway Supervision Company. The purpose of the project was to construct a toll road from Entebbe Airport to the country’s capital, Kampala. It was part of Government of Uganda’s overall strategy for decongesting Kampala through construction of an inner beltway comprising the Kampala Northern and Southern Bypasses as well as an outer beltway along the edges of the Great Kampala Metropolitan Area. It also aimed to enhance trade and movement between the two cities. The four-lane highway also features at least four toll stations and four interchanges with overpasses, along with a connection to the new highway to Munyonyo, Uganda’s major international conference destination. The link between the new highway and Munyonyo includes a 3 km, two-lane bridge constructed to run over a Nile River marshland that cuts across the proposed road link.   Construction was originally expected to begin around July 2012, with the project taking three years to complete (July 2015). On November 21, 2012, President Yoweri Museveni Wednesday officially launched the project at a groundbreaking ceremony in Kyengera. The project was ultimately completed on June 15, 2018. However, it has reportedly underperformed vis-a-vis its original objectives. Seventeen months after the completion of the project, the tolling system for the expressway was still not operational. Traffic levels were low, which cast doubt on whether the Government of Uganda would generate enough toll revenue to meet its principal and interest repayment obligations under the China Eximbank PBC loan.   Also, as of April 2019, the Government of Uganda had still not passed a law to allow for tolling on the road. But its first loan repayment to China Eximbank was due on May 22, 2019. As of 2021, a company had just been contracted to manage the toll collection process, the expressway remained underutilized, and tolls were still not being collected. While some trips from Kampala to Entebbe have seen significant reductions in travel time, the 51 km expressway has reportedly failed to alleviate the main traffic bottlenecks that affect most trips from the city center. The new expressway does not reach downtown – it only connects to the Northern Bypass which is also difficult to reach from downtown during the peak traffic period. It does, however, provide a good connection between the international airport, the President’s Palace in Entebbe, and the Munyonyo Resort on the lake where President Museveni entertains foreign dignitaries. According to ITDP Africa, which did an analysis of the traffic problem on the old Entebbe-Kampala highway, the traffic bottleneck was almost entirely caused by a few saturated roundabouts and double-parked vehicles at a critical market. ITDP Africa concluded that ‘it was clearly not necessary to spend $475 million’ on the construction of a new expressway.</t>
  </si>
  <si>
    <r>
      <rPr>
        <sz val="10"/>
        <rFont val="Arial"/>
        <family val="2"/>
        <charset val="1"/>
      </rPr>
      <t xml:space="preserve">1. The Chinese project title is </t>
    </r>
    <r>
      <rPr>
        <sz val="10"/>
        <rFont val="Noto Sans CJK SC"/>
        <family val="2"/>
        <charset val="1"/>
      </rPr>
      <t xml:space="preserve">的坎帕拉</t>
    </r>
    <r>
      <rPr>
        <sz val="10"/>
        <rFont val="Arial"/>
        <family val="2"/>
        <charset val="1"/>
      </rPr>
      <t xml:space="preserve">-</t>
    </r>
    <r>
      <rPr>
        <sz val="10"/>
        <rFont val="Noto Sans CJK SC"/>
        <family val="2"/>
        <charset val="1"/>
      </rPr>
      <t xml:space="preserve">恩德培机场高速路及机场扩建项目</t>
    </r>
    <r>
      <rPr>
        <sz val="10"/>
        <rFont val="Arial"/>
        <family val="2"/>
        <charset val="1"/>
      </rPr>
      <t xml:space="preserve">. 2. The Government of Uganda’s agreement code for the PBC agreement is L-0602. The system identification number in the Government of Uganda’s Aid Management Platform (AMP) is 8729931474. 3. ITDP refers to the Institute for Transportation and Development Policy (ITDP).4. The June 2019 escrow account cash balance is drawn from the following source https://www.oag.go.ug/storage/reports/ACC_FIIT_AGCY_2018_19_1649574114.pdf. Conversion to USD based on an exchange rate of 1 UGX = 0.0003 USD.</t>
    </r>
  </si>
  <si>
    <t xml:space="preserve">Beijing Expressway Supervision Company|China Communications Construction Co., Ltd. (CCCC)</t>
  </si>
  <si>
    <t xml:space="preserve">Toll road revenue was to be deposited in an escrow account and used to service the China Eximbank loan. As of June 30, 2019, the cash balance of the escrow account was UGX 125,405,431,628 ($37,621,629.48) .</t>
  </si>
  <si>
    <t xml:space="preserve">2012-07-01T04:00:00Z</t>
  </si>
  <si>
    <t xml:space="preserve">2012-11-21T05:00:00Z</t>
  </si>
  <si>
    <t xml:space="preserve">2015-07-01T04:00:00Z</t>
  </si>
  <si>
    <t xml:space="preserve">2018-06-15T04:00:00Z</t>
  </si>
  <si>
    <t xml:space="preserve">2018-05-16T04:00:00Z</t>
  </si>
  <si>
    <t xml:space="preserve">2031-05-13T04:00:00Z</t>
  </si>
  <si>
    <t xml:space="preserve">http://www.chimpreports.com/index.php/special-reports/5133-investigation-unra-resists-sabotage-museveni-clears-entebbe-expressway.html|http://www.eturbonews.com/22640/outgoing-uganda-parliament-approves-funding-new-entebbe-highway|http://global.factiva.com/aa/?ref=AER0000020110505e75500013&amp;pp=1&amp;fcpil=en&amp;napc=S&amp;sa_from=|https://www.enr.com/articles/5001-china-to-fund-350m-ugandan-toll-road|http://global.factiva.com/aa/?ref=BBCAPP0020101224e6co001bd&amp;pp=1&amp;fcpil=en&amp;napc=S&amp;sa_from=|http://global.factiva.com/aa/?ref=TARGNS0020091110e5b9002ra&amp;pp=1&amp;fcpil=en&amp;napc=S&amp;sa_from=|http://allafrica.com/stories/201208050119.html|http://www.newvision.co.ug/news/637511-museveni-commissions-kampala-entebbe-road.html|http://search.proquest.com.gate2.library.lse.ac.uk/docview/1352727492/13EA99DC4904AFE08CA/3?accountid=9630|http://allafrica.com/stories/201211210482.html|http://opm.go.ug/manage/pdfs2013/GAPR2011_12V2.pdf|http://opm.go.ug/manage/pdfs2013/GAPR2011_12V1.pdf|http://154.72.196.89/portal/activities?search=Jinja&amp;da=&amp;ba=&amp;psec=&amp;loc=&amp;language=en|http://global.factiva.com/aa/?ref=AFRNNW0020130327e93j0000z&amp;pp=1&amp;fcpil=en&amp;napc=S&amp;sa_from=|http://global.factiva.com/aa/?ref=AFNWS00020130409e94900136&amp;pp=1&amp;fcpil=en&amp;napc=S&amp;sa_from=|http://www.redpepper.co.ug/unra-announces-changes-on-kampala-entebbe-express-highway/|http://www.unra.go.ug/index.php?option=com_content&amp;view=article&amp;id=263:entebbe-express-highway&amp;catid=43:on-going-projects&amp;Itemid=66#|http://en.wikipedia.org/wiki/Entebbe-Kampala_Highway|http://www.newvision.co.ug/mobile/Detail.aspx?NewsID=635784&amp;CatID=1|http://www.newvision.co.ug/mobile/Detail.aspx?NewsID=637472&amp;CatID=3|https://global.factiva.com/redir/default.aspx?P=sa&amp;an=BDU0000020130104e9140000b&amp;cat=a&amp;ep=ASE|http://ug.mofcom.gov.cn/article/jmxw/201505/20150500973025.shtml|http://www.eximbank.gov.cn/aboutExim/annals/2018_2/201907/P020190718600505406776.pdf|https://www.unra.go.ug/unra/wp-content/uploads/2019/05/Status-of-UNRA-projects-december-2018.pdf|http://www.oag.go.ug/wp-content/uploads/2016/07/Management-of-Public-Debt.pdf|https://www.dropbox.com/s/am6sktc0bml39ui/Aid%20Management%20Platform%20-%20KAMPALA-ENTEBBE%20EXPRESS%20HIGHWAY.pdf?dl=0 |https://www.dropbox.com/s/urov4fq9ldqbu84/April%202019%20Uganda%20AMP%20Flat%20Export.csv?dl=0|https://en.wikipedia.org/wiki/Entebbe%E2%80%93Kampala_Expressway#cite_note-1R-1|https://www.eib.org/attachments/efs/economic_report_banking_africa_2018_en.pdf|http://www.npa.go.ug/national-projects/core-projects/|https://www.newvision.co.ug/news/1479745/entebbe-express-highway-breathes-life|https://www.dropbox.com/s/cowivj7bpqqufed/Kampala-Entebbe%20Expressway%20Escrow.pdf?dl=0|https://businessfocus.co.ug/unra-says-uganda-could-fail-to-repay-kla-entebbe-expressway-loan/ |https://www.monitor.co.ug/Business/Auto/Government-defends-Kampala-Entebbe--Expressway-low-traffic/688614-5374650-57f3xk/index.html|https://www.works.go.ug/2018/06/16/commissioning-of-the-kampala-entebbe-expresswaykee/|http://ug.china-embassy.org/chn/zwgx/zzwl/t1422289.htm|http://global.factiva.com/aa/?ref=ENR0000020110411e7440000f&amp;pp=1&amp;fcpil=en&amp;napc=S&amp;sa_from=|http://www.oag.go.ug/wp-content/uploads/2015/06/Volume-1-Annual-Report-of-the-Auditor-General-For-the-Year-ended-30th-June-2014.pdf|https:// http://www.oag.go.ug/wp-content/uploads/2016/07/Management-of-Public-Debt.pdf|http://ug.china-embassy.org/chn/sgxw/t1206351.htm|https://www.parliament.go.ug/cmis/browser?id=b0e264ea-fe5f-42ce-a640-e3a25f1ea36e%3B1.0 |https://www.finance.go.ug/sites/default/files/Publications/REPORT%20ON%20PUBLIC%20DEBT%20GRANT%202019.pdf|http://ug.china-embassy.org/chn/sgxw/t1422289.htm|http://amp.finance.go.ug/aim/viewActivityPreview.do~public=true~pageId=2~activityId=16277~language=en|https://www.dropbox.com/s/29ev6qhmpvoiufa/KAMPALA-ENTEBBE%20EXPRESS%20HIGHWAY%20AMP%20ARCHIVED%20RECORD.pdf?dl=0|https://www.parliament.go.ug/cmis/views/d07d0f54-6b61-40e9-8c67-c9d85850c78b%253B1.0|https://img1.wsimg.com/blobby/go/87d8897e-0526-4b64-8769-54eb32823548/Chinas-Overseas-Lending-for-Transport-Projects.pdf|https://www.finance.go.ug/sites/default/files/Publications/REPORT%20ON%20PUBLIC%20DEBT%2C%20GRANTS%2C%20GUARANTEES%20AND%20OTHER%20FINANCIAL%20LIABILITIES%20FY%202021-22.pdf|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contentrepository/downloadFile.do?uuid=4a89cbbc-5d86-42a3-8e95-20d43d1d8ee5|https://twitter.com/nsteisep|https://mosti.go.ug/sites/default/files/publication/2021/04/Ministerial%20Policy%20Statement%20FY%202021-2022.pdf|https://www.dropbox.com/s/qy66h84lr4bvfmr/NATIONAL%20SCIENCE%2C%20TECHNOLOGY%2C%20ENGINEERING%20AND%20INNOVATION%20SKILLS%20ENHANCEMENT%20PROJECT%20%28NSTEI-SEP%29%20AMP%20ARCHIVED%20RECORD.pdf?dl=0|https://www.facebook.com/Dr.Elioda/photos/after-successfully-signing-a-commercial-contract-with-avic-intl-engineering-comp/910342719103237/|https://www.avic-intl.cn/html/news/4953.html|https://www.dropbox.com/s/0f2nhhvqcgath74/May%207%202021%20foundation%20laying%20ceremony%20for%20vocational%20project.pdf?dl=0</t>
  </si>
  <si>
    <r>
      <rPr>
        <sz val="10"/>
        <rFont val="Arial"/>
        <family val="2"/>
        <charset val="1"/>
      </rPr>
      <t xml:space="preserve">http://www.chimpreports.com/index.php/special-reports/5133-investigation-unra-resists-sabotage-museveni-clears-entebbe-expressway.html|http://www.eturbonews.com/22640/outgoing-uganda-parliament-approves-funding-new-entebbe-highway|Uganda Approves Chinese, Japanese Loans For New Road Projects|China To Fund $350M Ugandan Toll Road|China aims to deepen cooperation with Uganda in infrastructure, energy sectors|China Committed to Supporting Uganda's Development Program Premier Jiabao|http://allafrica.com/stories/201208050119.html|http://www.newvision.co.ug/news/637511-museveni-commissions-kampala-entebbe-road.html|http://search.proquest.com.gate2.library.lse.ac.uk/docview/1352727492/13EA99DC4904AFE08CA/3?accountid=9630|Uganda: Kampala-Entebbe Highway Launch Today|Government Annual Performance Report 2011/12: Volume 2 - The Data (Annex)|Government Annual Performance Report 2011/12: Volume 1- The Report|Uganda's Aid Management Platform|Blacklisted Chinese company hired to build Ugandan highway|Government Teams-Up With World Bank to Build Over U.S. $1.5 Billion Road Projects|UNRA Announces Changes on Kampala-Entebbe Express Highway|Entebbe Express Highway|Entebbe-Kampala Highway|China to build Kampala-Entebbe express way|Kampala-Entebbe highway launch today|Growing ties stimulate city growth|Ugandan Prime Minister inspects CCCC Airport Road ProjectUkrainian Prime Minister inspects CCCC Airport Road Project|</t>
    </r>
    <r>
      <rPr>
        <sz val="10"/>
        <rFont val="Noto Sans CJK SC"/>
        <family val="2"/>
        <charset val="1"/>
      </rPr>
      <t xml:space="preserve">重大项目 </t>
    </r>
    <r>
      <rPr>
        <sz val="10"/>
        <rFont val="Arial"/>
        <family val="2"/>
        <charset val="1"/>
      </rPr>
      <t xml:space="preserve">Major Projects|PROJECTS STATUS REPORT FOR DECEMBER 2018|MARCH 2015 VALUE FOR MONEY AUDIT REPORT|Kamala-Entebbe Express Highway |April 2019 Uganda AMP Flat Export.csv|Entebbe-Kampala Expressway|Banking in Africa: Delivering on Financial Inclusion, Supporting Financial Stability|Core Projects|Entebbe express highway breathes life|Kampala-Entebbe Expressway Escrow|UNRA Says Uganda Could Fail to Repay K'la-Entebbe Expressway Loan |Government defends Kampala-Entebbe Expressway low traffic|Commissioning of the Kampala-Entebbe Expressway (KEE)|Ambassador to Zhugong Zheng Zhuqiang inspected the construction projects of CCCC and our foreign aid projects|http://global.factiva.com/aa/?ref=ENR0000020110411e7440000f&amp;pp=1&amp;fcpil=en&amp;napc=S&amp;sa_from=|ANNUAL REPORT OF THE AUDITOR GENERAL FOR THE YEAR ENDED 30TH JUNE 2014|MARCH 2015 VALUE FOR MONEY AUDIT REPORT|</t>
    </r>
    <r>
      <rPr>
        <sz val="10"/>
        <rFont val="Noto Sans CJK SC"/>
        <family val="2"/>
        <charset val="1"/>
      </rPr>
      <t xml:space="preserve">驻乌干达大使赵亚力陪同乌副总统考察机场高速路项目</t>
    </r>
    <r>
      <rPr>
        <sz val="10"/>
        <rFont val="Arial"/>
        <family val="2"/>
        <charset val="1"/>
      </rPr>
      <t xml:space="preserve">|REPORT OF THE COMMITTEE ON NATIONAL ECONOMY ON THE PROPOSAL BY GOVERNMENT TO BORROW US DOLLARS THREE HUNDRED AND TWENTY FIVE MILLION ($325,000,000) FROM THE EXPORT-IMPORT BANK OF CHINA FOR THE UPGRADE AND EXPANSION OF ENTEBBE INTERNATIONAL AIRPORT (EIA)|REPORT ON PUBLIC DEBT, GUARANTEES,OTHER FINANCIAL LIABILITIES AND GRANTSFOR FINANCIAL YEAR 2018/19|</t>
    </r>
    <r>
      <rPr>
        <sz val="10"/>
        <rFont val="Noto Sans CJK SC"/>
        <family val="2"/>
        <charset val="1"/>
      </rPr>
      <t xml:space="preserve">驻乌干达大使郑竹强考察中交集团承建项目及我援外项目</t>
    </r>
    <r>
      <rPr>
        <sz val="10"/>
        <rFont val="Arial"/>
        <family val="2"/>
        <charset val="1"/>
      </rPr>
      <t xml:space="preserve">|KAMPALA-ENTEBBE EXPRESS HIGHWAY|KAMP ALA-ENTEBBE EXPRESS HIGHW A Y|Parliament met at 2.46 p.m. in Parliament House, Kampala|https://img1.wsimg.com/blobby/go/87d8897e-0526-4b64-8769-54eb32823548/Chinas-Overseas-Lending-for-Transport-Projects.pdf|MINISTRY OF FINANCE, PLANNING AND ECONOMIC DEVELOPMENT|NATIONAL SCIENCE, TECHNOLOGY , ENGINEERING AND INNOVATION SKILLS ENHANCEMENT PROJECT (NSTEI-SEP)|REPORT ON PUBLIC DEBT, GUARANTEES, OTHER FINANCIAL LIABILITIES AND GRANTS FOR FINANCIAL YEAR 2020/21|REPORT OF THE AUDITOR GENERAL TO PARLIAMENT FOR THE FINANCIAL YEAR ENDED 30TH JUNE 2020|Government Concessional Loan agreement on Uganda Upgrading and expansion of the entebbe internaional airport phase I project|NSTEI-SEP|MINISTRY OF SCIENCE, TECHNOLOGY AND INNOVATION VOTE 023 and VOTE 110|NA TIONAL SCIENCE, TECHNOLOGY , ENGINEERING AND INNOV A TION SKILLS ENHANCEMENT PROJECT (NSTEI-SEP)|After successfully signing a commercial contract with AVIC-INTL Engineering Company for the establishment of the National Institute of Technoprenuership in Uganda.| </t>
    </r>
    <r>
      <rPr>
        <sz val="10"/>
        <rFont val="Noto Sans CJK SC"/>
        <family val="2"/>
        <charset val="1"/>
      </rPr>
      <t xml:space="preserve">乌干达规模最大的职业教育项目开工</t>
    </r>
    <r>
      <rPr>
        <sz val="10"/>
        <rFont val="Arial"/>
        <family val="2"/>
        <charset val="1"/>
      </rPr>
      <t xml:space="preserve">|commencement the largest vocational education pr oject in ugand</t>
    </r>
  </si>
  <si>
    <t xml:space="preserve">||Dow Jones Asian Equities Report|Engineering News-Record|BBC Monitoring Asia Pacific|Targeted News Service'http://www.statehouse.go.ug/uploads/Jiabao2.jpg [http://www.statehouse.go.ug/uploads/Jiabao2.jpg]||||All Africa|Office of the Prime Minister|Office of the Prime Minister|Ministry of Finance|Africa Review|All Africa|Red Pepper ||||New vision|Industry Updates|Ministry of Commerce of the People's Republic of China|THE EXPORT-IMPORT BANK OF CHINA|Uganda National Roads Authority|UGANDA OFFICE OF THE AUDITOR GENERAL|Ministry of Finance, Planning, and Economic Development||Wikipedia|European Investment Bank|National Planning Authority|New Vision|Stanbic Bank Uganda|Business Focus|Daily Monitor|Ministry of Works and Transport|Embassy of the People's Republic of China in the Republic of Uganda||OFFICE OF THE AUDITOR GENERAL|UGANDA OFFICE OF THE AUDITOR GENERAL|Embassy of the People's Republic of China in the Republic of Uganda |Parliament of Uganda|Minister for Finance, Planning and Economic Development|Embassy of the People's Republic of China in the Republic of Uganda ||aid management||PEOPLE ORIENTED CITIES|MINISTRY OF FINANCE, PLANNING AND ECONOMIC DEVELOPMENT||||||||||</t>
  </si>
  <si>
    <t xml:space="preserve">Media Report|Media Report|Media Report|Media Report|Media Report|Media Report|Media Report|Media Report|Other|Media Report|Donor/Recipient Official Source|Donor/Recipient Official Source|Donor/Recipient Official Source|Media Report|Media Report|Media Report|Media Report|Media Report|Media Report|Media Report|Media Report|Donor/Recipient Official Source|Donor/Recipient Official Source|Donor/Recipient Official Source|Donor/Recipient Official Source|Donor/Recipient Official Source|Donor/Recipient Official Source|Other|Other Official Source (non-Donor, non-Recipient, non-Implementing)|Donor/Recipient Official Source|Media Report|Implementing/Intermediary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Source|Other Official Source (non-Donor, non-Recipient, non-Implementing)|Donor/Recipient Official Source|Donor/Recipient Official Source|Donor/Recipient Official Source|Social Media, including Unofficial Blogs|Donor/Recipient Official Source|Other Official Source (non-Donor, non-Recipient, non-Implementing)|Social Media, including Unofficial Blogs|Implementing/Intermediary Organization Source|Implementing/Intermediary Organization Source</t>
  </si>
  <si>
    <t xml:space="preserve">Daniel Alinange|Mott MacDonald|Sun Heping|Yoweri Museveni|Peter Ssebanakitta</t>
  </si>
  <si>
    <t xml:space="preserve">Spokesperson|Project Engineer|Chinese ambassador to Uganda|President|Executive</t>
  </si>
  <si>
    <t xml:space="preserve">The 51 kilometer highway starts at Entebbe International Airport and continues to Mpala, goes through Akright City, Kajjansi, and Kabojja, and ends at Busega, where it joins the Kampala Northern Bypass Highway, a distance of approximately 37.23 kilometers (23 mi). A spur branches off the highway at Kajjansi to connect to Munyonyo, a suburb of Kampala, located on the northern shores of Lake Victoria, a distance of about 14.13 kilometers (9 mi). The entire highway is a four-lane, dual carriage expressway, with limited access. The coordinates of the expressway at Abayita Ababiri are 0°05'25.0N, 32°29'35.0E (Latitude:0.090278; Longitude:32.493056). More detailed locational information can be found at https://www.openstreetmap.org/relation/8196938</t>
  </si>
  <si>
    <t xml:space="preserve">China Eximbank provides $84 million loan for Phase 1 (Obouya-Boundji-Okoyo Section) of Obouya-Gabon Border Road (RN3) Construction Project (Linked to Project ID#68956 and #60219)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</si>
  <si>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included an $84 million loan in 2007 for Phase 1 (Obouya-Boundji-Okoyo Section) of the Obouya-Gabon Border Road (RN3) Construction Project. This loan carried the following borrowing terms: 0.25% interest rate, 20-year maturity, and a 5-year grace period. Its (principal) amount outstanding was unknown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t>
  </si>
  <si>
    <r>
      <rPr>
        <sz val="10"/>
        <rFont val="Arial"/>
        <family val="2"/>
        <charset val="1"/>
      </rPr>
      <t xml:space="preserve">1. Phase 1 is also known as the Obouya-Boundji-Okoyo (OBO) Road Project or the Obouya-Boundji-Okoyo (OBO) Section of the National Route 3 (RN3) Construction Project. The Chinese project title for Phase 1 is </t>
    </r>
    <r>
      <rPr>
        <sz val="10"/>
        <rFont val="Noto Sans CJK SC"/>
        <family val="2"/>
        <charset val="1"/>
      </rPr>
      <t xml:space="preserve">刚奥布亚加蓬边境公路一期工程 </t>
    </r>
    <r>
      <rPr>
        <sz val="10"/>
        <rFont val="Arial"/>
        <family val="2"/>
        <charset val="1"/>
      </rPr>
      <t xml:space="preserve">or </t>
    </r>
    <r>
      <rPr>
        <sz val="10"/>
        <rFont val="Noto Sans CJK SC"/>
        <family val="2"/>
        <charset val="1"/>
      </rPr>
      <t xml:space="preserve">欧布亚－布昂吉－欧克依欧公路项目 </t>
    </r>
    <r>
      <rPr>
        <sz val="10"/>
        <rFont val="Arial"/>
        <family val="2"/>
        <charset val="1"/>
      </rPr>
      <t xml:space="preserve">or </t>
    </r>
    <r>
      <rPr>
        <sz val="10"/>
        <rFont val="Noto Sans CJK SC"/>
        <family val="2"/>
        <charset val="1"/>
      </rPr>
      <t xml:space="preserve">中机总公司</t>
    </r>
    <r>
      <rPr>
        <sz val="10"/>
        <rFont val="Arial"/>
        <family val="2"/>
        <charset val="1"/>
      </rPr>
      <t xml:space="preserve">3</t>
    </r>
    <r>
      <rPr>
        <sz val="10"/>
        <rFont val="Noto Sans CJK SC"/>
        <family val="2"/>
        <charset val="1"/>
      </rPr>
      <t xml:space="preserve">号路 </t>
    </r>
    <r>
      <rPr>
        <sz val="10"/>
        <rFont val="Arial"/>
        <family val="2"/>
        <charset val="1"/>
      </rPr>
      <t xml:space="preserve">or </t>
    </r>
    <r>
      <rPr>
        <sz val="10"/>
        <rFont val="Noto Sans CJK SC"/>
        <family val="2"/>
        <charset val="1"/>
      </rPr>
      <t xml:space="preserve">奥约</t>
    </r>
    <r>
      <rPr>
        <sz val="10"/>
        <rFont val="Arial"/>
        <family val="2"/>
        <charset val="1"/>
      </rPr>
      <t xml:space="preserve">-</t>
    </r>
    <r>
      <rPr>
        <sz val="10"/>
        <rFont val="Noto Sans CJK SC"/>
        <family val="2"/>
        <charset val="1"/>
      </rPr>
      <t xml:space="preserve">布恩吉</t>
    </r>
    <r>
      <rPr>
        <sz val="10"/>
        <rFont val="Arial"/>
        <family val="2"/>
        <charset val="1"/>
      </rPr>
      <t xml:space="preserve">-</t>
    </r>
    <r>
      <rPr>
        <sz val="10"/>
        <rFont val="Noto Sans CJK SC"/>
        <family val="2"/>
        <charset val="1"/>
      </rPr>
      <t xml:space="preserve">奥科约（</t>
    </r>
    <r>
      <rPr>
        <sz val="10"/>
        <rFont val="Arial"/>
        <family val="2"/>
        <charset val="1"/>
      </rPr>
      <t xml:space="preserve">3</t>
    </r>
    <r>
      <rPr>
        <sz val="10"/>
        <rFont val="Noto Sans CJK SC"/>
        <family val="2"/>
        <charset val="1"/>
      </rPr>
      <t xml:space="preserve">号）公路</t>
    </r>
    <r>
      <rPr>
        <sz val="10"/>
        <rFont val="Arial"/>
        <family val="2"/>
        <charset val="1"/>
      </rPr>
      <t xml:space="preserve">. The Obouya-Gabon Border Road Project is also known as Obouya-Okoyo-Lékéty-Gabon Border Road Project. 2. In the database of Chinese loan commitments that SAIS-CARI released in July 2020, it identifies a $106 million China Eximbank loan for Phase 1 (Obouya-Boundji-Okoyo Section) of the Obouya-Gabon Border Road Construction Project. For the time being, AidData records the face value of the loan ($84 million) that the Congolese authorities disclosed to the World Bank and the World Bank reported in its September 2014 Republic of Congo Economic Update publication. However, there is evidence that the value of the commercial contract for Phase 1 increased by nearly 25% (to $125 million) due to implementation difficulties. Further investigation is needed to determine if the face value of China Eximbank loan that supported Phase 1 was amended to help finance the increase in the value of the commercial contract with CMEC.</t>
    </r>
  </si>
  <si>
    <t xml:space="preserve">2008-06-15T04:00:00Z</t>
  </si>
  <si>
    <t xml:space="preserve">2013-10-23T04:00:00Z</t>
  </si>
  <si>
    <t xml:space="preserve">http://www.sinomach.com.cn/templates/T_news_en/content.aspx?nodeid=635&amp;page=ContentPage&amp;contentid=9331|http://intl.ce.cn/zgysj/201111/04/t20111104_22812980.shtml|https://www.dropbox.com/s/6jkb87m19ly8d6s/D%20n%C2%AF2015-178%20du%2021%20janvier%202015.pdf?dl=0|http://cg.china-embassy.org/chn/zgzj/jmwl/t810313.htm|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s://www1.hkexnews.hk/listedco/listconews/sehk/2013/0426/ltn20130426432.pdf|http://cg.china-embassy.org/chn/zgzj/jmwl/t873986.htm|http://cg.chineseembassy.org/chn/zgzj/jmwl/t873986.htm|http://documents.worldbank.org/curated/en/193551468248987635/pdf/911870WP0ROC0E04Box385329B00PUBLIC0.pdf|https://www.dropbox.com/s/axafl0lt2lizeko/ChinaLoansToAfrica%C2%A9SAIS-CARI.csv?dl=0  |http://cg.mofcom.gov.cn/sys/print.shtml?/catalog/hyjs/201207/20120708239206 |https://www.congoforum.be/Upldocs/La%20Semaine%202772.pdf|https://chinamachinery.todayir.com/html/news_special_details.php?id=134115|https://chinamachinery.todayir.com/html/news_company_details.php?id=182570 |https://www.dropbox.com/s/axafl0lt2lizeko/ChinaLoansToAfrica%C2%A9SAIS-CARI.csv?dl=0|https://www.dropbox.com/s/cmcfma6q9qlyo7t/Republic%20of%20the%20Congo%202020%20EITI%20Report.pdf?dl=0</t>
  </si>
  <si>
    <r>
      <rPr>
        <sz val="10"/>
        <rFont val="Arial"/>
        <family val="2"/>
        <charset val="1"/>
      </rPr>
      <t xml:space="preserve">http://www.sinomach.com.cn/templates/T_news_en/content.aspx?nodeid=635&amp;page=ContentPage&amp;contentid=9331|http://intl.ce.cn/zgysj/201111/04/t20111104_22812980.shtml|Decree 2015-178|</t>
    </r>
    <r>
      <rPr>
        <sz val="10"/>
        <rFont val="Noto Sans CJK SC"/>
        <family val="2"/>
        <charset val="1"/>
      </rPr>
      <t xml:space="preserve">驻刚果（布）大使李树立赴刚北方考察</t>
    </r>
    <r>
      <rPr>
        <sz val="10"/>
        <rFont val="Arial"/>
        <family val="2"/>
        <charset val="1"/>
      </rPr>
      <t xml:space="preserve">|EXIMBANK-CHINA|China's Bilateral Relations with Its Principal Oil Suppliers|China Machinery Engineering Corporation's 2012 Annual report|</t>
    </r>
    <r>
      <rPr>
        <sz val="10"/>
        <rFont val="Noto Sans CJK SC"/>
        <family val="2"/>
        <charset val="1"/>
      </rPr>
      <t xml:space="preserve">驻刚果（布）临时代办段金柱出席刚奥布亚加蓬边境公路一期工程竣工暨二期工程开工典礼</t>
    </r>
    <r>
      <rPr>
        <sz val="10"/>
        <rFont val="Arial"/>
        <family val="2"/>
        <charset val="1"/>
      </rPr>
      <t xml:space="preserve">|</t>
    </r>
    <r>
      <rPr>
        <sz val="10"/>
        <rFont val="Noto Sans CJK SC"/>
        <family val="2"/>
        <charset val="1"/>
      </rPr>
      <t xml:space="preserve">驻刚果（布）临时代办段金柱出席刚奥布亚加蓬边境公路一期工程竣工暨二期工程开工典礼</t>
    </r>
    <r>
      <rPr>
        <sz val="10"/>
        <rFont val="Arial"/>
        <family val="2"/>
        <charset val="1"/>
      </rPr>
      <t xml:space="preserve">|REPUBLIC OF CONGO ECONOMIC UPDATE|ChinaLoansToAfrica©SAIS-CARI|</t>
    </r>
    <r>
      <rPr>
        <sz val="10"/>
        <rFont val="Noto Sans CJK SC"/>
        <family val="2"/>
        <charset val="1"/>
      </rPr>
      <t xml:space="preserve">中国机械设备工程股份有限公司刚果（布）代表处</t>
    </r>
    <r>
      <rPr>
        <sz val="10"/>
        <rFont val="Arial"/>
        <family val="2"/>
        <charset val="1"/>
      </rPr>
      <t xml:space="preserve">|Edition du VENDREDI 29 Février 2008 N°2772|President Sassou Attends CMEC’s OBO Highway Completion Ceremony &amp; OLF Highway Foundation Laying Ceremony|CMEC Congo OBO Highway Project Passes Final Acceptance Test|Chinese Loans to Africa Database| Initiative pour la Transparence dans les Industries Extractives</t>
    </r>
  </si>
  <si>
    <r>
      <rPr>
        <sz val="10"/>
        <rFont val="Arial"/>
        <family val="2"/>
        <charset val="1"/>
      </rPr>
      <t xml:space="preserve">||PRESIDENCE DE LA REPUBLIQE|Embassy of the People's Republic of China in the Republic of the Congo|Congolese Ministry of Equipment Improvement of the Territory of Major Work|George G. Eberling|China Machinery Engineering Corporation|Embassy of the People's Republic of China in the Republic of the Congo|</t>
    </r>
    <r>
      <rPr>
        <sz val="10"/>
        <rFont val="Noto Sans CJK SC"/>
        <family val="2"/>
        <charset val="1"/>
      </rPr>
      <t xml:space="preserve">中华人民共和国驻刚果共和国大使馆</t>
    </r>
    <r>
      <rPr>
        <sz val="10"/>
        <rFont val="Arial"/>
        <family val="2"/>
        <charset val="1"/>
      </rPr>
      <t xml:space="preserve">|World Bank|Aiddata|||||Johns Hopkins University School of Advanced International Studies, China Africa Research Initiative|</t>
    </r>
  </si>
  <si>
    <t xml:space="preserve">Other Official Source (non-Donor, non-Recipient, non-Implementing)|Media Report|Donor/Recipient Official Source|Donor/Recipient Official Source|Donor/Recipient Official Source|Academic Journal Article|Implementing/Intermediary Organization Source|Donor/Recipient Official Source|Donor/Recipient Official Source|Other Official Source (non-Donor, non-Recipient, non-Implementing)|Academic Journal Article|Donor/Recipient Official Source|Media Report|Implementing/Intermediary Organization Source|Implementing/Intermediary Organization Source|Other Official Source (non-Donor, non-Recipient, non-Implementing)|NGO/Civil Society/Advocacy (non-Donor, non-Recipient, non-Implementing)</t>
  </si>
  <si>
    <t xml:space="preserve">This project involved the construction of 116.575 km segment of the border road from Obouya to Okoyo via Boundji. More detailed locational information can be found at https://www.openstreetmap.org/directions?engine=fossgis_osrm_car&amp;route=-1.4660%2C15.0749%3B-0.9287%2C15.7218#map=12/-0.9530/15.6011.</t>
  </si>
  <si>
    <t xml:space="preserve">Cote d'Ivoire</t>
  </si>
  <si>
    <t xml:space="preserve">CIV</t>
  </si>
  <si>
    <t xml:space="preserve">China signs Economic and Technical Cooperation Agreement loaning 100 million RMB interest-free to Cote d'Ivoire in December 2009</t>
  </si>
  <si>
    <t xml:space="preserve">On December 23, 2009, Chinese and Ivorian government officials signed an Economic and Technical Cooperation Agreement (ETCA) loaning 100 million RMB interest-free for unspecified projects. </t>
  </si>
  <si>
    <t xml:space="preserve">Government of Côte d'Ivoire (Ivory Coast)</t>
  </si>
  <si>
    <t xml:space="preserve">2009-12-23T05:00:00Z</t>
  </si>
  <si>
    <t xml:space="preserve">http://cd.qq.com/a/20091224/001550.htm|http://www.yznews.com.cn/yznews08/yzgl/2009-12/24/content_3060038.htm|http://ci.mofcom.gov.cn/article/jmxw/200912/20091206700556.shtml</t>
  </si>
  <si>
    <r>
      <rPr>
        <sz val="10"/>
        <rFont val="Arial"/>
        <family val="2"/>
        <charset val="1"/>
      </rPr>
      <t xml:space="preserve">http://cd.qq.com/a/20091224/001550.htm|http://www.yznews.com.cn/yznews08/yzgl/2009-12/24/content_3060038.htm|</t>
    </r>
    <r>
      <rPr>
        <sz val="10"/>
        <rFont val="Noto Sans CJK SC"/>
        <family val="2"/>
        <charset val="1"/>
      </rPr>
      <t xml:space="preserve">科特迪瓦隆重举行中国援科经济技术合作协定签字仪式</t>
    </r>
    <r>
      <rPr>
        <sz val="10"/>
        <rFont val="Arial"/>
        <family val="2"/>
        <charset val="1"/>
      </rPr>
      <t xml:space="preserve">(</t>
    </r>
    <r>
      <rPr>
        <sz val="10"/>
        <rFont val="Noto Sans CJK SC"/>
        <family val="2"/>
        <charset val="1"/>
      </rPr>
      <t xml:space="preserve">图</t>
    </r>
    <r>
      <rPr>
        <sz val="10"/>
        <rFont val="Arial"/>
        <family val="2"/>
        <charset val="1"/>
      </rPr>
      <t xml:space="preserve">)</t>
    </r>
  </si>
  <si>
    <t xml:space="preserve">||Economic and Commercial Counsellor's Office of the Embassy of the China in Ivory Coast</t>
  </si>
  <si>
    <t xml:space="preserve">Wei Wenhua|Bakayoko</t>
  </si>
  <si>
    <t xml:space="preserve">655|968</t>
  </si>
  <si>
    <t xml:space="preserve">China Eximbank provides RMB 612.1 million government concessional loan for Phase 2 of Kenya Power Distribution System Modernization Project (Linked to Project ID#1043, #58359)</t>
  </si>
  <si>
    <t xml:space="preserve">On August 1, 2009, China Eximbank and the Government of Kenya signed an RMB 636,600,105.57 government concessional loan (GCL) agreement the Government of Kenya for Phase 2 of the Kenya Power Distribution System Modernization Project. The face value of the loan was subsequently revised to RMB 612,115,487.54. The borrowing terms of the loan were as follows: a 2% interest rate, a 7 year grace period, and a 20 year maturity (final maturity date: September 21, 2029). The borrower was expected to use the proceeds of the loan to finance a $100 million commercial (EPC) contract between the Government of Kenya and China CAMC Engineering Co., Ltd., which was signed in 2007.   The borrower made principal repayments worth RMB 24,484,619.40 between July 1, 2020 and June 30, 2021 (in Fiscal Year 2020-2021) and RMB 48,969,238.84 between July 1, 2021 and June 30, 2022 (in Fiscal Year 2021-2022). The loan’s amount outstanding was RMB 465,207,769.34 as of June 30, 2020, RMB 416,238,530.42 as of June 30, 2021, and RMB 367,269,291.49 as of June 30, 2022  The project involved the construction of 328 km, 220kV single circuit transmission line from Rabai to Lamu via Malindi and Garsen, as well as the construction of substations at Malindi, Garsen, and Lamu.   China CAMC Engineering Co., Ltd. was the general EPC contractor responsible for project implementation. Parson Brinckerhoff of the UK was also involved as a subcontractor. Project officially commenced on November 29, 2011. On March 22, 2014, the Rabai-Malindi 220kV 124km HV transmission line and Malindi 220kV substation achieved grid connection. The project was formally completed on March 25, 2014. Then, on June 17, 2014, a project handover certificate was signed.</t>
  </si>
  <si>
    <r>
      <rPr>
        <sz val="10"/>
        <rFont val="Arial"/>
        <family val="2"/>
        <charset val="1"/>
      </rPr>
      <t xml:space="preserve">1.  In the database of Chinese loan commitments that SAIS-CARI released in July 2020, it does not record the lending terms for this China Eximbank loan. AidData obtained the lending terms (2% interest rate, 7 year grace period, 20 year maturity) from the Government of Kenya's public debt register. AidData records the commitment year as 2009 in line with the Government of Kenya's external public debt register. 2. The KETRACO project identification number is KET/2/9/4/72. 3. This project is also known as Phase 2 of the Kenya Urban Power Grid Upgrading Project, the Kenya Power Distribution System Modernization and Strengthening Phase II Lot 1, the Rabai-Malindi-Garsen-Lamu Project, and Phase II Lot-1 Project Rabai-Malindi 220kV 124km HV Transmission Line and Malindi 220kV Substation Project. The Chinese project title is </t>
    </r>
    <r>
      <rPr>
        <sz val="10"/>
        <rFont val="Noto Sans CJK SC"/>
        <family val="2"/>
        <charset val="1"/>
      </rPr>
      <t xml:space="preserve">肯尼亚城市电网改造项目二期项目</t>
    </r>
    <r>
      <rPr>
        <sz val="10"/>
        <rFont val="Arial"/>
        <family val="2"/>
        <charset val="1"/>
      </rPr>
      <t xml:space="preserve">. 4.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The loan identification number in the Government of Kenya’s external public debt register is 2017037_1. 5. At least one official source identifies the original face value of the loan as RMB 637,000,000 rather than RMB 636,600,105.57.6.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</si>
  <si>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CAMC Engineering Co., Ltd. (CAMCE)|Kenya Electricity Transmission Company Limited (KETRACO)|Parson Brinckerhoff</t>
  </si>
  <si>
    <t xml:space="preserve">Chinese State-owned Company|Recipient State-owned Company|Other Private Sector</t>
  </si>
  <si>
    <t xml:space="preserve">2011-11-29T05:00:00Z</t>
  </si>
  <si>
    <t xml:space="preserve">2014-03-21T04:00:00Z</t>
  </si>
  <si>
    <t xml:space="preserve">2014-03-25T04:00:00Z</t>
  </si>
  <si>
    <t xml:space="preserve">2014-07-30T04:00:00Z</t>
  </si>
  <si>
    <t xml:space="preserve">2027-07-27T04:00:00Z</t>
  </si>
  <si>
    <t xml:space="preserve">http://camce.com.cn/en/news/gsxw/1299581986-422.html|http://news.cntv.cn/20101125/105540.shtml|http://e-promis.treasury.go.ke/e-promis-de/frame.jsp?src=deView.faces?sessionid=14698130474342230&amp;MasterID=1&amp;SubModuleID=1&amp;Hierarchy=A1_RT_OP_PROJECT&amp;UserID=13&amp;iLanguageID=1&amp;jsf_sequence=1&amp;projectid=52062&amp;beansKey=14698130474342230_1469813109992|http://www.camce.com.cn/en/news/gcdt/1395829873-2142.html|https://www.dropbox.com/s/wy6ozn905346336/e-ProMIS%20Kenya%20051716%20Full.pdf?dl=0|https://www.ketraco.co.ke/projects/completed/rabai-malindi-garsen-lamu.html|https://www.dropbox.com/s/1i0w10s671kkcuc/Tender%20No%20NWC-RFP-016-2017-2018%20Construction%20of%20Bosto%20Dam%20Water%20Supply%20Project.pdf?dl=0|https://www.treasury.go.ke/economy/category/41-external-public-debt-register.html?download=149:external-public-debt-register-2012|http://www.xinhuanet.com/english/2017-05/26/c_136318016.htm|https://www.fmprc.gov.cn/zflt/eng/jlydh/mtsy/t1465698.htm|https://www.ketraco.co.ke/projects/partners.html|https://www.ketraco.co.ke/opencms/export/sites/ketraco/projects/downloads/rabai_garsen_malindi_lamu/Rabai-Lamu_ESIA.pdf|http://www.camcel.com.cn/dxyj/fzqy/201610/t20161011_105970.html|http://www.camce.com.cn/cn/xwzx/gsxw/201503/t20150309_56470.htm|http://www.camce.com.cn/cn/xwzx/gcdt/201503/t20150306_55039.htm|https://www.facebook.com/watch/?v=2008804885811668|http://www.camce.com.cn/en/enAC/enHOD/en2007/|https://finance.qq.com/a/20100526/001450.htm|http://www.camce.com.cn/cn/xwzx/gsxw/201503/t20150309_56578.htm|https://www.dropbox.com/s/tn48wjaqtkezyfg/External%20Public%20Debt%20Register%202012.pdf?dl=0|https://web.archive.org/web/20150330123756/https://www.ketraco.co.ke/opencms/export/sites/ketraco/about/reports/Annual_Report_2009-2010.pdf|http://www.camce.com.cn/en/enAC/enHOD/en2011/|https://ketraco.co.ke/sites/default/files/publications/Annual%20Report%202018-2019_0.pdf|https://www.dropbox.com/s/pknsx7sgxhle8cy/Kenya%20Electricity%20Transmission%20Co.%20Ltd.%20%28KETRACO%29%20%7C%20Development%20Partners.pdf?dl=0|https:// https://www.dropbox.com/s/549ixt2gj1jbjvi/External-Public-Debt-Register-as-at-End-June-2022.pdf?dl=0</t>
  </si>
  <si>
    <r>
      <rPr>
        <sz val="10"/>
        <rFont val="Arial"/>
        <family val="2"/>
        <charset val="1"/>
      </rPr>
      <t xml:space="preserve">http://camce.com.cn/en/news/gsxw/1299581986-422.html|</t>
    </r>
    <r>
      <rPr>
        <sz val="10"/>
        <rFont val="Noto Sans CJK SC"/>
        <family val="2"/>
        <charset val="1"/>
      </rPr>
      <t xml:space="preserve">中国首个对肯尼亚优惠贷款项目竣工移交</t>
    </r>
    <r>
      <rPr>
        <sz val="10"/>
        <rFont val="Arial"/>
        <family val="2"/>
        <charset val="1"/>
      </rPr>
      <t xml:space="preserve">|Construction of Eastern Northern Bypass Road|CAMCE KENYA POWER DISTRIBUTION SYSTEM MODERNIZATION AND STRENGTHENING PHASE II LOT-1 PROJECT RABAI-MALINDI LINE AND MALINDI SUBSTATION SUCCEEDED IN GRID CONNECTION|RABAI - MALINDI - GARSEN - LAMU TRANSMISSION LINE|Completed Projects »  Rabai - Malindi - Garsen - Lamu|Tender No NWC-RFP-016-2017-2018 Construction o…pply Project.|External Public Debt Register 2012|Sino-Kenya ties to spur economic growth: Chinese official|Sino-Kenya ties to spur economic growth: Chinese official|Development Partners|ENVIRONMENTAL AND SOCIAL IMPACT ASSESSMENT STUDY REPORT FOR THE PROPOSED RABAI­MALINDIGARSEN 220 KV &amp; GARSEN – LAMU 132 KV TRANSMISSION LINES AND ASSOCIATED SUBSTATIONS|</t>
    </r>
    <r>
      <rPr>
        <sz val="10"/>
        <rFont val="Noto Sans CJK SC"/>
        <family val="2"/>
        <charset val="1"/>
      </rPr>
      <t xml:space="preserve">肯尼亚城市电网改造项目二期项目</t>
    </r>
    <r>
      <rPr>
        <sz val="10"/>
        <rFont val="Arial"/>
        <family val="2"/>
        <charset val="1"/>
      </rPr>
      <t xml:space="preserve">|</t>
    </r>
    <r>
      <rPr>
        <sz val="10"/>
        <rFont val="Noto Sans CJK SC"/>
        <family val="2"/>
        <charset val="1"/>
      </rPr>
      <t xml:space="preserve">肯尼亚城市电网改造项目二期签署商务合同</t>
    </r>
    <r>
      <rPr>
        <sz val="10"/>
        <rFont val="Arial"/>
        <family val="2"/>
        <charset val="1"/>
      </rPr>
      <t xml:space="preserve">|</t>
    </r>
    <r>
      <rPr>
        <sz val="10"/>
        <rFont val="Noto Sans CJK SC"/>
        <family val="2"/>
        <charset val="1"/>
      </rPr>
      <t xml:space="preserve">中工国际肯尼亚城网改造二期</t>
    </r>
    <r>
      <rPr>
        <sz val="10"/>
        <rFont val="Arial"/>
        <family val="2"/>
        <charset val="1"/>
      </rPr>
      <t xml:space="preserve">Lot-1</t>
    </r>
    <r>
      <rPr>
        <sz val="10"/>
        <rFont val="Noto Sans CJK SC"/>
        <family val="2"/>
        <charset val="1"/>
      </rPr>
      <t xml:space="preserve">项目瑞拜——马林迪段线路及马林迪变电站送电成功</t>
    </r>
    <r>
      <rPr>
        <sz val="10"/>
        <rFont val="Arial"/>
        <family val="2"/>
        <charset val="1"/>
      </rPr>
      <t xml:space="preserve">|328km 220kV Rabai - Malindi - Garsen - Lamu Transmisison Line|History of Development 2007|</t>
    </r>
    <r>
      <rPr>
        <sz val="10"/>
        <rFont val="Noto Sans CJK SC"/>
        <family val="2"/>
        <charset val="1"/>
      </rPr>
      <t xml:space="preserve">中工国际肯尼亚合同生效</t>
    </r>
    <r>
      <rPr>
        <sz val="10"/>
        <rFont val="Arial"/>
        <family val="2"/>
        <charset val="1"/>
      </rPr>
      <t xml:space="preserve">|http://www.camce.com.cn/cn/xwzx/gsxw/201503/t20150309_56578.htm|External Public Debt Register 2012|The Kenya Electricity Transmission Company Limited 2010 Annual Report|About CAMCE/History of Development/2011|2018-2019 Annual Report &amp; Financial Statements|Kenya Electricity Transmission Co. Ltd. (KETRACO): Development Partners|The National Treasury Public Debt Management Office Summary Statement 2021/2022</t>
    </r>
  </si>
  <si>
    <t xml:space="preserve">||Kenyan Aid Management Platform|China CAMC Engineering Ltd.|Government of Kenya|||Kenya National Treasury|Xinhua News Agency|Foreign Ministry of the People's Republic of China|KETRACO|Kenya Ministry of Energy|CAMCE|CAMCE|CAMCE|Kenya Electricity Transmission Company Limited  |CAMCE|Shanghai Securities News|CAMCE|||China CAMC Engineering Co., ltd|KETRACO||</t>
  </si>
  <si>
    <t xml:space="preserve">Other Official Source (non-Donor, non-Recipient, non-Implementing)|Media Report|Donor/Recipient Official Source|Implementing/Intermediary Organization Source|Donor/Recipient Official Source|Implementing/Intermediary Organization Source|Donor/Recipient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Source|Social Media, including Unofficial Blogs|Implementing/Intermediary Organization Source|Other|Implementing/Intermediary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t>
  </si>
  <si>
    <t xml:space="preserve">This project involved the construction of 328 km, 220kV single circuit transmission line from Rabai to Lamu via Malindi and Garsen, as well as the construction of substations at Malindi, Garsen, and Lamu. More detailed locational information can be found at https://www.openstreetmap.org/way/659874569 and https://www.openstreetmap.org/way/659874581#map=18/-2.19934/40.77984 and https://www.openstreetmap.org/way/660091166 and https://www.openstreetmap.org/way/659878572#map=17/-3.20804/39.98283 and https://www.openstreetmap.org/way/953567826 and https://www.openstreetmap.org/way/362429315 and https://www.ketraco.co.ke/sites/default/files/reports/Rabai-Lamu_ESIA%20%281%29.pdf</t>
  </si>
  <si>
    <t xml:space="preserve">Chinese Government provides RMB 60 million interest-free loan for Kiffa Health Center Project (Linked to Project ID #34154, #56843, and #56793)</t>
  </si>
  <si>
    <r>
      <rPr>
        <sz val="10"/>
        <rFont val="Arial"/>
        <family val="2"/>
        <charset val="1"/>
      </rPr>
      <t xml:space="preserve">According to the Government of Mauritania’s Development Assistance Database (DAD), the Chinese Government and the Government of Mauritania signed an Economic and Technical Cooperation Agreement (ETCA) on December 29, 2010, which committed an RMB 60 million interest-free loan for the Kiffa Health Center Project. Then, on April 12, 2011, the Chinese Government and the Government of Mauritania signed letters of exchange, which committed an additional RMB 60 million grant for the same project. Finally, on January 8, 2013, the Chinese Government provided an additional RMB 100 million grant for the Kiffa Health Center Project as well as the provision of school materials. The RMB 60 million interest-free loan is captured in Project ID#18750. The RMB 60 million grant is captured in Project ID#34154. The RMB 100 million grant is captured in Project ID#56843. _x005F_x000D_ _x005F_x000D_ The Kiffa Health Center Project involved the construction of a 150-bed medical facility with surgical, pediatric, obstetrics and gynecology, cardiovascular, and other departments. YCIH Installation Co. Ltd. (</t>
    </r>
    <r>
      <rPr>
        <sz val="10"/>
        <rFont val="Noto Sans CJK SC"/>
        <family val="2"/>
        <charset val="1"/>
      </rPr>
      <t xml:space="preserve">云南建投安装股份有限公司</t>
    </r>
    <r>
      <rPr>
        <sz val="10"/>
        <rFont val="Arial"/>
        <family val="2"/>
        <charset val="1"/>
      </rPr>
      <t xml:space="preserve">) was the contractor responsible for implementation. The project commenced on December 24, 2013, and ended on April 15, 2016. The official handover ceremony occurred on June 22, 2016. Upon completion, the Kiffa Health Center reportedly accommodated 200 staff members, including 8 Chinese medical staff.</t>
    </r>
  </si>
  <si>
    <r>
      <rPr>
        <sz val="10"/>
        <rFont val="Arial"/>
        <family val="2"/>
        <charset val="1"/>
      </rPr>
      <t xml:space="preserve">The Chinese project title is </t>
    </r>
    <r>
      <rPr>
        <sz val="10"/>
        <rFont val="Noto Sans CJK SC"/>
        <family val="2"/>
        <charset val="1"/>
      </rPr>
      <t xml:space="preserve">基法医疗中 </t>
    </r>
    <r>
      <rPr>
        <sz val="10"/>
        <rFont val="Arial"/>
        <family val="2"/>
        <charset val="1"/>
      </rPr>
      <t xml:space="preserve">or </t>
    </r>
    <r>
      <rPr>
        <sz val="10"/>
        <rFont val="Noto Sans CJK SC"/>
        <family val="2"/>
        <charset val="1"/>
      </rPr>
      <t xml:space="preserve">中国援毛基法医疗中心 </t>
    </r>
    <r>
      <rPr>
        <sz val="10"/>
        <rFont val="Arial"/>
        <family val="2"/>
        <charset val="1"/>
      </rPr>
      <t xml:space="preserve">or </t>
    </r>
    <r>
      <rPr>
        <sz val="10"/>
        <rFont val="Noto Sans CJK SC"/>
        <family val="2"/>
        <charset val="1"/>
      </rPr>
      <t xml:space="preserve">基法卫生中心项目 </t>
    </r>
    <r>
      <rPr>
        <sz val="10"/>
        <rFont val="Arial"/>
        <family val="2"/>
        <charset val="1"/>
      </rPr>
      <t xml:space="preserve">or </t>
    </r>
    <r>
      <rPr>
        <sz val="10"/>
        <rFont val="Noto Sans CJK SC"/>
        <family val="2"/>
        <charset val="1"/>
      </rPr>
      <t xml:space="preserve">援毛里塔尼亚基法卫生中心</t>
    </r>
    <r>
      <rPr>
        <sz val="10"/>
        <rFont val="Arial"/>
        <family val="2"/>
        <charset val="1"/>
      </rPr>
      <t xml:space="preserve">. The French project title is Centre Hôpitalier de Kiffa. The Arabic project title is </t>
    </r>
    <r>
      <rPr>
        <sz val="10"/>
        <rFont val="Lohit Devanagari"/>
        <family val="2"/>
        <charset val="1"/>
      </rPr>
      <t xml:space="preserve">مستشفى كيفة</t>
    </r>
    <r>
      <rPr>
        <sz val="10"/>
        <rFont val="Arial"/>
        <family val="2"/>
        <charset val="1"/>
      </rPr>
      <t xml:space="preserve">. The RMB 60 million interest-free loan that supported the Kiffa Health Center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</si>
  <si>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YCIH Installation Co Ltd</t>
  </si>
  <si>
    <t xml:space="preserve">2013-12-24T05:00:00Z</t>
  </si>
  <si>
    <t xml:space="preserve">2016-04-15T04:00:00Z</t>
  </si>
  <si>
    <t xml:space="preserve">http://www.ambarim-beijing.com/news_1.asp?id=739|http://www.ambarim-beijing.com/cooperation.asp|http://english.mofcom.gov.cn/article/newsrelease/significantnews/201104/20110407501493.shtml|http://mr.china-embassy.org/chn/sbgx/t1387529.htm|http://mr.mofcom.gov.cn/article/jmxw/201608/20160801377928.shtml|http://www.bhi.com.cn/ydyl/gndt/29075.html|https://www.eklmy.com/bcecc.eklmy.com/ywsl65/ywly65/hwxm65/201707/2645218.html|http://www.ycijc.com/m/detail.asp?id_=%7B2006205B-40FD-45C3-8265-C141FBF4F38B%7D|http://yws.mofcom.gov.cn/article/b/201510/20151001144166.shtml|http://www.ynjstzkg.com/index.php?m=content&amp;c=index&amp;a=show&amp;catid=9&amp;id=6596|https://www.dropbox.com/sh/rmsn7bw684kga0z/AACEditcBr800aljD-yFjRTVa?dl=0|https://www.dropbox.com/s/axafl0lt2lizeko/ChinaLoansToAfrica%C2%A9SAIS-CARI.csv?dl=0.|https://www.dropbox.com/s/ke2ew90gkfx86il/DAD%20Mauritanie%20%20MRT%3A000363%20.pdf?dl=0|https://www.dropbox.com/s/ervqxehqdygt4xr/DAD%20Mauritanie%20%20MRT%3A000504%20.pdf?dl=0|http://www.ynjstzkg.com/index.php?m=content&amp;c=index&amp;a=show&amp;catid=9&amp;id=12005|http://www.china.org.cn/world/2011-01/05/content_21677962.htm</t>
  </si>
  <si>
    <r>
      <rPr>
        <sz val="10"/>
        <rFont val="Arial"/>
        <family val="2"/>
        <charset val="1"/>
      </rPr>
      <t xml:space="preserve">News &amp; Events|Sino-Mauritania Relations|Vice Commerce Minister Fu Ziying heads a delegation on visit to Mauritania|</t>
    </r>
    <r>
      <rPr>
        <sz val="10"/>
        <rFont val="Noto Sans CJK SC"/>
        <family val="2"/>
        <charset val="1"/>
      </rPr>
      <t xml:space="preserve">驻毛里塔尼亚大使武东出席中国援毛基法医疗中心移交仪式</t>
    </r>
    <r>
      <rPr>
        <sz val="10"/>
        <rFont val="Arial"/>
        <family val="2"/>
        <charset val="1"/>
      </rPr>
      <t xml:space="preserve">|</t>
    </r>
    <r>
      <rPr>
        <sz val="10"/>
        <rFont val="Noto Sans CJK SC"/>
        <family val="2"/>
        <charset val="1"/>
      </rPr>
      <t xml:space="preserve">中国援毛基法医疗中心移交仪式在基法市举行</t>
    </r>
    <r>
      <rPr>
        <sz val="10"/>
        <rFont val="Arial"/>
        <family val="2"/>
        <charset val="1"/>
      </rPr>
      <t xml:space="preserve">|</t>
    </r>
    <r>
      <rPr>
        <sz val="10"/>
        <rFont val="Noto Sans CJK SC"/>
        <family val="2"/>
        <charset val="1"/>
      </rPr>
      <t xml:space="preserve">援毛里塔尼亚基法卫生中心项目正式移交毛方</t>
    </r>
    <r>
      <rPr>
        <sz val="10"/>
        <rFont val="Arial"/>
        <family val="2"/>
        <charset val="1"/>
      </rPr>
      <t xml:space="preserve">|</t>
    </r>
    <r>
      <rPr>
        <sz val="10"/>
        <rFont val="Noto Sans CJK SC"/>
        <family val="2"/>
        <charset val="1"/>
      </rPr>
      <t xml:space="preserve">援毛里塔尼亚基法卫生中心项目</t>
    </r>
    <r>
      <rPr>
        <sz val="10"/>
        <rFont val="Arial"/>
        <family val="2"/>
        <charset val="1"/>
      </rPr>
      <t xml:space="preserve">|</t>
    </r>
    <r>
      <rPr>
        <sz val="10"/>
        <rFont val="Noto Sans CJK SC"/>
        <family val="2"/>
        <charset val="1"/>
      </rPr>
      <t xml:space="preserve">公司援毛里塔利亚基法卫生中心项目顺利通过竣工验收</t>
    </r>
    <r>
      <rPr>
        <sz val="10"/>
        <rFont val="Arial"/>
        <family val="2"/>
        <charset val="1"/>
      </rPr>
      <t xml:space="preserve">|</t>
    </r>
    <r>
      <rPr>
        <sz val="10"/>
        <rFont val="Noto Sans CJK SC"/>
        <family val="2"/>
        <charset val="1"/>
      </rPr>
      <t xml:space="preserve">援毛里塔尼亚基法卫生中心项目举行奠基仪式</t>
    </r>
    <r>
      <rPr>
        <sz val="10"/>
        <rFont val="Arial"/>
        <family val="2"/>
        <charset val="1"/>
      </rPr>
      <t xml:space="preserve">|</t>
    </r>
    <r>
      <rPr>
        <sz val="10"/>
        <rFont val="Noto Sans CJK SC"/>
        <family val="2"/>
        <charset val="1"/>
      </rPr>
      <t xml:space="preserve">援毛塔基法卫生中心项目举行开工仪式</t>
    </r>
    <r>
      <rPr>
        <sz val="10"/>
        <rFont val="Arial"/>
        <family val="2"/>
        <charset val="1"/>
      </rPr>
      <t xml:space="preserve">|Data Entry Form|ChinaLoansToAfrica©SAIS-CARI.csv|MRT:000363|MRT:000504|</t>
    </r>
    <r>
      <rPr>
        <sz val="10"/>
        <rFont val="Noto Sans CJK SC"/>
        <family val="2"/>
        <charset val="1"/>
      </rPr>
      <t xml:space="preserve">援毛里塔尼亚基法卫生中心项目签署交接证书</t>
    </r>
    <r>
      <rPr>
        <sz val="10"/>
        <rFont val="Arial"/>
        <family val="2"/>
        <charset val="1"/>
      </rPr>
      <t xml:space="preserve">|China loans Mauritania US$27 mln</t>
    </r>
  </si>
  <si>
    <t xml:space="preserve">Embassy of Mauritania in Beijing |Embassy of Mauritania in Beijing|Ministry of Commerce|Chinese Embassy in Mauritania|China MOFCOM in Mauritania||||Ministry of Commerce of the People's Republic of China|Yunnan Construction Investment Holding Group Co., Ltd|DAD Mauritania|SAIS-CARI|DAD Mauritania|DAD Mauritanie|Yunnan Construction Investment Holding Group Co., Ltd|</t>
  </si>
  <si>
    <t xml:space="preserve">Donor/Recipient Official Source|Donor/Recipient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Source|Other Academic (Working Paper, Dissertation)|Other Official Source (non-Donor, non-Recipient, non-Implementing)|Other Official Source (non-Donor, non-Recipient, non-Implementing)|Implementing/Intermediary Organization Source|Media Report</t>
  </si>
  <si>
    <t xml:space="preserve">Sidi Ould Tah</t>
  </si>
  <si>
    <t xml:space="preserve">The Kiffa Health Center (or Kiffa Hospital) is located in the town of Kiffa in the far south of Mauritania. More detailed locational information can be found at https://www.openstreetmap.org/way/428036267.</t>
  </si>
  <si>
    <t xml:space="preserve">China Eximbank provides RMB 583 million government concessional loan for 172 km Aftout Echarghui Road Project (Linked to Project ID#56793)</t>
  </si>
  <si>
    <t xml:space="preserve">On December 29, 2010, China Eximbank and the Government of Mauritania’s Ministry of Equipment and Transport signed an RMB 583 million government concessional loan (GCL) agreement for the 172 km Aftout Echarghui Road Project. This GCL carried the following terms: 20 year maturity, 7 year grace period, and a 2% interest rate. The loan agreement was ratified by Mauritania’s Parliament on April 13, 2011. The purpose of this project was to open up the poverty-stricken southern areas of Mauritania. _x005F_x000D_ _x005F_x000D_ The Aftout Echarghui Road Project was broken into two lots: Lot 1 supported the 81 km El Ghayra-Barkeol road segment and Lot 2 supported the 91 km Chogar-Male-Sawata road segment. China Overseas Engineering Co., Ltd. was the contractor responsible for implementation. It signed a commercial contract to build the road in April 2010. The project officially commenced on November 22, 2010 and it was completed on April 21, 2015. The Aftout Echarghui Road was also financed partially through an RMB 60 million Chinese Government grant, which is captured in Project ID#56793.”</t>
  </si>
  <si>
    <r>
      <rPr>
        <sz val="10"/>
        <rFont val="Arial"/>
        <family val="2"/>
        <charset val="1"/>
      </rPr>
      <t xml:space="preserve">1. This project is also known as the 172 km Aftout Chergui Road Project Nema-Bangou-Bassikounou-Fassala Road Project, the Hope Delta Highway project, the Triangle of Hope Highway Project. The French project title is Projet de construction de la la route de l'Aftout Oriental (Triangle de l'Espoir), Route Aftout Oriental, Route Aftout d'Echarghui, and Travaux de construction de Lot 1: El Ghayra-Barkeol et Lot 2: Chogar-Male-Sawata de la route d'Aftout Echergui. The Chinese project title is </t>
    </r>
    <r>
      <rPr>
        <sz val="10"/>
        <rFont val="Noto Sans CJK SC"/>
        <family val="2"/>
        <charset val="1"/>
      </rPr>
      <t xml:space="preserve">希望三角洲公路项目</t>
    </r>
    <r>
      <rPr>
        <sz val="10"/>
        <rFont val="Arial"/>
        <family val="2"/>
        <charset val="1"/>
      </rPr>
      <t xml:space="preserve">. 2. In the database of Chinese loan commitments that SAIS-CARI released in July 2020, it does not record the borrowing terms of this loan. AidData records the borrowing terms (20 year maturity, 7 year grace period, and 2% interest rate) that were reported to Mauritania’s Parliament prior to its ratification of loan agreement on April 13, 2011.</t>
    </r>
  </si>
  <si>
    <t xml:space="preserve">China State Construction Overseas Development Co., Ltd.</t>
  </si>
  <si>
    <t xml:space="preserve">2010-11-22T05:00:00Z</t>
  </si>
  <si>
    <t xml:space="preserve">2015-04-21T04:00:00Z</t>
  </si>
  <si>
    <t xml:space="preserve">2017-12-27T05:00:00Z</t>
  </si>
  <si>
    <t xml:space="preserve">2030-12-24T05:00:00Z</t>
  </si>
  <si>
    <t xml:space="preserve">http://www.ambarim-beijing.com/news_1.asp?id=739|http://www.ambarim-beijing.com/cooperation.asp|http://dad.synisys.com/dadmauritanie/#/Fre/ApplicationdeProjet/Liste%20/1_1_1_1|https://www.bcm.mr/IMG/pdf/rapport_annuel__2011_vfr.pdf|http://mr.mofcom.gov.cn/article/jmxw/201206/20120608170847.shtml|http://mr.mofcom.gov.cn/article/jmxw/201004/20100406872906.shtml|https://www.isdb.org/projects/data/uid-pj0016798|http://www.mcc.com.cn/mccen/focus/_325423/413015/index.html|https://ouestaf.com/conseil-des-ministres-de-la-mauritanie-du-jeudi-02-juin-2011-le-communique/|https://fr.allafrica.com/stories/201102081153.html|http://rmibiladi.com/fr/index.php?option=com_content&amp;view=article&amp;id=1421:assemblee-nationaleadoption-de-projets-de-lois-&amp;catid=1:actualites&amp;Itemid=2|http://fr.ami.mr/Depeche-12366.html|http://www.chinacem.com.cn/qydt/2015-5/187991.html|https://www.dropbox.com/sh/rmsn7bw684kga0z/AACEditcBr800aljD-yFjRTVa?dl=0|https://www.dropbox.com/s/axafl0lt2lizeko/ChinaLoansToAfrica%C2%A9SAIS-CARI.csv?dl=0.|https://www.dropbox.com/s/tj6u70qds8jxui9/bcm_rapport_annuel_fr_2015.pdf?dl=0|http://mr.mofcom.gov.cn/article/jmxw/201110/20111007779225.shtml|https://www.dropbox.com/s/1tugjucax4aga64/DAD%20Mauritania%20MRT%3A000039.pdf?dl=0|http://www.china.org.cn/world/2011-01/05/content_21677962.htm|http://webcache.googleusercontent.com/search?q=cache%3Ahttp%3A%2F%2Fwww.cncmp.mr%2FIMG%2Fpdf%2FPV_No11.pdf&amp;rlz=1C1ASRM_enUS646US648&amp;oq=cache%3Ahttp%3A%2F%2Fwww.cncmp.mr%2FIMG%2Fpdf%2FPV_No11.pdf&amp;aqs=chrome..69i57j69i58.1942j0j7&amp;sourceid=chrome&amp;ie=UTF-8</t>
  </si>
  <si>
    <r>
      <rPr>
        <sz val="10"/>
        <rFont val="Arial"/>
        <family val="2"/>
        <charset val="1"/>
      </rPr>
      <t xml:space="preserve">News &amp; Events|Sino-Mauritania Relations|Agence de financement Rapport|RAPPORT ANNUEL 2011|</t>
    </r>
    <r>
      <rPr>
        <sz val="10"/>
        <rFont val="Noto Sans CJK SC"/>
        <family val="2"/>
        <charset val="1"/>
      </rPr>
      <t xml:space="preserve">毛里塔尼亚运输部长约见中国驻毛塔临时代办</t>
    </r>
    <r>
      <rPr>
        <sz val="10"/>
        <rFont val="Arial"/>
        <family val="2"/>
        <charset val="1"/>
      </rPr>
      <t xml:space="preserve">|</t>
    </r>
    <r>
      <rPr>
        <sz val="10"/>
        <rFont val="Noto Sans CJK SC"/>
        <family val="2"/>
        <charset val="1"/>
      </rPr>
      <t xml:space="preserve">中海外将在毛南方贫困三角区修建公路</t>
    </r>
    <r>
      <rPr>
        <sz val="10"/>
        <rFont val="Arial"/>
        <family val="2"/>
        <charset val="1"/>
      </rPr>
      <t xml:space="preserve">|Construction of Nema-Bangou-Bassikounou-Fassala Road Project|MCC17’s Hope Delta Highway Project in Mauritania Is Completed and Accepted|Council of Ministers of Mauritania of Thursday 02 June 2011 (the press release)|Mauritanie: L'Assemblée nationale adopte des projets de loi présentés par le gouvernement|Assemblée nationale:Adoption de projets de lois	|L'Assemblée nationale adopte des projets de loi présentés par le gouvernement|</t>
    </r>
    <r>
      <rPr>
        <sz val="10"/>
        <rFont val="Noto Sans CJK SC"/>
        <family val="2"/>
        <charset val="1"/>
      </rPr>
      <t xml:space="preserve">中海外承建毛里塔尼亚希望三角洲公路项目正式竣工</t>
    </r>
    <r>
      <rPr>
        <sz val="10"/>
        <rFont val="Arial"/>
        <family val="2"/>
        <charset val="1"/>
      </rPr>
      <t xml:space="preserve">|Data Entry Form|ChinaLoansToAfrica©SAIS-CARI.csv|Annual Report 2015|</t>
    </r>
    <r>
      <rPr>
        <sz val="10"/>
        <rFont val="Noto Sans CJK SC"/>
        <family val="2"/>
        <charset val="1"/>
      </rPr>
      <t xml:space="preserve">毛里塔尼亚议会批准我援建的希望三角洲公路项目</t>
    </r>
    <r>
      <rPr>
        <sz val="10"/>
        <rFont val="Arial"/>
        <family val="2"/>
        <charset val="1"/>
      </rPr>
      <t xml:space="preserve">|MRT/000039 - Travaux de construction de Lot1: El Ghayra-Barkeol et Lot 2: Chogar-Male-Sawata de la route d'Aftout Echergui|China loans Mauritania US$27 mln|République Islamique de Mauritanie Honneur</t>
    </r>
  </si>
  <si>
    <t xml:space="preserve">Embassy of Mauritania in Beijing |Embassy of Mauritania in Beijing|The Islamic Republic of Mauritania|BANQUE CENTRALE DE MAURITANIE|China MOFCOM in Mauritania|China MOFCOM in Mauritania|Islamic Development Bank|China Metallurgical Group Corporation|Council of Ministers of Mauritania|All Africa|R.M.I|Agence Mauritanienne D'Information|China CEM|DAD Mauritania|SAIS-CARI|Banque Centrale de Mauritanie|China MOFCOM in Mauritania|DAD Mauritanie||</t>
  </si>
  <si>
    <t xml:space="preserv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Report|Media Report|Media Report|Media Report|Donor/Recipient Official Source|Other Academic (Working Paper, Dissertation)|Donor/Recipient Official Source|Donor/Recipient Official Source|Donor/Recipient Official Source|Media Report|Other</t>
  </si>
  <si>
    <t xml:space="preserve">The 172 km Aftout Echarghui Road Project was broken into two lots: Lot 1 supported the 81 km El Ghayra-Barkeol road segment and Lot 2 supported the 91 km Chogar-Male-Sawata road segment. More detailed locational information can be found at https://www.openstreetmap.org/directions?engine=graphhopper_car&amp;route=16.6404%2C-12.4985%3B17.2041%2C-12.2772 and https://www.openstreetmap.org/directions?engine=graphhopper_car&amp;route=17.3333%2C-13.6657%3B17.5923%2C-12.8465.</t>
  </si>
  <si>
    <t xml:space="preserve">Chinese Government provides RMB 50 million interest-free loan for small industrial projects and small-scale farms</t>
  </si>
  <si>
    <t xml:space="preserve">On December 18, 2005, the Chinese Government and the Government of Namibia signed an RMB 50 million (approximately N$44.9 million) interest-free loan agreement to support small industrial projects and small-scale farms in Namibia. The agreement was signed by Namibia’s Finance Minister Saara Kuugongelwa-Amadhila and the Chinese Ambassador to Namibia Liang Yinzhu. It is unclear whether, when, and how the proceeds of the loan were used.</t>
  </si>
  <si>
    <t xml:space="preserve">2005-12-18T05:00:00Z</t>
  </si>
  <si>
    <t xml:space="preserve">http://www.accessmylibrary.com/article-1G1-140570102/china-construct-namibian-military.html|http://www.afrikaDetailed.no//13162.html|http://allafrica.com/stories/200701250458.html|https://www.dropbox.com/s/axafl0lt2lizeko/ChinaLoansToAfrica%C2%A9SAIS-CARI.csv?dl=0 .|http://global.factiva.com/aa/?ref=BBCAP00020051223e1cn000p1&amp;pp=1&amp;fcpil=en&amp;napc=S&amp;sa_from=|http://global.factiva.com/aa/?ref=AFNWS00020061219e2cj000mx&amp;pp=1&amp;fcpil=en&amp;napc=S&amp;sa_from=|http://global.factiva.com/aa/?ref=AFNWS00020070125e31p000p2&amp;pp=1&amp;fcpil=en&amp;napc=S&amp;sa_from=|https://global-factiva-com.proxy.wm.edu/ha/default.aspx#./!?&amp;_suid=162016136596905303971849057669</t>
  </si>
  <si>
    <t xml:space="preserve">China to construct Namibian military school in 2006|Govt Signs Multi-Million Chinese Loan|Notes following Briefing by Deputy Foreign Minister Aziz Pahad|ChinaLoansToAfrica©SAIS-CARI.csv|http://global.factiva.com/aa/?ref=BBCAP00020051223e1cn000p1&amp;pp=1&amp;fcpil=en&amp;napc=S&amp;sa_from=|http://global.factiva.com/aa/?ref=AFNWS00020061219e2cj000mx&amp;pp=1&amp;fcpil=en&amp;napc=S&amp;sa_from=|Notes following Briefing by Deputy Foreign Minister Aziz Pahad|Govt Signs Multi-Million Chinese Loan</t>
  </si>
  <si>
    <t xml:space="preserve">BBC Monitoring Africa|All Africa|All Africa|SAIS-CARI|||Factiva|Factiva</t>
  </si>
  <si>
    <t xml:space="preserve">Media Report|Media Report|Media Report|Donor/Recipient Official Source|Media Report|Media Report|Media Report|Media Report</t>
  </si>
  <si>
    <t xml:space="preserve">China Eximbank provides RMB 1.513 billion government concessional loan for Phase 2 of the National Fiber-Optic Network Backbone Project (Linked to Project ID#134)</t>
  </si>
  <si>
    <t xml:space="preserve">On November 4, 2011, China Eximbank and the Government of the Democratic Republic of Congo signed an RMB 1,513,000,000 government concessional loan (GCL) agreement [China Eximbank GCL n° 43 (2011) Total n° (393)] for Phase 2 of the National Fiber-Optic Network Backbone Project. The GCL carried the following terms: 20 year maturity, 5 year grace period, 1% interest rate, and 0.75% commitment fee. The proceeds from the GCL were used to support a contract between l’Office Congolais des Postes et Télécommunications (O.C.P.T.) and China International Telecommunication Construction Corporation (CITCC).   According to Government of the DRC's Aid Management Platform (AMP), the USD commitment value of the loan was $243,015,590.68 and final disbursements through the loan amounted to $192,300,318.22.  The purpose of the second phase of this project was to lay 3250 km of fiber optic cable along three sections: Kinshasa-Bandundu, Kinshasa-Mbuji, and Mayi-Lubumbashi-Sakania.   China International Telecommunication Construction Corporation (CITCC) was the contractor responsible for implementation. A groundbreaking ceremony was held on March 30, 2013 and the project was completed in February 2016. China Eximbank also provided an RMB 245 million loan for Phase 1 of this project (captured via Project ID#134). </t>
  </si>
  <si>
    <r>
      <rPr>
        <sz val="10"/>
        <rFont val="Arial"/>
        <family val="2"/>
        <charset val="1"/>
      </rPr>
      <t xml:space="preserve">1. The Chinese project title is </t>
    </r>
    <r>
      <rPr>
        <sz val="10"/>
        <rFont val="Noto Sans CJK SC"/>
        <family val="2"/>
        <charset val="1"/>
      </rPr>
      <t xml:space="preserve">刚果（金）光缆骨干网二期 </t>
    </r>
    <r>
      <rPr>
        <sz val="10"/>
        <rFont val="Arial"/>
        <family val="2"/>
        <charset val="1"/>
      </rPr>
      <t xml:space="preserve">or </t>
    </r>
    <r>
      <rPr>
        <sz val="10"/>
        <rFont val="Noto Sans CJK SC"/>
        <family val="2"/>
        <charset val="1"/>
      </rPr>
      <t xml:space="preserve">国家光缆骨干网二期项目</t>
    </r>
    <r>
      <rPr>
        <sz val="10"/>
        <rFont val="Arial"/>
        <family val="2"/>
        <charset val="1"/>
      </rPr>
      <t xml:space="preserve">. The French project title is Réalisation du Réseau national Backbone à fibre optique (phase II) or Travaux de pose de la fibre optique 2eme phase. 2. In the database of Chinese loan commitments that SAIS-CARI released in July 2020, it does not record the borrowing terms of this loan. AidData records the borrowing terms that are reported in the 2013 Public Debt Audit published by the Government of the Democratic Republic of Congo (20 year maturity, 5 year grace period, 1% interest rate, and 0.75% commitment fee).</t>
    </r>
  </si>
  <si>
    <t xml:space="preserve">China International Telecommunication Construction Corporaion (CITCC)|Congo Ministry of Posts, Telephones and Telecommunications (MPTT)</t>
  </si>
  <si>
    <t xml:space="preserve">2013-03-30T04:00:00Z</t>
  </si>
  <si>
    <t xml:space="preserve">2016-04-06T04:00:00Z</t>
  </si>
  <si>
    <t xml:space="preserve">2016-02-01T05:00:00Z</t>
  </si>
  <si>
    <t xml:space="preserve">2016-11-02T04:00:00Z</t>
  </si>
  <si>
    <t xml:space="preserve">2031-10-30T04:00:00Z</t>
  </si>
  <si>
    <t xml:space="preserve">http://www.voanews.com/content/dr-congo-misses-deadline-for-high-speed-internet/1084751.html|http://www.presidentrdc.cd/spip.php?article174|http://www.africaneconomicoutlook.org/countries/central-africa/congo-democratic-republic/|http://french.people.com.cn/n/2015/0323/c96852-8867279.html|http://cd.china-embassy.org/chn/xwdt/t1027153.htm|http://images.mofcom.gov.cn/cd/201608/20160808180803470.pdf|http://cd.mofcom.gov.cn/article/jmxw/201303/20130300073146.shtml|https://www.pgai.cd/portal/activities?search=&amp;da=3281&amp;psec=74&amp;secondary_sector=&amp;loc=&amp;language=fr|http://www.mofcom.gov.cn/dl/gbdqzn/upload/gangguojin.pdf|http://www.citcc-4.com.cn/case-show25.html|https://www.leganet.cd/Legislation/JO/2012/numeros/2012.13.pdf|https://www.dropbox.com/s/4xkg748i65a2ap6/2012.13.pdf?dl=0|http://dgdp-rdc.org/wp-content/uploads/2017/02/DGDP_RAPPORT-ANNUEL_2012.pdf|http://cd.mofcom.gov.cn/article/todayheader/201303/20130300073146.shtml|https://www.dropbox.com/s/w0r2x8n8lcv24b8/DGDP_RAPPORT-ANNUEL_2012.pdf?dl=0|https://www.dropbox.com/s/axafl0lt2lizeko/ChinaLoansToAfrica%C2%A9SAIS-CARI.csv?dl=0.|https://www.dropbox.com/s/qhcmx47q3t7bbcp/Flat%20Export%20of%20AMP%20%28China%20Only%29%20from%2028%20March%202018.csv?dl=0|https://www.dropbox.com/s/mtfjsuxlrkvsdpd/BCPSC-2013-Bilan-5-ans-Programme-Sino-Congolais.pdf?dl=0|https://www0.sun.ac.za/ccs/?p=3039</t>
  </si>
  <si>
    <r>
      <rPr>
        <sz val="10"/>
        <rFont val="Arial"/>
        <family val="2"/>
        <charset val="1"/>
      </rPr>
      <t xml:space="preserve">http://www.voanews.com/content/dr-congo-misses-deadline-for-high-speed-internet/1084751.html|http://www.presidentrdc.cd/spip.php?article174|African Economic Outlook: Democratic Republic of the Congo|Djibouti : coup d'envoi d'un projet d'adduction d'eau potable entre Djibouti et l'Ethiopie (PAPIER GENERA)|</t>
    </r>
    <r>
      <rPr>
        <sz val="10"/>
        <rFont val="Noto Sans CJK SC"/>
        <family val="2"/>
        <charset val="1"/>
      </rPr>
      <t xml:space="preserve">刚果（金）总理马塔塔等出席光缆骨干传输网二期项目开工仪式</t>
    </r>
    <r>
      <rPr>
        <sz val="10"/>
        <rFont val="Arial"/>
        <family val="2"/>
        <charset val="1"/>
      </rPr>
      <t xml:space="preserve">|</t>
    </r>
    <r>
      <rPr>
        <sz val="10"/>
        <rFont val="Noto Sans CJK SC"/>
        <family val="2"/>
        <charset val="1"/>
      </rPr>
      <t xml:space="preserve">对外投资合作国别（地区）指南  刚果民主共和国</t>
    </r>
    <r>
      <rPr>
        <sz val="10"/>
        <rFont val="Arial"/>
        <family val="2"/>
        <charset val="1"/>
      </rPr>
      <t xml:space="preserve">|</t>
    </r>
    <r>
      <rPr>
        <sz val="10"/>
        <rFont val="Noto Sans CJK SC"/>
        <family val="2"/>
        <charset val="1"/>
      </rPr>
      <t xml:space="preserve">刚果（金）总理马塔塔出席国家光缆骨干网二期项目开工仪式</t>
    </r>
    <r>
      <rPr>
        <sz val="10"/>
        <rFont val="Arial"/>
        <family val="2"/>
        <charset val="1"/>
      </rPr>
      <t xml:space="preserve">|Projets|</t>
    </r>
    <r>
      <rPr>
        <sz val="10"/>
        <rFont val="Noto Sans CJK SC"/>
        <family val="2"/>
        <charset val="1"/>
      </rPr>
      <t xml:space="preserve">刚果（金）对外投资指南 </t>
    </r>
    <r>
      <rPr>
        <sz val="10"/>
        <rFont val="Arial"/>
        <family val="2"/>
        <charset val="1"/>
      </rPr>
      <t xml:space="preserve">2019|</t>
    </r>
    <r>
      <rPr>
        <sz val="10"/>
        <rFont val="Noto Sans CJK SC"/>
        <family val="2"/>
        <charset val="1"/>
      </rPr>
      <t xml:space="preserve">刚果（金）</t>
    </r>
    <r>
      <rPr>
        <sz val="10"/>
        <rFont val="Arial"/>
        <family val="2"/>
        <charset val="1"/>
      </rPr>
      <t xml:space="preserve">SCPT</t>
    </r>
    <r>
      <rPr>
        <sz val="10"/>
        <rFont val="Noto Sans CJK SC"/>
        <family val="2"/>
        <charset val="1"/>
      </rPr>
      <t xml:space="preserve">全国光缆骨干传输网工程</t>
    </r>
    <r>
      <rPr>
        <sz val="10"/>
        <rFont val="Arial"/>
        <family val="2"/>
        <charset val="1"/>
      </rPr>
      <t xml:space="preserve">|Journal Officiel - Banque des Données Juridiques - 2013|Journal Officiel|RAPPORT ANNUEL 2012|</t>
    </r>
    <r>
      <rPr>
        <sz val="10"/>
        <rFont val="Noto Sans CJK SC"/>
        <family val="2"/>
        <charset val="1"/>
      </rPr>
      <t xml:space="preserve">刚果（金）总理马塔塔出席国家光缆骨干网二期项目开工仪式</t>
    </r>
    <r>
      <rPr>
        <sz val="10"/>
        <rFont val="Arial"/>
        <family val="2"/>
        <charset val="1"/>
      </rPr>
      <t xml:space="preserve">|Rapport Annuel 2012|ChinaLoansToAfrica©SAIS-CARI.csv|AMP (China Only) From 28 March 2018|5 ans au service de la reconstruction et de la modernisation: Projet de cooperation Sino-Congolais|Evaluating China's FOCAC commitments to Africa and mapping the way ahead</t>
    </r>
  </si>
  <si>
    <r>
      <rPr>
        <sz val="10"/>
        <rFont val="Arial"/>
        <family val="2"/>
        <charset val="1"/>
      </rPr>
      <t xml:space="preserve">||African Development Bank||Chinese Embassy in Democratic Republic of Congo|</t>
    </r>
    <r>
      <rPr>
        <sz val="10"/>
        <rFont val="Noto Sans CJK SC"/>
        <family val="2"/>
        <charset val="1"/>
      </rPr>
      <t xml:space="preserve">商 务 部 国 际 贸 易 经 济 合 作 研 究 院 商 务 部 投 资 促 进 事 务 局 中国驻刚果民主共和国大使馆经济商务参赞处 </t>
    </r>
    <r>
      <rPr>
        <sz val="10"/>
        <rFont val="Arial"/>
        <family val="2"/>
        <charset val="1"/>
      </rPr>
      <t xml:space="preserve">|China MOFCOM in Democratic Republic of Congo|Plateforme de Gestion de l'Aide et des Investissements (PGAI) of Democratic Republic of Congo|MOFCOM|CITCC|Cabinet du Président de la République|Cabinet du Président de la République|République Démocratique du Congo Ministère des Finances|Chinese Embassy in DRC |DRC Ministry of Finance|SAIS-CARI|The Democratic Republic of the Congo|BCPSC|</t>
    </r>
  </si>
  <si>
    <t xml:space="preserve">Media Report|Other|Other Official Source (non-Donor, non-Recipient, non-Implementing)|Media Report|Donor/Recipient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Source|Other Academic (Working Paper, Dissertation)|Donor/Recipient Official Source|Donor/Recipient Official Source|Other Academic (Working Paper, Dissertation)</t>
  </si>
  <si>
    <t xml:space="preserve">Mr. Hunter</t>
  </si>
  <si>
    <t xml:space="preserve">President</t>
  </si>
  <si>
    <t xml:space="preserve">The purpose of this project was to lay 3250 km of fiber optic cable along three sections: Kinshasa-Bandundu, Kinshasa-Mbuji, and Mayi-Lubumbashi-Sakania. More detailed locational information can be found at https://www.openstreetmap.org/directions?engine=fossgis_osrm_car&amp;route=-4.3197%2C15.3424%3B-3.3164%2C17.3667#map=9/-3.9255/16.3516, https://www.openstreetmap.org/directions?engine=fossgis_osrm_car&amp;route=-4.3197%2C15.3424%3B-6.1293%2C23.5979#map=7/-6.315/20.753, https://www.openstreetmap.org/directions?engine=fossgis_osrm_car&amp;route=-12.749%2C28.559%3B-6.129%2C23.598</t>
  </si>
  <si>
    <t xml:space="preserve">Madagascar</t>
  </si>
  <si>
    <t xml:space="preserve">MDG</t>
  </si>
  <si>
    <t xml:space="preserve">China Eximbank provides RMB 385 million government concessional loan for Five Star Hotel, Ivato International Conference Center, and Luxury Villas Construction Project (Linked to Project ID#58425 and #57881)</t>
  </si>
  <si>
    <t xml:space="preserve">On November 22, 2007, the High Constitutional Court of Madagascar authorized the ratification of an RMB 385,000,000 government concessional loan (GCL) agreement with China Eximbank for the Five Star Hotel, Ivato International Conference Center, and Luxury Villas Construction Project. This GCL carries the following borrowing terms: a 20 year maturity, a 6 year grace period, a 2% interest rate, a 0.75% commitment fee, and a 1% management fee (or service charge).   The purpose of the project was to construct the the Ivato International Conference Center (ICC), a five-star hotel, and 54 luxury villas in Antananarivo (near the Ivato International Airport). The Ivato International Conference Center was originally supposed to be funded by a Chinese Government grant (see Project ID#72750), but it and the 5-star hotel were later fused into one project so that the grant element for the hotel loan would be sufficiently concessional to meet IMF standards.  The Golden Peacock Five-Star Hotel has more than 200 rooms, including 2 presidential suites. The ICC can accommodate 1,000 people and has an area of ​​9,141 square meters and includes a conference hall, a news center, a VIP restaurant, and related facilities. The ultimate purpose of this project was to promote tourism and international conferences in Madagascar. The 54 villas sit on an area of about 23,000 square meters.    Anhui Urban and Rural Planning and Design Institute was responsible for the design of the project and Anhui Foreign Economic Construction Group Co., Ltd. was responsible for the implementation of the project. Project implementation officially commenced on December 2, 2007.  A groundbreaking ceremony for the luxury villas was held on June 17, 2008 and the construction of these villas was completed within 3 months. The construction of the 5-star hotel commenced on September 26, 2007 and ended on June 25, 2009. It passed Chinese technology standards on August 28, 2009.  A handover certificate for the hotel was granted on September 21, 2009. The ICC was officially handed over to the Malagasy authorities on June 19, 2008 and an opening ceremony was organized on September 2, 2008.   Then, in 2010, the Government of Madagascar set up a state-owned company — called the 'Madagascar Estate Company' (MADECO) — to take over the ICC and Golden Peacock Five-Star Hotel. The luxury villas reportedly proved not to be commercially viable and were later transformed into a luxury resort with a conference center, a business centre, and a large Chinese restaurant.  </t>
  </si>
  <si>
    <r>
      <rPr>
        <sz val="10"/>
        <rFont val="Arial"/>
        <family val="2"/>
        <charset val="1"/>
      </rPr>
      <t xml:space="preserve">1. This project is known as the The Golden Peacock Five-Star Hotel Construction Project. The French project title is Projet Hôtel 5 Etoiles or Projet d'hôtel de cinq étoile. The Chinese project title is </t>
    </r>
    <r>
      <rPr>
        <sz val="10"/>
        <rFont val="Noto Sans CJK SC"/>
        <family val="2"/>
        <charset val="1"/>
      </rPr>
      <t xml:space="preserve">马达加斯加五星级宾馆项目 </t>
    </r>
    <r>
      <rPr>
        <sz val="10"/>
        <rFont val="Arial"/>
        <family val="2"/>
        <charset val="1"/>
      </rPr>
      <t xml:space="preserve">or </t>
    </r>
    <r>
      <rPr>
        <sz val="10"/>
        <rFont val="Noto Sans CJK SC"/>
        <family val="2"/>
        <charset val="1"/>
      </rPr>
      <t xml:space="preserve">五星级宾馆项目 </t>
    </r>
    <r>
      <rPr>
        <sz val="10"/>
        <rFont val="Arial"/>
        <family val="2"/>
        <charset val="1"/>
      </rPr>
      <t xml:space="preserve">or 54</t>
    </r>
    <r>
      <rPr>
        <sz val="10"/>
        <rFont val="Noto Sans CJK SC"/>
        <family val="2"/>
        <charset val="1"/>
      </rPr>
      <t xml:space="preserve">栋总统别墅项目 </t>
    </r>
    <r>
      <rPr>
        <sz val="10"/>
        <rFont val="Arial"/>
        <family val="2"/>
        <charset val="1"/>
      </rPr>
      <t xml:space="preserve">and </t>
    </r>
    <r>
      <rPr>
        <sz val="10"/>
        <rFont val="Noto Sans CJK SC"/>
        <family val="2"/>
        <charset val="1"/>
      </rPr>
      <t xml:space="preserve">我援马达加斯加国际会议中心项目 </t>
    </r>
    <r>
      <rPr>
        <sz val="10"/>
        <rFont val="Arial"/>
        <family val="2"/>
        <charset val="1"/>
      </rPr>
      <t xml:space="preserve">or </t>
    </r>
    <r>
      <rPr>
        <sz val="10"/>
        <rFont val="Noto Sans CJK SC"/>
        <family val="2"/>
        <charset val="1"/>
      </rPr>
      <t xml:space="preserve">设的</t>
    </r>
    <r>
      <rPr>
        <sz val="10"/>
        <rFont val="Arial"/>
        <family val="2"/>
        <charset val="1"/>
      </rPr>
      <t xml:space="preserve">54</t>
    </r>
    <r>
      <rPr>
        <sz val="10"/>
        <rFont val="Noto Sans CJK SC"/>
        <family val="2"/>
        <charset val="1"/>
      </rPr>
      <t xml:space="preserve">套总统别墅群、五星级宾馆项目</t>
    </r>
    <r>
      <rPr>
        <sz val="10"/>
        <rFont val="Arial"/>
        <family val="2"/>
        <charset val="1"/>
      </rPr>
      <t xml:space="preserve">. 2. The Ivato International Conference Center (ICC) is also locally known as CCI Ivato. 3. In the database of Chinese loan commitments that SAIS-CARI released in July 2020, it records the grace period of this loan as 8 years. AidData records the grace period figure (6 years) that is identified in the November 23, 2007 law, which ratified the loan agreement between China Eximbank and the Government of Madagascar. 4. This project is linked to an umbrella project concerning the ICC (Project ID#58425) and a loan for affordable housing that was issued around the same time (Project ID##57881). </t>
    </r>
  </si>
  <si>
    <t xml:space="preserve">Government of Madagascar</t>
  </si>
  <si>
    <t xml:space="preserve">2007-12-02T05:00:00Z</t>
  </si>
  <si>
    <t xml:space="preserve">2009-09-21T04:00:00Z</t>
  </si>
  <si>
    <t xml:space="preserve">2013-11-20T05:00:00Z</t>
  </si>
  <si>
    <t xml:space="preserve">2027-11-17T05:00:00Z</t>
  </si>
  <si>
    <t xml:space="preserve">http://www.mofcom.gov.cn/aarticle/i/jyjl/k/200810/20081005857506.html|http://www.cablegatesearch.net/cable.php?id=10ANTANANARIVO72|http://www.mefb.gov.mg/index.php?option=com_content&amp;view=article&amp;id=282&amp;Itemid=241|http://www.stpca-primature.gov.mg/wp-content/uploads/2018/01/RCD_2012_version_finale.pdf|https://www.imf.org/external/pubs/ft/scr/2009/cr0910.pdf|http://mg.mofcom.gov.cn/article/jmxw/201005/20100506936601.shtml|http://mg.mofcom.gov.cn/article/jmxw/200909/20090906529711.shtml|http://mg.mofcom.gov.cn/article/jmxw/200609/20060903057694.shtml|http://mg.mofcom.gov.cn/article/jmxw/200806/20080605614537.shtml|https://web.archive.org/web/20190912202148/http://www.afecc.com/english.php/Achievements_Projects-cate-foregn_aid_project-page-2.html|https://eprints.soas.ac.uk/18433/1/Schiller_3596.pdf|https://www.dropbox.com/s/0r67e3hakpop0qf/BI_Validation2017_AlignementODD.xls?dl=0|https://www.dropbox.com/s/j3h1b8wqt1epkx6/China%20Eximbank%20Loan%20in%202007%20for%20Projet%20H%C3%B4tel%205%20Etoiles%20de%20Madagascar.pdf?dl=0</t>
  </si>
  <si>
    <r>
      <rPr>
        <sz val="10"/>
        <rFont val="Arial"/>
        <family val="2"/>
        <charset val="1"/>
      </rPr>
      <t xml:space="preserve">http://www.mofcom.gov.cn/aarticle/i/jyjl/k/200810/20081005857506.html|http://www.cablegatesearch.net/cable.php?id=10ANTANANARIVO72|http://www.mefb.gov.mg/index.php?option=com_content&amp;view=article&amp;id=282&amp;Itemid=241| SITUATION GÉNÉRALE DE L’AIDE AU DÉVELOPPEMENT ET APERÇU DES RÉALISATIONS|Republic of Madagascar: Poverty Reduction Strategy Paper— Annual Progress Report for 2007 and First Semester of 2008 |</t>
    </r>
    <r>
      <rPr>
        <sz val="10"/>
        <rFont val="Noto Sans CJK SC"/>
        <family val="2"/>
        <charset val="1"/>
      </rPr>
      <t xml:space="preserve">马达加斯加成立公司接管五星级酒店和国际会议中心</t>
    </r>
    <r>
      <rPr>
        <sz val="10"/>
        <rFont val="Arial"/>
        <family val="2"/>
        <charset val="1"/>
      </rPr>
      <t xml:space="preserve">|</t>
    </r>
    <r>
      <rPr>
        <sz val="10"/>
        <rFont val="Noto Sans CJK SC"/>
        <family val="2"/>
        <charset val="1"/>
      </rPr>
      <t xml:space="preserve">援马达加斯加五星级宾馆项目近日竣工移交</t>
    </r>
    <r>
      <rPr>
        <sz val="10"/>
        <rFont val="Arial"/>
        <family val="2"/>
        <charset val="1"/>
      </rPr>
      <t xml:space="preserve">|</t>
    </r>
    <r>
      <rPr>
        <sz val="10"/>
        <rFont val="Noto Sans CJK SC"/>
        <family val="2"/>
        <charset val="1"/>
      </rPr>
      <t xml:space="preserve">我援马达加斯加国际会议中心项目开工典礼圆满举行</t>
    </r>
    <r>
      <rPr>
        <sz val="10"/>
        <rFont val="Arial"/>
        <family val="2"/>
        <charset val="1"/>
      </rPr>
      <t xml:space="preserve">|</t>
    </r>
    <r>
      <rPr>
        <sz val="10"/>
        <rFont val="Noto Sans CJK SC"/>
        <family val="2"/>
        <charset val="1"/>
      </rPr>
      <t xml:space="preserve">马达加斯加总统出席我援马国际会议中心项目落成交接仪式</t>
    </r>
    <r>
      <rPr>
        <sz val="10"/>
        <rFont val="Arial"/>
        <family val="2"/>
        <charset val="1"/>
      </rPr>
      <t xml:space="preserve">|Achievements in Construction Projects|China and Madagascar: Engagement, Perceptions, and Developmental Effects|BI Validation 2017 Alignement ODD|China Eximbank Loan in 2007 for Projet Hôtel 5 Etoiles de Madagascar</t>
    </r>
  </si>
  <si>
    <t xml:space="preserve">|||Government of the Republic of Madagascar|International Monetary Fund|Chinese Ministry of Commerce|Chinese Ministry of Commerce|Chinese Ministry of Commerce|Chinese Ministry of Commerce|Anhui Foreign Economic Construction|School of Oriental and African Studies in London||High Constitutional Court of the Republic of Madagascar</t>
  </si>
  <si>
    <t xml:space="preserve">Donor/Recipient Official Source|Media Report|Other|Donor/Recipient Official Source|Other Official Source (non-Donor, non-Recipient, non-Implementing)|Donor/Recipient Official Source|Donor/Recipient Official Source|Donor/Recipient Official Source|Donor/Recipient Official Source|Implementing/Intermediary Organization Source|Other Academic (Working Paper, Dissertation)|Other|Donor/Recipient Official Source</t>
  </si>
  <si>
    <t xml:space="preserve">This project is located in Antananarivo near the Ivato International Airport. More detailed locational information can be found at https://www.openstreetmap.org/way/45984247 and https://www.openstreetmap.org/relation/10663059.</t>
  </si>
  <si>
    <t xml:space="preserve">China Eximbank provides a $25 million USD loan for the E-Government Network Project</t>
  </si>
  <si>
    <t xml:space="preserve">In July 2010, the Government of Togo announced that it secured a $25 million loan USD (CFA 15 billion francs) from the Export-Import Bank of China for the E-Government Network Project. On November 11, 2010, Togolese authorities signed, but not ratify the China Eximbank loan because they had learned that the loan’s financing terms narrowly failed to meet the concessionality requirements under the International Monetary Fund's Extended Credit Facility (ECF) supported program. The Togolese authorities postponed ratification of the loan agreement until the loan’s terms were renegotiated to be consistent with the minimum level of concessionality.   The loan was eventually ratified, and carried the following terms: a maturity of 20 years, a grace period of 5 years, and an interest rate of 2%. In 2015, $13,884,880 USD of the proceeds from this loan were disbursed, and in 2016, $4,215,852 of the proceeds were disbursed.   The project sought to link 287 public and private institutions — including government ministries and agencies, banks, insurance companies, schools and hospitals — and 560 buildings total through the creation of a 250 km fiber optic network. The network primarily sought to link institutions in the city of Lomé (and its surrounding areas) and Kara and provide them with access to high-speed internet. The project sought to provide government administration with high-speed internet access, improve the flow of information between administrative services and between users and servies, optimize administrative procedures and procedures, and provide state officials with a modern digital environment.  Huawei Technologies Co. Ltd. was the contractor responsible for implementation. Huawei worked under Togo’s Ministry of Posts and the Digital Economy, and provided the optical fiber, equipment, and training necessary for the project. Phase 1 of the project was launched on June 18, 2014. The official launch ceremony was on March 10, 2015. The project was officially completed on April 24, 2017 with the Phase 1 inauguration ceremony, which was attended by the President of Togo Faure Gnassingbé and the Chinese Ambassador to Togo Liu Yuxi.</t>
  </si>
  <si>
    <r>
      <rPr>
        <sz val="10"/>
        <rFont val="Arial"/>
        <family val="2"/>
        <charset val="1"/>
      </rPr>
      <t xml:space="preserve">1. The French project title is Le projet E-gouvernement. The Chinese project title is </t>
    </r>
    <r>
      <rPr>
        <sz val="10"/>
        <rFont val="Noto Sans CJK SC"/>
        <family val="2"/>
        <charset val="1"/>
      </rPr>
      <t xml:space="preserve">多哥电子政务网项目</t>
    </r>
    <r>
      <rPr>
        <sz val="10"/>
        <rFont val="Arial"/>
        <family val="2"/>
        <charset val="1"/>
      </rPr>
      <t xml:space="preserve">.2. The database of Chinese loan commitments that SAIS-CARI released in July 2020 identified this project as having reached the implementation stage but not the completion stage. AidData coded this project as having reached the completion stage since a Phase 1 completion ceremony was held on April 24, 2017.</t>
    </r>
  </si>
  <si>
    <t xml:space="preserve">Huawei Technologies Co., Ltd.|Togo Ministry of Posts and Digital Economy</t>
  </si>
  <si>
    <t xml:space="preserve">Chinese Private Sector|Recipient Government Agency</t>
  </si>
  <si>
    <t xml:space="preserve">2014-06-18T04:00:00Z</t>
  </si>
  <si>
    <t xml:space="preserve">2017-04-24T04:00:00Z</t>
  </si>
  <si>
    <t xml:space="preserve">http://www.unpan.org/PublicAdministrationNews/tabid/115/mctl/ArticleView/ModuleID/1467/articleId/23498/default.aspx|http://global.factiva.com/aa/?ref=BBCAP00020101112e6bc0025t&amp;pp=1&amp;fcpil=en&amp;napc=S&amp;sa_from=|https://www.imf.org/external/pubs/ft/scr/2011/cr1110.pdf|https://numerique.gouv.tg/discours-de-monsieur-lambassadeur-de-la-republique-populaire-de-chine-a-loccasion-de-linauguration-du-reseau-e-gouvernement/|https://web.archive.org/web/20180819071140/http://www.yimileader.com/datas/223.html|https://www.dropbox.com/s/zc5gagc3r3bhezx/E-Government%20%7C%20Ministry%20of%20Posts%2C%20Digital%20Economy%20and%20Technological%20Innovations.pdf?dl=0|https://directinfosgabon.com/togo-dote-administrations-publiques-de-fibre-optique/|https://presidence.gouv.tg/node/512|http://www.china-ofdi.org/ourService/0/895|https://www.afdb.org/fileadmin/uploads/afdb/Documents/Generic-Documents/country_notes/Togo_note_pays.pdf|http://tg.chineseembassy.org/chn/xwdt/t1456317.htm|https://www.dropbox.com/s/5t46hy9817lzjdl/ICA%202015%20report%20web%20finalR.pdf?dl=0.|https://www.dropbox.com/s/i9hcq83ilmnce4y/RAPD%202016%20%20VERSION%20IMPRIMERIE%20ok.pdf?dl=0|https://www.dropbox.com/s/nwi6defw6zxquy2/RAPD%202015.pdf?dl=0|https://numerique.gouv.tg/point-presse-du-ministere-des-postes-et-de-leconomie-numerique-septembre-2018/|http://www.telecompaper.com/news/togo-secures-chinese-loan-for-huawei-e-govt-network--768959|https://www.dropbox.com/s/l9sahy8ybkcoj71/Togo%20--%20Foreign%20Investment%20Cooperation%20Country%20%28Region%29%20Guide.pdf?dl=0|http://news.alome.com/h/101899.html|https://www.republicoftogo.com/Toutes-les-rubriques/Politique/La-Chine-va-mettre-le-Togo-a-l-e-gouvernement|https://twitter.com/NumeriqueTG/status/1037270130928099328/photo/1|https://www.republiquetogolaise.com/tic/2404-544-e-gouvernement-faure-gnassingbe-ouvre-la-voie-a-une-administration-plus-connectee-et-plus-performante|https://www.togodiplomatie.info/Cooperation/La-Chine-finance-le-reseau-de-e-gouvernement|https://www.imf.org/~/media/Websites/IMF/imported-publications-loe-pdfs/external/french/pubs/ft/scr/2011/cr1110f.ashx|https://web.archive.org/web/20191128194116/https://numerique.gouv.tg/sites/mpen/files/2017-05/20170424_eGouv_Inauguration_Carte%20du%20r%C3%A9seau%20eGouv.pdf|https://web.archive.org/web/20191128194055/http://numerique.gouv.tg//sites/mpen/files/2017-05/20170502_eGouv_Inauguration_Liste-B%C3%A2timents-connect%C3%A9s.pdf|https://web.archive.org/web/20191119053650/https://numerique.gouv.tg//sites/mpen/files/2017-05/20170424_eGouv_Inauguration_Qu'est%20ce%20que%20E-Gouv.pdf|https://web.archive.org/web/20191128194119/https://numerique.gouv.tg//sites/mpen/files/2017-05/20170424_eGouv_Inauguration_Discours_MPEN_EGouv%20vF.pdf|https://numerique.gouv.tg/wp-content/uploads/files/2017/05%20-%20Mai/20170424_eGouv_Inauguration_Discours_Ambassadeur-Chine.pdf|https://numerique.gouv.tg/projet/e-gouvernement/|https://numerique.gouv.tg/ceremonie-de-lancement-du-projet-e-gouvernement/|https://numerique.gouv.tg/wp-content/uploads/files/2017/05%20-%20Mai/Revue%20de%20presse%20inauguration%20E-Gouernement.pdf|https://www.dropbox.com/s/axafl0lt2lizeko/ChinaLoansToAfrica%C2%A9SAIS-CARI.csv?dl=0.|https://www.republicoftogo.com/Toutes-les-rubriques/Finances/Premiere-visite-au-Togo-du-VP-de-l-Exim-Bank-of-China|https://numerique.gouv.tg/wp-content/uploads/files/2017/05%20-%20Mai/20170424_eGouv_Inauguration_Discours_MPEN_EGouv%20vF.pdf</t>
  </si>
  <si>
    <r>
      <rPr>
        <sz val="10"/>
        <rFont val="Arial"/>
        <family val="2"/>
        <charset val="1"/>
      </rPr>
      <t xml:space="preserve">http://www.unpan.org/PublicAdministrationNews/tabid/115/mctl/ArticleView/ModuleID/1467/articleId/23498/default.aspx|China promises bonanza for Africa|Togo: Fifth Review Under the Three-Year Arrangement Under the Extended Credit Facility, Request for Modification of a Performance Criterion and Request for Extension of the Arrangement|Discours de Monsieur l’Ambassadeur de la République Populaire de Chine à l’occasion de l’inauguration du réseau E-Gouvernement|</t>
    </r>
    <r>
      <rPr>
        <sz val="10"/>
        <rFont val="Noto Sans CJK SC"/>
        <family val="2"/>
        <charset val="1"/>
      </rPr>
      <t xml:space="preserve">多哥</t>
    </r>
    <r>
      <rPr>
        <sz val="10"/>
        <rFont val="Arial"/>
        <family val="2"/>
        <charset val="1"/>
      </rPr>
      <t xml:space="preserve">|E-Government Summary |Le Togo dote ses administrations publiques de la fibre optique|Le Togo met en réseau ses services administratifs|</t>
    </r>
    <r>
      <rPr>
        <sz val="10"/>
        <rFont val="Noto Sans CJK SC"/>
        <family val="2"/>
        <charset val="1"/>
      </rPr>
      <t xml:space="preserve">多哥的基础设施状况</t>
    </r>
    <r>
      <rPr>
        <sz val="10"/>
        <rFont val="Arial"/>
        <family val="2"/>
        <charset val="1"/>
      </rPr>
      <t xml:space="preserve">|Perspectives Économiques en Afrique 2018: Togo|</t>
    </r>
    <r>
      <rPr>
        <sz val="10"/>
        <rFont val="Noto Sans CJK SC"/>
        <family val="2"/>
        <charset val="1"/>
      </rPr>
      <t xml:space="preserve">刘豫锡大使出席多哥电子政务网项目揭幕典礼</t>
    </r>
    <r>
      <rPr>
        <sz val="10"/>
        <rFont val="Arial"/>
        <family val="2"/>
        <charset val="1"/>
      </rPr>
      <t xml:space="preserve">|https://www.dropbox.com/s/5t46hy9817lzjdl/ICA%202015%20report%20web%20finalR.pdf?dl=0|Togo-rapport  sur  l’aide  publique  au  développement  2016|Rapport Sur L'Aide Publique au Developpement RAPD 2015|Point Presse du Ministère des Postes et de l’Economie Numérique (Septembre 2018)|Togo secures Chinese loan for Huawei e-govt network|2018 Country Guide for Investment Cooperation: Togo|E-Gouv : une administration moderne au service des citoyens (Infographie)|La Chine va mettre le Togo à l’e-gouvernement|À l'heure où les relations #ChineAfrique sont discutées à la #FOCAC2018 et que de nouveaux partenariats se dessinent à l'horizon au profit du secteur du numérique en #Afrique, c'est l'occasion de revenir sur le projet #Egouv, l'un des fruits de la coopération entre le #Togo et...|E-Gouvernement : Faure Gnassingbé ouvre la voie à une administration plus connectée et plus performante|La Chine finance le réseau de e-gouvernement|Togo : Cinquième revue de l’accord triennal au titre de la facilité élargie de crédit, demande de modification d’un critère de réalisation et demande de prolongation de l’accord |E-gourvernement: Une administration moderne au service des citoyens|E-GOUV : LISTE DES BATIMENTS |POUR UNE ADMINISTRATION CONNECTÉE AU SERVICE DES CITOYENS|MADAME LE MINISTRE DES POSTES ET DE L’ECONOMIE NUMERIQUE|DISCOURS DE L’AMBASSADE DE CHINE AU TOGO LORS DE LA CEREMONIE D’INAUGURATION DU PROJET E-GOUVERNEMENT.|E-Gouvernement|Cérémonie de lancement du projet E-Gouvernement|Revue Web : lancement E-Gouvernement|ChinaLoansToAfrica©SAIS-CARI.csv|Première visite au Togo du VP de l'Exim Bank of China|MADAME LE MINISTRE DES POSTES ET DE L’ECONOMIE NUMERIQUE</t>
    </r>
  </si>
  <si>
    <t xml:space="preserve">United Nations Public Administration Network||International Monetary Fund|Togolese MINISTRY OF POSTS, DIGITAL ECONOMY AND TECHNOLOGICAL INNOVATIONS|Belt and Road International Capacity Cooperation Park Alliance|The Togolese Ministry of Posts, Digital Economy, and Technological Innovations|Direct Infos Gabon|The Republic of Togo|International Investment and Trading Network||Chinese Embassy in Togo||République Togolaise|Togolese Republic|Republic of Togo|Telecompaper|Consulate of China in Togo|ALome.com|Togolese Republic|Twitter|OFFICIAL PORTAL OF THE TOGOLESE REPUBLIC|ogolese Republic|International Monetary Fund|Ministry of Posts and the Digital Economy of the Republic of Togo|Ministry of Posts and the Digital Economy of the Republic of Togo|Ministry of Posts and the Digital Economy of the Republic of Togo|Ministry of Posts and the Digital Economy of the Republic of Togo|Ministry of Posts and the Digital Economy of the Republic of Togo|Ministry of the Digital Economy and Digital Transformation of the Togolese Republic|Ministry of the Digital Economy and Digital Transformation of the Togolese Republic|Ministry of Posts and the Digital Economy of the Republic of Togo|SAIS-CARI|The Republic of Togo|</t>
  </si>
  <si>
    <t xml:space="preserve">Other Official Source (non-Donor, non-Recipient, non-Implementing)|Media Report|Other Official Source (non-Donor, non-Recipient, non-Implementing)|Donor/Recipient Official Source|Donor/Recipient Official Source|Donor/Recipient Official Source|Media Report|Donor/Recipient Official Source|Other Official Source (non-Donor, non-Recipient, non-Implementing)|Other Academic (Working Paper, Dissertation)|Donor/Recipient Official Source|Other Official Source (non-Donor, non-Recipient, non-Implementing)|Donor/Recipient Official Source|Donor/Recipient Official Source|Donor/Recipient Official Source|Other Official Source (non-Donor, non-Recipient, non-Implementing)|Donor/Recipient Official Source|Media Report|Donor/Recipient Official Source|Social Media, including Unofficial Blogs|Donor/Recipient Official Source|Donor/Recipient Official Source|Other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t>
  </si>
  <si>
    <t xml:space="preserve">The project sought to link 287 public and private institutions — including government ministries and agencies, banks, insurance companies, schools and hospitals — and 439 buildings total through the creation of a 250 km fiber optic network. The network primarily sought to link institutions in the city of Lomé (and its surrounding areas) and Kara and provide them with access to high-speed internet. More detailed locational information can be found at https://web.archive.org/web/20191128194116/https://numerique.gouv.tg/sites/mpen/files/2017-05/20170424_eGouv_Inauguration_Carte%20du%20r%C3%A9seau%20eGouv.pdf</t>
  </si>
  <si>
    <t xml:space="preserve">Zimbabwe</t>
  </si>
  <si>
    <t xml:space="preserve">ZWE</t>
  </si>
  <si>
    <t xml:space="preserve">Chinese Government provides $2.5 million interest-free loan for critical underfunded areas</t>
  </si>
  <si>
    <t xml:space="preserve">On 23 February, 2008, the Chinese Government signed an interest-free loan agreement worth $2.5 million with the Government of Zimbabwe for 'critical areas that need funds'.  The Chinese Government was represented by Vice Minister of Commerce, Gao Hucheng, at the signing ceremony while the Zimbabwean Government was represented by the Acting Minister of Finance and Minister of Industry and Internatioanl Trade, Obert Mpofu.  Information on the final disbursement of these funds and the relevant dates of implementation is uncertain.</t>
  </si>
  <si>
    <t xml:space="preserve">Government of Zimbabwe</t>
  </si>
  <si>
    <t xml:space="preserve">2008-02-23T05:00:00Z</t>
  </si>
  <si>
    <t xml:space="preserve">http://allafrica.com/stories/200802230018.html|https://global-factiva-com.proxy.wm.edu/redir/default.aspx?P=sa&amp;an=AFNWS00020080223e42n0008d&amp;cat=a&amp;ep=ASE|https://www.dropbox.com/s/1986dfwmxr26xjt/Country%2C%20China%20Sign%20U.S.%2442m%20Loan%20Facility.pdf?dl=0|http://global.factiva.com/aa/?ref=AFNWS00020080223e42n0008d&amp;pp=1&amp;fcpil=en&amp;napc=S&amp;sa_from=</t>
  </si>
  <si>
    <t xml:space="preserve">Country, China Sign U.S.$42m Loan Facility|Country, China Sign U.S.$42m Loan Facility|Country, China Sign U.S.$42m Loan Facility|http://global.factiva.com/aa/?ref=AFNWS00020080223e42n0008d&amp;pp=1&amp;fcpil=en&amp;napc=S&amp;sa_from=</t>
  </si>
  <si>
    <t xml:space="preserve">All Africa|||</t>
  </si>
  <si>
    <t xml:space="preserve">Media Report|Media Report|Media Report|Media Report</t>
  </si>
  <si>
    <t xml:space="preserve">Gao Hucheng|Obert Mpofu</t>
  </si>
  <si>
    <t xml:space="preserve">Vice Minister of Commerce|Acting Minister of Finance and Minister of Industry and International Trade</t>
  </si>
  <si>
    <t xml:space="preserve">Chinese Government provides RMB 20 million interest-free loan for Mauritius Broadcasting Corporation (MBC) Headquarters Construction Project and acquisition of radio and TV broadcast equipment (Linked to Project ID#20881, ID #20104, ID#1144, and ID#21229)</t>
  </si>
  <si>
    <r>
      <rPr>
        <sz val="10"/>
        <rFont val="Arial"/>
        <family val="2"/>
        <charset val="1"/>
      </rPr>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Then, in August 2006, China’s Ministry of Commerce and the Government of Mauritius signed a fifth loan agreement worth RMB 100,000,000 for the same project. This loan carried the following terms: 20 year maturity, 10 year grace period, and 0% interest rate. Project ID#20881 captures the first loan agreement. Project ID#20104 captures the second loan agreement. Project ID#1144 captures the third loan agreement. Project ID#20089 captures the fourth loan agreement.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The Chinese project title is </t>
    </r>
    <r>
      <rPr>
        <sz val="10"/>
        <rFont val="Noto Sans CJK SC"/>
        <family val="2"/>
        <charset val="1"/>
      </rPr>
      <t xml:space="preserve">毛里求斯广电大楼项目 </t>
    </r>
    <r>
      <rPr>
        <sz val="10"/>
        <rFont val="Arial"/>
        <family val="2"/>
        <charset val="1"/>
      </rPr>
      <t xml:space="preserve">or </t>
    </r>
    <r>
      <rPr>
        <sz val="10"/>
        <rFont val="Noto Sans CJK SC"/>
        <family val="2"/>
        <charset val="1"/>
      </rPr>
      <t xml:space="preserve">毛里求斯广电大楼项目</t>
    </r>
    <r>
      <rPr>
        <sz val="10"/>
        <rFont val="Arial"/>
        <family val="2"/>
        <charset val="1"/>
      </rPr>
      <t xml:space="preserve">. </t>
    </r>
  </si>
  <si>
    <t xml:space="preserve">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</si>
  <si>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charset val="1"/>
      </rPr>
      <t xml:space="preserve">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agreement|http://www.lexpress.mu/services/archive-35086-new-dawn-for-china-mauritius-relations.html|http://www.gov.mu/portal/goc/assemblysite/file/hansardsecd810.pdf|http://www.panapress.com/Mauritius-gets-$2.3-million-Chinese-loan--13-578166-18-lang2-index.html|PUBLIC SECTOR INVESTMENT PROGRAMME|Mauritius Broadcasting Corporation|Mauritius Broadcasting Corporation |</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charset val="1"/>
      </rPr>
      <t xml:space="preserve">我援毛里求斯广电大楼项目签署施工合同</t>
    </r>
    <r>
      <rPr>
        <sz val="10"/>
        <rFont val="Arial"/>
        <family val="2"/>
        <charset val="1"/>
      </rPr>
      <t xml:space="preserve">|News Center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</si>
  <si>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</si>
  <si>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non-Implementing)|Media Report|Media Report|Donor/Recipient Official Source|Media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</si>
  <si>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Arianne Navarre-Marie|Rama Sithanen|Xu Menghsui</t>
  </si>
  <si>
    <t xml:space="preserve">Mauritius Broadcasting Corporation (MBC) Headquarters is located in Ebène, which is a suburb approximately 15 kilometers south of the country’s capital, Port Louis. More detailed locational information can be found at:  https://www.openstreetmap.org/way/270988983</t>
  </si>
  <si>
    <t xml:space="preserve">Chinese Government provides RMB 20 million interest-free loan for Mauritius Broadcasting Corporation (MBC) Headquarters Construction Project (Linked to #20881, #1144, #20089, #21229)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</si>
  <si>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</si>
  <si>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r>
      <rPr>
        <sz val="10"/>
        <rFont val="Arial"/>
        <family val="2"/>
        <charset val="1"/>
      </rPr>
      <t xml:space="preserve">The Chinese project title is </t>
    </r>
    <r>
      <rPr>
        <sz val="10"/>
        <rFont val="Noto Sans CJK SC"/>
        <family val="2"/>
        <charset val="1"/>
      </rPr>
      <t xml:space="preserve">毛里求斯广电大楼项目 </t>
    </r>
    <r>
      <rPr>
        <sz val="10"/>
        <rFont val="Arial"/>
        <family val="2"/>
        <charset val="1"/>
      </rPr>
      <t xml:space="preserve">or </t>
    </r>
    <r>
      <rPr>
        <sz val="10"/>
        <rFont val="Noto Sans CJK SC"/>
        <family val="2"/>
        <charset val="1"/>
      </rPr>
      <t xml:space="preserve">毛里求斯广电大楼项目</t>
    </r>
    <r>
      <rPr>
        <sz val="10"/>
        <rFont val="Arial"/>
        <family val="2"/>
        <charset val="1"/>
      </rPr>
      <t xml:space="preserve">. </t>
    </r>
  </si>
  <si>
    <t xml:space="preserve">2013-12-29T05:00:00Z</t>
  </si>
  <si>
    <t xml:space="preserve">2023-12-27T05:00:00Z</t>
  </si>
  <si>
    <t xml:space="preserve">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202012/PSIP20122016.pdf|http://mu.mofcom.gov.cn/article/jmxw/200809/20080905766249.shtml|https://www.fmprc.gov.cn/web/wjdt_674879/zwbd_674895/t430938.shtml |https://www.chinca.org/cica/info/35389|https://bcegi.bcegc.com/menu854/newsDetail/5818.html |http://mu.mofcom.gov.cn/article/jmxw/200801/20080105349141.shtml|https://www.google.com/maps/place/Mauritius+Broadcasting+Corporation/@-20.229705,57.501713,3a,75y,90t/data=!3m8!1e2!3m6!1sAF1QipN7b6tmjGetCUdGdwk_DeMeYOdxPAiPB_vvKzqG!2e10!3e12!6shttps:%2F%2Flh5.googleusercontent.com%2Fp%2FAF1QipN7b6tmjGetCUdGdwk_DeMeYOdxPAiPB_vvKzqG%3Dw449-h298-k-no!7i2675!8i1775!4m10!1m2!2m1!1sMauritius+Broadcasting+Corporation!3m6!1s0x217c5af3fcc27879:0xba3139669fb0c394!8m2!3d-20.229705!4d57.501713!14m1!1BCgIgAQ|https://www.openstreetmap.org/way/270988983|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</si>
  <si>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charset val="1"/>
      </rPr>
      <t xml:space="preserve">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agreement|http://www.lexpress.mu/services/archive-35086-new-dawn-for-china-mauritius-relations.html|http://www.gov.mu/portal/goc/assemblysite/file/hansardsecd810.pdf|http://www.panapress.com/Mauritius-gets-$2.3-million-Chinese-loan--13-578166-18-lang2-index.html|Part 1 Public Sector Investment Programme|</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Project|News Center |</t>
    </r>
    <r>
      <rPr>
        <sz val="10"/>
        <rFont val="Noto Sans CJK SC"/>
        <family val="2"/>
        <charset val="1"/>
      </rPr>
      <t xml:space="preserve">我援毛里求斯广电大楼项目签署施工合同</t>
    </r>
    <r>
      <rPr>
        <sz val="10"/>
        <rFont val="Arial"/>
        <family val="2"/>
        <charset val="1"/>
      </rPr>
      <t xml:space="preserve">|Mauritius Broadcasting Corporation |Mauritius Broadcasting Corporation |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</si>
  <si>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Africa||||Government of Mauritius|Chinese Embassy in Mauritius |fmprc.gov.cn|China International Contractors Association|BCEGI |Chinese Embassy in Mauritius |Google Maps |Open Street Map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</si>
  <si>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non-Implementing)|Media Report|Media Report|Donor/Recipient Official Source|Media Report|Donor/Recipient Official Source|Donor/Recipient Official Source|Donor/Recipient Official Source|Other Official Source (non-Donor, non-Recipient, non-Implementing)|Implementing/Intermediary Organization Source|Donor/Recipient Official Source|Other|Other|Media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</si>
  <si>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Member, Mauritius National Assembly|Mauritius Finance Minister</t>
  </si>
  <si>
    <t xml:space="preserve">Mauritius Broadcasting Corporation (MBC) Headquarters is located in Ebène, which is a suburb approximately 15 kilometers south of the country’s capital, Port Louis. More detailed locational information can be found at: https://www.openstreetmap.org/way/270988983</t>
  </si>
  <si>
    <t xml:space="preserve">China Eximbank provides RMB 580 million government concessional loan for Bagatelle Dam Project</t>
  </si>
  <si>
    <t xml:space="preserve">In March 2012, China Eximbank and the Government of Mauritius signed an RMB 580 million government concessional loan (GCL) for the Bagatelle Dam Project. The GCL carried the following terms: 15 year maturity, 5 year grace period, 2% interest rate, and 0.5% commitment fee. This loan is repayable over 10 years via semi-annual installments between March 2017 and March 2027.   The project consisted of a 2.5 km long earthfill dam with a 300 meters rockfill portion in the central part. It has a storage capacity of 14 M with an annual yield of 25 Mm3.  The purpose of the dam was to supply water to Port Louis district, the lower parts of Plaine Wilhems district (Quatre Bornes, Rose Hill, Stanley, Beau Bassin, Coromandel), Bambous region, and Petite Rivière region until 2050. It also sought to expand the water available for irrigation demands and a number of new infrastructure initiatives.   The Bagatelle Dam is located on the Terre Rouge River, approximately 20 km southeast of the city of Port Louis. Its geographical coordinates are 20.2454° S, 57.5174° E.   China International Water and Electricity Corporation (CWE) was the contractor responsible for implementation. It signed a construction contract with the Government of Mauritius on September 21, 2011. Then, on December 1, 2011, the project officially commenced. However, construction did not begin in March 29, 2012. The dam was completed and officially handed over to the local authorities on June 30, 2017.  Also, as of October 2017, the China Eximbank GCL had fully disbursed.</t>
  </si>
  <si>
    <r>
      <rPr>
        <sz val="10"/>
        <rFont val="Arial"/>
        <family val="2"/>
        <charset val="1"/>
      </rPr>
      <t xml:space="preserve">1. The Chinese project title is </t>
    </r>
    <r>
      <rPr>
        <sz val="10"/>
        <rFont val="Noto Sans CJK SC"/>
        <family val="2"/>
        <charset val="1"/>
      </rPr>
      <t xml:space="preserve">和巴加泰勒水坝 </t>
    </r>
    <r>
      <rPr>
        <sz val="10"/>
        <rFont val="Arial"/>
        <family val="2"/>
        <charset val="1"/>
      </rPr>
      <t xml:space="preserve">or </t>
    </r>
    <r>
      <rPr>
        <sz val="10"/>
        <rFont val="Noto Sans CJK SC"/>
        <family val="2"/>
        <charset val="1"/>
      </rPr>
      <t xml:space="preserve">巴加泰勒水坝项目</t>
    </r>
    <r>
      <rPr>
        <sz val="10"/>
        <rFont val="Arial"/>
        <family val="2"/>
        <charset val="1"/>
      </rPr>
      <t xml:space="preserve">. 2. In the database of Chinese loan commitments that it released in July 2020, SAIS-CARI identifies this loan as a preferential buyer’s credit (PBC) with a maturity of 20 years, a grace period of 10 years, and an interest rate of 2% rather than a government concessional loan (GCL) with a maturity of 15 years, a grace period of 5 years, and an interest rate of 2%. AidData relies on the borrowing terms that are reported by the Government of Mauritius (loan signature date: March 2012; loan repayments from March 2017 to March 2027). 3. The Government of Mauritius also identifies the loan as a GCL and not a PBC.</t>
    </r>
  </si>
  <si>
    <t xml:space="preserve">China International Water and Electrical Corporation (CWE)</t>
  </si>
  <si>
    <t xml:space="preserve">2012-03-29T04:00:00Z</t>
  </si>
  <si>
    <t xml:space="preserve">2017-06-30T04:00:00Z</t>
  </si>
  <si>
    <t xml:space="preserve">2017-02-28T05:00:00Z</t>
  </si>
  <si>
    <t xml:space="preserve">2022-02-27T05:00:00Z</t>
  </si>
  <si>
    <t xml:space="preserve">http://219.237.219.18/show.aspx?id=231&amp;cid=10|https://web.archive.org/web/20121116085505/http://www.gov.mu/portal/goc/mof/files/20052006/memo05.doc|https://web.archive.org/web/20121115134809/http://www.gov.mu/portal/goc/assemblysite/file/hansardsecd0411.pdf|http://www.gov.mu/portal/goc/assemblysite/file/hansardsecd0111.pdf|https://web.archive.org/web/20121115040346/http://www.gov.mu/portal/site/Mainhomepage/menuitem.a42b24128104d9845dabddd154508a0c/?content_id=f8d9188ca9f6d210VgnVCM1000000a04a8c0RCRD|http://219.237.219.18/show.aspx?id=191&amp;cid=10|http://www.sinohydro.com/664-2228-529683.aspx|http://download.govmu.org/files/2017/Audit_Report_2016_17.pdf|http://mof.govmu.org/English/Documents/Budget%202016-2017/Budget2016-17/PSIP2016-17.pdf|http://mof.govmu.org/English/Documents/Budget%202015-2016/PSIP.pdf|http://www.cwe.cn/contents/project-trends/2222.html|http://www.cwe.cn/contents/important-news/1261.html|https://www.dropbox.com/s/p12rnqpgx1c9jzt/Construction%20of%20the%20Bagatelle%20dam%20is%20under%20way.pdf?dl=0|https://www.cabri-sbo.org/uploads/bia/Mauritius_2016_Oversight_External_AuditReport_OfficeAG_SADC_English.pdf|https://www.dropbox.com/s/8xrtm2flun1swto/%E5%85%AC%E5%8F%B8%E4%B8%AD%E6%A0%87%E6%AF%9B%E9%87%8C%E6%B1%82%E6%96%AF%E5%B7%B4%E5%8A%A0%E6%B3%B0%E5%8B%92%E5%A4%A7%E5%9D%9D%E9%A1%B9%E7%9B%AE%20-%20%E4%B8%AD%E5%9B%BD%E6%B0%B4%E5%88%A9%E7%94%B5%E5%8A%9B%E5%AF%B9%E5%A4%96%E6%9C%89%E9%99%90%E5%85%AC%E5%8F%B8.pdf?dl=0|https://www.dropbox.com/s/963gfjwcjytcbrk/%E4%B8%AD%E5%9B%BD%E8%BF%9B%E5%87%BA%E5%8F%A3%E9%93%B6%E8%A1%8C%E8%B4%B7%E5%90%8E%E6%A3%80%E6%9F%A5%E7%BB%84%E8%A7%86%E5%AF%9F%E5%B7%B4%E5%8A%A0%E6%B3%B0%E5%8B%92%E9%A1%B9%E7%9B%AE%20-%20%E4%B8%AD%E5%9B%BD%E6%B0%B4%E5%88%A9%E7%94%B5%E5%8A%9B%E5%AF%B9%E5%A4%96%E6%9C%89%E9%99%90%E5%85%AC%E5%8F%B8.pdf?dl=0|http://usa.chinadaily.com.cn/china/2011-10/10/content_13862785.htm|http://news.bjx.com.cn/html/20170217/808858-2.shtml|https://www.dropbox.com/s/h2gh6k7qe5wrtq2/%E6%AF%9B%E9%87%8C%E6%B1%82%E6%96%AF%E5%B7%B4%E5%8A%A0%E6%B3%B0%E5%8B%92%E5%A4%A7%E5%9D%9D%E9%A1%B9%E7%9B%AE%E9%A1%BA%E5%88%A9%E9%80%9A%E8%BF%87%E4%B8%B4%E6%97%B6%E7%AB%A3%E5%B7%A5%E9%AA%8C%E6%94%B6%20-%20%E4%B8%AD%E5%9B%BD%E6%B0%B4%E5%88%A9%E7%94%B5%E5%8A%9B%E5%AF%B9%E5%A4%96%E6%9C%89%E9%99%90%E5%85%AC%E5%8F%B8.pdf?dl=0|http://www.sasac.gov.cn/n2588025/n2588124/c3851928/content.html|https://www.mfa.gov.cn/web/wjdt_674879/zwbd_674895/t1437125.shtml|http://mu.mofcom.gov.cn/article/jmxw/201708/20170802625916.shtml |http://mu.chineseembassy.org/chn/sgxw/t1484082.htm|http://mu.chineseembassy.org/eng/xwdt/t1428029.htm|http://www.sasac.gov.cn/n2588025/n2588124/c3851928/content.html|http://www.bauerdamcontractors.com/export/shared/documents/pdf/bst/bauerdamcontractors/BAGATELLE-A-PERMANENT-CONCRETE-CUT-OFF-WALL-FOR-THE-BAGATELLE-DAM-MAURITIUS-excerpt.pdf |http://webcache.googleusercontent.com/search?q=cache:OJASUna059UJ:download.govmu.org/files/2016/02_Annual%2520Financial%2520Statements.docx+&amp;cd=2&amp;hl=en&amp;ct=clnk&amp;gl=us|http://www.xinhuanet.com/english/2018-07/27/c_137352717.htm |http://mu.china-embassy.org/eng/xwdt/t1489784.htm|http://budget.mof.govmu.org/budget2015/PSIP.pdf|https://docplayer.net/amp/164862149-No-1-of-2012-fifth-national-assembly-parliamentary-debates-hansard.html |https://business.mega.mu/2012/03/27/lancement-officiel-du-bagatelle-dam/|https://ionnews.mu/wp-content/uploads/2015/09/audit-report-2014.pdf|https://www.google.com/maps/place/Bagatelle+Dam/@-20.2454262,57.517437,15z/data=!4m5!3m4!1s0x0:0x39986eba05901e82!8m2!3d-20.2454262!4d57.517437|https://www.openstreetmap.org/way/414789328|https://www.openstreetmap.org/way/510885391|www.gov.mu/portal/goc/mof/files/20052006/memo05.doc|http://www.gov.mu/portal/goc/assemblysite/file/hansardsecd0411.pdf|http://www.gov.mu/portal/site/Mainhomepage/menuitem.a42b24128104d9845dabddd154508a0c/?content_id=f8d9188ca9f6d210VgnVCM1000000a04a8c0RCRD|https://www.dropbox.com/s/axafl0lt2lizeko/ChinaLoansToAfrica%C2%A9SAIS-CARI.csv?dl=0.|http://budget.mof.govmu.org/budget2018-19/V_F2018_19AppendixF.pdf|https://web.archive.org/web/20180325013841/http://mof.govmu.org/English/Documents/Budget%202015-2016/PSIP.pdf|http://treasury.mof.govmu.org/English/Resource%20Centre/publications/Documents/annual%20report%202017/FULL%20REPORT%202017.pdf</t>
  </si>
  <si>
    <r>
      <rPr>
        <sz val="10"/>
        <rFont val="Arial"/>
        <family val="2"/>
        <charset val="1"/>
      </rPr>
      <t xml:space="preserve">http://219.237.219.18/show.aspx?id=231&amp;cid=10|www.gov.mu/portal/goc/mof/files/20052006/memo05.doc|http://www.gov.mu/portal/goc/assemblysite/file/hansardsecd0411.pdf|http://www.gov.mu/portal/goc/assemblysite/file/hansardsecd0111.pdf|China grants Rs 300 Million to Mauritius|http://219.237.219.18/show.aspx?id=191&amp;cid=10|The Cooperation Wins Bid for Mauritius BAGATELLE Project|REPORT OF THE DIRECTOR OF AUDIT ON THE ACCOUNTS OF THE REPUBLIC OF MAURITIUS FOR THE FINANCIAL YEAR 1 JULY 2016 TO 30 JUNE 2017|PUBLIC SECTOR INVESTMENT PROGRAMME 2016/17 ‐‐‐ 2020/21|Mauritius Public Sector Investment Report 2015/16|</t>
    </r>
    <r>
      <rPr>
        <sz val="10"/>
        <rFont val="Noto Sans CJK SC"/>
        <family val="2"/>
        <charset val="1"/>
      </rPr>
      <t xml:space="preserve">公司中标毛里求斯巴加泰勒大坝项目</t>
    </r>
    <r>
      <rPr>
        <sz val="10"/>
        <rFont val="Arial"/>
        <family val="2"/>
        <charset val="1"/>
      </rPr>
      <t xml:space="preserve">|</t>
    </r>
    <r>
      <rPr>
        <sz val="10"/>
        <rFont val="Noto Sans CJK SC"/>
        <family val="2"/>
        <charset val="1"/>
      </rPr>
      <t xml:space="preserve">中国进出口银行贷后检查组视察巴加泰勒项目</t>
    </r>
    <r>
      <rPr>
        <sz val="10"/>
        <rFont val="Arial"/>
        <family val="2"/>
        <charset val="1"/>
      </rPr>
      <t xml:space="preserve">|Construction of the Bagatelle Dam is Underway|Report of the Director of Audit |</t>
    </r>
    <r>
      <rPr>
        <sz val="10"/>
        <rFont val="Noto Sans CJK SC"/>
        <family val="2"/>
        <charset val="1"/>
      </rPr>
      <t xml:space="preserve">公司中标毛里求斯巴加泰勒大坝项目 </t>
    </r>
    <r>
      <rPr>
        <sz val="10"/>
        <rFont val="Arial"/>
        <family val="2"/>
        <charset val="1"/>
      </rPr>
      <t xml:space="preserve">- </t>
    </r>
    <r>
      <rPr>
        <sz val="10"/>
        <rFont val="Noto Sans CJK SC"/>
        <family val="2"/>
        <charset val="1"/>
      </rPr>
      <t xml:space="preserve">中国水利电力对外有限公司</t>
    </r>
    <r>
      <rPr>
        <sz val="10"/>
        <rFont val="Arial"/>
        <family val="2"/>
        <charset val="1"/>
      </rPr>
      <t xml:space="preserve">|</t>
    </r>
    <r>
      <rPr>
        <sz val="10"/>
        <rFont val="Noto Sans CJK SC"/>
        <family val="2"/>
        <charset val="1"/>
      </rPr>
      <t xml:space="preserve">中国进出口银行贷后检查组视察巴加泰勒项目 </t>
    </r>
    <r>
      <rPr>
        <sz val="10"/>
        <rFont val="Arial"/>
        <family val="2"/>
        <charset val="1"/>
      </rPr>
      <t xml:space="preserve">- </t>
    </r>
    <r>
      <rPr>
        <sz val="10"/>
        <rFont val="Noto Sans CJK SC"/>
        <family val="2"/>
        <charset val="1"/>
      </rPr>
      <t xml:space="preserve">中国水利电力对外有限公司</t>
    </r>
    <r>
      <rPr>
        <sz val="10"/>
        <rFont val="Arial"/>
        <family val="2"/>
        <charset val="1"/>
      </rPr>
      <t xml:space="preserve">|Three Gorges Gorp. to build dam in Mauritius|</t>
    </r>
    <r>
      <rPr>
        <sz val="10"/>
        <rFont val="Noto Sans CJK SC"/>
        <family val="2"/>
        <charset val="1"/>
      </rPr>
      <t xml:space="preserve">毛里求斯“坝上”的思考</t>
    </r>
    <r>
      <rPr>
        <sz val="10"/>
        <rFont val="Arial"/>
        <family val="2"/>
        <charset val="1"/>
      </rPr>
      <t xml:space="preserve">(2)|</t>
    </r>
    <r>
      <rPr>
        <sz val="10"/>
        <rFont val="Noto Sans CJK SC"/>
        <family val="2"/>
        <charset val="1"/>
      </rPr>
      <t xml:space="preserve">毛里求斯巴加泰勒大坝项目顺利通过临时竣工验收 </t>
    </r>
    <r>
      <rPr>
        <sz val="10"/>
        <rFont val="Arial"/>
        <family val="2"/>
        <charset val="1"/>
      </rPr>
      <t xml:space="preserve">- </t>
    </r>
    <r>
      <rPr>
        <sz val="10"/>
        <rFont val="Noto Sans CJK SC"/>
        <family val="2"/>
        <charset val="1"/>
      </rPr>
      <t xml:space="preserve">中国水利电力对外有限公司</t>
    </r>
    <r>
      <rPr>
        <sz val="10"/>
        <rFont val="Arial"/>
        <family val="2"/>
        <charset val="1"/>
      </rPr>
      <t xml:space="preserve">|</t>
    </r>
    <r>
      <rPr>
        <sz val="10"/>
        <rFont val="Noto Sans CJK SC"/>
        <family val="2"/>
        <charset val="1"/>
      </rPr>
      <t xml:space="preserve">三峡集团签署毛里求斯巴加泰勒大坝项目施工合同</t>
    </r>
    <r>
      <rPr>
        <sz val="10"/>
        <rFont val="Arial"/>
        <family val="2"/>
        <charset val="1"/>
      </rPr>
      <t xml:space="preserve">|</t>
    </r>
    <r>
      <rPr>
        <sz val="10"/>
        <rFont val="Noto Sans CJK SC"/>
        <family val="2"/>
        <charset val="1"/>
      </rPr>
      <t xml:space="preserve">驻毛里求斯使馆新春招待会与巴加泰勒水坝珠璧交辉</t>
    </r>
    <r>
      <rPr>
        <sz val="10"/>
        <rFont val="Arial"/>
        <family val="2"/>
        <charset val="1"/>
      </rPr>
      <t xml:space="preserve">|</t>
    </r>
    <r>
      <rPr>
        <sz val="10"/>
        <rFont val="Noto Sans CJK SC"/>
        <family val="2"/>
        <charset val="1"/>
      </rPr>
      <t xml:space="preserve">孙功谊大使考察毛里求斯巴加泰勒水坝项目</t>
    </r>
    <r>
      <rPr>
        <sz val="10"/>
        <rFont val="Arial"/>
        <family val="2"/>
        <charset val="1"/>
      </rPr>
      <t xml:space="preserve">|Ambassador Sun Gongyi inspects the Bagatelle Dam Project Department|The charge d'affaires of Chinese Embassy Mr.Chen Zhihong visits the Bagatelle Dam|Three Gorges Group Signs Construction Contract for the Bagatelle Dam Project in Mauritius|A PERMANENT CONCRETE CUT-OFF WALL FOR THE BAGATELLE DAM, MAURITIUS – CHALLENGES AND LESSONS LEARNED|2 - Financial Statements|Feature: China-built dam heralds end to water supply challenges in Mauritius|Ambassador Sun Gongyi inspects the Bagatelle Dam Project|PUBLIC SECTOR INVESTMENT PROGRAMME January-June 2015 |No. 1 of 2012 FIFTH NATIONAL ASSEMBLY PARLIAMENTARY DEBATES (HANSARD)|Official launch of the Bagatelle Dam|REPORT OF THE DIRECTOR OF AUDIT|Bagatelle Dam |Bagatelle Dam |Bagatelle Dam |www.gov.mu/portal/goc/mof/files/20052006/memo05.doc|http://www.gov.mu/portal/goc/assemblysite/file/hansardsecd0411.pdf|http://www.gov.mu/portal/site/Mainhomepage/menuitem.a42b24128104d9845dabddd154508a0c/?content_id=f8d9188ca9f6d210VgnVCM1000000a04a8c0RCRD|ChinaLoansToAfrica©SAIS-CARI.csv|APPENDIX F: DEBT |PUBLIC SECTOR INVESTMENT PROGRAMME |2016-2017 Statement of Foreign Aid Recieved (STAT U)</t>
    </r>
  </si>
  <si>
    <t xml:space="preserve">||||||sinohydro| Mauritius National Audit Office|Republic of Mauritius|Government of Mauritius|Chinese International Water and Electric Company|Chinese International Water and Electric Company||Republic of Mauritius National Audit Office |China International Water and Electricity Corporation|China International Water and Electricity Corporation|China Daily |News bjx|China International Water and Electricity Group|SASAC.gov.cn|mfa.gov.cn|Chinese Embassy in Mauritius |Chinese Embassy in Mauritius |Chinese Embassy in Mauritius |SASAC.gov.cn||Government of Mauritius |New China |Chinese Embassy in Mauritius |MOFGOV Mauritius |Doc Player |business mega |The National Audit Office |Google Maps |Open Street Map |Open Street Map ||||SAIS-CARI|Government of Mauritius||Republic of Mauritius</t>
  </si>
  <si>
    <t xml:space="preserve">Other|Donor/Recipient Official Source|Donor/Recipient Official Source|Donor/Recipient Official Source|Donor/Recipient Official Source|Other|Implementing/Intermediary Organization Source|Donor/Recipient Official Source|Donor/Recipient Official Source|Donor/Recipient Official Source|Implementing/Intermediary Organization Source|Implementing/Intermediary Organization Source|Donor/Recipient Official Source|Other Official Source (non-Donor, non-Recipient, non-Implementing)|Implementing/Intermediary Organization Source|Implementing/Intermediary Organization Source|Media Report|Media Report|Implementing/Intermediary Organization Source|Donor/Recipient Official Source|Donor/Recipient Official Source|Donor/Recipient Official Source|Donor/Recipient Official Source|Donor/Recipient Official Source|Implementing/Intermediary Organization Source|Other Academic (Working Paper, Dissertation)|Donor/Recipient Official Source|Media Report|Donor/Recipient Official Source|Donor/Recipient Official Source|Media Report|Media Report|Donor/Recipient Official Source|Other|Other|Other|Media Report|Media Report|Media Report|Other Academic (Working Paper, Dissertation)|Donor/Recipient Official Source|Other Official Source (non-Donor, non-Recipient, non-Implementing)|Donor/Recipient Official Source</t>
  </si>
  <si>
    <t xml:space="preserve">The Bagatelle Dam is located on the Terre Rouge River, approximately 20 km southeast of the city of Port Louis. Its geographical coordinates are 20.2454° S, 57.5174° E. The purpose of the dam is to supply water to Port Louis district, the lower parts of Plaine Wilhems district (Quatre Bornes, Rose Hill, Stanley, Beau Bassin, Coromandel), Bambous region, and Petite Rivière region until 2050. More detailed locational information can be found at: https://www.openstreetmap.org/way/510885391 , https://www.openstreetmap.org/way/414789328  </t>
  </si>
  <si>
    <t xml:space="preserve">Chinese Government provides RMB 30 million interest-free loan for unspecified purposes</t>
  </si>
  <si>
    <t xml:space="preserve">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as part of an aid package. In a press conference on July 21, 2007, Prime Minister Ramgoolam stated that the loan would be used alongside other Chinese lines of credit to finance several infrastructure projects; these include the Bagatelle Dam, roads in Riche-Terre, and a traffic decongestion program in Port-Louis. It is unclear whether the loan was used to fund these and other infrastructure projects. The other offers made on the July 10th, 2007 visit are captured in #1152, #20184, #20814, and #20827.</t>
  </si>
  <si>
    <t xml:space="preserve">https://treasury.govmu.org/Documents/Annual-Report/2008//STATU-2.pdf|https://pmo.govmu.org/CabinetDecision/2007/Cabinet-Decisions-taken-on-27-July-2007.aspx|https://lexpress.mu/article/ramgoolam-annonce-%C2%AB-l%C3%A8re-%C2%BB-chinoise</t>
  </si>
  <si>
    <t xml:space="preserve">Statement of Foreign Aid Received (U)(2)|Cabinet Decisions taken on 27 July 2007|Ramgoolam annonce « l'ère » chinoise</t>
  </si>
  <si>
    <t xml:space="preserve">Mauritius Treasury|Prime Minister's office|L'Express</t>
  </si>
  <si>
    <t xml:space="preserve">Rama Sithanen|Navinchandra Ramgoolam</t>
  </si>
  <si>
    <t xml:space="preserve">Mauritius Finance Minister|Prime Minister of Mauritius</t>
  </si>
  <si>
    <t xml:space="preserve">Chinese Government provides an RMB 30 million interest-free loan for unspecified purposes</t>
  </si>
  <si>
    <t xml:space="preserve">On November 10, 2006, the Government of Mauritius announced that it would soon accept a loan from the Chinese Government. Then, on December 21, 2006, the Chinese Ambassador to Mauritius, Gao Yuchen, and the Minister of Finance and Economic Development of Mauritius, Rama Sithanen, signed an RMB 30 million interest-free loan agreement for unspecified purposes. AidData has not yet identified any discrete projects that were supported with the proceeds from this loan agreement.</t>
  </si>
  <si>
    <t xml:space="preserve">2006-11-10T05:00:00Z</t>
  </si>
  <si>
    <t xml:space="preserve">http://pmo.govmu.org/English/Pages/Cabinet%20Decisions%202006/Cabinet-Decisions-taken-on-10-November-2006.aspx|http://mof.govmu.org/English/Documents/Budget2019-20/V_F2019_20AppendixF.pdf|http://www.gov.mu/portal/site/MOFSite/menuitem.37d33af2d526d8f4e0aad110a7b521ca/?content_id=092494de88aaf010VgnVCM1000000a04a8c0RCRD|http://www.gov.mu/portal/site/Mainhomepage/menuitem.a42b24128104d9845dabddd154508a0c/?content_id=fb5394de88aaf010VgnVCM1000000a04a8c0RCRD</t>
  </si>
  <si>
    <t xml:space="preserve">Cabinet Decisions taken on 10 November 2006|Table F1: Public Sector Debt|http://www.gov.mu/portal/site/MOFSite/menuitem.37d33af2d526d8f4e0aad110a7b521ca/?content_id=092494de88aaf010VgnVCM1000000a04a8c0RCRD|http://www.gov.mu/portal/site/Mainhomepage/menuitem.a42b24128104d9845dabddd154508a0c/?content_id=fb5394de88aaf010VgnVCM1000000a04a8c0RCRD</t>
  </si>
  <si>
    <t xml:space="preserve">Prime Minister's Office|Treasury of Mauritius||</t>
  </si>
  <si>
    <t xml:space="preserve">Media Report|Donor/Recipient Official Source|Donor/Recipient Official Source|Donor/Recipient Official Source</t>
  </si>
  <si>
    <t xml:space="preserve">Rama Sithanen|Gao Yuchen</t>
  </si>
  <si>
    <t xml:space="preserve">Mauritius Minister of Finance|Chinese Ambassador to Mauritius</t>
  </si>
  <si>
    <t xml:space="preserve">Chinese Government pledges $950 million line of credit</t>
  </si>
  <si>
    <t xml:space="preserve">On 30 June, 2009, the Zimbabwean Government, represented by Minister of Finance Tendai Biti, announced that the Zimbabwean government would receive an interest-free line of credit from the Chinese Government worth $950 million to help rebuild the Zimbabwean economy.  This was confirmed by the Chinese State Council on 6 July, 2009.  However, it appears that this line of credit never materialized, as no draw down from any such line of credit is identified in the registry of outstanding debt obligations published by the Ministry of Finance and Economic Development in its 2019 Blue Book Estimates of Revenue and Expenditure.</t>
  </si>
  <si>
    <t xml:space="preserve">AidData codes the loan as interest-free because of the statement that the loan came with 'no strings attached' (See: 'President Mugabe of Zimbabwe highly praised China's loan assistance to Zimbabwe').This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</si>
  <si>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2009-06-30T04:00:00Z</t>
  </si>
  <si>
    <t xml:space="preserve">http://global.factiva.com/aa/?ref=AFPR000020090630e56u005sq&amp;pp=1&amp;fcpil=en&amp;napc=S&amp;sa_from=|http://wikileaks.org/gifiles/docs/50/5027056_-os-g3-china-zimbabwe-china-gives-zimbabwe-nearly-1bln-line.html|http://www.scio.gov.cn/m/hzjl/zxbd/wz/Document/358983/358983.htm|http://www.thestandard.co.zw/local/20759-china-deal-biti-says-no-cash-coming.html|http://www.theindependent.co.zw/comment/2009/07/09/bitis-political-gibberish/|http://www0.sun.ac.za/ccs/wp-content/uploads/2009/06/China_Monitor_July_2009.pdf</t>
  </si>
  <si>
    <r>
      <rPr>
        <sz val="10"/>
        <rFont val="Arial"/>
        <family val="2"/>
        <charset val="1"/>
      </rPr>
      <t xml:space="preserve">Zimbabwe gets 950 million dollar loan from China: PM|China gives Zimbabwe nearly $1bln line of credit, PM Tsvangirai says|</t>
    </r>
    <r>
      <rPr>
        <sz val="10"/>
        <rFont val="Noto Sans CJK SC"/>
        <family val="2"/>
        <charset val="1"/>
      </rPr>
      <t xml:space="preserve">津巴布韦总统穆加贝高度赞扬中国对津贷款援助</t>
    </r>
    <r>
      <rPr>
        <sz val="10"/>
        <rFont val="Arial"/>
        <family val="2"/>
        <charset val="1"/>
      </rPr>
      <t xml:space="preserve">|http://www.thestandard.co.zw/local/20759-china-deal-biti-says-no-cash-coming.html|http://www.theindependent.co.zw/comment/2009/07/09/bitis-political-gibberish/|China‟s Growing Relationship  With Francophone Africa</t>
    </r>
  </si>
  <si>
    <t xml:space="preserve">|The Global Intelligence Files - AFP||||</t>
  </si>
  <si>
    <t xml:space="preserve">Media Report|Media Report|Donor/Recipient Official Source|Media Report|Media Report|Other Official Source (non-Donor, non-Recipient, non-Implementing)</t>
  </si>
  <si>
    <t xml:space="preserve">Morgan Tsvangirai|Tendai Biti</t>
  </si>
  <si>
    <t xml:space="preserve">Prime Minister of Zimbabwe|Minister of Finance</t>
  </si>
  <si>
    <t xml:space="preserve">Chinese Government pledges to provide interest-free loan for Plaza Theatre Repair and Renovation Project</t>
  </si>
  <si>
    <t xml:space="preserve">On January 31, 2003, the Cabinet of the Government of Mauritius agreed in principle to use funds from interest-free loans offered by the Chinese Government for the renovation and repair of the Plaza Theatre in Rose-Hill. The project consisted of three phases: the renovation of the roof (Phase 1),  the renovation of the facades and administrative wing (Phase 2), and the refurbishment of the theater space and auxiliary works (Phase 3). Phase 1 was fully financed by the Government of Mauritius itself. It is unclear how Phases 2 and 3 were financed and whether any Chinese Government funds were utilized.</t>
  </si>
  <si>
    <t xml:space="preserve">MUR</t>
  </si>
  <si>
    <t xml:space="preserve">http://www.gov.mu/portal/site/pmosite/menuitem.4ca0efdee47462e7440a600248a521ca/?content_id=12880bd3bcff7010VgnVCM100000ca6a12acRCRD|http://www.gov.mu/portal/goc/assemblysite/file/hansardsecd1011.pdf|https://web.archive.org/web/20060828063215/http://www.gov.mu/portal/site/pmosite/menuitem.4ca0efdee47462e7440a600248a521ca/?content_id=12880bd3bcff7010VgnVCM100000ca6a12acRCRD| http://www.operamauritius.com/www2017/2009/plaza.php|https://web.archive.org/web/20111116222250/http://www.gov.mu/portal/goc/assemblysite/file/hansardsecd1011.pdf </t>
  </si>
  <si>
    <t xml:space="preserve">http://www.gov.mu/portal/site/pmosite/menuitem.4ca0efdee47462e7440a600248a521ca/?content_id=12880bd3bcff7010VgnVCM100000ca6a12acRCRD|http://www.gov.mu/portal/goc/assemblysite/file/hansardsecd1011.pdf|Prime Minister's Office|The Plaza theatre|FIFTH NATIONAL ASSEMBLY PARLIAMENTARY </t>
  </si>
  <si>
    <t xml:space="preserve">||Republic of Mauritius Prime Minister's Office|Mauritius Opera'09|Mauritius Parliament </t>
  </si>
  <si>
    <t xml:space="preserve">Donor/Recipient Official Source|Donor/Recipient Official Source|Donor/Recipient Official Source|Media Report|Donor/Recipient Official Source</t>
  </si>
  <si>
    <t xml:space="preserve">Pravind Kumar Jugnauth</t>
  </si>
  <si>
    <t xml:space="preserve">Plaza Theatre is located in the town of Rose-Hill. More detailed locational information can be found at https://mapcarta.com/29411902 </t>
  </si>
  <si>
    <t xml:space="preserve">Chinese Government provides RMB 19.6 million interest-free loan (ETCA) (Linked to #20080, #1163, #72965, #72993)</t>
  </si>
  <si>
    <t xml:space="preserve">On January 16, 2003, China’s Ministry of Commerce and the Government of Mauritius signed an RMB 19,600,000 loan agreement. This loan carried the following terms: 0% interest rate, a 20 year maturity, and a 10 year grace period.  It is repayable via annual installments between February 2013 and February 2023. The proceeds from this loan were earmarked to support two different projects: a Container Inspection Equipment Project and a CCTV Street Surveillance System and Island-Wide Digital Radio Communication System Project. The Container Inspection Equipment Project, which was also supported by another RMB 20 million loan (see #20080), involved the provision of container inspection equipment to the customs authorities in Mauritius for use at an airport and seaport.   It was officially completed and handed over the local authorities in April 2006. The CCTV Street Surveillance System and Island-Wide Digital Radio Communication System Project, which was supported by 3 additional Chinese Government loans (see #1163, #72965, and #72993), involved the installation of 340 CCTV cameras in the Port Louis and Grand Baie areas, and the installation of an island-wide digital radio communications. It was completed on October 21, 2011. </t>
  </si>
  <si>
    <t xml:space="preserve">This project is also known as the X-Ray Scanning Equipment and CCTV Surveillance System Project.</t>
  </si>
  <si>
    <t xml:space="preserve">2003-01-16T05:00:00Z</t>
  </si>
  <si>
    <t xml:space="preserve">http://www.gov.mu/portal/site/mfasite/menuitem.98ff0fe2743f2273af6d2f2ba0208a0c/?content_id=496cb4e090d8f110VgnVCM1000000a04a8c0RCRD|http://www.gov.mu/portal/goc/treasury/file/rep2004-2005/Statj.xls|http://www.gov.mu/portal/goc/mofsite/files/AppendixGtbl3.pdf|http://www.fmprc.gov.cn/eng/wjb/zzjg/fzs/gjlb/3039/3041/t16540.htm|https://web.archive.org/web/20121116085505/http://www.gov.mu/portal/goc/mof/files/20052006/memo05.doc|http://dspace.cigilibrary.org/jspui/bitstream/123456789/32406/1/MauritiusInvestmentRelations.pdf?1|http://www.gov.mu/portal/goc/treasury/file/annual06/statj.pdf|www.gov.mu/portal/goc/mof/files/20052006/memo05.doc|https://www.dropbox.com/s/axafl0lt2lizeko/ChinaLoansToAfrica%C2%A9SAIS-CARI.csv?dl=0.|http://s3.amazonaws.com/china_resources/13029/2013-06-08_01_49_53_-0400_MauritiusInvestmentRelations.pdf%3F1|https://www.tralac.org/images/docs/10205/mauritius-public-sector-investment-programme-2016-2021.pdf |https://web.archive.org/web/20121115223017/http://www.gov.mu/portal/goc/treasury/file/annual06/statj.pdf|http://mu.mofcom.gov.cn/article/jmxw/200411/20041100311654.shtml</t>
  </si>
  <si>
    <r>
      <rPr>
        <sz val="10"/>
        <rFont val="Arial"/>
        <family val="2"/>
        <charset val="1"/>
      </rPr>
      <t xml:space="preserve">http://www.gov.mu/portal/site/mfasite/menuitem.98ff0fe2743f2273af6d2f2ba0208a0c/?content_id=496cb4e090d8f110VgnVCM1000000a04a8c0RCRD|http://www.gov.mu/portal/goc/treasury/file/rep2004-2005/Statj.xls|http://www.gov.mu/portal/goc/mofsite/files/AppendixGtbl3.pdf|http://www.fmprc.gov.cn/eng/wjb/zzjg/fzs/gjlb/3039/3041/t16540.htm|www.gov.mu/portal/goc/mof/files/20052006/memo05.doc|http://dspace.cigilibrary.org/jspui/bitstream/123456789/32406/1/MauritiusInvestmentRelations.pdf?1|http://www.gov.mu/portal/goc/treasury/file/annual06/statj.pdf|www.gov.mu/portal/goc/mof/files/20052006/memo05.doc|ChinaLoansToAfrica©SAIS-CARI.csv|IMPACT OF CHINA – AFRICA INVESTMENT RELATIONS: AN IN-DEPTH CASE STUDY OF MAURITIUS |Public Sector Investor Programme|Statement of Public Debt outstanding as at 30 June 2006 and Accumulated Sinking Funds as at the same date|</t>
    </r>
    <r>
      <rPr>
        <sz val="10"/>
        <rFont val="Noto Sans CJK SC"/>
        <family val="2"/>
        <charset val="1"/>
      </rPr>
      <t xml:space="preserve">我向毛赠送一批设备，获毛高度评价</t>
    </r>
  </si>
  <si>
    <t xml:space="preserve">||||||||SAIS-CARI|Department of Economics and Statistics University of Mauritius |Mauritius Government ||Economic and Commercial Office of the Embassy of the People's Republic of China in Mauritius</t>
  </si>
  <si>
    <t xml:space="preserve">Donor/Recipient Official Source|Donor/Recipient Official Source|Donor/Recipient Official Source|Donor/Recipient Official Source|Donor/Recipient Official Source|NGO/Civil Society/Advocacy (non-Donor, non-Recipient, non-Implementing)|Media Report|Media Report|Other Academic (Working Paper, Dissertation)|Other Academic (Working Paper, Dissertation)|Donor/Recipient Official Source|Donor/Recipient Official Source|Donor/Recipient Official Source</t>
  </si>
  <si>
    <t xml:space="preserve">Port Louis and Grand Baie</t>
  </si>
  <si>
    <t xml:space="preserve">China Eximbank provides RMB 480 million loan for Lot 2 of Phase 1 of Plaines Wilhems Sewage Project (Linked to Project ID#1099, #20162, #72934)</t>
  </si>
  <si>
    <t xml:space="preserve">On February 25, 2009, China Eximbank and the Government of Mauritius signed an RMB 480 million loan agreement for Lot 2 of Phase 1 of Plaines Wilhems Sewage Project. This loan carried the following term: a 15 year maturity, a 5 year grace period, a 3% interest rate, and a 0.75% commitment fee. It is repayable over 10 years via semi-annual installments between March 2014 and March 2024. As of December 31, 2013, the loan had achieved a 91% disbursement rate (RMB 439,484,256 out of RMB 480,000,000).    The Plaines Wilhelms Sewage Project Construction Project had 4 major components: (1) reconstruction of the St. Martin Wastewater Treatment Plant and increasing its capacity from 48,000 m3 /day to 69,000 m3 /day to serve a population of 233,0001; (2) construction of a new 27 km trunk sewer to increase trunk sewer capacity from the Plaines Wilhems district to St Martin Sewerage Treatment Plant; (3) construction of 262 km of reticulation network in the Plaines Wilhems catchment areas to increase sewerage flows to St Martin Sewerage Treatment Plant; and (4) construction of nearly 32,500 house connections in the municipalities of Quatre Bornes, Beau Basin/Rose Hill, Curepipe and Vacoas/Phoenix and effluent out-fall to the La Ferme Irrigation System.   Project components 3 and 4 — the construction of the reticulation network and house connections — was divided into 4 lots: Lot 1A, Lot 1B, Lot 2 and a Lot for Additional House Connections. China Eximbank funded Lot 2 (Zone 7 — Central Quatre Bornes, Zone 8 — NE Quatre Bornes, ad Zone 8A — Sodnac) of Phase 2, which involved the construction of a 91 km sewer reticulation system in Central Quatre Bornes and Sodnac, the construction of 12,956 house connections, and the replacement of about 50 km of water supply pipes.   Beijing Construction Engineering Group Co., Ltd. (BCEG) was the contractor responsible for implementation of Lot 2 of Phase 1 of Plaines Wilhems Sewage Project. It signed a construction contract with the Government of Mauritius’ Wastewater Management Authority (WMA) on February 7, 2008.   Construction began on March 14, 2012 and the project was successfully completed successfully on September 20, 2014. The project reportedly resulted in some 10,000 houses being connected to a newly constructed 100 km sewer network in the regions of Central Quatre Bornes, Sodnac and Belle Rose. Around 50 km of Central Water Authority (CWA) pipes were also replaced in the course of project implementation. Upon completion, the project entered a Defects Liability Period.  </t>
  </si>
  <si>
    <r>
      <rPr>
        <sz val="10"/>
        <rFont val="Arial"/>
        <family val="2"/>
        <charset val="1"/>
      </rPr>
      <t xml:space="preserve">1. This project is also known as Lot 2 of Phase 1 of Plaines Wilhems Sewage Project. The Chinese project title is </t>
    </r>
    <r>
      <rPr>
        <sz val="10"/>
        <rFont val="Noto Sans CJK SC"/>
        <family val="2"/>
        <charset val="1"/>
      </rPr>
      <t xml:space="preserve">我援建的毛里求斯污水管网工程 </t>
    </r>
    <r>
      <rPr>
        <sz val="10"/>
        <rFont val="Arial"/>
        <family val="2"/>
        <charset val="1"/>
      </rPr>
      <t xml:space="preserve">and </t>
    </r>
    <r>
      <rPr>
        <sz val="10"/>
        <rFont val="Noto Sans CJK SC"/>
        <family val="2"/>
        <charset val="1"/>
      </rPr>
      <t xml:space="preserve">毛里求斯冰威廉地区污水管网一期</t>
    </r>
    <r>
      <rPr>
        <sz val="10"/>
        <rFont val="Arial"/>
        <family val="2"/>
        <charset val="1"/>
      </rPr>
      <t xml:space="preserve">Lot2</t>
    </r>
    <r>
      <rPr>
        <sz val="10"/>
        <rFont val="Noto Sans CJK SC"/>
        <family val="2"/>
        <charset val="1"/>
      </rPr>
      <t xml:space="preserve">项目 </t>
    </r>
    <r>
      <rPr>
        <sz val="10"/>
        <rFont val="Arial"/>
        <family val="2"/>
        <charset val="1"/>
      </rPr>
      <t xml:space="preserve">or </t>
    </r>
    <r>
      <rPr>
        <sz val="10"/>
        <rFont val="Noto Sans CJK SC"/>
        <family val="2"/>
        <charset val="1"/>
      </rPr>
      <t xml:space="preserve">冰威廉地区城市污水管道项目 </t>
    </r>
    <r>
      <rPr>
        <sz val="10"/>
        <rFont val="Arial"/>
        <family val="2"/>
        <charset val="1"/>
      </rPr>
      <t xml:space="preserve">or </t>
    </r>
    <r>
      <rPr>
        <sz val="10"/>
        <rFont val="Noto Sans CJK SC"/>
        <family val="2"/>
        <charset val="1"/>
      </rPr>
      <t xml:space="preserve">建的我援毛污水管道项目 </t>
    </r>
    <r>
      <rPr>
        <sz val="10"/>
        <rFont val="Arial"/>
        <family val="2"/>
        <charset val="1"/>
      </rPr>
      <t xml:space="preserve">or </t>
    </r>
    <r>
      <rPr>
        <sz val="10"/>
        <rFont val="Noto Sans CJK SC"/>
        <family val="2"/>
        <charset val="1"/>
      </rPr>
      <t xml:space="preserve">兵威廉地区污水</t>
    </r>
    <r>
      <rPr>
        <sz val="10"/>
        <rFont val="Arial"/>
        <family val="2"/>
        <charset val="1"/>
      </rPr>
      <t xml:space="preserve">1</t>
    </r>
    <r>
      <rPr>
        <sz val="10"/>
        <rFont val="Noto Sans CJK SC"/>
        <family val="2"/>
        <charset val="1"/>
      </rPr>
      <t xml:space="preserve">期工程</t>
    </r>
    <r>
      <rPr>
        <sz val="10"/>
        <rFont val="Arial"/>
        <family val="2"/>
        <charset val="1"/>
      </rPr>
      <t xml:space="preserve">LOT2</t>
    </r>
    <r>
      <rPr>
        <sz val="10"/>
        <rFont val="Noto Sans CJK SC"/>
        <family val="2"/>
        <charset val="1"/>
      </rPr>
      <t xml:space="preserve">项目</t>
    </r>
    <r>
      <rPr>
        <sz val="10"/>
        <rFont val="Arial"/>
        <family val="2"/>
        <charset val="1"/>
      </rPr>
      <t xml:space="preserve">. 2. In the database of Chinese loan commitments released in July 2020, SAIS-CARI identifies the following borrowing terms for this loan: a maturity of 20 years, a grace period of 10 years, and an interest rate of 3%. AidData relies on the borrowing terms that are reported by the Government of Mauritius (15 year maturity, 5 year grace period, 3% interest rate, and 0.75% commitment fee). SAIS-CARI also records the face value of the loan as $31 million. AidData records the face value (RMB 480 million or ~$70 million) that is reported by the Government of Mauritius.</t>
    </r>
  </si>
  <si>
    <t xml:space="preserve">Beijing Construction Engineering Group Co., Ltd. (BCEG)|Mauritian Public Utilities Ministry</t>
  </si>
  <si>
    <t xml:space="preserve">2000-12-01T05:00:00Z</t>
  </si>
  <si>
    <t xml:space="preserve">2012-03-14T04:00:00Z</t>
  </si>
  <si>
    <t xml:space="preserve">2014-09-20T04:00:00Z</t>
  </si>
  <si>
    <t xml:space="preserve">2014-02-24T05:00:00Z</t>
  </si>
  <si>
    <t xml:space="preserve">2024-02-22T05:00:00Z</t>
  </si>
  <si>
    <t xml:space="preserve">https://web.archive.org/web/20121116085505/http://www.gov.mu/portal/goc/mof/files/20052006/memo05.doc|http://global.factiva.com/aa/?ref=afnws00020021107dwc301irl&amp;pp=1&amp;fcpil=en&amp;napc=S&amp;sa_from=|https://web.archive.org/web/20121115134809/http://www.gov.mu/portal/goc/assemblysite/file/hansardsecd0411.pdf|https://web.archive.org/web/20121115223910/http://www.gov.mu/portal/goc/treasury/file/annual09j/STATJ2.pdf|http://www.afdb.org/fileadmin/uploads/afdb/Documents/Project-and-Operations/MU-2007-065-EN-ADB-BD-WP-MAURITIUS-AR-PLAINES-WILHEMS-SEWERAGE-PROJECT.PDF|http://www.gov.mu/portal/goc/roadsafety/file/pcom-a8.pdf|http://www.bcegi.com.cn/eng/view.php?tid=19&amp;cid=9|http://mof.govmu.org/English/Documents/Budget%202016-2017/Budget2016-17/PSIP2016-17.pdf|http://download.govmu.org/files/2017/Audit_Report_2016_17.pdf|http://documents.worldbank.org/curated/en/880481468122955774/pdf/470650PAD0Box31e0only10R20091022611.pdf|http://www.gov.cn/jrzg/2008-02/07/content_885431.htm|http://ydyl.people.com.cn/n1/2017/0519/c411837-29287235.html |https://webcache.googleusercontent.com/search?q=cache:3my_Hs8mjdkJ:https://www.scribd.com/document/405736920/presentation1-110303101109-phpapp01+&amp;cd=5&amp;hl=en&amp;ct=clnk&amp;gl=us|https://www.scribd.com/document/405736920/presentation1-110303101109-phpapp01|http://webcache.googleusercontent.com/search?q=cache:qY3rFDtp8WwJ:nao.govmu.org/English/ReportsandPublications/Documents/AuditReport2013/Mauritius/02_Annual%2520Financial%2520Statements.doc+&amp;cd=1&amp;hl=en&amp;ct=clnk&amp;gl=us|http://webcache.googleusercontent.com/search?q=cache:-PqJdeqGkMEJ:www.govmu.org/French/News/Pages/Les-travaux-de-tout-%25C3%25A0-l%25E2%2580%2599%25C3%25A9gout-se-poursuivent-%25C3%25A0-Quatre-Bornes.aspx+&amp;cd=3&amp;hl=en&amp;ct=clnk&amp;gl=us|https://www.chinapipe.net/national/2010/10021.html|http://mu.mofcom.gov.cn/sys/print.shtml?/jmxw/201006/20100606983517|https://www.lemauricien.com/actualites/societe/infrastructures-plaines-wilhems-sewerage-project-nouvelle-phase-des-travaux-sur-la-route-can/92715/|http://mu.mofcom.gov.cn/article/jmxw/201006/20100606983517.shtml|https://evrd.afdb.org/documents/docs/EN_PN10507.pdf|http://news.sohu.com/20080207/n255100928.shtml|https://www.wmamauritius.mu/wp-content/uploads/2019/10/WMA-Annual-Report-2010.pdf|https://www.afdb.org/fileadmin/uploads/afdb/Documents/Project-and-Operations/Mauritius_-_Plaines_Wilhems_Sewerage_Project_Stage_1-_Appraisal_Report.pdf |https://www.wmamauritius.mu/wp-content/uploads/2019/10/WMA-ANNUAL-REP-2014.pdf |http://mu.chineseembassy.org/chn/xwdt/t406458.htm |https://www.chinca.org/sjtcoc/info/33053|https://www.fmprc.gov.cn/web/gjhdq_676201/gj_676203/fz_677316/1206_678164/1206x2_678184/t490313.shtml |www.gov.mu/portal/goc/mof/files/20052006/memo05.doc|http://www.gov.mu/portal/goc/assemblysite/file/hansardsecd0411.pdf|http://www.gov.mu/portal/goc/treasury/file/annual09j/STATJ2.pdf|https://www.dropbox.com/s/axafl0lt2lizeko/ChinaLoansToAfrica%C2%A9SAIS-CARI.csv?dl=0.|http://budget.mof.govmu.org/budget2018-19/V_F2018_19AppendixF.pdf|https://www.cabri-sbo.org/uploads/bia/mauritius_2017_approval_external_enacted_budget_ministry_of_finance_comesa_english__2.pdf|https://web.archive.org/web/20180325013841/http://mof.govmu.org/English/Documents/Budget%202015-2016/PSIP.pdf|http://s3.amazonaws.com/china_resources/13029/2013-06-08_01_49_53_-0400_MauritiusInvestmentRelations.pdf%3F1|https://www.cabri-sbo.org/uploads/bia/Mauritius_2016_Oversight_External_AuditReport_OfficeAG_SADC_English.pdf|http://www.ambchine.mu/eng/zt/zmgxgl/|http://treasury.mof.govmu.org/English/Resource%20Centre/publications/Documents/annual%20report%202017/FULL%20REPORT%202017.pdf</t>
  </si>
  <si>
    <r>
      <rPr>
        <sz val="10"/>
        <rFont val="Arial"/>
        <family val="2"/>
        <charset val="1"/>
      </rPr>
      <t xml:space="preserve">www.gov.mu/portal/goc/mof/files/20052006/memo05.doc|China Offers Mauritius A 450-Million Rupees Loan.|http://www.gov.mu/portal/goc/assemblysite/file/hansardsecd0411.pdf|http://www.gov.mu/portal/goc/treasury/file/annual09j/STATJ2.pdf|http://www.afdb.org/fileadmin/uploads/afdb/Documents/Project-and-Operations/MU-2007-065-EN-ADB-BD-WP-MAURITIUS-AR-PLAINES-WILHEMS-SEWERAGE-PROJECT.PDF|http://www.gov.mu/portal/goc/roadsafety/file/pcom-a8.pdf|http://www.bcegi.com.cn/eng/view.php?tid=19&amp;cid=9|PUBLIC SECTOR INVESTMENT PROGRAMME 2016/17 ‐‐‐ 2020/21|REPORT OF THE DIRECTOR OF AUDIT ON THE ACCOUNTS OF THE REPUBLIC OF MAURITIUS FOR THE FINANCIAL YEAR 1 JULY 2016 TO 30 JUNE 2017|PROJECT APPRAISAL DOCUMENT ON A PROPOSED LOAN IN THE AMOUNT OF US$50 MILLION TO THE REPUBLIC OF MAURITIUS FOR A INFRASTRUCTURE PROJECT | 		   	 </t>
    </r>
    <r>
      <rPr>
        <sz val="10"/>
        <rFont val="Noto Sans CJK SC"/>
        <family val="2"/>
        <charset val="1"/>
      </rPr>
      <t xml:space="preserve">我援建毛里求斯污水处理项目在毛首都路易港签字</t>
    </r>
    <r>
      <rPr>
        <sz val="10"/>
        <rFont val="Arial"/>
        <family val="2"/>
        <charset val="1"/>
      </rPr>
      <t xml:space="preserve">|Beijing Construction Engineering: Let more 'Chinese landmarks' appear in the countries along the 'Belt and Road'|presentation1-110303101109-phpapp01|presentation1-110303101109-phpapp01|2 - Annual Financial Statements|Infrastructures: Sewerage work continues at Quatre Bornes|The rectification and improvement of the Mauritius sewage pipe network project aided by China has achieved obvious results, which is fully affirmed by the Mauritian side|Economic and Commercial Counseling Office of the Chinese Embassy in Mauritius|INFRASTRUCTURES — PLAINES-WILHEMS SEWERAGE PROJECT: New phase of work on the Candos-Vacoas road|</t>
    </r>
    <r>
      <rPr>
        <sz val="10"/>
        <rFont val="Noto Sans CJK SC"/>
        <family val="2"/>
        <charset val="1"/>
      </rPr>
      <t xml:space="preserve">戴敏参赞视察中国援毛污水管网项目施工现场</t>
    </r>
    <r>
      <rPr>
        <sz val="10"/>
        <rFont val="Arial"/>
        <family val="2"/>
        <charset val="1"/>
      </rPr>
      <t xml:space="preserve">|PCR EVALUATION NOTE FOR PUBLIC SECTOR OPERATIONS|China-aided Mauritius sewage treatment project signed|Annual Report 2009/2010|APPRAISAL REPORT REPUBLIC OF MAURITIUS PLAINES WILHEMS SEWERAGE PROJECT|Annual Report 2014 |Chinese Ambassador to Mauritius Gao Yuchen attended the signing ceremony of the construction contract for the Mauritian sewage pipeline project|The Minister of Public Utilities of Mauritius Kasnari inspects China-aided sewage pipeline project in Mauritius|Ambassador Gao Yuchen accompanies the Minister of Public Utilities of Mauritius to inspect the China-aided sewage pipeline project in Mauritius|www.gov.mu/portal/goc/mof/files/20052006/memo05.doc|http://www.gov.mu/portal/goc/assemblysite/file/hansardsecd0411.pdf|http://www.gov.mu/portal/goc/treasury/file/annual09j/STATJ2.pdf|ChinaLoansToAfrica©SAIS-CARI.csv|APPENDIX F: DEBT |APPENDIX G: DEBT |PUBLIC SECTOR INVESTMENT PROGRAMME |IMPACT OF CHINA – AFRICA INVESTMENT RELATIONS: AN IN-DEPTH CASE STUDY OF MAURITIUS |Report of the Director of Audit |Survey of Sino-Mauritian Bilateral Relations|2016-2017 Statement of Foreign Aid Recieved (STAT U)</t>
    </r>
  </si>
  <si>
    <r>
      <rPr>
        <sz val="10"/>
        <rFont val="Arial"/>
        <family val="2"/>
        <charset val="1"/>
      </rPr>
      <t xml:space="preserve">|All Africa||||||Republic of Mauritius| Mauritius National Audit Office|World Bank|www.gov.cn</t>
    </r>
    <r>
      <rPr>
        <sz val="10"/>
        <rFont val="Noto Sans CJK SC"/>
        <family val="2"/>
        <charset val="1"/>
      </rPr>
      <t xml:space="preserve">　</t>
    </r>
    <r>
      <rPr>
        <sz val="10"/>
        <rFont val="Arial"/>
        <family val="2"/>
        <charset val="1"/>
      </rPr>
      <t xml:space="preserve">|people.cn|scribd.com|scribd.com|nao.govmu.org|Mauritius Prime Minister's Office |China Pipe |Economic and Commercial Counseling Office of the Chinese Embassy in Mauritius|le mauricien |Chinese Embassy in Mauritius |evrd.afdb.org|news.sohu.com|Wastewater Management Authority |Water &amp; Sanitation Department |Wastewater Management Authority |Chinese Embassy in Mauritius |China International Contractual Association|fmprc.gov.cn||||SAIS-CARI|Government of Mauritius|Government of Mauritius ||Department of Economics and Statistics University of Mauritius |Republic of Mauritius National Audit Office |Embassy of the People's Republic of China in the Republic of Mauritius|Republic of Mauritius</t>
    </r>
  </si>
  <si>
    <t xml:space="preserve">Donor/Recipient Official Source|Media Report|Donor/Recipient Official Source|Donor/Recipient Official Source|Implementing/Intermediary Organization Source|Donor/Recipient Official Source|Other Official Source (non-Donor, non-Recipient, non-Implementing)|Donor/Recipient Official Source|Donor/Recipient Official Source|Other Official Source (non-Donor, non-Recipient, non-Implementing)|Donor/Recipient Official Source|Media Report|Other Academic (Working Paper, Dissertation)|Other Academic (Working Paper, Dissertation)|Donor/Recipient Official Source|Donor/Recipient Official Source|Media Report|Donor/Recipient Official Source|Media Report|Donor/Recipient Official Source|Donor/Recipient Official Source|Media Report|Donor/Recipient Official Source|Donor/Recipient Official Source|NGO/Civil Society/Advocacy (non-Donor, non-Recipient, non-Implementing)|Donor/Recipient Official Source|Other Official Source (non-Donor, non-Recipient, non-Implementing)|Donor/Recipient Official Source|Media Report|Media Report|Media Report|Other Academic (Working Paper, Dissertation)|Donor/Recipient Official Source|Donor/Recipient Official Source|Other Official Source (non-Donor, non-Recipient, non-Implementing)|Other Academic (Working Paper, Dissertation)|Other Official Source (non-Donor, non-Recipient, non-Implementing)|Donor/Recipient Official Source|Donor/Recipient Official Source</t>
  </si>
  <si>
    <t xml:space="preserve">Alan Ganoo</t>
  </si>
  <si>
    <t xml:space="preserve">Member of the Mauritius National Assembly</t>
  </si>
  <si>
    <t xml:space="preserve">This project sought to connect 10,000 houses to a newly constructed 100 km sewer network in the Central Quatre Bornes, Sodnac and Belle Rose areas within Plaines Wilhems District: https://www.openstreetmap.org/relation/13476401, https://www.openstreetmap.org/node/9280540351  ,   https://www.openstreetmap.org/node/9280540356https://www.openstreetmap.org/node/9280540351  , </t>
  </si>
  <si>
    <t xml:space="preserve">Chinese Government provides RMB 100 million interest-free loan for Mauritius Broadcasting Corporation (MBC) Headquarters Construction Project (Linked to #20881, #20104, #1144 and #20089)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</si>
  <si>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</si>
  <si>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t xml:space="preserve">http://www.bcegi.com.cn/news/jggjb/26.pdf|http://www.bcegi.com.cn/eng/view.php?tid=20&amp;cid=9|https://web.archive.org/web/20121116055515/http://www.gov.mu/portal/site/Mainhomepage/menuitem.a42b24128104d9845dabddd154508a0c/?content_id=58b47005d8b0a010VgnVCM1000000a04a8c0RCRD|http://global.factiva.com/aa/?ref=BBCAP00020050125e11p0025t&amp;pp=1&amp;fcpil=en&amp;napc=S&amp;sa_from=|http://www.lexpress.mu/services/archive-35086-new-dawn-for-china-mauritius-relations.html|https://web.archive.org/web/20121117234219/http://www.gov.mu/portal/site/pmosite?content_id=3c680bd3bcff7010VgnVCM100000ca6a12acRCRD|http://www.gov.mu/portal/goc/assemblysite/file/hansardsecd810.pdf|https://web.archive.org/web/20121115223930/http://www.gov.mu/portal/goc/treasury/file/annual09j/STATM.pdf|https://web.archive.org/web/20121115223017/http://www.gov.mu/portal/goc/treasury/file/annual06/statj.pdf|https://web.archive.org/web/20130127023802/http://www.fmprc.gov.cn/eng/wjb/zzjg/fzs/gjlb/3039/|http://www.panapress.com/Mauritius-gets-$2.3-million-Chinese-loan--13-578166-18-lang2-index.html|https://web.archive.org/web/20101114204145/http://www.gov.mu/portal/site/pmosite/menuitem.4ca0efdee47462e7440a600248a521ca/?content_id=3b24534d7bff7010VgnVCM100000ca6a12acRCRD|http://dspace.cigilibrary.org/jspui/bitstream/123456789/32406/1/MauritiusInvestmentRelations.pdf?1|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t>
  </si>
  <si>
    <r>
      <rPr>
        <sz val="10"/>
        <rFont val="Arial"/>
        <family val="2"/>
        <charset val="1"/>
      </rPr>
      <t xml:space="preserve">http://www.bcegi.com.cn/news/jggjb/26.pdf|http://www.bcegi.com.cn/eng/view.php?tid=20&amp;cid=9|China grants an interest-free loan of Rs 70m to Mauritius|Mauritius, China sign five-million loan agreement|http://www.lexpress.mu/services/archive-35086-new-dawn-for-china-mauritius-relations.html|Cabinet Decisions taken on 30 July 2004|http://www.gov.mu/portal/goc/assemblysite/file/hansardsecd810.pdf|Statement of all Outstanding Loans Financed from Revenue|Statement of Public Debt outstanding as at 30 June 2006 and Accumulated Sinking Funds as at the same date|China and Mauritius|http://www.panapress.com/Mauritius-gets-$2.3-million-Chinese-loan--13-578166-18-lang2-index.html|Decisions of Cabinet taken on 8 June 2001|http://dspace.cigilibrary.org/jspui/bitstream/123456789/32406/1/MauritiusInvestmentRelations.pdf?1|PUBLIC SECTOR INVESTMENT PROGRAMME|Mauritius Broadcasting Corporation|Mauritius Broadcasting Corporation |</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charset val="1"/>
      </rPr>
      <t xml:space="preserve">我援毛里求斯广电大楼项目签署施工合同</t>
    </r>
    <r>
      <rPr>
        <sz val="10"/>
        <rFont val="Arial"/>
        <family val="2"/>
        <charset val="1"/>
      </rPr>
      <t xml:space="preserve">|News Center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ChinaLoansToAfrica©SAIS-CARI.csv|IMPACT OF CHINA – AFRICA INVESTMENT RELATIONS: AN IN-DEPTH CASE STUDY OF MAURITIUS |Public Sector Investor Programme|China grants Rs 300 Million to Mauritius</t>
    </r>
  </si>
  <si>
    <t xml:space="preserve">|||BBC Monitoring Africa||||Mauritius Treasury||Foreign Ministry of the People's Republic of China||||Mauritius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t>
  </si>
  <si>
    <t xml:space="preserve">Other Official Source (non-Donor, non-Recipient, non-Implementing)|Other Official Source (non-Donor, non-Recipient, non-Implementing)|Donor/Recipient Official Source|Media Report|Media Report|Donor/Recipient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t>
  </si>
  <si>
    <t xml:space="preserve">Member of Mauritius National Assembly|Mauritius Minister of Finance (2005-2010)</t>
  </si>
  <si>
    <t xml:space="preserve">Chinese Government provides RMB 136.12 million interest-free loan for Phase 1 of National Stadium Construction Project (Linked to Project ID#56498, #56508, #56521, #72794)</t>
  </si>
  <si>
    <t xml:space="preserve">On November 11, 2009, the Chinese Government and the Government of Cape Verde signed an Economic and Technical Cooperation Agreement (ETCA), which committed an RMB 136,120,000 ($20.7 million) interest-free loan for the Phase 1 of National Stadium Construction Project. China’s Ministry of Commerce (MOFCOM) was the source of funding.   Phase 1 involved the construction of a 10,000-seat stadium — equipped with FIFA-certified synthetic grass, a running track, changing rooms, press and physiotherapy rooms, medical and security offices, and a public broadcasting system — in the town of Monte Vaca within the Achada São Filipe municipality. Its precise locational coordinates are 14°58′32.48″N 23°31′50.47″W.   Huashan International Engineering Co. and China Railway 14th Bureau Group Co., Ltd. — a subsidiary of China Railway Construction — were the contractors responsible for implementation.   A project commencement ceremony took place on October 21, 2010 and construction was scheduled to last 20 months. The originally anticipated project completion date was June 2012 but design changes delayed the implementation of the project. The project passed final MOFCOM inspection on October 3, 2013 and a stadium opening ceremony was held on August 23, 2014. The stadium hosted its first international soccer competition on September 10, 2014.   A project completion certificate was signed by the two governments on November 22, 2013 and a project handover ceremony took place on August 31, 2015. The Chinese Government also provided a loan for Phase 2 of this project, which involved an expansion in the capacity of the stadium from 10,000 seats to 15,000 seats (as captured via Project ID#56498). Additionally, the Chinese Government financed the construction of an access road to the stadium in 2014 (as captured via Project ID#56521) and two technical cooperation projects in 2015 (as captured via Project ID#56508) and 2017 (as captured via Project ID#72794).</t>
  </si>
  <si>
    <r>
      <rPr>
        <sz val="10"/>
        <rFont val="Arial"/>
        <family val="2"/>
        <charset val="1"/>
      </rPr>
      <t xml:space="preserve">1. The Chinese project title is </t>
    </r>
    <r>
      <rPr>
        <sz val="10"/>
        <rFont val="Noto Sans CJK SC"/>
        <family val="2"/>
        <charset val="1"/>
      </rPr>
      <t xml:space="preserve">佛得角体育场全景 </t>
    </r>
    <r>
      <rPr>
        <sz val="10"/>
        <rFont val="Arial"/>
        <family val="2"/>
        <charset val="1"/>
      </rPr>
      <t xml:space="preserve">or </t>
    </r>
    <r>
      <rPr>
        <sz val="10"/>
        <rFont val="Noto Sans CJK SC"/>
        <family val="2"/>
        <charset val="1"/>
      </rPr>
      <t xml:space="preserve">中国援建的佛得角国家体育场</t>
    </r>
    <r>
      <rPr>
        <sz val="10"/>
        <rFont val="Arial"/>
        <family val="2"/>
        <charset val="1"/>
      </rPr>
      <t xml:space="preserve">.  The Portuguese project title is Estádio Nacional de Cabo Verde. 2. The interest-free loan that MOFCOM issued in 2009 for Phase 1 of the National Stadium Construction Project is not included in the database of Chinese loan commitments to African governments that SAIS-CARI released in 2020. AidData currently codes this project as though it was funded through a single interest-free loan. However, some sources suggest that the Chinese Government’s RMB 136.12 million financial commitment for this project was fulfilled with a mix of funding from grants and interest-free loans. This issue merits further investigation.3. Since the borrowing terms of the interest-free loan are unavailable, AidData has set the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</si>
  <si>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14th Bureau Group Co., Ltd. (CRCC14)|Shaanxi Huashan International Construction Corporation (TIEC)</t>
  </si>
  <si>
    <t xml:space="preserve">2010-10-21T04:00:00Z</t>
  </si>
  <si>
    <t xml:space="preserve">2014-08-23T04:00:00Z</t>
  </si>
  <si>
    <t xml:space="preserve">2019-11-09T05:00:00Z</t>
  </si>
  <si>
    <t xml:space="preserve">2029-11-06T05:00:00Z</t>
  </si>
  <si>
    <t xml:space="preserve">http://archive.ipim.gov.mo/zh-hans/portuguese-speaking-countries-news-sc/%E4%BD%9B%E5%BE%97%E8%A7%92%E4%B8%8E%E4%B8%AD%E5%9B%BD%E7%AD%BE%E7%BD%B2%E5%BB%BA%E8%AE%BE%E5%9B%BD%E5%AE%B6%E4%BD%93%E8%82%B2%E5%9C%BA%E7%9A%84%E5%8D%8F%E8%AE%AE/|http://jjhzj.mofcom.gov.cn/article/y/201011/20101107226696.shtml|http://www.macauhub.com.mo/en/2013/12/13/building-on-ambition-china-helps-build-cape-verde-after-independence/|http://www.macauhub.com.mo/en/2009/11/12/8085/|http://cv.mofcom.gov.cn/article/jmxw/201409/20140900727859.shtml|http://cv.mofcom.gov.cn/article/jmxw/201408/20140800709937.shtml|http://cv.mofcom.gov.cn/article/jmxw/201310/20131000357775.shtml|http://cv.mofcom.gov.cn/article/jmxw/201310/20131000338946.shtml|https://web.archive.org/web/20140930193606/http://www.macauhub.com.mo/en/2012/03/07/chinese-contractor-finishes-building-cape-verde%e2%80%99s-national-stadium-in-october-2013/|http://rtc.cv/index.php?paginas=21&amp;id_cod=1575|https://www.governo.cv/china-e-cabo-verde-assinam-contrato-para-a-construcao-do-estadio-nacional/|https://web.archive.org/web/20200411064052/http:/www.mofcom.gov.cn/article/i/jyjl/k/201408/20140800709937.shtml|https://web.archive.org/web/20200411064054/http:/cv.mofcom.gov.cn/article/jmxw/201310/20131000338946.shtml|https://web.archive.org/web/20200411064057/http:/yws.mofcom.gov.cn/article/b/201607/20160701361550.shtml|https://zh.wikipedia.org/wiki/%E4%BD%9B%E5%BE%97%E8%A7%92%E5%9B%BD%E5%AE%B6%E4%BD%93%E8%82%B2%E5%9C%BA|https://baike.baidu.com/item/%E4%BD%9B%E5%BE%97%E8%A7%92%E5%9B%BD%E5%AE%B6%E4%BD%93%E8%82%B2%E5%9C%BA|https://macauhub.com.mo/pt/2011/10/30/portugues-china-concedeu-emprestimo-sem-juros-a-cabo-verde/|http://www.sxjgkg.com/product/1007.html|https://www.dropbox.com/s/axafl0lt2lizeko/ChinaLoansToAfrica%C2%A9SAIS-CARI.csv?dl=0 .|http://www.aieco.org/article/ywfc/201711/20171102664333.shtml|https://macauhub.com.mo/pt/2013/11/21/portugues-embaixador-da-china-entrega-estadio-nacional-de-cabo-verde/|https://www.rfi.fr/pt/africa/20140823-cabo-verde|https://expressodasilhas.cv/desporto/2013/11/21/china-entrega-estadio-nacional/40769|https://macauhub.com.mo/pt/2014/08/14/stadium-financed-by-china-to-open-in-cabo-verde-on-23-august/|https://www.cmjornal.pt/cm-ao-minuto/detalhe/estadio-nacional-e-uma-das-maiores-obras-construidas-em-cabo-verde|https://www.governo.cv/china-entrega-a-obra-do-estadio-nacional-ao-governo-de-cabo-verde/|https://www.governo.cv/governo-lanca-1a-pedra-para-construcao-do-estadio-nacional/|http://archive.ipim.gov.mo/pt-pt/portuguese-speaking-countries-news-pt-pt/cabo-verde-e-china-assinam-acordo-para-construcao-do-estadio-nacional/|https://en.wikipedia.org/wiki/Est%C3%A1dio_Nacional_de_Cabo_Verde|https://macauhub.com.mo/zh/2008/12/29/%E4%B8%AD%E6%96%87-%E4%BD%9B%E5%BE%97%E8%A7%92%EF%BC%9A%E4%B8%AD%E5%9B%BD%E8%AE%A1%E5%88%92%E5%8A%A0%E5%BC%BA%E4%B8%8E%E4%BD%9B%E5%BE%97%E8%A7%92%E7%9A%84%E5%90%88%E4%BD%9C/|http://www.cabonet.org/news/business/239-j-morais-named-ambassador-to-china.html|http://www.ipim.gov.mo/group_detail.php?tid=26218&amp;type_id=1715&amp;lang=en-us|https://web.archive.org/web/20200411064057/http://yws.mofcom.gov.cn/article/b/201607/20160701361550.shtml|https://web.archive.org/web/20200411064054/http://cv.mofcom.gov.cn/article/jmxw/201310/20131000338946.shtml|https://web.archive.org/web/20200411064052/http://www.mofcom.gov.cn/article/i/jyjl/k/201408/20140800709937.shtml</t>
  </si>
  <si>
    <r>
      <rPr>
        <sz val="10"/>
        <rFont val="Noto Sans CJK SC"/>
        <family val="2"/>
        <charset val="1"/>
      </rPr>
      <t xml:space="preserve">佛得角与中国签署建设国家体育场的协议</t>
    </r>
    <r>
      <rPr>
        <sz val="10"/>
        <rFont val="Arial"/>
        <family val="2"/>
        <charset val="1"/>
      </rPr>
      <t xml:space="preserve">|</t>
    </r>
    <r>
      <rPr>
        <sz val="10"/>
        <rFont val="Noto Sans CJK SC"/>
        <family val="2"/>
        <charset val="1"/>
      </rPr>
      <t xml:space="preserve">援佛得角体育场项目奠基仪式隆重举行</t>
    </r>
    <r>
      <rPr>
        <sz val="10"/>
        <rFont val="Arial"/>
        <family val="2"/>
        <charset val="1"/>
      </rPr>
      <t xml:space="preserve">|Building on Ambition – China helps build Cape Verde after independence|Features Countries Macau Pearl River Delta About Us Contact Us        Download MacauHub mobile app (iOS version)   Download MacauHub mobile app (Android version)      MACAO Magazine Cape Verde and China sign agreement to build national stadium|</t>
    </r>
    <r>
      <rPr>
        <sz val="10"/>
        <rFont val="Noto Sans CJK SC"/>
        <family val="2"/>
        <charset val="1"/>
      </rPr>
      <t xml:space="preserve">中国援建的佛得角国家体育场正式启用为佛国家足球队带来好运</t>
    </r>
    <r>
      <rPr>
        <sz val="10"/>
        <rFont val="Arial"/>
        <family val="2"/>
        <charset val="1"/>
      </rPr>
      <t xml:space="preserve">|</t>
    </r>
    <r>
      <rPr>
        <sz val="10"/>
        <rFont val="Noto Sans CJK SC"/>
        <family val="2"/>
        <charset val="1"/>
      </rPr>
      <t xml:space="preserve">佛得角隆重举行中国援建国家体育场启用庆典</t>
    </r>
    <r>
      <rPr>
        <sz val="10"/>
        <rFont val="Arial"/>
        <family val="2"/>
        <charset val="1"/>
      </rPr>
      <t xml:space="preserve">|</t>
    </r>
    <r>
      <rPr>
        <sz val="10"/>
        <rFont val="Noto Sans CJK SC"/>
        <family val="2"/>
        <charset val="1"/>
      </rPr>
      <t xml:space="preserve">佛得角总统视察我援建的国家体育场</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|Chinese contractor finishes building Cape Verde’s national stadium in October 2013|Laying today the first stone of the National Stadium|China e Cabo Verde assinam contrato para a construção do Estádio Nacional|</t>
    </r>
    <r>
      <rPr>
        <sz val="10"/>
        <rFont val="Noto Sans CJK SC"/>
        <family val="2"/>
        <charset val="1"/>
      </rPr>
      <t xml:space="preserve">佛得角隆重举行中国援建国家体育场启用庆典</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佛得角国家体育场</t>
    </r>
    <r>
      <rPr>
        <sz val="10"/>
        <rFont val="Arial"/>
        <family val="2"/>
        <charset val="1"/>
      </rPr>
      <t xml:space="preserve">|</t>
    </r>
    <r>
      <rPr>
        <sz val="10"/>
        <rFont val="Noto Sans CJK SC"/>
        <family val="2"/>
        <charset val="1"/>
      </rPr>
      <t xml:space="preserve">佛得角国家体育场 </t>
    </r>
    <r>
      <rPr>
        <sz val="10"/>
        <rFont val="Arial"/>
        <family val="2"/>
        <charset val="1"/>
      </rPr>
      <t xml:space="preserve">|China concedeu empréstimo sem juros a Cabo Verde|</t>
    </r>
    <r>
      <rPr>
        <sz val="10"/>
        <rFont val="Noto Sans CJK SC"/>
        <family val="2"/>
        <charset val="1"/>
      </rPr>
      <t xml:space="preserve">佛得角体育场全景</t>
    </r>
    <r>
      <rPr>
        <sz val="10"/>
        <rFont val="Arial"/>
        <family val="2"/>
        <charset val="1"/>
      </rPr>
      <t xml:space="preserve">|ChinaLoansToAfrica©SAIS-CARI.csv|</t>
    </r>
    <r>
      <rPr>
        <sz val="10"/>
        <rFont val="Noto Sans CJK SC"/>
        <family val="2"/>
        <charset val="1"/>
      </rPr>
      <t xml:space="preserve">我国援建佛得角国家体育场成功举办佛得角第四届地方经济发展世界论坛</t>
    </r>
    <r>
      <rPr>
        <sz val="10"/>
        <rFont val="Arial"/>
        <family val="2"/>
        <charset val="1"/>
      </rPr>
      <t xml:space="preserve">|Embaixador da China entrega Estádio Nacional de Cabo Verde|Cabo Verde inaugura Estádio Nacional|China entrega Estádio Nacional|Estádio financiado pela China em Cabo Verde inaugurado a 23 de Agosto|Estádio Nacional é uma das maiores obras construídas em Cabo Verde|China entrega a obra do Estádio Nacional ao Governo de Cabo Verde|Governo lança 1ª pedra para construção do Estádio Nacional|Cabo Verde e China assinam acordo para construção do Estádio Nacional|Estádio Nacional de Cabo Verde|</t>
    </r>
    <r>
      <rPr>
        <sz val="10"/>
        <rFont val="Noto Sans CJK SC"/>
        <family val="2"/>
        <charset val="1"/>
      </rPr>
      <t xml:space="preserve">佛得角：中国计划加强与佛得角的合作</t>
    </r>
    <r>
      <rPr>
        <sz val="10"/>
        <rFont val="Arial"/>
        <family val="2"/>
        <charset val="1"/>
      </rPr>
      <t xml:space="preserve">|http://www.cabonet.org/news/business/239-j-morais-named-ambassador-to-china.html|http://www.ipim.gov.mo/group_detail.php?tid=26218&amp;type_id=1715&amp;lang=en-us|</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佛得角隆重举行中国援建国家体育场启用庆典</t>
    </r>
  </si>
  <si>
    <r>
      <rPr>
        <sz val="10"/>
        <rFont val="Arial"/>
        <family val="2"/>
        <charset val="1"/>
      </rPr>
      <t xml:space="preserve">Macau Trade and Investment Promotion Institute|PRC Ministry of Commerce Agency for International Economic Cooperation|Macau Hub|Macau Hub|Economic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)|Macau Hub|Radio Television Cabo Verde|Government of Cabo Verde|Ministry of Commerce of the People's Republic of China|Economic and Commercial Office of the Embassy of the People's Republic of China in the Republic of Cabo Verde|Ministry of Commerce of the People's Republic of China|Wikipedia|Baidu Wiki|Macau Hub|Shaanxi Construction Group Information Center|SAIS-CARI|Ministry of Commerce of the People's Republic of China, Agency for International Economic Cooperation|Macau Hub|RFI|Expressodasilhas|Macau Hub|CM AO Minuto |Governo de Cabo Verde A trabalhar Para Todos|Governo de Cabo Verde A trabalhar Para Todos|Instituto de Promoção do Comércio e do Investimento de Macau|Wikipedia|Macau hub|||Ministry of Commerce of the People's Republic of China|Ministry of Commerce of the People's Republic of China |The Ministry of Commerce of the People's Republic of China </t>
    </r>
  </si>
  <si>
    <t xml:space="preserve">Donor/Recipient Official Source|Donor/Recipient Official Source|Media Report|Media Report|Donor/Recipient Official Source|Donor/Recipient Official Source|Donor/Recipient Official Source|Donor/Recipient Official Source|Media Report|Media Report|Donor/Recipient Official Source|Donor/Recipient Official Source|Donor/Recipient Official Source|Donor/Recipient Official Source|Other|Other|Media Report|Implementing/Intermediary Organization Source|Donor/Recipient Official Source|Donor/Recipient Official Source|Media Report|Media Report|Media Report|Media Report|Media Report|Other Official Source (non-Donor, non-Recipient, non-Implementing)|Other Official Source (non-Donor, non-Recipient, non-Implementing)|Donor/Recipient Official Source|Other|Media Report|NGO/Civil Society/Advocacy (non-Donor, non-Recipient, non-Implementing)|Media Report|Donor/Recipient Official Source|Donor/Recipient Official Source|Donor/Recipient Official Source</t>
  </si>
  <si>
    <t xml:space="preserve">This project involved the construction of a stadium (known as Estádio Nacional de Cabo Verde) in the town of Monte Vaca within the Achada São Filipe municipality. Its precise locational coordinates are 14°58′32.48″N 23°31′50.47″W. More detailed locational information can be found at https://www.openstreetmap.org/way/400020535 </t>
  </si>
  <si>
    <t xml:space="preserve">Chinese Government provides loan $3.9 million interest-free loan for Low Income Housing Unit Project</t>
  </si>
  <si>
    <t xml:space="preserve">In 2005, the Chinese Government and the Government of Mozambique signed an exchange of letters for the Low Income Housing Unit Project. The Chinese Government reportedly provided a $3.9 million interest-free loan to the Government of Mozambique for this project. This loan carried the following terms: 20 year maturity, 10 year grace period, 0% interest rate. This project involved the construction of 150 low-income housing units in in the Zimpeto neighborhood within the city of Maputo. _x005F_x000D_ _x005F_x000D_ On November 12, 2007, a construction contract was signed with the company responsible for implementation (China Shandong International Economic and Technical Cooperation Group Ltd.). Construction began on September 12, 2009, and ended on October 22, 2010. The project was officially completed and handed over to the authorities on December 3, 2010.</t>
  </si>
  <si>
    <r>
      <rPr>
        <sz val="10"/>
        <rFont val="Arial"/>
        <family val="2"/>
        <charset val="1"/>
      </rPr>
      <t xml:space="preserve">1. The Chinese project title is </t>
    </r>
    <r>
      <rPr>
        <sz val="10"/>
        <rFont val="Noto Sans CJK SC"/>
        <family val="2"/>
        <charset val="1"/>
      </rPr>
      <t xml:space="preserve">马普托经济住房项目 </t>
    </r>
    <r>
      <rPr>
        <sz val="10"/>
        <rFont val="Arial"/>
        <family val="2"/>
        <charset val="1"/>
      </rPr>
      <t xml:space="preserve">or </t>
    </r>
    <r>
      <rPr>
        <sz val="10"/>
        <rFont val="Noto Sans CJK SC"/>
        <family val="2"/>
        <charset val="1"/>
      </rPr>
      <t xml:space="preserve">该经济住房项目 </t>
    </r>
    <r>
      <rPr>
        <sz val="10"/>
        <rFont val="Arial"/>
        <family val="2"/>
        <charset val="1"/>
      </rPr>
      <t xml:space="preserve">or </t>
    </r>
    <r>
      <rPr>
        <sz val="10"/>
        <rFont val="Noto Sans CJK SC"/>
        <family val="2"/>
        <charset val="1"/>
      </rPr>
      <t xml:space="preserve">中国援莫桑比克经济住房项目</t>
    </r>
    <r>
      <rPr>
        <sz val="10"/>
        <rFont val="Arial"/>
        <family val="2"/>
        <charset val="1"/>
      </rPr>
      <t xml:space="preserve">. The Portuguese project title is Construção de 150 unidades habitacionais em Maputo. 2. The loan that supported this project is omitted from the database of Chinese loan commitments that SAIS-CARI released in 2020 and re-released in 2021. 3. The repayment period for the loan that supported this project was from 2015-2025. AidData has estimated the grace period by measuring time between the loan commitment date (2005) and the start of the repayment period (2015).</t>
    </r>
  </si>
  <si>
    <t xml:space="preserve">China Shandong International Economic and Technical Cooperation Corporation (SIETC)</t>
  </si>
  <si>
    <t xml:space="preserve">2009-09-12T04:00:00Z</t>
  </si>
  <si>
    <t xml:space="preserve">2010-10-22T04:00:00Z</t>
  </si>
  <si>
    <t xml:space="preserve">http://www.eisourcebook.org/cms/June%202013/China%20in%20Mozambique,%20A%20Cautious%20Approach.pdf|https://opendocs.ids.ac.uk/opendocs/bitstream/handle/123456789/1695/AFRODAD-%20322481.pdf?sequence=1|http://urban-africa-china.angonet.org/sites/default/files/resource_files/shelly_mao_xiaojing_-_chinese_role_in_african_urban_dev.pdf|http://mz.mofcom.gov.cn/article/jmxw/200912/20091206681800.shtml|https://baike.baidu.com/item/%E4%B8%AD%E5%9B%BD%E5%B1%B1%E4%B8%9C%E5%AF%B9%E5%A4%96%E7%BB%8F%E6%B5%8E%E6%8A%80%E6%9C%AF%E5%90%88%E4%BD%9C%E9%9B%86%E5%9B%A2%E6%9C%89%E9%99%90%E5%85%AC%E5%8F%B8|http://yws.mofcom.gov.cn/article/c/200508/20050800232970.shtml|http://cs.mfa.gov.cn/zggmcg/ljmdd/fz_648564/msbk_650923/|https://www.chinca.org/CICA/info/36037|https://ofdi.net/hydt/2012.jhtml|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https://www.fmprc.gov.cn/web/gjhdq_676201/gj_676203/fz_677316/1206_678236/1206x2_678256/t379066.shtml|https://www.fmprc.gov.cn/zflt/chn/zfjmhz/t182239.htm|http://yws.mofcom.gov.cn/article/c/200508/20050800233428.shtml|http://mz.mofcom.gov.cn/article/jmxw/201012/20101207288087.shtml|http://mz.mofcom.gov.cn/article/zxhz/200711/20071105219620.shtml|http://assets.wwf.org.uk/downloads/ccs_mozambique_briefing_paper_october_2009.pdf</t>
  </si>
  <si>
    <r>
      <rPr>
        <sz val="10"/>
        <rFont val="Arial"/>
        <family val="2"/>
        <charset val="1"/>
      </rPr>
      <t xml:space="preserve">China in Mozambique: A Cautious Approach, Country Case Study|Mapping Chinese Development Assistance in Africa|CHINA’S AID IN AFRICAN URBAN DEVELOPMENT|</t>
    </r>
    <r>
      <rPr>
        <sz val="10"/>
        <rFont val="Noto Sans CJK SC"/>
        <family val="2"/>
        <charset val="1"/>
      </rPr>
      <t xml:space="preserve">马普托市长视察我援莫经济适用房项目现场</t>
    </r>
    <r>
      <rPr>
        <sz val="10"/>
        <rFont val="Arial"/>
        <family val="2"/>
        <charset val="1"/>
      </rPr>
      <t xml:space="preserve">|</t>
    </r>
    <r>
      <rPr>
        <sz val="10"/>
        <rFont val="Noto Sans CJK SC"/>
        <family val="2"/>
        <charset val="1"/>
      </rPr>
      <t xml:space="preserve">中国山东对外经济技术合作集团有限公司 编辑</t>
    </r>
    <r>
      <rPr>
        <sz val="10"/>
        <rFont val="Arial"/>
        <family val="2"/>
        <charset val="1"/>
      </rPr>
      <t xml:space="preserve">|</t>
    </r>
    <r>
      <rPr>
        <sz val="10"/>
        <rFont val="Noto Sans CJK SC"/>
        <family val="2"/>
        <charset val="1"/>
      </rPr>
      <t xml:space="preserve">我援莫桑比克经济住房和防治腰果病虫害培训办理立项换文</t>
    </r>
    <r>
      <rPr>
        <sz val="10"/>
        <rFont val="Arial"/>
        <family val="2"/>
        <charset val="1"/>
      </rPr>
      <t xml:space="preserve">|</t>
    </r>
    <r>
      <rPr>
        <sz val="10"/>
        <rFont val="Noto Sans CJK SC"/>
        <family val="2"/>
        <charset val="1"/>
      </rPr>
      <t xml:space="preserve">莫桑比克</t>
    </r>
    <r>
      <rPr>
        <sz val="10"/>
        <rFont val="Arial"/>
        <family val="2"/>
        <charset val="1"/>
      </rPr>
      <t xml:space="preserve">|</t>
    </r>
    <r>
      <rPr>
        <sz val="10"/>
        <rFont val="Noto Sans CJK SC"/>
        <family val="2"/>
        <charset val="1"/>
      </rPr>
      <t xml:space="preserve">我援莫马普托经济住房项目正式移交</t>
    </r>
    <r>
      <rPr>
        <sz val="10"/>
        <rFont val="Arial"/>
        <family val="2"/>
        <charset val="1"/>
      </rPr>
      <t xml:space="preserve">|</t>
    </r>
    <r>
      <rPr>
        <sz val="10"/>
        <rFont val="Noto Sans CJK SC"/>
        <family val="2"/>
        <charset val="1"/>
      </rPr>
      <t xml:space="preserve">中国援莫桑比克经济住房项目施工合同签署</t>
    </r>
    <r>
      <rPr>
        <sz val="10"/>
        <rFont val="Arial"/>
        <family val="2"/>
        <charset val="1"/>
      </rPr>
      <t xml:space="preserve">|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t>
    </r>
    <r>
      <rPr>
        <sz val="10"/>
        <rFont val="Noto Sans CJK SC"/>
        <family val="2"/>
        <charset val="1"/>
      </rPr>
      <t xml:space="preserve">中国驻莫桑比克大使田广凤就中非合作论坛北京峰会召开一周年接受莫主流媒体联合采访</t>
    </r>
    <r>
      <rPr>
        <sz val="10"/>
        <rFont val="Arial"/>
        <family val="2"/>
        <charset val="1"/>
      </rPr>
      <t xml:space="preserve">|</t>
    </r>
    <r>
      <rPr>
        <sz val="10"/>
        <rFont val="Noto Sans CJK SC"/>
        <family val="2"/>
        <charset val="1"/>
      </rPr>
      <t xml:space="preserve">我援莫经济住房项目考察组来莫考察</t>
    </r>
    <r>
      <rPr>
        <sz val="10"/>
        <rFont val="Arial"/>
        <family val="2"/>
        <charset val="1"/>
      </rPr>
      <t xml:space="preserve">|</t>
    </r>
    <r>
      <rPr>
        <sz val="10"/>
        <rFont val="Noto Sans CJK SC"/>
        <family val="2"/>
        <charset val="1"/>
      </rPr>
      <t xml:space="preserve">我向莫桑比克政府提供无息贷款</t>
    </r>
    <r>
      <rPr>
        <sz val="10"/>
        <rFont val="Arial"/>
        <family val="2"/>
        <charset val="1"/>
      </rPr>
      <t xml:space="preserve">|</t>
    </r>
    <r>
      <rPr>
        <sz val="10"/>
        <rFont val="Noto Sans CJK SC"/>
        <family val="2"/>
        <charset val="1"/>
      </rPr>
      <t xml:space="preserve">我援莫马普托经济住房项目正式移交</t>
    </r>
    <r>
      <rPr>
        <sz val="10"/>
        <rFont val="Arial"/>
        <family val="2"/>
        <charset val="1"/>
      </rPr>
      <t xml:space="preserve">|</t>
    </r>
    <r>
      <rPr>
        <sz val="10"/>
        <rFont val="Noto Sans CJK SC"/>
        <family val="2"/>
        <charset val="1"/>
      </rPr>
      <t xml:space="preserve">中国援莫桑比克经济住房项目施工合同签署</t>
    </r>
    <r>
      <rPr>
        <sz val="10"/>
        <rFont val="Arial"/>
        <family val="2"/>
        <charset val="1"/>
      </rPr>
      <t xml:space="preserve">|Patterns of Chinese investment, aid and trade in Mozambique </t>
    </r>
  </si>
  <si>
    <r>
      <rPr>
        <sz val="10"/>
        <rFont val="Arial"/>
        <family val="2"/>
        <charset val="1"/>
      </rPr>
      <t xml:space="preserve">SAIIA|AFRODAD|Chinese Ministry of Commerce|Ministry of Commerce of the People's Republic of China|Baidu Wiki|Ministry of Commerce of PRC|Chinese Ministry of Foreign Affairs|China International Contractors Association|Ofdi Net|||Ministry of Foreign Affairs of PRC|Ministry of Foreign Affairs of PRC|Ministry of Commerce of PRC|Department of Economic and Commerce of the PRC Embassy to Mozambique|</t>
    </r>
    <r>
      <rPr>
        <sz val="10"/>
        <rFont val="Noto Sans CJK SC"/>
        <family val="2"/>
        <charset val="1"/>
      </rPr>
      <t xml:space="preserve">中华人民共和国驻莫桑比克使馆经商处</t>
    </r>
    <r>
      <rPr>
        <sz val="10"/>
        <rFont val="Arial"/>
        <family val="2"/>
        <charset val="1"/>
      </rPr>
      <t xml:space="preserve">| University of Stellenbosch Centre for Chinese Studies</t>
    </r>
  </si>
  <si>
    <t xml:space="preserve">NGO/Civil Society/Advocacy (non-Donor, non-Recipient, non-Implementing)|NGO/Civil Society/Advocacy (non-Donor, non-Recipient, non-Implementing)|Academic Journal Article|Donor/Recipient Official Source|Other|Donor/Recipient Official Source|Donor/Recipient Official Source|Other Official Source (non-Donor, non-Recipient, non-Implementing)|Media Report|NGO/Civil Society/Advocacy (non-Donor, non-Recipient, non-Implementing)|Other|Donor/Recipient Official Source|Donor/Recipient Official Source|Donor/Recipient Official Source|Donor/Recipient Official Source|Donor/Recipient Official Source|Other Academic (Working Paper, Dissertation)</t>
  </si>
  <si>
    <t xml:space="preserve">These housing units were constructed in the Zimpeto neighborhood within the city of Maputo. More detailed location information can be found at: https://www.openstreetmap.org/relation/11291515</t>
  </si>
  <si>
    <t xml:space="preserve">714|1264</t>
  </si>
  <si>
    <t xml:space="preserve">China Eximbank provides $334.7 million for Agricultural Machinery Acquisition Project (Linked to Project ID#63444)</t>
  </si>
  <si>
    <t xml:space="preserve">On March 21, 2011, China Eximbank and the Government of Zimbabwe signed a $334.7 million buyer’s credit loan (BCL) agreement for the Agricultural Machinery Acquisition Project. The loan was signed in the presence of the Finance Minister of Zimbabwe, Tendai Biti, the President of the Export-Import Bank of China, Li Riougu, the Zimbabwean Vice President, Joice Mujuru, and the Vice Premier of China, Wang Qishan. It was also ratified by Zimbabwe’s Parliament. It carried the following terms: 11 year maturity, 4 year grace period, an interest rate of 3.507% (calculated by adding the 6-month LIBOR for March 2011, .507, plus a 3% margin: 0.507 + 3= 3.507%), a 0.375% management fee, and a 0.375% commitment fee.  The purpose of this project was to facilitate for the acquisition of tractors and other agricultural machinery.  As of May 2020, this loan had not yet been disbursed due to the fact that the Government of Zimbabwe did not meet a key condition of the loan agreement: the provision of a 10% down payment.  As such, this loan appears to be inactive or in state of suspension.  Zimbabwe’s Ministry of Finance and Economic Development did not identify this loan as an outstanding obligation in its 2019 Blue Book Estimates of Revenue and Expenditure.  This project was financed as part of larger $566 million USD umbrella agreement, which is captured in the linked project #63444.</t>
  </si>
  <si>
    <t xml:space="preserve">1. AidData has status-coded this project as ‘Suspended’ for the time being.</t>
  </si>
  <si>
    <t xml:space="preserve">2011-03-21T04:00:00Z</t>
  </si>
  <si>
    <t xml:space="preserve">2015-03-20T04:00:00Z</t>
  </si>
  <si>
    <t xml:space="preserve">2022-03-18T04:00:00Z</t>
  </si>
  <si>
    <t xml:space="preserve">http://allafrica.com/stories/201103240713.html|http://www.terradaily.com/reports/Zimbabwe_China_sign_585_million_in_deals_999.html|http://www.imf.org/external/pubs/ft/dsa/pdf/2012/dsacr12279.pdf|http://zimbabweland.wordpress.com/2012/05/07/china-and-brazil-in-zimbabwe/|http://onlinelibrary.wiley.com/doi/10.1111/1759-5436.12047/abstract|https://www.oecd.org/dac/dac-global-relations/Report%20on%20Joint%20Study%20Visit%20to%20Zimbabwe_Final.pdf|http://www.chinaafricarealstory.com/2012/02/links-i-liked-brazil-zimbabwe.html|http://www.siis.org.cn/En/Research/1708|https://www.pantheonsorbonne.fr/fileadmin/Centre_doc_ufr11/Farjon_St%C3%A9phanie.pdf|http://www.chinadaily.com.cn/china/2011-03/23/content_12212395.htm|https://www.dropbox.com/s/rferjcavbokf1hv/2019_Blue_Book_Combined%20%281%29.pdf?dl=0|https://assets.publishing.service.gov.uk/media/57a08a4b40f0b6497400051c/FAC_Working_Paper_048.pdf|http://liboasis.buse.ac.zw:8080/xmlui/bitstream/handle/123456789/7822/Kushata-PG-2.1.pdf?sequence=1&amp;isAllowed=y|http://global.factiva.com/aa/?ref=AFNWS00020110324e73o000vw&amp;pp=1&amp;fcpil=en&amp;napc=S&amp;sa_from=|http://global.factiva.com/aa/?ref=AFPR000020110321e73l006pz&amp;pp=1&amp;fcpil=en&amp;napc=S&amp;sa_from=|https://www.imf.org/external/pubs/ft/scr/2011/cr11135.pdf</t>
  </si>
  <si>
    <t xml:space="preserve">Govt, China Sign U.S.$700 Million Deals|Zimbabwe, China sign $585 million in deals|STAFF REPORT FOR THE 2012 ARTICLE IV CONSULTATION—DEBT SUSTAINABILITY ANALYSIS|China and Brazil in Zimbabwe|Reviving Zimbabwe's Agriculture: The Role of China and Brazil|China-DAC Study Group, Effective Support for Agricultural Development|Links I Liked: Brazil &amp; Zimbabwe|An Analysis Of China - Zimbabwe Tobacco Trade|Master 2 CIAHPD|China's $700-million loan aims to revive Zimbabwean economy|2019_Blue_Book_Combined (1)|Chinese and Brazilian Cooperation with African Agriculture: The Case of Zimbabwe|AN ASSESSMENT OF THE LOOK EAST POLICY IN ADRESSING ZIMBABWE ECONOMIC CRISIS: A CASE OF ZIMBABWE CHINA- RELATIONS|http://global.factiva.com/aa/?ref=AFNWS00020110324e73o000vw&amp;pp=1&amp;fcpil=en&amp;napc=S&amp;sa_from=|http://global.factiva.com/aa/?ref=AFPR000020110321e73l006pz&amp;pp=1&amp;fcpil=en&amp;napc=S&amp;sa_from=|Zimbabwe 2011 ARTICLE IV CONSULTATION</t>
  </si>
  <si>
    <t xml:space="preserve">The Herald|Terra Daily|||||China in Africa|Shanghai Institute for International Studies|Sorbonne|||Future Agricultures|BINDURA UNIVERSTY OF SOCIAL SCIENCES AND HUMANITIES|||</t>
  </si>
  <si>
    <t xml:space="preserve">Media Report|Media Report|Other Official Source (non-Donor, non-Recipient, non-Implementing)|Social Media, including Unofficial Blogs|Academic Journal Article|Other Official Source (non-Donor, non-Recipient, non-Implementing)|NGO/Civil Society/Advocacy (non-Donor, non-Recipient, non-Implementing)|Other Academic (Working Paper, Dissertation)|Academic Journal Article|Media Report|Donor/Recipient Official Source|Other Academic (Working Paper, Dissertation)|Other Academic (Working Paper, Dissertation)|Media Report|Media Report|Other Official Source (non-Donor, non-Recipient, non-Implementing)</t>
  </si>
  <si>
    <t xml:space="preserve">Wang Qishan|Li Riougu|Tendai Biti|Joice Mujuru</t>
  </si>
  <si>
    <t xml:space="preserve">Chinese Vice Premier|Bank President|Minister of Finance|Vice President</t>
  </si>
  <si>
    <t xml:space="preserve">China Eximbank provides $140.8 million buyer’s credit loan for Rehabilitation of Municipal Water and Sewage Treatment Works Project (Linked to Project ID#63444)</t>
  </si>
  <si>
    <t xml:space="preserve">On March 21, 2011, the Government of Zimbabwe and China Eximbank signed a $141.3 million buyer’s credit loan (BCL) agreement for Rehabilitation of Municipal Water and Sewage Treatment Works Project. Zimbabwean Vice President Joyce Mujuru signed the loan agreement in Harare. The loan agreement followed the signing of a 2010 Memorandum of Understanding (MOU) by the Chinese Government and Government of Zimbabwe for the financing of various development projects. Officials from Zimbabwe’s Ministry of Finance, representatives from China Eximbank and Sinosure signed the MOU. Sinosure agreed to provide insurance cover for various loans issued by China Eximbank. The BCL that was issued on March 21, 2011 carried the following borrowing terms: an 11 year maturity, a 4 year grace period, an interest rate of 6-month LIBOR plus a 3% margin, a 0.375% management fee, and a 0.375% commitment fee.    However, its face value was subsequently revised to $140,825,714.38. The purpose of this project was to support the development and rehabilitation of water works and sewers in the Zimbabwe’s capital, Harare. More specifically, the proceeds of the loan were to be used to rehabilitate, replace, install and commission equipment at the Morton Jaffray water treatment plant, the Prince Edward Water Treatment plant, the Crowborough sewage plant, the Firle sewage plant, and pump stations at Warren Control, Alex Park, and Letombo. Some of the loan proceeds were also earmarked for information technology and automated billing activities, the acquisition of water treatment chemicals, the installation of laboratory, the installation of pressure-reducing valves, and the installation of prepaid meters in 500,000 households.  China National Machinery and Equipment Corporation (CNMEC) was the contractor responsible for implementation of the project.     This project officially entered into force on January 26, 2013, but it was plagued by various delays and controversies. In 2013, China Eximbank reportedly withheld loan disbursements due to the Government of Zimbabwe’s failure to meet its outstanding obligation under a 1997 loan that it provided to Zimbabwe Iron and Steel Industries (See Project ID#17125). In September 2013, 19 Chinese engineers joined a larger 46 engineer team to work on the project. Then, in June 2014, the deadline for project completion was pushed forward from April 2016 to June 2015. As of June 2014, several areas previously not receiving water had access and obsolete equipment was removed from facilities, the Morton Jaffray water treatment plant was operating at 70 percent capacity, and two pressure-reducing valves were installed at Warren Park D and Ardbennie.   A month later, in July 2014, an investigation was launched after the Harare City Council was accused of spending $8 million of the loan proceeds to purchase 25 luxury vehicles. Harare City Council insisted that the vehicles were for service deliveries; however, China Eximbank decided to withhold loan disbursements after learning that the loan proceeds were not being used for the intended purposes. As of June 2017, only half of the China Eximbank loan (approximately $72 million) had been disbursed. As of February 2020, China Eximbank was still withholding loan disbursements for this project. There is also evidence that the Government of Zimbabwe has fallen behind on its loan repayment schedule. As of 2018, the borrower had accumulated principal and interest arrears and penalties worth $28,430,361.10.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$80,640,308.76 as of September 2021.</t>
  </si>
  <si>
    <r>
      <rPr>
        <sz val="10"/>
        <rFont val="Arial"/>
        <family val="2"/>
        <charset val="1"/>
      </rPr>
      <t xml:space="preserve">1. This project was financed as part of a larger $566 million umbrella agreement, which is captured via Project #63444. 2. At the time that the 2011 loan agreement for the Rehabilitation of Municipal Water and Sewage Treatment Works Project was presented to Zimbabwe’s Parliament for ratification, the maturity length of the loan was identified as 9 years, which implies that 2020 was final maturity date under the original loan agreement. However, in the 2019 Blue Book Estimates of Revenue and Expenditure published by Zimbabwe’s Ministry of Finance and Economic Development, the final maturity date of the loan is identified as 2022, which implies an 11 year maturity. The IMF also reports that this loan has an 11 year maturity. 3. This project is also known as the Harare City Water Reticulation Project and the City of Harare Project. The Chinese project title is </t>
    </r>
    <r>
      <rPr>
        <sz val="10"/>
        <rFont val="Noto Sans CJK SC"/>
        <family val="2"/>
        <charset val="1"/>
      </rPr>
      <t xml:space="preserve">哈拉雷市政供水改造项目 </t>
    </r>
    <r>
      <rPr>
        <sz val="10"/>
        <rFont val="Arial"/>
        <family val="2"/>
        <charset val="1"/>
      </rPr>
      <t xml:space="preserve">or </t>
    </r>
    <r>
      <rPr>
        <sz val="10"/>
        <rFont val="Noto Sans CJK SC"/>
        <family val="2"/>
        <charset val="1"/>
      </rPr>
      <t xml:space="preserve">津巴布韦水厂项目 </t>
    </r>
    <r>
      <rPr>
        <sz val="10"/>
        <rFont val="Arial"/>
        <family val="2"/>
        <charset val="1"/>
      </rPr>
      <t xml:space="preserve">or </t>
    </r>
    <r>
      <rPr>
        <sz val="10"/>
        <rFont val="Noto Sans CJK SC"/>
        <family val="2"/>
        <charset val="1"/>
      </rPr>
      <t xml:space="preserve">的哈拉雷莫尔顿杰夫瑞自来水厂维修工程 </t>
    </r>
    <r>
      <rPr>
        <sz val="10"/>
        <rFont val="Arial"/>
        <family val="2"/>
        <charset val="1"/>
      </rPr>
      <t xml:space="preserve">or </t>
    </r>
    <r>
      <rPr>
        <sz val="10"/>
        <rFont val="Noto Sans CJK SC"/>
        <family val="2"/>
        <charset val="1"/>
      </rPr>
      <t xml:space="preserve">的哈拉雷城市供水及污水处理系统改造项目</t>
    </r>
    <r>
      <rPr>
        <sz val="10"/>
        <rFont val="Arial"/>
        <family val="2"/>
        <charset val="1"/>
      </rPr>
      <t xml:space="preserve">.4. AidData has estimated the all-in interest rate by adding 3% to average 6-month LIBOR in March 2011 (0.507%).</t>
    </r>
  </si>
  <si>
    <t xml:space="preserve">2013-01-26T05:00:00Z</t>
  </si>
  <si>
    <t xml:space="preserve">http://global.factiva.com/aa/?ref=AFNWS00020111219e7cj0017o&amp;pp=1&amp;fcpil=en&amp;napc=S&amp;sa_from=|http://global.factiva.com/aa/?ref=AFNWS00020110818e78i000yq&amp;pp=1&amp;fcpil=en&amp;napc=S&amp;sa_from=|http://allafrica.com/stories/201103240713.html|http://www.terradaily.com/reports/Zimbabwe_China_sign_585_million_in_deals_999.html|http://global.factiva.com/aa/?ref=WDAN000020100201e6210001i&amp;pp=1&amp;fcpil=en&amp;napc=S&amp;sa_from=|https://web.archive.org/web/20100420103646/http://news.xinhuanet.com/english2010/china/2010-01/29/c_13156246.htm|http://allafrica.com/stories/201001290023.html|https://www.dropbox.com/s/rferjcavbokf1hv/2019_Blue_Book_Combined%20%281%29.pdf?dl=0|https://www.parlzim.gov.zw/national-assembly-hansard/national-assembly-hansard-7-august-2012-vol-38-no-51|https://www.africa-confidential.com/article-preview/id/10551/Trading_partners|http://documents.worldbank.org/curated/en/982261468196754920/pdf/103574-v1-WP-P126703-PUBLIC-v1-ZIM-GHWSIP-Report-Final-Volume-I-WB.pdf|http://www.hararenews.co.zw/2014/07/council-hears-committee-findings-on-water-loan-abuse/|https://www.parlzim.gov.zw/senate-hansard/senate-hansard-15-february-2018-vol-27-no-24|https://webcache.googleusercontent.com/search?q=cache:5xCUqhVIbhMJ:https://www.parlzim.gov.zw/national-assembly-hansard/national-assembly-hansard-12-february-2019-vol-46-no-21+&amp;cd=2&amp;hl=en&amp;ct=clnk&amp;gl=us|http://webcache.googleusercontent.com/search?q=cache:ziW_yvcgxCMJ:www.parlzim.gov.zw/senate-hansard/download/680_a5195b25d02d1f3dc951ecc0890a25f7+&amp;cd=2&amp;hl=en&amp;ct=clnk&amp;gl=us|https://www.thenational.ae/business/culture-of-default-has-hurt-zimbabwe-s-credibility-1.164358|https://web.archive.org/web/20171115072643/http://www.parlzim.gov.zw/senate-hansard/download/680_a5195b25d02d1f3dc951ecc0890a25f7|https://webcache.googleusercontent.com/search?q=cache:PgxtAuh_buUJ:https://www.parlzim.gov.zw/senate-hansard/senate-hansard-15-february-2018-vol-27-no-24+&amp;cd=1&amp;hl=en&amp;ct=clnk&amp;gl=us|https://www.newsday.co.zw/2017/06/china-exim-bank-water-rehabilitation-loan-yet-released/|https://www.parlzim.gov.zw/national-assembly-hansard/national-assembly-hansard-12-february-2019-vol-46-no-21|http://www.chinaembassy.org.zw/chn/xwdt/t1203057.htm|https://chinamachinery.todayir.com/s/news_company_details.php?id=165819|https://www.auditorgeneral.gov.zw/phocadownload/Sewerage%20Systems%20in%20ULA%20Report-DRAFT%2010%20final%201.pdf|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https://www.imf.org/external/pubs/ft/scr/2011/cr11135.pdf|http://finance.china.com.cn/roll/20150125/2925956.shtml|https://www.dropbox.com/s/axafl0lt2lizeko/ChinaLoansToAfrica%C2%A9SAIS-CARI.csv?dl=0|https://www.dropbox.com/s/vp1989qpajmclsv/ZWE-2021%20Annual%20Public%20Debt%20Bulletin.pdf?dl=0|https://www.veritaszim.net/sites/veritas_d/files/2019_Blue_Book_Combined.pdf|https://www.veritaszim.net/sites/veritas_d/files/Statement%20of%20Public%20Debt-%2025%20November%202021.pdf|https://www.dropbox.com/s/qo3dj63h4f5ax8a/NATIONAL%20ASSEMBLY%20HANSARD%2024%20AUGUST%202022%20VOL%2048%20NO%2071.pdf?dl=0</t>
  </si>
  <si>
    <r>
      <rPr>
        <sz val="10"/>
        <rFont val="Arial"/>
        <family val="2"/>
        <charset val="1"/>
      </rPr>
      <t xml:space="preserve">Harare Council Faces Hefty Loan Penalties|Funds Flow, But Water Taps Run Dry [opinion]|Govt, China Sign U.S.$700 Million Deals|Zimbabwe, China sign $585 million in deals|Zimbabwean Capital Secures Loan Facility to Upgrade Water and Sewerage System&amp;nbsp;|China reschedules Zimbabwe steel maker debt: minister|Zisco Gets Debt Relief|2019_Blue_Book_Combined (1)|NATIONAL ASSEMBLY HANSARD - 7 AUGUST 2012 VOL. 38 NO. 51|Trading Partners|GREATER HARARE WATER AND SANITATIO N STRATEGIC PLAN|Council hears committee findings on water loan abuse|SENATE HANSARD 15 FEBRUARY 2018 VOL 27 NO 24|NATIONAL ASSEMBLY HANSARD 12 FEBRUARY 2019 VOL 46 NO 21|8_AUGUST_2012_VOL._21_NO._46|Culture of default has hurt Zimbabwe’s credibility|8_AUGUST_2012_VOL._21_NO._46|SENATE HANSARD 15 FEBRUARY 2018 VOL 27 NO 24|China-Exim Bank water rehabilitation loan yet to be released|NATIONAL ASSEMBLY HANSARD 12 FEBRUARY 2019 VOL 46 NO 21|</t>
    </r>
    <r>
      <rPr>
        <sz val="10"/>
        <rFont val="Noto Sans CJK SC"/>
        <family val="2"/>
        <charset val="1"/>
      </rPr>
      <t xml:space="preserve">驻津巴布韦大使林琳考察哈拉雷市政供水改造项目</t>
    </r>
    <r>
      <rPr>
        <sz val="10"/>
        <rFont val="Arial"/>
        <family val="2"/>
        <charset val="1"/>
      </rPr>
      <t xml:space="preserve">|CMEC</t>
    </r>
    <r>
      <rPr>
        <sz val="10"/>
        <rFont val="Noto Sans CJK SC"/>
        <family val="2"/>
        <charset val="1"/>
      </rPr>
      <t xml:space="preserve">津巴布韦哈拉雷城市供水及污水处理系统改造项目生效</t>
    </r>
    <r>
      <rPr>
        <sz val="10"/>
        <rFont val="Arial"/>
        <family val="2"/>
        <charset val="1"/>
      </rPr>
      <t xml:space="preserve">|REPORT of the Auditor–General on the MANAGEMENT OF SEWERAGE SYSTEM BY URBAN LOCAL AUTHORITIES UNDER THE MINISTRY OF LOCAL GOVERNMENT, PUBLIC WORKS AND NATIONAL HOUSING|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Zimbabwe 2011 ARTICLE IV CONSULTATION|</t>
    </r>
    <r>
      <rPr>
        <sz val="10"/>
        <rFont val="Noto Sans CJK SC"/>
        <family val="2"/>
        <charset val="1"/>
      </rPr>
      <t xml:space="preserve">中津经贸往来日益密切</t>
    </r>
    <r>
      <rPr>
        <sz val="10"/>
        <rFont val="Arial"/>
        <family val="2"/>
        <charset val="1"/>
      </rPr>
      <t xml:space="preserve">|Chinese Loans to Africa Database|ANNUAL PUBLIC DEBT BULLETIN|2019 Blue Book Combined|STATEMENT OF PUBLIC DEBT - 2021|NATIONAL ASSEMBLY HANSARD 24 AUGUST 2022 VOL 48 NO 71</t>
    </r>
  </si>
  <si>
    <t xml:space="preserve">All Africa|All Africa|The Herald|Terra Daily|IHS Global Insight Daily Analysis||All Africa|||||Harare News||||The National|||||||||||||||||Johns Hopkins University School of Advanced International Studies, China Africa Research Initiative||Vertitas Zimbabwe|VERITAS|Parliament of Zimbabwe</t>
  </si>
  <si>
    <t xml:space="preserve">Media Report|Media Report|Media Report|Media Report|Media Report|Media Report|Media Report|Donor/Recipient Official Source|Donor/Recipient Official Source|Media Report|Other Official Source (non-Donor, non-Recipient, non-Implementing)|Media Report|Donor/Recipient Official Source|Donor/Recipient Official Source|Donor/Recipient Official Source|Media Report|Donor/Recipient Official Source|Donor/Recipient Official Source|Media Report|Donor/Recipient Official Source|Donor/Recipient Official Source|Donor/Recipient Official Source|Donor/Recipient Official Source|Media Report|Media Report|Media Report|Media Report|Media Report|Media Report|Media Report|Other Official Source (non-Donor, non-Recipient, non-Implementing)|Media Report|Other Official Source (non-Donor, non-Recipient, non-Implementing)|Donor/Recipient Official Source|NGO/Civil Society/Advocacy (non-Donor, non-Recipient, non-Implementing)|Donor/Recipient Official Source|Donor/Recipient Official Source</t>
  </si>
  <si>
    <t xml:space="preserve">Joice Mujuru|Wang Qishan|Tendai Biti|Li Riougu|Tendai Mahachi</t>
  </si>
  <si>
    <t xml:space="preserve">Vice President|Chinese Vice Premier|Minister of Finance|Bank President|Town Clerk</t>
  </si>
  <si>
    <t xml:space="preserve">The purpose of this project was support the development and rehabilitation of water works and sewers in the Zimbabwe’s capital, Harare. More specifically, it sought to support the Morton Jaffray water treatment plant, the Prince Edward Water Treatment plant, the Crowborough sewage plant, the Firle sewage plant, and pump stations at Warren Control, Alex Park, and Letombo. More detailed locational information can be found at https://www.openstreetmap.org/way/327675695</t>
  </si>
  <si>
    <t xml:space="preserve">China Eximbank provides $89.9 million buyer’s credit loan for Medical Equipment and Supplies Project (Linked to Project ID#63444)</t>
  </si>
  <si>
    <t xml:space="preserve">On March 21, 2011, China Eximbank and the Government of Zimbabwe signed a $89,955,000 buyer’s credit loan (BCL) agreement for the Medical Equipment and Supplies Project. This loan carries the following borrowing terms: an 11 year maturity (final maturity date: 2022), a 4 year grace period, an interest rate of 6-month LIBOR plus a 3% margin, a 0.375% management fee, and a 0.375% commitment fee. It is backed by a Sinosure credit insurance policy.   This project involved the acquisition of NMR, CT, digital X-ray machines, ultrasound machines, anesthesia machines, incubators, medical carts, ambulances, and mobile clinic buses. China Machinery Engineering Corporation (CMEC) was the contractor responsible for implementation of the project. The equipment was officially commissioned and handed over to the authorities at the Harare Central Hospital on March 5, 2015.    However, there are signs that the China Eximbank loan contracted by the Government of Zimbabwe for the Medical Equipment and Supplies Project has underperformed financially. As of 2018, the borrower had accumulated principal and interest arrears and penalties worth $31,729,633.19. According to a report released by the Debt Management Office of Zimbabwe’s Ministry of Finance in mid-2022, the loan was still in arrears at the end of 2021.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$87,383,270.54 as of September 2021.</t>
  </si>
  <si>
    <r>
      <rPr>
        <sz val="10"/>
        <rFont val="Arial"/>
        <family val="2"/>
        <charset val="1"/>
      </rPr>
      <t xml:space="preserve">1. This project is also known as the Sinosure Medical Equipment Project. The Chinese project title is </t>
    </r>
    <r>
      <rPr>
        <sz val="10"/>
        <rFont val="Noto Sans CJK SC"/>
        <family val="2"/>
        <charset val="1"/>
      </rPr>
      <t xml:space="preserve">津巴布韦医疗设备供货项目 </t>
    </r>
    <r>
      <rPr>
        <sz val="10"/>
        <rFont val="Arial"/>
        <family val="2"/>
        <charset val="1"/>
      </rPr>
      <t xml:space="preserve">or </t>
    </r>
    <r>
      <rPr>
        <sz val="10"/>
        <rFont val="Noto Sans CJK SC"/>
        <family val="2"/>
        <charset val="1"/>
      </rPr>
      <t xml:space="preserve">医疗设备</t>
    </r>
    <r>
      <rPr>
        <sz val="10"/>
        <rFont val="Arial"/>
        <family val="2"/>
        <charset val="1"/>
      </rPr>
      <t xml:space="preserve">. 2. This project was financed as part of larger $566 million umbrella agreement, which is captured via Project ID#63444. 3. In the database of Chinese loan commitments that SAIS-CARI released in July 2020, it identifies this project as being supported by a concessional loan with a 20 year maturity, 5 year grace period, and 2% interest rate. AidData records the lending terms that reported by the IMF and by Zimbabwe’s Ministry of Finance and Economic Development (in its communications with the National Assembly prior to loan ratification).4. AidData has estimated the all-in interest rate by adding 3% to average 6-month LIBOR in March 2011 (0.461%).</t>
    </r>
  </si>
  <si>
    <t xml:space="preserve">2015-03-05T05:00:00Z</t>
  </si>
  <si>
    <t xml:space="preserve">http://global.factiva.com/aa/?ref=LBA0000020110321e73l000ob&amp;pp=1&amp;fcpil=en&amp;napc=S&amp;sa_from=|http://cn.reuters.com/article/chinaNews/idCNCHINA-4007020110322|http://m.news24.com/fin24/Economy/Zimbabwe-China-sign-585m-in-deals-20110321|http://allafrica.com/stories/201103240713.html|https://www.dropbox.com/s/rferjcavbokf1hv/2019_Blue_Book_Combined%20%281%29.pdf?dl=0|https://www.sohu.com/a/5173703_115848|https://chinamachinery.todayir.com/s/social_action_details.php?id=322585|https://www.fmprc.gov.cn/web/gjhdq_676201/gj_676203/fz_677316/1206_677824/1206x2_677844/t1244317.shtml|https://www.parlzim.gov.zw/national-assembly-hansard/national-assembly-hansard-7-august-2012-vol-38-no-51|http://zw.chineseembassy.org/chn/xwdt/t1244316.htm|http://en.cmec.com/shzr/lzdt/201612/t20161229_135040.html|http://www.china.org.cn/world/Off_the_Wire/2016-07/23/content_38940808.htm|http://news.afrindex.com/zixun/article5463.html|https://web.archive.org/web/20170205010425/https://www.parlzim.gov.zw/national-assembly-hansard/national-assembly-hansard-7-august-2012-vol-38-no-51|https://www.parlzim.gov.zw/national-assembly-hansard/download/899_c00092492544ec89c596c82ead476ffe|https://www.imf.org/external/np/loi/2013/zwe/060513.pdf|http://feizhou168.com/article-8350-1.html|http://zw.chineseembassy.org/eng/xwdt/t1244321.htm|http://www.chinaembassy.org.zw/chn/xwdt/t1244316.htm|https://www.parlzim.gov.zw/national-assembly-hansard/national-assembly-hansard-15-july-2015-vol-41-no-54|https://www.imf.org/external/pubs/ft/scr/2013/cr13193.pdf|http://global.factiva.com/aa/?ref=AFNWS00020110324e73o000vw&amp;pp=1&amp;fcpil=en&amp;napc=S&amp;sa_from=|https://global.factiva.com/du/article.aspx/?accessionno=AFNWS00020110324e73o000vw&amp;fcpil=en&amp;napc=S&amp;sa_from=&amp;cat=a|https://www.imf.org/external/pubs/ft/scr/2011/cr11135.pdf|https://www.dropbox.com/s/axafl0lt2lizeko/ChinaLoansToAfrica%C2%A9SAIS-CARI.csv?dl=0|https://www.dropbox.com/s/vp1989qpajmclsv/ZWE-2021%20Annual%20Public%20Debt%20Bulletin.pdf?dl=0|https://www.dropbox.com/s/qo3dj63h4f5ax8a/NATIONAL%20ASSEMBLY%20HANSARD%2024%20AUGUST%202022%20VOL%2048%20NO%2071.pdf?dl=0|https://www.veritaszim.net/sites/veritas_d/files/2019_Blue_Book_Combined.pdf|https://www.veritaszim.net/sites/veritas_d/files/Statement%20of%20Public%20Debt-%2025%20November%202021.pdf</t>
  </si>
  <si>
    <r>
      <rPr>
        <sz val="10"/>
        <rFont val="Arial"/>
        <family val="2"/>
        <charset val="1"/>
      </rPr>
      <t xml:space="preserve">China to lend Zimbabwe government $102 million|</t>
    </r>
    <r>
      <rPr>
        <sz val="10"/>
        <rFont val="Noto Sans CJK SC"/>
        <family val="2"/>
        <charset val="1"/>
      </rPr>
      <t xml:space="preserve">中国向津巴布韦提供近</t>
    </r>
    <r>
      <rPr>
        <sz val="10"/>
        <rFont val="Arial"/>
        <family val="2"/>
        <charset val="1"/>
      </rPr>
      <t xml:space="preserve">7</t>
    </r>
    <r>
      <rPr>
        <sz val="10"/>
        <rFont val="Noto Sans CJK SC"/>
        <family val="2"/>
        <charset val="1"/>
      </rPr>
      <t xml:space="preserve">亿美元贷款</t>
    </r>
    <r>
      <rPr>
        <sz val="10"/>
        <rFont val="Arial"/>
        <family val="2"/>
        <charset val="1"/>
      </rPr>
      <t xml:space="preserve">|Zimbabwe, China sign $585m in deals|Govt, China Sign U.S.$700 Million Deals|2019_Blue_Book_Combined (1)|</t>
    </r>
    <r>
      <rPr>
        <sz val="10"/>
        <rFont val="Noto Sans CJK SC"/>
        <family val="2"/>
        <charset val="1"/>
      </rPr>
      <t xml:space="preserve">中资项目助津巴布韦升级医疗设备</t>
    </r>
    <r>
      <rPr>
        <sz val="10"/>
        <rFont val="Arial"/>
        <family val="2"/>
        <charset val="1"/>
      </rPr>
      <t xml:space="preserve">|</t>
    </r>
    <r>
      <rPr>
        <sz val="10"/>
        <rFont val="Noto Sans CJK SC"/>
        <family val="2"/>
        <charset val="1"/>
      </rPr>
      <t xml:space="preserve">津巴布韦总统向</t>
    </r>
    <r>
      <rPr>
        <sz val="10"/>
        <rFont val="Arial"/>
        <family val="2"/>
        <charset val="1"/>
      </rPr>
      <t xml:space="preserve">CMEC</t>
    </r>
    <r>
      <rPr>
        <sz val="10"/>
        <rFont val="Noto Sans CJK SC"/>
        <family val="2"/>
        <charset val="1"/>
      </rPr>
      <t xml:space="preserve">帮助够得先进医疗设备表示感谢</t>
    </r>
    <r>
      <rPr>
        <sz val="10"/>
        <rFont val="Arial"/>
        <family val="2"/>
        <charset val="1"/>
      </rPr>
      <t xml:space="preserve">|</t>
    </r>
    <r>
      <rPr>
        <sz val="10"/>
        <rFont val="Noto Sans CJK SC"/>
        <family val="2"/>
        <charset val="1"/>
      </rPr>
      <t xml:space="preserve">驻津巴布韦大使林琳出席津方医疗设备启用仪式</t>
    </r>
    <r>
      <rPr>
        <sz val="10"/>
        <rFont val="Arial"/>
        <family val="2"/>
        <charset val="1"/>
      </rPr>
      <t xml:space="preserve">|NATIONAL ASSEMBLY HANSARD - 7 AUGUST 2012 VOL. 38 NO. 51|</t>
    </r>
    <r>
      <rPr>
        <sz val="10"/>
        <rFont val="Noto Sans CJK SC"/>
        <family val="2"/>
        <charset val="1"/>
      </rPr>
      <t xml:space="preserve">林琳大使出席津方医疗设备启用仪式</t>
    </r>
    <r>
      <rPr>
        <sz val="10"/>
        <rFont val="Arial"/>
        <family val="2"/>
        <charset val="1"/>
      </rPr>
      <t xml:space="preserve">|Zimbabwean President Attends the Handover Ceremony for CMEC-undertaken Medical Project|Roundup: China, Zimbabwe poised to enhance health cooperation|</t>
    </r>
    <r>
      <rPr>
        <sz val="10"/>
        <rFont val="Noto Sans CJK SC"/>
        <family val="2"/>
        <charset val="1"/>
      </rPr>
      <t xml:space="preserve">中国贷款的医疗设备升级津巴布韦医疗服务</t>
    </r>
    <r>
      <rPr>
        <sz val="10"/>
        <rFont val="Arial"/>
        <family val="2"/>
        <charset val="1"/>
      </rPr>
      <t xml:space="preserve">|NATIONAL ASSEMBLY HANSARD - 7 AUGUST 2012 VOL. 38 NO. 51|NATIONAL ASSEMBLY HANSARD - 7 AUGUST 2012 VOL. 38 NO. 51|Staff-Monitored Program: Letter of Intent, Memorandum of Economic and Financial Policies, and Technical Memorandum of Understanding|</t>
    </r>
    <r>
      <rPr>
        <sz val="10"/>
        <rFont val="Noto Sans CJK SC"/>
        <family val="2"/>
        <charset val="1"/>
      </rPr>
      <t xml:space="preserve">中资项目助津巴布韦升级医疗设备</t>
    </r>
    <r>
      <rPr>
        <sz val="10"/>
        <rFont val="Arial"/>
        <family val="2"/>
        <charset val="1"/>
      </rPr>
      <t xml:space="preserve">|Chinese Ambassador Lin Lin Attended The Commissioning Ceremony of Medical Equipment|</t>
    </r>
    <r>
      <rPr>
        <sz val="10"/>
        <rFont val="Noto Sans CJK SC"/>
        <family val="2"/>
        <charset val="1"/>
      </rPr>
      <t xml:space="preserve">林琳大使出席津方医疗设备启用仪式</t>
    </r>
    <r>
      <rPr>
        <sz val="10"/>
        <rFont val="Arial"/>
        <family val="2"/>
        <charset val="1"/>
      </rPr>
      <t xml:space="preserve">|NATIONAL ASSEMBLY HANSARD 15 JULY 2015 VOL 41 NO 54|Zimbabwe – 2013 Staff-Monitored Program|http://global.factiva.com/aa/?ref=AFNWS00020110324e73o000vw&amp;pp=1&amp;fcpil=en&amp;napc=S&amp;sa_from=|Govt, China Sign U.S.$700 Million Deals|Zimbabwe 2011 ARTICLE IV CONSULTATION|Chinese Loans to Africa Database|ANNUAL PUBLIC DEBT BULLETIN|NATIONAL ASSEMBLY HANSARD 24 AUGUST 2022 VOL 48 NO 71|2019 Blue Book Combined|STATEMENT OF PUBLIC DEBT - 2021</t>
    </r>
  </si>
  <si>
    <t xml:space="preserve">|||The Herald|||||||||||||||||||The Herald/All Africa Global Media||Johns Hopkins University School of Advanced International Studies, China Africa Research Initiative||Parliament of Zimbabwe|Vertitas Zimbabwe|VERITAS</t>
  </si>
  <si>
    <t xml:space="preserve">Media Report|Media Report|Media Report|Media Report|Donor/Recipient Official Source|Media Report|Implementing/Intermediary Organization Source|Donor/Recipient Official Source|Donor/Recipient Official Source|Donor/Recipient Official Source|Implementing/Intermediary Organization Source|Media Report|Media Report|Donor/Recipient Official Source|Donor/Recipient Official Source|Other Official Source (non-Donor, non-Recipient, non-Implementing)|Media Report|Donor/Recipient Official Source|Donor/Recipient Official Source|Donor/Recipient Official Source|Other Official Source (non-Donor, non-Recipient, non-Implementing)|Media Report|Media Report|Other Official Source (non-Donor, non-Recipient, non-Implementing)|Other Official Source (non-Donor, non-Recipient, non-Implementing)|Donor/Recipient Official Source|Donor/Recipient Official Source|NGO/Civil Society/Advocacy (non-Donor, non-Recipient, non-Implementing)|Donor/Recipient Official Source</t>
  </si>
  <si>
    <t xml:space="preserve">Wang Qishan|Fu Zi-ying|Tendai Biti</t>
  </si>
  <si>
    <t xml:space="preserve">Chinese Vice Premier|Vice Minister of Commerce|Minister of Finance</t>
  </si>
  <si>
    <t xml:space="preserve">China Eximbank provides $14 million preferential buyer's credit for MATGENIE Company Rehabilitation Project</t>
  </si>
  <si>
    <t xml:space="preserve">On March 24, 2010, China Eximbank and the Ministry of Economy, Planning and Regional Development of the Republic of Cameroon signed a preferential buyer credit (PBC) loan agreement [CHINA EXIMBANK PBC NO. (2010) 6 TOTAL NO. (113) LOAN SERIAL NO.1290003992010210055] worth $14,000,000 (EUR 9,533,609) for the Matgenie Company Rehabilitation Project. The PBC carried the following borrowing terms: an interest rate of 2%, a 0% default (penalty) interest rate, a maturity of 20 years, and a 3 year grace period. The proceeds of the loan were to be used by the borrower to finance 75.65% of the total cost (EUR 12,602,568) of a commercial contract [#AFO9O7OUG] between Dingsheng Tiangong Construction Machinery Co., Ltd. and the Ministry of Economy, Planning and Regional Development of Cameroon, which was signed on March 13, 2009. As of December 31, 2020, the PBC had achieved a 100% disbursement rate and its outstanding amount was equivalent to CFA 4.9 billion.   The purpose of the project was to facilitate the acquisition of 60 graders, 20 roller compactors, 10 loaders, 10 backhoe loaders and 20 bulldozers. The equipment was to be used for the construction of larger infrastructure projects including over 50,000 km of roads and harbors.   Dingsheng Tiangong Construction Machinery Co., Ltd. was the contractor responsible for project implementation. On March 29, 2011, a delivery ceremony was organized to officially hand over these 120 pieces of equipment.  There are some indications that the China Eximbank loan for the MATGENIE Company Rehabilitation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</si>
  <si>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This project is also known as the Rehabilitation of the National Civil Engineering Equipment Depot (MATGENIE). The French project title is Réhabilitation du Parc National de Génie Civil or Projet de réhabilitation du parc national de matériels de génie civil. The Chinese project title is </t>
    </r>
    <r>
      <rPr>
        <sz val="10"/>
        <rFont val="Noto Sans CJK SC"/>
        <family val="2"/>
        <charset val="1"/>
      </rPr>
      <t xml:space="preserve">喀麦隆</t>
    </r>
    <r>
      <rPr>
        <sz val="10"/>
        <rFont val="Arial"/>
        <family val="2"/>
        <charset val="1"/>
      </rPr>
      <t xml:space="preserve">120</t>
    </r>
    <r>
      <rPr>
        <sz val="10"/>
        <rFont val="Noto Sans CJK SC"/>
        <family val="2"/>
        <charset val="1"/>
      </rPr>
      <t xml:space="preserve">台工程机械采购项目</t>
    </r>
    <r>
      <rPr>
        <sz val="10"/>
        <rFont val="Arial"/>
        <family val="2"/>
        <charset val="1"/>
      </rPr>
      <t xml:space="preserve">.2. Dingsheng Tiangong Construction Machinery Co., Ltd. is a subsidiary of China SINOMACH Heavy Industry Corporation (SINOMACH-HI), which is a Chinese state-owned enterprise.3. A supplemental agreement was signed on December 23, 2010, which reduced the face value of the loan from EUR 12,602,568 to EUR 9,533,609.4. In the database of Chinese loan commitments that SAIS-CARI released in July 2020, it records the face value of the loan as $14 million and does not record the terms of loan. AidData records the face value (EUR 9,533,609) and the terms (2% interest rate, 20 year maturity, 3 year grace period) that are contained in the loan agreement itself [CHINA EXIMBANK PBC NO. (2010) 6 TOTAL NO. (113) LOAN SERIAL NO.1290003992010210055] supporting the project.5. SAIS-CARI records the commitment year as 2009. AidData records the commitment year as 2010 because the loan agreement was finalized on March 24, 2010.6.  SAIS-CARI records a second and separate $15 million preferential buyer's credit in 2014 from China Eximbank for 'MATGENIE 120 Machines and Heavy Equipment for Road Work'. However, this appears to be an error/duplicate because it was the 2010 China Eximbank loan that facilitated the acquisition of 120 machines and heavy equipment (specifically, 60 graders, 20 roller compactors, 10 loaders, 10 backhoe loaders and 20 bulldozers). The Government of Cameroon's Development Assistance Database (DAD) does not record a separate $15 million preferential buyer's credit in 2014 from China Eximbank for a 'MATGENIE 120 Machines and Heavy Equipment for Road Work' Project.7. The project ID number for this transaction in Cameroon's Development Assistance Database (DAD) is CAM/000707.8. The March 24, 2010 PBC agreement can be accessed in its entirety via SourceID#67116 or https://www.documentcloud.org/documents/20485530-cmr_2010_167.</t>
    </r>
  </si>
  <si>
    <t xml:space="preserve">Dingsheng Tiangong Construction Machinery Co., Ltd.|Government of Cameroon |Matgenie (National Civil Engineering Equipment Pool)</t>
  </si>
  <si>
    <t xml:space="preserve">Chinese State-owned Company|Recipient Government Agency|Recipient State-owned Company</t>
  </si>
  <si>
    <t xml:space="preserve">2011-03-29T04:00:00Z</t>
  </si>
  <si>
    <t xml:space="preserve">2013-03-23T04:00:00Z</t>
  </si>
  <si>
    <t xml:space="preserve">2030-03-19T04:00:00Z</t>
  </si>
  <si>
    <t xml:space="preserve">http://news.cameroon-today.com/cameroon-government-buys-120-road-construction-caterpillars-from-china/5486/|http://www.accessmylibrary.com/article-1G1-222396243/china-gives-cameroon-over.html|http://dad.synisys.com/dadcameroon/|http://www.africaneconomicoutlook.org/countries/central-africa/cameroon/|https://www.dropbox.com/s/e0ytu3t87gye7g4/DAD%20Cameroon%20000707.pdf?dl=0|https://www.dropbox.com/s/vv7ica00ntzvdw9/DAD%20Cameroon%20000707%20-%20Supplementary%20Agreement.pdf?dl=0|https://www.dropbox.com/s/qupuxu09gzbdqql/DAD%20Cameroon%20000707%20-%20Agreement.pdf?dl=0|https://www.dropbox.com/s/qtu1r2ueqm5y2vb/DAD%20Cameroon%20000707%20-%20Fiche_%20DAD_%20MATGENIE.doc?dl=0|http://cm.mofcom.gov.cn/article/zxhz/hzjj/201112/20111207902278.shtml|http://www.stat.cm/downloads/annuaire/2012/Annuaire-2012-chapitre-31.pdf|http://www.sinomach.com.cn/en/MediaCenter/News/201412/t20141209_21906.html|https://www.camerounweb.com/CameroonHomePage/NewsArchive/Matgenie-Undergoes-Renaissance-306551|http://www.africaneconomicoutlook.org/fileadmin/uploads/aeo/Country_Notes/2011/Full/Cameroon.pdf|http://www.businessincameroon.com/categories/53-news/241-china-cameroon-a-win-win-partnership|http://global.factiva.com/aa/?ref=BBCAP00020100328e63s000rt&amp;pp=1&amp;fcpil=en&amp;napc=S&amp;sa_from=|https://www.prc.cm/files/fa/c9/dd/5b5f1f848311df1018fb47303e748480.pdf|https://web.archive.org/web/20201106115343/http://www.undp.org/content/dam/cameroon/docs/UNDP-CMR-rapport-DAD).pdf|https://s3.documentcloud.org/documents/20485530/cmr_2010_167.pdf|https://news.ifeng.com/c/7fb80luU6m2|https://media.africaportal.org/documents/china_cameroon.pdf.pdf|https://www.dropbox.com/s/a400557jut579m5/Government%20of%20Cameroon%202020%20Register%20of%20Chinese%20Loans%20and%20Borrowing%20Terms.pdf?dl=0 </t>
  </si>
  <si>
    <r>
      <rPr>
        <sz val="10"/>
        <rFont val="Arial"/>
        <family val="2"/>
        <charset val="1"/>
      </rPr>
      <t xml:space="preserve">Cameroon Government Buys 120 Road Construction Caterpillars From China|China gives Cameroon over 7m-dollar non-interest loan|Cameroon's Development Assistance Database|Cameroon- 2011|Cameroon Matgenie company rehabilitation Project|Supplementary Agreement to Preferential Buyer Credit Loan Agreement on Cameroon Matgenie Company Rehabilitation Project|Preferential Buyer Credit Loan Agreement on Cameroon Matgenie Company Rehabilitation Project|FICHE D’INFORMATION DE PROJET DAD|</t>
    </r>
    <r>
      <rPr>
        <sz val="10"/>
        <rFont val="Noto Sans CJK SC"/>
        <family val="2"/>
        <charset val="1"/>
      </rPr>
      <t xml:space="preserve">喀麦隆</t>
    </r>
    <r>
      <rPr>
        <sz val="10"/>
        <rFont val="Arial"/>
        <family val="2"/>
        <charset val="1"/>
      </rPr>
      <t xml:space="preserve">120</t>
    </r>
    <r>
      <rPr>
        <sz val="10"/>
        <rFont val="Noto Sans CJK SC"/>
        <family val="2"/>
        <charset val="1"/>
      </rPr>
      <t xml:space="preserve">台工程机械采购项目举办交接仪式</t>
    </r>
    <r>
      <rPr>
        <sz val="10"/>
        <rFont val="Arial"/>
        <family val="2"/>
        <charset val="1"/>
      </rPr>
      <t xml:space="preserve">|Annuaire Statistique du Cameroun 2011, Chapitre 31: Cooperation Internationale|SINOMACH Heavy Industry Exported 120 Units of Equipment to Cameroon|Matgenie Undergoes Renaissance|http://www.africaneconomicoutlook.org/fileadmin/uploads/aeo/Country_Notes/2011/Full/Cameroon.pdf|http://www.businessincameroon.com/categories/53-news/241-china-cameroon-a-win-win-partnership|http://global.factiva.com/aa/?ref=BBCAP00020100328e63s000rt&amp;pp=1&amp;fcpil=en&amp;napc=S&amp;sa_from=|State visit of the President of the Republic of Cameroon H. E. Paul BIYA to China|Rapport DAD-Cameroon sur l’Aide au Développement 2012-2013|China Eximbank PBC No. (2010) 6 Total No. (113)|</t>
    </r>
    <r>
      <rPr>
        <sz val="10"/>
        <rFont val="Noto Sans CJK SC"/>
        <family val="2"/>
        <charset val="1"/>
      </rPr>
      <t xml:space="preserve">喀麦隆</t>
    </r>
    <r>
      <rPr>
        <sz val="10"/>
        <rFont val="Arial"/>
        <family val="2"/>
        <charset val="1"/>
      </rPr>
      <t xml:space="preserve">120</t>
    </r>
    <r>
      <rPr>
        <sz val="10"/>
        <rFont val="Noto Sans CJK SC"/>
        <family val="2"/>
        <charset val="1"/>
      </rPr>
      <t xml:space="preserve">台工程机械采购项目举办交接仪式</t>
    </r>
    <r>
      <rPr>
        <sz val="10"/>
        <rFont val="Arial"/>
        <family val="2"/>
        <charset val="1"/>
      </rPr>
      <t xml:space="preserve">|Mapping Chinese Development Assistance in Africa: An Analysis of the Experiences of Cameroon|Government of Cameroon 2020 Register of Chinese Loans and Borrowing Terms</t>
    </r>
  </si>
  <si>
    <t xml:space="preserve">Cameroon News|BBC Monitoring Africa|Cameroon's Ministry of Finance|African Economic Outlook|Cameroon DAD|China Exim Bank|China Eximbank|Ministry of Economy, Planning and Regional Development of Cameroon|Business and Economic Cooperation in Cameroon|Cameroon National Institute of Statistics|sinomach|Cameroun Tribune ||||Presidency of the Republic|Ministère de l’Économie, de la Planification et de l’Aménagement du Territoire||news.ifeng.com|Afrodad|</t>
  </si>
  <si>
    <t xml:space="preserve">Media Report|Media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Source|Media Report|NGO/Civil Society/Advocacy (non-Donor, non-Recipient, non-Implementing)|Donor/Recipient Official Source</t>
  </si>
  <si>
    <t xml:space="preserve">M. Ji Chun</t>
  </si>
  <si>
    <t xml:space="preserve">Chinese Government issues N$30 million interest-free loan to TransNamib for acquisition of 4 diesel locomotives and 1 DMU passenger train</t>
  </si>
  <si>
    <t xml:space="preserve">In 2004, the Chinese Government and TransNamib — a state-owned railway enterprise in Namibia — signed a N$30 million interest-free loan to facilitate TransNamib’s acquisition of 4 diesel locomotives and 1 DMU passenger train. China Railway Materials Export and Import Company (now known as China Railway Materials Group Corporation) and China South Locomotive &amp; Rolling Stock Corp., Ltd. were the contractors responsible for implementation of the project. This project was completed on July 25, 2004, when the products were shipped from China to Namibia.</t>
  </si>
  <si>
    <t xml:space="preserve">The loan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</si>
  <si>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TransNamib</t>
  </si>
  <si>
    <t xml:space="preserve">China Railway Materials Group Corporation|China South Locomotive &amp; Rolling Stock Corporation Limited (CSR)</t>
  </si>
  <si>
    <t xml:space="preserve">NAD</t>
  </si>
  <si>
    <t xml:space="preserve">2004-07-25T04:00:00Z</t>
  </si>
  <si>
    <t xml:space="preserve">http://www.namibian.com.na/index.php?id=28&amp;tx_ttnews%2525255Btt_news%2525255D=6777&amp;no_cache=1|http://www.namibian.com.na/index.php?id=4974&amp;page=archive-read|http://na.chineseembassy.org/eng/sgxw/t144293.htm|https://www.namibian.com.na/4974/archive-read/China-sends-railway-experts-as-part-of-TransNamib-project|https://www.crmsc.com.cn/ywly/gj/index.shtml#|http://www.sasac.gov.cn/n2588025/n2588124/c4106380/content.html|http://news.sina.com.cn/o/2004-07-25/21503196324s.shtml|http://na.chineseembassy.org/chn/sgxw/t144281.htm|https://www.crmsc.com.cn/jt_web_en/businessfunctions/internationalization/index.shtml#|http://www.kas.de/upload/Publikationen/2014/namibias_foreign_relations/Namibias_Foreign_Relations_pisani.pdf</t>
  </si>
  <si>
    <r>
      <rPr>
        <sz val="10"/>
        <rFont val="Arial"/>
        <family val="2"/>
        <charset val="1"/>
      </rPr>
      <t xml:space="preserve">http://www.namibian.com.na/index.php?id=28&amp;tx_ttnews%2525255Btt_news%2525255D=6777&amp;no_cache=1|China sends railway experts as part of TransNamib project|China Exports Locomotives to Namibia|China sends railway experts as part of TransNamib project|</t>
    </r>
    <r>
      <rPr>
        <sz val="10"/>
        <rFont val="Noto Sans CJK SC"/>
        <family val="2"/>
        <charset val="1"/>
      </rPr>
      <t xml:space="preserve">国际</t>
    </r>
    <r>
      <rPr>
        <sz val="10"/>
        <rFont val="Arial"/>
        <family val="2"/>
        <charset val="1"/>
      </rPr>
      <t xml:space="preserve">|“</t>
    </r>
    <r>
      <rPr>
        <sz val="10"/>
        <rFont val="Noto Sans CJK SC"/>
        <family val="2"/>
        <charset val="1"/>
      </rPr>
      <t xml:space="preserve">中国南车造”机车车辆非洲受青睐</t>
    </r>
    <r>
      <rPr>
        <sz val="10"/>
        <rFont val="Arial"/>
        <family val="2"/>
        <charset val="1"/>
      </rPr>
      <t xml:space="preserve">|</t>
    </r>
    <r>
      <rPr>
        <sz val="10"/>
        <rFont val="Noto Sans CJK SC"/>
        <family val="2"/>
        <charset val="1"/>
      </rPr>
      <t xml:space="preserve">中国首次向纳米比亚出口铁路机车车辆</t>
    </r>
    <r>
      <rPr>
        <sz val="10"/>
        <rFont val="Arial"/>
        <family val="2"/>
        <charset val="1"/>
      </rPr>
      <t xml:space="preserve">|</t>
    </r>
    <r>
      <rPr>
        <sz val="10"/>
        <rFont val="Noto Sans CJK SC"/>
        <family val="2"/>
        <charset val="1"/>
      </rPr>
      <t xml:space="preserve">中国首次向纳米比亚出口铁路机车车辆</t>
    </r>
    <r>
      <rPr>
        <sz val="10"/>
        <rFont val="Arial"/>
        <family val="2"/>
        <charset val="1"/>
      </rPr>
      <t xml:space="preserve">|Internationalization|Namibia and China: Profile and appraisal of a relationship</t>
    </r>
  </si>
  <si>
    <t xml:space="preserve">|The Namibian|Chinese Embassy to Namibia|The Namibian|China Railway Material Group Corporation|State-owned Assets Supervision and Administration Commission of the State Council|Sina Web|Embassy of the People's Republic of China in the Republic of Namibia|China Railway Material Group Corporation|</t>
  </si>
  <si>
    <t xml:space="preserve">Media Report|Media Report|Donor/Recipient Official Source|Media Report|Implementing/Intermediary Organization Source|Donor/Recipient Official Source|Media Report|Donor/Recipient Official Source|Implementing/Intermediary Organization Source|Other Academic (Working Paper, Dissertation)</t>
  </si>
  <si>
    <t xml:space="preserve">651|955</t>
  </si>
  <si>
    <t xml:space="preserve">Tanzania</t>
  </si>
  <si>
    <t xml:space="preserve">TZA</t>
  </si>
  <si>
    <t xml:space="preserve">Chinese Government provides interest-free loan for Msoga Primary School Construction Project (Linked to Project ID#14910, #23296, #1522)</t>
  </si>
  <si>
    <t xml:space="preserve">In a decision made on June 23, 2006, Wen Jiabao announced a commitment to build three primary schools in any villages Tanzania selects; one of which was in Msoga. The total project cost was 5 million RMB and was likely entirely financed by a loan agreement captured in umbrella project #1522. The other two schools are recorded in projects #14910 and #23296.  Beijing Construction Engineering Group built this primary school in President Kikwete's home town of Msoga. It was intended to serve 300 students. The third school is being built on the west coast of Zanzibar. Construction on this primary school started in 2009, but the current status of this project is unknown.</t>
  </si>
  <si>
    <t xml:space="preserve">1. The borrowing terms of the loan are unknown. For the time being, AidData assumes that MOFCOM's standard borrowing terms for interest-free loans (20-year maturity, 10-year grace period) apply. </t>
  </si>
  <si>
    <t xml:space="preserve">Government of Tanzania </t>
  </si>
  <si>
    <t xml:space="preserve">Beijing Construction Engineering Group Co., Ltd. (BCEG)</t>
  </si>
  <si>
    <t xml:space="preserve">2009-05-01T04:00:00Z</t>
  </si>
  <si>
    <t xml:space="preserve">http://tz.mofcom.gov.cn/aarticle/jmxw/200907/20090706386129.html|http://tz.chineseembassy.org/chn/dsxx/dshd/t562580.htm|http://global.factiva.com/aa/?ref=BBCAPP0020060624e26o000jh&amp;pp=1&amp;fcpil=en&amp;napc=S&amp;sa_from=|http://www.ifpri.org/sites/default/files/publications/ifpridp01214.pdf|https://dev.landmatrix.org/media/uploads/sdeborahbrautigamfileswordpresscom201402brautigam_china-in-tanzaniapdf.pdf|https://global-factiva-com.proxy.wm.edu/ha/default.aspx#./!?&amp;_suid=162680372497105874237019024733</t>
  </si>
  <si>
    <r>
      <rPr>
        <sz val="10"/>
        <rFont val="Noto Sans CJK SC"/>
        <family val="2"/>
        <charset val="1"/>
      </rPr>
      <t xml:space="preserve">刘昕生大使视察坦桑尼亚摩梭嘎小学建设工地</t>
    </r>
    <r>
      <rPr>
        <sz val="10"/>
        <rFont val="Arial"/>
        <family val="2"/>
        <charset val="1"/>
      </rPr>
      <t xml:space="preserve">|</t>
    </r>
    <r>
      <rPr>
        <sz val="10"/>
        <rFont val="Noto Sans CJK SC"/>
        <family val="2"/>
        <charset val="1"/>
      </rPr>
      <t xml:space="preserve">驻坦桑尼亚刘昕生大使出席援坦农村小学建设开工仪式</t>
    </r>
    <r>
      <rPr>
        <sz val="10"/>
        <rFont val="Arial"/>
        <family val="2"/>
        <charset val="1"/>
      </rPr>
      <t xml:space="preserve">|http://global.factiva.com/aa/?ref=BBCAPP0020060624e26o000jh&amp;pp=1&amp;fcpil=en&amp;napc=S&amp;sa_from=|An Overview of Chinese Agricultural and  Rural Engagement in Tanzania|AN OVERVIEW OF CHINESE AGRICULTURAL AND RURAL ENGAGEMENT IN TANZANIA |China gives Tanzania 10m-dollar-loan for development projects</t>
    </r>
  </si>
  <si>
    <t xml:space="preserve">MOFCOM|MOFCOM||INTERNATIONAL FOOD POLICY RESEARCH INSTITUTE||BBC Monitoring Asia Pacific</t>
  </si>
  <si>
    <t xml:space="preserve">Donor/Recipient Official Source|Donor/Recipient Official Source|Media Report|Other Official Source (non-Donor, non-Recipient, non-Implementing)|Other|Media Report</t>
  </si>
  <si>
    <t xml:space="preserve">Jakaya Kikwete</t>
  </si>
  <si>
    <t xml:space="preserve">This project provides an interest-free loan for the construction of Msoga Primary School construction. More detailed locational information can be found at https://www.openstreetmap.org/node/10880730683.</t>
  </si>
  <si>
    <t xml:space="preserve">China Eximbank provides $176.5 million preferential buyer's credit for Southern Bypass Project</t>
  </si>
  <si>
    <t xml:space="preserve">On December 1, 2011, China Eximbank and the Government of Kenya signed a $183.6 million preferential buyer's credit (PBC) agreement [CHINA EXIMBANK PBC No. (2011) 32 Total No. (183) No. (1420303052011211528)] for the Southern Bypass Road Project. The face value of the PBC was subsequently revised to $176,538,461.54. The PBC carries the following borrowing terms: a 2% interest rate, a 6-year grace period, and a 20-year maturity. The loan is scheduled for semi-annual repayments in equal installments from January 21, 2018, to January 21, 2032. The borrower is expected to use the proceeds of the loan to finance approximately 85% of the cost of a $216 million commercial (EPC) contract between Kenya National Highways Authority and China Road and Bridge Corporation (CRBC), which was signed on November 17, 2010.   The borrower made principal repayments worth $7,061,538.46 between July 1, 2020 and June 30, 2021 (Fiscal Year 2020-2021) and $14,123,076.92 between July 1, 2021 and June 30, 2022 (Fiscal Year 2021-2022). The loan’s amount outstanding was $169,476,923.08 as of June 30, 2020, $155,353,846.15 as of June 30, 2021, and $141,230,769.23 as of June 30, 2022.   The purpose of the Southern Bypass Project was to ease traffic congestion in Nairobi and divert traffic from the city center. The 28.6 km road starts at the junction of the Nairobi–Mombasa Road and Likoni Road, approximately 10 kilometers (6 mi) south-east of the city center.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Under the supervision of the Kenya National Highways Authority (KeNHA), CRBC was the EPC contractor responsible for implementation of the project. The EPC contract went into effect on July 2, 2012. By June 2015, the project had achieved a 81.3% completion rate. However, at that time, CRBC was not in possession of the site for the National Park section due to a lengthy court case by Friends of the Nairobi National Park, which obtained an injunction that stopped KeNHA from constructing the road through the National Park. A court eventually ruled that KeNHA should follow due process and have the section of the National Park that was to be used for road construction appropriately gazetted. Upon gazettement, there were prolonged negotiations around the acquisition of a section of the National Park to facilitate the construction of the project. Negotiations between KeNHA and Kenya Wildlife Service for a grant of easement were subsequently completed and an agreement was signed on September 23, 2015. CRBC was granted possession of the site for the project's National Park section on November 2, 2015. Construction activities were substantially complete as of June 22, 2016 (with a defect liability of 12 months). The project was officially completed on November 1, 2016.  The originally scheduled project completion date (per the EPC contract) was July 31, 2015.   There are indications that the China Eximbank loan for the Southern Bypass Project has financially underperformed vis-a-vis the original expectations of the lender. In March 2022, reports emerged that the Government of Kenya had delayed payments worth more than 3.6 billion Kenyan shillings that were owed to CRBC and landowners displaced by the project, exposing the Government of Kenya to financial penalties and additional interest payments. Kenya’s Auditor General Nancy Gathungu said that the Treasury had fallen behind in remitting 1.2 billion Kenyan shillings to CRBC for the Southern Bypass Project. Gathungu also said that the Treasury had delayed 2.4 billion Kenyan shillings in compensation to landowners displaced by the project corridor. Gathungu warned that taxpayers would be saddled with more financial penalties and additional interest payments if the Kenyan Government did not regularize its payments: '[a]lthough the management has committed to liaise with the line ministry and the National Treasury for adequate budgetary allocation and timely exchequer releases for prompt payments in the subsequent financial year, the project is at risk of incurring additional costs by way of interests and penalties with the continued delay in making the payments.'</t>
  </si>
  <si>
    <r>
      <rPr>
        <sz val="10"/>
        <rFont val="Arial"/>
        <family val="2"/>
        <charset val="1"/>
      </rPr>
      <t xml:space="preserve">1. The Chinese project title is </t>
    </r>
    <r>
      <rPr>
        <sz val="10"/>
        <rFont val="Noto Sans CJK SC"/>
        <family val="2"/>
        <charset val="1"/>
      </rPr>
      <t xml:space="preserve">内罗毕南环路项目</t>
    </r>
    <r>
      <rPr>
        <sz val="10"/>
        <rFont val="Arial"/>
        <family val="2"/>
        <charset val="1"/>
      </rPr>
      <t xml:space="preserve">.2. The Government of Kenya loan identification number is 2011017_1.3.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</si>
  <si>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Road &amp; Bridge Corporation (CRBC)|Kenya National Highways Authority</t>
  </si>
  <si>
    <t xml:space="preserve">2012-07-02T04:00:00Z</t>
  </si>
  <si>
    <t xml:space="preserve">2015-07-31T04:00:00Z</t>
  </si>
  <si>
    <t xml:space="preserve">2016-11-01T04:00:00Z</t>
  </si>
  <si>
    <t xml:space="preserve">2017-11-29T05:00:00Z</t>
  </si>
  <si>
    <t xml:space="preserve">2031-11-26T05:00:00Z</t>
  </si>
  <si>
    <t xml:space="preserve">http://www.engineeringnews.co.za/article/kenya-road-project-2011-01-28|http://ke.mofcom.gov.cn/sys/print.shtml?/waimao/201402/20140200483004|http://www.crbc.com/site/crbc/274/info/2012/596.html|https://www.crbc.com/site/crbcEN/381/info/2016/4088889.html?id=afd3ea85-64b2-4fa1-9289-d197e2b5d6a4|https://www.capitalfm.co.ke/business/2011/11/sh16b-to-finance-nairobi-southern-bypass/|https://www.dropbox.com/s/gxw9gvk5y6y7bdm/Public%20Debt%20Register%20as%20at%20End%20June%202015.pdf?dl=0|https://www.oagkenya.go.ke/wp-content/uploads/2021/09/SUMMARY-REPORT-2019-2020.pdf|https://www.businessdailyafrica.com/bd/economy/kenya-falls-back-on-repaying-sh18bn-southern-bypass-loan-3754744|https://www.tuko.co.ke/business-economy/447682-kenya-fails-repay-ksh-18b-southern-bypass-loan-time-accumulates-ksh-36b-delayed-interests/|http://www.sasac.gov.cn/n2588025/n2588124/c3852937/content.html|http://www.acegoec.com/display.php?id=6692|https://www.dropbox.com/s/0et4jg1qfg1bo7r/External-Public-Debt-Register-as-at-End-June-2021.pdf?dl=0|http://www.parliament.go.ke/sites/default/files/2020-07/PIC%27s%2023rd%20report%20on%20consideratiuon%20of%20auditor%20General%27s%20report%20on%20financial%20statements%20of%20state%20corportations%20tabled%20on%2002.%20.pdf|https:// https://www.dropbox.com/s/549ixt2gj1jbjvi/External-Public-Debt-Register-as-at-End-June-2022.pdf?dl=0</t>
  </si>
  <si>
    <r>
      <rPr>
        <sz val="10"/>
        <rFont val="Arial"/>
        <family val="2"/>
        <charset val="1"/>
      </rPr>
      <t xml:space="preserve">http://www.engineeringnews.co.za/article/kenya-road-project-2011-01-28|http://ke.mofcom.gov.cn/sys/print.shtml?/waimao/201402/20140200483004|</t>
    </r>
    <r>
      <rPr>
        <sz val="10"/>
        <rFont val="Noto Sans CJK SC"/>
        <family val="2"/>
        <charset val="1"/>
      </rPr>
      <t xml:space="preserve">肯尼亚总统齐贝吉出席内罗毕南环路项目开工典礼</t>
    </r>
    <r>
      <rPr>
        <sz val="10"/>
        <rFont val="Arial"/>
        <family val="2"/>
        <charset val="1"/>
      </rPr>
      <t xml:space="preserve">|Kenya’s President Kenyatta Attends the Completion Ceremony of Nairobi Southern Bypass Project Constructed by CRBC|Sh16b To Finance Nairobi Southern Bypass|Public Debt Register as at End June 2015|SUMMARY-REPORT-2019-2020|State faces fines over Sh3.6bn unpaid Southern bypass bill|Kenya Fails to Repay-ksh-18b-southern-bypass-loan-time-accumulates-ksh-36b-delayed-interests|Construction of the South Ring Road Project in Nairobi, Kenya, undertaken by CCCC started|CCCC and Kenya Highways Authority signed the Nairobi road project contract|SUMMARY STATEMENT OF PUBLIC DEBT FOR 2020/2021FY IN FOREIGN CURRENCY|PUBLIC INVESTMENTS COMMITTEE THE TWENTY THIRD REPORT ON CONSIDERATION OF THE AUDITOR GENERAL'S REPORTS ON THE FINANCIAL STATEMENTS OF STATE CORPORATIONS VOLUME 1|The National Treasury Public Debt Management Office Summary Statement 2021/2022</t>
    </r>
  </si>
  <si>
    <t xml:space="preserve">|||China Road &amp; Bridge Corporation|Capital Business|||Business Daily Africa|Tuko|SASAC.Gov|ACEG|THE NATIONAL TREASURY|Republic of Kenya Twelfth Parliament|</t>
  </si>
  <si>
    <t xml:space="preserve">Media Report|Donor/Recipient Official Source|Implementing/Intermediary Organization Source|Implementing/Intermediary Organization Source|Media Report|Donor/Recipient Official Source|Donor/Recipient Official Source|Media Report|Media Report|Donor/Recipient Official Source|Implementing/Intermediary Organization Source|Other Official Source (non-Donor, non-Recipient, non-Implementing)|Donor/Recipient Official Source|Donor/Recipient Official Source</t>
  </si>
  <si>
    <t xml:space="preserve">Gao Hongfeng</t>
  </si>
  <si>
    <t xml:space="preserve">Vice-Minister of Transport</t>
  </si>
  <si>
    <t xml:space="preserve">The 28.6 km southern bypass road starts at the junction of the Nairobi–Mombasa Road and Likoni Road, approximately 10 kilometres (6 mi) south-east of the city centre.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More detailed locational information can be found at https://www.openstreetmap.org/directions?engine=graphhopper_car&amp;route=-1.2355%2C36.6681%3B-1.3274%2C36.8437</t>
  </si>
  <si>
    <t xml:space="preserve">China Eximbank provides RMB 1.045 billion government concessional loan for Robert Gabriel Mugabe International Airport Expansion Project</t>
  </si>
  <si>
    <t xml:space="preserve">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t>
  </si>
  <si>
    <r>
      <rPr>
        <sz val="10"/>
        <rFont val="Arial"/>
        <family val="2"/>
        <charset val="1"/>
      </rPr>
      <t xml:space="preserve">1. This project is also known as the Harare International Airport Expansion Project. The Chinese project title is </t>
    </r>
    <r>
      <rPr>
        <sz val="10"/>
        <rFont val="Noto Sans CJK SC"/>
        <family val="2"/>
        <charset val="1"/>
      </rPr>
      <t xml:space="preserve">穆加贝国际机场改扩建项目</t>
    </r>
    <r>
      <rPr>
        <sz val="10"/>
        <rFont val="Arial"/>
        <family val="2"/>
        <charset val="1"/>
      </rPr>
      <t xml:space="preserve">. 2. This airport was formerly known as Harare International Airport. 3. Loan repayments are supposed to be the first charges made to the escrow account. The remaining balance in the escrow account can be used by the Civil Aviation Authority of Zimbabwe (CAAZ).</t>
    </r>
  </si>
  <si>
    <t xml:space="preserve">Civil Aviation Authority of Zimbabwe (CAAZ)</t>
  </si>
  <si>
    <t xml:space="preserve">China International Fund (CIF)|China Jiangsu International|Civil Aviation Authority of Zimbabwe (CAAZ)|Government of Zimbabwe|Sino-Zimbabwe Development Company</t>
  </si>
  <si>
    <t xml:space="preserve">Chinese Private Sector|Chinese State-owned Company|Recipient Government Agency|Recipient Government Agency|Other Joint Venture/Special Purpose Vehicle</t>
  </si>
  <si>
    <t xml:space="preserve">Cash deposited in an escrow account (from Air Infrastructure Development Fund and passenger services charges at the Harare International Airport)</t>
  </si>
  <si>
    <t xml:space="preserve">2018-07-23T04:00:00Z</t>
  </si>
  <si>
    <t xml:space="preserve">2023-07-23T04:00:00Z</t>
  </si>
  <si>
    <t xml:space="preserve">2025-04-06T04:00:00Z</t>
  </si>
  <si>
    <t xml:space="preserve">2038-04-03T04:00:00Z</t>
  </si>
  <si>
    <t xml:space="preserve">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t>
  </si>
  <si>
    <r>
      <rPr>
        <sz val="10"/>
        <rFont val="Arial"/>
        <family val="2"/>
        <charset val="1"/>
      </rPr>
      <t xml:space="preserve">Zim sign $213m deals with China|Robert Gabriel Mugabe International Airport Expansion|December 2017 China Eximbank Agreement for Robert Mugabe Airport|Infrastructure Financing Trends in Africa – 2017|</t>
    </r>
    <r>
      <rPr>
        <sz val="10"/>
        <rFont val="Noto Sans CJK SC"/>
        <family val="2"/>
        <charset val="1"/>
      </rPr>
      <t xml:space="preserve">中国向津巴布韦提供项目建设优惠贷款和援助</t>
    </r>
    <r>
      <rPr>
        <sz val="10"/>
        <rFont val="Arial"/>
        <family val="2"/>
        <charset val="1"/>
      </rPr>
      <t xml:space="preserve">|</t>
    </r>
    <r>
      <rPr>
        <sz val="10"/>
        <rFont val="Noto Sans CJK SC"/>
        <family val="2"/>
        <charset val="1"/>
      </rPr>
      <t xml:space="preserve">津巴布韦总统出席中江国际承建的津巴布韦穆加贝国际机场改扩建项目开工仪式</t>
    </r>
    <r>
      <rPr>
        <sz val="10"/>
        <rFont val="Arial"/>
        <family val="2"/>
        <charset val="1"/>
      </rPr>
      <t xml:space="preserve">|NATIONAL ASSEMBLY HANSARD 10 MAY 2018 VOL 44 NO 57|A hectic diplomatic 12 months for ED|</t>
    </r>
    <r>
      <rPr>
        <sz val="10"/>
        <rFont val="Noto Sans CJK SC"/>
        <family val="2"/>
        <charset val="1"/>
      </rPr>
      <t xml:space="preserve">中企承建津巴布韦最大机场改扩建工程开工</t>
    </r>
    <r>
      <rPr>
        <sz val="10"/>
        <rFont val="Arial"/>
        <family val="2"/>
        <charset val="1"/>
      </rPr>
      <t xml:space="preserve">|</t>
    </r>
    <r>
      <rPr>
        <sz val="10"/>
        <rFont val="Noto Sans CJK SC"/>
        <family val="2"/>
        <charset val="1"/>
      </rPr>
      <t xml:space="preserve">郭少春大使考察穆加贝国际机场改扩建项目</t>
    </r>
    <r>
      <rPr>
        <sz val="10"/>
        <rFont val="Arial"/>
        <family val="2"/>
        <charset val="1"/>
      </rPr>
      <t xml:space="preserve">|Chinese funds continue pouring in|</t>
    </r>
    <r>
      <rPr>
        <sz val="10"/>
        <rFont val="Noto Sans CJK SC"/>
        <family val="2"/>
        <charset val="1"/>
      </rPr>
      <t xml:space="preserve">中企承建津巴布韦最大机场改扩建工程开工</t>
    </r>
    <r>
      <rPr>
        <sz val="10"/>
        <rFont val="Arial"/>
        <family val="2"/>
        <charset val="1"/>
      </rPr>
      <t xml:space="preserve">|China Jiangsu International/R.G.M. Airport Project| </t>
    </r>
    <r>
      <rPr>
        <sz val="10"/>
        <rFont val="Noto Sans CJK SC"/>
        <family val="2"/>
        <charset val="1"/>
      </rPr>
      <t xml:space="preserve">津巴布韦穆加贝国际机场项目取得新进展</t>
    </r>
    <r>
      <rPr>
        <sz val="10"/>
        <rFont val="Arial"/>
        <family val="2"/>
        <charset val="1"/>
      </rPr>
      <t xml:space="preserve">|US$153m airport expansion on course|Zimbabwe's premier airport to undergo Chinese-funded facelift|Zimbabwe's premier airport to undergo Chinese-funded facelift|</t>
    </r>
    <r>
      <rPr>
        <sz val="10"/>
        <rFont val="Noto Sans CJK SC"/>
        <family val="2"/>
        <charset val="1"/>
      </rPr>
      <t xml:space="preserve">津巴布韦总统出席中江国际承建的津巴布韦穆加贝国际机场改扩建项目开工仪式</t>
    </r>
    <r>
      <rPr>
        <sz val="10"/>
        <rFont val="Arial"/>
        <family val="2"/>
        <charset val="1"/>
      </rPr>
      <t xml:space="preserve">|http://business.export.by/en/?act=news&amp;mode=view&amp;id=15373|Chinese Firms Pour Millions Into Country|Zim sign $213m deals with China|Zimbabwe goverment sign $213m deals with China to lend Mutirikwi National park as a military base|</t>
    </r>
    <r>
      <rPr>
        <sz val="10"/>
        <rFont val="Noto Sans CJK SC"/>
        <family val="2"/>
        <charset val="1"/>
      </rPr>
      <t xml:space="preserve">中企承建津巴布韦最大机场改扩建工程开工</t>
    </r>
    <r>
      <rPr>
        <sz val="10"/>
        <rFont val="Arial"/>
        <family val="2"/>
        <charset val="1"/>
      </rPr>
      <t xml:space="preserve">|</t>
    </r>
    <r>
      <rPr>
        <sz val="10"/>
        <rFont val="Noto Sans CJK SC"/>
        <family val="2"/>
        <charset val="1"/>
      </rPr>
      <t xml:space="preserve">穆加贝国际机场改扩建项目开工仪式在哈拉雷隆重举行</t>
    </r>
    <r>
      <rPr>
        <sz val="10"/>
        <rFont val="Arial"/>
        <family val="2"/>
        <charset val="1"/>
      </rPr>
      <t xml:space="preserve">|</t>
    </r>
    <r>
      <rPr>
        <sz val="10"/>
        <rFont val="Noto Sans CJK SC"/>
        <family val="2"/>
        <charset val="1"/>
      </rPr>
      <t xml:space="preserve">津巴布韦总统参观穆加贝国际机场改扩建工程</t>
    </r>
    <r>
      <rPr>
        <sz val="10"/>
        <rFont val="Arial"/>
        <family val="2"/>
        <charset val="1"/>
      </rPr>
      <t xml:space="preserve">|</t>
    </r>
    <r>
      <rPr>
        <sz val="10"/>
        <rFont val="Noto Sans CJK SC"/>
        <family val="2"/>
        <charset val="1"/>
      </rPr>
      <t xml:space="preserve">驻津巴布韦大使郭少春考察穆加贝国际机场改扩建项目</t>
    </r>
    <r>
      <rPr>
        <sz val="10"/>
        <rFont val="Arial"/>
        <family val="2"/>
        <charset val="1"/>
      </rPr>
      <t xml:space="preserve">|Expansion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t>
    </r>
  </si>
  <si>
    <t xml:space="preserve">|||||||The Herald|||||Twitter|||||||All Africa|Zimbabwe Situation|Breaking News|Government of China|Embassy of the People's Republic of China in Zimbabwe|Government of China|People's Republic of China Ministry of Foreign Affairs|CGTN|World Bank||||||||Bulawayo|Veritas Zimbabwe</t>
  </si>
  <si>
    <t xml:space="preserve">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t>
  </si>
  <si>
    <t xml:space="preserve">Misheck Sibanda|Nelson Kudenga|Thankful Musukutwa</t>
  </si>
  <si>
    <t xml:space="preserve">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t>
  </si>
  <si>
    <t xml:space="preserve">ICBC provides $102 million buyer's credit loan for Rural Electrification Northern Region Project</t>
  </si>
  <si>
    <t xml:space="preserve">On January 11, 2012, the Industrial and Commercial Bank of China (ICBC) and the Government of Ghana signed a $102 million buyer's credit loan agreement for the Rural Electrification Northern Region Project. The loan carries the following borrowing terms: a maturity of 15 years, a grace period of 5 years, and an annual interest rate of 6-month LIBOR plus a 0.3% margin.  The loan’s (principal) amount outstanding was GHS 409,620,000 ($73,146,428) as of December 31, 2020 and GHS 336,500,000 ($64,711,538) as of December 31, 2021.  Hunan Construction Engineering Group Corporation was the contractor responsible for implementation. The total contract cost of the project was reported to be $120 million. The project was completed in November 2016.  There are some indications that the ICBC loan for the Rural Electrification Northern Region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</si>
  <si>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加纳北部省电网项目</t>
    </r>
    <r>
      <rPr>
        <sz val="10"/>
        <rFont val="Arial"/>
        <family val="2"/>
        <charset val="1"/>
      </rPr>
      <t xml:space="preserve">. 2. AidData has estimated the all-in interest rate by adding 0.3% to average 6-month LIBOR in January 2012 (0.797%).3.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</si>
  <si>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Hunan Construction Engineering Group (HNCEG)</t>
  </si>
  <si>
    <t xml:space="preserve">2017-01-09T05:00:00Z</t>
  </si>
  <si>
    <t xml:space="preserve">2027-01-07T05:00:00Z</t>
  </si>
  <si>
    <t xml:space="preserve">https://web.archive.org/web/20150420030519/http://www.mofep.gov.gh/sites/default/files/budget/2013_Budget_Appendix_Tables.pdf|http://www.energymin.gov.gh/?p=476|https://www.mofep.gov.gh/sites/default/files/reports/economic/2018-Annual-Public-Debt-Report.pdf|https://web.archive.org/web/20131106213518/http://www.mofep.gov.gh/sites/default/files/budget/2013_Budget_Appendix_Tables.pdf|https://www.caetexpo.org.cn/html/2020/Local_1117/1851.html|https://constructionreviewonline.com/news/rural-electrification-project-in-ghana-gets-impetus/|https://mofep.gov.gh/sites/default/files/reports/economic/2021-Annual-Public-Debt-Report.pdf|https://mofep.gov.gh/sites/default/files/reports/economic/2020-Annual-Public-Debt-Report_v2.pdf</t>
  </si>
  <si>
    <r>
      <rPr>
        <sz val="10"/>
        <rFont val="Arial"/>
        <family val="2"/>
        <charset val="1"/>
      </rPr>
      <t xml:space="preserve">Appendix 8: Project Loans Signed in 2012|500 COMMUNITIES TO GET POWER IN UER|The Annual Public Debt Report for the 2018 Financial Year|2013_Budget_Appendix_Tables|</t>
    </r>
    <r>
      <rPr>
        <sz val="10"/>
        <rFont val="Noto Sans CJK SC"/>
        <family val="2"/>
        <charset val="1"/>
      </rPr>
      <t xml:space="preserve">湖南建工成功签约加纳</t>
    </r>
    <r>
      <rPr>
        <sz val="10"/>
        <rFont val="Arial"/>
        <family val="2"/>
        <charset val="1"/>
      </rPr>
      <t xml:space="preserve">8800</t>
    </r>
    <r>
      <rPr>
        <sz val="10"/>
        <rFont val="Noto Sans CJK SC"/>
        <family val="2"/>
        <charset val="1"/>
      </rPr>
      <t xml:space="preserve">万美元电网项目</t>
    </r>
    <r>
      <rPr>
        <sz val="10"/>
        <rFont val="Arial"/>
        <family val="2"/>
        <charset val="1"/>
      </rPr>
      <t xml:space="preserve">|Rural electrification project in Ghana gets impetus|The Annual Debt Report for the 2021 Financial Year|The Annual Public Debt Report for the 2020 Financial Year</t>
    </r>
  </si>
  <si>
    <t xml:space="preserve">Government of Ghana|Ministry of Energy|Government of Ghana||China-Africa Economic and Trade Expo|Construction Review Online||</t>
  </si>
  <si>
    <t xml:space="preserve">Donor/Recipient Official Source|Donor/Recipient Official Source|Donor/Recipient Official Source|Media Report|Other Official Source (non-Donor, non-Recipient, non-Implementing)|Media Report|Donor/Recipient Official Source|Donor/Recipient Official Source</t>
  </si>
  <si>
    <t xml:space="preserve"> Alhaji Inusah Fuseini</t>
  </si>
  <si>
    <t xml:space="preserve">Deputy Minister of Energy</t>
  </si>
  <si>
    <t xml:space="preserve">The purpose of this project was to fund rural electrification for the Northern Region of Ghana. More detailed locational information can be found at: https://www.openstreetmap.org/relation/3498732</t>
  </si>
  <si>
    <t xml:space="preserve">CWE provides $162 million supplier credit for SHEP IV Rural Electrification Project in the Upper West Region</t>
  </si>
  <si>
    <t xml:space="preserve">On February 9, 2012, China International Water and Electric Corporation (CWE) signed a $162 million supplier credit agreement with the Government of Ghana for the SHEP IV Rural Electrification Project in the Upper West Region. This credit carries the following borrowing terms: a 15 year maturity, a 5 year grace period, and an interest rate of 6-month LIBOR plus a 0.8% margin.  The loan’s (principal) amount outstanding was GHS 549,200,000 ($98,071,428) as of December 31, 2020 and GHS 485,900,000 ($93,442,307) as of December 31, 2021  The purpose of the project was to facilitate the supply and installation of electrical materials and equipment — under the Government of Ghana’s National Electrification Scheme (NES) — to 600 communities in seven regions. The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China International Water and Electric Corporation (CWE) was the contractor responsible for implementation. CWE reportedly built a total of 13,000 km of lines (435-kV, 33-kV and 11-kV) and connected about 468,000 households (more than one million people) to the national grid through this project.</t>
  </si>
  <si>
    <t xml:space="preserve">1. This project is also known as the Upper West Electrification Extension Project.2.  In the database of Chinese loan commitments that SAIS-CARI released in July 2020, it identifies the loan commitment year as 2011.  AidData records the loan commitment year as 2012 because the supplier credit agreement was finalized on February 9, 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AidData has estimated the all-in interest rate (1.557%) by adding 0.8% to average 6-month LIBOR rate in February 2012 (0.757%).</t>
  </si>
  <si>
    <t xml:space="preserve">2017-02-07T05:00:00Z</t>
  </si>
  <si>
    <t xml:space="preserve">2027-02-05T05:00:00Z</t>
  </si>
  <si>
    <t xml:space="preserve">https://web.archive.org/web/20150420030519/http://www.mofep.gov.gh/sites/default/files/budget/2013_Budget_Appendix_Tables.pdf|http://www.mofep.gov.gh/?q=news/151211_2|http://www.mofep.gov.gh/sites/default/files/news/2011_Annual_Progress_Report.pdf|http://english.cwe.cn/show.aspx?id=1931&amp;cid=74|https://www.mofep.gov.gh/sites/default/files/budget-statements/2013_Budget_Appendix_Tables.pdf|http://www.ghanamps.com/news-events/details.php?id=1679|https://www.peacefmonline.com/v12/tools/printnews/news.php?contentid=84946 |https://www.modernghana.com/news/367087/parliament-approves-162-million-dollars-loan-agree.html |https://www.mofep.gov.gh/sites/default/files/reports/economic/2017-Annual-Debt-Management-Report.pdf|https://web.archive.org/web/20131106213518/http://www.mofep.gov.gh/sites/default/files/budget/2013_Budget_Appendix_Tables.pdf|http://large.stanford.edu/courses/2017/ph240/li1/docs/iea-2016.pdf|https://mofep.gov.gh/sites/default/files/reports/economic/2021-Annual-Public-Debt-Report.pdf|https://mofep.gov.gh/sites/default/files/reports/economic/2020-Annual-Public-Debt-Report_v2.pdf</t>
  </si>
  <si>
    <t xml:space="preserve">Appendix 8: Project Loans Signed in 2012|Electricity Supply Equipment Loan Agreement Approved|Annual Progress Report for the Year 2011|Electrification of Upper West Region (EPC)|Appendix 1: Status of Primary Convergence - Ghana|162 million dollar loan approved for electrification equipment|Controversy Over $162 Million Loan|Parliament approves 162 million dollars loan agreement for electricity supply equipment|2017-Annual-Debt-Management-Report|2013_Budget_Appendix_Tables|Boosting the Power Sector in Sub-Saharan Africa|The Annual Debt Report for the 2021 Financial Year|The Annual Public Debt Report for the 2020 Financial Year</t>
  </si>
  <si>
    <t xml:space="preserve">Government of Ghana|Ghanaian Ministry of Finance|Mininstry of Finance and Economic Planning|China International Water &amp; Electric Corporation |Ministry of Finance|Ghana MPs|Peace FM Online|Modern Ghana|Ministry of Finance||International Energy Agency / OECD||</t>
  </si>
  <si>
    <t xml:space="preserve">Donor/Recipient Official Source|Donor/Recipient Official Source|Donor/Recipient Official Source|Implementing/Intermediary Organization Source|Donor/Recipient Official Source|Media Report|Media Report|Media Report|Donor/Recipient Official Source|Media Report|Other Official Source (non-Donor, non-Recipient, non-Implementing)|Donor/Recipient Official Source|Donor/Recipient Official Source</t>
  </si>
  <si>
    <t xml:space="preserve">This electrification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More detailed locational information can be found at: https://www.openstreetmap.org/relation/3330249, https://www.openstreetmap.org/relation/3330281, https://www.openstreetmap.org/relation/1991849, https://www.openstreetmap.org/relation/3328699, https://www.openstreetmap.org/relation/3498734, https://www.openstreetmap.org/relation/10212840, https://www.openstreetmap.org/relation/3498732</t>
  </si>
  <si>
    <t xml:space="preserve">China Eximbank provides additional $75.4 million preferential buyer’s credit for Bui Dam Construction Project (Linked to Project ID#183, #30709, #30801, #95483, #95484)</t>
  </si>
  <si>
    <r>
      <rPr>
        <sz val="10"/>
        <rFont val="Arial"/>
        <family val="2"/>
        <charset val="1"/>
      </rPr>
      <t xml:space="preserve">1. The Chinese project title is </t>
    </r>
    <r>
      <rPr>
        <sz val="10"/>
        <rFont val="Noto Sans CJK SC"/>
        <family val="2"/>
        <charset val="1"/>
      </rPr>
      <t xml:space="preserve">加纳布维水电站项目</t>
    </r>
    <r>
      <rPr>
        <sz val="10"/>
        <rFont val="Arial"/>
        <family val="2"/>
        <charset val="1"/>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t>
    </r>
  </si>
  <si>
    <t xml:space="preserve">2013-11-29T05:00:00Z</t>
  </si>
  <si>
    <t xml:space="preserve">2013-12-02T05:00:00Z</t>
  </si>
  <si>
    <t xml:space="preserve">2017-12-31T05:00:00Z</t>
  </si>
  <si>
    <t xml:space="preserve">2017-04-29T04:00:00Z</t>
  </si>
  <si>
    <t xml:space="preserve">2032-04-25T04:00:00Z</t>
  </si>
  <si>
    <t xml:space="preserve">https://web.archive.org/web/20150420030519/http://www.mofep.gov.gh/sites/default/files/budget/2013_Budget_Appendix_Tables.pdf|http://www.ghanaweb.com/GhanaHomePage/NewsArchive/artikel.php?ID=274883|http://www.water-technology.net/projects/bui-dam-hydro-power-ghana/|http://business.myjoyonline.com/pages/news/201301/100723.php|http://thechronicle.com.gh/bui-project-needs-additional-168m-funding/|http://www.africaneconomicoutlook.org/countries/east-africa/ethiopia/|https://buipower.com/project/finance-plan/|https://buipower.com/project/project-milestones/|https://new-ndpc-static1.s3.amazonaws.com/pubication/Budget+Statement&amp;EconPolicyGovtGhana_2008FY.pdf|http://gh.mofcom.gov.cn/article/slfw/200708/20070804996218.shtml|http://gh.mofcom.gov.cn/article/slfw/201312/20131200434002.shtml|https://www.mofep.gov.gh/sites/default/files/budget-statements/2013_Budget_Appendix_Tables.pdf|https://www.dropbox.com/s/wjbzdkatjnomuz0/2009_budget2.pdf|http://www.sasac.gov.cn/n2588025/n2588124/c4108017/content.html|http://gh.china-embassy.org/chn/xwdt/t1110962.htm|https://web.archive.org/web/20131106213518/http://www.mofep.gov.gh/sites/default/files/budget/2013_Budget_Appendix_Tables.pdf|https://static1.squarespace.com/static/5652847de4b033f56d2bdc29/t/568c48e669a91a2847f1ac46/1452034278357/CARI_PolicyBrief_8_Apr2015.pdf|https:// https://www.dropbox.com/s/rl2htpx7w0tuagp/0021909615599419.pdf|https://www.dropbox.com/s/jxl8f7suin77ugh/GHA%3A000111%20SUPPLEMENTARY%20BUI%20HYDROELECTRIC%20DAM%20PROJECT_Disbursement_Information.pdf?dl=0|https://www.dropbox.com/s/hxh7yxn17n5uznq/GHA%3A000111%20SUPPLEMENTARY%20BUI%20HYDROELECTRIC%20DAM%20PROJECT_Project_Overview.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</si>
  <si>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Appendix 8: Project Loans Signed in 2012|Bui dam provides new impetus for Sino-Ghana relations|Bui Dam Hydroelectricity Project, Bui National Park, Ghana|Bui Dam 97 per cent complete|Bui Project needs additional $168m funding|Ghana 2011|Project Details|Project Milestones|STRUCTURE OF 2008 BUDGET|</t>
    </r>
    <r>
      <rPr>
        <sz val="10"/>
        <rFont val="Noto Sans CJK SC"/>
        <family val="2"/>
        <charset val="1"/>
      </rPr>
      <t xml:space="preserve">加纳布维水电站项目</t>
    </r>
    <r>
      <rPr>
        <sz val="10"/>
        <rFont val="Arial"/>
        <family val="2"/>
        <charset val="1"/>
      </rPr>
      <t xml:space="preserve">8</t>
    </r>
    <r>
      <rPr>
        <sz val="10"/>
        <rFont val="Noto Sans CJK SC"/>
        <family val="2"/>
        <charset val="1"/>
      </rPr>
      <t xml:space="preserve">月</t>
    </r>
    <r>
      <rPr>
        <sz val="10"/>
        <rFont val="Arial"/>
        <family val="2"/>
        <charset val="1"/>
      </rPr>
      <t xml:space="preserve">24</t>
    </r>
    <r>
      <rPr>
        <sz val="10"/>
        <rFont val="Noto Sans CJK SC"/>
        <family val="2"/>
        <charset val="1"/>
      </rPr>
      <t xml:space="preserve">日开工</t>
    </r>
    <r>
      <rPr>
        <sz val="10"/>
        <rFont val="Arial"/>
        <family val="2"/>
        <charset val="1"/>
      </rPr>
      <t xml:space="preserve">|</t>
    </r>
    <r>
      <rPr>
        <sz val="10"/>
        <rFont val="Noto Sans CJK SC"/>
        <family val="2"/>
        <charset val="1"/>
      </rPr>
      <t xml:space="preserve">中国提供优惠贷款并由中国水电建设集团承建的加纳布维水电站项目举行竣工仪式</t>
    </r>
    <r>
      <rPr>
        <sz val="10"/>
        <rFont val="Arial"/>
        <family val="2"/>
        <charset val="1"/>
      </rPr>
      <t xml:space="preserve">|Appendix 1: Status of Primary Convergence - Ghana| THE BUDGET STATEMENT AND ECONOMIC POLICY of the GOVERNMENT OF GHANA for the 200 9 FINANCIAL YEAR |</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t>
    </r>
    <r>
      <rPr>
        <sz val="10"/>
        <rFont val="Noto Sans CJK SC"/>
        <family val="2"/>
        <charset val="1"/>
      </rPr>
      <t xml:space="preserve">龚建忠大使出席布维水电站竣工仪式</t>
    </r>
    <r>
      <rPr>
        <sz val="10"/>
        <rFont val="Arial"/>
        <family val="2"/>
        <charset val="1"/>
      </rPr>
      <t xml:space="preserve">|2013_Budget_Appendix_Tables|Policy Brief: Chinese-Financed Hydropower Projects in Sub-Saharan Africa|Dam In, Cocoa Out; Pipes In, Oil Out: China’s Engagement in Ghana’s Energy Sector|GHA:000111 SUPPLEMENTARY BU…Disbursement_Information.pdf|GHA:000111 SUPPLEMENTARY BU…ROJECT_Project_Overview.pdf|GHA:000111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</si>
  <si>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Government of Ghana|Ghana Web|Water Technology |Daily Guide|The Chronicle |African Development Bank|Bui Power Authority|Bui Power Authority|Government of Ghana|Economic and Commercial Counsellor's Office in Ghana|Economic and Commercial Counsellor's Office in Ghana|Ministry of Finance|Ministry of Finance and Economic Planning|State-owned Assets Supervision and Administration Commission of the State Council of China |Embassy of the People's Republic of China in the Republic of Ghana||The SAIS China Africa Research Initiative at Johns Hopkins University|Journal of Asian and African Studies||||||BUI Power Authority||The Wall Street Journal||Bui Power Authority||||Wayback Machine|Republic of Ghana Ministry of Finance </t>
  </si>
  <si>
    <t xml:space="preserve">Donor/Recipient Official Source|Media Report|Media Report|Media Report|Media Report|Other Official Source (non-Donor, non-Recipient, non-Implementing)|Implementing/Intermediary Organization Source|Implementing/Intermediary Organization Source|Donor/Recipient Official Source|Donor/Recipient Official Source|Donor/Recipient Official Source|Donor/Recipient Official Source|Donor/Recipient Official Source|Implementing/Intermediary Organization Source|Donor/Recipient Official Source|Media Report|NGO/Civil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</si>
  <si>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https://www.openstreetmap.org/way/185995275 and https://www.openstreetmap.org/way/407081343</t>
  </si>
  <si>
    <t xml:space="preserve">China Eximbank provides RMB 200 million government concessional loan for Cape Coast Kotokuraba Market Project</t>
  </si>
  <si>
    <t xml:space="preserve">On November 22, 2012, the China Eximbank and the Government of Ghana signed an RMB 200 million ($32,060,000) government concessional loan (GCL) agreement for the Cape Coast Kotokuraba Market Project. The GCL carried the following borrowing terms: a 20 year maturity, a 5 year grace period, a 2% interest, and a 0.75% commitment fee. The final maturity date of the GCL is September 21, 2031.    According to the terms of the loan agreement with China Eximbank, the borrower was to use the proceeds from the operation of the new Kotokuraba Market to repay the loan. A special account was established at the Bank of Ghana where the proceeds from the operation of the new Kotokuraba Market could be deposited and accessed by China Eximbank. The proceeds from the GCL were also on-lent from the Government of Ghana to Cape Coast Metropolitan Assembly (CCMA), a Ghanaian state-owned enterprise. To this end, a subsidiary loan agreement was signed by the Government of Ghana and CCMA on January 24, 2013. This subsidiary loan also carried an 2% interest rate, and according to the terms of the subsidiary loan agreement, CCMA is responsible for repaying the Government of Ghana the disbursed principal amount of the loan in semi-annual installments commencing on the first payment date in 2017 and ending on the last date of payment in 2042.   According to the Government of Ghana’s Development Cooperation Management Information System (Gh-DCMIS), the $32,060,000 loan (GCL) achieved a 96.8% disbursement rate, with China Eximbank making 10 loan disbursements (worth $31,042,626.45) between 2016 and 2019: a $8,195,000.00 disbursement (for Invoice No. 1) on October 13, 2013, a $4,787,669.24 disbursement (for Invoice No. 2) on May 13, 2014, a $1,942,494.84 disbursement (for Invoice No. 3) on April 29, 2015, a $1,115,684.99 disbursement (for Invoice No. 4) on June 11, 2015, a $2,004,333.97 disbursement (for Invoice No. 5) on October 6, 2015, a $1,647,611.57 disbursement (for Invoice No. 6) on March 23, 2016, a $2,165,317.75 disbursement (for Invoice No. 7) on August 16, 2016, a $4,617,749.17 disbursement (for Invoice No. 8) on December 29, 2017, a $3,425,760.30 disbursement (for Invoice No. 9) on April 17, 2018, and a $1,141,004.62 disbursement (for Invoice No. 10) on January 31, 2019. The loan’s (principal) amount outstanding was GHS 166,130,000 ($29,666,071) as of December 31, 2020 and GHS 164,000,000 ($31,538,461) as of December 31, 2021.  The Cape Coast Kotokuraba Market Project involved the construction of an ultramodern market that can accommodate 750 shops. The project also involved the construction of a 200-capacity car park, surface and overhead water tanks, a solar system for emergency lighting, a generator set, public address systems, and CCTV security cameras. A fire hydrant was also installed to deal with the outbreaks of fire. China Railway Construction Engineering Group was the contractor responsible for implementation. Construction began in October 2014 and the market was handed over on November 29, 2016. However, the Gh-DCMIS identifies the official project completion date as September 30, 2019. The originally expected project implementation start and end dates were November 22, 2012 and December 31, 2016, respectively.  There are some indications that the China Eximbank loan for the Cape Coast Kotokuraba Market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</si>
  <si>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Kotokuraba Market Redevelopment Project and the Kotokoraba Market Redevelopment Project. The Chinese project title is </t>
    </r>
    <r>
      <rPr>
        <sz val="10"/>
        <rFont val="Noto Sans CJK SC"/>
        <family val="2"/>
        <charset val="1"/>
      </rPr>
      <t xml:space="preserve">海岸角市场改造项目 </t>
    </r>
    <r>
      <rPr>
        <sz val="10"/>
        <rFont val="Arial"/>
        <family val="2"/>
        <charset val="1"/>
      </rPr>
      <t xml:space="preserve">or </t>
    </r>
    <r>
      <rPr>
        <sz val="10"/>
        <rFont val="Noto Sans CJK SC"/>
        <family val="2"/>
        <charset val="1"/>
      </rPr>
      <t xml:space="preserve">海岸角</t>
    </r>
    <r>
      <rPr>
        <sz val="10"/>
        <rFont val="Arial"/>
        <family val="2"/>
        <charset val="1"/>
      </rPr>
      <t xml:space="preserve">Kotokuraba</t>
    </r>
    <r>
      <rPr>
        <sz val="10"/>
        <rFont val="Noto Sans CJK SC"/>
        <family val="2"/>
        <charset val="1"/>
      </rPr>
      <t xml:space="preserve">市场改造项目 </t>
    </r>
    <r>
      <rPr>
        <sz val="10"/>
        <rFont val="Arial"/>
        <family val="2"/>
        <charset val="1"/>
      </rPr>
      <t xml:space="preserve">or </t>
    </r>
    <r>
      <rPr>
        <sz val="10"/>
        <rFont val="Noto Sans CJK SC"/>
        <family val="2"/>
        <charset val="1"/>
      </rPr>
      <t xml:space="preserve">中铁建工加纳市场改造项目</t>
    </r>
    <r>
      <rPr>
        <sz val="10"/>
        <rFont val="Arial"/>
        <family val="2"/>
        <charset val="1"/>
      </rPr>
      <t xml:space="preserve">. 2. The Loan/Grant Code in the Government of Ghana’s Development Cooperation Management Information System (Gh-DCMIS) is CN-GH-2012.3.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</si>
  <si>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Cape Coast Metropolitan Assembly (CCMA)</t>
  </si>
  <si>
    <t xml:space="preserve">China Railway Construction Engineering Group (CRCEG)|Government of Ghana</t>
  </si>
  <si>
    <t xml:space="preserve">2012-11-22T05:00:00Z</t>
  </si>
  <si>
    <t xml:space="preserve">2014-10-01T04:00:00Z</t>
  </si>
  <si>
    <t xml:space="preserve">2016-12-31T05:00:00Z</t>
  </si>
  <si>
    <t xml:space="preserve">2019-09-30T04:00:00Z</t>
  </si>
  <si>
    <t xml:space="preserve">2032-11-17T05:00:00Z</t>
  </si>
  <si>
    <t xml:space="preserve">https://web.archive.org/web/20150420030519/http://www.mofep.gov.gh/sites/default/files/budget/2013_Budget_Appendix_Tables.pdf|http://centralpressnewspaper.blogspot.com/2012/08/kotokuraba-market-will-be-constructed.html|http://ghananewsagency.org/politics/oguaa-mayor-sets-record-straight-on-kotokuraba-market-project-46682|https://www.dropbox.com/s/hyge4zptrha9lky/Ghana%20DCMIS%20Export%2017%20February%202018.xls?dl=0|http://gh.china-embassy.org/chn/xwdt/t1417278.htm|http://gh.china-embassy.org/eng/dszl/dsjh/t1440066.htm|http://gh.china-embassy.org/eng/sgxw/t1680798.htm|https://newsghana.com.gh/ghanaian-president-commissions-modern-market-in-cape-coast/|https://www.mofep.gov.gh/sites/default/files/reports/economic/2016%20ANNUAL%20DEBT%20MANAGEMENT%20REPORT.pdf|http://gh.chineseembassy.org/chn/zjgx/jmhz/t1421145.htm|https://www.mofep.gov.gh/sites/default/files/budget-statements/2013_Budget_Appendix_Tables.pdf|http://gh.mofcom.gov.cn/article/todayheader/201612/20161202022813.shtml|https://www.dropbox.com/s/axafl0lt2lizeko/ChinaLoansToAfrica%C2%A9SAIS-CARI.csv?dl=0|https://web.archive.org/web/20131106213518/http://www.mofep.gov.gh/sites/default/files/budget/2013_Budget_Appendix_Tables.pdf|https://www.dropbox.com/s/ckpea6mlpadglic/GHA%3A000105%20KOTOKORABA%20MARKET%20REDEVELOPMENT%20PROJECT_Overview.pdf?dl=0|https://www.dropbox.com/s/i8bae1nnb3giprf/GHA%3A000105%20KOTOKORABA%20MARKET%20REDEVELOPMENT%20PROJECT_Organizations.pdf?dl=0|https://www.dropbox.com/s/3k5t6v0j7ogvbpc/GHA%3A000105%20KOTOKORABA%20MARKET%20REDEVELOPMENT%20PROJECT_Financial_Information.pdf?dl=0|https://mofep.gov.gh/sites/default/files/reports/economic/2021-Annual-Public-Debt-Report.pdf|https://mofep.gov.gh/sites/default/files/reports/economic/2020-Annual-Public-Debt-Report_v2.pdf</t>
  </si>
  <si>
    <r>
      <rPr>
        <sz val="10"/>
        <rFont val="Arial"/>
        <family val="2"/>
        <charset val="1"/>
      </rPr>
      <t xml:space="preserve">Appendix 8: Project Loans Signed in 2012|KOTOKURABA MARKET WILL BE CONSTRUCTED|Oguaa Mayor sets record straight on Kotokuraba Market Project|Ghana DCMIS Export 17 February 2018|</t>
    </r>
    <r>
      <rPr>
        <sz val="10"/>
        <rFont val="Noto Sans CJK SC"/>
        <family val="2"/>
        <charset val="1"/>
      </rPr>
      <t xml:space="preserve">驻加纳大使孙保红考察加纳中部省海岸角图库热巴市场改造暨新建项目</t>
    </r>
    <r>
      <rPr>
        <sz val="10"/>
        <rFont val="Arial"/>
        <family val="2"/>
        <charset val="1"/>
      </rPr>
      <t xml:space="preserve">|Remarks by Chinese Ambassador to Ghana H.E. Mdm. Sun Baohong at the Handing-over Ceremony of the ICT Classroom at Lady Julia ICT Knowledge Community Center|CHINESE AMBASSADOR TO GHANA, H.E. MR. SHI TING WANG PAYS A 2 DAYS WORKING VISIT TO THE CENTRAL REGION OF GHANA|Ghanaian president commissions modern market in Cape Coast|Annual Debt Management Report for the year 2016|</t>
    </r>
    <r>
      <rPr>
        <sz val="10"/>
        <rFont val="Noto Sans CJK SC"/>
        <family val="2"/>
        <charset val="1"/>
      </rPr>
      <t xml:space="preserve">中国政府优惠贷款实施海岸角市场改造项目竣工</t>
    </r>
    <r>
      <rPr>
        <sz val="10"/>
        <rFont val="Arial"/>
        <family val="2"/>
        <charset val="1"/>
      </rPr>
      <t xml:space="preserve">|Appendix 1: Status of Primary Convergence - Ghana|</t>
    </r>
    <r>
      <rPr>
        <sz val="10"/>
        <rFont val="Noto Sans CJK SC"/>
        <family val="2"/>
        <charset val="1"/>
      </rPr>
      <t xml:space="preserve">中国政府优惠贷款实施海岸角市场改造项目竣工</t>
    </r>
    <r>
      <rPr>
        <sz val="10"/>
        <rFont val="Arial"/>
        <family val="2"/>
        <charset val="1"/>
      </rPr>
      <t xml:space="preserve">|Chinese Loans to Africa Database|2013_Budget_Appendix_Tables|KOTOKORABA MARKET REDEVELOPMENT PROJECT|KOTOKORABA MARKET REDEVELOPMENT PROJECT|KOTOKORABA MARKET REDEVELOPMENT PROJECT|The Annual Debt Report for the 2021 Financial Year|The Annual Public Debt Report for the 2020 Financial Year</t>
    </r>
  </si>
  <si>
    <t xml:space="preserve">Government of Ghana|Central Press News Paper|Ghanaian News Agency|Ghana Development Cooperation Management System|Embassy of the People's Republic of China in Ghana|Chinese Embassy in Ghana|Chinese Embassy in Ghana|News Ghana|Ghana Ministry of Finance|Embassy of the People's Republic of China in Ghana|Ministry of Finance|Economic and Commercial Office of the Embassy of the People's Republic of China in Ghana|Johns Hopkins University School of Advanced International Studies, China Africa Research Initiative||||||</t>
  </si>
  <si>
    <t xml:space="preserve">Donor/Recipient Official Source|Media Report|Media Report|Donor/Recipient Official Source|Donor/Recipient Official Source|Donor/Recipient Official Source|Donor/Recipient Official Source|Media Report|Donor/Recipient Official Source|Donor/Recipient Official Source|Donor/Recipient Official Source|Donor/Recipient Official Source|Other Official Source (non-Donor, non-Recipient, non-Implementing)|Media Report|Other Official Source (non-Donor, non-Recipient, non-Implementing)|Other Official Source (non-Donor, non-Recipient, non-Implementing)|Other Official Source (non-Donor, non-Recipient, non-Implementing)|Donor/Recipient Official Source|Donor/Recipient Official Source</t>
  </si>
  <si>
    <t xml:space="preserve">Kotokuraba Market is located in Cape Coast. More detailed locational information can be found at: https://www.openstreetmap.org/node/6518396630</t>
  </si>
  <si>
    <t xml:space="preserve">CDB provides $225 million loan for Kinsenda Copper Development Project</t>
  </si>
  <si>
    <t xml:space="preserve">On May 29, 2014, China Development Bank (CDB) provided a $225 million loan to Kinsenda Copper Company SARL — a project company and subsidiary of Jinchuan Group International Resources Co. Ltd — for the Kinsenda Copper Development Project. The maturity of the loan is 12 years. However, the other borrowing terms of the loan are unknown.   The Kinsenda Copper Development Project is a brownfield project situated in the Katanga Province of the DRC and it ranks as one of the world’s highest grade copper deposits. The project has good access to infrastructure, with a sealed single-lane road connecting the mine to the regional highway 20 km to the west of the site. It involves revitalized an existing mine (that was first development in 1980) into an 24,000 tonnes per annum copper concentrate mine.   Construction began in 2013 and the project was originally expected to reach completion in 2015. However, due to unfavorable ground conditions and flooding of underground works, the project was rescheduled to be commissioned in 2017. The capital expenditure on the Kinsenda Project for the year ended December 31, 2014 was $192.7 million. These funds were primarily spent on the construction and development of the plant and the mine.  The Kinsenda Copper mine completed 107% of the annual plan for net profit after tax, its best operational performance since it was put into operation in 2018.</t>
  </si>
  <si>
    <r>
      <rPr>
        <sz val="10"/>
        <rFont val="Arial"/>
        <family val="2"/>
        <charset val="1"/>
      </rPr>
      <t xml:space="preserve">1. The Chinese project title is </t>
    </r>
    <r>
      <rPr>
        <sz val="10"/>
        <rFont val="Noto Sans CJK SC"/>
        <family val="2"/>
        <charset val="1"/>
      </rPr>
      <t xml:space="preserve">金森達銅礦位</t>
    </r>
    <r>
      <rPr>
        <sz val="10"/>
        <rFont val="Arial"/>
        <family val="2"/>
        <charset val="1"/>
      </rPr>
      <t xml:space="preserve">.</t>
    </r>
  </si>
  <si>
    <t xml:space="preserve">Kinsenda Copper Company SARL</t>
  </si>
  <si>
    <t xml:space="preserve">Chinese Joint Venture/Special Purpose Vehicle</t>
  </si>
  <si>
    <t xml:space="preserve">Government of Democratic Republic of Congo |Kinsenda Copper Company SARL</t>
  </si>
  <si>
    <t xml:space="preserve">Recipient Government Agency|Recipient Joint Venture/Special Purpose Vehicle</t>
  </si>
  <si>
    <t xml:space="preserve">2026-05-26T04:00:00Z</t>
  </si>
  <si>
    <t xml:space="preserve">Potential public sector debt</t>
  </si>
  <si>
    <t xml:space="preserve">http://www.jinchuan-intl.com/uploaded_files/investor/536/20151016_ir%20presentation_photo_new_eng.pdf|http://www.jinchuan-intl.com/uploaded_files/press/72/%E9%87%91%E6%A3%AE%E8%BE%BE%E9%A1%B9%E7%9B%AE%E8%BE%BE%E4%BA%A7%E8%BE%BE%E6%A0%87_chi.pdf|http://www.jinchuan-intl.com/uploaded_files/investor/200/announcement%20pursuant%20to%20rule%2013.18%20of%20the%20listing%20rules_eng.pdf|http://www.jinchuan-intl.com/uploaded_files/investor/517/e2362_150327_ar_eng.pdf|http://global.factiva.com/aa/?ref=BON0000020120609e8690000u&amp;pp=1&amp;fcpil=en&amp;napc=S&amp;sa_from=|https://www.cnmn.com.cn/ShowNews1.aspx?id=425907&amp;_x_tr_sl=zh-CN&amp;_x_tr_tl=en&amp;_x_tr_hl=en&amp;_x_tr_pto=sc</t>
  </si>
  <si>
    <r>
      <rPr>
        <sz val="10"/>
        <rFont val="Arial"/>
        <family val="2"/>
        <charset val="1"/>
      </rPr>
      <t xml:space="preserve">121 Conference |Kinsenda </t>
    </r>
    <r>
      <rPr>
        <sz val="10"/>
        <rFont val="Noto Sans CJK SC"/>
        <family val="2"/>
        <charset val="1"/>
      </rPr>
      <t xml:space="preserve">項目實現全面達產達標</t>
    </r>
    <r>
      <rPr>
        <sz val="10"/>
        <rFont val="Arial"/>
        <family val="2"/>
        <charset val="1"/>
      </rPr>
      <t xml:space="preserve">|ANNOUNCEMENT PURSUANT TO RULE 13.18 OF THE LISTING RULES|Annual Report 2014|http://global.factiva.com/aa/?ref=BON0000020120609e8690000u&amp;pp=1&amp;fcpil=en&amp;napc=S&amp;sa_from=| </t>
    </r>
    <r>
      <rPr>
        <sz val="10"/>
        <rFont val="Noto Sans CJK SC"/>
        <family val="2"/>
        <charset val="1"/>
      </rPr>
      <t xml:space="preserve">金川集团南非梅特瑞斯金森达铜业公司建设发展工作纪实</t>
    </r>
  </si>
  <si>
    <t xml:space="preserve">Jinchuan Group International Resources Co. Ltd|Jinchuan Group International Resources Co. Ltd|Jinchuan Group International Resources Co. Ltd|Jinchuan Group International Resources Co. Ltd||</t>
  </si>
  <si>
    <t xml:space="preserve">Implementing/Intermediary Organization Source|Implementing/Intermediary Organization Source|Implementing/Intermediary Organization Source|Implementing/Intermediary Organization Source|Media Report|Media Report</t>
  </si>
  <si>
    <t xml:space="preserve">More detailed locational information can be found at: https://www.google.com/maps/place/Kinsenda+Mine/@-12.2488182,27.9701715,15z/data=!4m5!3m4!1s0x0:0x62f40811623d06dc!8m2!3d-12.2488182!4d27.9701715 and https://geohack.toolforge.org/geohack.php?pagename=Kinsenda_Mine&amp;params=12.1975_S_27.797778_E_region:CD_type:landmark. and https://www.openstreetmap.org/way/1197774672</t>
  </si>
  <si>
    <t xml:space="preserve">Chinese Government provides RMB 100 million interest-free loan — via ETCA — for unspecified purposes</t>
  </si>
  <si>
    <t xml:space="preserve">On January 22, 2012, the Chinese Government and the Government of Ethiopia signed a framework agreement for an RMB 100 million interest-free loan. Then, on January 28, 2022, the Chinese Government and the Government of Ethiopia signed an Economic and Technical Cooperation Agreement (ETCA), which committed an RMB 100 million (ETB 273,159,722) interest-free loan and an RMB 100 million (ETB 273,159,722) grant to the Government of Ethiopia for unspecified purposes. The borrowing terms of the loan are as follows: 20-year maturity, 10-year grace period, and 0% interest rate. According to the Government of Ethiopia’s Aid Management Platform (AMP), neither the loan nor the grant had disbursed as of April 2022.</t>
  </si>
  <si>
    <t xml:space="preserve">1. The AMP system identification number for the loan is 87143124101636. 2. The AMP system identification number for the grant is 87143124101635.</t>
  </si>
  <si>
    <t xml:space="preserve">2022-01-19T05:00:00Z</t>
  </si>
  <si>
    <t xml:space="preserve">2032-01-17T05:00:00Z</t>
  </si>
  <si>
    <t xml:space="preserve">http://www.mofed.gov.et/English/Resources/Documents/Public%20Sector%20Debt%20Statistical%20Bulletin%20No.%2010.pdf|https://www.dropbox.com/s/o4dx8oyv29n0tes/Agreement%20on%20Economic%20Technical%20cooperation%20interest%20free%20loan.pdf?dl=0|https://www.dropbox.com/s/8nkpz92fhhumvl7/Agreement%20on%20Economic%20and%20Technical%20Grant.pdf?dl=0</t>
  </si>
  <si>
    <t xml:space="preserve">Public Sector Debt Statistical Bulletin No. 10 |Agreement on Economic Technical cooperation interest free loan|Agreement on Economic and T echnical Grant</t>
  </si>
  <si>
    <t xml:space="preserve">Ministry of Finance and Economic Development|Ethiopia Aid Management Platform (AMP)|</t>
  </si>
  <si>
    <t xml:space="preserve">Donor/Recipient Official Source|Donor/Recipient Official Source|NGO/Civil Society/Advocacy (non-Donor, non-Recipient, non-Implementing)</t>
  </si>
  <si>
    <t xml:space="preserve">China Eximbank provides $123 million loan for Kessem Sugar Factory Project (Linked to Project ID#58592)</t>
  </si>
  <si>
    <t xml:space="preserve">On June 1, 2011, China Eximbank and the Ethiopian Sugar Corporation (ESC) — an Ethiopian state-owned enterprise —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On June 1, 2011, China Development Bank (CDB) and the ESC also signed a $150,000,000 (ETB 2,533,783,784) loan agreement for the Kessem Sugar Factory Project (captured via Project ID#58592). The Ethiopian Government also provided a sovereign guarantee for this loan. The borrowing terms of the loan were as follows: an interest rate of 6 month LIBOR plus a 2.35% margin, a 3 year grace period, and a 12 year maturity.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2,077,702,703 loan (captured via Project ID#30113) achieved a 43.8% disbursement rate, with China Eximbank making a single disbursement of ETB 911,906,704 on July 7, 2013.   According to the Government of Ethiopia’s AMP, the ETB 2,533,783,784 loan (captured via Project ID#58592)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</si>
  <si>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Kessem is occasionally also spelled Kesem in source materials. 2. The Chinese project title is </t>
    </r>
    <r>
      <rPr>
        <sz val="10"/>
        <rFont val="Noto Sans CJK SC"/>
        <family val="2"/>
        <charset val="1"/>
      </rPr>
      <t xml:space="preserve">埃塞俄比亚肯色糖厂项目 </t>
    </r>
    <r>
      <rPr>
        <sz val="10"/>
        <rFont val="Arial"/>
        <family val="2"/>
        <charset val="1"/>
      </rPr>
      <t xml:space="preserve">or </t>
    </r>
    <r>
      <rPr>
        <sz val="10"/>
        <rFont val="Noto Sans CJK SC"/>
        <family val="2"/>
        <charset val="1"/>
      </rPr>
      <t xml:space="preserve">肯色糖厂</t>
    </r>
    <r>
      <rPr>
        <sz val="10"/>
        <rFont val="Arial"/>
        <family val="2"/>
        <charset val="1"/>
      </rPr>
      <t xml:space="preserve">. 3. The system identification number for this project in the Government of Ethiopia’s Aid Management Platform (AMP) is 87143122101163. 4. The AMP identifies the loan commitment date as June 1, 2011. 5. AidData has estimated the all-in interest rate by adding 2.35% to the average 6-month LIBOR rate in June 2011 (0.398%). 6. MetEC is amalgam of former Ethiopian military companies. 7.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8.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t>
    </r>
  </si>
  <si>
    <t xml:space="preserve">Chinese State-owned Policy Bank</t>
  </si>
  <si>
    <t xml:space="preserve">Ethiopian Sugar Corporation (ESC)</t>
  </si>
  <si>
    <t xml:space="preserve">Complant Hong Kong, Ltd.|Ethiopian Sugar Corporation (ESC)</t>
  </si>
  <si>
    <t xml:space="preserve">2012-05-01T04:00:00Z</t>
  </si>
  <si>
    <t xml:space="preserve">2014-11-30T05:00:00Z</t>
  </si>
  <si>
    <t xml:space="preserve">2014-05-31T04:00:00Z</t>
  </si>
  <si>
    <t xml:space="preserve">2023-05-29T04:00:00Z</t>
  </si>
  <si>
    <t xml:space="preserve">http://www.mofed.gov.et/English/Resources/Documents/Public%20Sector%20Debt%20Statistical%20Bulletin%20No.%209%20(2007-08%20-%202011-12).pdf|http://s3.amazonaws.com/china_resources/16510/2013-06-19_17_47_42_-0400_Public%2520Sector%2520Debt%2520Statistical%2520Bulletin%2520No.%25209%2520%282007-08%2520-%25202011-12%29.pdf|https://www.africaintelligence.com/eastern-and-southern-africa_business/2017/07/07/kessem-sugar-factory-in-a-sticky-corner,108253355-art|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https://www.dropbox.com/s/c2pqoxvp0rpj7en/ethiopia%20sugar%20agrees%20to%20borrow%20%24500%20million%20from%20cdb%20in%202012.pdf?dl=0 |http://www.complant.com/portal/news/gsxw/webinfo/2014/12/phone1469694154663790.htm|http://www.ethiopiansugar.com/kessem-sugar-factory/|http://www.mofed.gov.et/documents/10182/14053/Ethiopia+Sugar+Policy+Salient+Features_second+draft-261119/e92f9a6d-ac16-4149-aa77-7ae8d5d44159|https://www.arcgis.com/apps/MapJournal/index.html?appid=0843304642f548d49dde80de3e67bc12|https://www.arcgis.com/apps/MapJournal/index.html?appid=5dae2a64b6fb429aa0f51b6141436df4|https://www.ethioembassy.org.uk/wp-content/uploads/2017/08/November-Final-Issue-2015-2.pdf|http://www.complant.com/portal/yjzs/jdxm/webinfo/2016/12/1482468064566383.htm |http://www.complant.com/portalyw/zczj/feizhou/aisai/xmgk/webinfo/2017/03/1491291283669664.htm|https://www.dropbox.com/s/h498atxj8a3ra89/Public%20Sector%20Debt%20Statistical%20Bulletin%20No.%209%20%282007-08%20-%202011-12%29.pdf?dl=0|https://www.dropbox.com/s/405vmajd4shy9u5/Kesem%20Sugar%20Factory.pdf?dl=0|https://www.dropbox.com/s/8vnayof01gkammx/ChinaLoansToAfrica%C2%A9SAIS-CARI_10_7_2021.csv?dl=0</t>
  </si>
  <si>
    <r>
      <rPr>
        <sz val="10"/>
        <rFont val="Arial"/>
        <family val="2"/>
        <charset val="1"/>
      </rPr>
      <t xml:space="preserve">http://www.mofed.gov.et/English/Resources/Documents/Public%20Sector%20Debt%20Statistical%20Bulletin%20No.%209%20(2007-08%20-%202011-12).pdf|Public Sector Debt|Kessem Sugar Factory in a sticky corner|Will Africa Feed China?|Ethiopia Sugar Agrees to Borrow $500 Million From CDB in 2012|</t>
    </r>
    <r>
      <rPr>
        <sz val="10"/>
        <rFont val="Noto Sans CJK SC"/>
        <family val="2"/>
        <charset val="1"/>
      </rPr>
      <t xml:space="preserve">埃塞俄比亚肯色糖厂项目机械竣工暨调试启动仪式成功举行</t>
    </r>
    <r>
      <rPr>
        <sz val="10"/>
        <rFont val="Arial"/>
        <family val="2"/>
        <charset val="1"/>
      </rPr>
      <t xml:space="preserve">| Kessem Sugar Factory|Ethiopian Sugar Sector Privatization – Draft Policy and Regulatory Assessment|Sugar Plantations|Kessem sugar plantation|Meles lauds effort to collect pledged money at Copenhagen|</t>
    </r>
    <r>
      <rPr>
        <sz val="10"/>
        <rFont val="Noto Sans CJK SC"/>
        <family val="2"/>
        <charset val="1"/>
      </rPr>
      <t xml:space="preserve">肯色糖厂（埃塞俄比亚）</t>
    </r>
    <r>
      <rPr>
        <sz val="10"/>
        <rFont val="Arial"/>
        <family val="2"/>
        <charset val="1"/>
      </rPr>
      <t xml:space="preserve">|Kesem Sugar Plant|Public Sector Debt Statistical Bulletin No. 9|Kesem Sugar Factory|China Loans to Africa</t>
    </r>
  </si>
  <si>
    <t xml:space="preserve">|Ethiopian Ministry of Finance &amp; Economic Development|Indigo Publications|Oxford University Press|Bloomberg L.P.|COMPLANT|Ethiopian Sugar Development Corporation||esri|esri|Ethiopian News|hina National Complete Equipment Import &amp; Export Group Co., Ltd. |china national complete plant import &amp; export Corporation (group)|Ethiopia Ministry of Finance &amp; Economic Development||</t>
  </si>
  <si>
    <t xml:space="preserve">Donor/Recipient Official Source|Donor/Recipient Official Source|Media Report|Other|Media Report|Implementing/Intermediary Organization Source|Donor/Recipient Official Source|Donor/Recipient Official Source|Other Official Source (non-Donor, non-Recipient, non-Implementing)|Other Official Source (non-Donor, non-Recipient, non-Implementing)|Media Report|Implementing/Intermediary Organization Source|Implementing/Intermediary Organization Source|Donor/Recipient Official Source|Other Official Source (non-Donor, non-Recipient, non-Implementing)|Other</t>
  </si>
  <si>
    <t xml:space="preserve">This project is located in Zone Three of the Awash Fentallie and Dulecha districts within Afar Regional State. More detailed locational information can be found at: https://www.arcgis.com/apps/MapJournal/index.html?appid=5dae2a64b6fb429aa0f51b6141436df4 and https://www.arcgis.com/apps/MapJournal/index.html?appid=0843304642f548d49dde80de3e67bc12 and http://www.mofed.gov.et/documents/10182/14053/Ethiopia+Sugar+Policy+Salient+Features_second+draft-261119/e92f9a6d-ac16-4149-aa77-7ae8d5d44159 and https://www.openstreetmap.org/way/394661840 and https://www.openstreetmap.org/way/637564336</t>
  </si>
  <si>
    <t xml:space="preserve">Chinese Government provides RMB 88.26 million interest-free loan for Ministry of Foreign Affairs and Regional Integration Office Complex Construction Project</t>
  </si>
  <si>
    <t xml:space="preserve">In March 2011, the Chinese Government provided an RMB 88,260,000 interest-free loan for the Ministry of Foreign Affairs and Regional Integration Office Complex Construction Project.   The project involved the construction of an office complex in Accra with two, six-story buildings, 141 offices, a 300-person capacity conference room, mini-conference room, a library, a canteen, security rooms, a diesel generator room, an outdoor fire pool and switch room, drainage systems, a fire alarm system, a public address system, a door access system, a satellite TV system, video and audio systems for conference rooms, and a DY660C(600KV) diesel generator.   China Friendship Development International Engineering Design &amp; Consultation Limited Liability Company (FDDC) was responsible for project design, and Yanjian Group was the contractor responsible for implementation. Construction began on August 30, 2011 and a formal groundbreaking ceremony took place on September 2, 2011. Construction ended in February 2013 and the project was officially completed and handed over to the Ghanaian authorities on March 18, 2013. This project was funded and implemented after Ministry of Foreign Affairs and Regional Integration’s previous office building was destroyed by a fire in 2009.</t>
  </si>
  <si>
    <r>
      <rPr>
        <sz val="10"/>
        <rFont val="Arial"/>
        <family val="2"/>
        <charset val="1"/>
      </rPr>
      <t xml:space="preserve">1. The Chinese project title is </t>
    </r>
    <r>
      <rPr>
        <sz val="10"/>
        <rFont val="Noto Sans CJK SC"/>
        <family val="2"/>
        <charset val="1"/>
      </rPr>
      <t xml:space="preserve">外交部办公大楼项目 </t>
    </r>
    <r>
      <rPr>
        <sz val="10"/>
        <rFont val="Arial"/>
        <family val="2"/>
        <charset val="1"/>
      </rPr>
      <t xml:space="preserve">or </t>
    </r>
    <r>
      <rPr>
        <sz val="10"/>
        <rFont val="Noto Sans CJK SC"/>
        <family val="2"/>
        <charset val="1"/>
      </rPr>
      <t xml:space="preserve">援加纳外交部办公楼项目 </t>
    </r>
    <r>
      <rPr>
        <sz val="10"/>
        <rFont val="Arial"/>
        <family val="2"/>
        <charset val="1"/>
      </rPr>
      <t xml:space="preserve">or </t>
    </r>
    <r>
      <rPr>
        <sz val="10"/>
        <rFont val="Noto Sans CJK SC"/>
        <family val="2"/>
        <charset val="1"/>
      </rPr>
      <t xml:space="preserve">加纳外交部办公楼</t>
    </r>
    <r>
      <rPr>
        <sz val="10"/>
        <rFont val="Arial"/>
        <family val="2"/>
        <charset val="1"/>
      </rPr>
      <t xml:space="preserve">. 2. According to the 2012 Budget of the Government of Ghana, this project was financed through a grant, not an interest-free loan from the Chinese Government; however, the majority of official and unofficial sources contradict the 2012 Budget of the Government of Ghana. 3. The loan that apparently supported this project is not recorded in the SAIS-CARI database of Chinese loan commitments that was released in 2020 and re-released in 2021.4.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</si>
  <si>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 Yanjian Group Co., Ltd.|China Friendship Development International Engineering Design and Consultation Co., Ltd.</t>
  </si>
  <si>
    <t xml:space="preserve">2011-08-30T04:00:00Z</t>
  </si>
  <si>
    <t xml:space="preserve">2013-03-19T04:00:00Z</t>
  </si>
  <si>
    <t xml:space="preserve">http://www.mofep.gov.gh/sites/default/files/budget/2012_budget.pdf|http://exposeghana.com/china-hands-over-new-foreign-affairs-office-to-government-of-ghana/|http://gh2.mofcom.gov.cn/article/chinanews/201109/20110907729610.shtml|https://new-ndpc-static1.s3.amazonaws.com/pubication/Budget+Statement&amp;EconPolicyGovtGhana_2012FY.pdf|http://gh.mofcom.gov.cn/article/zxhz/201103/20110307462764.shtml|https://webcache.googleusercontent.com/search?q=cache:-LNMYDYiTugJ:https://www.ghanaweb.com/GhanaHomePage/NewsArchive/China-hands-over-new-Foreign-Ministry-building-268273+&amp;cd=1&amp;hl=en&amp;ct=clnk&amp;gl=us|http://gh.mofcom.gov.cn/article/slfw/201303/20130300044770.shtml|http://www.dropbox.com/s/8fsmwtv6elcygsb/Ghana_China_Bilateral_Relations_A_Treasu.docx?dl=0|https://www.modernghana.com/news/348651/vice-president-cuts-sod-for-new-foreign-affairs.html|https://www.ghanabusinessnews.com/2012/02/28/office-complex-for-ministry-of-foreign-affairs-to-be-completed-2013/|https://www.ghanabusinessnews.com/2013/03/18/chinese-contractor-completes-ghanas-new-foreign-affairs-building/|  https://newsghana.com.gh/china-hands-over-ultra-modern-office-complex-to-ghanas-foreign-ministry/| https://www.chinca.org/CICA/info/38844|http://gh.mofcom.gov.cn/article/slfw/201110/20111007767434.shtml|http://gh.china-embassy.org/chn/xwdt/t1022976.htm|http://www0.sun.ac.za/ccs/wp-content/uploads/2009/04/dfid_fa_final.pdf|http://gh.china-embassy.org/eng/zjgx/t177920.htm</t>
  </si>
  <si>
    <r>
      <rPr>
        <sz val="10"/>
        <rFont val="Arial"/>
        <family val="2"/>
        <charset val="1"/>
      </rPr>
      <t xml:space="preserve">http://www.mofep.gov.gh/sites/default/files/budget/2012_budget.pdf|China Hands Over New Foreign Affairs Office To Government of Ghana|Remarks at the Commencement Ceremony of the Construction of New Office Building of Ministry of Foreign Affairs &amp; Regional Integration of Ghana|BUDGET STATEMENT AND ECONOMIC POLICY OF THE GOVERNMENT OF GHANA FOR THE 2012 FINANCIAL YEAR|</t>
    </r>
    <r>
      <rPr>
        <sz val="10"/>
        <rFont val="Noto Sans CJK SC"/>
        <family val="2"/>
        <charset val="1"/>
      </rPr>
      <t xml:space="preserve">中加经济贸易合作简介</t>
    </r>
    <r>
      <rPr>
        <sz val="10"/>
        <rFont val="Arial"/>
        <family val="2"/>
        <charset val="1"/>
      </rPr>
      <t xml:space="preserve">|China hands over new Foreign Ministry building|</t>
    </r>
    <r>
      <rPr>
        <sz val="10"/>
        <rFont val="Noto Sans CJK SC"/>
        <family val="2"/>
        <charset val="1"/>
      </rPr>
      <t xml:space="preserve">高文志参赞出席我援加外交部办公楼竣工验收会议</t>
    </r>
    <r>
      <rPr>
        <sz val="10"/>
        <rFont val="Arial"/>
        <family val="2"/>
        <charset val="1"/>
      </rPr>
      <t xml:space="preserve">| 1 GHANA – CHINA BI - LATERAL RELATIONS: A TREASURED FIFTY YEARS OF DIPLOMATIC, CULTURAL, ECONOMIC AND TRADE RELATIONS|Vice President cuts sod for new Foreign Affairs offices|Office complex for Ministry of Foreign Affairs to be completed 2013|Chinese contractor completes Ghana's new foreign affairs building|China hands over ultra-modern office complex to Ghana's foreign ministry|</t>
    </r>
    <r>
      <rPr>
        <sz val="10"/>
        <rFont val="Noto Sans CJK SC"/>
        <family val="2"/>
        <charset val="1"/>
      </rPr>
      <t xml:space="preserve">中国援加纳外交部办公楼项目举行开工典礼</t>
    </r>
    <r>
      <rPr>
        <sz val="10"/>
        <rFont val="Arial"/>
        <family val="2"/>
        <charset val="1"/>
      </rPr>
      <t xml:space="preserve">|</t>
    </r>
    <r>
      <rPr>
        <sz val="10"/>
        <rFont val="Noto Sans CJK SC"/>
        <family val="2"/>
        <charset val="1"/>
      </rPr>
      <t xml:space="preserve">高文志参赞“十一”视察外交部办公大楼项目工地</t>
    </r>
    <r>
      <rPr>
        <sz val="10"/>
        <rFont val="Arial"/>
        <family val="2"/>
        <charset val="1"/>
      </rPr>
      <t xml:space="preserve">|</t>
    </r>
    <r>
      <rPr>
        <sz val="10"/>
        <rFont val="Noto Sans CJK SC"/>
        <family val="2"/>
        <charset val="1"/>
      </rPr>
      <t xml:space="preserve">中国援建加纳外交部办公楼项目正式移交</t>
    </r>
    <r>
      <rPr>
        <sz val="10"/>
        <rFont val="Arial"/>
        <family val="2"/>
        <charset val="1"/>
      </rPr>
      <t xml:space="preserve">|How China delivers development assistance  to Africa|Introduction of China-Ghana Relations</t>
    </r>
  </si>
  <si>
    <t xml:space="preserve">|Expose Ghana|Economic and Commercial Counsellor's Office of the Embassy of the People's Republic of China|REPUBLIC OF GHANA|Economic and Commercial Counsellor's Office of the Embassy of the People's Republic of China|GhanaWeb|Economic and Commercial Counsellor's Office of the Embassy of the People's Republic of China|NYARKU|Modern Ghana|Ghana Business News|Ghana Business News|News Ghana|Chinese International Contractors Association|Economic and Commercial Counsellor's Office of the Embassy of the People's Republic of China|Embassy of the People's Republic of China in Ghana|Centre for Chinese Studies|Embassy of the People's Republic of China in Ghana</t>
  </si>
  <si>
    <t xml:space="preserve">Other|Media Report|Donor/Recipient Official Source|Donor/Recipient Official Source|Donor/Recipient Official Source|Media Report|Donor/Recipient Official Source|Other Academic (Working Paper, Dissertation)|Media Report|Media Report|Media Report|Media Report|Other Official Source (non-Donor, non-Recipient, non-Implementing)|Donor/Recipient Official Source|Donor/Recipient Official Source|Other Academic (Working Paper, Dissertation)|Donor/Recipient Official Source</t>
  </si>
  <si>
    <t xml:space="preserve">This office complex is located at the Airport Residential Area, opposite the main entrance to the Kotoka International Airport in the capital city of Accra. More detailed locational information can be found at https://www.openstreetmap.org/way/232684179</t>
  </si>
  <si>
    <t xml:space="preserve">China Eximbank provides RMB 1.025 billion government concessional loan for Victoria Falls Airport Renovation and Expansion Project</t>
  </si>
  <si>
    <t xml:space="preserve">On April 5, 2012, China Eximbank signed an RMB 1,025,000,000 ($149.9 million) government concessional loan (GCL) agreement with the Government of Zimbabwe for the Victoria Falls Airport Renovation and Expansion Project. The GCL carried the following borrowing terms: a 20 year maturity (final maturity date: 2032), a 5 year grace period, a 2% interest rate, a 0.5% management fee, and a 0.5% commitment fee. To facilitate loan repayment, the GCL agreement specifies that the borrower must deposit the proceeds from the revenue generated by Victoria Falls Airport and the passenger service charges generated from Harare Airport in an escrow account held by China Eximbank.     This project involved an extension of an existing runway, the construction of a second 4,000 meter long runway, the construction of a 20,000 square meter new terminal, and the construction of a parking lot. Upon completion, it was expected that Victoria Falls International Airport would be able to handle 1.2 million passengers a year and accommodate wide-bodied aircrafts such as 747s.   China Jiangsu International was the contractor responsible for implementation, and its work was overseen by the Civil Aviation Authority of Zimbabwe. On April 12, 2013, construction began. The project was originally expected to take 30 months to complete (October 12, 2015). The project was completed and officially handed over to the Zimbabwean authorities on November 18, 2016.     However, there are signs that the China Eximbank loan contracted by the Government of Zimbabwe for the Victoria Falls Airport Renovation and Expansion Project has underperformed financially. As of 2018, the borrower had accumulated principal and interest arrears and penalties worth $12,715,177.30.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$170,187,609.58 as of September 2021.</t>
  </si>
  <si>
    <r>
      <rPr>
        <sz val="10"/>
        <rFont val="Arial"/>
        <family val="2"/>
        <charset val="1"/>
      </rPr>
      <t xml:space="preserve">1. The Chinese project title is </t>
    </r>
    <r>
      <rPr>
        <sz val="10"/>
        <rFont val="Noto Sans CJK SC"/>
        <family val="2"/>
        <charset val="1"/>
      </rPr>
      <t xml:space="preserve">维多利亚瀑布市机场改扩建 </t>
    </r>
    <r>
      <rPr>
        <sz val="10"/>
        <rFont val="Arial"/>
        <family val="2"/>
        <charset val="1"/>
      </rPr>
      <t xml:space="preserve">or </t>
    </r>
    <r>
      <rPr>
        <sz val="10"/>
        <rFont val="Noto Sans CJK SC"/>
        <family val="2"/>
        <charset val="1"/>
      </rPr>
      <t xml:space="preserve">的维多利亚瀑布机场扩建项目</t>
    </r>
    <r>
      <rPr>
        <sz val="10"/>
        <rFont val="Arial"/>
        <family val="2"/>
        <charset val="1"/>
      </rPr>
      <t xml:space="preserve">. 2. Some sources characterize the face value of the China Eximbank loan as $162 million. AidData relies on the RMB 1,025,000,000 face value that is recorded by Zimbabwe’s Ministry of Finance and Economic Development in its 2019 Blue Book Estimates of Revenue and Expenditure. AidData records the maturity length this is reported in the 2019 Blue Book Estimates of Revenue and Expenditure and the grace period that was presented to Zimbabwe’s Parliament prior to loan ratification. In the database of Chinese loan commitments that it released in July 2020, SAIS-CARI does not identify the maturity length or grace period of this loan. 3. Other agreements signed between 5-6 April, 2012 included a 31.5 million RMB agreement for provision of an outside broadcasting van for the Zimbabwe Broadcasting Corporation (see Project ID#30639), an ETCA worth RMB 80 million (see Project ID#30260), and a grant worth 4.5 million RMB for neonatal equipment (see Project ID#30638).</t>
    </r>
  </si>
  <si>
    <t xml:space="preserve">China Jiangsu International Economic and Technical Cooperation Company</t>
  </si>
  <si>
    <t xml:space="preserve">The GCL was collateralized by making the borrower deposit the proceeds from the revenue generated by Victoria Falls Airport and the passenger service charges generated from Harare Airport in an escrow account held by China Eximbank. </t>
  </si>
  <si>
    <t xml:space="preserve">2012-04-05T04:00:00Z</t>
  </si>
  <si>
    <t xml:space="preserve">2013-04-12T04:00:00Z</t>
  </si>
  <si>
    <t xml:space="preserve">2015-10-12T04:00:00Z</t>
  </si>
  <si>
    <t xml:space="preserve">2016-11-18T05:00:00Z</t>
  </si>
  <si>
    <t xml:space="preserve">2017-04-04T04:00:00Z</t>
  </si>
  <si>
    <t xml:space="preserve">2032-03-31T04:00:00Z</t>
  </si>
  <si>
    <t xml:space="preserve">http://global.factiva.com/aa/?ref=APASENE020120113e81d000ru&amp;pp=1&amp;fcpil=en&amp;napc=S&amp;sa_from=|http://english.peopledaily.com.cn/90883/8204505.html|https://web.archive.org/web/20151025093939/http://www.zimtreasury.gov.zw/143-zimbabwe-pays-external-debts|http://victoriafalls24.com/blog/2013/06/15/victoria-falls-airport-renovations-underway/|https://web.archive.org/web/20140401134453/http://harare24.com/index-id-news-zk-13953.html|https://web.archive.org/web/20140707102656/http://www.financialgazette.co.zw/victoria-falls-airport-upgrading-on-course/|http://global.factiva.com/aa/?ref=AFNWS00020130415e94f000mf&amp;pp=1&amp;fcpil=en&amp;napc=S&amp;sa_from=|http://www.airport-technology.com/projects/victoria-falls-international-airport/|http://global.factiva.com/aa/?ref=MENREP0020131015e9af002xx&amp;pp=1&amp;fcpil=en&amp;napc=S&amp;sa_from=|http://mg.co.za/article/2015-01-23-china-puts-screws-on-zim/|https://global.factiva.com/redir/default.aspx?P=sa&amp;an=XNHA000020170418ed4i0008e&amp;cat=a&amp;ep=ASE|https://www.icafrica.org/fileadmin/documents/IFT_2016/Infrastructure_Financing_Trends_2016.pdf|http://www.sasac.gov.cn/n2588025/n2588129/c2774265/content.html|http://wap.eximbank.gov.cn/info/news/201806/t20180610_2563.html|https://www.dropbox.com/s/rferjcavbokf1hv/2019_Blue_Book_Combined%20%281%29.pdf?dl=0|http://www.chinaembassy.org.zw/chn/zjgx/gk/t814949.htm|https://web.archive.org/web/20170510082456/https://www.parlzim.gov.zw/senate-hansard/senate-hansard-8-august-2012-vol-21-no-46|https://veritaszim.net/sites/veritas_d/files/2019_Blue_Book_Combined.pdf|http://finance.china.com.cn/roll/20150125/2925956.shtml|http://www.veritaszim.net/sites/veritas_d/files/The%202014%20National%20Budget%20Statement.pdf|https://www.dropbox.com/s/axafl0lt2lizeko/ChinaLoansToAfrica%C2%A9SAIS-CARI.csv?dl=0|https://www.theeastafrican.co.ke/tea/rest-of-africa/zimbabwe-chokes-under-weight-of-china-loans-3886082|https://www.dropbox.com/s/qo3dj63h4f5ax8a/NATIONAL%20ASSEMBLY%20HANSARD%2024%20AUGUST%202022%20VOL%2048%20NO%2071.pdf?dl=0|https://www.veritaszim.net/sites/veritas_d/files/2019_Blue_Book_Combined.pdf|https://www.veritaszim.net/sites/veritas_d/files/Statement%20of%20Public%20Debt-%2025%20November%202021.pdf</t>
  </si>
  <si>
    <r>
      <rPr>
        <sz val="10"/>
        <rFont val="Arial"/>
        <family val="2"/>
        <charset val="1"/>
      </rPr>
      <t xml:space="preserve">China loans $162m towards refurbishing Zimbabwe airport|Zimbabwe overhauls major tourist airport on Chinese loan|Zimbabwe Pays External Debts|Victoria Falls Airport renovations underway|Zimbabwe and China sign four agreements |Victoria Falls Airport Upgrading On Course|VP Mujuru Commissions Vic Falls Airport Expansion |Victoria Falls International Airport, Zimbabwe|Contract Awarded for upgrading Zimbabwe s Victoria Falls Airport in preparation for a hoped-for rise in tourism. |China puts screws on Zim|37 years on, China remains Zimbabwe's all-weather friend|Infrastructure Financing Trends in Africa – 2016|</t>
    </r>
    <r>
      <rPr>
        <sz val="10"/>
        <rFont val="Noto Sans CJK SC"/>
        <family val="2"/>
        <charset val="1"/>
      </rPr>
      <t xml:space="preserve">中江公司津巴布韦机场项目顺利推进</t>
    </r>
    <r>
      <rPr>
        <sz val="10"/>
        <rFont val="Arial"/>
        <family val="2"/>
        <charset val="1"/>
      </rPr>
      <t xml:space="preserve">|The Export-Import Bank loan brings Africa's first waterfall closer to the world|2019_Blue_Book_Combined (1)|</t>
    </r>
    <r>
      <rPr>
        <sz val="10"/>
        <rFont val="Noto Sans CJK SC"/>
        <family val="2"/>
        <charset val="1"/>
      </rPr>
      <t xml:space="preserve">中国同津巴布韦的关系</t>
    </r>
    <r>
      <rPr>
        <sz val="10"/>
        <rFont val="Arial"/>
        <family val="2"/>
        <charset val="1"/>
      </rPr>
      <t xml:space="preserve">|SENATE HANSARD - 8 AUGUST 2012 VOL. 21 NO. 46|2019 Blue Book Estimates of Revenue and Expenditure|</t>
    </r>
    <r>
      <rPr>
        <sz val="10"/>
        <rFont val="Noto Sans CJK SC"/>
        <family val="2"/>
        <charset val="1"/>
      </rPr>
      <t xml:space="preserve">中津经贸往来日益密切</t>
    </r>
    <r>
      <rPr>
        <sz val="10"/>
        <rFont val="Arial"/>
        <family val="2"/>
        <charset val="1"/>
      </rPr>
      <t xml:space="preserve">|THE 2014 NATIONAL BUDGET STATEMENT|Chinese Loans to Africa Database|Zimbabwe chokes under weight of $13 billion China loans|NATIONAL ASSEMBLY HANSARD 24 AUGUST 2022 VOL 48 NO 71|2019 Blue Book Combined|STATEMENT OF PUBLIC DEBT - 2021</t>
    </r>
  </si>
  <si>
    <t xml:space="preserve">|||||Financial Gazette|||||||||||||||Johns Hopkins University School of Advanced International Studies, China Africa Research Initiative||Parliament of Zimbabwe|Vertitas Zimbabwe|VERITAS</t>
  </si>
  <si>
    <t xml:space="preserve">Media Report|Media Report|Donor/Recipient Official Source|NGO/Civil Society/Advocacy (non-Donor, non-Recipient, non-Implementing)|Media Report|Media Report|Media Report|NGO/Civil Society/Advocacy (non-Donor, non-Recipient, non-Implementing)|Media Report|Media Report|Media Report|Academic Journal Article|Donor/Recipient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non-Implementing)|Media Report|Donor/Recipient Official Source|NGO/Civil Society/Advocacy (non-Donor, non-Recipient, non-Implementing)|Donor/Recipient Official Source</t>
  </si>
  <si>
    <t xml:space="preserve">Victoria Falls International Airport is located located 21 km southeast of the town of Victoria Falls. More detailed locational information can be found at https://www.openstreetmap.org/way/266151526 and https://www.google.com/maps/place/Victoria+Falls+Airport/@-18.0958937,25.8491503,17z/data=!3m1!4b1!4m5!3m4!1s0x194fdd59663f9469:0xa6facc529cd86061!8m2!3d-18.0958988!4d25.8513443.</t>
  </si>
  <si>
    <t xml:space="preserve">Djibouti</t>
  </si>
  <si>
    <t xml:space="preserve">DJI</t>
  </si>
  <si>
    <t xml:space="preserve">China signs an Economic and Technical Cooperation Agreement loaning 40 million RMB interest-free to Djibouti in February 2012 (Linked to #59271, #85281)</t>
  </si>
  <si>
    <t xml:space="preserve">On 8 February 2012, Chinese Ambassador and the Djibouti Minister of Foreign Affairs signed an Economic and Technical Cooperation Agreement (ETCA) in which China loaned 40 million RMB interest-free to Djibouti.   The known sub-projects are as follows:  (1) $1.4 million USD for the El Hadj Hassan Gouled Aptidon Stadium Rehabilitation Project (#59271) and  (2) 66 million RMB (about $10.7 million USD) for the School of Excellence Project (#85281).   Both of these projects have been completed. It is unknown if other projects were funded through this ETCA.</t>
  </si>
  <si>
    <t xml:space="preserve">Government of Djibouti</t>
  </si>
  <si>
    <t xml:space="preserve">2021-12-29T05:00:00Z</t>
  </si>
  <si>
    <t xml:space="preserve">http://dj.mofcom.gov.cn/article/jmxw/201202/20120207969381.shtml</t>
  </si>
  <si>
    <t xml:space="preserve">中吉经济技术合作协议在吉签署</t>
  </si>
  <si>
    <t xml:space="preserve">Donor/Recipient Official Source</t>
  </si>
  <si>
    <t xml:space="preserve">Mr Mahamoud Ali Youssouf|Mr Zhang Guoqing</t>
  </si>
  <si>
    <t xml:space="preserve">Minister of Foreign Affairs|ambassador of the People's Republic of China</t>
  </si>
  <si>
    <t xml:space="preserve">China Eximbank provides $2.49 billion loan for the Addis Ababa–Djibouti Railway Project (linked to #61941, #70083, #70085, #70086, and #46183)</t>
  </si>
  <si>
    <r>
      <rPr>
        <sz val="10"/>
        <rFont val="Arial"/>
        <family val="2"/>
        <charset val="1"/>
      </rPr>
      <t xml:space="preserve">On 15 May 2013, China Eximbank provided a $2,490,760,000 loan to the Government of Ethiopia for the Addis Ababa–Djibouti Railway Project (or Djibouti-Ethiopia Railway Project). This $4,273,890,000 public-private partnership (PPP) project was financed with 85% debt and 15% equity. 25% of the debt came from an Ethiopian commercial bank and 60% of the debt ($2.49 billion) came from China Eximbank. The original lending terms were as follows: 15 year maturity, 6 year grace period, and an interest rate of LIBOR plus a 3% margin.   6 Month LIBOR rate not identified in reports, so the average 6 Month LIBOR rate from May 2013 (when the financing agreement was signed) is used in the interest rate calculation, which is 0.421%. Total interest rate is 0.421% + 3% = 3.421.  China Eximbank provided this loan through three separate loan tranches. One tranche is worth $220,471,000 (covered in project #70083), the second is worth $981,260,000 (covered in project #70085), and the third is worth $1,289,029,000 (covered in project #70086). The loan was also insured by China Export and Credit Insurance Corporation (SINOSURE). However, the loan was restructured in 2018 when China Eximbank agreed to extend the maturity by 20 years (see project #61941).   Sinosure reportedly had to write off US$1 billion in losses due to the poor commercial performance of the Addis Ababa–Djibouti Railway Project.   In 2011, Ethiopian Railway Corporation awarded China Railway Engineering Corporation (CREC) a $1.4 billion contract to build the 330 km Sebeta/Addis Ababa to Miesso section, and China Civil Engineering Construction Corporation (CCECC) a 579 million USD contract for the 339 km from Miesso to Ethiopia's border with Djibouti.   Track laying for the railway began in May 2015. On October 4-5, 2016, the railway was opened.   Then, on July 28, 2016, CCECC signed the Addis Ababa-Djibouti Railway Operation Management Service Contract on behalf of China Earth Group and China Railway Joint Venture‚ with Ethiopian Railway Company and Djibouti Railway Company, creating a public private partnership (PPP), and the railway was opened to traffic in October 2016.   In January 2017, Ethiopia and Djibouti signed an agreement to establish a joint company that would manage the railway. Ethio-Djibouti Standard Gauge Railway Share Company (or Ethio-Djibouti Railway) was then established in April 2017. On December 31, 2017, Ethiopian Railway Company issued the Yaji Railway receiving certificate to CREC and CCECC and on January 1, 2018, Ethiopia, China and Djibouti held a ceremony at the Rab Station in Addis Ababa, the starting station of the Yaji Railway Passenger Transport, officially announcing the commercial operation of the Yaji Railway and sending a round-trip freight train between Yades and Djibouti Port. On January 3, 2018. a two-way passenger train in the Ethiopian section was opened.   The Yaji Railway runs passenger trains (at 120 km/hr) and cargo trains (at 80 km/hr). It is the first modern electric railway in Ethiopia.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CREC and CCECC are currently undertaking all the maintenance, rail captaincy and control operations through a joint venture company (Chinese name: </t>
    </r>
    <r>
      <rPr>
        <sz val="10"/>
        <rFont val="Noto Sans CJK SC"/>
        <family val="2"/>
        <charset val="1"/>
      </rPr>
      <t xml:space="preserve">中土集团与中铁二局亚吉铁路联营体公司</t>
    </r>
    <r>
      <rPr>
        <sz val="10"/>
        <rFont val="Arial"/>
        <family val="2"/>
        <charset val="1"/>
      </rPr>
      <t xml:space="preserve">).   The railway is part of phase one of Ethiopia's ambition to put in place a network of over 5,000 km of railway lines by the end of the second five-year Growth and Transformation Plan (GTP-II) period.  </t>
    </r>
  </si>
  <si>
    <r>
      <rPr>
        <sz val="10"/>
        <rFont val="Arial"/>
        <family val="2"/>
        <charset val="1"/>
      </rPr>
      <t xml:space="preserve">The Chinese project title is </t>
    </r>
    <r>
      <rPr>
        <sz val="10"/>
        <rFont val="Noto Sans CJK SC"/>
        <family val="2"/>
        <charset val="1"/>
      </rPr>
      <t xml:space="preserve">东非亚吉铁路项目</t>
    </r>
    <r>
      <rPr>
        <sz val="10"/>
        <rFont val="Arial"/>
        <family val="2"/>
        <charset val="1"/>
      </rPr>
      <t xml:space="preserve">.</t>
    </r>
  </si>
  <si>
    <t xml:space="preserve">Unspecified Ethiopian Commercial Bank</t>
  </si>
  <si>
    <t xml:space="preserve">China Civil Engineering Construction Corporation (CCECC)|China Railway Construction Corporation (CRCC)|China Railway Engineering Corporation (CRECG) |Government of Ethiopia</t>
  </si>
  <si>
    <t xml:space="preserve">Chinese State-owned Company|Chinese State-owned Company|Chinese State-owned Company|Recipient Government Agency</t>
  </si>
  <si>
    <t xml:space="preserve">2015-05-01T04:00:00Z</t>
  </si>
  <si>
    <t xml:space="preserve">2018-01-01T05:00:00Z</t>
  </si>
  <si>
    <t xml:space="preserve">2018-12-31T05:00:00Z</t>
  </si>
  <si>
    <t xml:space="preserve">2027-12-29T05:00:00Z</t>
  </si>
  <si>
    <t xml:space="preserve">http://global.factiva.com/aa/?ref=AFNWS00020130523e95n00191&amp;pp=1&amp;fcpil=en&amp;napc=S&amp;sa_from=|https://www.bloomberg.com/news/articles/2013-05-01/ethiopia-courts-brics-for-rail-projects-to-spur-economic-growth|http://www.raillynews.com/2013/china-lends-us3-3-billion-to-ethio-djibouti-railway-project-in-the-horn-of-africa/|http://global.factiva.com/aa/?ref=LBA0000020111217e7ch000id&amp;pp=1&amp;fcpil=en&amp;napc=S&amp;sa_fro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www.ertagov.com/news/index.php/component/k2/item/985-djibouti-ethiopia-rail-line-launched|http://www.ena.gov.et/Story.aspx?ID=8059|https://www.ise.ie/Media/News-and-Events/2014/The-Federal-Democratic-Republic-of-Ethiopia-debt-prospectus-document-for-www-ise-ie.pdf|https://mobile.nation.co.ke/news/world/China-plans-to-sell-off-its-African-infrastructure-debt/3126396-4837516-item-1-1586k03z/index.html|http://et.china-embassy.org/chn/zagx/t1405480.htm|http://et.china-embassy.org/chn/zagx/t1523454.htm|http://et.china-embassy.org/eng/zagx/t1404305.htm|http://www.dropbox.com/s/5ztnukl1ogkyr5f/Government%20of%20Ethiopia%202014%20Bond%20Prospectus.pdf?dl=0|http://www.eximbank.gov.cn/aboutExim/annals/2013/201807/P020180712358276153727.pdf|https://web.archive.org/web/20170515154926/http://english.eximbank.gov.cn/tm/en-AR/index_634_30016.html|http://www.xinhuanet.com//english/2017-07/11/c_136433236.htm|https://addisfortune.net/articles/railway-wont-open-next-month/|https://www.scmp.com/news/china/diplomacy-defence/article/2060971/all-aboard-africas-heartland-train-built-china|http://www.xinhuanet.com/english/2017-07/22/c_136463034.htm|https://edr.gov.et/en/|http://www.ccecc.com.cn/art/2017/5/22/art_7609_1136229.html|http://et.china-embassy.org/eng/zagx/t1523800.htm |https://www.ft.com/content/82e77d8a-e716-11e8-8a85-04b8afea6ea3 |https://en.wikipedia.org/wiki/Addis_Ababa%E2%80%93Djibouti_Railway|https://www.dropbox.com/s/xduqk2nphb1e4e7/East%20Africa%20Yaji%20Railway%20Project%20Chinese.pdf?dl=0|https://www.dropbox.com/s/u31gebxd1smqrp3/east%20africa%20yaji%20railway%20project%20english.pdf?dl=0|https://www.ise.ie/debt_documents/Prospectus%20-%20Standalone_228f3a84-2355-481d-8be1-662143d0c098.PDF|http://et.china-embassy.org/chn/zagx/t1691500.htm|http://et.china-embassy.org/chn/zagx/t1688149.htm|https://www.focac.org/chn/zfgx/jmhz/t1437276.htm|http://www.xinhuanet.com/english/2018-03/15/c_137039499.htm|http://www.xinhuanet.com/english/2018-01/01/c_136865289.htm#:~:text=Chinese%2Dbuilt%20modern%20Ethio%2DDjibouti%20railway%20begins%20commercial%20operations,-Source%3A%20Xinhua%7C%202018&amp;text=ADDIS%20ABABA%2C%20Jan.,in%20Ethiopia's%20capital%20Addis%20Ababa.|https://www.mondaq.com/uk/construction-planning/669266/clyde-co-east-african-investor-january-2018-update|https://www.alwihdainfo.com/Chinese-construction-earns-high-reputation-from-overseas_a66380.html|https://www.pmnewsnigeria.com/2018/09/06/china-agrees-to-restructure-ethiopias-railway-loan/|http://www.xinhuanet.com/english/2018-05/11/c_137170412.htm|https://www.theeastafrican.co.ke/business/Ethiopia-bags-China-debt-deal/2560-4750468-mrt46v/index.html|https://www.theeastafrican.co.ke/tea/business/ethiopia-tanzania-electric-trains-to-speed-up-cargo-movement--1381264|http://www.xinhuanet.com/english/2018-03/16/c_137041974.htm#:~:text=ADDIS%20ABABA%2C%20March%2015%20(Xinhua,Ethiopian%20official%20said%20on%20Thursday.|http://www.xinhuanet.com/english/2018-05/08/c_137164396.htm|https://global-factiva-com.proxy.wm.edu/ha/default.aspx#./!?&amp;_suid=1596742851398042965242843253937|http://venturesafrica.com/ethiopias-loan-repayments-extended-for-30-years-by-china/|https://global-factiva-com.proxy.wm.edu/ha/default.aspx#./!?&amp;_suid=159674289597606896793378547594|https://www.dailytrust.com.ng/abuja-kaduna-rail-costs-n1-7bn-per-kilometre.html#:~:text=7bn%20per%20kilometre,-By%20Nuruddeen%20M&amp;text=It%20cost%20the%20federal%20government,other%20railway%20projects%20in%20Africa.|https://global-factiva-com.proxy.wm.edu/ha/default.aspx#./!?&amp;_suid=159674251609201160390707233041|https://www.dropbox.com/s/yjsfyuqbocjprpe/Public%20Sector%20Debt%20Statistical%20Bulletin%20No.%2011%20%20%282008-09%20-%202012-13%29.pdf?dl=0|https://static1.squarespace.com/static/5652847de4b033f56d2bdc29/t/5bf3460a1ae6cf1cf9f19750/1542669839253/PB+23+-+Belt+and+Road+-+Yunnan+Chen.pdf|https://www.imf.org/en/Publications/CR/Issues/2020/01/28/The-Federal-Democratic-Republic-of-Ethiopia-2019-Article-IV-Consultation-and-Requests-for-48987|https://web.archive.org/web/20150406030538/http://www.mfa.gov.et/news/more.php?newsid=1942|https://web.archive.org/web/20150406031902/http://www.mfa.gov.et/news/more.php?newsid=35|https://www.nytimes.com/2017/02/07/world/africa/africa-china-train.html|http://www.2merkato.com/news/infrastructure/2249-ethiopia-china-to-sign-usd-33-bln-loan-agreement|http://www.wantedinafrica.com/news/construction-of-new-addis-ababa-djibouti-railway/|http://www.ethiopiafirst.info/etnews/index.php/component/k2/item/222-china-to-sign-$-33-bln-loan-for-addis-djibouti-railway-project.html|http://www.reuters.com/article/ethiopia-railway-idUSL6E7NH07M20111217|http://www.reuters.com/article/ethiopia-railway-idUSL6E7NH07M20111217|http://www.railway-technology.com/projects/ethiopia-djibouti-railway-line-modernisation/|http://et.mofcom.gov.cn/article/jmxw/201801/20180102696282.shtml|https://uk.reuters.com/article/ethiopia-china-loan/update-1-ethiopia-pm-says-china-will-restructure-railway-loan-idUKL5N1VS4IW|http://euacademic.org/UploadArticle/2268.pdf|http://images.mofcom.gov.cn/et/201509/20150922215452876.pdf|https://global-factiva-com.proxy.wm.edu/redir/default.aspx?p=sa&amp;NS=16&amp;AID=9VIV000400&amp;an=APASENE020180907ee970002t&amp;cat=a&amp;ep=asi|https://www.ena.et/en/?p=2782|http://www.xinhuanet.com//english/2017-02/06/c_136035419.htm|https://www.koreatimes.co.kr/www/world/2019/07/672_221830.html|https://web.archive.org/web/20200110032421/http://www.xinhuanet.com/english/2017-07/22/c_136464512.htm|http://etd.aau.edu.et/bitstream/handle/123456789/15417/Abiselom%20Mehari.pdf?sequence=1&amp;isAllowed=y|http://open_jicareport.jica.go.jp/pdf/12302642_02.pdf|http://et.mofcom.gov.cn/article/jmxw/201505/20150500978327.shtml|http://www.sasac.gov.cn/n2588025/n2588124/c3829856/content.html|https://www.scmp.com/print/business/banking-finance/article/2170549/botched-chinese-railway-project-africa-warning-belt-and|https://web.archive.org/web/20180305045058/http://www.cpppc.org/zh/ydylal/5269.jhtml</t>
  </si>
  <si>
    <r>
      <rPr>
        <sz val="10"/>
        <rFont val="Arial"/>
        <family val="2"/>
        <charset val="1"/>
      </rPr>
      <t xml:space="preserve">http://global.factiva.com/aa/?ref=AFNWS00020130523e95n00191&amp;pp=1&amp;fcpil=en&amp;napc=S&amp;sa_from=|Ethiopia Courts BRICS for Rail Links to Spur Economic Growth|China Lends US$3.3 Billion to Ethio-Djibouti Railway project in the Horn of Africa|Ethiopia signs Djibouti railway deal with China|Addis Ababa -- Djibouti Railway Project Lot 1 &amp; 2 Sebeta -- Adama -- Mieso|Sebeta-Miesso Railway Project Over By 18 Percent|Ethiopia, Djibouti secure $3 bln loan for railway project|http://www.ena.gov.et/story.aspx?ID=8055|Djibouti-Ethiopia rail-line launched|Loan agreement signed for 756km Addis Ababa/Sebeta-Djibouti railway project|THE FEDERAL DEMOCRATIC REPUBLIC OF ETHIOPIA US$1,000,000,000 6.625 per cent. Notes due 2024 Issue Price: 100 per cent.|China plans to sell off its African infrastructure debt to investors|</t>
    </r>
    <r>
      <rPr>
        <sz val="10"/>
        <rFont val="Noto Sans CJK SC"/>
        <family val="2"/>
        <charset val="1"/>
      </rPr>
      <t xml:space="preserve">习近平主席特使徐绍史出席亚吉铁路通车仪式</t>
    </r>
    <r>
      <rPr>
        <sz val="10"/>
        <rFont val="Arial"/>
        <family val="2"/>
        <charset val="1"/>
      </rPr>
      <t xml:space="preserve">|</t>
    </r>
    <r>
      <rPr>
        <sz val="10"/>
        <rFont val="Noto Sans CJK SC"/>
        <family val="2"/>
        <charset val="1"/>
      </rPr>
      <t xml:space="preserve">谈践大使出席亚吉铁路运营仪式</t>
    </r>
    <r>
      <rPr>
        <sz val="10"/>
        <rFont val="Arial"/>
        <family val="2"/>
        <charset val="1"/>
      </rPr>
      <t xml:space="preserve">|Chinese-built railway helps propel Ethiopia's industrialization drive|Government of Ethiopia 2014 Bond Prospectus|</t>
    </r>
    <r>
      <rPr>
        <sz val="10"/>
        <rFont val="Noto Sans CJK SC"/>
        <family val="2"/>
        <charset val="1"/>
      </rPr>
      <t xml:space="preserve">重大项目 </t>
    </r>
    <r>
      <rPr>
        <sz val="10"/>
        <rFont val="Arial"/>
        <family val="2"/>
        <charset val="1"/>
      </rPr>
      <t xml:space="preserve">Major Projects|The Export-Import Bank of China Annual Report For 2016|Ethiopian PM urges locals to deepen knowledge transfer in mega projects|Railway Won’t Open Next Month|All aboard for Africa’s heartland – on a train built in China|Experts discuss technical, legal frameworks on Ethiopia-Djibouti railway|WELCOME ETHIO-DJIBOUTI RAILWAY|21</t>
    </r>
    <r>
      <rPr>
        <sz val="10"/>
        <rFont val="Noto Sans CJK SC"/>
        <family val="2"/>
        <charset val="1"/>
      </rPr>
      <t xml:space="preserve">世纪经济报道专访中土集团董事长袁立</t>
    </r>
    <r>
      <rPr>
        <sz val="10"/>
        <rFont val="Arial"/>
        <family val="2"/>
        <charset val="1"/>
      </rPr>
      <t xml:space="preserve">|Remarks by Ambassador Tan Jian at the Ceremony of  Commercial Operation of the Addis Ababa Djibouti Railway  (1 January 2018, Addis Ababa)|Chinese investments in Africa go off the rails|Addis Ababa–Djibouti Railway|“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|'Belt and Road' PPP project case-East Africa Yaji Railway Project|Prospectus - Standalone_228f3a84-2355-481d-8be1-662143d0c098|</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驻埃塞俄比亚大使谈践出席亚吉铁路媒体开放日</t>
    </r>
    <r>
      <rPr>
        <sz val="10"/>
        <rFont val="Arial"/>
        <family val="2"/>
        <charset val="1"/>
      </rPr>
      <t xml:space="preserve">|</t>
    </r>
    <r>
      <rPr>
        <sz val="10"/>
        <rFont val="Noto Sans CJK SC"/>
        <family val="2"/>
        <charset val="1"/>
      </rPr>
      <t xml:space="preserve">非洲人欢天喜地踏上中国投资的列车</t>
    </r>
    <r>
      <rPr>
        <sz val="10"/>
        <rFont val="Arial"/>
        <family val="2"/>
        <charset val="1"/>
      </rPr>
      <t xml:space="preserve">|Ethiopia hails economic importance of Chinese-built Ethiopia-Djibouti railway|Chinese-built modern Ethio-Djibouti railway begins commercial operations|Worldwide: Clyde &amp; Co / East African Investor: January 2018 Update|Chinese construction earns high reputation from overseas|China agrees to restructure Ethiopia’s railway loan|Spotlight: Chinese engagement in Ethiopia's economic boom in a nutshell|Ethiopia bags China debt deal, others wait|Ethiopia, Tanzania electric trains to speed up cargo movement|Ethiopia-Djibouti infrastructure projects hit 15 bln USD|Feature: Chinese-built railways put Ethiopia on track to meet 2025 development goals|China to restructure Ethiopia loan repayment|ETHIOPIA’S LOAN PAYMENT EXTENDED FOR 30 YEARS BY CHINA|Chinese-built Ethiopia-Djibouti railway begins operations|Abuja-Kaduna rail costs N1.7bn per kilometre|Chinese-built and funded Ethiopia-Djibouti electric rail line begins commercial operations|Public Sector Debt Statistical Bulletin No. 11 (2008-09 - 2012-13).pdf|Silk Road to the Sahel: African ambitions in China’s Belt and Road Initiative|The Federal Democratic Republic of Ethiopia: 2019 Article IV Consultation|$3.3 Billion USD Loan for the Construction of Addis-Djibouti Railway (Apr 29, 2013)|Ethiopia and China signed agreement on Tuesday for the construction of the first phase of Ethiopia-Djibouti railway|Joyous Africans Take to the Rails, With China’s Help|Ethiopia, China to sign USD 3.3 Bln Loan Agreement|Construction of new Addis Ababa-Djibouti railway|China to sign $ 3.3 bln loan for Addis-Djibouti Railway project|Ethiopia signs Djibouti railway deal with China|Ethiopia, Djibouti secure $3 bln loan for railway project|Ethiopia-Djibouti Railway Line Modernisation, Ethiopia|</t>
    </r>
    <r>
      <rPr>
        <sz val="10"/>
        <rFont val="Noto Sans CJK SC"/>
        <family val="2"/>
        <charset val="1"/>
      </rPr>
      <t xml:space="preserve">亚吉铁路完成移交并正式投入商业运营</t>
    </r>
    <r>
      <rPr>
        <sz val="10"/>
        <rFont val="Arial"/>
        <family val="2"/>
        <charset val="1"/>
      </rPr>
      <t xml:space="preserve">|UPDATE 1-Ethiopia PM says China will restructure railway loan|An Economic Analysis of Djibouti - Ethiopia Railway Project|Ethiopia: A Preferred Location for Foreign Direct Investment in Africa|China extends debt repayment period for Addis Ababa-Djibouti railway|China Extends Debt Repayment for Ethiopia|Feature: With Ethio-Djibouti railway, China pursues awe-inspiring project of century|All aboard for Africa's heartland - on a train built in China|Ethiopia-Djibouti railway to start commercial operations in October: minister|MODELLING AND ANALYSIS OF THE LIFE CYCLE COST OF A/A – DJIBOUTI RAILWAY TRACK|Chapter 5: Infrastructure Sector Development Status and Future Plans considering Regional Corridor Development|</t>
    </r>
    <r>
      <rPr>
        <sz val="10"/>
        <rFont val="Noto Sans CJK SC"/>
        <family val="2"/>
        <charset val="1"/>
      </rPr>
      <t xml:space="preserve">埃塞总理出席亚</t>
    </r>
    <r>
      <rPr>
        <sz val="10"/>
        <rFont val="Arial"/>
        <family val="2"/>
        <charset val="1"/>
      </rPr>
      <t xml:space="preserve">-</t>
    </r>
    <r>
      <rPr>
        <sz val="10"/>
        <rFont val="Noto Sans CJK SC"/>
        <family val="2"/>
        <charset val="1"/>
      </rPr>
      <t xml:space="preserve">吉铁路铺轨贯通仪式</t>
    </r>
    <r>
      <rPr>
        <sz val="10"/>
        <rFont val="Arial"/>
        <family val="2"/>
        <charset val="1"/>
      </rPr>
      <t xml:space="preserve">|China Railway Construction participated in the construction of the first 'China-wide' railway in the whole industry chain - Yaji Railway opened|Botched Chinese railway project in Africa is a warning to belt and road investors|“</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</si>
  <si>
    <t xml:space="preserve">|||Reuters News||Ethiopia Investor|Capital||Ethiopian Radio and Television Agency|Ethiopian News Agency|Deutsche Bank and J.P. Morgan|The Daily Nation|Embassy of the People's Republic of China in the Federal Democratic Republic of Ethiopia|Embassy of the People's Republic of China in the Federal Democratic Republic of Ethiopia|Embassy of the People's Republic of China in the Federal Democratic Republic of Ethiopia|Government of Ethiopia|China Exim Bank|China Exim Bank|Xinhua|Addis Fortune|South China Morning Post|Xinhua|Ethio-Djibouti Railway|China Civil Engineering Construction Corporation|Embassy of The People's Republic of China In The Federal Democratic Republic of Ethiopia|Financial Times|Wikipedia|China Public Private Partnerships Center|China Public Private Partnerships Center|The Federal Democratic Republic of Ethiopia|The Embassy of the People's Republic of China in the Federal Democratic Republic of Ethiopia|Embassy of the People's Republic of China in the Federal Democratic Republic of Ethiopia|FOCAC Chinese Follow-up Committee Secretariat|XINHUANET.com|XINHUANET.com|Mondaq|Alwihda Info|P.M. News |XINHUANET.com|The East African|The East African|XINHUANET.com|XINHUANET.com|The British Broadcasting Corporation|VENTURES AFRICA|The British Broadcasting Corporation|Media Trust Limited|Saudi Press Agency|Ministry of Finance &amp; Economic Development|China Africa Research Initiative||Ethiopia|Ethiopia|||||Reuters|Capital Ethiopia|Railway Technology|Economic and Commercial Counsellor's Office of the Embassy of the People's Republic of China in Ethiopia|Reuters|European Academic Research|Ethiopian Investment Commission |Agence de Presse Africaine|Ethiopian News Agency|Xinhua|Korea Times|Xinhua|Addis Ababa University Addis Ababa Institute of Technology School of Civil and Environmental Engineering|REPUBLIC OF DJIBOUTI, FEDERAL DEMOCRATIC REPUBLIC OF ETHIOPIA, THE REPUBLIC OF THE SUDAN, THE REPUBLIC OF SOUTH SUDAN|Economic and Commercial Counsellor's Office of the Embassy of the People's Republic of China in Ethiopia|State-owned Assets Supervision and Administration Commission of the State Council|South China Morning Post|China Public Private Partnerships Center</t>
  </si>
  <si>
    <t xml:space="preserve">Media Report|Media Report|Media Report|Media Report|Social Media, including Unofficial Blogs|Media Report|Media Report|Donor/Recipient Official Source|Media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Report|Media Report|Media Report|Media Report|Implementing/Intermediary Organization Source|Implementing/Intermediary Organization Source|Donor/Recipient Official Source|Media Report|Other|Implementing/Intermediary Organization Source|Implementing/Intermediary Organization Source|Donor/Recipient Official Source|Donor/Recipient Official Source|Donor/Recipient Official Source|Implementing/Intermediary Organization Source|Media Report|Media Report|Media Report|Media Report|Media Report|Media Report|Media Report|Media Report|Media Report|Media Report|Media Report|Media Report|Media Report|Media Report|Media Report|Donor/Recipient Official Source|Other Academic (Working Paper, Dissertation)|NGO/Civil Society/Advocacy (non-Donor, non-Recipient, non-Implementing)|Donor/Recipient Official Source|Donor/Recipient Official Source|Media Report|Media Report|Media Report|Media Report|Media Report|Media Report|NGO/Civil Society/Advocacy (non-Donor, non-Recipient, non-Implementing)|Donor/Recipient Official Source|Media Report|Academic Journal Article|Donor/Recipient Official Source|Media Report|Media Report|Media Report|Media Report|Media Report|Other Academic (Working Paper, Dissertation)|Donor/Recipient Official Source|Donor/Recipient Official Source|Donor/Recipient Official Source|Media Report|Donor/Recipient Official Source</t>
  </si>
  <si>
    <t xml:space="preserve">Dr. Eng. Getachew Betru|llyas Moussa Dawazeh|EXIM Bank Vice President</t>
  </si>
  <si>
    <t xml:space="preserve">CEO of the Ethiopian Railways Corporation|Minister of Economy and Finance of Djibouti|Zhu Xinqiang.</t>
  </si>
  <si>
    <t xml:space="preserve">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t>
  </si>
  <si>
    <t xml:space="preserve">Chinese Government agreed to provide 120 million RMB interest free loan to Rwanda</t>
  </si>
  <si>
    <t xml:space="preserve">In December 2012, the Chinese government agreed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t>
  </si>
  <si>
    <t xml:space="preserve">We suspect that this is the result of an ETCA, but no information from official sources names it as such.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</si>
  <si>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theeastafrican.co.ke/news/China-comes-to-Rwanda-rescue/-/2558/1653960/-/x18sbrz/-/index.html|http://www.gov.rw/Rwanda-and-China-Sign-three-Agreements-of-Yuan-220-Million|http://www.newtimes.co.rw/news/index.php?i=15215&amp;a=13154|http://allafrica.com/stories/201212240124.html|https://web.archive.org/web/20160419013600/http://rwandahighcommission.ca/en/component/content/article/79-news/146-rwanda-and-china-sign-three-agreements-of-yuan-220-million|https://www.newtimes.co.rw/section/read/90630|https://www.minaffet.gov.rw/index.php?id=45&amp;tx_news_pi1%5Bnews%5D=401&amp;tx_news_pi1%5Bcontroller%5D=News&amp;tx_news_pi1%5Baction%5D=detail&amp;cHash=7d9b8ff245237c91d149fb6ade18eaf8|http://search.proquest.com.gate2.library.lse.ac.uk/docview/1314934068/13EA8AA5BF6108BFD16/1?accountid=9630</t>
  </si>
  <si>
    <t xml:space="preserve">China comes to Rwanda’s rescue as aid cuts begin to hurt economy |Rwanda and China Sign three Agreements of Yuan 220 Million|China, Rwanda sign $35m loan agreement |Rwanda: China, Rwanda Sign U.S. $35 Million Loan Agreement |Rwanda and China Sign three Agreements of Yuan 220 Million|China, Rwanda sign $35m loan agreement|Rwanda and China Sign three Agreements of Yuan 220 Million|http://search.proquest.com.gate2.library.lse.ac.uk/docview/1314934068/13EA8AA5BF6108BFD16/1?accountid=9630</t>
  </si>
  <si>
    <t xml:space="preserve">|Rwanda Government|The New Times||High Commission of the Republic of Rwanda|The New Times|Ministry of Foreign Affairs and International Cooperation|</t>
  </si>
  <si>
    <t xml:space="preserve">Media Report|Donor/Recipient Official Source|Media Report|Media Report|Donor/Recipient Official Source|Media Report|Donor/Recipient Official Source|Other</t>
  </si>
  <si>
    <t xml:space="preserve">Shu Zhan|Louise Mushikiwabo </t>
  </si>
  <si>
    <t xml:space="preserve">Chinese Ambassador to Rwanda|Rwandan Minister of Foreign Affairs</t>
  </si>
  <si>
    <t xml:space="preserve">Chinese Government provides RMB 76.7 million interest-free loan for Social Housing Project (Linked to Project ID#30570)</t>
  </si>
  <si>
    <t xml:space="preserve">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20-year maturity, a 7-year grace period, 0.5% management fee, and a 0.75% commitment fee. The loan repayment period is 156 months or 13 years.   On the same day,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t>
  </si>
  <si>
    <r>
      <rPr>
        <sz val="10"/>
        <rFont val="Arial"/>
        <family val="2"/>
        <charset val="1"/>
      </rPr>
      <t xml:space="preserve">1. This project is also known as the Casa para Todos Program (PCT). The Portuguese project title is Projecto de Habitação Social or Programa Casa para Todos (PCT). The Chinese project title is </t>
    </r>
    <r>
      <rPr>
        <sz val="10"/>
        <rFont val="Noto Sans CJK SC"/>
        <family val="2"/>
        <charset val="1"/>
      </rPr>
      <t xml:space="preserve">佛得角社会福利房项目 </t>
    </r>
    <r>
      <rPr>
        <sz val="10"/>
        <rFont val="Arial"/>
        <family val="2"/>
        <charset val="1"/>
      </rPr>
      <t xml:space="preserve">or </t>
    </r>
    <r>
      <rPr>
        <sz val="10"/>
        <rFont val="Noto Sans CJK SC"/>
        <family val="2"/>
        <charset val="1"/>
      </rPr>
      <t xml:space="preserve">社会福利房项目</t>
    </r>
    <r>
      <rPr>
        <sz val="10"/>
        <rFont val="Arial"/>
        <family val="2"/>
        <charset val="1"/>
      </rPr>
      <t xml:space="preserve">. 2. Neither of the loans that supported the Social Housing Project are included in the database of Chinese loan commitments that SAIS-CARI released in July 2020. 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</si>
  <si>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National Complete Plant Import &amp; Export Corporation Group (COMPLANT)</t>
  </si>
  <si>
    <t xml:space="preserve">2012-06-29T04:00:00Z</t>
  </si>
  <si>
    <t xml:space="preserve">http://global.factiva.com/aa/?ref=AFPR000020120105e815005th&amp;pp=1&amp;fcpil=en&amp;napc=S&amp;sa_from=|http://global.factiva.com/aa/?ref=WDAN000020120106e8160000s&amp;pp=1&amp;fcpil=en&amp;napc=S&amp;sa_from=|http://www.macauhub.com.mo/en/2012/02/16/cape-verde-and-china-sign-agreement-for-social-housing-loan/|https://www.dropbox.com/s/ixub2x1xxmcx5pl/2012%20China%20Eximbank%20Loan%20Agreement%20for%20Housing%20Project%20in%20Cape%20Verde.pdf?dl=0|https://www.governo.cv/pm-recebe-novo-embaixador-da-china-em-cabo-verde/|http://cv.mofcom.gov.cn/article/jmxw/201212/20121208473032.shtml|https://seer.ufrgs.br/austral/article/viewFile/76262/47682|https://www.imf.org/en/Publications/CR/Issues/2016/12/31/Cabo-Verde-Staff-Report-for-the-2014-Article-IV-Consultation-42369|http://www.complant-ltd.com.cn/zcgf/zxzx/xwdt/webinfo/2016/09/1476336156561575.htm|http://finance.sina.com.cn/stock/t/20120317/070111613141.shtml|http://www.complant-ltd.com.cn/zcgf/rootfiles/2016/12/20/1483666628063109-1483666628088119.PDF|https://www.governo.cv/ifh-visita-as-obras-do-programa-casa-para-todos-na-cidade-da-praia/|https://docplayer.com.br/84191898-Newsletter-de-agosto-de-2012.html|https://www.dropbox.com/s/axafl0lt2lizeko/ChinaLoansToAfrica%C2%A9SAIS-CARI.csv?dl=0 .|https://macauhub.com.mo/pt/2012/01/05/portugues-china-emprestou-mais-de-80-milhoes-de-dolares-a-cabo-verde/|http://www.municipiodaboavista.com/empresa-chinesa-debruca-sobre-projectos-da-hotelaria-e-tratamento-dos-lixos/|https://web.archive.org/web/20120326022812/http:/www.rtc.cv/index.php?paginas=21&amp;id_cod=3870|https://www.cabri-sbo.org/uploads/bia/cabo_verde_2012_execution_external_year-end_report_ministry_of_finance_cen-sad_ecowas_portuguese_1.pdf|https://www.governo.cv/primeiro-ministro-recebe-em-audiencia-o-embaixador-da-china-em-cabo-verde/|https://www.governo.cv/documentos/perfil-do-sector-de-habitacao/|https://web.archive.org/web/20120326022812/http://www.rtc.cv/index.php?paginas=21&amp;id_cod=3870</t>
  </si>
  <si>
    <r>
      <rPr>
        <sz val="10"/>
        <rFont val="Arial"/>
        <family val="2"/>
        <charset val="1"/>
      </rPr>
      <t xml:space="preserve">$80 mn Chinese loan to Cape Verde for social housing |China Gives Cape Verde USD80-Mil. Loan for Infrastructure Projects |Cape Verde and China sign agreement for social housing loan|No. 47 </t>
    </r>
    <r>
      <rPr>
        <sz val="10"/>
        <rFont val="Noto Sans CJK SC"/>
        <family val="2"/>
        <charset val="1"/>
      </rPr>
      <t xml:space="preserve">《</t>
    </r>
    <r>
      <rPr>
        <sz val="10"/>
        <rFont val="Arial"/>
        <family val="2"/>
        <charset val="1"/>
      </rPr>
      <t xml:space="preserve">Boletim Official</t>
    </r>
    <r>
      <rPr>
        <sz val="10"/>
        <rFont val="Noto Sans CJK SC"/>
        <family val="2"/>
        <charset val="1"/>
      </rPr>
      <t xml:space="preserve">》</t>
    </r>
    <r>
      <rPr>
        <sz val="10"/>
        <rFont val="Arial"/>
        <family val="2"/>
        <charset val="1"/>
      </rPr>
      <t xml:space="preserve">da República de Cabo Verde.|PM recebe novo embaixador da China em Cabo Verde|</t>
    </r>
    <r>
      <rPr>
        <sz val="10"/>
        <rFont val="Noto Sans CJK SC"/>
        <family val="2"/>
        <charset val="1"/>
      </rPr>
      <t xml:space="preserve">驻佛得角大使苏健拜会佛环境、住房与土地管理部长</t>
    </r>
    <r>
      <rPr>
        <sz val="10"/>
        <rFont val="Arial"/>
        <family val="2"/>
        <charset val="1"/>
      </rPr>
      <t xml:space="preserve">|THE DRAGON EMBRACES AFRICA:CAPE VERDE-CHINA RELATIONS|Cabo Verde : Staff Report for the 2014 Article IV Consultation|</t>
    </r>
    <r>
      <rPr>
        <sz val="10"/>
        <rFont val="Noto Sans CJK SC"/>
        <family val="2"/>
        <charset val="1"/>
      </rPr>
      <t xml:space="preserve">李峰伟副总经理率工作组出访佛得角</t>
    </r>
    <r>
      <rPr>
        <sz val="10"/>
        <rFont val="Arial"/>
        <family val="2"/>
        <charset val="1"/>
      </rPr>
      <t xml:space="preserve">|</t>
    </r>
    <r>
      <rPr>
        <sz val="10"/>
        <rFont val="Noto Sans CJK SC"/>
        <family val="2"/>
        <charset val="1"/>
      </rPr>
      <t xml:space="preserve">中成进出口股份有限公司</t>
    </r>
    <r>
      <rPr>
        <sz val="10"/>
        <rFont val="Arial"/>
        <family val="2"/>
        <charset val="1"/>
      </rPr>
      <t xml:space="preserve">|</t>
    </r>
    <r>
      <rPr>
        <sz val="10"/>
        <rFont val="Noto Sans CJK SC"/>
        <family val="2"/>
        <charset val="1"/>
      </rPr>
      <t xml:space="preserve">中成进出口股份有限公司 </t>
    </r>
    <r>
      <rPr>
        <sz val="10"/>
        <rFont val="Arial"/>
        <family val="2"/>
        <charset val="1"/>
      </rPr>
      <t xml:space="preserve">2010</t>
    </r>
    <r>
      <rPr>
        <sz val="10"/>
        <rFont val="Noto Sans CJK SC"/>
        <family val="2"/>
        <charset val="1"/>
      </rPr>
      <t xml:space="preserve">年半年度报告 </t>
    </r>
    <r>
      <rPr>
        <sz val="10"/>
        <rFont val="Arial"/>
        <family val="2"/>
        <charset val="1"/>
      </rPr>
      <t xml:space="preserve">|IFH visita as obras do Programa Casa para Todos na cidade da Praia|NEWSLETTER DE AGOSTO DE 2012|ChinaLoansToAfrica©SAIS-CARI.csv|China emprestou mais de 80 milhões de dólares a Cabo Verde|Empresa chinesa debruca sobre projectos da Hotelaria e tratamento dos Lixos|China empresta cinquenta e um milhões de dólares para investimento em habitação social|Ministério das Finanças e do Planeamento Conta Geral do Estado 2012|Primeiro – Ministro recebe em audiência o Embaixador da China em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t>
    </r>
  </si>
  <si>
    <t xml:space="preserve">French Press Agency|IHS Global Daily Insights Analysis|MacauHub|Imprensa Nacional de Cabo Verde|Governo de Cabo Verde|Economic and Commercial Counselor's Office in the Embassy of the People's Republic of China in the Republic of Cabo Verde|Brazilian Journal of Strategy &amp; International Relatio|International Monetary Fund|Complant|Sina|COMPLANT |Governo de Cabo Verde A trabalhar Para Todos|Auditec Sociedade de Auditores Certificados, Lda|SAIS-CARI|Macau Hub|Municipio da boa Vista|RTC CV|Republic of Cabo Verde|Governo de Cabo Verde A trabalhar Para Todos||RTC</t>
  </si>
  <si>
    <t xml:space="preserve">Media Report|Media Report|Media Report|Donor/Recipient Official Source|Donor/Recipient Official Source|Donor/Recipient Official Source|Academic Journal Article|Other Official Source (non-Donor, non-Recipient, non-Implementing)|Implementing/Intermediary Organization Source|Media Report|Other Official Source (non-Donor, non-Recipient, non-Implementing)|Media Report|Other Official Source (non-Donor, non-Recipient, non-Implementing)|Donor/Recipient Official Source|Media Report|Other Official Source (non-Donor, non-Recipient, non-Implementing)|Media Report|Donor/Recipient Official Source|Media Report|Donor/Recipient Official Source|Media Report</t>
  </si>
  <si>
    <t xml:space="preserve">Wang Fade|Júlio Morais</t>
  </si>
  <si>
    <t xml:space="preserve">Vice-director General of the Subsidised Loan Department|Cape Verdean Ambassador to China</t>
  </si>
  <si>
    <t xml:space="preserve">This project supported the construction of housing developments in at least three different areas within the municipality of Praia: Palmarejo Grande, Tira-Chapéu, and Achada Grande Trás. More detailed locational information can be found at: https://www.openstreetmap.org/node/2440514815, https://www.openstreetmap.org/relation/14960821, and https://www.openstreetmap.org/relation/12847201</t>
  </si>
  <si>
    <t xml:space="preserve">China Provides 200 Million Birr Interest-Free Loan for Development Projects through ETCA (linked to #30238, #60179)</t>
  </si>
  <si>
    <t xml:space="preserve">In September of 2012, the Chinese government gave a 256 million ETB monetary grant (project #30238) and a soft loan totaling 23 million USD to Ethiopia. The loan provided for 200 million ETB in the form of an interest-free loan. The money is for the support of development activities within the country, but it is unclear as to which projects will be financed.   This financing is part of an Economic and Technical Cooperation Agreement (ETCA) (project #60179). The agreement was officially signed on October 29, 2012, by State Minister of Finance and Economic Affairs, Ahmed Shide, and Charge d'Affairs at the Chinese Embassy, Wei Hontian.</t>
  </si>
  <si>
    <t xml:space="preserve">Ethiopia Ministry of Finance and Economic Development</t>
  </si>
  <si>
    <t xml:space="preserve">ETB</t>
  </si>
  <si>
    <t xml:space="preserve">http://global.factiva.com/aa/?ref=APASENE020120904e894000mb&amp;pp=1&amp;fcpil=en&amp;napc=S&amp;sa_from=|http://www.mfa.gov.et/news/more.php?newsid=1344|http://www.meleszenawi.com/ethiopia-signs-456-million-birr-grant-and-loan-agreements-with-china/|http://english.cntv.cn/program/newsupdate/20121031/101408.shtml</t>
  </si>
  <si>
    <t xml:space="preserve">China extends $25mn loan, grant to Ethiopia |Ethiopia signs 456m Birr grant, loan agreements with China (Oct 30, 2012) |ETHIOPIA SIGNS 456 MILLION BIRR GRANT AND LOAN AGREEMENTS WITH CHINA |China and Ethiopia to further cooperation </t>
  </si>
  <si>
    <t xml:space="preserve">|Ministry of Foreign Affairs||</t>
  </si>
  <si>
    <t xml:space="preserve">Media Report|Other|Other|Media Report</t>
  </si>
  <si>
    <t xml:space="preserve">Ahmed Shide|Wei Hongtian</t>
  </si>
  <si>
    <t xml:space="preserve">State Minister of Finance and Economic Development|Charge D’Affaires</t>
  </si>
  <si>
    <t xml:space="preserve">China Eximbank provides $293.25 million preferential buyer's credit for 153MW Adama Wind Farm II Project (Linked to Project ID#1380)</t>
  </si>
  <si>
    <t xml:space="preserve">On March 27, 2013, China Eximbank and the Government of Ethiopia’s Ministry of Finance and Economic Development signed a $293,250,000 (ETB 5,420,517,560) preferential buyer credit (PBC) agreement for the 153MW Adama Wind Farm II Project. Then, on June 11, 2013, the Ethiopian House of Representatives ratified the PBC agreement under proclamation no. 795/2013. The borrowing terms of the PBC were as follows: a 20 year maturity, an 8 year grace period, and a 2% interest rate. The Government of Ethiopia's Ministry of Finance and Economic Development subsequently signed an on-lending agreement with Ethiopian Electric Power Corporation (EEPCO). The ultimate borrower (EEPCO) was expected to use the proceeds of the PBC to finance approximately 85% of the total cost of a $340 million commercial (EPC) contract between EEPCO and Hydrochina-CGCOC JV, which was signed on October 11, 2012.   According to the Government of Ethiopia’s Aid Management Platform (AMP), the $293,250,000 (ETB 5,420,517,560) loan (PBC) achieved a 123% disbursement rate, with China Eximbank making 10 loan disbursements (worth ETB 6,659,539,738) between 2013 and 2016: an ETB 1,306,818,182 disbursement on October 8, 2013, an ETB 517,241,379 disbursement on January 8, 2014, an ETB 1,712,598,425 disbursement on July 8, 2014, an ETB 343,434,343 disbursement on January 8, 2015, an ETB 142,992,012 disbursement on April 8, 2015, an ETB 184,297,042 disbursement on July 8, 2015, an ETB 445,179,744 disbursement on October 7, 2015, an ETB 741,377,956 disbursement on July 7, 2016, an ETB 524,222,698 disbursement on January 7, 2016, and an ETB 741,377,956 disbursement on October 7, 2016. 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Hydrochina-CGCOC JV — a joint venture between Hydrochina Corporation, and CGC Overseas Construction Co. Ltd. (CGCOC) — was the general EPC contractor responsible for project implementation. Upon completion, it was expected that the Adama II Wind Farm would be able to generate about 476 million kWh electricity every year, thereby meeting over 20% of the electricity needs of the capital city of Ethiopia.  It was also expected that by substituting oil power plants of the same scale, the Adama I Wind Farm and Adama II Wind Farm could together save 160,000 tons of fuel oil and reduce almost 600,000 tons of carbon dioxide emissions. Hydrochina Corporation was responsible for the project’s feasibility study. CGCOC was responsible for the project’s mechanical work. Sany Heavy Industry Co., Ltd. — another Chinese company — was responsible for the provision of the wind turbines. Construction started in June 2013. During the construction phase, in order to avoid dust and sand, water was sprayed on the excavated earth.  In order to minimize the impact of traffic noise and dust brought by vehicle transportation during construction, Hydrochina-CGCOC JV strictly controlled and managed the driving times and routes. Speed bumps were set up on a windy road to reduce dust blown by fast-driving vehicles. Trees, flowers and plants were grown around the booster stations. Hydrochina-CGCOC JV also built stone drainage and afforested slopes near the assembly site of wind turbines, thereby preventing soil erosion. Local floral and fauna species were reportedly protected. An official inauguration ceremony for the Adama Wind Farm II (Adama II Wind Farm) took place on May 18, 2015. The wind farm was then transferred to the project owner (EEPCO) and put into operation in June 2016. The 153MW Adama Wind Farm II Project reportedly created thousands of jobs for local people during the construction phase and continued to provide hundreds of jobs for local people during the operation phase.  There are some indications that the China Eximbank loan for the Adama Wind Farm II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</si>
  <si>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China Eximbank also provided a $99.45 million preferential buyer's credit for the first phase of the Adama Wind Farm Project (as captured via Project ID#1380). 2. This project is also known as the 153MW Adama Wind Power Construction Project, the Adama II Wind Farm Project, and Phase II of the 153MW Adama Wind Power Construction Project. The Chinese project title is </t>
    </r>
    <r>
      <rPr>
        <sz val="10"/>
        <rFont val="Noto Sans CJK SC"/>
        <family val="2"/>
        <charset val="1"/>
      </rPr>
      <t xml:space="preserve">阿伊萨风电项目拟安</t>
    </r>
    <r>
      <rPr>
        <sz val="10"/>
        <rFont val="Arial"/>
        <family val="2"/>
        <charset val="1"/>
      </rPr>
      <t xml:space="preserve">. 3. The Adama Wind Farm is reportedly the first international wind power project to use Chinese standards and technologies. 4. The AMP system identification number for the project is 87143319101700.</t>
    </r>
  </si>
  <si>
    <t xml:space="preserve">Ethiopian Electric Power Corporation (EEPCo)</t>
  </si>
  <si>
    <t xml:space="preserve">CGC Overseas Construction Co., Ltd. (CGCOC)|Hydrochina Corporation Limited |Hydrochina-CGCOC JV|Sany Heavy Industry Co., Ltd.</t>
  </si>
  <si>
    <t xml:space="preserve">Chinese State-owned Company|Chinese State-owned Company|Chinese State-owned Company|Chinese Private Sector</t>
  </si>
  <si>
    <t xml:space="preserve">2013-06-06T04:00:00Z</t>
  </si>
  <si>
    <t xml:space="preserve">2015-05-18T04:00:00Z</t>
  </si>
  <si>
    <t xml:space="preserve">2021-03-25T04:00:00Z</t>
  </si>
  <si>
    <t xml:space="preserve">2033-03-22T04:00:00Z</t>
  </si>
  <si>
    <t xml:space="preserve">http://global.factiva.com/aa/?ref=MENREP0020121022e8am000a3&amp;pp=1&amp;fcpil=en&amp;napc=S&amp;sa_from=|http://www.sunwindenergy.com/news/adama-2-wind-power-project-way|http://www.evwind.es/2013/07/09/adama-wind-farm-in-ethiopia-begins-construction/34295|http://allafrica.com/stories/201306180392.html|http://www.voanews.com/content/us-china-agree-on-vision-for-african-development/3052984.html?mkt_tok=3RkMMJWWfF9wsRoks6nNc%2B%2FhmjTEU5z17O0qUaC%2Fi4kz2EFye%2BLIHETpodcMTsJhNrvYDBceEJhqyQJxPr3DJNUN0ddxRhbkDQ%3D%3D|http://www.6acm.com/kexuejishu/2015-05/1040333.html|http://usa.chinadaily.com.cn/epaper/2014-01/28/content_17263189.htm|http://www.windpowermonthly.com/article/1182941/sany-wins-153mw-ethiopian-contract|http://www.meleszenawi.com/adama-wind-farm-i-to-be-inaugurated/|http://thediplomat.com/2016/09/china-inc-becomes-china-the-builder-in-africa/|http://archiveenglish.thereporterethiopia.com/content/success-stories|https://www.ise.ie/Media/News-and-Events/2014/The-Federal-Democratic-Republic-of-Ethiopia-debt-prospectus-document-for-www-ise-ie.pdf|https://www.unece.org/fileadmin/DAM/ceci/documents/2018/PPP/Forum/Presentations/Henry_Tillman-Presentation.pdf|http://et.mofcom.gov.cn/article/jmxw/201303/20130300071154.shtml|http://en.cgcoc.com.cn/lingyu/164.html|http://et.mofcom.gov.cn/article/jmxw/201210/20121008381305.shtml|http://et.mofcom.gov.cn/article/jmxw/201411/20141100802964.shtml|http://et.mofcom.gov.cn/article/jmxw/201505/20150500978333.shtml|http://et.china-embassy.org/chn/zagx/t1026528.htm|https://www.dropbox.com/s/vnan36zk9xue1jq/IJGlobal%20-%20Adama%20II%20Wind%20Farm%20%28153MW%29%20-%20Ethiopia.pdf?dl=0|https://www.dropbox.com/s/5ztnukl1ogkyr5f/Government%20of%20Ethiopia%202014%20Bond%20Prospectus.pdf?dl=0|https://chilot.me/wp-content/uploads/2014/09/proclamation-no-795-2013-import-export-of-china.pdf|http://et.china-embassy.org/chn/zagx/t1211732.htm|http://et.china-embassy.org/chn/zagx/t1265139.htm|http://www.dropbox.com/s/vults7c3kv89j45/BU_PITCH_ENGLISH_2018.xlsx?dl=0|http://english.eximbank.gov.cn/News/AnnualR/2015/201807/P020180718662824748870.pdf|https://en.powerchina.cn//2015-05/25/content_21236683.htm |https://core.ac.uk/download/pdf/275553062.pdf |https://static1.squarespace.com/static/5652847de4b033f56d2bdc29/t/583dca51d1758e46ff33fddb/1480444498737/CARI%2BWP%2B07+Ethiopia.pdf |https://finance.jrj.com.cn/2015/08/13160319650682.shtml|https://books.google.com/books?id=RN-RDwAAQBAJ&amp;pg=PA304&amp;lpg=PA304&amp;dq=%22Public+Sector+Debt+Statistical+Bulletin%22+%22LIBOR%22+%22China%22&amp;source=bl&amp;ots=Udyw0XI1YU&amp;sig=ACfU3U1FjEnIVKy3c2aUyBMfKR-7rN8jEw&amp;hl=en&amp;sa=X&amp;ved=2ahUKEwjq3-avmOjnAhXQknIEHR2BBI8Q6AEwAnoECAkQAQ#v=onepage&amp;q=%22Public%20Sector%20Debt%20Statistical%20Bulletin%22%20%22LIBOR%22%20%22China%22&amp;f=false | 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 |https://www.esi-africa.com/top-stories/153mw-adama-wind-farm-grows-ethiopias-renewable-energy-plan/ |https://web.archive.org/web/20171031233417/http://www.mofed.gov.et/documents/20182/25036/Public+Sector+Debt+Statistical+Bulletin+No.+11+(2008-09+-+2012-13)/d6f1fbf6-b324-4f2d-9217-1a35f2f7e610|http://www.exim.gov/sites/default/files/reports/competitiveness_reports/2015-2-2014%2B2015-China-Information.pdf|https://www.dropbox.com/s/yjsfyuqbocjprpe/Public%20Sector%20Debt%20Statistical%20Bulletin%20No.%2011%20%20%282008-09%20-%202012-13%29.pdf?dl=0|http://43.248.50.16/info/news/201806/t20180610_2645.html |https://issuu.com/world.bank.publications/docs/9781464808005|https://www.dropbox.com/s/652pjszp5wea82t/Adama%20Wind%20Power%20Construction.pdf?dl=0|https://www.scribd.com/document/420456100/Wind-turbine-Foundation-Base-Ring-under-Erection|https://www.dropbox.com/s/km9fswv84zwzmyf/Adama%20Wind%20Phase%20I%20Project.pdf?dl=0|https://link.springer.com/article/10.1007/s41111-022-00214-8|https://www.dropbox.com/s/14qnvhtf97ykpnu/20150527142147_75292.jpg?dl=0|https://www.dropbox.com/s/jvbn7t3oh5un1mf/Adama%20Wind%20Project%20Phase%20II.pdf?dl=0|https://web.archive.org/web/20190815000000*/https://en.powerchina.cn//2018-05/11/content_36184678.htm|https://renewablesnow.com/news/sinohydro-cgc-hand-over-153-mw-adama-wind-park-in-ethiopia-526504/</t>
  </si>
  <si>
    <r>
      <rPr>
        <sz val="10"/>
        <rFont val="Arial"/>
        <family val="2"/>
        <charset val="1"/>
      </rPr>
      <t xml:space="preserve">China,Ethiopia : EEPCo inks 6B Br deal with 2 CHINESE companies |Adama 2 wind power project is on the way|Adama wind farm in Ethiopia begins construction|Ethiopia: Parliament Approves U.S. $293.3 Million Loan for Adama II Wind Farm|US, China Agree on Vision for African Development|</t>
    </r>
    <r>
      <rPr>
        <sz val="10"/>
        <rFont val="Noto Sans CJK SC"/>
        <family val="2"/>
        <charset val="1"/>
      </rPr>
      <t xml:space="preserve">中国电建总承包的埃塞阿达玛二期风电签贷款协议</t>
    </r>
    <r>
      <rPr>
        <sz val="10"/>
        <rFont val="Arial"/>
        <family val="2"/>
        <charset val="1"/>
      </rPr>
      <t xml:space="preserve">| Chinese firms introducing new forms of energy into Ethiopia|Sany wins 153MW Ethiopian contract|ADAMA “WIND FARM I” TO BE INAUGURATED|'China inc.,' Becomes China the Builder in Africa |Staff Reporters Blogs- Success Stories|THE FEDERAL DEMOCRATIC REPUBLIC OF ETHIOPIA US$1,000,000,000 6.625 per cent. Notes due 2024 Issue Price: 100 per cent.|UNECE International PPM Forum|</t>
    </r>
    <r>
      <rPr>
        <sz val="10"/>
        <rFont val="Noto Sans CJK SC"/>
        <family val="2"/>
        <charset val="1"/>
      </rPr>
      <t xml:space="preserve">中国进出口银行与埃塞政府签订项目贷款协议</t>
    </r>
    <r>
      <rPr>
        <sz val="10"/>
        <rFont val="Arial"/>
        <family val="2"/>
        <charset val="1"/>
      </rPr>
      <t xml:space="preserve">|Wind Power Project in Ethiopia|Adama</t>
    </r>
    <r>
      <rPr>
        <sz val="10"/>
        <rFont val="Noto Sans CJK SC"/>
        <family val="2"/>
        <charset val="1"/>
      </rPr>
      <t xml:space="preserve">风电二期签约仪式在埃塞首都亚的斯举行</t>
    </r>
    <r>
      <rPr>
        <sz val="10"/>
        <rFont val="Arial"/>
        <family val="2"/>
        <charset val="1"/>
      </rPr>
      <t xml:space="preserve">|</t>
    </r>
    <r>
      <rPr>
        <sz val="10"/>
        <rFont val="Noto Sans CJK SC"/>
        <family val="2"/>
        <charset val="1"/>
      </rPr>
      <t xml:space="preserve">埃塞俄比亚总统穆拉图视察阿达玛风电二期项目</t>
    </r>
    <r>
      <rPr>
        <sz val="10"/>
        <rFont val="Arial"/>
        <family val="2"/>
        <charset val="1"/>
      </rPr>
      <t xml:space="preserve">|</t>
    </r>
    <r>
      <rPr>
        <sz val="10"/>
        <rFont val="Noto Sans CJK SC"/>
        <family val="2"/>
        <charset val="1"/>
      </rPr>
      <t xml:space="preserve">埃塞总理出席阿达玛风电二期竣工仪式</t>
    </r>
    <r>
      <rPr>
        <sz val="10"/>
        <rFont val="Arial"/>
        <family val="2"/>
        <charset val="1"/>
      </rPr>
      <t xml:space="preserve">|</t>
    </r>
    <r>
      <rPr>
        <sz val="10"/>
        <rFont val="Noto Sans CJK SC"/>
        <family val="2"/>
        <charset val="1"/>
      </rPr>
      <t xml:space="preserve">中国驻埃塞俄比亚大使解晓岩出席阿达玛风电二期项目信贷协议签约仪式</t>
    </r>
    <r>
      <rPr>
        <sz val="10"/>
        <rFont val="Arial"/>
        <family val="2"/>
        <charset val="1"/>
      </rPr>
      <t xml:space="preserve">|Adama II Wind Farm (153 MW)|Government of Ethiopia 2014 Bond Prospectus|Export-Import Bank of China Loan Agreement for Financing the Adama Wind Power Construction Project (Phase II) Ratification Proclamation|</t>
    </r>
    <r>
      <rPr>
        <sz val="10"/>
        <rFont val="Noto Sans CJK SC"/>
        <family val="2"/>
        <charset val="1"/>
      </rPr>
      <t xml:space="preserve">埃塞俄比亚总统穆拉图视察阿达马风电项目</t>
    </r>
    <r>
      <rPr>
        <sz val="10"/>
        <rFont val="Arial"/>
        <family val="2"/>
        <charset val="1"/>
      </rPr>
      <t xml:space="preserve">|</t>
    </r>
    <r>
      <rPr>
        <sz val="10"/>
        <rFont val="Noto Sans CJK SC"/>
        <family val="2"/>
        <charset val="1"/>
      </rPr>
      <t xml:space="preserve">驻埃塞俄比亚大使腊翊凡与海尔马里亚姆总理共同出席中资企业项目竣工仪式</t>
    </r>
    <r>
      <rPr>
        <sz val="10"/>
        <rFont val="Arial"/>
        <family val="2"/>
        <charset val="1"/>
      </rPr>
      <t xml:space="preserve">|China's Global Energy Finance to Ethiopia|THE EXPORT-IMPORT BANK OF CHINA ANNUAL REPORT 2015|Adama II Wind Farm Inaugurates in Ethiopia|The Winds of change in Africa-China relations?Contextualing African agency in Ethiopia-ChinaEngagement in Wind energy Infrastructure Financingand Development’|A COMPARATIVE ANALYSIS: THE SUSTAINABLE DEVELOPMENT IMPACT OF TWO WIND FARMS IN ETHIOPIA|“</t>
    </r>
    <r>
      <rPr>
        <sz val="10"/>
        <rFont val="Noto Sans CJK SC"/>
        <family val="2"/>
        <charset val="1"/>
      </rPr>
      <t xml:space="preserve">两优”贷款助力埃塞经济发展</t>
    </r>
    <r>
      <rPr>
        <sz val="10"/>
        <rFont val="Arial"/>
        <family val="2"/>
        <charset val="1"/>
      </rPr>
      <t xml:space="preserve">|China-Africa and an Economic Transformation|Rising Powers and South-South Cooperation|153MW Adama wind farm grows Ethiopia’s renewable energy plan|Public Sector Debt Statistical Bulletin No. 11|US EXIM Bank Information Sheet|Public Sector Debt Statistical Bulletin No. 11 (2008-09 - 2012-13).pdf|</t>
    </r>
    <r>
      <rPr>
        <sz val="10"/>
        <rFont val="Noto Sans CJK SC"/>
        <family val="2"/>
        <charset val="1"/>
      </rPr>
      <t xml:space="preserve">进出口银行与埃塞俄比亚财政和经济合作部签署优惠出口买方信贷贷款协议</t>
    </r>
    <r>
      <rPr>
        <sz val="10"/>
        <rFont val="Arial"/>
        <family val="2"/>
        <charset val="1"/>
      </rPr>
      <t xml:space="preserve">|Independent Power Projects in Sub-Saharan Africa |Adama Wind Power Construction|Wind Turbine Foundation Base Ring Under Erection|Adama I Wind Farm Project Summary Report|Infrastructure and the Politics of African State Agency: Shaping the Belt and Road Initiative in East Africa|20150527142147_75292|Adama W ind Project Phase II|Adama wind farm Phase I &amp; II Project in Ethiopia|Sinohydro, CGC hand over 153-MW Adama wind park in Ethiopia</t>
    </r>
  </si>
  <si>
    <r>
      <rPr>
        <sz val="10"/>
        <rFont val="Arial"/>
        <family val="2"/>
        <charset val="1"/>
      </rPr>
      <t xml:space="preserve">Mena Report |Sun Wind &amp; Energy|Reve: Wind Energy and Electric Vehicle Review|All Africa|VOA News|</t>
    </r>
    <r>
      <rPr>
        <sz val="10"/>
        <rFont val="Noto Sans CJK SC"/>
        <family val="2"/>
        <charset val="1"/>
      </rPr>
      <t xml:space="preserve">参谋网</t>
    </r>
    <r>
      <rPr>
        <sz val="10"/>
        <rFont val="Arial"/>
        <family val="2"/>
        <charset val="1"/>
      </rPr>
      <t xml:space="preserve">|China Daily USA|Wind Power Monthly|Remembering Meles Zenawi|The Diplomat|The Reporter|Deutsche Bank and J.P. Morgan||Economic and Commercial Counsellor's Office of the Embassy of the People's Republic of China in Ethiopia|CGCOC Group|Economic and Commercial Counsellor's Office of the Embassy of the People's Republic of China in Ethiopia|Economic and Commercial Counsellor's Office of the Embassy of the People's Republic of China in Ethiopia|Economic and Commercial Counsellor's Office of the Embassy of the People's Republic of China in Ethiopia|Embassy of the People's Republic of China in the Federal Democratic Republic of Ethiopia|IJ Global|THE FEDERAL DEMOCRATIC REPUBLIC OF ETHIOPIA|FEDERAL NEGARIT GAZETTE OF THE FEDERAL DEMOCRATIC REPUBLIC OF ETHIOPIA|Embassy of the People's Republic of China in the Federal Democratic Republic of Ethiopia|Embassy of the People's Republic of China in the Federal Democratic Republic of Ethiopia|Boston University|Export Import Bank of China|PowerChina|The Open University|China Africa Research Initiative|JRJ.com|Oxford University Press|Routledge|ESI Africa|Ministry of Finance &amp; Economic Development||Ministry of Finance &amp; Economic Development|The Export-Import Bank of China|World Bank Group Publications||||Chinese Political Science Review|||PowerChina|</t>
    </r>
  </si>
  <si>
    <t xml:space="preserve">Media Report|Media Report|Media Report|Media Report|Media Report|Media Report|Media Report|NGO/Civil Society/Advocacy (non-Donor, non-Recipient, non-Implementing)|Social Media, including Unofficial Blogs|Media Report|Media Report|Other Official Source (non-Donor, non-Recipient, non-Implementing)|Other Official Source (non-Donor, non-Recipient, non-Implementing)|Donor/Recipient Official Source|Implementing/Intermediary Organization Source|Donor/Recipient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Source|Other Academic (Working Paper, Dissertation)|Donor/Recipient Official Source|Implementing/Intermediary Organization Source|Other Academic (Working Paper, Dissertation)|Other Academic (Working Paper, Dissertation)|Media Report|Other|Other|Media Report|Donor/Recipient Official Source|Other Official Source (non-Donor, non-Recipient, non-Implementing)|Donor/Recipient Official Source|Donor/Recipient Official Source|NGO/Civil Society/Advocacy (non-Donor, non-Recipient, non-Implementing)|Donor/Recipient Official Source|Other Academic (Working Paper, Dissertation)|Implementing/Intermediary Organization Source|Other Academic (Working Paper, Dissertation)|Other|Donor/Recipient Official Source|Implementing/Intermediary Organization Source|Media Report</t>
  </si>
  <si>
    <t xml:space="preserve">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More detailed locational information can be found at: https://www.openstreetmap.org/relation/11234871 and https://www.openstreetmap.org/way/581937308 and https://www.openstreetmap.org/way/342271873 and https://www.openstreetmap.org/way/581631026</t>
  </si>
  <si>
    <t xml:space="preserve">CET provides $1.002 billion supplier's credit for 500kV Power Transmission Line of the Great Ethiopian Renaissance Dam (GERD) Project</t>
  </si>
  <si>
    <t xml:space="preserve">On April 26, 2013, China Electric Power Equipment and Technology Co, Ltd (CET) — a subsidiary of the State Grid Corporation of China (SGCC) — and the Ethiopian Electric Power Corporation (EEPCO) signed a $1,002,970,414 supplier's credit (loan) agreement and commercial contract for the 500kV Power Transmission Line of the Great Ethiopian Renaissance Dam (GERD) Project. Mihret Debebe from the Ethiopian Electric Power Corporation and Jia Zhi Qiang from SGCC signed the agreement. The loan carries the following borrowing terms: a 3.08% interest rate, a 3 year grace period, and a 15 year maturity.  The borrower was expected to use the proceeds of the loan to finance approximately 85% of the total cost of a commercial (EPC) contract worth approximately $1.2 billion between CET and EEPC. The Ethiopian Government was responsible for directly funding the remaining 15% of the commercial contract cost.  The purpose of the project was to evacuate power from the 6,000 MW Great Ethiopian Renaissance Dam (GERD) via 500kV and 400kV power transmission lines. 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CET was the EPC contractor responsible for implementation. The project was originally scheduled to begin construction in 2014 and reach completion by 2016. The project officially commenced on January 10, 2014. However, construction did not begin until February 29, 2016 in Jimna city. The project was ultimately completed in August 2017.</t>
  </si>
  <si>
    <r>
      <rPr>
        <sz val="10"/>
        <rFont val="Arial"/>
        <family val="2"/>
        <charset val="1"/>
      </rPr>
      <t xml:space="preserve">1. This project was also known as the GDHA 500 kV Power Transmission and Transformation Project and the Grand Renaissance Dam-Transmission and Sub-station Dedesa-Holeta 500Kv Project, the Grand Renaissance Dam-Transmission and Sub-station Dedesa-Holeta 500Kv Project, and the GERD-Dedesa-Holeta-Akaki (GDHA) 500KV power transmission and transformation project. The Chinese project title is </t>
    </r>
    <r>
      <rPr>
        <sz val="10"/>
        <rFont val="Noto Sans CJK SC"/>
        <family val="2"/>
        <charset val="1"/>
      </rPr>
      <t xml:space="preserve">塞俄比亚复兴大坝</t>
    </r>
    <r>
      <rPr>
        <sz val="10"/>
        <rFont val="Arial"/>
        <family val="2"/>
        <charset val="1"/>
      </rPr>
      <t xml:space="preserve">500</t>
    </r>
    <r>
      <rPr>
        <sz val="10"/>
        <rFont val="Noto Sans CJK SC"/>
        <family val="2"/>
        <charset val="1"/>
      </rPr>
      <t xml:space="preserve">千伏输电项目 </t>
    </r>
    <r>
      <rPr>
        <sz val="10"/>
        <rFont val="Arial"/>
        <family val="2"/>
        <charset val="1"/>
      </rPr>
      <t xml:space="preserve">or </t>
    </r>
    <r>
      <rPr>
        <sz val="10"/>
        <rFont val="Noto Sans CJK SC"/>
        <family val="2"/>
        <charset val="1"/>
      </rPr>
      <t xml:space="preserve">塞俄比亚复兴大坝水电站</t>
    </r>
    <r>
      <rPr>
        <sz val="10"/>
        <rFont val="Arial"/>
        <family val="2"/>
        <charset val="1"/>
      </rPr>
      <t xml:space="preserve">500</t>
    </r>
    <r>
      <rPr>
        <sz val="10"/>
        <rFont val="Noto Sans CJK SC"/>
        <family val="2"/>
        <charset val="1"/>
      </rPr>
      <t xml:space="preserve">千伏送出工程 </t>
    </r>
    <r>
      <rPr>
        <sz val="10"/>
        <rFont val="Arial"/>
        <family val="2"/>
        <charset val="1"/>
      </rPr>
      <t xml:space="preserve">or GDHA </t>
    </r>
    <r>
      <rPr>
        <sz val="10"/>
        <rFont val="Noto Sans CJK SC"/>
        <family val="2"/>
        <charset val="1"/>
      </rPr>
      <t xml:space="preserve">埃塞俄比亚复兴大坝 </t>
    </r>
    <r>
      <rPr>
        <sz val="10"/>
        <rFont val="Arial"/>
        <family val="2"/>
        <charset val="1"/>
      </rPr>
      <t xml:space="preserve">500KV </t>
    </r>
    <r>
      <rPr>
        <sz val="10"/>
        <rFont val="Noto Sans CJK SC"/>
        <family val="2"/>
        <charset val="1"/>
      </rPr>
      <t xml:space="preserve">超高压输变电项目</t>
    </r>
    <r>
      <rPr>
        <sz val="10"/>
        <rFont val="Arial"/>
        <family val="2"/>
        <charset val="1"/>
      </rPr>
      <t xml:space="preserve">. 2. The Ethiopian Electric Power Corporation (EEPC) is a state-owned enterprise. 3. Some sources identify the total cost of the commercial contract as $1.458 billion rather than $1.2 billion. This issue warrants further investigation. 4. The system identification number for the CET loan (supplier’s credit) in the Government of Ethiopia’s Aid Management Platform (AMP) is 87143319101798. The AMP identifies the value this loan commitment as ETB 18,642,572,862. 1 Ethiopian Birr (ETB) was equal to 0.53 United States Dollars (USD) in April 2013 (at the time that the loan agreement was signed)</t>
    </r>
  </si>
  <si>
    <t xml:space="preserve">China Electric Power Equipment and Technology Company (CET)</t>
  </si>
  <si>
    <t xml:space="preserve">Ethiopia Electric Power Corporation|State Grid Corporation of China (SGCC)</t>
  </si>
  <si>
    <t xml:space="preserve">Recipient State-owned Company|Chinese State-owned Company</t>
  </si>
  <si>
    <t xml:space="preserve">2014-06-01T04:00:00Z</t>
  </si>
  <si>
    <t xml:space="preserve">2016-02-29T05:00:00Z</t>
  </si>
  <si>
    <t xml:space="preserve">2016-06-01T04:00:00Z</t>
  </si>
  <si>
    <t xml:space="preserve">2017-08-01T04:00:00Z</t>
  </si>
  <si>
    <t xml:space="preserve">2016-04-12T04:00:00Z</t>
  </si>
  <si>
    <t xml:space="preserve">2028-04-09T04:00:00Z</t>
  </si>
  <si>
    <t xml:space="preserve">http://global.factiva.com/aa/?ref=LBA0000020130426e94q0010t&amp;pp=1&amp;fcpil=en&amp;napc=S&amp;sa_from=|http://global.factiva.com/aa/?ref=AFNWS00020130430e94u000tc&amp;pp=1&amp;fcpil=en&amp;napc=S&amp;sa_from=|http://news.xinhuanet.com/english/africa/2013-04/27/c_124638038.htm|http://www.mfa.gov.et/news/more.php?newsid=1943|http://www.ena.gov.et/Story.aspx?ID=7485|http://addisfortune.net/articles/eepco-chinese-company-ink-billion-dollar-transmission-line-deal/|http://www.nytimes.com/2014/10/12/world/dam-rising-in-ethiopia-stirs-hope-and-tension.html|http://www.cableabc.com/news/20130427000168.html|https://www.odi.org/sites/odi.org.uk/files/resource-documents/11457.pdf|http://www.cet.sgcc.com.cn/html/zdzb/col1310000073/column_1310000073_1.html|https://www.ise.ie/Media/News-and-Events/2014/The-Federal-Democratic-Republic-of-Ethiopia-debt-prospectus-document-for-www-ise-ie.pdf|http://et.mofcom.gov.cn/article/jmxw/201403/20140300532696.shtml|https://www.facebook.com/MFAEthiopia/posts/renaissance-dam-power-transmission-project-gets-1-billion-usd-loan-gerd-green-da/649551601738753/|http://www.sgcc.com.cn/images/ywlm/socialresponsiility/brief/2017/06/07/ADB6A512CC8CA2C5D5864D2E064D6D3F.pdf|http://www.xinhuanet.com/english/2018-04/28/c_137144394.htm|http://www.chinafrica.cn/africa_report/txt/2015-02/02/content_666692.htm|http://www.sgcc.com.cn/ywlm/mediacenter/corporatenews/05/291733.shtml|http://etd.aau.edu.et/bitstream/handle/123456789/13221/Alemayehu%20Mengistu.pdf?sequence=1&amp;isAllowed=y|http://www.cet.sgcc.com.cn/html/zdzb/col1310000085/2016-01/07/20160107152630944261211_1.html |http://www.cpicu.org/e_achievements_show.aspx?id=790|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http://mehandis.net/glancing-ethiopias-move-in-producing-diversifying-energy/|https://www.dropbox.com/s/yjsfyuqbocjprpe/Public%20Sector%20Debt%20Statistical%20Bulletin%20No.%2011%20%20%282008-09%20-%202012-13%29.pdf?dl=0|https://www.dropbox.com/s/axafl0lt2lizeko/ChinaLoansToAfrica%C2%A9SAIS-CARI.csv?dl=0|https://www.dropbox.com/s/d5ch2u2vgb9z9w0/Grand%20Renaissance%20Dam-Transmission%20and%20Sub-station%20Dedesa-Holeta%20500Kv%20Project.pdf?dl=0|http://www.epri.sgcc.com.cn/html/epri/gb/xwzx/xwdt/zbdt/20130501/20130501170500683106653.shtml|http://www.zfjmw.com/h-nd-376.html|http://www.sc.sgcc.com.cn/html/main/col9/2017-05/12/20170512141952157391699_1.html|http://www.sasac.gov.cn/n2588025/n2588124/c3856289/content.html|http://www.chinagoinggreen.org/?p=7819|http://pdf.dfcfw.com/pdf/H2_AN201605310015060082_1.pdf|https://www.nsenergybusiness.com/projects/the-grand-ethiopian-renaissance-dam-gerd-hydroelectric-project/|http://www.china.org.cn/world/Off_the_Wire/2013-04/27/content_28672020.htm|http://213.55.95.56/bitstream/handle/123456789/18360/Adugna%20Edosa.pdf?sequence=1&amp;isAllowed=y|http://www.xinhuanet.com/english/2017-05/06/c_136261643.htm|https://addisfortune.net/articles/eepco-chinese-company-ink-billion-dollar-transmission-line-deal/|https://www.eep.com.et/en/power-transmission/|http://213.55.95.56/bitstream/handle/123456789/15215/Gebrmichael%20Gebrie.pdf?sequence=1&amp;isAllowed=y|https://www.dropbox.com/s/8vnayof01gkammx/ChinaLoansToAfrica%C2%A9SAIS-CARI_10_7_2021.csv?dl=0|https://en.wikipedia.org/wiki/Grand_Ethiopian_Renaissance_Dam</t>
  </si>
  <si>
    <r>
      <rPr>
        <sz val="10"/>
        <rFont val="Arial"/>
        <family val="2"/>
        <charset val="1"/>
      </rPr>
      <t xml:space="preserve">China lends Ethiopia $1 bln for mega-dam power lines|Eepco, Chinese Company Ink Billion Dollar Transmission Line Deal |Ethiopia, State Grid Corporation of China, sign agreement for power transmission line project|Renaissance Dam Power Transmission Project gets $1 Billion USD Loan|EEPCo, Company sign agreement|EEPCo, Chinese Company Ink Billion Dollar Transmission Line Deal|Dam Rising in Ethiopia Stirs Hope and Tension|</t>
    </r>
    <r>
      <rPr>
        <sz val="10"/>
        <rFont val="Noto Sans CJK SC"/>
        <family val="2"/>
        <charset val="1"/>
      </rPr>
      <t xml:space="preserve">中国与埃塞签</t>
    </r>
    <r>
      <rPr>
        <sz val="10"/>
        <rFont val="Arial"/>
        <family val="2"/>
        <charset val="1"/>
      </rPr>
      <t xml:space="preserve">10</t>
    </r>
    <r>
      <rPr>
        <sz val="10"/>
        <rFont val="Noto Sans CJK SC"/>
        <family val="2"/>
        <charset val="1"/>
      </rPr>
      <t xml:space="preserve">亿美元电力合约</t>
    </r>
    <r>
      <rPr>
        <sz val="10"/>
        <rFont val="Arial"/>
        <family val="2"/>
        <charset val="1"/>
      </rPr>
      <t xml:space="preserve">|An ‘age of choice’ for infrastructure financing? Evidence from Ethiopia|Company Profile|THE FEDERAL DEMOCRATIC REPUBLIC OF ETHIOPIA US$1,000,000,000 6.625 per cent. Notes due 2024 Issue Price: 100 per cent.|</t>
    </r>
    <r>
      <rPr>
        <sz val="10"/>
        <rFont val="Noto Sans CJK SC"/>
        <family val="2"/>
        <charset val="1"/>
      </rPr>
      <t xml:space="preserve">埃塞将举行复兴大坝项目启动三周年系列庆祝活动</t>
    </r>
    <r>
      <rPr>
        <sz val="10"/>
        <rFont val="Arial"/>
        <family val="2"/>
        <charset val="1"/>
      </rPr>
      <t xml:space="preserve">|Renaissance Dam Power Transmission Project gets $1 Billion USD|STATE GRID CORPORATE SOCIAL RESPONSIBILITY REPORT 2016|Ethiopia's largest hydro dam 66 pct complete: official|Power Plan China backs Ethiopia's goal to improve energy supplies and infrastructure|SGCC Contracted 500kV Transmission Project of GERD, Ethiopia|ASSESSMENT OF SOURCE OF FUNDS, POWER SYSTEM EFFICIENCY, ELECTRICITY TARIFF AND FINANCIAL PERFORMANCE:  CASE OF ETHIOPIAN ELECTRIC POWER AND ETHIOPIAN ELECTRIC UTILITY|The GDHA 500 KV Power Transmission and Transformation Project in Ethiopia Completed|The GDHA 500kV Power Transmission and Transformation Project in Ethiopia|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Glancing Ethiopia’s Move in Producing, Diversifying Energy|Public Sector Debt Statistical Bulletin No. 11 (2008-09 - 2012-13).pdf|Chinese Loans to Africa Database|Grand Renaissance Dam-T ransmission and Sub-station Dedesa-Holeta 500Kv Project|</t>
    </r>
    <r>
      <rPr>
        <sz val="10"/>
        <rFont val="Noto Sans CJK SC"/>
        <family val="2"/>
        <charset val="1"/>
      </rPr>
      <t xml:space="preserve">公司签订埃塞俄比亚复兴大坝</t>
    </r>
    <r>
      <rPr>
        <sz val="10"/>
        <rFont val="Arial"/>
        <family val="2"/>
        <charset val="1"/>
      </rPr>
      <t xml:space="preserve">500</t>
    </r>
    <r>
      <rPr>
        <sz val="10"/>
        <rFont val="Noto Sans CJK SC"/>
        <family val="2"/>
        <charset val="1"/>
      </rPr>
      <t xml:space="preserve">千伏输电项目总承包合同</t>
    </r>
    <r>
      <rPr>
        <sz val="10"/>
        <rFont val="Arial"/>
        <family val="2"/>
        <charset val="1"/>
      </rPr>
      <t xml:space="preserve">|</t>
    </r>
    <r>
      <rPr>
        <sz val="10"/>
        <rFont val="Noto Sans CJK SC"/>
        <family val="2"/>
        <charset val="1"/>
      </rPr>
      <t xml:space="preserve">埃塞俄比亚复兴大坝非洲最大输变电项目启动</t>
    </r>
    <r>
      <rPr>
        <sz val="10"/>
        <rFont val="Arial"/>
        <family val="2"/>
        <charset val="1"/>
      </rPr>
      <t xml:space="preserve">|</t>
    </r>
    <r>
      <rPr>
        <sz val="10"/>
        <rFont val="Noto Sans CJK SC"/>
        <family val="2"/>
        <charset val="1"/>
      </rPr>
      <t xml:space="preserve">国家电网公司参与“一带一路”共建纪实</t>
    </r>
    <r>
      <rPr>
        <sz val="10"/>
        <rFont val="Arial"/>
        <family val="2"/>
        <charset val="1"/>
      </rPr>
      <t xml:space="preserve">|</t>
    </r>
    <r>
      <rPr>
        <sz val="10"/>
        <rFont val="Noto Sans CJK SC"/>
        <family val="2"/>
        <charset val="1"/>
      </rPr>
      <t xml:space="preserve">中电装备与埃塞俄比亚电力公司签订复兴大坝输变电工程合同</t>
    </r>
    <r>
      <rPr>
        <sz val="10"/>
        <rFont val="Arial"/>
        <family val="2"/>
        <charset val="1"/>
      </rPr>
      <t xml:space="preserve">|</t>
    </r>
    <r>
      <rPr>
        <sz val="10"/>
        <rFont val="Noto Sans CJK SC"/>
        <family val="2"/>
        <charset val="1"/>
      </rPr>
      <t xml:space="preserve">一带一路 </t>
    </r>
    <r>
      <rPr>
        <sz val="10"/>
        <rFont val="Arial"/>
        <family val="2"/>
        <charset val="1"/>
      </rPr>
      <t xml:space="preserve">| </t>
    </r>
    <r>
      <rPr>
        <sz val="10"/>
        <rFont val="Noto Sans CJK SC"/>
        <family val="2"/>
        <charset val="1"/>
      </rPr>
      <t xml:space="preserve">中国工程标准“走出去”，在国际上应用状况如何？</t>
    </r>
    <r>
      <rPr>
        <sz val="10"/>
        <rFont val="Arial"/>
        <family val="2"/>
        <charset val="1"/>
      </rPr>
      <t xml:space="preserve">|</t>
    </r>
    <r>
      <rPr>
        <sz val="10"/>
        <rFont val="Noto Sans CJK SC"/>
        <family val="2"/>
        <charset val="1"/>
      </rPr>
      <t xml:space="preserve">公开转让说明书</t>
    </r>
    <r>
      <rPr>
        <sz val="10"/>
        <rFont val="Arial"/>
        <family val="2"/>
        <charset val="1"/>
      </rPr>
      <t xml:space="preserve">| The Grand Ethiopian Renaissance Dam (GERD) Hydroelectric Project|Ethiopia, State Grid Corporation of China, sign agreement for power transmission line project|Study and Evaluation of Lightning Over voltages for Protection of Transmission Lines: Case Study of GERD-Diddesa-Holeta transmission line|Feature: Two young foreigners' growing paths changed with Chinese investment|EEPCo, Chinese Company Ink Billion Dollar Transmission Line Deal|Power Transmission|STUDY AND ANALYSIS OF THYRISTOR CONTROLLED SERIES CAPACITOR FOR IMPROVING OF TRANSMISSION SYSTEM CAPACITY|China Loans to Africa|Grand Ethiopian Renaissance Dam</t>
    </r>
  </si>
  <si>
    <r>
      <rPr>
        <sz val="10"/>
        <rFont val="Arial"/>
        <family val="2"/>
        <charset val="1"/>
      </rPr>
      <t xml:space="preserve">Reuters News|All Africa|Xinhua News Agency|Ethiopia|Ethiopian News Agency|Addis Fortune|New York Times|</t>
    </r>
    <r>
      <rPr>
        <sz val="10"/>
        <rFont val="Noto Sans CJK SC"/>
        <family val="2"/>
        <charset val="1"/>
      </rPr>
      <t xml:space="preserve">电缆网</t>
    </r>
    <r>
      <rPr>
        <sz val="10"/>
        <rFont val="Arial"/>
        <family val="2"/>
        <charset val="1"/>
      </rPr>
      <t xml:space="preserve">|Overseas Development Institute|State Grid Corporation of China|Deutsche Bank and J.P. Morgan|Economic and Commercial Counsellor's Office of the Embassy of the People's Republic of China in Ethiopia|The Ministry of Foreign Affairs of Ethiopia|State Grid Corporation of China|Xinhua|China Africa|State Grid Corporation of China|ADDIS ABABA UNIVERSITY COLLEGE OF BUSINESS AND ECONOMICS |State Grid Corporation of China (SGCC)|China Power International Cooperation Union||Mehandis.net|Ministry of Finance &amp; Economic Development|Johns Hopkins University School of Advanced International Studies, China Africa Research Initiative||||||||||||||||</t>
    </r>
  </si>
  <si>
    <t xml:space="preserve">Media Report|Media Report|Media Report|Donor/Recipient Official Source|Donor/Recipient Official Source|Media Report|Media Report|Media Report|Other Academic (Working Paper, Dissertation)|Donor/Recipient Official Source|Other Official Source (non-Donor, non-Recipient, non-Implementing)|Donor/Recipient Official Source|Social Media, including Unofficial Blogs|Donor/Recipient Official Source|Media Report|Media Report|Donor/Recipient Official Source|Other Academic (Working Paper, Dissertation)|Implementing/Intermediary Organization Source|Implementing/Intermediary Organization Source|Other|Media Report|Donor/Recipient Official Source|Other Official Source (non-Donor, non-Recipient, non-Implementing)|NGO/Civil Society/Advocacy (non-Donor, non-Recipient, non-Implementing)|Implementing/Intermediary Organization Source|Media Report|Implementing/Intermediary Organization Source|Donor/Recipient Official Source|NGO/Civil Society/Advocacy (non-Donor, non-Recipient, non-Implementing)|Implementing/Intermediary Organization Source|Media Report|Media Report|Other Academic (Working Paper, Dissertation)|Media Report|Media Report|Implementing/Intermediary Organization Source|Other Academic (Working Paper, Dissertation)|Other|Other</t>
  </si>
  <si>
    <t xml:space="preserve">Mihret Dibebe |Jia Zhi Qiang</t>
  </si>
  <si>
    <t xml:space="preserve">EEPCo Chief Executive|CEO</t>
  </si>
  <si>
    <t xml:space="preserve">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More detailed locational information can be found at: https://www.openstreetmap.org/way/613190254 and https://www.openstreetmap.org/way/893199470 and https://www.openstreetmap.org/way/580881393 and https://www.openstreetmap.org/way/569990174 and https://www.openstreetmap.org/way/580881394 and https://www.openstreetmap.org/way/580887405 and https://www.openstreetmap.org/way/580887399 and https://www.openstreetmap.org/way/220232487 and https://www.openstreetmap.org/way/580887398 and https://www.openstreetmap.org/way/580887397 and https://www.openstreetmap.org/way/576081254</t>
  </si>
  <si>
    <t xml:space="preserve">China Eximbank provides RMB 97 million government concessional loan for Phase 1 of National Optical Fiber Backbone Project (Linked to Project ID#62458)</t>
  </si>
  <si>
    <t xml:space="preserve">On August 21, 2012, China Eximbank and the Government of Sierra Leone (represented by the Ministry of Finance and Economic Development) signed an RMB 97,000,000 government concessional loan (GCL) agreement [CHINA EXIMBANK GCL NO. (2012) 24 TOTAL NO. (426) Series No. 10002012009210] for Phase 1 of the National Optical Fiber Backbone Project. The proceeds of the loan were on-lent by Sierra Leone’s Ministry of Finance and Economic Development to Sierra Leone Cable Limited (SALCAB), a state-owned company in Sierra Leone responsible for owning, operating, and managing the network of the National Optical Fiber Backbone Project. The GCL carried the following terms: a 2% interest rate, a 0% default (penalty) interest rate, a 5-year grace period, a 20-year maturity, a 0.5% management fee, and a 0.5% commitment fee. The borrower agreed to deposit project-related revenues in a special account to facilitate repayment.   The proceeds of the loan were to be used by the borrower to finance a commercial contract (number 0006941103080A) between Huawei Technologies Company Limited and the Ministry of Information and Communication of the Republic Sierra Leone, which was signed on June 20, 2011. The purpose of this project was to connect Sierra Leone to international fiber that links France with South Africa and thereby provide better internet services to Sierra Leoneans. It involved the laying of 350-400 km of fiber optic cable and the establishment of ICT facilities (including internet connections) in Lungi, Port Loko, Rogbaray, Makeni, Massingbe, Sewafeh, and Koidu.   Huawei Technologies was the contractor responsible for implementation.  The project commenced on January 10, 2013. Then, in February 2013, the President of Sierra Leone commissioned the landing of the fiber optic cable. The project was officially completed on December 31, 2016. </t>
  </si>
  <si>
    <r>
      <rPr>
        <sz val="10"/>
        <rFont val="Arial"/>
        <family val="2"/>
        <charset val="1"/>
      </rPr>
      <t xml:space="preserve">1. This project is also known as the Phase I of the National Fibre Optic Backbone Infrastructure Project. The Chinese project title is </t>
    </r>
    <r>
      <rPr>
        <sz val="10"/>
        <rFont val="Noto Sans CJK SC"/>
        <family val="2"/>
        <charset val="1"/>
      </rPr>
      <t xml:space="preserve">塞拉利昂光纤骨干网项目</t>
    </r>
    <r>
      <rPr>
        <sz val="10"/>
        <rFont val="Arial"/>
        <family val="2"/>
        <charset val="1"/>
      </rPr>
      <t xml:space="preserve">. 2. In the database of Chinese loan commitments that SAIS-CARI released in July 2020, it does not identify the borrowing terms of this loan. AidData relies on the maturity (20 years, grace period (5 years) and interest rate (2%) reported in the China Eximbank loan agreement that supported this project [CHINA EXIMBANK GCL NO. (2012) 24 TOTAL NO. (426) Series No. 10002012009210]. 3. The China Eximbank loan agreement can be accessed in its entirety at https://www.documentcloud.org/documents/20488797-sle_2012_466. 4. The identification number for this project in the Government of Sierra Leone’s Development Assistance Database (DAD) is SL/001923. 5. The Government of Sierra Leone loan identification number for this project is 2012284. 6. This China Eximbank loan is not recorded the China’s Overseas Development Finance Dataset, which Boston University's Global Development Policy Center published in December 2020.7. Phase 2 of this project, which is captured in Project ID#62458, was also funded by China Eximbank.</t>
    </r>
  </si>
  <si>
    <t xml:space="preserve">Chinese Embassy|Government of Sierra Leone|Huawei Technologies Co., Ltd.</t>
  </si>
  <si>
    <t xml:space="preserve">Chinese Government Agency|Recipient Government Agency|Chinese Private Sector</t>
  </si>
  <si>
    <t xml:space="preserve">Special account into which the borrower was required to deposit project-related revenues</t>
  </si>
  <si>
    <t xml:space="preserve">2012-08-14T04:00:00Z</t>
  </si>
  <si>
    <t xml:space="preserve">2013-01-10T05:00:00Z</t>
  </si>
  <si>
    <t xml:space="preserve">2012-12-31T05:00:00Z</t>
  </si>
  <si>
    <t xml:space="preserve">2017-08-20T04:00:00Z</t>
  </si>
  <si>
    <t xml:space="preserve">2032-08-16T04:00:00Z</t>
  </si>
  <si>
    <t xml:space="preserve">http://global.factiva.com/aa/?ref=TELAFR0020120823e88n00005&amp;pp=1&amp;fcpil=en&amp;napc=S&amp;sa_from=|http://global.factiva.com/aa/?ref=MENREP0020120828e88s0009k&amp;pp=1&amp;fcpil=en&amp;napc=S&amp;sa_from=|http://www.mofed.gov.sl/index.php?option=com_content&amp;task=view&amp;id=295&amp;Itemid=1|http://www.mofed.gov.sl/index.php?option=com_docman&amp;task=doc_download&amp;gid=174&amp;Itemid=|http://www.microptical.us/newsdetail.aspx?cid=2&amp;id=160|http://phys.org/news/2012-08-sleone-china-15mln-fibre-optic.html|http://www.thesierraleonetelegraph.com/?p=3575|http://www.sierraexpressmedia.com/archives/53305|http://awoko.org/2012/12/21/china-gives-out-258million-in-loans-and-grant-to-salone/|https://www.dropbox.com/s/1auhmgt92rr6iw4/DAD%20Sierra%20Leone%20001923.pdf?dl=0|http://www.bsl.gov.sl/pdf/annual_report_2012.pdf|https://www.dropbox.com/s/r31w61asia4q03m/China%20Eximbank%20Sierra%20Loan%20National%20Optical%20Fiber%20Backbone%20Project.pdf?dl=0|http://opendatasl.gov.sl/sites/default/files/2016%20Annual%20Accounts%20_0.pdf|http://sl.mofcom.gov.cn/article/jmxw/201208/20120808289208.shtml|https://www.dropbox.com/s/axafl0lt2lizeko/ChinaLoansToAfrica%C2%A9SAIS-CARI.csv?dl=0 .|http://bsl.gov.sl/pdf/bsl_bulletine_jul-dec12.pdf |https://www.commsupdate.com/articles/2015/04/22/sierra-leones-government-envisions-full-fibre-coverage-by-2017/|https://www.politicosl.com/articles/sierra-leone-signs-reviewed-contract-china%E2%80%99s-huawei|https://web.archive.org/web/20200420181412/https://mic.gov.sl/dotnetnuke/About-Us/Departments-and-Agencies|https://www.auditservice.gov.sl/wp-content/uploads/2018/12/assl-auditor-general-annual-report-2016.pdf|https://www.documentcloud.org/documents/20488797-sle_2012_466|https://www.dropbox.com/s/3j56zu7exrw68m2/%5BSL%3A001923%5D%20-%20National%20Optic%20Fibre%20Backbone%20Project%20.pdf?dl=0|https://www.dropbox.com/s/qbltvlfl1um54q2/Budget-Transparency-2022-22-11-21-1.pdf?dl=0</t>
  </si>
  <si>
    <r>
      <rPr>
        <sz val="10"/>
        <rFont val="Arial"/>
        <family val="2"/>
        <charset val="1"/>
      </rPr>
      <t xml:space="preserve">Sierra Leone gets Chinese loan for ACE project|Sierra Leone : Finance minister inks $15 million loan contract|FINANCE MINISTER SIGNS 15 MILLION DOLLAR FRAME WORK AGREEMENT ON CONCESSIONAL LOAN|Annex 1: Budget Profile for FY2011-2015|China loans Sierra Leone US$15million|S.Leone, China sign $15mln fibre optic deal|Sierra Leone’s costly step into the brave new world of faster internet access|President Koroma commissions fibre optic cable|China gives out $258million in loans and grant to SaLone|National Optic Fibre Backbone Project|Annual Report 2012|China Eximbank Sierra Loan National Optical Fiber Backbone Project|Open Data Sierra Leone|</t>
    </r>
    <r>
      <rPr>
        <sz val="10"/>
        <rFont val="Noto Sans CJK SC"/>
        <family val="2"/>
        <charset val="1"/>
      </rPr>
      <t xml:space="preserve">塞拉利昂光纤骨干网项目优惠贷款框架协议在塞签署</t>
    </r>
    <r>
      <rPr>
        <sz val="10"/>
        <rFont val="Arial"/>
        <family val="2"/>
        <charset val="1"/>
      </rPr>
      <t xml:space="preserve">|ChinaLoansToAfrica©SAIS-CARI.csv|Economic and Financial Review July - December 2012|Sierra Leone's government envisions full fibre coverage by 2017|Sierra Leone signs reviewed contract with China's Huawei|National Telecommunications Commission (NATCOM)   |Transmittal Letter|SLE_2012_466|N A T I O N A L O P T I C F I B R E B A C K B O N E P R O J E C T|Budget-Transparency-2022</t>
    </r>
  </si>
  <si>
    <t xml:space="preserve">telecompaperafrica|Mena Report|Ministry of Finance|Ministry of Finance and Economic Development|Microptical Telecom|Phsy.org|The Sierra Leone Telegraph|Sierra Express Media|Awoko Business|Development Assistance Database|Bank of Sierra Leone|China EXIM Bank|Government of Sierra Leone|Chinese ECCO in Sierra Leone|SAIS-CARI||||Ministry of Informatio and Communications Government of Sierra Leone|Audit Service of Sierra Leone|||</t>
  </si>
  <si>
    <t xml:space="preserve">Media Report|Media Report|Donor/Recipient Official Source|Donor/Recipient Official Source|Other|Media Report|Social Media, including Unofficial Blogs|Media Report|Media Report|NGO/Civil Society/Advocacy (non-Donor, non-Recipient, non-Implementing)|Other Official Source (non-Donor, non-Recipient, non-Implementing)|Implementing/Intermediary Organization Source|Donor/Recipient Official Source|Donor/Recipient Official Source|Donor/Recipient Official Source|Other Official Source (non-Donor, non-Recipient, non-Implementing)|Media Report|Media Report|Donor/Recipient Official Source|Donor/Recipient Official Source|Donor/Recipient Official Source|Other|Donor/Recipient Official Source</t>
  </si>
  <si>
    <t xml:space="preserve">Kuang Weilin|Samura Kamara</t>
  </si>
  <si>
    <t xml:space="preserve">Chinese Ambassador to Sierra Leone|Minister of Finance and Economic Development</t>
  </si>
  <si>
    <t xml:space="preserve">This project involved involved the laying of 350 km of fiber optic cable and the establishment of ICT facilities (including internet connections) in Lungi, Port Loko, Rogbaray, Makeni, Massingbe, Sewafeh, and Koidu.</t>
  </si>
  <si>
    <t xml:space="preserve">China Eximbank provides $46.6 million loan for MR67 Omakange-Ruacana Road Upgrading Project</t>
  </si>
  <si>
    <r>
      <rPr>
        <sz val="10"/>
        <rFont val="Arial"/>
        <family val="2"/>
        <charset val="1"/>
      </rPr>
      <t xml:space="preserve">In 2012, China Eximbank and the Government of Namibia signed a $46.6 million loan agreement for the MR67 Omakange-Ruacana Road Upgrading Project. This loan carried the following terms: 20 year maturity, 5 year grace period, and 2% interest rate. The purpose of the project was to upgrade an 85km segment of the Main Road (MR67) road between Omakange and Ruacana by converting it from gravel to bitumen standard. Namibia’s Deputy Permanent Secretary of Works and Transport, Balbiena Pienaar, awarded the construction contract to China National Machinery and Equipment Import and Export (CMEC).   Approximately 15% of the contract value for this project was reportedly set aside for Nambian SMEs. Over 500 jobs were also expected to be created for the local people. On May 16, 2013, the President of Namibia, Hifikepunye Pohamba, gave a speech at the groundbreaking ceremony for the project. It was originally envisaged that construction would take 24 months to complete, suggesting a project completion date around May 2015. However, the actual date of project completion was in June 2015. A project completion and road opening ceremony was held on August 19, 2015.  This project is also known as Section 1 of the Namibia Northern Highway Upgrading Project. The Namibia Northern Highway Upgrading Project is divided into two sections: the Omakange—Ruacana section of the MR67 Highway and the Omafo—Outapi section of the DR3608 Highway. The Chinese project title is </t>
    </r>
    <r>
      <rPr>
        <sz val="10"/>
        <rFont val="Noto Sans CJK SC"/>
        <family val="2"/>
        <charset val="1"/>
      </rPr>
      <t xml:space="preserve">的纳米比亚北方公路项目</t>
    </r>
    <r>
      <rPr>
        <sz val="10"/>
        <rFont val="Arial"/>
        <family val="2"/>
        <charset val="1"/>
      </rPr>
      <t xml:space="preserve">MR67.</t>
    </r>
  </si>
  <si>
    <t xml:space="preserve">2013-05-16T04:00:00Z</t>
  </si>
  <si>
    <t xml:space="preserve">2015-05-16T04:00:00Z</t>
  </si>
  <si>
    <t xml:space="preserve">http://209.88.21.36/opencms/export/sites/default/grnnet/OPDev1/Archive/Statements/2013/Ground_Breaking_Ceremony_Omakange-Ruacana_Road_2013_5_16.pdf|http://global.factiva.com/aa/?ref=AFNWS00020120316e83f0009i&amp;pp=1&amp;fcpil=en&amp;napc=S&amp;sa_from=|http://global.factiva.com/aa/?ref=AFNWS00020130107e917000eb&amp;pp=1&amp;fcpil=en&amp;napc=S&amp;sa_from=|http://allafrica.com/stories/201204110515.html|http://na.mofcom.gov.cn/article/todayheader/201509/20150901106105.shtml|http://www.mwt.gov.na/projects|http://na.mofcom.gov.cn/article/jmxw/201305/20130500144707.shtml|http://za.china-embassy.org/eng/zfgxss/ca00/t1290075.htm|https://www.namibian.com.na/print.php?id=103859&amp;type=2|http://na.mofcom.gov.cn/article/jmxw/201508/20150801088605.shtml|http://na.mofcom.gov.cn/article/jmxw/201510/20151001141383.shtml|https://thepatriot.com.na/index.php/2017/03/18/inside-the-chinese-loans/|https://www.dropbox.com/s/axafl0lt2lizeko/ChinaLoansToAfrica%C2%A9SAIS-CARI.csv?dl=0 .|https://www.facebook.com/DrHageGeingob/posts/today-i-had-the-honour-of-inaugurating-the-ruacana-omakange-main-road-mr-67-belo/519942448162250/|http://en.cmec.com/shzr/lzdt/201701/t20170113_136761.html|https://www.dropbox.com/s/lm6z7ksi59jdww8/Projects%20-%20GRN%20Portal.pdf?dl=0|https://www.chinca.org/sjtcoc/info/65131|http://finance.chinadaily.com.cn/2015-10/20/content_22234128.htm|http://www.sinomach.com.cn/en/MediaCenter/Magazine/201706/P020170710603704538683.pdf|https://www.marketscreener.com/quote/stock/CHINA-MACHINERY-ENGINEERI-12212398/news/China-Machinery-Engineering-Namibian-MR67-Highway-Upgrade-Project-Receives-Final-Acceptance-Certif-22748983/|http://cnqc.com/newDetail.aspx?id=2617|https://www.dropbox.com/s/e9htz8mup90jl5t/2013%20-%202014%20Government%20of%20Namibia.pdf|https://www.ra.org.na/PublishingImages/Pages/reports/RA-Annual%20Report%202012-13.pdf</t>
  </si>
  <si>
    <r>
      <rPr>
        <sz val="10"/>
        <rFont val="Arial"/>
        <family val="2"/>
        <charset val="1"/>
      </rPr>
      <t xml:space="preserve">Statement by His Excellency Hifikepunye Pohamba, President of the Republic of Namibia on the Occasion of the Groundbreaking Ceremony of the Upgrading of Main Road 67 Between Omakange and Ruacana|Chinese Dictate Terms for Their Loan|Chinese Building Loan Hits Snag|Namibia: Roads Tender Price 'Inflated' |Counsellor Liu Huabo visited Namibia's concessional loan northern road project|Harambee Projects: Construction and Rehabilitation|China's aid to Namibia concession loan project North Road upgrade project held a groundbreaking ceremony|China-funded road officially opened in Namibia|Chinese building loan hits snag|Chinese Ambassador to Namibia Yan Shunkang attended the opening ceremony of the MR67 section of the Nabei Highway Project|The opening ceremony of the MR67 section of the Namibian Northern Highway Project of China Excellent Loan was held|Inside the Chinese loans|ChinaLoansToAfrica©SAIS-CARI.csv|naugurating the Ruacana – Omakange Main Road (MR 67)|Namibian MR67 Highway Upgrade Project Receives Final Acceptance Certificate|Projects - GRN Portal|</t>
    </r>
    <r>
      <rPr>
        <sz val="10"/>
        <rFont val="Noto Sans CJK SC"/>
        <family val="2"/>
        <charset val="1"/>
      </rPr>
      <t xml:space="preserve">中国优贷的纳米比亚北方公路项目</t>
    </r>
    <r>
      <rPr>
        <sz val="10"/>
        <rFont val="Arial"/>
        <family val="2"/>
        <charset val="1"/>
      </rPr>
      <t xml:space="preserve">MR67</t>
    </r>
    <r>
      <rPr>
        <sz val="10"/>
        <rFont val="Noto Sans CJK SC"/>
        <family val="2"/>
        <charset val="1"/>
      </rPr>
      <t xml:space="preserve">路段通车仪式隆重举行</t>
    </r>
    <r>
      <rPr>
        <sz val="10"/>
        <rFont val="Arial"/>
        <family val="2"/>
        <charset val="1"/>
      </rPr>
      <t xml:space="preserve">|</t>
    </r>
    <r>
      <rPr>
        <sz val="10"/>
        <rFont val="Noto Sans CJK SC"/>
        <family val="2"/>
        <charset val="1"/>
      </rPr>
      <t xml:space="preserve">中国优贷的纳米比亚北方公路项目</t>
    </r>
    <r>
      <rPr>
        <sz val="10"/>
        <rFont val="Arial"/>
        <family val="2"/>
        <charset val="1"/>
      </rPr>
      <t xml:space="preserve">MR67</t>
    </r>
    <r>
      <rPr>
        <sz val="10"/>
        <rFont val="Noto Sans CJK SC"/>
        <family val="2"/>
        <charset val="1"/>
      </rPr>
      <t xml:space="preserve">路段通车仪式隆重举行</t>
    </r>
    <r>
      <rPr>
        <sz val="10"/>
        <rFont val="Arial"/>
        <family val="2"/>
        <charset val="1"/>
      </rPr>
      <t xml:space="preserve">|</t>
    </r>
    <r>
      <rPr>
        <sz val="10"/>
        <rFont val="Noto Sans CJK SC"/>
        <family val="2"/>
        <charset val="1"/>
      </rPr>
      <t xml:space="preserve">二十国集团工商峰会</t>
    </r>
    <r>
      <rPr>
        <sz val="10"/>
        <rFont val="Arial"/>
        <family val="2"/>
        <charset val="1"/>
      </rPr>
      <t xml:space="preserve">|China Machinery Engineering : Namibian MR67 Highway Upgrade Project Receives Final Acceptance Certificate|</t>
    </r>
    <r>
      <rPr>
        <sz val="10"/>
        <rFont val="Noto Sans CJK SC"/>
        <family val="2"/>
        <charset val="1"/>
      </rPr>
      <t xml:space="preserve">纳米比亚总统出席</t>
    </r>
    <r>
      <rPr>
        <sz val="10"/>
        <rFont val="Arial"/>
        <family val="2"/>
        <charset val="1"/>
      </rPr>
      <t xml:space="preserve">MR67</t>
    </r>
    <r>
      <rPr>
        <sz val="10"/>
        <rFont val="Noto Sans CJK SC"/>
        <family val="2"/>
        <charset val="1"/>
      </rPr>
      <t xml:space="preserve">道路项目开工仪式</t>
    </r>
    <r>
      <rPr>
        <sz val="10"/>
        <rFont val="Arial"/>
        <family val="2"/>
        <charset val="1"/>
      </rPr>
      <t xml:space="preserve">|Summary Report of the Auditor-General on the Accounts of the Government of Namibia for the Financial Year Ended 31 March 2014|Annual Report 2012 &amp; 2013</t>
    </r>
  </si>
  <si>
    <t xml:space="preserve">Republic of Namibia|All Africa|All Africa|The Namibian|Embassy of China to Namibia|Namibian Ministry of Works and Transport|Embassy of China to Namibia|Embassy of China to South Africa|The Namibian|Embassy of China to Namibia|Embassy of China to Namibia|The Patriot|SAIS-CARI|Facebook|China Machinery Engineering Co., Ltd.||China International Contractors Association|China Daily|Sinomach Today|Market Screener|Qingjian Group Co., Ltd.|Republic of Namibia|Roads Authority</t>
  </si>
  <si>
    <t xml:space="preserve">Donor/Recipient Official Source|Media Report|Media Report|Media Report|Donor/Recipient Official Source|Donor/Recipient Official Source|Donor/Recipient Official Source|Donor/Recipient Official Source|Media Report|Donor/Recipient Official Source|Donor/Recipient Official Source|Media Report|Donor/Recipient Official Source|Social Media, including Unofficial Blogs|Implementing/Intermediary Organization Source|Other Official Source (non-Donor, non-Recipient, non-Implementing)|Implementing/Intermediary Organization Source|Media Report|Other Official Source (non-Donor, non-Recipient, non-Implementing)|Media Report|Implementing/Intermediary Organization Source|Donor/Recipient Official Source|Donor/Recipient Official Source</t>
  </si>
  <si>
    <t xml:space="preserve">This project involved the upgrading of an 85 km segment of the Main Road (MR67) road between Omakange and Ruacana by converting it from gravel to bitumen standard. Omakange, Kunene; Ruacana, Kunene; Omafo, Ohangwena; Outapi, Omusati. More detailed location information can be found at: https://www.openstreetmap.org/directions?engine=fossgis_osrm_car&amp;route=-18.14557%2C14.29220%3B-17.43908%2C14.36252#map=10/-17.7742/14.3069</t>
  </si>
  <si>
    <t xml:space="preserve">China Eximbank provides RMB 310 million government concessional loan for Zinder City Potable Water Supply Project (Linked to Project ID#83, #31049)</t>
  </si>
  <si>
    <t xml:space="preserve">In November 2011, the Chinese Government and the Government of Niger signed a cooperation agreement to improve the drinking water supply in the city of Zinder.  Then, on June 19, 2013, China Eximbank and the Government of Niger signed a RMB 310 million government concessional loan (GCL) agreement for the Zinder City Potable Water Supply Project.  This loan carried the following borrowing terms: a 20 year maturity, a 5 year grace period, a 1% interest rate, and a 0.25% commitment fee.  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and the installation of 25 public standpipes and 2,000 public access water points.  It also involved a capacity-building component.  The project sought to double water production capacity —  from 10,000 m3 to 21,500 m3.  China Geo-Engineering Corporation was the contractor responsible for implementation.  On March 31, 2013, President Mahamadou Issoufou presided over the official launch of the project in Iyaka in the municipality of Oualelewa.  The project was completed on March 5, 2015.  A completion ceremony then took place on January 27, 2016.  The water supply facilities were put into use on March 8, 2015.  This project built upon an earlier project known as the Zinder Water Supply Project, which was funded by China’s Ministry of Commerce (MOFCOM) in 2002 (captured via Project ID#83).</t>
  </si>
  <si>
    <r>
      <rPr>
        <sz val="10"/>
        <rFont val="Arial"/>
        <family val="2"/>
        <charset val="1"/>
      </rPr>
      <t xml:space="preserve">1. This project is also known as the Zinder City Drinking Water Production Capacity Building Project and the Potable Water Project Near Zinder Project.  2. The French project title is Système d'alimentation en eau potable à Zinder or Projet de Renforcement des Capacités de la Production d'Eau Potable de la Ville de Zinder.  3. The Chinese project title is </t>
    </r>
    <r>
      <rPr>
        <sz val="10"/>
        <rFont val="Noto Sans CJK SC"/>
        <family val="2"/>
        <charset val="1"/>
      </rPr>
      <t xml:space="preserve">尼日尔津德尔城市供水项目</t>
    </r>
    <r>
      <rPr>
        <sz val="10"/>
        <rFont val="Arial"/>
        <family val="2"/>
        <charset val="1"/>
      </rPr>
      <t xml:space="preserve">.4. In the database of Chinese loan commitments that SAIS-CARI released in July 2020, it does not identify the borrowing terms of this loan.  AidData relies on the borrowing terms (20 year maturity, 5 year grace period, 1% interest rate, 0.25% commitment fee) that are reported by the Government of Niger (see https://tresor.ne/wp-content/uploads/2022/08/RAPPORT-ANNUEL-2021_VF-1.pdf).</t>
    </r>
  </si>
  <si>
    <t xml:space="preserve">Government of Niger</t>
  </si>
  <si>
    <t xml:space="preserve">China Geo-Engineering Corporation (CGC)|Government of Niger</t>
  </si>
  <si>
    <t xml:space="preserve">2013-03-31T04:00:00Z</t>
  </si>
  <si>
    <t xml:space="preserve">2018-06-18T04:00:00Z</t>
  </si>
  <si>
    <t xml:space="preserve">2033-06-14T04:00:00Z</t>
  </si>
  <si>
    <t xml:space="preserve">https://web.archive.org/web/20130718084641/https://www.unicef.org/eapro/China_White_Paper_on_Foreign_Aid.full_text.pdf|http://cgcint.com/index.php/en/news/co-news/co-news-s/734-the-emergency-section-of-zinder-water-supply-project-began-operating-in-niger|https://web.archive.org/web/20140712063053/http://news.xinhuanet.com/english/china/2014-07/10/c_133474011_2.htm|http://news.aniamey.com/h/16772.html|https://www.actuniger.com/societe/11085-zinder-inauguration-des-installations-de-production-d-eau-potable-du-champ-de-captage-de-ganaram.html|http://news.aniamey.com/h/3526.html|http://cgcint.com/index.php/fr/construction/water-engineering/163-cgcint-fr/gongcheng/paishui/608-travaux-d-extension-et-de-renforcement-des-systemes-d-alimentation-en-eau-potable-de-la-ville-de-zinder|http://ne.chineseembassy.org/fra/xwdt/t999649.htm|http://ne.chineseembassy.org/fra/xwdt/t1033947.htm|https://www.dropbox.com/s/axafl0lt2lizeko/ChinaLoansToAfrica%C2%A9SAIS-CARI.csv?dl=0|http://french.china.org.cn/foreign/txt/2016-12/06/content_39859459.htm|https://www.cabri-sbo.org/uploads/bia/Niger_2013_Approval_External_EnactedBudget_MinFin_CEN-SADECOWAS_French.pdf|http://www.llqgo.com/n2/20160129/62613.html|https://www.dropbox.com/s/8m0ej0bafqbzyos/La%20mise%20en%20service%20%C3%A0%20essai%20du%20projet%20de%20renforcement%20des%20installations%20d%27eau%20portable%20de%20la%20ville%20de%20Zinder.pdf?dl=0|https://www.dropbox.com/s/vbjt1sol6qn4bx5/Fwd-%20Niger%20AMP%20Data.eml?dl=0</t>
  </si>
  <si>
    <r>
      <rPr>
        <sz val="10"/>
        <rFont val="Arial"/>
        <family val="2"/>
        <charset val="1"/>
      </rPr>
      <t xml:space="preserve">China’s Foreign Aid Information Office of the State Council, People’s Republic of China April 2011, Beijing|The Emergency Section of Zinder Water Supply Project Began Operating in Niger |Full Text: China's Foreign Aid |The National Assembly approves the ratification of the loan agreement Exim Bank of China of one billion US dollars intended for the realization of several projects of development|Zinder : Inauguration des installations de production d'eau potable du champ de captage de Ganaram|Prêt chinois de 21,7 milliards FCFA pour l’accès à l’eau potable au Niger|Travaux d'Extension et de Renforcement des Systèmes d'Alimentation en Eau Potable de la Ville de Zinder|SIGNATURE D'ACCORD DE FINANCEMENT DU PROJET DE RENFORCEMENT DES CAPACITES DE LA PRODUCTION D'EAU POTABLE DE LA VILLE DE ZINDER : VERS UNE SOLUTION BEAUCOUP PLUS DURABLE DU PROBLEME DANS LA CAPITALE DU DAMAGARAM| ALLOCUTION DE L'AMBASSADEUR DE CHINE, MONSIEUR SHI HU, A LA CEREMONIE D'INAUGURATION DU PROJET DE RENFORCEMENT DES CAPACITES DE LA PRODUCTION D'EAU POTABLE DE LA VILLE DE ZINDER|Chinese Loans to Africa Database|Niger-Chine : Une coopération économique et commerciale en plein essor|JOURNAL OFFICIEL DE LA REPUBLIQUE DU NIGER - Edition spéciale|</t>
    </r>
    <r>
      <rPr>
        <sz val="10"/>
        <rFont val="Noto Sans CJK SC"/>
        <family val="2"/>
        <charset val="1"/>
      </rPr>
      <t xml:space="preserve">驻尼日尔大使石虎与伊素福总统共同出席津德尔供水工程项目竣工仪式</t>
    </r>
    <r>
      <rPr>
        <sz val="10"/>
        <rFont val="Arial"/>
        <family val="2"/>
        <charset val="1"/>
      </rPr>
      <t xml:space="preserve">|La mise en service à essai du projet de renforcement des installations d'eau portable de la ville de Zinder|Exports of AMP-Niger data and projects locations</t>
    </r>
  </si>
  <si>
    <t xml:space="preserve">||Xinhuanet|Niamey.com||Niamey||||Johns Hopkins University School of Advanced International Studies, China Africa Research Initiative|china.org.cn||||Development Gateway</t>
  </si>
  <si>
    <t xml:space="preserve">Media Report|Implementing/Intermediary Organization Source|Media Report|Media Report|Media Report|Media Report|Implementing/Intermediary Organization Source|Donor/Recipient Official Source|Donor/Recipient Official Source|Other Official Source (non-Donor, non-Recipient, non-Implementing)|Media Report|Other Academic (Working Paper, Dissertation)|Media Report|Implementing/Intermediary Organization Source|Other Official Source (non-Donor, non-Recipient, non-Implementing)</t>
  </si>
  <si>
    <t xml:space="preserve">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from Ganamaram to Zinder City and Mirriah, and the installation of 25 public standpipes and 2,000 public access water points. It also involved a capacity-building component.</t>
  </si>
  <si>
    <t xml:space="preserve">China Eximbank provides $100 million preferential buyer’s credit for Phase 1 of the Nigeria National Information and Communication Technology Infrastructure Backbone Project (NICTIB) (Linked to Project ID#73385)</t>
  </si>
  <si>
    <t xml:space="preserve">In November 2006, Galaxy Backbone Limited — a public enterprise of the Federal Government of Nigeria incorporated in 2006 with the primary mandate of setting up and operating a unified Information and Communication Technology (ICT) infrastructure platform that addresses the connectivity, transversal and other technology challenges — signed a $117 million commercial contract with Huawei Technologies Co. Ltd for Phase 1 of the Nigeria National Information and Communication Technology Infrastructure Backbone (NICTIB) Project. Nearly four and a half years later, in May 2011, China Eximbank agreed in principle to provide a $100 million preferential buyer’s credit to finance 85% of the cost of the commercial contract. Then, on January 5, 2013, China Eximbank and the Government of Nigeria signed a $100,000,000 preferential buyer’s credit (PBC) agreement for Phase 1 of the Nigeria National Information and Communication Technology Infrastructure Backbone (NICTIB) Project (captured via Project ID#30340).   The PBC carried the following borrowing terms: a 20 year maturity, a 7 year grace period, and a 2.5% interest rate. The final maturity date of the loan (PBC) is September 21, 2032. As of December 31, 2020, Nigeria’s Debt Management Office (DMO) reported that the China Eximbank PBC (loan) had achieved a 100% disbursement rate ($100 million) and the borrower had made interest repayments worth $10.66 million and principal repayments worth $3.86 million to the lender. The loan’s (principal) amount outstanding, as of December 31, 2020, was $96.14 million. Under the terms of the PBC agreement, the Government of Nigeria was responsible for paying 15% of the cost of the commercial contract with Huawei Technologies Co. Ltd prior to project implementation.   Advance payment delays by the Government of Nigeria resulted in major project implementation delays. In December 2006, Galaxy Backbone Ltd made an advance payment of $10 million to Huawei Technologies Co. Ltd. Then, in December 2013, the Federal Ministry of Finance of Nigeria — on behalf of Galaxy Backbone Limited — paid the remaining balance of the advance payment ($7.65 million) to Huawei Technologies Co., Ltd and officially requested that Huawei Technologies Co., Ltd. commence project implementation.   The purpose of Phase 1 of the NICTIB Project was to build a 1482 km nationwide backbone network with fiber optic technology and connect up to 3000 Ministries, Departments and Agencies (MDAs) in over 3000 office locations nationwide. The first phase of the project involved the laying of fiber optic cable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Data Centers in Abuja and Metro access systems in cities like Abuja, Makurdi, Enugu and Lagos. Phase 1 was completed on or around August 3, 2018.   Then, on September 5, 2018, China Eximbank and the Government of Nigeria signed an RMB 2,300,000,000 ($328 million) government concessional loan (GCL) for Phase 2 of the Nigeria National Information and Communication Technology Infrastructure Backbone (NICTIB) Project (captured via Project ID#73385). The borrowing terms of the GCL are as follows: a 20 year maturity, a 7 year grace period, and a 2.5% interest rate. The final maturity date of the GCL is March 22, 2038.   As of December 31, 2020, Nigeria’s Debt Management Office (DMO) reported that the China Eximbank GCL (loan) had not yet been disbursed and the borrower had not made any interest or principal repayments to the lender. The purpose of Phase 2 is to extend the fiber optic cable network to 19 states in Northern Nigeria. More specifically, the cable is expected to run from Abuja to Plateau, Gombe, Bauchi, Maiduguri, Kano and the rest of Northwestern Nigeria. Upon completion of Phase 2, it is envisaged that the fiber optic cable network will be 3441 km in length.   However, this project has encountered delays and implementation problems. In November 2022, Nigeria’s House of Representatives launched an investigation of the project, including a forensic audit of all relevant transactions to execute Phase 1 and Phase 2. The House of Representatives also urged Galaxy Backbone Limited and Nigeria’s Ministry of Finance, Budget and National Planning to ‘immediately halt all certificates of completion and payments, respectively, in lieu of the project, pending the completion of the investigation by the committee.’ These resolutions were based on the unanimous adoption of a motion issued by a legislator named Benjamin Bem. At the time, Bem noted that Nigeria’s Galaxy Backbone Limited, which falls under the authority of the Nigerian Ministry of Communications and Digital Economy, signed an MoU with Huawei Technology Limited in 2018 to provide fiber infrastructure. He said following the signing of the MoU, Huawei Technology Limited was expected to design, manufacture and deploy a kit that would control data movements across all ministries, departments and agencies in Nigeria (with another loan from China Eximbank).   The lawmaker expressed concerned that ‘Galaxy Backbone Limited […] made claims that the completion of Phase 1 of the project is expected to reap revenue to the tune of billions of naira for the government’ and that ‘whereas there has been no oversight to ascertain the level of the job done [during NICTIB Phase 1] and verify claims of revenue generated by the agency, there is a current bid to access an additional [$328 million loan] to develop the NICTIB Phase II, which covers 19 northern states. He added that ‘[t]he House is [cognizant] of the need to ensure judicious use of the nation’s commonwealth, while ensuring the government’s ICT policy is implemented according to every aspect of statutory provisions guiding the execution of the project.’</t>
  </si>
  <si>
    <r>
      <rPr>
        <sz val="10"/>
        <rFont val="Arial"/>
        <family val="2"/>
        <charset val="1"/>
      </rPr>
      <t xml:space="preserve">1. This project is also known as the Galaxy Backbone ICT Project and Nigerian ICT Infrastructure Backbone Project. The Chinese project title is </t>
    </r>
    <r>
      <rPr>
        <sz val="10"/>
        <rFont val="Noto Sans CJK SC"/>
        <family val="2"/>
        <charset val="1"/>
      </rPr>
      <t xml:space="preserve">国家光纤主干网 </t>
    </r>
    <r>
      <rPr>
        <sz val="10"/>
        <rFont val="Arial"/>
        <family val="2"/>
        <charset val="1"/>
      </rPr>
      <t xml:space="preserve">or </t>
    </r>
    <r>
      <rPr>
        <sz val="10"/>
        <rFont val="Noto Sans CJK SC"/>
        <family val="2"/>
        <charset val="1"/>
      </rPr>
      <t xml:space="preserve">骨干网一期提</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This project captures the $100 million China Eximbank loan for Phase 1 of the NICTIB Project. Project ID#73385 captures the $328 million China Eximbank loan for Phase 2 of the NICTIB Project.</t>
    </r>
  </si>
  <si>
    <t xml:space="preserve">Galaxy Backbone Limited|Huawei Technologies Co., Ltd.</t>
  </si>
  <si>
    <t xml:space="preserve">2018-08-03T04:00:00Z</t>
  </si>
  <si>
    <t xml:space="preserve">2020-01-04T05:00:00Z</t>
  </si>
  <si>
    <t xml:space="preserve">2032-12-31T05:00:00Z</t>
  </si>
  <si>
    <t xml:space="preserve">https://web.archive.org/web/20130331193817/http://fmf.gov.ng/the-media/press-release/85-update-on-loan-facility-for-abuja-light-rail-new-airport-terminals-and-galaxy-backbone.html|https://web.archive.org/web/20150609071916/http://www.fmf.gov.ng/the-media/press-release/84-abuja-light-rail-new-airport-terminals-to-be-completed-by-2015.html|http://www.vanguardngr.com/2012/09/fg-secures-1-1bn-loan-from-china/|http://www.thisdaylive.com/articles/fg-china-exim-bank-seal-600m-deal-on-abuja-light-rail-galaxy-backbone/124857/|https://www.dmo.gov.ng/fgn-bonds/eurobonds-trading/1942-prospectus-for-nigeria-usd-1billion-eurobonds-issued-in-february-2017/file|http://ng.mofcom.gov.cn/article/jmxw/201209/20120908340644.shtml|https://www.canto.org/wp-content/uploads/2016/08/2.-Presentacion-Maria-del-Rosario-de-Huawei.pdf|https://www.dropbox.com/s/axafl0lt2lizeko/ChinaLoansToAfrica%C2%A9SAIS-CARI.csv?dl=0 .|https://galaxybackbone.com.ng/backbone/|https://www.dropbox.com/s/8qbiwlpc9c9ljir/Status%20of%20Loans%20Obtained%20from%20China%20Exim%20As%20At%20March%2031_2020.pdf?dl=0 |http://world.people.com.cn/n1/2018/1027/c1002-30366053.html|https://www.dropbox.com/s/v1k54ngh3apxwn5/PDD_Report_NICTIB-Entire-Report.pdf?dl=0|https://www.nigeriacommunicationsweek.com.ng/galaxy-backbone-completes-phase-one-of-nictib-at-federal-secretariats/ |http://ng.mofcom.gov.cn/sys/print.shtml?/jmxw/200510/20051000610634|https://www.dmo.gov.ng/debt-profile/external-debts/debt-service/2763-actual-external-debt-service-payments-in-4th-quarter-2018/file|https://www.dmo.gov.ng/debt-profile/external-debts/3540-status-of-china-loans-as-at-december-31-2020/file|https://punchng.com/reps-worry-over-fg-chinas-475m-deal/|https://fmic.gov.ng/transportation-ministry-presents-2021-budget-to-national-assembly/</t>
  </si>
  <si>
    <r>
      <rPr>
        <sz val="10"/>
        <rFont val="Arial"/>
        <family val="2"/>
        <charset val="1"/>
      </rPr>
      <t xml:space="preserve">Update on LOAN FACILITY FOR ABUJA LIGHT RAIL, NEW AIRPORT TERMINALS AND GALAXY BACKBONE|ABUJA LIGHT RAIL, NEW AIRPORT TERMINALS TO BE COMPLETED BY 2015|FG secures $1.1bn loan from China|FG, China Exim Bank Seal $600m Deal on Abuja Light Rail, Galaxy Backbone|PRESENTATION OF FINANCIAL AND OTHER INFORMATION |</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|How to use Huawei’s financing capabilities to build a more connected Caribbean?|ChinaLoansToAfrica©SAIS-CARI.csv|Optical Fibre Backbone|Status of Loans Obtained from China Exim As At March 31_2020|</t>
    </r>
    <r>
      <rPr>
        <sz val="10"/>
        <rFont val="Noto Sans CJK SC"/>
        <family val="2"/>
        <charset val="1"/>
      </rPr>
      <t xml:space="preserve">华为集团尼日利亚信息与通信技术技能大赛在阿布贾开幕</t>
    </r>
    <r>
      <rPr>
        <sz val="10"/>
        <rFont val="Arial"/>
        <family val="2"/>
        <charset val="1"/>
      </rPr>
      <t xml:space="preserve">| Environmental Impact Assessment (EIA)|Galaxy Backbone Completes Phase One of NICTIB at Federal Secretariats|http://ng.mofcom.gov.cn/sys/print.shtml?/jmxw/200510/20051000610634|Nigeria's Actual External Debt Service Payments in Fourth Quarter, 2018 in Thousands of USD|LOANS OBTAINED FROM CHINA EXIM AS AT DECEMBER 31, 2020 AMOUNTS IN MILLIONS|https://punchng.com/reps-worry-over-fg-chinas-475m-deal/|Transportation Ministry Presents 2021 Budget To National Assembly</t>
    </r>
  </si>
  <si>
    <t xml:space="preserve">Federal Ministry of Finance|Federal Ministry of Finance|Vanguard Newstand||Republic of Nigeria|Ministry of Commerce of the People's Republic of China|HUAWEI TECHNOLOGIES CO., LTD.|SAIS-CARI|Galaxy Backbone Ltd|Nigeria Debt Management Office|People's Daily Online|Huawei Technologies|Communication Week Media Limited|Ministry of Commerce|DEBT MANAGEMENT OFFICE NIGERIA|||</t>
  </si>
  <si>
    <t xml:space="preserve">Donor/Recipient Official Source|Donor/Recipient Official Source|Media Report|Media Report|Donor/Recipient Official Source|Donor/Recipient Official Source|Implementing/Intermediary Organization Source|Donor/Recipient Official Source|Implementing/Intermediary Organization Source|Donor/Recipient Official Source|Media Report|Implementing/Intermediary Organization Source|Media Report|Donor/Recipient Official Source|Donor/Recipient Official Source|Donor/Recipient Official Source|Media Report|Donor/Recipient Official Source</t>
  </si>
  <si>
    <t xml:space="preserve">The purpose of this project was to build a 1482 km nationwide backbone network with fiber optic technology and connect up to 3000 Ministries, Departments and Agencies (MDAs) in over 3000 office locations nationwide. It involved the laying of fiber optic cable from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of Data Centers in Abuja and Metro access systems in cities like Abuja, Makurdi, Enugu and Lagos. More detailed locational information can be found at https://www.dropbox.com/s/v1k54ngh3apxwn5/PDD_Report_NICTIB-Entire-Report.pdf?dl=0 and https://web.archive.org/web/20200214010904/http://galaxybackbone.com.ng/backbone/ and https://galaxybackbone.com.ng/backbone/ and https://www.itu.int/itu-d/tnd-map-public/</t>
  </si>
  <si>
    <t xml:space="preserve">China Eximbank provides $500 million preferential buyer’s credit for Nigeria Four Airport Terminal Expansion Project (Linked to Project ID #85965, #86025)</t>
  </si>
  <si>
    <t xml:space="preserve">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t>
  </si>
  <si>
    <r>
      <rPr>
        <sz val="10"/>
        <rFont val="Arial"/>
        <family val="2"/>
        <charset val="1"/>
      </rPr>
      <t xml:space="preserve">1. This project is also known as the 4 Airports Terminal Expansion Project. The Chinese project title is </t>
    </r>
    <r>
      <rPr>
        <sz val="10"/>
        <rFont val="Noto Sans CJK SC"/>
        <family val="2"/>
        <charset val="1"/>
      </rPr>
      <t xml:space="preserve">建的尼日利亚</t>
    </r>
    <r>
      <rPr>
        <sz val="10"/>
        <rFont val="Arial"/>
        <family val="2"/>
        <charset val="1"/>
      </rPr>
      <t xml:space="preserve">4</t>
    </r>
    <r>
      <rPr>
        <sz val="10"/>
        <rFont val="Noto Sans CJK SC"/>
        <family val="2"/>
        <charset val="1"/>
      </rPr>
      <t xml:space="preserve">座航站楼 </t>
    </r>
    <r>
      <rPr>
        <sz val="10"/>
        <rFont val="Arial"/>
        <family val="2"/>
        <charset val="1"/>
      </rPr>
      <t xml:space="preserve">or </t>
    </r>
    <r>
      <rPr>
        <sz val="10"/>
        <rFont val="Noto Sans CJK SC"/>
        <family val="2"/>
        <charset val="1"/>
      </rPr>
      <t xml:space="preserve">四个机场航站楼项目 </t>
    </r>
    <r>
      <rPr>
        <sz val="10"/>
        <rFont val="Arial"/>
        <family val="2"/>
        <charset val="1"/>
      </rPr>
      <t xml:space="preserve">or </t>
    </r>
    <r>
      <rPr>
        <sz val="10"/>
        <rFont val="Noto Sans CJK SC"/>
        <family val="2"/>
        <charset val="1"/>
      </rPr>
      <t xml:space="preserve">阿布贾航站楼 </t>
    </r>
    <r>
      <rPr>
        <sz val="10"/>
        <rFont val="Arial"/>
        <family val="2"/>
        <charset val="1"/>
      </rPr>
      <t xml:space="preserve">or </t>
    </r>
    <r>
      <rPr>
        <sz val="10"/>
        <rFont val="Noto Sans CJK SC"/>
        <family val="2"/>
        <charset val="1"/>
      </rPr>
      <t xml:space="preserve">拉各斯航站楼 </t>
    </r>
    <r>
      <rPr>
        <sz val="10"/>
        <rFont val="Arial"/>
        <family val="2"/>
        <charset val="1"/>
      </rPr>
      <t xml:space="preserve">or </t>
    </r>
    <r>
      <rPr>
        <sz val="10"/>
        <rFont val="Noto Sans CJK SC"/>
        <family val="2"/>
        <charset val="1"/>
      </rPr>
      <t xml:space="preserve">哈尔科特航站楼 </t>
    </r>
    <r>
      <rPr>
        <sz val="10"/>
        <rFont val="Arial"/>
        <family val="2"/>
        <charset val="1"/>
      </rPr>
      <t xml:space="preserve">or </t>
    </r>
    <r>
      <rPr>
        <sz val="10"/>
        <rFont val="Noto Sans CJK SC"/>
        <family val="2"/>
        <charset val="1"/>
      </rPr>
      <t xml:space="preserve">卡诺航站楼</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publication.3. In the sources from Global Factiva, there are issues from the Mezzanine Clause of the deal. These issues have prevented the Lagos and Kano airports from being completed and have contributed to rising tensions between the Nigerian Federal Government and the Chinese Government.</t>
    </r>
  </si>
  <si>
    <t xml:space="preserve">2014-02-13T05:00:00Z</t>
  </si>
  <si>
    <t xml:space="preserve">2022-03-22T04:00:00Z</t>
  </si>
  <si>
    <t xml:space="preserve">2020-07-08T04:00:00Z</t>
  </si>
  <si>
    <t xml:space="preserve">2033-07-05T04:00:00Z</t>
  </si>
  <si>
    <t xml:space="preserve">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s://guardian.ng/features/nigeria-china-to-repair-faulty-new-terminals-with-extra-n140-8b/|http://ng.mofcom.gov.cn/article/jmxw/201209/20120908340644.shtml|https://www.dmo.gov.ng/debt-profile/external-debts/debt-service/2763-actual-external-debt-service-payments-in-4th-quarter-2018/file|https://www.dropbox.com/s/axafl0lt2lizeko/ChinaLoansToAfrica%C2%A9SAIS-CARI.csv?dl=0.|https://www.dropbox.com/s/8qbiwlpc9c9ljir/Status%20of%20Loans%20Obtained%20from%20China%20Exim%20As%20At%20March%2031_2020.pdf?dl=0 |https://www.dmo.gov.ng/debt-profile/external-debts/3466-loans-signed-but-yet-to-be-disbursed-as-at-december-31-2020/file|https://allafrica.com/stories/202109230053.html|https://guardian.ng/business-services/lagos-airport-awaits-chinese-terminal-two-years-after-delivery-date/|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global.factiva.com/redir/default.aspx?P=sa&amp;an=DATRUS0020201115egbd0000j&amp;cat=a&amp;ep=ASE|https://global-factiva-com.proxy.wm.edu/redir/default.aspx?P=sa&amp;an=NIGTRI0020201124egbn0001q&amp;cat=a&amp;ep=ASE|http://ng.china-embassy.gov.cn/chn/dsxx/dshd/202203/t20220325_10655356.htm|https://global.factiva.com/redir/default.aspx?P=sa&amp;an=DATRUS0020201211egcb0002u&amp;cat=a&amp;ep=ASE|https://global.factiva.com/redir/default.aspx?P=sa&amp;an=SAUDPA0020201117egbh0005o&amp;cat=a&amp;ep=ASE|</t>
  </si>
  <si>
    <r>
      <rPr>
        <sz val="10"/>
        <rFont val="Arial"/>
        <family val="2"/>
        <charset val="1"/>
      </rPr>
      <t xml:space="preserve">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t>
    </r>
    <r>
      <rPr>
        <sz val="10"/>
        <rFont val="Noto Sans CJK SC"/>
        <family val="2"/>
        <charset val="1"/>
      </rPr>
      <t xml:space="preserve">阿布贾机场航站楼将在四周内投入使用</t>
    </r>
    <r>
      <rPr>
        <sz val="10"/>
        <rFont val="Arial"/>
        <family val="2"/>
        <charset val="1"/>
      </rPr>
      <t xml:space="preserve">|</t>
    </r>
    <r>
      <rPr>
        <sz val="10"/>
        <rFont val="Noto Sans CJK SC"/>
        <family val="2"/>
        <charset val="1"/>
      </rPr>
      <t xml:space="preserve">阿布贾机场新航站楼每年将发送旅客</t>
    </r>
    <r>
      <rPr>
        <sz val="10"/>
        <rFont val="Arial"/>
        <family val="2"/>
        <charset val="1"/>
      </rPr>
      <t xml:space="preserve">1500</t>
    </r>
    <r>
      <rPr>
        <sz val="10"/>
        <rFont val="Noto Sans CJK SC"/>
        <family val="2"/>
        <charset val="1"/>
      </rPr>
      <t xml:space="preserve">万人</t>
    </r>
    <r>
      <rPr>
        <sz val="10"/>
        <rFont val="Arial"/>
        <family val="2"/>
        <charset val="1"/>
      </rPr>
      <t xml:space="preserve">|</t>
    </r>
    <r>
      <rPr>
        <sz val="10"/>
        <rFont val="Noto Sans CJK SC"/>
        <family val="2"/>
        <charset val="1"/>
      </rPr>
      <t xml:space="preserve">阿布贾纳姆迪</t>
    </r>
    <r>
      <rPr>
        <sz val="10"/>
        <rFont val="Arial"/>
        <family val="2"/>
        <charset val="1"/>
      </rPr>
      <t xml:space="preserve">·</t>
    </r>
    <r>
      <rPr>
        <sz val="10"/>
        <rFont val="Noto Sans CJK SC"/>
        <family val="2"/>
        <charset val="1"/>
      </rPr>
      <t xml:space="preserve">阿齐基韦国际机场新航站楼举行启用仪式</t>
    </r>
    <r>
      <rPr>
        <sz val="10"/>
        <rFont val="Arial"/>
        <family val="2"/>
        <charset val="1"/>
      </rPr>
      <t xml:space="preserve">|</t>
    </r>
    <r>
      <rPr>
        <sz val="10"/>
        <rFont val="Noto Sans CJK SC"/>
        <family val="2"/>
        <charset val="1"/>
      </rPr>
      <t xml:space="preserve">驻尼日利亚大使周平剑出席阿布贾国际机场新航站楼启用仪式</t>
    </r>
    <r>
      <rPr>
        <sz val="10"/>
        <rFont val="Arial"/>
        <family val="2"/>
        <charset val="1"/>
      </rPr>
      <t xml:space="preserve">|Chinese Firm Completes Nigeria Airport Terminal|Enugu Airport will be completed by April 2020, FG|EXTERNAL LOANS SIGNED BUT PARTIALLY DISBURSED AS AT DECEMBER 31, 2019|This terminal is so beautifully built|Four terminal expansion projects in Nigeria|</t>
    </r>
    <r>
      <rPr>
        <sz val="10"/>
        <rFont val="Noto Sans CJK SC"/>
        <family val="2"/>
        <charset val="1"/>
      </rPr>
      <t xml:space="preserve">尼日利亚总统出席中国公司项目启动仪式</t>
    </r>
    <r>
      <rPr>
        <sz val="10"/>
        <rFont val="Arial"/>
        <family val="2"/>
        <charset val="1"/>
      </rPr>
      <t xml:space="preserve">|The new terminal in Abuja, Nigeria, contracted by a Chinese company officially opened|China Earth Nigeria Limited|</t>
    </r>
    <r>
      <rPr>
        <sz val="10"/>
        <rFont val="Noto Sans CJK SC"/>
        <family val="2"/>
        <charset val="1"/>
      </rPr>
      <t xml:space="preserve">中土公司承建的尼日利亚</t>
    </r>
    <r>
      <rPr>
        <sz val="10"/>
        <rFont val="Arial"/>
        <family val="2"/>
        <charset val="1"/>
      </rPr>
      <t xml:space="preserve">4</t>
    </r>
    <r>
      <rPr>
        <sz val="10"/>
        <rFont val="Noto Sans CJK SC"/>
        <family val="2"/>
        <charset val="1"/>
      </rPr>
      <t xml:space="preserve">座航站楼陆续开工</t>
    </r>
    <r>
      <rPr>
        <sz val="10"/>
        <rFont val="Arial"/>
        <family val="2"/>
        <charset val="1"/>
      </rPr>
      <t xml:space="preserve">|The new terminal of Port Harcourt, Nigeria, constructed by a Chinese company, officially opened |</t>
    </r>
    <r>
      <rPr>
        <sz val="10"/>
        <rFont val="Noto Sans CJK SC"/>
        <family val="2"/>
        <charset val="1"/>
      </rPr>
      <t xml:space="preserve">驻尼日利亚大使周平剑就中尼高质量共建“一带一路”发表署名文章</t>
    </r>
    <r>
      <rPr>
        <sz val="10"/>
        <rFont val="Arial"/>
        <family val="2"/>
        <charset val="1"/>
      </rPr>
      <t xml:space="preserve">|Check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hub|Nigeria, China to repair faulty new terminals with extra N140.8b|</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|Nigeria's Actual External Debt Service Payments in Fourth Quarter, 2018 in Thousands of USD|ChinaLoansToAfrica©SAIS-CARI.csv|Status of Loans Obtained from China Exim As At March 31_2020|EXTERNAL LOANS SIGNED BUT YET TO BE DISBURSED AS AT DECEMBER 31, 2020|Nigeria: Uncertainty As Lagos Airport Terminal Project Stalls, Contractor Abandons Work|Lagos Airport awaits Chinese terminal two years after delivery date|LOANS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Lagos|Former FAAN Heads, Others Oppose Airports' Concession|FG's Airports Concession Plan In Murky Waters|Ambassador Cui Jianchun Attends the Opening Ceremony of the New Terminal at Lagos International Airport|Lagos new airport terminal ready Feb|$500m Chinese Debt Sparks Confusion In Airport Concession|Ex-MDs Of FAAN Expose Secret Clause In Agreement</t>
    </r>
  </si>
  <si>
    <t xml:space="preserve">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Limited|Xinhua|The Guardian|Ministry of Commerce of the People's Republic of China|DEBT MANAGEMENT OFFICE NIGERIA|SAIS-CARI|Nigeria Debt Management Office|Nigeria DMO|allAfrica|The Guardian|||||Daily Trust|Nigerian Tribune|Embassy of the PRC in the Federal Republic of Nigeria|Daily Trust|Saudi Press Agency|Daily Independent</t>
  </si>
  <si>
    <t xml:space="preserv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Report|Media Report|Donor/Recipient Official Source|Donor/Recipient Official Source|Other Academic (Working Paper, Dissertation)|Donor/Recipient Official Source|Donor/Recipient Official Source|Media Report|Media Report|Donor/Recipient Official Source|Donor/Recipient Official Source|Media Report|Donor/Recipient Official Source|Media Report|Media Report|Donor/Recipient Official Source|Media Report|Media Report|Media Report</t>
  </si>
  <si>
    <t xml:space="preserve">This project has supported terminal expansion activities at Abuja International Airport (also known as Nnamdi Azikiwe International Airport) in Abuja, Port Harcourt International Airport in Port Harcourt, Murtala Muhammed International Airport in Lagos, and Mallam Aminu Kano International Airport in Kano. More detailed locational information can be found at https://www.google.com/maps/place/Murtala+Muhammed+International+Airport/@6.5818238,3.3189408,17z/data=!3m1!4b1!4m5!3m4!1s0x103b91e751d71485:0xf222ed73a7d14f9a!8m2!3d6.5818185!4d3.3211348 and https://www.openstreetmap.org/way/185718323 and https://www.openstreetmap.org/way/382275447 and https://www.openstreetmap.org/relation/10749710.</t>
  </si>
  <si>
    <t xml:space="preserve">China Eximbank provides RMB 720 million government concessional loan for Multinational Rwanda-Burundi Road Project</t>
  </si>
  <si>
    <t xml:space="preserve">On December 27, 2012, the Government of Rwanda passed a law authorizing an RMB 720 million ($113,409,230.63) China Eximbank government concessional loan (GCL) agreement that was signed in China on July 20, 2012. The terms of the loan are as follows: a 1.5 percent interest rate, a 20 year maturity, and a 7 year grace period. The total value of the project is $320 million, with the remainder of the funding coming through loans from the African Development Bank and Arab Development Bank.   China Road and Bridge Corporation (CRBC) is responsible for implementing the project with the Canadian firm CIMA overseeing  construction. The entire Kivu Belt road will cover 185 km; the China Eximbank loan will cover two sections (Lot 4 and Lot 5) of the Kivu Belt Road Project (also known as the Multinational Rwanda-Burundi Road Project) -- one 24.km stretch connecting Mwityazo of Nyamasheke district with Ruvumbu of Karongi district and another 41.6 km stretch connecting Ruvumbu to Kibuye.   Construction began on July 29, 2013, and it was completed on April 30, 2016.</t>
  </si>
  <si>
    <r>
      <rPr>
        <sz val="10"/>
        <rFont val="Arial"/>
        <family val="2"/>
        <charset val="1"/>
      </rPr>
      <t xml:space="preserve">1. The Chinese name of this project is </t>
    </r>
    <r>
      <rPr>
        <sz val="10"/>
        <rFont val="Noto Sans CJK SC"/>
        <family val="2"/>
        <charset val="1"/>
      </rPr>
      <t xml:space="preserve">工的基伍湖沿湖路</t>
    </r>
    <r>
      <rPr>
        <sz val="10"/>
        <rFont val="Arial"/>
        <family val="2"/>
        <charset val="1"/>
      </rPr>
      <t xml:space="preserve">66</t>
    </r>
    <r>
      <rPr>
        <sz val="10"/>
        <rFont val="Noto Sans CJK SC"/>
        <family val="2"/>
        <charset val="1"/>
      </rPr>
      <t xml:space="preserve">公里项目</t>
    </r>
    <r>
      <rPr>
        <sz val="10"/>
        <rFont val="Arial"/>
        <family val="2"/>
        <charset val="1"/>
      </rPr>
      <t xml:space="preserve">.</t>
    </r>
  </si>
  <si>
    <t xml:space="preserve">China Road &amp; Bridge Corporation (CRBC)|CIMA</t>
  </si>
  <si>
    <t xml:space="preserve">Chinese State-owned Company|Other Private Sector</t>
  </si>
  <si>
    <t xml:space="preserve">2013-07-29T04:00:00Z</t>
  </si>
  <si>
    <t xml:space="preserve">2016-04-30T04:00:00Z</t>
  </si>
  <si>
    <t xml:space="preserve">2019-07-19T04:00:00Z</t>
  </si>
  <si>
    <t xml:space="preserve">2032-07-15T04:00:00Z</t>
  </si>
  <si>
    <t xml:space="preserve">http://global.factiva.com/aa/?ref=AFNWS00020120715e87e0002i&amp;pp=1&amp;fcpil=en&amp;napc=S&amp;sa_from=|http://global.factiva.com/aa/?ref=AFNWS00020120717e87g0000o&amp;pp=1&amp;fcpil=en&amp;napc=S&amp;sa_from=|http://in2eastafrica.net/afdb-to-fund-rubavu-gisinzi-road-to-boost-regional-trade/|http://www.newtimes.co.rw/news/views/article_print.php?i=15053&amp;a=55911&amp;icon=Print|http://www.gov.rw/Government-of-Rwanda-and-its-Development-Partners-conclude-signing-of-USD-320-Million-for-financing-the-Multinational-Road-Project-Rusizi-Rubavu-Kivu-Belt|http://www.afdb.org/fileadmin/uploads/afdb/Documents/Project-and-Operations/MULTINATIONAL%20BURUNDI-RWANDA%20-AR%20-%20Project%20to%20develop%20roads%20and%20facilitate%20transport%20on%20the%20North-South%20corridor%20-%20Phase%20III.pdf|http://gov.rw/newsdetails2/?tx_ttnews%5Btt_news%5D=449&amp;cHash=e939b617cc8327c5e6d1bc8544b7605c|https://www.rtda.gov.rw/fileadmin/templates/documents/Rwanda_Transport13.pdf|https://web.archive.org/web/20170517012447/http://www.devpartners.gov.rw/fileadmin/templates/docs/Development_Partners/CHINA_-_Status_Of_Cooperation__2014.pdf|http://www.parliament.gov.rw/uploads/tx_publications/Published_Laws_in__2013.pdf|http://moh.gov.rw/fileadmin/templates/HLaws/Medical_professional_liability_insurance.pdf|https://www.dropbox.com/s/i1rpujpi7adyupp/%E8%B5%B0%E8%BF%9B%E9%9D%9E%E6%B4%B2%E9%A1%B9%E7%9B%AE_%E4%B8%AD%E5%9B%BD%E8%BF%9B%E5%87%BA%E5%8F%A3%E9%93%B6%E8%A1%8C.pdf?dl=0|http://moh.gov.rw/fileadmin/templates/HLaws/Medical_professional_liability_insurance.pdf |http://rw.mofcom.gov.cn/article/jmxw/201302/20130200028551.shtml| http://rw.mofcom.gov.cn/sys/print.shtml?/xglj/201609/20160901399220|https://www.crbc.com/site/crbcEN/514/info/2017/46840375.html?id=570e2bf6-b830-4fd4-80d9-1c51e2336193|http://www.mofcom.gov.cn/aarticle/i/jyjl/k/201210/20121008383916.html |https://www.crbc.com/site/crbc/274/info/2019/46883138.html |http://rw.china-embassy.org/chn/sgxw/t1394840.htm|http://www.minecofin.gov.rw/fileadmin/templates/documents/Budget_Management_and_Reporting_Unit/Budget_Framework_Papers/2015-2016_Budget_Framework__Paper/2015-2016__Budget_Framework_Paper.pdf|http://www.minecofin.gov.rw/fileadmin/templates/documents/Budget_Management_and_Reporting_Unit/Budget_Framework_Papers/2016-2019_budget_frame_work_paper/2016-2019_Budget_Framework_Paper.pdf|https://gazettes.africa/gazettes/rw-government-gazette-dated-2013-01-28-no-4|http://www.mofcom.gov.cn/dl/gbdqzn/upload/luwangda.pdf|http://www.eximbank.gov.cn/info/ztzl/fzzt/fzxm/201810/t20181012_6931.html</t>
  </si>
  <si>
    <r>
      <rPr>
        <sz val="10"/>
        <rFont val="Arial"/>
        <family val="2"/>
        <charset val="1"/>
      </rPr>
      <t xml:space="preserve">Western Province Highway Gets U.S.$166 Million China Funding|Kivu Belt Road Gets Boost With China Loan|AfDB to fund Rubavu-Gisinzi road to boost regional trade|Western Province highway gets $166m China funding|Government of Rwanda and its Development Partners conclude signing of USD 320 Million for financing the Multinational Road Project Rusizi - Rubavu (Kivu Belt)|MULTINATIONAL (BURUNDI/RWANDA) PROJECT TO DEVELOP ROADS (MUGINA-MABANDALAKE NYANZA AND RUBAVU-GISIZA) AND FACILITATE  TRANSPORT ON THE NORTH-SOUTH CORRIDOR - PHASE III|Government of Rwanda and its Development Partners conclude signing of USD 320 Million for financing the Multinational Road Project Rusizi - Rubavu (Kivu Belt)|Rwanda Transport Development Agency Annual Report 2016-2017|STATUS OF COOPERATION BETWEEN REPUBLIC OF RWANDA AND THE PEOPLE’S REPUBLIC OF CHINA|Laws Published in 2013|Summary| 4/4/2020 </t>
    </r>
    <r>
      <rPr>
        <sz val="10"/>
        <rFont val="Noto Sans CJK SC"/>
        <family val="2"/>
        <charset val="1"/>
      </rPr>
      <t xml:space="preserve">走进非洲项目 </t>
    </r>
    <r>
      <rPr>
        <sz val="10"/>
        <rFont val="Arial"/>
        <family val="2"/>
        <charset val="1"/>
      </rPr>
      <t xml:space="preserve">_ </t>
    </r>
    <r>
      <rPr>
        <sz val="10"/>
        <rFont val="Noto Sans CJK SC"/>
        <family val="2"/>
        <charset val="1"/>
      </rPr>
      <t xml:space="preserve">中国进出又银行 </t>
    </r>
    <r>
      <rPr>
        <sz val="10"/>
        <rFont val="Arial"/>
        <family val="2"/>
        <charset val="1"/>
      </rPr>
      <t xml:space="preserve">www .eximbank.gov .cn/info/ztzl/fzzt/fzxm/201810/t20181012_6931.html 1 / 2 </t>
    </r>
    <r>
      <rPr>
        <sz val="10"/>
        <rFont val="Noto Sans CJK SC"/>
        <family val="2"/>
        <charset val="1"/>
      </rPr>
      <t xml:space="preserve">走 进 非 洲 项 目 走 进 非 洲 </t>
    </r>
    <r>
      <rPr>
        <sz val="10"/>
        <rFont val="Arial"/>
        <family val="2"/>
        <charset val="1"/>
      </rPr>
      <t xml:space="preserve">| </t>
    </r>
    <r>
      <rPr>
        <sz val="10"/>
        <rFont val="Noto Sans CJK SC"/>
        <family val="2"/>
        <charset val="1"/>
      </rPr>
      <t xml:space="preserve">进 出 口 银 行 的 卢 旺 达 足 迹</t>
    </r>
    <r>
      <rPr>
        <sz val="10"/>
        <rFont val="Arial"/>
        <family val="2"/>
        <charset val="1"/>
      </rPr>
      <t xml:space="preserve">|Official Gazette nº 04 of 28 January 2013|</t>
    </r>
    <r>
      <rPr>
        <sz val="10"/>
        <rFont val="Noto Sans CJK SC"/>
        <family val="2"/>
        <charset val="1"/>
      </rPr>
      <t xml:space="preserve">舒展大使赴西方省视察我企业承建项目</t>
    </r>
    <r>
      <rPr>
        <sz val="10"/>
        <rFont val="Arial"/>
        <family val="2"/>
        <charset val="1"/>
      </rPr>
      <t xml:space="preserve">|1.</t>
    </r>
    <r>
      <rPr>
        <sz val="10"/>
        <rFont val="Noto Sans CJK SC"/>
        <family val="2"/>
        <charset val="1"/>
      </rPr>
      <t xml:space="preserve">卢旺达是个什么样的国家？</t>
    </r>
    <r>
      <rPr>
        <sz val="10"/>
        <rFont val="Arial"/>
        <family val="2"/>
        <charset val="1"/>
      </rPr>
      <t xml:space="preserve">|Introduction of Multinational Rwanda-Burundi Road Project LOT4: Mwityazo-Ruvumbu (24.4km)</t>
    </r>
    <r>
      <rPr>
        <sz val="10"/>
        <rFont val="Noto Sans CJK SC"/>
        <family val="2"/>
        <charset val="1"/>
      </rPr>
      <t xml:space="preserve">＆</t>
    </r>
    <r>
      <rPr>
        <sz val="10"/>
        <rFont val="Arial"/>
        <family val="2"/>
        <charset val="1"/>
      </rPr>
      <t xml:space="preserve">LOT5: Ruvumbu-Kibuye (41.6km)|</t>
    </r>
    <r>
      <rPr>
        <sz val="10"/>
        <rFont val="Noto Sans CJK SC"/>
        <family val="2"/>
        <charset val="1"/>
      </rPr>
      <t xml:space="preserve">卢旺达完成基伍湖沿湖公路融资计划</t>
    </r>
    <r>
      <rPr>
        <sz val="10"/>
        <rFont val="Arial"/>
        <family val="2"/>
        <charset val="1"/>
      </rPr>
      <t xml:space="preserve">|</t>
    </r>
    <r>
      <rPr>
        <sz val="10"/>
        <rFont val="Noto Sans CJK SC"/>
        <family val="2"/>
        <charset val="1"/>
      </rPr>
      <t xml:space="preserve">喜讯！公司卢旺达项目荣获</t>
    </r>
    <r>
      <rPr>
        <sz val="10"/>
        <rFont val="Arial"/>
        <family val="2"/>
        <charset val="1"/>
      </rPr>
      <t xml:space="preserve">2018-2019</t>
    </r>
    <r>
      <rPr>
        <sz val="10"/>
        <rFont val="Noto Sans CJK SC"/>
        <family val="2"/>
        <charset val="1"/>
      </rPr>
      <t xml:space="preserve">年度国家优质工程奖</t>
    </r>
    <r>
      <rPr>
        <sz val="10"/>
        <rFont val="Arial"/>
        <family val="2"/>
        <charset val="1"/>
      </rPr>
      <t xml:space="preserve">|</t>
    </r>
    <r>
      <rPr>
        <sz val="10"/>
        <rFont val="Noto Sans CJK SC"/>
        <family val="2"/>
        <charset val="1"/>
      </rPr>
      <t xml:space="preserve">潘和钧大使考察基伍湖沿湖路</t>
    </r>
    <r>
      <rPr>
        <sz val="10"/>
        <rFont val="Arial"/>
        <family val="2"/>
        <charset val="1"/>
      </rPr>
      <t xml:space="preserve">66</t>
    </r>
    <r>
      <rPr>
        <sz val="10"/>
        <rFont val="Noto Sans CJK SC"/>
        <family val="2"/>
        <charset val="1"/>
      </rPr>
      <t xml:space="preserve">公里项目</t>
    </r>
    <r>
      <rPr>
        <sz val="10"/>
        <rFont val="Arial"/>
        <family val="2"/>
        <charset val="1"/>
      </rPr>
      <t xml:space="preserve">|Budget Framework Paper 2015/2016-2017/2018|Budget Framework Paper 2016/2017-2018/2019|Rwanda Government Gazette dated 2013-01-28 number 4|</t>
    </r>
    <r>
      <rPr>
        <sz val="10"/>
        <rFont val="Noto Sans CJK SC"/>
        <family val="2"/>
        <charset val="1"/>
      </rPr>
      <t xml:space="preserve">对外投资合作国别（地区）指南</t>
    </r>
    <r>
      <rPr>
        <sz val="10"/>
        <rFont val="Arial"/>
        <family val="2"/>
        <charset val="1"/>
      </rPr>
      <t xml:space="preserve">- </t>
    </r>
    <r>
      <rPr>
        <sz val="10"/>
        <rFont val="Noto Sans CJK SC"/>
        <family val="2"/>
        <charset val="1"/>
      </rPr>
      <t xml:space="preserve">卢旺达（</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走进非洲</t>
    </r>
    <r>
      <rPr>
        <sz val="10"/>
        <rFont val="Arial"/>
        <family val="2"/>
        <charset val="1"/>
      </rPr>
      <t xml:space="preserve">: </t>
    </r>
    <r>
      <rPr>
        <sz val="10"/>
        <rFont val="Noto Sans CJK SC"/>
        <family val="2"/>
        <charset val="1"/>
      </rPr>
      <t xml:space="preserve">进出口银行的卢旺达足迹</t>
    </r>
  </si>
  <si>
    <t xml:space="preserve">All Africa|All Africa|In2EastAfica|New Times|Rwandan Government|African Development Bank|Government of Rwanda|Rwanda Transport Development Agency|Rwanda Ministry of Finance and Economic Planning|Parliament of Rwanda|Official Gazette of Rwanda|China Eximbank|Ministry of Health|Economic and Commercial Office of the Embassy of the People's Republic of China in the Republic of Rwanda|Economic and Commercial Office of the Embassy of the People's Republic of China in the Republic of Rwanda|China Road and Bridge Corporation|Ministry of Commerce of the People's Republic of China|China Road and Bridge Corporation|Embassy of the People's Republic of China in the Republic of Rwanda|Ministry of Finance and Economic Planning|Ministry of Finance and Economic Planning|African Legal Information Institute|China Ministry of Commerce|Eximbank of China</t>
  </si>
  <si>
    <t xml:space="preserve">Media Report|Media Report|Social Media, including Unofficial Blogs|Media Report|Donor/Recipient Official Source|Other Official Source (non-Donor, non-Recipient, non-Implementing)|Donor/Recipient Official Source|Donor/Recipient Official Source|Donor/Recipient Official Source|Donor/Recipient Official Source|Media Report|Donor/Recipient Official Source|Donor/Recipient Official Source|Donor/Recipient Official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Source|Implementing/Intermediary Organization Source</t>
  </si>
  <si>
    <t xml:space="preserve">Shu Zhan|John Rwangombwa </t>
  </si>
  <si>
    <t xml:space="preserve">Chinese Ambassador to Rwanda|Rwandan Foreign Minister</t>
  </si>
  <si>
    <t xml:space="preserve">The project will support two sections (Lot 4 and Lot 5) the Kivu Belt Road Project (also known as the Multinational Rwanda-Burundi Road Project) -- one 24.km stretch connecting Mwityazo of Nyamasheke district with Ruvumbu of Karongi district and another 41.6 km stretch connecting Ruvumbu to Kibuye</t>
  </si>
  <si>
    <t xml:space="preserve">China Eximbank provides $984.23 million preferential buyer’s credit for 700MW Zungeru Hydroelectric Power Plant Construction Project</t>
  </si>
  <si>
    <t xml:space="preserve">On September 28, 2013, China Eximbank and the Government of Nigeria signed a $984.23 million preferential buyer’s credit (PBC) agreement for the 700MW Zungeru Hydroelectric Power Plant Construction Project. The PBC (loan) carries the following borrowing terms: a 20 year maturity, a 7 year grace period, and a 2.5% interest rate. The loan’s final maturity date is September 21, 2033. As of December 31, 2020, Nigeria’s Debt Management Office (DMO) reported that the China Eximbank loan had achieved a 57.14% disbursement rate ($562.47 million) and the borrower had made interest repayments worth $26.36 million and no principal repayments to the lender. As such, the loan’s (principal) amount outstanding, as of December 31, 2020, was $562.47 million. The borrower is expected to use the proceeds of the loan to finance approximately 75% of a $1.293 billion commercial contract between the Government of Nigeria and a consortium consisting of Sinohydro and China National Electric Engineering Co (CNEEC), which was signed on October 19, 2012. The Government of Nigeria agreed to directly finance the remaining 25% of the commercial contract cost.   The purpose of the project is to construct a 700WM hydroelectric power plant — with four, 175MW power generators — on the Kaduna River in Niger State (exact locational coordinates: 9.90091, 6.28723). The project also involves the construction of a dam, electricity transmission lines, and associated substations to evacuate power from the dam. Upon completion, the power plant is expected to generate 2.64 billion kWh of electricity a year. The project is also expected to support flood control, irrigation, as well as water supply and fish breeding facilities. According to a ‘valuation report’ that was undertaken prior to implementation, the project would likely negatively impact 22,100 persons, 15,958 farmlands and 6,762 properties domiciled in 98 communities. Sinohydro and CNEEC are the contractors responsible for project implementation.   On May 28, 2013, a groundbreaking ceremony was held. Then, on January 22, 2018, the placement of the first silo of Roller Compacted Concrete (RCC) took place. As of June 18, 2020, the Government of Nigeria’s Debt Management Office (DMO) reported that China Eximbank had disbursed 52.65% of the original face value of the PBC. By October 28, 2019, the project had achieved a 68% completion rate. The rotor of the first power generation unit was hoisted into place on September 30, 2021. Then, on March 28, 2022, the first (175MW) power generation unit went into operation. The unit was officially commissioned on April 1, 2022. However, the broader project has encountered major implementation obstacles and delays.   In 2015, the project stalled due to insufficient compensation of communities affected by the power plant (requiring resettlement) and litigation by aggrieved persons.  Nigeria’s then Minister of State for Power, Mohammed Wakil, confirmed the stoppage of the project in an interview. He said: ‘immediately [after] the Zungeru project took off, we had legal challenges. Somehow in the communities, some people, I can say powerful people instituted court action and in fact they succeeded in getting an injunction restraining government from further doing the project. […] At a point we had about two to three litigations on the project but the ministry has been trying to resolve the problems outside the court. A committee has been set up and they have held several meetings with the parties involved. It is a national project and we do not want to be unnecessarily bogged down by litigations. […] We are being careful and are engaging the parties with a view to settling out of court. That has tampered with our timetable but even with that there has been a lot of progress.’ Nigeria’s Director of Power, Sanusi Garba, said at the time that ‘you cannot pay 98 communities overnight. We have checks and counter checks at every point in time, and it is a slow and laborious process because you don’t want to pay someone twice and you don’t want to omit anybody.’   Then, in January 2022, three Chinese workers were abducted from the project site after a shoot-out that killed workers and police.  In March 2022, Nigeria’s Minister of Power, Abubakar D. Aliyu, said ‘[i]t’s unfortunate that the insecurity in some parts of the country has affected the delivery of the Zungeru Hydro Plant project because some persons were abducted by bandits and have not been released’.   The 700MW Zungeru Hydroelectric Power Plant Construction Project was originally scheduled for completion by the end of 2017. However, its scheduled completion date was later pushed back to December 2021 and then December 2022.</t>
  </si>
  <si>
    <r>
      <rPr>
        <sz val="10"/>
        <rFont val="Arial"/>
        <family val="2"/>
        <charset val="1"/>
      </rPr>
      <t xml:space="preserve">1. This project is also known as the Zungeru 4x175MW Hydropower Plant. The Chinese project title is </t>
    </r>
    <r>
      <rPr>
        <sz val="10"/>
        <rFont val="Noto Sans CJK SC"/>
        <family val="2"/>
        <charset val="1"/>
      </rPr>
      <t xml:space="preserve">宗盖鲁水电站 </t>
    </r>
    <r>
      <rPr>
        <sz val="10"/>
        <rFont val="Arial"/>
        <family val="2"/>
        <charset val="1"/>
      </rPr>
      <t xml:space="preserve">or </t>
    </r>
    <r>
      <rPr>
        <sz val="10"/>
        <rFont val="Noto Sans CJK SC"/>
        <family val="2"/>
        <charset val="1"/>
      </rPr>
      <t xml:space="preserve">尼日利亚宗格鲁水电站项目</t>
    </r>
    <r>
      <rPr>
        <sz val="10"/>
        <rFont val="Arial"/>
        <family val="2"/>
        <charset val="1"/>
      </rPr>
      <t xml:space="preserve">. 2. Boston University’s China's Global Energy Finance Database identifies the face value of this loan as $975 million and SAIS-CARI report the maturity length of this loan as 19 years. AidData records the face value ($984,320,000) and maturity length (20 years) that is reported by Nigeria’s Debt Management Office (DMO) in its ‘Loans Obtained from China Exim As At December 31, 2020’ publication.</t>
    </r>
  </si>
  <si>
    <t xml:space="preserve">China National Electric Engineering Co., Ltd. (CNEEC)|SinoHydro </t>
  </si>
  <si>
    <t xml:space="preserve">2013-05-28T04:00:00Z</t>
  </si>
  <si>
    <t xml:space="preserve">2021-12-01T05:00:00Z</t>
  </si>
  <si>
    <t xml:space="preserve">2020-09-26T04:00:00Z</t>
  </si>
  <si>
    <t xml:space="preserve">2033-09-23T04:00:00Z</t>
  </si>
  <si>
    <t xml:space="preserve">http://global.factiva.com/aa/?ref=BBCAP00020121212e8cc001p5&amp;pp=1&amp;fcpil=en&amp;napc=S&amp;sa_from=|http://global.factiva.com/aa/?ref=AFNWS00020121211e8cb000nx&amp;pp=1&amp;fcpil=en&amp;napc=S&amp;sa_from=|http://allafrica.com/stories/201305290202.html?viewall=1|http://allafrica.com/stories/201306050432.html|http://global.factiva.com/aa/?ref=XHBUSW0020130603e9630000k&amp;pp=1&amp;fcpil=en&amp;napc=S&amp;sa_from=|http://fmi.gov.ng/we-shall-revolutionize-the-nations-power-sector-jonathan/|http://citizensplatform.net/2012/12/china-to-invest-927m-in-nigerias-power-sector/|http://www.thetidenewsonline.com/2012/11/19/fg-signs-mou-with-chinese-firms-…terminates-manitoba’s-hydro-power-contract/|http://global.factiva.com.proxy.wm.edu/aa/?ref=PRESSA0020131014e9ae0020c&amp;pp=1&amp;fcpil=en&amp;napc=S&amp;sa_from=|http://global.factiva.com/aa/?ref=TRAFIN0020131218e99400044&amp;pp=1&amp;fcpil=en&amp;napc=S&amp;sa_from=|http://blogs.ft.com/beyond-brics/2014/08/08/chinese-dams-in-africa/?|http://www.power.gov.ng/index.php/component/content/article/85-departments/128-power|http://go.gdcom.gov.cn/article.php?typeid=8&amp;contentId=5184|http://nigeria.mofcom.gov.cn/article/e/s/201310/20131000354380.shtml|http://www.ecowapp.org/sites/default/files/volume_5.pdf |https://www.gtai.de/GTAI/Content/DE/Trade/Fachdaten/PRO/2018/11/Anlagen/PRO201811265008.pdf?v=1|http://nigeria.mofcom.gov.cn/article/e/p/201604/20160401293627.shtml|https://www.dropbox.com/s/8qbiwlpc9c9ljir/Status%20of%20Loans%20Obtained%20from%20China%20Exim%20As%20At%20March%2031_2020.pdf?dl=0 |https://onlinelibrary.wiley.com/doi/10.1111/dpr.12350|https://www.kwm.com/en/uk/knowledge/insights/out-of-china-the-activities-of-chinas-export-credit-agencies-and-development-banks-in-africa-20160101 |http://www.cneec.com.cn/english/productsandservices/OurBusiness/Energy/HydraulicPowerGeneration/201310/t20131015_76742.html |http://nigeria.mofcom.gov.cn/article/e/s/201305/20130500144933.shtml| https://www.bu.edu/cgef/#/2013/Country/Nigeria|http://nigeria.mofcom.gov.cn/sys/print.shtml?/e/s/201305/20130500144933|http://www.sasac.gov.cn/n2588025/n2588124/c8535220/content.html |https://geohack.toolforge.org/geohack.php?pagename=Zungeru_Hydro_Power_Dam&amp;params=9_48_N_6_9_E_type:landmark |http://m.xinhuanet.com/2018-01/12/c_1122252768.htm |http://www.hydropower.org.cn/showNewsDetail.asp?nsId=9901|https://en.wikipedia.org/wiki/Zungeru_Hydro_Power_Dam|http://ng.mofcom.gov.cn/article/jmxw/201208/20120808307246.shtml |http://www.chinadaily.com.cn/m/powerchina/2013-11/08/content_17090823.htm|https://www.power-technology.com/projects/zungeru-hydropower-project/|https://www.energymixreport.com/zungeru-hydropower-project-68-complete-ministry/|https://www.dropbox.com/s/vults7c3kv89j45/BU_PITCH_ENGLISH_2018.xlsx?dl=0%20and%20https://www.bu.edu/pardeeschool/files/2016/08/Wang.New_.Final_.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www.eximbank.gov.cn/info/ztzl/gjzfmy/202112/t20211208_36203.html|https://constructionreviewonline.com/biggest-projects/zungeru-hydroelectric-power-project-in-nigeria-latest-update/|https://www.vanguardngr.com/2022/01/1-3bn-zungeru-power-project-to-be-commissioned-this-year-2022/|http://www.ecns.cn/news/cns-wire/2022-03-31/detail-ihawymkm2556777.shtml|https://www.powerchina-intl.com/gszx/1907.html|https://www.powerchina.cn/art/2021/10/8/art_7449_1234062.html|https://www.powerchina.cn/art/2022/3/31/art_7460_1363678.html|https://www.icirnigeria.org/abandoned-power-projects-litigations-stall-zungeru-power-project/|https://promptnewsonline.com/?p=212916|https://www.dmo.gov.ng/debt-profile/external-debts/3540-status-of-china-loans-as-at-december-31-2020/file|https://global.factiva.com/redir/default.aspx?P=sa&amp;an=GLBENG0020221030eiau0018i&amp;cat=a&amp;ep=ASE|https://global.factiva.com/redir/default.aspx?P=sa&amp;an=AFNWS00020200906eg96000bf&amp;cat=a&amp;ep=ASE|https://global.factiva.com/redir/default.aspx?P=sa&amp;an=ATENER0020201223egcb0000y&amp;cat=a&amp;ep=ASE|https://fmic.gov.ng/transportation-ministry-presents-2021-budget-to-national-assembly/</t>
  </si>
  <si>
    <r>
      <rPr>
        <sz val="10"/>
        <rFont val="Arial"/>
        <family val="2"/>
        <charset val="1"/>
      </rPr>
      <t xml:space="preserve">Nigeria, Chinese firm sign deal to start 700 MW power project in Niger State|China to Invest N146 Billion in Nigeria's Power Sector|Nigeria: FG Approves U.S.$1.7 Billion Counterpart Fund for Power Sector|Nigeria: Zungeru 700 Megawatts Plant and Nigeria's Power Conundrum|Chinese companies to build hydro-power plants for Nigeria|We shall revolutionize the nation’s power sector – Jonathan|China to invest $927m in Nigeria’s power sector |FG Signs MoU With Chinese Firms …Terminates Manitoba’s Hydro Power Contract |Business Monitor remain cautious over Nigeria’s ambitious capacity expansion plans |Exim Bank of China in record Nigerian loan|Interactive map – Chinese dams in Africa|Power|</t>
    </r>
    <r>
      <rPr>
        <sz val="10"/>
        <rFont val="Noto Sans CJK SC"/>
        <family val="2"/>
        <charset val="1"/>
      </rPr>
      <t xml:space="preserve">中国对非洲“两优贷款”十大项目</t>
    </r>
    <r>
      <rPr>
        <sz val="10"/>
        <rFont val="Arial"/>
        <family val="2"/>
        <charset val="1"/>
      </rPr>
      <t xml:space="preserve">|</t>
    </r>
    <r>
      <rPr>
        <sz val="10"/>
        <rFont val="Noto Sans CJK SC"/>
        <family val="2"/>
        <charset val="1"/>
      </rPr>
      <t xml:space="preserve">中国电建尼日利亚宗格鲁水电站签订优惠贷款协议</t>
    </r>
    <r>
      <rPr>
        <sz val="10"/>
        <rFont val="Arial"/>
        <family val="2"/>
        <charset val="1"/>
      </rPr>
      <t xml:space="preserve">|Update of the ECOWAS revised master plan for the development of power generation and transmission of electrical energy Vol 5|North Core/Dorsale Nord Regional Power Interconnector Project|</t>
    </r>
    <r>
      <rPr>
        <sz val="10"/>
        <rFont val="Noto Sans CJK SC"/>
        <family val="2"/>
        <charset val="1"/>
      </rPr>
      <t xml:space="preserve">中尼经贸：挑战中孕育大机遇</t>
    </r>
    <r>
      <rPr>
        <sz val="10"/>
        <rFont val="Arial"/>
        <family val="2"/>
        <charset val="1"/>
      </rPr>
      <t xml:space="preserve">|Status of Loans Obtained from China Exim As At March 31_2020|Great walls over African rivers: Chinese engagement in African hydropower projects|Out of China: The activities of China's export credit agencies and development banks in Africa|Zungeru 4X175MW Hydropower Plant in Nigeria|</t>
    </r>
    <r>
      <rPr>
        <sz val="10"/>
        <rFont val="Noto Sans CJK SC"/>
        <family val="2"/>
        <charset val="1"/>
      </rPr>
      <t xml:space="preserve">尼日利亚总统出席中企承建的尼水电站开工典礼</t>
    </r>
    <r>
      <rPr>
        <sz val="10"/>
        <rFont val="Arial"/>
        <family val="2"/>
        <charset val="1"/>
      </rPr>
      <t xml:space="preserve">|China's Global Energy Finance|http://nigeria.mofcom.gov.cn/sys/print.shtml?/e/s/201305/20130500144933|</t>
    </r>
    <r>
      <rPr>
        <sz val="10"/>
        <rFont val="Noto Sans CJK SC"/>
        <family val="2"/>
        <charset val="1"/>
      </rPr>
      <t xml:space="preserve">中国电建承建尼日利亚宗格鲁水电站主体工程开工</t>
    </r>
    <r>
      <rPr>
        <sz val="10"/>
        <rFont val="Arial"/>
        <family val="2"/>
        <charset val="1"/>
      </rPr>
      <t xml:space="preserve">|GeoHack - Zungeru Hydro Power Dam|Correspondence: In that remote place-visiting the camp of the Zongailu Hydropower Project in Nigeria|</t>
    </r>
    <r>
      <rPr>
        <sz val="10"/>
        <rFont val="Noto Sans CJK SC"/>
        <family val="2"/>
        <charset val="1"/>
      </rPr>
      <t xml:space="preserve">尼日利亚宗盖鲁水电站举行开工典礼</t>
    </r>
    <r>
      <rPr>
        <sz val="10"/>
        <rFont val="Arial"/>
        <family val="2"/>
        <charset val="1"/>
      </rPr>
      <t xml:space="preserve">|Zungeru Hydro Power Dam|</t>
    </r>
    <r>
      <rPr>
        <sz val="10"/>
        <rFont val="Noto Sans CJK SC"/>
        <family val="2"/>
        <charset val="1"/>
      </rPr>
      <t xml:space="preserve">尼政府大力推动电站建设并批准拨付</t>
    </r>
    <r>
      <rPr>
        <sz val="10"/>
        <rFont val="Arial"/>
        <family val="2"/>
        <charset val="1"/>
      </rPr>
      <t xml:space="preserve">3</t>
    </r>
    <r>
      <rPr>
        <sz val="10"/>
        <rFont val="Noto Sans CJK SC"/>
        <family val="2"/>
        <charset val="1"/>
      </rPr>
      <t xml:space="preserve">亿美元用于电站建设</t>
    </r>
    <r>
      <rPr>
        <sz val="10"/>
        <rFont val="Arial"/>
        <family val="2"/>
        <charset val="1"/>
      </rPr>
      <t xml:space="preserve">|Preferential loan supports hydropower project in Nigeria|Zungeru Hydropower Project|Zungeru hydropower project 68% complete – Ministry|BU_PITCH_ENGLISH_2018|Nigeria's Actual External Debt Service Payments in Fourth Quarter, 2018 in Thousands of USD|ChinaLoansToAfrica©SAIS-CARI.csv|February 2017 Base Prospectus|November 2018 Bond Prospectus|</t>
    </r>
    <r>
      <rPr>
        <sz val="10"/>
        <rFont val="Noto Sans CJK SC"/>
        <family val="2"/>
        <charset val="1"/>
      </rPr>
      <t xml:space="preserve">进出口银行的非洲足迹—尼日利亚篇</t>
    </r>
    <r>
      <rPr>
        <sz val="10"/>
        <rFont val="Arial"/>
        <family val="2"/>
        <charset val="1"/>
      </rPr>
      <t xml:space="preserve">|Zungeru Hydroelectric Power Project in Nigeria latest update|$1.3bn Zungeru Power Project to be commissioned this year, 2022|China-built hydropower station begins electricity generation in Nigeria|</t>
    </r>
    <r>
      <rPr>
        <sz val="10"/>
        <rFont val="Noto Sans CJK SC"/>
        <family val="2"/>
        <charset val="1"/>
      </rPr>
      <t xml:space="preserve">中国电建尼日利亚宗格鲁项目水电站碾压混凝土全线浇筑封顶</t>
    </r>
    <r>
      <rPr>
        <sz val="10"/>
        <rFont val="Arial"/>
        <family val="2"/>
        <charset val="1"/>
      </rPr>
      <t xml:space="preserve">|</t>
    </r>
    <r>
      <rPr>
        <sz val="10"/>
        <rFont val="Noto Sans CJK SC"/>
        <family val="2"/>
        <charset val="1"/>
      </rPr>
      <t xml:space="preserve">尼日利亚宗格鲁水电站首台机组转子吊装</t>
    </r>
    <r>
      <rPr>
        <sz val="10"/>
        <rFont val="Arial"/>
        <family val="2"/>
        <charset val="1"/>
      </rPr>
      <t xml:space="preserve">|</t>
    </r>
    <r>
      <rPr>
        <sz val="10"/>
        <rFont val="Noto Sans CJK SC"/>
        <family val="2"/>
        <charset val="1"/>
      </rPr>
      <t xml:space="preserve">中国新闻网：中企承建尼日利亚最大水电站：年内还将实现</t>
    </r>
    <r>
      <rPr>
        <sz val="10"/>
        <rFont val="Arial"/>
        <family val="2"/>
        <charset val="1"/>
      </rPr>
      <t xml:space="preserve">3</t>
    </r>
    <r>
      <rPr>
        <sz val="10"/>
        <rFont val="Noto Sans CJK SC"/>
        <family val="2"/>
        <charset val="1"/>
      </rPr>
      <t xml:space="preserve">台机组发电目标</t>
    </r>
    <r>
      <rPr>
        <sz val="10"/>
        <rFont val="Arial"/>
        <family val="2"/>
        <charset val="1"/>
      </rPr>
      <t xml:space="preserve">|Abandoned Power Projects: Litigations Stall Zungeru Power Project|PPI: Insecurity delays delivery of Zungeru Hydro Plant – Minister |LOANS OBTAINED FROM CHINA EXIM AS AT DECEMBER 31, 2020 AMOUNTS IN MILLIONS|Nigeria - Projects - Electricity - Hydro|Nigeria Remains China's 3rd Largest Trading Partner in Africa - Envoy|POWERCHINA: Nigeria Zungeru Hydropower wins award for security development|Transportation Ministry Presents 2021 Budget To National Assembly</t>
    </r>
  </si>
  <si>
    <t xml:space="preserve">BBC Monitoring Africa|All Africa|All Africa|All Africa|Xinhua News Agency|Nigerian Federal Ministry of Information||The Tide|Press Association National Newswire|Trade Finance|Financial Times|Federal Ministry of Power, Works and Housing (Power Sector)|Public Service of Go-Global of Department of Commerce of Guangdong Province|Chinese Ministry of Commerce|TRACTEBEL ENGINEERING S.A.|Germany Trade and Invest|Ministry of Commerce of the People's Republic of China|Nigeria Debt Management Office| John Wiley &amp; Sons, Inc.|King &amp; Wood Mallesons|China National Electric Engineering Co., Ltd.|Ministry of Commerce of the People's Republic of China|BU Global Development Policy Center|Nigeria Mofcom|State-owned Assets Supervision and Administration Commission of the State Council|Geohack|Xinhua|Chinese Society of Hydropower Engineering|Wikipedia|Ministry of Commerce of the People's Republic of China|Power Construction Corporation of China|Power Technology|Energy Mix Report||DEBT MANAGEMENT OFFICE NIGERIA|SAIS-CARI|Nigeria Debt Management Office|Federal Republic of Nigeria||Construction Review Online|Vanguard||||||||Global Energy Research|AllAfrica|Contify Energy News|</t>
  </si>
  <si>
    <t xml:space="preserve">Media Report|Media Report|Media Report|Media Report|Media Report|Donor/Recipient Official Source|Media Report|Media Report|Media Report|Media Report|NGO/Civil Society/Advocacy (non-Donor, non-Recipient, non-Implementing)|Donor/Recipient Official Source|Donor/Recipient Official Source|Donor/Recipient Official Source|Other Official Source (non-Donor, non-Recipient, non-Implementing)|NGO/Civil Society/Advocacy (non-Donor, non-Recipient, non-Implementing)|Donor/Recipient Official Source|Donor/Recipient Official Source|Other Official Source (non-Donor, non-Recipient, non-Implementing)|Other Official Source (non-Donor, non-Recipient, non-Implementing)|Implementing/Intermediary Organization Source|Donor/Recipient Official Source|Other Academic (Working Paper, Dissertation)|Donor/Recipient Official Source|Donor/Recipient Official Source|Other|Media Report|Implementing/Intermediary Organization Source|Other|Donor/Recipient Official Source|Implementing/Intermediary Organization Source|Other|Media Report|Academic Journal Article|Donor/Recipient Official Source|Other Academic (Working Paper, Dissertation)|Donor/Recipient Official Source|Donor/Recipient Official Source|Donor/Recipient Official Source|Media Report|Media Report|Media Report|Donor/Recipient Official Source|Donor/Recipient Official Source|Donor/Recipient Official Source|Media Report|Media Report|Donor/Recipient Official Source|Media Report|Media Report|Media Report|Donor/Recipient Official Source</t>
  </si>
  <si>
    <t xml:space="preserve">Mrs. Zainab Kuchi</t>
  </si>
  <si>
    <t xml:space="preserve">Minister of State</t>
  </si>
  <si>
    <t xml:space="preserve">Zungeru Dam is located on the Kaduna River in Niger State. More detailed locational information can be found at https://www.google.com/maps/place/Zungeru+Hydroelectric+Dam/@9.8476505,6.1846699,13z/data=!4m8!1m2!2m1!1sZungeru+Dam!3m4!1s0x104b79c76c9b9abb:0x22ac191867c5a1!8m2!3d9.8996684!4d6.2941588 and https://geohack.toolforge.org/geohack.php?pagename=Zungeru_Hydro_Power_Dam&amp;params=9_48_N_6_9_E_type:landmark and https://www.openstreetmap.org/way/356573680</t>
  </si>
  <si>
    <t xml:space="preserve">Chinese Government provides $131 million interest-free loan — through ETCA — for unspecified purposes (Linked to Project ID#30372)</t>
  </si>
  <si>
    <t xml:space="preserve">On January 8, 2013, the Chinese government committed to an interest-free loan of 131 million USD to the government of Mauritania. The exact use of the funding is unclear. This grant was committed at the same meeting as a 129 million USD grant (see project #30372)._x005F_x000D_ _x005F_x000D_ According to the Chinese Embassy source, the funds will be used to benefit the Mauritanian people in the production and service areas.</t>
  </si>
  <si>
    <t xml:space="preserve">Accords de coopération économique et technique with attached grants and loans were signed in both January (#30372 and #30373) and December (#56813 and #56833) of 2013.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</si>
  <si>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2032-12-27T05:00:00Z</t>
  </si>
  <si>
    <t xml:space="preserve">http://global.factiva.com/aa/?ref=MENREP0020130113e91b007dx&amp;pp=1&amp;fcpil=en&amp;napc=S&amp;sa_from=|http://www.thefreelibrary.com/China+%3A+CHINA+signs+agreement+with+MAURITANIA+to+provide+financial...-a0314682708|http://english.people.com.cn/90883/8087152.html|http://global.factiva.com/aa/?ref=XNEWS00020130109e919003pd&amp;pp=1&amp;fcpil=en&amp;napc=S&amp;sa_from=|http://global.factiva.com/aa/?ref=BBCMEP0020130108e918004h6&amp;pp=1&amp;fcpil=en&amp;napc=S&amp;sa_from=|http://www.globaltimes.cn/content/754745.shtml|http://mr.mofcom.gov.cn/article/jmxw/201301/20130108517303.shtml</t>
  </si>
  <si>
    <r>
      <rPr>
        <sz val="10"/>
        <rFont val="Arial"/>
        <family val="2"/>
        <charset val="1"/>
      </rPr>
      <t xml:space="preserve">China : CHINA signs agreement with MAURITANIA to provide financial support to various development projects|China signs agreement with Mauritania to provide financial support to various development projects|China gives fund to support development projects in Mauritania|China gives fund to support development projects in Mauritania|Mauritania, China sign financing agreements worth 10.7bn ouguiyas|China gives fund to support development projects in Mauritania|</t>
    </r>
    <r>
      <rPr>
        <sz val="10"/>
        <rFont val="Noto Sans CJK SC"/>
        <family val="2"/>
        <charset val="1"/>
      </rPr>
      <t xml:space="preserve">中国和毛里塔尼亚签订经济技术合作协定</t>
    </r>
  </si>
  <si>
    <t xml:space="preserve">Mena Report|Al Bawaba|Xinhua News Agency|Xinhua News Agency|BBC Monitoring Middle East|Global Times|Chinese Embassy in Mauritania</t>
  </si>
  <si>
    <t xml:space="preserve">Media Report|Media Report|Media Report|Media Report|Media Report|Media Report|Donor/Recipient Official Source</t>
  </si>
  <si>
    <t xml:space="preserve">Chen Gonglai|Sidi Ould Tah</t>
  </si>
  <si>
    <t xml:space="preserve">Chinese Ambassador to Mauritania|Mauritania's Economic Affairs Minister</t>
  </si>
  <si>
    <t xml:space="preserve">China Eximbank provides $300 million loan for Maputo Ring Road Project</t>
  </si>
  <si>
    <t xml:space="preserve">On February 17, 2012, the Government of Mozambique signed a $300 million loan agreement with China Eximbank for the Maputo Ring Road Project. This loan agreement was then ratified by the Government of Mozambique’s Council of Ministers on February 28, 2012. The borrowing terms of the loan are unknown.   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In total, the project involved 52 kilometers of new road construction, 22 kilometers of road upgrading work, and the construction or rehabilitation of 6 bridges and 3 interchanges. It is a two-way four-lane highway with double asphalt concrete pavement and a design speed of 60–80 km per hour. It allows commuters to bypass the existing N1 and N4 road. It also includes tolls and sidewalks.   China Road and Bridge Corporation (CRBC) was the EPC contractor responsible for project implementation. A groundbreaking ceremony took place on March 7, 2012 and a foundation stone laying ceremony took place on September 20, 2012. The project was originally expected to take 2 and a half years to execute. Construction was expected to be completed no later than December 2014. However, the project encountered various delays and problems during implementation (including a strike by construction workers in 2014). The implementation of the project and its management were handed over to Maputo Development Corporation (Maputo-Sul), a public company, in December 2014. The project was ultimately completed on December 29, 2015.   Centro de Integridade Pública (CIP) and Chr. Michelsen Institute (CMI) claim that the commercial contract for the Maputo Ring Road Project, which was issued to CRBC without a tender, was overpriced by $40 million and plagued by corruption.  Whereas the actual unit cost of constructing each kilometer of the road was $5 million, the market-determined unit cost of constructing each kilometer of the road would have been $2.5 million to $3 million. CIP and CMI also claim that the quality of the Maputo Ring Road is poor and vulnerable to erosion along at least two-thirds of its length.  Tolls on the Maputo ring road, contested by Mozambican civil society organizations, were charged beginning on February 1, 2022.  At that time, Rede Viária de Moçambique (Revimo) -- the concession company created in September 2018 and made responsible for the Maputo-Katembe Bridge, the Maputo Ring Road and the EN6 (Beira-Machipanda) Road in December 2019 -- charged tolls for use of the Maputo Ring Road ranging from 40 meticais (55 euro cents) for light vehicles to 580 meticais (€8) for heavy vehicles, with discounts of up to 75% for public transport and 60% for frequent users. CIP claimed at the time that Mozambicans could refuse to pay the tolls, alleging 'unconstitutionality and illegalities.' Another Mozambican NGO, the Centre for Democracy and Development (CDD), challenged the role of (Revimo) and advocated the revocation of the Maputo Ring Road concession. CDD questioned the interests of the concession company, stating that people 'do not know its organizational structure and the circumstances in which it was created.'  There are also some indications that the China Eximbank loan for the Maputo Ring Road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</si>
  <si>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Projeto circular de Maputo or Projecto da Circular da Cidade de Maputo. The Chinese project title is </t>
    </r>
    <r>
      <rPr>
        <sz val="10"/>
        <rFont val="Noto Sans CJK SC"/>
        <family val="2"/>
        <charset val="1"/>
      </rPr>
      <t xml:space="preserve">马普托环城路项目 </t>
    </r>
    <r>
      <rPr>
        <sz val="10"/>
        <rFont val="Arial"/>
        <family val="2"/>
        <charset val="1"/>
      </rPr>
      <t xml:space="preserve">or </t>
    </r>
    <r>
      <rPr>
        <sz val="10"/>
        <rFont val="Noto Sans CJK SC"/>
        <family val="2"/>
        <charset val="1"/>
      </rPr>
      <t xml:space="preserve">马普托环城公路工程 </t>
    </r>
    <r>
      <rPr>
        <sz val="10"/>
        <rFont val="Arial"/>
        <family val="2"/>
        <charset val="1"/>
      </rPr>
      <t xml:space="preserve">or </t>
    </r>
    <r>
      <rPr>
        <sz val="10"/>
        <rFont val="Noto Sans CJK SC"/>
        <family val="2"/>
        <charset val="1"/>
      </rPr>
      <t xml:space="preserve">马普托市环城路项目</t>
    </r>
    <r>
      <rPr>
        <sz val="10"/>
        <rFont val="Arial"/>
        <family val="2"/>
        <charset val="1"/>
      </rPr>
      <t xml:space="preserve">.2. The borrowing terms that apply to the $300 million loan from China Eximbank are unknown. However, the loan was issued for the Maputo Ring Road Project was part of a larger financing package from China Eximbank in 2012 that included a $681,590,562.91 buyer’s credit loan (BCL) for the Maputo-Katembe Bridge Construction Project (as captured via Project ID#1240). For the time being, AidData assumes that the borrowing terms (a maturity of 20 years, a grace period of 5 years, and an interest rate of 4%) that applied to the BCL for the Maputo-Katembe Bridge Construction Project also applied to the loan for the Maputo Ring Road Project.  This issue warrants further investigation</t>
    </r>
  </si>
  <si>
    <t xml:space="preserve">2012-03-07T05:00:00Z</t>
  </si>
  <si>
    <t xml:space="preserve">2015-12-29T05:00:00Z</t>
  </si>
  <si>
    <t xml:space="preserve">2017-02-15T05:00:00Z</t>
  </si>
  <si>
    <t xml:space="preserve">2032-02-12T05:00:00Z</t>
  </si>
  <si>
    <t xml:space="preserve">http://global.factiva.com/aa/?ref=AFNWS00020120229e82t00107&amp;pp=1&amp;fcpil=en&amp;napc=S&amp;sa_from=|http://www.youtube.com/watch?v=MidlsBXo3KE|http://allafrica.com/stories/201209070310.html?page=2|http://allafrica.com/stories/201307090306.html|http://allafrica.com/stories/201203090327.html|http://allafrica.com/stories/201209220255.html|http://www.macauhub.com.mo/cn/2014/06/04/%E8%8E%AB%E6%A1%91%E6%AF%94%E5%85%8B%E9%A9%AC%E6%99%AE%E6%89%98%E7%8E%AF%E5%9F%8E%E8%B7%AF2015%E5%B9%B44%E6%9C%88%E5%AE%8C%E5%B7%A5/|http://news.xinhuanet.com/ttgg/2014-11/09/c_1113174722.htm|https://global.factiva.com/redir/default.aspx?P=sa&amp;an=LUSA000020140107ea170080x&amp;cat=a&amp;ep=ASE|http://open_jicareport.jica.go.jp/pdf/12152633_01.pdf|https://www.imf.org/external/pubs/ft/scr/2012/cr12148.pdf|http://mz.chineseembassy.org/chn/sgyw/t1461457.htm|https://www.imf.org/en/Publications/CR/Issues/2016/12/31/Republic-of-Mozambique-Staff-Report-for-the-2013-Article-IV-Consultation-Sixth-Review-Under-40755|http://www.eace.cc/index.php?m=content&amp;c=index&amp;a=show&amp;catid=61&amp;id=683|https://journals.openedition.org/cea/2964|http://www.ccccltd.cn/xwzx/zgsdt/201601/t20160104_44510.html|http://www.xinhuanet.com/world/2016-02/02/c_128695099.htm|https://pt.wikipedia.org/wiki/Estrada_Circular_de_Maputo|http://mz.chineseembassy.org/chn/sgyw/t1421119.htm|https://www.crbc.com/site/crbcEN/527/info/2017/46841616.html?id=570e2bf6-b830-4fd4-80d9-1c51e2336193|https://www.crbc.com/site/crbcEN/MozambiqueOffice/index.html|https://www.crbc.com/site/crbc/274/info/2015/3360.html|https://clubofmozambique.com/news/maputo-ring-road-tchumene-junction-to-be-ready-in-six-months-watch/|http://mz.chineseembassy.org/chn/xwdt/t972371.htm|http://mz.mofcom.gov.cn/article/jmxw/201203/20120308009979.shtml|https://www.dropbox.com/s/ukbuvsigvvwunc6/Government%20of%20Mozambique%20Bond%20Prospectus%202016.PDF?dl=0|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9ocnh3ni8q82usv/Legisla%C3%A7%C3%A3o7.pdf?dl=0|http://mz.mofcom.gov.cn/sys/print.shtml?/jmxw/201209/20120908352872|https://www.cipeleicoes.org/wp-content/uploads/2020/10/DEBT-CONTRACTED-WITH-CHINA.pdf|https://www.cmi.no/publications/file/6027-the-costs-of-corruption-to-the-mozambican-economy.pdf|https://clubofmozambique.com/news/maputo-ring-road-tolls-start-on-1-february-watch-207920/|https://www.cartamz.com/~cartamzc/index.php/politica/item/9830-governo-nao-vai-rever-em-baixa-taxas-de-portagem-maputo-katembe|https://www.cartamz.com/~cartamzc/index.php/politica/item/3995-revimo-vai-gerir-o-fardo-chines</t>
  </si>
  <si>
    <r>
      <rPr>
        <sz val="10"/>
        <rFont val="Arial"/>
        <family val="2"/>
        <charset val="1"/>
      </rPr>
      <t xml:space="preserve">China to Finance Maputo Ring Road|Maputo ring road|Mozambique: Prime Minister Visits Work On Ring Road|Mozambique: Prime Minister Inspects Maputo Ring Road|Mozambique: Maputo Ring Road to Be Complete By 2014|Mozambique: Guebuza Lays First Stone for Ring Road and Bridgee|</t>
    </r>
    <r>
      <rPr>
        <sz val="10"/>
        <rFont val="Noto Sans CJK SC"/>
        <family val="2"/>
        <charset val="1"/>
      </rPr>
      <t xml:space="preserve">莫桑比克马普托环城路</t>
    </r>
    <r>
      <rPr>
        <sz val="10"/>
        <rFont val="Arial"/>
        <family val="2"/>
        <charset val="1"/>
      </rPr>
      <t xml:space="preserve">2015</t>
    </r>
    <r>
      <rPr>
        <sz val="10"/>
        <rFont val="Noto Sans CJK SC"/>
        <family val="2"/>
        <charset val="1"/>
      </rPr>
      <t xml:space="preserve">年</t>
    </r>
    <r>
      <rPr>
        <sz val="10"/>
        <rFont val="Arial"/>
        <family val="2"/>
        <charset val="1"/>
      </rPr>
      <t xml:space="preserve">4</t>
    </r>
    <r>
      <rPr>
        <sz val="10"/>
        <rFont val="Noto Sans CJK SC"/>
        <family val="2"/>
        <charset val="1"/>
      </rPr>
      <t xml:space="preserve">月完工</t>
    </r>
    <r>
      <rPr>
        <sz val="10"/>
        <rFont val="Arial"/>
        <family val="2"/>
        <charset val="1"/>
      </rPr>
      <t xml:space="preserve">|</t>
    </r>
    <r>
      <rPr>
        <sz val="10"/>
        <rFont val="Noto Sans CJK SC"/>
        <family val="2"/>
        <charset val="1"/>
      </rPr>
      <t xml:space="preserve">通讯：中国路“集赞”莫桑比克</t>
    </r>
    <r>
      <rPr>
        <sz val="10"/>
        <rFont val="Arial"/>
        <family val="2"/>
        <charset val="1"/>
      </rPr>
      <t xml:space="preserve">|Trabalhadores da construção da circular de Maputo em greve contra empresa chinesa|Comprehensive Urban Transport Master Plan for the Greater Maputo Final Report Volume 3 Technical Reports|Republic of Mozambique: Fourth Review Under the Policy Support Instrument and Request for Modification of Assessment Criteria—Staff Report; Debt Sustainability Analysis; Press Release on the Executive Board Discussion; and Statement by the Executive Director for Mozambique.|</t>
    </r>
    <r>
      <rPr>
        <sz val="10"/>
        <rFont val="Noto Sans CJK SC"/>
        <family val="2"/>
        <charset val="1"/>
      </rPr>
      <t xml:space="preserve">中莫关系全面发展 双边合作成果丰硕（大使署名文章）</t>
    </r>
    <r>
      <rPr>
        <sz val="10"/>
        <rFont val="Arial"/>
        <family val="2"/>
        <charset val="1"/>
      </rPr>
      <t xml:space="preserve">|Republic of Mozambique : Staff Report for the 2013 Article IV Consultation, Sixth Review Under the Policy Support Instrument, Request for a Three-Year Policy Support Instrument and Cancellation of Current Policy Support Instrument|</t>
    </r>
    <r>
      <rPr>
        <sz val="10"/>
        <rFont val="Noto Sans CJK SC"/>
        <family val="2"/>
        <charset val="1"/>
      </rPr>
      <t xml:space="preserve">莫桑比克马普托环城路工程（</t>
    </r>
    <r>
      <rPr>
        <sz val="10"/>
        <rFont val="Arial"/>
        <family val="2"/>
        <charset val="1"/>
      </rPr>
      <t xml:space="preserve">MBP</t>
    </r>
    <r>
      <rPr>
        <sz val="10"/>
        <rFont val="Noto Sans CJK SC"/>
        <family val="2"/>
        <charset val="1"/>
      </rPr>
      <t xml:space="preserve">项目）</t>
    </r>
    <r>
      <rPr>
        <sz val="10"/>
        <rFont val="Arial"/>
        <family val="2"/>
        <charset val="1"/>
      </rPr>
      <t xml:space="preserve">|Estrutura, Impacto e Significado da Dívida Pública Moçambicana com os BRICS (2006-2015)|</t>
    </r>
    <r>
      <rPr>
        <sz val="10"/>
        <rFont val="Noto Sans CJK SC"/>
        <family val="2"/>
        <charset val="1"/>
      </rPr>
      <t xml:space="preserve">中国路桥承建的莫桑比克马普托环城路主体工程竣工</t>
    </r>
    <r>
      <rPr>
        <sz val="10"/>
        <rFont val="Arial"/>
        <family val="2"/>
        <charset val="1"/>
      </rPr>
      <t xml:space="preserve">|</t>
    </r>
    <r>
      <rPr>
        <sz val="10"/>
        <rFont val="Noto Sans CJK SC"/>
        <family val="2"/>
        <charset val="1"/>
      </rPr>
      <t xml:space="preserve">莫桑比克重建中的中国力量</t>
    </r>
    <r>
      <rPr>
        <sz val="10"/>
        <rFont val="Arial"/>
        <family val="2"/>
        <charset val="1"/>
      </rPr>
      <t xml:space="preserve">|Estrada Circular de Maputo|</t>
    </r>
    <r>
      <rPr>
        <sz val="10"/>
        <rFont val="Noto Sans CJK SC"/>
        <family val="2"/>
        <charset val="1"/>
      </rPr>
      <t xml:space="preserve">莫桑比克政府举行马卡内特大桥竣工开通仪式</t>
    </r>
    <r>
      <rPr>
        <sz val="10"/>
        <rFont val="Arial"/>
        <family val="2"/>
        <charset val="1"/>
      </rPr>
      <t xml:space="preserve">|Maputo Bypass Road Project|China Road &amp; Bridge Corporation|</t>
    </r>
    <r>
      <rPr>
        <sz val="10"/>
        <rFont val="Noto Sans CJK SC"/>
        <family val="2"/>
        <charset val="1"/>
      </rPr>
      <t xml:space="preserve">莫桑比克马普托环城路项目主体工程顺利竣工</t>
    </r>
    <r>
      <rPr>
        <sz val="10"/>
        <rFont val="Arial"/>
        <family val="2"/>
        <charset val="1"/>
      </rPr>
      <t xml:space="preserve">|Maputo Ring Road: Tchumene junction to be ready in six months – Watch|</t>
    </r>
    <r>
      <rPr>
        <sz val="10"/>
        <rFont val="Noto Sans CJK SC"/>
        <family val="2"/>
        <charset val="1"/>
      </rPr>
      <t xml:space="preserve">驻莫桑比克大使黄松甫与莫总统共同出席中莫合作项目奠基仪式</t>
    </r>
    <r>
      <rPr>
        <sz val="10"/>
        <rFont val="Arial"/>
        <family val="2"/>
        <charset val="1"/>
      </rPr>
      <t xml:space="preserve">|</t>
    </r>
    <r>
      <rPr>
        <sz val="10"/>
        <rFont val="Noto Sans CJK SC"/>
        <family val="2"/>
        <charset val="1"/>
      </rPr>
      <t xml:space="preserve">莫桑比克政府正式启动马普托市环城路项目</t>
    </r>
    <r>
      <rPr>
        <sz val="10"/>
        <rFont val="Arial"/>
        <family val="2"/>
        <charset val="1"/>
      </rPr>
      <t xml:space="preserve">|The Republic of Mozambique Bond Prospectus April 2016|Cenario Fiscal de Medio Prazo|PROGRAMA INTEGRADO DE INVESTIMENTOS |Legislação7|</t>
    </r>
    <r>
      <rPr>
        <sz val="10"/>
        <rFont val="Noto Sans CJK SC"/>
        <family val="2"/>
        <charset val="1"/>
      </rPr>
      <t xml:space="preserve">马普托环城路和马普托</t>
    </r>
    <r>
      <rPr>
        <sz val="10"/>
        <rFont val="Arial"/>
        <family val="2"/>
        <charset val="1"/>
      </rPr>
      <t xml:space="preserve">-</t>
    </r>
    <r>
      <rPr>
        <sz val="10"/>
        <rFont val="Noto Sans CJK SC"/>
        <family val="2"/>
        <charset val="1"/>
      </rPr>
      <t xml:space="preserve">卡滕贝大桥两个项目举行盛大奠基仪式</t>
    </r>
    <r>
      <rPr>
        <sz val="10"/>
        <rFont val="Arial"/>
        <family val="2"/>
        <charset val="1"/>
      </rPr>
      <t xml:space="preserve">|DEBT CONTRACTED WITH CHINA AFFECTS THE AVAILABILITY OF BUDGET RESOURCES NEEDED TO FIGHT COVID-19|The costs of corruption to the Mozambican economy|Maputo Ring Road: Tolls start on 1 February – Watch|Governo não vai rever em baixa taxas de portagem Maputo-Katembe|REVIMO vai gerir o “fardo chinês”</t>
    </r>
  </si>
  <si>
    <r>
      <rPr>
        <sz val="10"/>
        <rFont val="Arial"/>
        <family val="2"/>
        <charset val="1"/>
      </rPr>
      <t xml:space="preserve">All Africa||All Africa|All Africa|All Africa|All Africa|macauhub|</t>
    </r>
    <r>
      <rPr>
        <sz val="10"/>
        <rFont val="Noto Sans CJK SC"/>
        <family val="2"/>
        <charset val="1"/>
      </rPr>
      <t xml:space="preserve">新华网</t>
    </r>
    <r>
      <rPr>
        <sz val="10"/>
        <rFont val="Arial"/>
        <family val="2"/>
        <charset val="1"/>
      </rPr>
      <t xml:space="preserve">|Agencia Lusa|Japan International Cooperation Agency |IMF|Embassy of the People's Republic of China in the Republic of Mozambique|International Monetary Fund ||Open Edition Journals|China Communications Construction Company Limited|Xinhua Net|Wikipedia|PRC Embassy to Mozambique|China Road &amp; Bridge Corporation|China Road &amp; Bridge Corporation|China Road &amp; Bridge Corporation|Club of Mozambique|PRC Embassy to Mozambique|Department of Economic and Commerce of PRC Embassy to Mozamqbiue|Government of Mozambique|Republica de Mocambique Ministerio da Planifacacao e Desenvolvimento|REPÚBLICA DE MOÇAMBIQUE MINISTÉRIO DA PLANIFICAÇÃO E DESENVOLVIMENTO |Lex Link|Ministry of Foreign Affairs Of PRC|CENTRO DE INTEGRIDADE PÚBLICA|Chr. Michelsen Institute (CMI)|MozParks|Carta de Moçambique|Carta de Moçambique</t>
    </r>
  </si>
  <si>
    <t xml:space="preserve">Media Report|Implementing/Intermediary Organization Source|Media Report|Media Report|Media Report|Media Report|Media Report|Media Report|Media Report|Other Official Source (non-Donor, non-Recipient, non-Implementing)|Other Official Source (non-Donor, non-Recipient, non-Implementing)|Donor/Recipient Official Source|Other Official Source (non-Donor, non-Recipient, non-Implementing)|Implementing/Intermediary Organization Source|Media Report|Other Official Source (non-Donor, non-Recipient, non-Implementing)|Media Report|Other|Donor/Recipient Official Source|Implementing/Intermediary Organization Source|Implementing/Intermediary Organization Source|Implementing/Intermediary Organization Source|Media Report|Donor/Recipient Official Source|Donor/Recipient Official Source|Donor/Recipient Official Source|Donor/Recipient Official Source|Donor/Recipient Official Source|Other Official Source (non-Donor, non-Recipient, non-Implementing)|Donor/Recipient Official Source|Academic Journal Article|NGO/Civil Society/Advocacy (non-Donor, non-Recipient, non-Implementing)|Other Official Source (non-Donor, non-Recipient, non-Implementing)|Media Report|Media Report</t>
  </si>
  <si>
    <t xml:space="preserve">Henrique Banze</t>
  </si>
  <si>
    <t xml:space="preserve">Deputy Foreign Minister</t>
  </si>
  <si>
    <t xml:space="preserve">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More detailed locational information can be found at https://pt.wikipedia.org/wiki/Estrada_Circular_de_Maputo#/media/Ficheiro:Estrada_Circular_de_Maputo-pt.svg.</t>
  </si>
  <si>
    <t xml:space="preserve">Chinese Government commits $9.4 million interest-free loan — through ETCA — for unspecified infrastructure projects (Linked to Project ID#30381)</t>
  </si>
  <si>
    <t xml:space="preserve">On September 22, 2012, the Government of Mozambique and the Chinese Government signed two Economic and Technical Cooperation Agreements (ETCA) worth approximately $23.7 million for an unspecified set of infrastructure projects. One of the agreements was for a monetary grant worth approximately $14.3 million USD and the other was for an interest-free loan worth approximately $9.4 million. Project ID#30381 captures the grant commitment and Project ID #30379 captures the interest-free loan agreement. Victor Borges, Mozambqiue’s Minister of Fisheries, and Li Rongcan, China’s Assistant Minister of Commerce, signed the agreements.</t>
  </si>
  <si>
    <t xml:space="preserve">http://global.factiva.com/aa/?ref=XNEWS00020120923e89n005ei&amp;pp=1&amp;fcpil=en&amp;napc=S&amp;sa_from=|http://allafrica.com/stories/201209230446.html|http://usa.chinadaily.com.cn/business/2012-09/24/content_15778290.htm|https://macauhub.com.mo/2012/09/24/china-provides-mozambique-with-funding-of-us23-6-million/</t>
  </si>
  <si>
    <t xml:space="preserve">Mozambique, China sign 25 mln USD agreements|Mozambique: Loan and Grant Agreement With China|Mozambique, China sign $25m agreements|China provides Mozambique with funding of US$23.6 million</t>
  </si>
  <si>
    <t xml:space="preserve">Xinhua News Agency|All Africa|China Daily|Macau Hub</t>
  </si>
  <si>
    <t xml:space="preserve">Victor Borges</t>
  </si>
  <si>
    <t xml:space="preserve">Minister of Fisheries</t>
  </si>
  <si>
    <t xml:space="preserve">China Eximbank provides RMB 443.1 million government concessional loan for Phase 2 of NOFBI and E-Government Expansion Project (Linked to Project ID#47014)</t>
  </si>
  <si>
    <t xml:space="preserve">On October 8, 2012, China Eximbank and the Government of Kenya signed an RMB 460,000,000 ($72,500,000) government concessional loan (GCL) agreement for Phase 2 of the National Optic Fibre Backbone Infrastructure (NOFBI) and E-Government Expansion Project. The face value of the loan was subsequently revised to RMB 443,187,554.60. The borrowing terms of the GCL, which is captured via Project ID#30384, were as follows: a 2% interest rate, a 6.5 year grace period, and a 20.5 year maturity. This loan was scheduled for repayment in semi-annual installments beginning on March 21, 2019 and ending on March 21, 2033.  The borrower made principal repayments worth RMB 16,812,445.00 between July 1, 2020 and June 30, 2021 (Fiscal Year 2020-2021) and RMB 33,624,890.00 between July 1, 2021 and June 30, 2022 (Fiscal Year 2021-2022). The loan’s amount outstanding was RMB 420,311,135.06 as of June 30, 2020, RMB 386,686,244.25 as of June 30, 2021, and RMB 353,061,353.45 as of June 30, 2022.   On May 19, 2016, China Eximbank and the Government of Kenya signed a supplemental GCL agreement worth RMB 650 million ($98,650,000) for the same project. This GCL, which is captured via Project ID#47014, carried a 19.6-year maturity (final maturity date: September 21, 2035) and a 2% interest rate. Its grace period is unknown.  The lender made disbursements worth RMB 55,884,448.34 between July 1, 2020 and June 30, 2021 (Fiscal Year 2020-2021) and RMB 45,038,186.77 between July 1, 2021 and June 30, 2022 (Fiscal Year 2021-2022). The loan’s amount outstanding was RMB 519,103,407.17 as of June 30, 2020, RMB 574,987,855.51 as of June 30, 2021, and RMB 620,026,042.28 as of June 30, 2022.   The proceeds of both GCLs were to be used by the borrower to finance one or more commercial contracts with Huawei Technologies. Co. Ltd. The purpose of the project was to construct 2100 km of national optic fibre backbone infrastructure, which passes through eight major towns and 36 districts.   Huawei Technologies. Co. Ltd is the general contractor responsible for project implementation. However, the Government of Kenya’s State Department is also implementing the project in conjunction with Information and Communications Technology Authority (ICTA). Construction began on September 22, 2014. According to the Kenyan Aid Management Platform, the NOFBI project was originally expected to reach completion by June 30, 2016. However, as of February 2021, the project was still not complete.   There are some indications that the China Eximbank loans for Phase 2 of the NOFBI and E-Government Expansion Project have financially underperformed vis-a-vis the original expectations of the lender. According to a Kenyan government audit, ‘the NOFBI project network has been operational since 2014 and has been used by most of the data service providers in the [c]ountry. However, although the financing agreement [with China Eximbank] indicated that the Government [of Kenya] would sell out excess capacity commercially to the public and bill them to finance the loan repayments, there has been no billing done over the last five […] years it has been in operation. Further, the Service Provision Framework Agreement between the NOFBI Project Managers and the Internet Service Providers has not been implemented. The Government [of Kenya] has, therefore, been funding the operations of commercial entities without recovering the cost which amounts to lack of prudent use of public resources. In addition, no records have been provided detailing the users that have been connected to NOFBI for the last five […] years, their utilization levels, and the amount payable by each.'   This project has also become a target of parliamentary scrutiny and controversy. On May 11, 2021, James Opiyo Wandayi, a member of the Kenyan parliament, said ‘[d]uring this financial year that we are reviewing, the case of National Optic Fibre Backbone Infrastructure (NOFBI) came to us. This is a project which, of course, was well intended, and I still believe it is well intended even as we speak. It is a project that has cost taxpayers a [whopping] Kshs21 billion and still counting. This is because the last phase of it is still under implementation. This is one project that was conceived and implemented in the most opaque manner and in blatant disregard of the existing laws. If you look at the first phase of this project, it cost taxpayers Kshs4.2 billion. For those who do not know, this is the project that was supposed to enhance internet connectivity across the country. It was supposed to lay down the trunks, infrastructure, and highways for internet from Nairobi to the countryside. The first phase of this project cost taxpayers Kshs4.2 billion and it was, indeed, fully funded by the Government of Kenya. There was some attempt to undertake an open tendering process and, as a result of this, three companies were contracted. These were Huawei, a company from China and two other local companies. They were contracted to undertake that project. However, when that project entered the second phase, which cost taxpayers Kshs7.2 billion, there is no evidence how the company that was eventually contracted was ever contracted. There was no evidence how that company came on board. We have laboured through and through to find out how that company came on board. Incidentally, the same company did the first phase - that is Huawei Technologies. We were at pains to understand how a contract of Kshs7.2 billion could have been awarded to a company on the basis of nothing really. There was no open tendering, no direct procurement as we know it under the law, and there was no restricted tendering. They were citing some nebulous terminology of government-to-government tendering procurement process, which is not known in any law. Moreover, it is an issue that is still left pending. However, even more seriously, the same company was awarded another contract to implement the third phase of this project, now at a [whopping] Kshs9.8 billion. This is what they are calling Phase 2 expansion of the NOFBI Project. Still, we are unable to find out how that company was awarded that contract and how it was procured. Indeed, for both Phase 2 and Phase 2 expansion of this project, the company that was awarded the contract was unable to produce even a letter of award. We struggled to get the letter of award that was given to the company. We could not lay our hands on any. Nobody was willing to go on record that they are responsible for the procurement of this company. Therefore, that is just one example. However, just to conclude on that particular aspect of NOFBI Project, there was the matter of revenues that would then be generated from this project, especially Phase 1 which was completed. There was some [loose] agreement that was purportedly entered into between the Information, Communication and Technology Ministry and Telkom Kenya that would allow Telkom Kenya to be collecting revenue as it carries out maintenance on the infrastructure. However, the profits that would be realised would then be channeled to an escrow account, which would then help the country and the public to pay back the loans that were procured from China. As we speak, eight or so years down the line, no single cent has been deposited in the escrow account. It therefore means that the public is going to continue to carry this burden of the debt from other sources and yet, there is money that is being generated from that project. This is because we know - and there was evidence - that Telkom Kenya was charging the commercial data service providers such as Safaricom, Orange and many others. Therefore, when Telkom Kenya came before us, they were not shy. They just told us: “It is true we have been collecting money.” Indeed, they admitted that they had by that time collected up to about Kshs1.7 billion. However, they were not going to remit anything to the Government of Kenya on account of the fact that the costs they had incurred in maintaining this infrastructure was more than what they had collected. However, there was no independent authority or entity that had audited their accounts with regard to this revenue collection from the NOFBI infrastructure.’</t>
  </si>
  <si>
    <r>
      <rPr>
        <sz val="10"/>
        <rFont val="Arial"/>
        <family val="2"/>
        <charset val="1"/>
      </rPr>
      <t xml:space="preserve">1. This project is also known as the Kenya National Fibre Backbone Infrastructure II (NOFBI II ) Expansion Project. The Chinese project title is </t>
    </r>
    <r>
      <rPr>
        <sz val="10"/>
        <rFont val="Noto Sans CJK SC"/>
        <family val="2"/>
        <charset val="1"/>
      </rPr>
      <t xml:space="preserve">肯尼亚国家光纤宽带基础设施项目</t>
    </r>
    <r>
      <rPr>
        <sz val="10"/>
        <rFont val="Arial"/>
        <family val="2"/>
        <charset val="1"/>
      </rPr>
      <t xml:space="preserve">.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the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</si>
  <si>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Minimum cash balance in an escrow account acceptable to the lender.</t>
  </si>
  <si>
    <t xml:space="preserve">2014-09-01T04:00:00Z</t>
  </si>
  <si>
    <t xml:space="preserve">2014-09-22T04:00:00Z</t>
  </si>
  <si>
    <t xml:space="preserve">2016-06-30T04:00:00Z</t>
  </si>
  <si>
    <t xml:space="preserve">2019-04-07T04:00:00Z</t>
  </si>
  <si>
    <t xml:space="preserve">2033-04-03T04:00:00Z</t>
  </si>
  <si>
    <t xml:space="preserve">https://web.archive.org/web/20131015181115/http://techjaja.com/tech-all-news/orange-kenya-gets-three-more-years-to-manage-national-optic-fibre-backbone-infrastructure|http://icta.go.ke/national-optic-fibre-backbone-nofbi/|https://www.dropbox.com/s/akwqowz6mtcbpbx/e-ProMIS%20Kenya%20053879%20Full.pdf?dl=0|https://www.icafrica.org/fileadmin/documents/Annual_Reports/ICA_2015_annual_report.pdf|http://www.parliament.go.ke/sites/default/files/2018-11/Final%20PAC%20Report%202014-2015.pdf|https://www.biztechafrica.com/article/huawei-clinches-usd71m-kenya-fibre-deal/3508/#|http://news.cableabc.com/world/20140623012701.html|https://www.dropbox.com/s/jm2y4199wt41epj/NOFBI.pdf?dl=0|http://www.parliament.go.ke/sites/default/files/2019-02/Unpacking%20of%20the%202019%20Budget%20Policy%20Statement.pdf|https://www.dropbox.com/s/gxw9gvk5y6y7bdm/Public%20Debt%20Register%20as%20at%20End%20June%202015.pdf?dl=0|https://www.treasury.go.ke/wp-content/uploads/2021/09/External-Public-Debt-Register-as-at-End-June-2020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www.oagkenya.go.ke/wp-content/uploads/2021/08/NATIONAL-GOVERNMENT-AUDIT-REPORT-2019-2020.pdf|http://www.biztechafrica.com/article/huawei-clinches-usd71m-kenya-fibre-deal/3508/#.UjhZcz_CYxE|https:// https://www.dropbox.com/s/549ixt2gj1jbjvi/External-Public-Debt-Register-as-at-End-June-2022.pdf?dl=0</t>
  </si>
  <si>
    <r>
      <rPr>
        <sz val="10"/>
        <rFont val="Arial"/>
        <family val="2"/>
        <charset val="1"/>
      </rPr>
      <t xml:space="preserve">Orange Kenya Gets Three More Years to Manage National Optic Fibre Backbone Infrastructure|National Optic Fibre Backbone (NOFBI)|[2012/053879] ­ NOFBI AND E­GOVERNMENT EXPANSION PROJECT|Infrastructure Financing Trends in Africa - 2015|Final PAC Report 2014-2015|Huawei clinches USD71m Kenya fibre deal|</t>
    </r>
    <r>
      <rPr>
        <sz val="10"/>
        <rFont val="Noto Sans CJK SC"/>
        <family val="2"/>
        <charset val="1"/>
      </rPr>
      <t xml:space="preserve">肯尼亚</t>
    </r>
    <r>
      <rPr>
        <sz val="10"/>
        <rFont val="Arial"/>
        <family val="2"/>
        <charset val="1"/>
      </rPr>
      <t xml:space="preserve">1600km</t>
    </r>
    <r>
      <rPr>
        <sz val="10"/>
        <rFont val="Noto Sans CJK SC"/>
        <family val="2"/>
        <charset val="1"/>
      </rPr>
      <t xml:space="preserve">国家光缆项目获中国</t>
    </r>
    <r>
      <rPr>
        <sz val="10"/>
        <rFont val="Arial"/>
        <family val="2"/>
        <charset val="1"/>
      </rPr>
      <t xml:space="preserve">4.5</t>
    </r>
    <r>
      <rPr>
        <sz val="10"/>
        <rFont val="Noto Sans CJK SC"/>
        <family val="2"/>
        <charset val="1"/>
      </rPr>
      <t xml:space="preserve">亿贷款</t>
    </r>
    <r>
      <rPr>
        <sz val="10"/>
        <rFont val="Arial"/>
        <family val="2"/>
        <charset val="1"/>
      </rPr>
      <t xml:space="preserve">|NOFBI BACKBONE FIBRE OPTICAL TRANSMISSION NETWORK MAP|UNPACKING OF THE 2019 BUDGET POLICY STATEMENT|Public Debt Register as at End June 2015|External-Public-Debt-Register-as-at-End-June-2020.pdf|REPORT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CURRENCY|REPORT OF THE AUDITOR-GENERAL FOR THE NATIONAL GOVERNMENT|More Sharing ServicesShare: Share on facebookShare on twitterShare on emailShare on print Huawei clinches USD71m Kenya fibre deal|The National Treasury Public Debt Management Office Summary Statement 2021/2022</t>
    </r>
  </si>
  <si>
    <t xml:space="preserve">||||||Cable Network||Republic of Kenya Parliamentary Budget Office||Treasury of Kenya||||||||THE NATIONAL TREASURY|||</t>
  </si>
  <si>
    <t xml:space="preserve">Media Report|Donor/Recipient Official Source|Donor/Recipient Official Source|Donor/Recipient Official Source|Donor/Recipient Official Source|Media Report|Media Report|Other|Donor/Recipient Official Source|Donor/Recipient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Source|Media Report|Donor/Recipient Official Source</t>
  </si>
  <si>
    <t xml:space="preserve">Mr Chen Jian|Raila Odinga|Joseph Kinyua</t>
  </si>
  <si>
    <t xml:space="preserve">Vice Minister for Commerce|Prime Minister,|Permanent Secretary of the Treasury</t>
  </si>
  <si>
    <t xml:space="preserve">This project involves the construction of 2100 km of national optic fibre backbone infrastructure, which passes through eight major towns and 36 districts. More detailed locational information can be found at https://www.itu.int/itu-d/tnd-map-public/ and https://hub.arcgis.com/maps/esrieanatgovt::nofbi-1/about and https://hub.arcgis.com/maps/esrieanatgovt::nofbi/explore?location=0.389900%2C37.900700%2C6.63 and http://icta.go.ke/nofbi-transmission-network/ and https://www.dropbox.com/s/jm2y4199wt41epj/NOFBI.pdf?dl=0</t>
  </si>
  <si>
    <t xml:space="preserve">CGNPC subsidiary provides $214 million loan to Epangelo Mining Company to facilitate its acquisition of a 10% stake in Husab Uranium Mine (Linked to Project ID#1425 and #61252)</t>
  </si>
  <si>
    <r>
      <rPr>
        <sz val="10"/>
        <rFont val="Arial"/>
        <family val="2"/>
        <charset val="1"/>
      </rPr>
      <t xml:space="preserve">On January 30, 2012, China Development Bank (CDB) provided a $2.115 billion loan to Taurus Mineral Limited, of which $1.175 billion was used to acquire the Hushan uranium mine (</t>
    </r>
    <r>
      <rPr>
        <sz val="10"/>
        <rFont val="Noto Sans CJK SC"/>
        <family val="2"/>
        <charset val="1"/>
      </rPr>
      <t xml:space="preserve">湖山鈾礦</t>
    </r>
    <r>
      <rPr>
        <sz val="10"/>
        <rFont val="Arial"/>
        <family val="2"/>
        <charset val="1"/>
      </rPr>
      <t xml:space="preserve">, Lake Mountain) from Extract Resources (Pty) Ltd. Taurus Mineral Limited is a subsidiary 100%-owned by Miraculum Mineral Limited, a joint venture between China General Nuclear Power Corporation Uranium Resources Company (CGNPC-URC) (60%) and China-Africa Development (CAD) Fund (40%). CGNPC-URC is a wholly owned subsidiary of China Guangdong Nuclear Power Group and CADFund is an equity investment fund 100%-owned by China Development Bank Corporation. Extract Resources (Pty) Ltd is an Australian company that owned Swakop Uranium (Pty) Ltd, a project company that it established to explore, evaluate, develop, and produce uranium oxide at the Husab Uranium Mine. Taurus Mineral Ltd. made an official acquisition offer to Extract Resources (Pty) Ltd on February 14, 2012. Then, on April 13, 2012, Extract Resources (Pty) Ltd announced that its securities would be removed from the official list of ASX Limited, meaning that Taurus Mineral Limited had successfully acquired a 98.37% ownership stake Extract Resources (Pty) Ltd (and by extension the Hushan uranium mine).   After Taurus Mineral Ltd. became the majority shareholder in Extract Resources (Pty) Ltd and thus the majority shareholder in Swakop Uranium (Pty) Ltd, it provided a $214,920,326 loan — through Extract Resources (Pty) Ltd -- to Epangelo Mining Company (a Namibian state-owned company) to facilitate its acquisition of a 10 percent stake in the Husab Uranium Mine. This loan agreement was finalized in November 2012 and its face value was increased to $258,920,326 in 2015. The loan carries a 15 year maturity and an interest rate of 6.155% (calculated by adding the average LIBOR rate from November 2012, .155, with a 6% margin= 6.155%). It is to be repaid by Epangelo Mining Company with future dividends from the Husab Uranium Mine Development Project over a 15 year period. The purpose of the Husab Uranium Mine Development Project (also known as the Husab Uranium Project) is to make Namibia the second largest uranium producer in the world. Project ID#61252 captures the $1.175 billion loan from CDB. This project records the $258,920,326 loan from Taurus Mineral Limited via Extract Resources (Pty) Ltd.  The Husab Mine is currently under construction and was scheduled to produce its first uranium in the first quarter of 2016. Commencement of mining operation has already started as of 8 March 2014. The mine was scheduled to commence cold commissioning in 2015 but the process has been delayed due to commissioning-related problems.</t>
    </r>
  </si>
  <si>
    <t xml:space="preserve">1. The all-in interest rate that applies to this loan (6.155%) was estimated by taking the average LIBOR rate during the month (November 2012) when the subsidiary loan agreement was finalized (0.155%) and adding a 6% margin. 2. The CADFund component of this investment is captured via Project ID#68595.</t>
  </si>
  <si>
    <t xml:space="preserve">China General Nuclear Power Group (CGN)|Taurus Mineral Ltd.,</t>
  </si>
  <si>
    <t xml:space="preserve">State-owned Company|State-owned Company</t>
  </si>
  <si>
    <t xml:space="preserve">Extract Resources (Pty) Ltd</t>
  </si>
  <si>
    <t xml:space="preserve">Other State-owned Company</t>
  </si>
  <si>
    <t xml:space="preserve">Epangelo Mining Company</t>
  </si>
  <si>
    <t xml:space="preserve">2014-03-08T05:00:00Z</t>
  </si>
  <si>
    <t xml:space="preserve">2027-10-29T04:00:00Z</t>
  </si>
  <si>
    <t xml:space="preserve">http://global.factiva.com/aa/?ref=XNEWS00020130419e94j00591&amp;pp=1&amp;fcpil=en&amp;napc=S&amp;sa_from=|http://global.factiva.com/aa/?ref=MENREP0020130422e94m000gx&amp;pp=1&amp;fcpil=en&amp;napc=S&amp;sa_from=|http://www.southerntimesafrica.com/news_article.php?id=8691&amp;title=Looking%20into%20the%20future%20%20%20Husab%20forges%20ahead%20with%20development&amp;type=69|http://www.informante.web.na/index.php?option=com_content&amp;view=article&amp;id=11871:husab-uranium-to-create-8000-jobs-&amp;catid=1:coastal&amp;Itemid=103|http://allafrica.com/stories/201304190865.html|http://allafrica.com/stories/201308051378.html|http://swakopuranium.com/ob-qa.php|http://swakopuranium.com/downloads/media/announcements/2014/Commencement%20of%20mining%20activities.pdf|http://www.chinaafricarealstory.com/2017/05/|https://static1.squarespace.com/static/5652847de4b033f56d2bdc29/t/58dc7eedebbd1af18054c700/1490845422465/warner+v8.pdf|https://www.mining.com/chinese-company-begins-construction-of-a-huge-uranium-mine-in-namibia-10880/|https://www.miningreview.com/top-stories/namibia-buys-10-stake-in-husab-project/|https://scholar.colorado.edu/cgi/viewcontent.cgi?article=1125&amp;context=geog_gradetds|https://www.dropbox.com/s/axafl0lt2lizeko/ChinaLoansToAfrica%C2%A9SAIS-CARI.csv?dl=0 .|https://en.wikipedia.org/wiki/Husab_Mine|https://www.epangelomining.na/assets/2015-2016-annual-report.pdf|https://www.dropbox.com/s/wl2ijjcop774fpi/2015-2016-annual-report.pdf?dl=0</t>
  </si>
  <si>
    <t xml:space="preserve">Chinese-invested Husab uranium mine kicks off construction in Namibia|China,Namibia : NAMBIA and CHINESE govt to commence construction of a giant uranium mine in Namibia|Looking into the future - Husab forges ahead with development |Husab Uranium to create 8000 jobs	|Namibia: Construction of Husab Uranium Mine Begins |Namibia: Construction of Husab Uranium Mine Progressing Well |Questions and Answers|Husab mining operations kick off with a bang |Guest Post: Desert Mirage: Fact-checking China in Namibia|China and Uranium: Comparative Possibilities for Agency in Statecraft in Niger and Namibia|Chinese company to construct huge uranium mine in Namibia|Namibia buys 10% stake in Husab project|Developmental Fusion: Chinese Investment, Resource Nationalism, and the Distributive Politics of Uranium Mining in Namibia|ChinaLoansToAfrica©SAIS-CARI.csv|Husab Mine|Annual Report 2015 &amp; 2016|Annual Report 2015 &amp; 2016</t>
  </si>
  <si>
    <t xml:space="preserve">Xinhua News Agency|Mena Report|The Southern Times|Informanté|New Era|The Namibian|||The China Africa Real Initiative|China Africa Research Initiative|Mining.com|Mining Review Africa|University of Colorado|SAIS-CARI|Wikipedia|Epangelo Mining Company|Epangelo Mining Company</t>
  </si>
  <si>
    <t xml:space="preserve">Media Report|Media Report|Media Report|Media Report|Media Report|Media Report|Implementing/Intermediary Organization Source|Implementing/Intermediary Organization Source|Other Academic (Working Paper, Dissertation)|Other Academic (Working Paper, Dissertation)|Media Report|Media Report|Academic Journal Article|Donor/Recipient Official Source|Media Report|Implementing/Intermediary Organization Source|Implementing/Intermediary Organization Source</t>
  </si>
  <si>
    <t xml:space="preserve">He Yu|Isak Katali|Li Yigang</t>
  </si>
  <si>
    <t xml:space="preserve">Chairman|Minister of Mines and Energy|Charge d'affairs</t>
  </si>
  <si>
    <t xml:space="preserve">The Husab Uranium Mine is located near the town of Swakopmund in the Husab Uranium Ore District and Erongo region of western-central Namibia. It is 70 kilometers northeast of Swakopmund, Namibia in the Namib Desert. More detailed locational information can be found at https://www.openstreetmap.org/way/491337604.</t>
  </si>
  <si>
    <t xml:space="preserve">Chinese Government signs ETCA providing RMB 120 million interest-free loan for Friendship Hall Renovation Project (Linked to #2148, #57993, ETCA #30433)</t>
  </si>
  <si>
    <t xml:space="preserve">On 23 November 2011, the Chinese and Sudanese governments signed letters of exchange for the Friendship Hall Renovation Project. Then, the Chinese Government commissioned the Shanghai Architectural Research and Design Institute to inspect this project between 12-29 March 2012. Following the results of the inspection, on 20 December 2012, the Chinese Government signed an economic and technical cooperation project (ETCA) providing a RMB 120 million interest-free loan for the Friendship Hall Renovation Project as well as a 180 million RMB grant for unspecified projects (see ETCA #30433). The total project cost was RMB 186 million, but it is not known how the additional RMB 66 million was financed.  This project involved the renovation and maintenance of the conference building, conference hall, banquet hall, exhibition hall, and theater in Friendship Hall. China Railway 4th Bureau was the contractor responsible for implementation. A groundbreaking ceremony was held on 29 November 2014 and this project was completed in August 2017.  The Friendship Hall was originally constructed with Chinese aid during the 1970s. In 2002 (see Project #2148) and 2004 (see Project #57993), the Chinese Government provided financing for the construction of an international conference hall as an annex of the existing Friendship Hall. </t>
  </si>
  <si>
    <r>
      <rPr>
        <sz val="10"/>
        <rFont val="Arial"/>
        <family val="2"/>
        <charset val="1"/>
      </rPr>
      <t xml:space="preserve">The Chinese project title is </t>
    </r>
    <r>
      <rPr>
        <sz val="10"/>
        <rFont val="Noto Sans CJK SC"/>
        <family val="2"/>
        <charset val="1"/>
      </rPr>
      <t xml:space="preserve">苏丹友谊厅项目 </t>
    </r>
    <r>
      <rPr>
        <sz val="10"/>
        <rFont val="Arial"/>
        <family val="2"/>
        <charset val="1"/>
      </rPr>
      <t xml:space="preserve">or </t>
    </r>
    <r>
      <rPr>
        <sz val="10"/>
        <rFont val="Noto Sans CJK SC"/>
        <family val="2"/>
        <charset val="1"/>
      </rPr>
      <t xml:space="preserve">苏丹友谊厅维修项目</t>
    </r>
    <r>
      <rPr>
        <sz val="10"/>
        <rFont val="Arial"/>
        <family val="2"/>
        <charset val="1"/>
      </rPr>
      <t xml:space="preserv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</si>
  <si>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4th Bureau Co., Ltd.</t>
  </si>
  <si>
    <t xml:space="preserve">2014-11-29T05:00:00Z</t>
  </si>
  <si>
    <t xml:space="preserve">http://global.factiva.com/aa/?ref=BBCMEP0020121220e8ck004ed&amp;pp=1&amp;fcpil=en&amp;napc=S&amp;sa_from=|http://www.sudanembassy.org/index.php?option=com_content&amp;view=article&amp;id=808:loan-of-300-million-yuan-from-china-to-sudan&amp;catid=13:news-and-events&amp;Itemid=207|http://sd.mofcom.gov.cn/article/c/201212/20121208494768.shtml|http://sd.mofcom.gov.cn/article/c/201212/20121208469699.shtml|http://www.crec4mc.com/show/?2497.html|http://sd.mofcom.gov.cn/article/jmxw/201412/20141200817894.shtml|http://sd.mofcom.gov.cn/article/jmxw/201204/20120408052010.shtml|http://sd.mofcom.gov.cn/article/jmxw/201203/20120307999901.shtml|http://www.ctcecc.com/content-581-11620-1.html|http://www.ctcecc.com/content-581-11459-1.html|http://www.ctcecc.com/content-581-18718-1.html|http://www.crec4.com/content-1933-18935-1.html|http://www.crec4.com/content-1933-18942-1.html|http://en.crec4.com/content-2430-216-1.html|https://www.dropbox.com/s/axafl0lt2lizeko/ChinaLoansToAfrica%C2%A9SAIS-CARI.csv?dl=0|http://sd.china-embassy.org/chn/jmwl/t1695496.htm</t>
  </si>
  <si>
    <r>
      <rPr>
        <sz val="10"/>
        <rFont val="Arial"/>
        <family val="2"/>
        <charset val="1"/>
      </rPr>
      <t xml:space="preserve">China offers Sudan economic, technical support|Loan of 300 Million Yuan from China to Sudan |</t>
    </r>
    <r>
      <rPr>
        <sz val="10"/>
        <rFont val="Noto Sans CJK SC"/>
        <family val="2"/>
        <charset val="1"/>
      </rPr>
      <t xml:space="preserve">中苏签署关于向苏丹提供无偿援助和无息贷款的经济技术合作协定</t>
    </r>
    <r>
      <rPr>
        <sz val="10"/>
        <rFont val="Arial"/>
        <family val="2"/>
        <charset val="1"/>
      </rPr>
      <t xml:space="preserve">|</t>
    </r>
    <r>
      <rPr>
        <sz val="10"/>
        <rFont val="Noto Sans CJK SC"/>
        <family val="2"/>
        <charset val="1"/>
      </rPr>
      <t xml:space="preserve">中苏签署援苏丹友谊厅维修项目换文</t>
    </r>
    <r>
      <rPr>
        <sz val="10"/>
        <rFont val="Arial"/>
        <family val="2"/>
        <charset val="1"/>
      </rPr>
      <t xml:space="preserve">|</t>
    </r>
    <r>
      <rPr>
        <sz val="10"/>
        <rFont val="Noto Sans CJK SC"/>
        <family val="2"/>
        <charset val="1"/>
      </rPr>
      <t xml:space="preserve">商务部副部长傅自应视察苏丹友谊厅维修项目</t>
    </r>
    <r>
      <rPr>
        <sz val="10"/>
        <rFont val="Arial"/>
        <family val="2"/>
        <charset val="1"/>
      </rPr>
      <t xml:space="preserve">|</t>
    </r>
    <r>
      <rPr>
        <sz val="10"/>
        <rFont val="Noto Sans CJK SC"/>
        <family val="2"/>
        <charset val="1"/>
      </rPr>
      <t xml:space="preserve">苏丹友谊厅维修项目正式开工</t>
    </r>
    <r>
      <rPr>
        <sz val="10"/>
        <rFont val="Arial"/>
        <family val="2"/>
        <charset val="1"/>
      </rPr>
      <t xml:space="preserve">|</t>
    </r>
    <r>
      <rPr>
        <sz val="10"/>
        <rFont val="Noto Sans CJK SC"/>
        <family val="2"/>
        <charset val="1"/>
      </rPr>
      <t xml:space="preserve">中苏签署援苏丹友谊厅维修项目设计合同</t>
    </r>
    <r>
      <rPr>
        <sz val="10"/>
        <rFont val="Arial"/>
        <family val="2"/>
        <charset val="1"/>
      </rPr>
      <t xml:space="preserve">|</t>
    </r>
    <r>
      <rPr>
        <sz val="10"/>
        <rFont val="Noto Sans CJK SC"/>
        <family val="2"/>
        <charset val="1"/>
      </rPr>
      <t xml:space="preserve">中苏签订银行帐务处理细则</t>
    </r>
    <r>
      <rPr>
        <sz val="10"/>
        <rFont val="Arial"/>
        <family val="2"/>
        <charset val="1"/>
      </rPr>
      <t xml:space="preserve">|</t>
    </r>
    <r>
      <rPr>
        <sz val="10"/>
        <rFont val="Noto Sans CJK SC"/>
        <family val="2"/>
        <charset val="1"/>
      </rPr>
      <t xml:space="preserve">中铁四局海外工程分公司援苏丹友谊厅维修项目合同正式签订</t>
    </r>
    <r>
      <rPr>
        <sz val="10"/>
        <rFont val="Arial"/>
        <family val="2"/>
        <charset val="1"/>
      </rPr>
      <t xml:space="preserve">|</t>
    </r>
    <r>
      <rPr>
        <sz val="10"/>
        <rFont val="Noto Sans CJK SC"/>
        <family val="2"/>
        <charset val="1"/>
      </rPr>
      <t xml:space="preserve">海外工程分公司中标援苏丹友谊厅维修项目</t>
    </r>
    <r>
      <rPr>
        <sz val="10"/>
        <rFont val="Arial"/>
        <family val="2"/>
        <charset val="1"/>
      </rPr>
      <t xml:space="preserve">|</t>
    </r>
    <r>
      <rPr>
        <sz val="10"/>
        <rFont val="Noto Sans CJK SC"/>
        <family val="2"/>
        <charset val="1"/>
      </rPr>
      <t xml:space="preserve">援苏丹友谊厅维修项目部多举措提升施工质量</t>
    </r>
    <r>
      <rPr>
        <sz val="10"/>
        <rFont val="Arial"/>
        <family val="2"/>
        <charset val="1"/>
      </rPr>
      <t xml:space="preserve">|</t>
    </r>
    <r>
      <rPr>
        <sz val="10"/>
        <rFont val="Noto Sans CJK SC"/>
        <family val="2"/>
        <charset val="1"/>
      </rPr>
      <t xml:space="preserve">中安在线：中国援苏丹友谊厅维修项目正式开工</t>
    </r>
    <r>
      <rPr>
        <sz val="10"/>
        <rFont val="Arial"/>
        <family val="2"/>
        <charset val="1"/>
      </rPr>
      <t xml:space="preserve">|</t>
    </r>
    <r>
      <rPr>
        <sz val="10"/>
        <rFont val="Noto Sans CJK SC"/>
        <family val="2"/>
        <charset val="1"/>
      </rPr>
      <t xml:space="preserve">人民网：中国援苏丹友谊厅维修项目正式开工</t>
    </r>
    <r>
      <rPr>
        <sz val="10"/>
        <rFont val="Arial"/>
        <family val="2"/>
        <charset val="1"/>
      </rPr>
      <t xml:space="preserve">|Sudan|Chinese Loans to Africa Database|</t>
    </r>
    <r>
      <rPr>
        <sz val="10"/>
        <rFont val="Noto Sans CJK SC"/>
        <family val="2"/>
        <charset val="1"/>
      </rPr>
      <t xml:space="preserve">中苏重要合作项目</t>
    </r>
  </si>
  <si>
    <t xml:space="preserve">||||||||||||||Johns Hopkins University School of Advanced International Studies, China Africa Research Initiative|</t>
  </si>
  <si>
    <t xml:space="preserve">Media Report|Donor/Recipient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t>
  </si>
  <si>
    <t xml:space="preserve">Lu Xiao Guang|Professor Ali Mahmud</t>
  </si>
  <si>
    <t xml:space="preserve">Chinese Ambassador to Sudan|Minister of Finance</t>
  </si>
  <si>
    <t xml:space="preserve">Friendship Hall is located in the center of Khartoum, the capital of Sudan, on the northwest side of the capital Khartoum International Airport, about 11 kilometers away from the airport. More detailed locational information can be found at https://www.openstreetmap.org/way/164057559#map=19/15.60558/32.51131.</t>
  </si>
  <si>
    <t xml:space="preserve">China commits RMB 100 million interest-free loan for unspecified projects (linked to ID#30224)</t>
  </si>
  <si>
    <t xml:space="preserve">On November 16, 2011, the Chinese Government offered the Government of Uganda an interest-free loan wroth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The current status and the specific use(s) of the loan are unknown. Another agreement for a 100 million CNY grant was signed at the same time (ID #30224).</t>
  </si>
  <si>
    <t xml:space="preserve">This interest-free loan commitment was almost certainly made through an Economic and Technical Cooperation Agreement (ETCA), so we have identified it as an 'umbrella'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</si>
  <si>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http://www.finance.go.ug/images/docs/Chinese%20Govt%20Offers%20Financial%20Grant.pdf|http://154.72.196.89/portal/activities?search=Jinja&amp;da=&amp;ba=&amp;psec=&amp;loc=&amp;language=en</t>
  </si>
  <si>
    <t xml:space="preserve">CHINESE GOVERNMENT OFFERS FINANCIAL ASSISTANCE WORTH RMB 200,000,000|Uganda's Aid Management Platform</t>
  </si>
  <si>
    <t xml:space="preserve">Ugandan Government|Ministry of Finance</t>
  </si>
  <si>
    <t xml:space="preserve">Donor/Recipient Official Source|Donor/Recipient Official Source</t>
  </si>
  <si>
    <t xml:space="preserve">Zhao Yali|Chris Kassami|Keith Muhakanizi</t>
  </si>
  <si>
    <t xml:space="preserve">Chinese Ambassador to Uganda|Secretary to the Treasury|Deputy Secretary to the Treasury</t>
  </si>
  <si>
    <t xml:space="preserve">China Eximbank provides $399.5 preferential buyer’s credit for Nigeria National Public Security Communication System Project</t>
  </si>
  <si>
    <t xml:space="preserve">On August 7, 2010 the Government of Nigeria signed a $470 million commercial contract with ZTE for the Nigeria National Public Security Communication System Project. Then, on December 20, 2010, China Eximbank and the Government of Nigeria signed a $399.5 million preferential buyer’s credit (PBC) agreement for the Nigeria National Public Security Communication System Project (NPSCS). The proceeds from the PBC were used to finance 85% of the cost of the commercial contract with ZTE. The Government of Nigeria agreed to fund the remaining 15% ($70.5 million) itself. The PBC carried the following borrowing terms: a 20 year maturity, a 7 year grace period, and a 2.5% interest rate. The final maturity date of the loan is September 21, 2030.   As of December 31, 2020, Nigeria’s Debt Management Office (DMO) reported that the China Eximbank PBC (loan) had achieved a 100% disbursement rate ($399.5 million) and the borrower had made interest repayments worth $89.04 million and principal repayments worth $92.19 million to the lender. As such, the loan’s (principal) amount outstanding, as of December 31, 2020, was $307.31 million.   The Nigeria National Public Security Communication System Project had five subcomponents. The first subcomponent was a Global Open Trunking Architecture (GoTa) Sub-system, which is a CDMA-based voice and data telecommunications system with national coverage that operates through Mobile Switch Centers (MSCs) in Lagos and Abuja, 12 Base Station Controller (BSCs), 675 Base Transceiver Station (BTSs) and 21 Microwave repeaters. The GoTa system supported the deployment of 1.5 million subscriber lines. The second subcomponent was Video Surveillance Subsystem, which involved the installation of approximately 2,000 solar-powered CCTV cameras in Abuja and Lagos. The CCTV cameras were reportedly installed to monitor and reduce criminal activities including attacks, kidnappings and killings. The third subcomponent was a Video Conferencing Subsystem, which provided a platform for real time video conferencing for the Nigeria Police Force across all commands and the Force Headquarter. The fourth subcomponent was an E-policing Subsystem, which facilitated the deployment of E-policing databases. The fifth subcomponent was the Coalition Emergency Response subsystem, which provided a platform for national emergency communication using the short code of 911 for emergency and distress calls and 912 for anonymous security information. This subsystem also reportedly enabled the carried the security agencies to carry out coordinated responses.   This project commenced in 2011 and it was completed in 2012, but its precise completion date is unknown. It has, however, been plagued by controversies and various problems. In 2011, Nigeria’s House of Representatives investigated compliance with due process in the award of the contract and the execution of the project by ZTE Corporation. In 2014, Nigeria’s Federal High Court ordered the Economic and Financial Crimes Commission to investigate if there was corruption in the contract awarding process. Then, in 2019, Nigeria’s Federal High Court approved the Socio-Economic Rights and Accountability Project to investigate the Federal Government’s use of the loan proceeds.    After the completion of the project, the communication network laid idle for many years because of the high cost of administering and maintaining it. The network was also badly vandalized. In reference to the Video Surveillance Subsystem, the News Agency of Nigeria (NAN) has reporting that ‘virtually all its infrastructure had been removed or destroyed by motorists through accidents.’ In 2018, Nigeria’s federal government announced plans to revive the National Public Security Communication System, including the vandalized CCTV cameras in Abuja and Lagos.</t>
  </si>
  <si>
    <r>
      <rPr>
        <sz val="10"/>
        <rFont val="Arial"/>
        <family val="2"/>
        <charset val="1"/>
      </rPr>
      <t xml:space="preserve">1. The Chinese project title is </t>
    </r>
    <r>
      <rPr>
        <sz val="10"/>
        <rFont val="Noto Sans CJK SC"/>
        <family val="2"/>
        <charset val="1"/>
      </rPr>
      <t xml:space="preserve">尼日利亚国家公共安全通信系统 </t>
    </r>
    <r>
      <rPr>
        <sz val="10"/>
        <rFont val="Arial"/>
        <family val="2"/>
        <charset val="1"/>
      </rPr>
      <t xml:space="preserve">or </t>
    </r>
    <r>
      <rPr>
        <sz val="10"/>
        <rFont val="Noto Sans CJK SC"/>
        <family val="2"/>
        <charset val="1"/>
      </rPr>
      <t xml:space="preserve">尼日利亚国家公共安全通信系统项目</t>
    </r>
    <r>
      <rPr>
        <sz val="10"/>
        <rFont val="Arial"/>
        <family val="2"/>
        <charset val="1"/>
      </rPr>
      <t xml:space="preserve">.2. In the database of Chinese loan commitments that SAIS-CARI released in July 2020, it records the maturity length of this loan as 19 years. AidData records the maturity length (20 years) that is reported by Nigeria’s Debt Management Office (DMO) in its ‘Loans Obtained from China Exim As At December 31, 2020’ publication.3. This project is also known as the Abuja CCTV Project. </t>
    </r>
  </si>
  <si>
    <t xml:space="preserve">2013-08-01T04:00:00Z</t>
  </si>
  <si>
    <t xml:space="preserve">http://global.factiva.com/aa/?ref=AFNWS00020130218e92i0010j&amp;pp=1&amp;fcpil=en&amp;napc=S&amp;sa_from=|http://global.factiva.com/aa/?ref=AFNWS00020130225e92p000yd&amp;pp=1&amp;fcpil=en&amp;napc=S&amp;sa_from=|http://primenewsnigeria.com/lagos-and-fgs-unfolding-cctv-contract-scam/|http://www.thisdaylive.com/articles/abuja-where-are-the-cctv-cameras-/141195/|http://www.nigeriaintel.com/2013/04/29/n74bn-abuja-cctv-project-in-jeopardy/|http://fmi.gov.ng/support-the-nigeria-police-maku/|http://www.thisdaylive.com/index.php/2016/05/31/of-cctv-cameras-and-security/|http://www.premiumtimesng.com/news/163975-high-level-corruption-rocks-470million-cctv-project-secure-abuja.html|https://www.dmo.gov.ng/fgn-bonds/eurobonds-trading/1942-prospectus-for-nigeria-usd-1billion-eurobonds-issued-in-february-2017/file|https:///www.dropbox.com/s/dw5jhv1ks2s75c3/Republic%20of%20Nigeria%202017%20Bond%20Prospectus.pdf?dl=0|https://www.dmo.gov.ng/publications/reports/dmo-annual-report-statement-of-accounts/1021-dmo-2015-annual-report/file|https://www.biztechafrica.com/article/zte-completes-nigerian-npscs-project/6629/|http://usa.chinadaily.com.cn/business/2013-09/18/content_16977914.htm|https://ittelecomdigest.com/zte-rejects-wrongdoing-in-cctv-project/|https://www.dropbox.com/s/8qbiwlpc9c9ljir/Status%20of%20Loans%20Obtained%20from%20China%20Exim%20As%20At%20March%2031_2020.pdf?dl=0 |https://innovation-village.com/nigeria-zte-completes-npscs-project-hands-over-to-govt|https://m.c114.com.cn/w127-572092.html |https://tech.huanqiu.com/article/9CaKrnJBGTV|https://www.premiumtimesng.com/regional/north-central/277480-fg-to-revive-470-million-abuja-cctv-project.html |http://www.gov.cn/zhuanti/2013-09/19/content_2597241.htm|http://www.npc.gov.cn/zgrdw/npc/wyzzy/cfhgjhy/2013-09/20/content_1807439.htm|http://www.cn-c114.net/577/a785791.html|http://m.c114.com.cn/w127-786124.html|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3466-loans-signed-but-yet-to-be-disbursed-as-at-december-31-2020/file|https://www.dmo.gov.ng/debt-profile/external-debts/3540-status-of-china-loans-as-at-december-31-2020/file|https://global.factiva.com/redir/default.aspx?P=sa&amp;an=TSUNE00020200804eg840000f&amp;cat=a&amp;ep=ASE|https://global.factiva.com/redir/default.aspx?P=sa&amp;an=PMNNIG0020200804eg830003p&amp;cat=a&amp;ep=ASE</t>
  </si>
  <si>
    <r>
      <rPr>
        <sz val="10"/>
        <rFont val="Arial"/>
        <family val="2"/>
        <charset val="1"/>
      </rPr>
      <t xml:space="preserve">U.S.$470 Million CCTV Contract - ZTE in Sack Mess|CCTV Cameras - Another Failed Project?|agos And FG’s Unfolding CCTV Contract Scam|Abuja: Where Are the CCTV Cameras?|N74bn Abuja CCTV project in jeopardy|Support the Nigeria Police -Maku|OF CCTV CAMERAS AND SECURITY|High-level corruption rocks $470million CCTV project that could secure Abuja|PRESENTATION OF FINANCIAL AND OTHER INFORMATION |THE FEDERAL REPUBLIC OF NIGERIA 5.625% Diaspora Bonds due 2022|2015 annual statement of accounts|ZTE completes Nigerian NPSCS project|ZTE voices continued support for Nigeria police against crime|ZTE Rejects Wrongdoing in Security Project|Status of Loans Obtained from China Exim As At March 31_2020|NIGERIA: ZTE COMPLETES NPSCS PROJECT, HANDS OVER TO GOVT|ZTE Receives US$400 Million Order for Nigeria's National Public Safety Communication System Project|</t>
    </r>
    <r>
      <rPr>
        <sz val="10"/>
        <rFont val="Noto Sans CJK SC"/>
        <family val="2"/>
        <charset val="1"/>
      </rPr>
      <t xml:space="preserve">亿元项目竣工 中兴通讯继续拓宽尼日利亚合作</t>
    </r>
    <r>
      <rPr>
        <sz val="10"/>
        <rFont val="Arial"/>
        <family val="2"/>
        <charset val="1"/>
      </rPr>
      <t xml:space="preserve">|FG to revive $470 million Abuja CCTV project|Zhang Dejiang inspects Nigeria's national public safety net project|</t>
    </r>
    <r>
      <rPr>
        <sz val="10"/>
        <rFont val="Noto Sans CJK SC"/>
        <family val="2"/>
        <charset val="1"/>
      </rPr>
      <t xml:space="preserve">张德江考察尼日利亚国家公共安全网项目</t>
    </r>
    <r>
      <rPr>
        <sz val="10"/>
        <rFont val="Arial"/>
        <family val="2"/>
        <charset val="1"/>
      </rPr>
      <t xml:space="preserve">|ZTE completes Nigerian NPSCS project|ZTE completes $417 million Nigerian public safety project|Nigeria's Actual External Debt Service Payments in Fourth Quarter, 2018 in Thousands of USD|ChinaLoansToAfrica©SAIS-CARI.csv|February 2017 Base Prospectus|November 2018 Bond Prospectus|EXTERNAL LOANS SIGNED BUT YET TO BE DISBURSED AS AT DECEMBER 31, 2020|LOANS OBTAINED FROM CHINA EXIM AS AT DECEMBER 31, 2020 AMOUNTS IN MILLIONS|Account for failed $460m Abuja CCTV project, $2bn China loan, APC tells PDP|APC replies Atiku, PDP: Account for failed $460m Abuja CCTV, $2bn China Loan</t>
    </r>
  </si>
  <si>
    <t xml:space="preserve">All Africa|All Africa|Prime News Nigeria|This Day Liv|Nigeria Intel|Nigerian Federal Ministry of Information|||Republic of Nigeria|THE FEDERAL REPUBLIC OF NIGERIA|Debt Management Office Nigeria|Biztechafrica|China Daily Information Co|IT Telecom Digest|Nigeria Debt Management Office|Innovation Village |C114 Communication Network|World Wide Web Technology| The Premium Times|China Government Network|npc.gov.cn|C114|C114 Communication Network|DEBT MANAGEMENT OFFICE NIGERIA|SAIS-CARI|Nigeria Debt Management Office|Federal Republic of Nigeria|Nigeria DMO||The Sun|PM News</t>
  </si>
  <si>
    <t xml:space="preserve">Media Report|Media Report|Media Report|Media Report|Media Report|Donor/Recipient Official Source|Media Report|Media Report|Donor/Recipient Official Source|Donor/Recipient Official Source|Donor/Recipient Official Source|Media Report|Media Report|Media Report|Donor/Recipient Official Source|Media Report|Media Report|Media Report|Media Report|Media Report|Donor/Recipient Official Source|Media Report|Other|Donor/Recipient Official Source|Other Academic (Working Paper, Dissertation)|Donor/Recipient Official Source|Donor/Recipient Official Source|Donor/Recipient Official Source|Donor/Recipient Official Source|Media Report|Media Report</t>
  </si>
  <si>
    <t xml:space="preserve">Among other things, this project involved the installation of approximately 2,000 solar-powered CCTV cameras in Abuja and Lagos. More detailed locational information can be found at: https://www.openstreetmap.org/node/31203257 and https://www.openstreetmap.org/node/27565124</t>
  </si>
  <si>
    <t xml:space="preserve">China Eximbank loans RMB 350 million for the Non-intrusive Container Scanner Acquisition Project</t>
  </si>
  <si>
    <t xml:space="preserve">On December 23, 2009, China Eximbank and the Government of Zambia signed a RMB 350 million (about USD $45.8 million) loan agreement for the Non-intrusive Container Scanner Acquisition Project. The loan terms are as follows: 2% interest rate, 15-year maturity period, 5-year grace period, 0.5% commitment fee, and 0.75% management fee. On March 21, 2013, the Government of Zambia signed a subsidiary loan agreement on-lending the proceeds of this loan to Zambia Revenue Authority.   The purpose of this project was to acquire four non-intrusive container scanners. Nuctech was the contractor responsible for project implementation. It successfully delivered the four scanners and installed them at the Nakonde border, but the precise delivery date is unknown. In 2011, a commission of inquiry was organized and it questioned the wisdom of the Government of Zambia’s decision to select Nuctech through a sole-source procurement process.</t>
  </si>
  <si>
    <t xml:space="preserve">Zambia Revenue Authority</t>
  </si>
  <si>
    <t xml:space="preserve">2013-12-31T05:00:00Z</t>
  </si>
  <si>
    <t xml:space="preserve">https://www.scribd.com/document/100762113/The-Status-of-Zambia-Domestic-Debt-and-External-Debt|http://images.mofcom.gov.cn/zm2/accessory/201106/1309181226344.pdf|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https://www.dropbox.com/s/63awup7nq4anypx/2010%20MID%20YEAR%20ECONOMIC%20REVIEW.pdf?dl=0|https://www.cabri-sbo.org/uploads/bia/zambia_2013_oversight_external_audit_report_office_of_the_auditor_general_comesa_sadc_english_1.pdf|https://www.lusakatimes.com/wp-content/uploads/2012/01/ZRA-COMMISSION-OF-INQUIRY-Final-Report.pdf|https://www.lusakatimes.com/2011/11/09/zra-singlesourced-25m-deal/|http://zm.china-embassy.org/eng/sgzxdthxx/t780872.htm|http://www.parliament.gov.zm/node/1524</t>
  </si>
  <si>
    <t xml:space="preserve">THE STATUS OF ZAMBIA’S DOMESTIC AND EXTERNAL DEBT  |Economic Report: 2009|THE STATUS OF ZAMBIA’S DOMESTIC AND EXTERNAL DEBT|2009 Economic Report |REPORT of the AUDITOR GENERAL ON THE ACCOUNTS FOR THE FINANCIAL YEAR ENDED 31st DECEMBER 2013|Report of the COMMISSION OF INQUIRY INTO THE OPERATIONS OF THE ZAMBIA REVENUE AUTHORITY|ZRA single-sourced $25m deal|2010 China-Zambia Relation In Retrospect|Debates- Thursday, 22nd July, 2010</t>
  </si>
  <si>
    <t xml:space="preserve">Economics Association of Zambia|Ministry of Finance and National Planning|Economic Association of Zambia|Government of Zambia|Zambia Office of the Auditor General|Zambia Revenue Authority|Lusaka Times|Chinese Embassy in the Republic of Zambia|Parliament of Zambia</t>
  </si>
  <si>
    <t xml:space="preserve">Donor/Recipient Official Source|Donor/Recipient Official Source|NGO/Civil Society/Advocacy (non-Donor, non-Recipient, non-Implementing)|Donor/Recipient Official Source|Donor/Recipient Official Source|Donor/Recipient Official Source|Media Report|Donor/Recipient Official Source|Donor/Recipient Official Source</t>
  </si>
  <si>
    <t xml:space="preserve">This project involved the delivery and installation of four non-intrusive container scanners at the Nakonde border post. More detailed locational information can be found at https://www.openstreetmap.org/node/3860578497 and https://www.google.com/maps/place/Nakonde+Border+Control/@-9.3164506,32.7633216,15z/data=!4m2!3m1!1s0x0:0x5a41fe401f1f0d4c?sa=X&amp;ved=2ahUKEwj3tt-H-MXqAhU2mnIEHd1iCdoQ_BIwCnoECA4QCA.</t>
  </si>
  <si>
    <t xml:space="preserve">China Eximbank provides $11.6 million loan for Food Reserve Agency (FRA) Storage Sheds Project</t>
  </si>
  <si>
    <t xml:space="preserve">In June 2009, the China Eximbank and the Government of Zambia signed an $11.6 million loan agreement for the Food Reserve Agency (FRA) Storage Sheds Project. According to the Government of Zambia's 2009 Economic Report, the loan carried the following borrowing terms: a 2% interest rate, a 15-year maturity, a 5-year grace period, a 0.5% commitment fee, and a 0.75% management fee. China Eximbank disbursed $6.73 million in 2009 and $4.94 million in 2010.   The purpose of this project was to construct, maintain, and rehabilitate nine grain storage sheds in four provinces (Central province, Eastern province, Southern province, and Western province) managed by the country’s Food Reserve Agency (FRA). It involved the construction of two new shallow circular silos with the grain storage capacity of 50,000 tons, the construction of one new shallow circular silo with the grain storage capacity of 25,000 tons, and the restoration  and reconstruction of one silo with the grain storage capacity of 25,000 tons. The ultimate objective of the project was to increase the security of the country’s grain reserves.   China CAMCE Engineering Co., Ltd. was the contractor responsible for implementation. In December 2007, a feasibility study for the project was undertaken. Then, works officially began on August 10, 2009. The precise date of project completion is unknown and as of July 16th, 2014, the project was still stalled.</t>
  </si>
  <si>
    <r>
      <rPr>
        <sz val="10"/>
        <rFont val="Arial"/>
        <family val="2"/>
        <charset val="1"/>
      </rPr>
      <t xml:space="preserve">1. The Chinese project title is </t>
    </r>
    <r>
      <rPr>
        <sz val="10"/>
        <rFont val="Noto Sans CJK SC"/>
        <family val="2"/>
        <charset val="1"/>
      </rPr>
      <t xml:space="preserve">赞比亚粮仓项目 </t>
    </r>
    <r>
      <rPr>
        <sz val="10"/>
        <rFont val="Arial"/>
        <family val="2"/>
        <charset val="1"/>
      </rPr>
      <t xml:space="preserve">or </t>
    </r>
    <r>
      <rPr>
        <sz val="10"/>
        <rFont val="Noto Sans CJK SC"/>
        <family val="2"/>
        <charset val="1"/>
      </rPr>
      <t xml:space="preserve">署赞比亚粮仓建设项目 </t>
    </r>
    <r>
      <rPr>
        <sz val="10"/>
        <rFont val="Arial"/>
        <family val="2"/>
        <charset val="1"/>
      </rPr>
      <t xml:space="preserve">or </t>
    </r>
    <r>
      <rPr>
        <sz val="10"/>
        <rFont val="Noto Sans CJK SC"/>
        <family val="2"/>
        <charset val="1"/>
      </rPr>
      <t xml:space="preserve">农业部粮库建设项目</t>
    </r>
    <r>
      <rPr>
        <sz val="10"/>
        <rFont val="Arial"/>
        <family val="2"/>
        <charset val="1"/>
      </rPr>
      <t xml:space="preserve">.</t>
    </r>
  </si>
  <si>
    <t xml:space="preserve">China CAMC Engineering Co., Ltd. (CAMCE)|Zambia Food Reserve Agency (FRA)|Zambia Ministry of Agriculture</t>
  </si>
  <si>
    <t xml:space="preserve">2009-08-10T04:00:00Z</t>
  </si>
  <si>
    <t xml:space="preserve">http://www.lusakatimes.com/2009/08/11/chinese-loan-to-help-construct-grain-storage-sheds-in-zambia/|http://www.camce.com.cn/en/enBA/enEC/enAP/201503/t20150310_57553.htm|http://www.gov.cn/jrzg/2009-08/11/content_1388708.htm|https://www.chinca.org/SJTCOC/info/64203|http://www.camce.com.cn/was5/web/search?page=19&amp;channelid=262184&amp;perpage=10&amp;outlinepage=10|http://www.sinomach.com.cn/xwzx/jtdt/gzxwjtdt/201412/t20141218_40284.html|http://www.camce.com.cn/cn/ywly/gccb/nygc/201804/t20180412_184796.htm|http://www.sinomach.com.cn/en/MediaCenter/News/201412/t20141209_21789.html|http://www.sinomach.com.cn/xwzx/zgsdt/2014zgsdt/201412/t20141218_40700.html|http://www.sinomach.com.cn/en/MediaCenter/News/201412/t20141209_22124.html|https://www.dropbox.com/s/nkcdxxx473z1jxw/Zambia%20Development%20Cooperation%20Report%202009.pdf?dl=0|https://www.dropbox.com/s/ek5a7ns003ejj7u/2010%20Zambia%20Development%20Cooperation%20Report.pdf?dl=0|http://images.mofcom.gov.cn/zm2/accessory/201106/1309181226344.pdf|https://www.dropbox.com/s/63awup7nq4anypx/2010%20MID%20YEAR%20ECONOMIC%20REVIEW.pdf?dl=0|https://breezefmchipata.com/a-project-to-build-two-storage-sheds-for-food-reserve-agency-in-katete-district-has-stalled-since-2012/</t>
  </si>
  <si>
    <r>
      <rPr>
        <sz val="10"/>
        <rFont val="Arial"/>
        <family val="2"/>
        <charset val="1"/>
      </rPr>
      <t xml:space="preserve">Chinese loan to help construct grain storage sheds in Zambia |GRAIN STORAGE SHED PROJECT IN ZAMBIA|</t>
    </r>
    <r>
      <rPr>
        <sz val="10"/>
        <rFont val="Noto Sans CJK SC"/>
        <family val="2"/>
        <charset val="1"/>
      </rPr>
      <t xml:space="preserve">中国援建赞比亚农业部粮库建设项目举行开工典礼</t>
    </r>
    <r>
      <rPr>
        <sz val="10"/>
        <rFont val="Arial"/>
        <family val="2"/>
        <charset val="1"/>
      </rPr>
      <t xml:space="preserve">|</t>
    </r>
    <r>
      <rPr>
        <sz val="10"/>
        <rFont val="Noto Sans CJK SC"/>
        <family val="2"/>
        <charset val="1"/>
      </rPr>
      <t xml:space="preserve">国机集团中工国际签署赞比亚粮仓建设合同</t>
    </r>
    <r>
      <rPr>
        <sz val="10"/>
        <rFont val="Arial"/>
        <family val="2"/>
        <charset val="1"/>
      </rPr>
      <t xml:space="preserve">|http://www.camce.com.cn/was5/web/search?page=19&amp;channelid=262184&amp;perpage=10&amp;outlinepage=10|CAMC</t>
    </r>
    <r>
      <rPr>
        <sz val="10"/>
        <rFont val="Noto Sans CJK SC"/>
        <family val="2"/>
        <charset val="1"/>
      </rPr>
      <t xml:space="preserve">承建赞比亚国家粮仓项目开工</t>
    </r>
    <r>
      <rPr>
        <sz val="10"/>
        <rFont val="Arial"/>
        <family val="2"/>
        <charset val="1"/>
      </rPr>
      <t xml:space="preserve">|</t>
    </r>
    <r>
      <rPr>
        <sz val="10"/>
        <rFont val="Noto Sans CJK SC"/>
        <family val="2"/>
        <charset val="1"/>
      </rPr>
      <t xml:space="preserve">赞比亚粮仓项目</t>
    </r>
    <r>
      <rPr>
        <sz val="10"/>
        <rFont val="Arial"/>
        <family val="2"/>
        <charset val="1"/>
      </rPr>
      <t xml:space="preserve">|CAMC Started Construction for the National Grain Depot Project in Zambia|</t>
    </r>
    <r>
      <rPr>
        <sz val="10"/>
        <rFont val="Noto Sans CJK SC"/>
        <family val="2"/>
        <charset val="1"/>
      </rPr>
      <t xml:space="preserve">中工国际签署赞比亚粮仓建设项目商务合同</t>
    </r>
    <r>
      <rPr>
        <sz val="10"/>
        <rFont val="Arial"/>
        <family val="2"/>
        <charset val="1"/>
      </rPr>
      <t xml:space="preserve">|CAMCE Signs 3 Business Contracts of General Contracting Projects in May|Development Cooperation Report 2009|Development Cooperation Report 2010|Economic Report: 2009|2009 Economic Report |A project to build two storage sheds for Food Reserve Agency in Katete district has stalled since 2012.</t>
    </r>
  </si>
  <si>
    <t xml:space="preserve">|China CAMP Engineering CO. Ltd|Government of China||CAMCE|SINOMACH|CAMCE|SINOMACH|SINOMACH|SINOMACH |Goevernment of Zambia|Government of Zambia|Ministry of Finance and National Planning|Government of Zambia|breezefmchipata</t>
  </si>
  <si>
    <t xml:space="preserve">Media Report|Implementing/Intermediary Organization Source|Donor/Recipient Official Source|Other|Implementing/Intermediary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t>
  </si>
  <si>
    <t xml:space="preserve">Dr. Brian Chituwo</t>
  </si>
  <si>
    <t xml:space="preserve">Agriculture and Cooperatives Minister</t>
  </si>
  <si>
    <t xml:space="preserve">The purpose of this project was to construct, maintain, and rehabilitate nine grain storage sheds in the Central province, Eastern province, Southern province, and Western province managed by the country’s Food Reserve Agency.  More detailed locational information can be found at: https://www.openstreetmap.org/relation/318861 and https://www.openstreetmap.org/relation/318865 and https://www.openstreetmap.org/relation/318863 and https://www.openstreetmap.org/relation/318852</t>
  </si>
  <si>
    <t xml:space="preserve">China Eximbank provides $25 million loan for Kamwala Government Complex Construction Project (Linked to Project ID#2126, #15411)</t>
  </si>
  <si>
    <t xml:space="preserve">On September 16, 2002, the Chinese Government provided an RMB 69.2 million interest-free loan (captured via Project ID#2126) to the Government of Zambia for the Kamwala Government Complex Construction Project. In 2009, China Eximbank provided an additional $25 million concessional loan to the Government of Zambia because the original funding proved insufficient. The loan carried the following borrowing terms: a 2% interest rate, a 15-year maturity, a 5-year grace period, a 0.5% commitment fee, and a 0.75% management fee. The project involved the construction of a government complex in Lusaka. Construction was initiated by China Overseas Engineering Company (COVEC) and completed by Shanghai Construction Company. Construction was originally expected to take 14 months from the implementation start date.  Construction began on March 1, 2010 and ended on August 31, 2011. The project was officially handed over to the authorities on held on January 13, 2012.</t>
  </si>
  <si>
    <r>
      <rPr>
        <sz val="10"/>
        <rFont val="Arial"/>
        <family val="2"/>
        <charset val="1"/>
      </rPr>
      <t xml:space="preserve">1. The Chinese project title is </t>
    </r>
    <r>
      <rPr>
        <sz val="10"/>
        <rFont val="Noto Sans CJK SC"/>
        <family val="2"/>
        <charset val="1"/>
      </rPr>
      <t xml:space="preserve">建的赞比亚政府综合楼项目 </t>
    </r>
    <r>
      <rPr>
        <sz val="10"/>
        <rFont val="Arial"/>
        <family val="2"/>
        <charset val="1"/>
      </rPr>
      <t xml:space="preserve">or </t>
    </r>
    <r>
      <rPr>
        <sz val="10"/>
        <rFont val="Noto Sans CJK SC"/>
        <family val="2"/>
        <charset val="1"/>
      </rPr>
      <t xml:space="preserve">赞比亚政府大楼会议中心和宴会厅</t>
    </r>
    <r>
      <rPr>
        <sz val="10"/>
        <rFont val="Arial"/>
        <family val="2"/>
        <charset val="1"/>
      </rPr>
      <t xml:space="preserve">.2. In August 2010, the Chinese government provided additional grant funding for this project (as captured via Project ID#15411). </t>
    </r>
  </si>
  <si>
    <r>
      <rPr>
        <sz val="10"/>
        <rFont val="Arial"/>
        <family val="2"/>
        <charset val="1"/>
      </rPr>
      <t xml:space="preserve">China Overseas Engineering Group Co., Ltd.|Shanghai Construction Engineering Group (SCG) (</t>
    </r>
    <r>
      <rPr>
        <sz val="10"/>
        <rFont val="Noto Sans CJK SC"/>
        <family val="2"/>
        <charset val="1"/>
      </rPr>
      <t xml:space="preserve">上海建工</t>
    </r>
    <r>
      <rPr>
        <sz val="10"/>
        <rFont val="Arial"/>
        <family val="2"/>
        <charset val="1"/>
      </rPr>
      <t xml:space="preserve">)</t>
    </r>
  </si>
  <si>
    <t xml:space="preserve">2011-08-31T04:00:00Z</t>
  </si>
  <si>
    <t xml:space="preserve">http://www.mofcom.gov.cn/aarticle/i/jyjl/k/201201/20120107933331.html|http://www.scg.com.cn/news_detail-1133.html|https://www.zambiadailynation.com/2014/10/03/chinese-firm-focuses-on-providing-quality-service-to-zambia/|http://www.scg.com.cn/news_detail-2973.html|https://www.econstor.eu/bitstream/10419/93157/1/58756069X.pdf|https://www.scribd.com/document/100762113/The-Status-of-Zambia-Domestic-Debt-and-External-Debt|https://www.google.com/maps/place/New+Government+Complex/@-15.4224508,28.2903099,15z/data=!4m5!3m4!1s0x0:0x2b7948a2aea18f9c!8m2!3d-15.4224508!4d28.2903099|https://www.dropbox.com/s/nkcdxxx473z1jxw/Zambia%20Development%20Cooperation%20Report%202009.pdf?dl=0|https://www.dropbox.com/s/ek5a7ns003ejj7u/2010%20Zambia%20Development%20Cooperation%20Report.pdf?dl=0|http://images.mofcom.gov.cn/zm2/accessory/201106/1309181226344.pdf|https://www.dropbox.com/s/axafl0lt2lizeko/ChinaLoansToAfrica%C2%A9SAIS-CARI.csv?dl=0</t>
  </si>
  <si>
    <r>
      <rPr>
        <sz val="10"/>
        <rFont val="Noto Sans CJK SC"/>
        <family val="2"/>
        <charset val="1"/>
      </rPr>
      <t xml:space="preserve">中国援赞政府大楼会议中心和宴会厅项目举行隆重交接仪式</t>
    </r>
    <r>
      <rPr>
        <sz val="10"/>
        <rFont val="Arial"/>
        <family val="2"/>
        <charset val="1"/>
      </rPr>
      <t xml:space="preserve">|http://www.scg.com.cn/news_detail-1133.html|Chinese firm focuses on providing quality service to Zambia|http://www.scg.com.cn/news_detail-2973.html|China-Africa Economic Relations: The Case of Zambia|THE STATUS OF ZAMBIA’S DOMESTIC AND EXTERNAL DEBT  |New Government Complex|Development Cooperation Report 2009|Development Cooperation Report 2010|Economic Report: 2009|Chinese Loans to Africa Database</t>
    </r>
  </si>
  <si>
    <t xml:space="preserve">MOFCOM||Zambia Daily Nation||Econstor|Economics Association of Zambia||Goevernment of Zambia|Government of Zambia|Ministry of Finance and National Planning|Johns Hopkins University School of Advanced International Studies, China Africa Research Initiative</t>
  </si>
  <si>
    <t xml:space="preserve">Donor/Recipient Official Source|Implementing/Intermediary Organization Source|Media Report|Implementing/Intermediary Organization Source|Other Academic (Working Paper, Dissertation)|Donor/Recipient Official Source|Other|Donor/Recipient Official Source|Donor/Recipient Official Source|Donor/Recipient Official Source|Other Official Source (non-Donor, non-Recipient, non-Implementing)</t>
  </si>
  <si>
    <t xml:space="preserve">The Kamwala Government Complex is located in Lusaka. More detailed locational information can be found at https://www.openstreetmap.org/relation/14785138#map=19/-15.42204/28.28936 and https://www.google.com/maps/place/New+Government+Complex/@-15.4224508,28.2903099,15z/data=!4m2!3m1!1s0x0:0x2b7948a2aea18f9c?sa=X&amp;ved=2ahUKEwj5-qPlisvqAhXpoXIEHUXJBmIQ_BIwCnoECBEQCA.</t>
  </si>
  <si>
    <t xml:space="preserve">Chinese Government commits RMB 100 million interest-free loan — through ETCA — for unspecified projects (Linked to Project ID#30476)</t>
  </si>
  <si>
    <t xml:space="preserve">On September 16, 2011 at the 11th Sino-Burundian Commission, the Chinese Government and the Government of Burundi signed an Economic and Technical Cooperation Agreement (ETCA) that committed an RMB 100 million interest-free loan for unspecified agriculture, energy and infrastructure projects. The Chinese Vice Minister for Commerce Gao Hucheng and the Burundian Minister of Foreign Affairs and International Cooperation Augustin Sanze were presented for the signing ceremony.   The interest-free loan carries the following terms: 20 year maturity, 10 year period, and 0% interest. The loan is repayable over a period of ten years beginning in October 2021. A RMB 50 million grant agreement was also signed at the meeting (see Project ID#30476).</t>
  </si>
  <si>
    <t xml:space="preserve">2011-09-16T04:00:00Z</t>
  </si>
  <si>
    <t xml:space="preserve">http://www.burundi-gov.bi/Burundi-Cooperation-11eme-Session|http://www.senat.bi/?page_id=645|https://burundi-agnews.org/diplomatie/burundi-accord-de-cooperation-avec-la-chine-de-150-millions-de-yuans/|http://bi.chineseembassy.org/fra/sgxw/t871372.htm|http://bi.mofcom.gov.cn/article/jmxw/201109/20110907744384.shtml</t>
  </si>
  <si>
    <r>
      <rPr>
        <sz val="10"/>
        <rFont val="Arial"/>
        <family val="2"/>
        <charset val="1"/>
      </rPr>
      <t xml:space="preserve">Burundi/Coopération : 11ème Session de la Commission Mixte de Coopération Sino-burundaise|L’AN 2015|Burundi: Accord de coopération avec la Chine de 150 millions de Yuans|La Chine et le Burundi s'engagent à renforcer la coopération à l'ouverutre d'une explositon de photos|</t>
    </r>
    <r>
      <rPr>
        <sz val="10"/>
        <rFont val="Noto Sans CJK SC"/>
        <family val="2"/>
        <charset val="1"/>
      </rPr>
      <t xml:space="preserve">中华人民共和国政府与布隆迪政府经济技术合作协定</t>
    </r>
    <r>
      <rPr>
        <sz val="10"/>
        <rFont val="Arial"/>
        <family val="2"/>
        <charset val="1"/>
      </rPr>
      <t xml:space="preserve">9</t>
    </r>
    <r>
      <rPr>
        <sz val="10"/>
        <rFont val="Noto Sans CJK SC"/>
        <family val="2"/>
        <charset val="1"/>
      </rPr>
      <t xml:space="preserve">月</t>
    </r>
    <r>
      <rPr>
        <sz val="10"/>
        <rFont val="Arial"/>
        <family val="2"/>
        <charset val="1"/>
      </rPr>
      <t xml:space="preserve">16</t>
    </r>
    <r>
      <rPr>
        <sz val="10"/>
        <rFont val="Noto Sans CJK SC"/>
        <family val="2"/>
        <charset val="1"/>
      </rPr>
      <t xml:space="preserve">日在布琼布拉签署</t>
    </r>
  </si>
  <si>
    <t xml:space="preserve">Government of Burundi||||</t>
  </si>
  <si>
    <t xml:space="preserve">Donor/Recipient Official Source|Donor/Recipient Official Source|Media Report|Donor/Recipient Official Source|Donor/Recipient Official Source</t>
  </si>
  <si>
    <t xml:space="preserve">Augustin Sanze|Gao Hucheng</t>
  </si>
  <si>
    <t xml:space="preserve">Burundian Minister of Foreign Affairs and International Cooperation|Chinese Vice Minisiter of Commerce</t>
  </si>
  <si>
    <t xml:space="preserve">China Eximbank provides $37.5 million preferential buyer’s credit for Phase 2 of ICT-Enabled Distance Learning Project at University of Ghana (Linked to Project ID#1882)</t>
  </si>
  <si>
    <t xml:space="preserve">On April 30, 2012, China Eximbank and the Government of Ghana signed a $37,590,000 preferential buyer's credit (PBC) agreement [CHINA EXIMBANK PBC NO. (2012) 14 TOTAL NO. (202)] for Phase 2 of the ICT-Enabled Distance Learning Project at the University of Ghana. The agreement was approved by Ghana’s Cabinet on September 25, 2012 and approved by Ghana’s Parliament on September 25, 2012. This PBC carried the following borrowing terms: a 2 percent interest rate, a 19 year maturity, a 5 year grace period, and a 0.75% commitment fee. The final maturity date is September 21, 2028.   According to the Government of Ghana’s Development Cooperation Management Information System (Gh-DCMIS), the loan (PBC) had achieved an 85% disbursement rate ($31,951,500 out of $37,590,000) as of May 2022. The Gh-DCMIS identified four loan disbursements as of May 2022: a $1,879,500.00 loan disbursement on December 31, 2012, a $15,036,000.00 loan disbursement on May 13, 2013, a $11,277,000.00 loan disbursement on December 31, 2014, and a $3,759,000.00 loan disbursement on January 31, 2018.  The loan’s (principal) amount outstanding was GHS 146,650,000 ($26,187,500) as of December 31, 2020 and GHS 140,600,000 ($27,038,461) as of December 31, 2021.  Phase 2 of the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On June 7, 2013, the Steering Committee for the project was inaugurated at the University of Ghana. Tsinghua Unigroup was the contractor responsible for the supply, installation, and commissioning of the ICT equipment and services that were procured through this project.   The project was inaugurated at the University of Ghana on June 7, 2013. Then, on January 30, 2015, the project was officially completed and handed over to the authorities. A project completion ceremony was held on May 30, 2015. However, the Gh-DCMIS identifies the official project completion date as January 31, 2018. The originally expected project implementation start and end dates were December 31, 2012 and December 31, 2015, respectively.  There are some indications that the China Eximbank loan for Phase 2 of ICT-Enabled Distance Learning Project at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</si>
  <si>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建的加纳大学远程教育二期项目 </t>
    </r>
    <r>
      <rPr>
        <sz val="10"/>
        <rFont val="Arial"/>
        <family val="2"/>
        <charset val="1"/>
      </rPr>
      <t xml:space="preserve">or </t>
    </r>
    <r>
      <rPr>
        <sz val="10"/>
        <rFont val="Noto Sans CJK SC"/>
        <family val="2"/>
        <charset val="1"/>
      </rPr>
      <t xml:space="preserve">紫光软件加纳远程教育项目</t>
    </r>
    <r>
      <rPr>
        <sz val="10"/>
        <rFont val="Arial"/>
        <family val="2"/>
        <charset val="1"/>
      </rPr>
      <t xml:space="preserve">. 2. China Eximbank also funded Phase 1 of the project (as captured via Project ID#1882).3.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</si>
  <si>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University of Ghana</t>
  </si>
  <si>
    <t xml:space="preserve">Recipient Miscellaneous Agency Type</t>
  </si>
  <si>
    <t xml:space="preserve">2013-06-07T04:00:00Z</t>
  </si>
  <si>
    <t xml:space="preserve">2018-01-31T05:00:00Z</t>
  </si>
  <si>
    <t xml:space="preserve">2031-04-26T04:00:00Z</t>
  </si>
  <si>
    <t xml:space="preserve">https://web.archive.org/web/20150420030519/http://www.mofep.gov.gh/sites/default/files/budget/2013_Budget_Appendix_Tables.pdf|http://www.ug.edu.gh/index1.php?linkid=212&amp;archiveid=1486&amp;page=1&amp;adate=07%2F06%2F2013|https://www.ug.edu.gh/news/university-ghana-inaugurates-distance-education-ict-project-under-chinese-phase-2-ict-project#|http://gh.mofcom.gov.cn/article/jmxw/201502/20150200885898.shtml|https://www.fmprc.gov.cn/mfa_eng/wjb_663304/zwjg_665342/zwbd_665378/t1485890.shtml|http://gh.chineseembassy.org/chn/zjgx/jmhz/t1233664.htm|http://en.people.cn/n/2015/0617/c90883-8907768.html|http://www.xinhuanet.com/world/2015-02/02/c_1114226063.htm|http://world.people.com.cn/n/2015/0203/c157278-26494792.html|https://www.fmprc.gov.cn/zflt/eng/zfgx/rwjl/t1274171.htm|https://allafrica.com/stories/201506191336.html|http://www.sdsica.org/%E4%B8%AD%E5%9B%BD%E6%94%BF%E5%BA%9C%E4%BC%98%E6%83%A0%E4%B9%B0%E6%96%B9%E4%BF%A1%E8%B4%B7%E9%A1%B9%E7%9B%AE%E5%8A%A0%E7%BA%B3%E5%A4%A7%E5%AD%A6%E8%BF%9C%E7%A8%8B%E6%95%99%E8%82%B2%E4%BA%8C%E6%9C%9F/|https://www.mofep.gov.gh/sites/default/files/reports/economic/2016%20ANNUAL%20DEBT%20MANAGEMENT%20REPORT.pdf|http://caijing.chinadaily.com.cn/2015-02/02/content_19470215.htm |https://www.dropbox.com/s/sg0ws69alhj765n/GHA%3A000145%20ICT-ENABLED%20DISTANCE%20EDUCATION%20PROJECT%20%28PHASE%20II%29%20LEGON%20ICT_Overview.pdf?dl=0|https://www.dropbox.com/s/ozxkgqcdfvca2ob/GHA%3A000145%20ICT-ENABLED%20DISTANCE%20EDUCATION%20PROJECT%20%28PHASE%20II%29%20LEGON%20ICT_Financial_Information.pdf?dl=0|https://mofep.gov.gh/sites/default/files/reports/economic/2021-Annual-Public-Debt-Report.pdf|https://mofep.gov.gh/sites/default/files/reports/economic/2020-Annual-Public-Debt-Report_v2.pdf</t>
  </si>
  <si>
    <r>
      <rPr>
        <sz val="10"/>
        <rFont val="Arial"/>
        <family val="2"/>
        <charset val="1"/>
      </rPr>
      <t xml:space="preserve">Appendix 8: Project Loans Signed in 2012|UG Chinese Phase 2 ICT Project Steering Committee Inaugurated|University Of Ghana Inaugurates Distance Education ICT Project Under The Chinese Phase 2 ICT Project|</t>
    </r>
    <r>
      <rPr>
        <sz val="10"/>
        <rFont val="Noto Sans CJK SC"/>
        <family val="2"/>
        <charset val="1"/>
      </rPr>
      <t xml:space="preserve">中国政府优惠买方信贷项目加纳大学远程教育二期竣工</t>
    </r>
    <r>
      <rPr>
        <sz val="10"/>
        <rFont val="Arial"/>
        <family val="2"/>
        <charset val="1"/>
      </rPr>
      <t xml:space="preserve">|Chinese Ambassador to Ghana H.E. Mdm. Sun Baohong Held a Reception for the 2017 Chinese Government Scholarship Students|Chinese government preferential buyer credit project completed the second phase of distance education at the University of Ghana|China helps Ghana boost distance learning project|</t>
    </r>
    <r>
      <rPr>
        <sz val="10"/>
        <rFont val="Noto Sans CJK SC"/>
        <family val="2"/>
        <charset val="1"/>
      </rPr>
      <t xml:space="preserve">中国助力加纳发展远程教育</t>
    </r>
    <r>
      <rPr>
        <sz val="10"/>
        <rFont val="Arial"/>
        <family val="2"/>
        <charset val="1"/>
      </rPr>
      <t xml:space="preserve">|</t>
    </r>
    <r>
      <rPr>
        <sz val="10"/>
        <rFont val="Noto Sans CJK SC"/>
        <family val="2"/>
        <charset val="1"/>
      </rPr>
      <t xml:space="preserve">中国助力加纳发展远程教育</t>
    </r>
    <r>
      <rPr>
        <sz val="10"/>
        <rFont val="Arial"/>
        <family val="2"/>
        <charset val="1"/>
      </rPr>
      <t xml:space="preserve">|China helps Ghana boost distance learning project|Ghana: China Helps Ghana Boost Distance Learning Project|</t>
    </r>
    <r>
      <rPr>
        <sz val="10"/>
        <rFont val="Noto Sans CJK SC"/>
        <family val="2"/>
        <charset val="1"/>
      </rPr>
      <t xml:space="preserve">中国政府优惠买方信贷项目加纳大学远程教育二期竣工</t>
    </r>
    <r>
      <rPr>
        <sz val="10"/>
        <rFont val="Arial"/>
        <family val="2"/>
        <charset val="1"/>
      </rPr>
      <t xml:space="preserve">|Annual Debt Management Report for the year 2016|</t>
    </r>
    <r>
      <rPr>
        <sz val="10"/>
        <rFont val="Noto Sans CJK SC"/>
        <family val="2"/>
        <charset val="1"/>
      </rPr>
      <t xml:space="preserve">中国政府优惠买方信贷项目加纳大学远程教育二期竣工</t>
    </r>
    <r>
      <rPr>
        <sz val="10"/>
        <rFont val="Arial"/>
        <family val="2"/>
        <charset val="1"/>
      </rPr>
      <t xml:space="preserve">|ICT -ENABLED DIST ANCE EDUCA TION PROJECT (PHASE II) LEGON ICT|ICT Enabled Distance Education Project|The Annual Debt Report for the 2021 Financial Year|The Annual Public Debt Report for the 2020 Financial Year</t>
    </r>
  </si>
  <si>
    <t xml:space="preserve">Government of Ghana|University of Ghana|University of Ghana|Economic and Commercial Counsellor's Office of the Embassy of the People's Republic of China|Ministry of Foreign Affairs of the People's Republic of China|Chinese Embassy|Xinhua|Xinhua|People.cn|Ministry of Foreign Affairs of the People's Republic of China|All Africa|Shandong International Contractors Association|Ghana Ministry of Finance|China Daily||||</t>
  </si>
  <si>
    <t xml:space="preserve">Donor/Recipient Official Source|Implementing/Intermediary Organization Source|Implementing/Intermediary Organization Source|Donor/Recipient Official Source|Donor/Recipient Official Source|Donor/Recipient Official Source|Media Report|Media Report|Media Report|Donor/Recipient Official Source|Media Report|Other Official Source (non-Donor, non-Recipient, non-Implementing)|Donor/Recipient Official Source|Media Report|Other Official Source (non-Donor, non-Recipient, non-Implementing)|Other Official Source (non-Donor, non-Recipient, non-Implementing)|Donor/Recipient Official Source|Donor/Recipient Official Source</t>
  </si>
  <si>
    <t xml:space="preserve">John Owusu Gyapong|Jingang Wang</t>
  </si>
  <si>
    <t xml:space="preserve">Pro-Vice-Chancellor, Research, Innovation and Development, Chairman of Steering Committee |Unisplendour Project Manager</t>
  </si>
  <si>
    <t xml:space="preserve">This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More detailed locational information can be found at: https://www.openstreetmap.org/way/308668766</t>
  </si>
  <si>
    <t xml:space="preserve">Chinese Government provides CFA 2 billion interest-free loan to support various development projects</t>
  </si>
  <si>
    <t xml:space="preserve">On March 23, 2008, the Chinese Government China and the Republic of Congo signed a loan agreement worth 2 billion CFA francs. The loan carried the following terms: a 20 year maturity, a 10 year grace period, and a 0% interest rate. The proceeds of the loan were used to be used by the borrower to support the construction of a library at the University of Marien Ngouabi (see Project ID#18223), the construction of three rural schools (see Project ID#1071), the construction of the Sino-Congolese Friendship Hospital Construction Project in M’Filou (see Project ID#30201), and the construction of a water tower in Oyo (see Project ID#1060). The loan agreement was signed in Brazzaville by Congolese Minister of Economy, Finance, and Budget Issoïbéka Pacific and Chinese Ambassador to the Congo.</t>
  </si>
  <si>
    <t xml:space="preserve">This loan was almost certainly approved through an Economic and Technical Cooperation Agreement (ETCA) and it supported multiple projects, so AidData has coded it as an umbrella project.</t>
  </si>
  <si>
    <t xml:space="preserve">XAF</t>
  </si>
  <si>
    <t xml:space="preserve">Unallocable</t>
  </si>
  <si>
    <t xml:space="preserve">http://www.congo-site.com/La-Chine-accorde-un-pret-de-2-milliards-de-francs-CFA-a-la-Republique-du-Congo_a475.html|https://www.afdb.org/fileadmin/uploads/afdb/Documents/Knowledge/30753773-FR-DZAKA-CONFERENCE-CEA-BAD-TUNIS-NOVEMBRE-2008-VERSION-A-ENVOYER.PDF</t>
  </si>
  <si>
    <t xml:space="preserve">La Chine accorde un prêt de 2 milliards de francs CFA à la République du Congo|L’AIDE  PUBLIQUE  AU  DEVELOPPEMENT  DE  LA  CHINE  AUX  PAYS PETROLIERS  ET  MINIERS  D’AFRIQUE  CENTRALE   CONTRIBUE  –T- ELLE AU DEVELOPPEMENT DURABLE DES PAYS RECIPIENDAIRES ? </t>
  </si>
  <si>
    <t xml:space="preserve">Republic of Congo|African Development Bank</t>
  </si>
  <si>
    <t xml:space="preserve">Donor/Recipient Official Source|Other Official Source (non-Donor, non-Recipient, non-Implementing)</t>
  </si>
  <si>
    <t xml:space="preserve">Pacifique Issoïbéka</t>
  </si>
  <si>
    <t xml:space="preserve">Minister of Economy, Finance and Budget</t>
  </si>
  <si>
    <t xml:space="preserve">Chinese Government provides CFA 3.7 billion interest-free loan for unspecified purposes</t>
  </si>
  <si>
    <t xml:space="preserve">On December 21, 2010, the Congolese Minister of Finance, Budget and Public Portfolio Gilbert Ondongo and Chinese Ambassador to the Republic of Congo signed an interest-free loan agreement worth 3.7 billion CFA francs. This interest-free loan was the result of discussions between of heads of state Denis Sassou Nguesso and Chinese Hu Jintao at the Shanghai World Expo 2010.</t>
  </si>
  <si>
    <t xml:space="preserve">This loan was almost certainly approved through an Economic and Technical Cooperation Agreement (ETCA), which may have supported multiple projects, so AidData has coded this record as an umbrella project for the time being.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</si>
  <si>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http://www.congo-site.com/notes/La-Chine-offre-37-milliards-de-FCFA-au-Congo_b2565892.html|http://cg.mofcom.gov.cn/aarticle/jmxw/201012/20101207329829.html</t>
  </si>
  <si>
    <r>
      <rPr>
        <sz val="10"/>
        <rFont val="Arial"/>
        <family val="2"/>
        <charset val="1"/>
      </rPr>
      <t xml:space="preserve">China Offers 3.7 Million CFA Francs to the Congo|</t>
    </r>
    <r>
      <rPr>
        <sz val="10"/>
        <rFont val="Noto Sans CJK SC"/>
        <family val="2"/>
        <charset val="1"/>
      </rPr>
      <t xml:space="preserve">中、刚两国政府签署经济技术合作协定</t>
    </r>
  </si>
  <si>
    <r>
      <rPr>
        <sz val="10"/>
        <rFont val="Arial"/>
        <family val="2"/>
        <charset val="1"/>
      </rPr>
      <t xml:space="preserve">Republic of the Congo|</t>
    </r>
    <r>
      <rPr>
        <sz val="10"/>
        <rFont val="Noto Sans CJK SC"/>
        <family val="2"/>
        <charset val="1"/>
      </rPr>
      <t xml:space="preserve">驻刚果（布）使馆经商处</t>
    </r>
  </si>
  <si>
    <t xml:space="preserve">Gilbert Ondongo</t>
  </si>
  <si>
    <t xml:space="preserve">Minister of Finance, Budget and Public Portfolio</t>
  </si>
  <si>
    <t xml:space="preserve">China Eximbank provides $10 million loan for Phase 1 of National Telecommunication Coverage Project (Linked to Project ID#57477, #60219, #57529, #57531, and #68940)</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</si>
  <si>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$70 million loan in 2008 (captured in Project ID#57477) and a $10 million loan in 2012 (captured in Project ID#30497) for Phase 1 of the National Telecommunication Coverage Project. The $10 million loan agreement was signed on September 9, 2012 and it went into force on December 10, 2012. The estimated borrowing terms for these two loans are as follows: a 0.25% interest rate, a 20-year maturity, and a 5-year grace period. The proceeds from these two loans were to be used by the borrower to partially finance a $100 million commercial contract for Phase 1.   Then, in 2017, China Eximbank and the Republic of Congo signed a $62,646,626.90 loan agreement (captured in Project ID#57529) for Phase 2 of the National Telecommunication Coverage Project. This loan has a maturity length of 17 years, but its interest rate and grace period are unknown. The proceeds from this loan was to be used for the borrower to finance 85% of the cost of a $73 million commercial contract for Phase 2.   Phases 1 and 2 involved the construction of a fiber optic cable (“backbone”) network (measuring more than 3000 km in length) that connects the cities of Pointe-Noire, Makoua, Dolisie, Brazzaville, Oyo and Ouesso (through an underground fibre optic cable runs between Pointe-Noire and Ouesso and between Makoua and Ouesso and through an overhead cable that piggybacks on the National Electricity Company’s EHV electricity transmission lines linked to the Moukoukoulou and Imboulou hydroelectric dams); the construction of several additional fiber optic cable segments (“branches”)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Alcatel-Lucent Shanghai Bell Co., Ltd., Huawei, and China Machinery Engineering Corporation (CMEC) were the contractors responsible for the implementation of Phases 1 and 2. The project officially commenced in August 2010. In January 2013, the project achieved provisional acceptance of one segment of the fiber optic cable (“backbone”) network between Pointe-Noire and Brazzaville (measuring more than 510 km in length). As of February 2014, it had nearly completed another segment of the backbone: from Brazzaville to Owando (510 km in length) and then onward to city of Ouesso. Phases 1 and 2 were eventually completed, but their precise completion dates are unknown. </t>
  </si>
  <si>
    <r>
      <rPr>
        <sz val="10"/>
        <rFont val="Arial"/>
        <family val="2"/>
        <charset val="1"/>
      </rPr>
      <t xml:space="preserve">1. The Chinese project title is </t>
    </r>
    <r>
      <rPr>
        <sz val="10"/>
        <rFont val="Noto Sans CJK SC"/>
        <family val="2"/>
        <charset val="1"/>
      </rPr>
      <t xml:space="preserve">全国通信骨干网一期项目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备用光缆骨干网项目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t>
    </r>
    <r>
      <rPr>
        <sz val="10"/>
        <rFont val="Arial"/>
        <family val="2"/>
        <charset val="1"/>
      </rPr>
      <t xml:space="preserve">. The French project title is Projet de Couverture Nationale en Télécommunication-Projet Phase I. 2. In the database of Chinese loan commitments that SAIS-CARI released in July 2020, it does not identify any of the China Eximbank loans that supported Phase 1 or Phase 2 of the National Telecommunication Coverage Project.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two loans that supported Phase 1 of the National Telecommunication Coverage Project are unknown, AidData imputes a maturity value of 16.5 years (the middle of the distribution of the maturity range) as an approximation and a grace period value of 4 years (the middle of the grace period distribution) as an approximation.3. China Eximbank also issued a preferential buyer’s credit and a government concessional loan in support of Phase 3 of the National Telecommunication Coverage Project (captured in Project ID#57531 and #68940).</t>
    </r>
  </si>
  <si>
    <t xml:space="preserve">Alcatel-Lucent Shanghai Bell Co., Ltd.|China Machinery Engineering Corporation (CMEC) |Huawei Technologies Co., Ltd.</t>
  </si>
  <si>
    <t xml:space="preserve">Chinese State-owned Company|Chinese State-owned Company|Chinese Private Sector</t>
  </si>
  <si>
    <t xml:space="preserve">2010-08-01T04:00:00Z</t>
  </si>
  <si>
    <t xml:space="preserve">2028-06-27T04:00:00Z</t>
  </si>
  <si>
    <t xml:space="preserve">http://www.congo-site.com/La-Chine-octroie-plus-de-600-milliards-FCFA-a-la-Republique-du-Congo_a13364.html|https://country.eiu.com/article.aspx?articleid=609554445&amp;Country=Congo%20(Brazzaville)&amp;topic=Economy&amp;subtopic=Forecast&amp;subsubtopic=External+sector|http://webcache.googleusercontent.com/search?q=cache:wPpQEUOXvhcJ:www.sasac.gov.cn/n2588025/n2588124/c3855314/content.html&amp;hl=en&amp;gl=us&amp;strip=1&amp;vwsrc=0|http://cg.mofcom.gov.cn/article/catalog/hyjs/201507/20150701052048.shtml|https://www1.hkexnews.hk/listedco/listconews/sehk/2013/0426/ltn20130426432.pdf|http://french.xinhuanet.com/2016-05/18/c_135369162.htm|http://www.mofcom.gov.cn/article/i/jyjl/k/201407/20140700666056.shtml|http://www.cmec.com/xwzx/ztlm/201209/t20120914_129561.html|https://www.dropbox.com/s/axafl0lt2lizeko/ChinaLoansToAfrica%C2%A9SAIS-CARI.csv?dl=0  |https://grands-travaux.gouv.cg/sites/default/files/2020-05/Reflet_004_0.pdf|http://tpe2012-2013-lafibreoptique.e-monsite.com/pages/etude-de-cas-la-fibre-optique-au-congo.html|https://www.arpce.cg/fibre-optique |http://documents1.worldbank.org/curated/en/771951572880867186/pdf/Congo-Republic-of-Third-Phase-of-the-Central-African-Backbone-Program-Project.pdf|http://icibrazza.com/congo-presentation-des-grandes-lignes-du-projet-de-couverture-nationale-en-telecommunications/|http://www.adiac-congo.com/content/projet-de-couverture-nationale-en-telecommunication-des-performances-louables-pour-lavenir|http://french.china.org.cn/foreign/txt/2014-02/25/content_31584280.htm|https://economie.gouv.cg/sites/default/files/D%20n%C2%B02019-150%20du%2017%20juin%202019.pdf|https://www.sgg.cg/JO/2019/congo-jo-2019-27.pdf|https://grands-travaux.gouv.cg/sites/default/files/2020-04/Reflet17-red.pdf|http://www.sasac.gov.cn/n2588025/n2588124/c3855314/content.html|http://images.sh-itc.net/202001/20200113134821519.pdf</t>
  </si>
  <si>
    <r>
      <rPr>
        <sz val="10"/>
        <rFont val="Arial"/>
        <family val="2"/>
        <charset val="1"/>
      </rPr>
      <t xml:space="preserve">China grants more than 600 billion FCFA to the Republic of Congo|New Chinese loans agreed|</t>
    </r>
    <r>
      <rPr>
        <sz val="10"/>
        <rFont val="Noto Sans CJK SC"/>
        <family val="2"/>
        <charset val="1"/>
      </rPr>
      <t xml:space="preserve">上海贝尔刚果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全国电信覆盖网项目合同及融资协议正式生效</t>
    </r>
    <r>
      <rPr>
        <sz val="10"/>
        <rFont val="Arial"/>
        <family val="2"/>
        <charset val="1"/>
      </rPr>
      <t xml:space="preserve">|</t>
    </r>
    <r>
      <rPr>
        <sz val="10"/>
        <rFont val="Noto Sans CJK SC"/>
        <family val="2"/>
        <charset val="1"/>
      </rPr>
      <t xml:space="preserve">华为技术业务简介</t>
    </r>
    <r>
      <rPr>
        <sz val="10"/>
        <rFont val="Arial"/>
        <family val="2"/>
        <charset val="1"/>
      </rPr>
      <t xml:space="preserve">|China Machinery Engineering Corporation's 2012 Annual report|Congo : connexion des ménages et des petites et moyennes entreprises à la fibre optique|</t>
    </r>
    <r>
      <rPr>
        <sz val="10"/>
        <rFont val="Noto Sans CJK SC"/>
        <family val="2"/>
        <charset val="1"/>
      </rPr>
      <t xml:space="preserve">中国在刚果（布）迎来美好时代</t>
    </r>
    <r>
      <rPr>
        <sz val="10"/>
        <rFont val="Arial"/>
        <family val="2"/>
        <charset val="1"/>
      </rPr>
      <t xml:space="preserve">|</t>
    </r>
    <r>
      <rPr>
        <sz val="10"/>
        <rFont val="Noto Sans CJK SC"/>
        <family val="2"/>
        <charset val="1"/>
      </rPr>
      <t xml:space="preserve">国家副总理回良玉视察</t>
    </r>
    <r>
      <rPr>
        <sz val="10"/>
        <rFont val="Arial"/>
        <family val="2"/>
        <charset val="1"/>
      </rPr>
      <t xml:space="preserve">CMEC</t>
    </r>
    <r>
      <rPr>
        <sz val="10"/>
        <rFont val="Noto Sans CJK SC"/>
        <family val="2"/>
        <charset val="1"/>
      </rPr>
      <t xml:space="preserve">吉利水厂工程现场</t>
    </r>
    <r>
      <rPr>
        <sz val="10"/>
        <rFont val="Arial"/>
        <family val="2"/>
        <charset val="1"/>
      </rPr>
      <t xml:space="preserve">|ChinaLoansToAfrica©SAIS-CARI|Reflet_0040|Etude de cas: La fibre optique au Congo|Pour le projet Central Africa Backbone – Composante République du Congo (CAB-CIT CG)|Congo-Republic-of-Third-Phase-of-the-Central-African-Backbone-Program-Project|congo: presentation des grandes lignes du projet de couverture nationale en telecommunications|Projet de couverture nationale en télécommunication : des performances louables pour l’avenir|Congo : bientôt la mise en service d'un réseau de fibre optique|D n°2019-150 du 17 juin 2019|congo-jo-2019-27|Reflet17-red|</t>
    </r>
    <r>
      <rPr>
        <sz val="10"/>
        <rFont val="Noto Sans CJK SC"/>
        <family val="2"/>
        <charset val="1"/>
      </rPr>
      <t xml:space="preserve">上海贝尔刚果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全国电信覆盖网项目合同及融资协议正式生效</t>
    </r>
    <r>
      <rPr>
        <sz val="10"/>
        <rFont val="Arial"/>
        <family val="2"/>
        <charset val="1"/>
      </rPr>
      <t xml:space="preserve">|</t>
    </r>
    <r>
      <rPr>
        <sz val="10"/>
        <rFont val="Noto Sans CJK SC"/>
        <family val="2"/>
        <charset val="1"/>
      </rPr>
      <t xml:space="preserve">对外投资合作国别（地区）指南 刚果共和国</t>
    </r>
  </si>
  <si>
    <r>
      <rPr>
        <sz val="10"/>
        <rFont val="Arial"/>
        <family val="2"/>
        <charset val="1"/>
      </rPr>
      <t xml:space="preserve">Republic of the Congo|The Economist|State-owned Assets Supervision and Administration Commission|MOFCOM|China Machinery Engineering Corporation|Xinhua|</t>
    </r>
    <r>
      <rPr>
        <sz val="10"/>
        <rFont val="Noto Sans CJK SC"/>
        <family val="2"/>
        <charset val="1"/>
      </rPr>
      <t xml:space="preserve">中华人民共和国商务部</t>
    </r>
    <r>
      <rPr>
        <sz val="10"/>
        <rFont val="Arial"/>
        <family val="2"/>
        <charset val="1"/>
      </rPr>
      <t xml:space="preserve">|CMEC|Aiddata|||||| Agence d'Information d'Afrique Centrale||||||MOFCOM</t>
    </r>
  </si>
  <si>
    <t xml:space="preserve">Donor/Recipient Official Source|Media Report|Donor/Recipient Official Source|Donor/Recipient Official Source|Implementing/Intermediary Organization Source|Media Report|Donor/Recipient Official Source|Implementing/Intermediary Organization Source|Academic Journal Article|Donor/Recipient Official Source|Media Report|Donor/Recipient Official Source|Other Official Source (non-Donor, non-Recipient, non-Implementing)|Media Report|Media Report|Media Report|Donor/Recipient Official Source|Donor/Recipient Official Source|Donor/Recipient Official Source|Donor/Recipient Official Source|Donor/Recipient Official Source</t>
  </si>
  <si>
    <t xml:space="preserve">Hui Liangyu</t>
  </si>
  <si>
    <t xml:space="preserve">Deputy Prime Minister of the Council of State Affairs</t>
  </si>
  <si>
    <t xml:space="preserve">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https://www.openstreetmap.org/relation/3947308 and https://www.openstreetmap.org/relation/3947631#map=11/-4.8618/12.0459 and https://www.openstreetmap.org/node/922284291</t>
  </si>
  <si>
    <t xml:space="preserve">China Eximbank provides $69.689 million loan for Mont-Mambou Social Housing Project (Linked to Project ID#68914 and #68923)</t>
  </si>
  <si>
    <t xml:space="preserve">On September 4, 2012, the Export-Import Bank of China and the Government of the Republic of Congo signed a $69,689,969.56 loan agreement for the Mont-Mambou Social Housing Project. The loan has a 14-year maturity, but its interest rate and grace period are unknown. Its (principal) amount outstanding was $40,655,856 as of December 31, 2019.  The purpose of the project was to construct housing units for law enforcement officers at the  Mont-Mambou military base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Mambou Social Housing Project was part of a larger housing relocation initiative (worth CFA 78,597,487,428 or 121 million euros) that took place after a munition’s explosion in the Mpila neighborhood within the capital city of Brazzaville on March 4, 2012. </t>
  </si>
  <si>
    <t xml:space="preserve">1. This project is also referred to as Mont Mambou Social Housing Project and Mont Mombou Housing Project. The French project title is Logements Mont Mombou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($69,689,969.56) and the maturity (14 years) that is recorded by the Republic of Congo’s Public Debt Agency (Caisse Congolaise d’Amortissement or CCA) and Délégation Générale des Grands Travaux (DGGT).3. Two additional China Eximbank loans supported this larger initiative (see Project ID#68914 and ID#68923), which was coordinated by Mr. Serge OBOA.</t>
  </si>
  <si>
    <t xml:space="preserve">Beijing Construction Engineering Group Co., Ltd. (BCEG)|Egis International|Government of Republic of Congo</t>
  </si>
  <si>
    <t xml:space="preserve">Chinese State-owned Company|Other Private Sector|Recipient Government Agency</t>
  </si>
  <si>
    <t xml:space="preserve">2012-04-01T04:00:00Z</t>
  </si>
  <si>
    <t xml:space="preserve">2026-09-01T04:00:00Z</t>
  </si>
  <si>
    <t xml:space="preserve">http://www.congo-site.com/La-Chine-octroie-plus-de-600-milliards-FCFA-a-la-Republique-du-Congo_a13364.html|https://www.jeuneafrique.com/depeches/49242/politique/le-congo-et-la-chine-signent-des-accords-pour-un-milliard-deuros/|https://country.eiu.com/article.aspx?articleid=609554445&amp;Country=Congo%20(Brazzaville)&amp;topic=Economy&amp;subtopic=Forecast&amp;subsubtopic=External+sector|https://www.dropbox.com/s/wavikqyk5dpytcn/rapport-dette-v2.pdf?dl=0|https://books.google.com.pk/books?id=ojpJDwAAQBAJ&amp;printsec=frontcover#v=onepage&amp;q&amp;f=false|https://www.dropbox.com/s/axafl0lt2lizeko/ChinaLoansToAfrica%C2%A9SAIS-CARI.csv?dl=0  |https://grands-travaux.gouv.cg/fr/les-coordinations-des-projets-structurants|https://reliefweb.int/report/congo/drame-de-mpila-la-banque-chinoise-exim-bank-participera-%C3%A0-la-reconstruction-de-la-zone|http://www.lepatriote-congobrazza.com/pdf/Journal_311_20141222.pdf|https://www.grioo.com/ar,la_chine_et_le_congo_signent_sept_accords_de_cooperation,22956.html|https://www.lemonde.fr/afrique/article/2015/03/04/trois-ans-apres-les-explosions-de-mpila-brazzaville-cherche-a-se-reconstruire_4587290_3212.html|https://www.bu.edu/gdp/chinas-overseas-development-finance/|https://www.dropbox.com/s/cmcfma6q9qlyo7t/Republic%20of%20the%20Congo%202020%20EITI%20Report.pdf?dl=0</t>
  </si>
  <si>
    <t xml:space="preserve">China grants more than 600 billion FCFA to the Republic of Congo|Le Congo et la Chine signent des accords pour un milliard d'euros|New Chinese loans agreed|ÉTAT DES LIEUX DE LA DETTE PUBLIQUE EN LA RÉPUBLIQUE DU CONGO|China's Bilateral Relations with Its Principal Oil Suppliers|ChinaLoansToAfrica©SAIS-CARI|Les Coordinations des Projets Structurants|Drame de Mpila : La banque chinoise Exim bank participera à la reconstruction de la zone dévastée|N°311 du 22 décembre 2014|La Chine et le Congo signent sept accords de coopération|Trois ans après les explosions de Mpila, Brazzaville cherche à se reconstruire|China's Overseas Development Finance| Initiative pour la Transparence dans les Industries Extractives</t>
  </si>
  <si>
    <t xml:space="preserve">Republic of the Congo|Jeune Afrique|The Economist|PLATE FORME DETTE ET DÉVELOPPEMENT|Lexington Books|Aiddata||||||Boston University |</t>
  </si>
  <si>
    <t xml:space="preserve">Donor/Recipient Official Source|Media Report|Media Report|Donor/Recipient Official Source|Other Academic (Working Paper, Dissertation)|Academic Journal Article|Donor/Recipient Official Source|Media Report|Media Report|Media Report|Media Report|Other Official Source (non-Donor, non-Recipient, non-Implementing)|NGO/Civil Society/Advocacy (non-Donor, non-Recipient, non-Implementing)</t>
  </si>
  <si>
    <t xml:space="preserve">The purpose of the project was to construct housing units for law enforcement officers at the Mont-Mambou military base in the 7th (Mfilou) district (arrondissement) of Brazzaville. More detailed locational information can be found at: https://www.openstreetmap.org/node/3300967350</t>
  </si>
  <si>
    <t xml:space="preserve">China Eximbank provides $62.9 million loan for Phase 1 of Oyo Inland Wharf Construction Project (Linked to Project ID#60219, ID#72815)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</si>
  <si>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t>
  </si>
  <si>
    <r>
      <rPr>
        <sz val="10"/>
        <rFont val="Arial"/>
        <family val="2"/>
        <charset val="1"/>
      </rPr>
      <t xml:space="preserve">1. This project is also known as Phase 1 of the Oyo River Port Project. The Chinese project title is </t>
    </r>
    <r>
      <rPr>
        <sz val="10"/>
        <rFont val="Noto Sans CJK SC"/>
        <family val="2"/>
        <charset val="1"/>
      </rPr>
      <t xml:space="preserve">奥约港项目 </t>
    </r>
    <r>
      <rPr>
        <sz val="10"/>
        <rFont val="Arial"/>
        <family val="2"/>
        <charset val="1"/>
      </rPr>
      <t xml:space="preserve">or OYO</t>
    </r>
    <r>
      <rPr>
        <sz val="10"/>
        <rFont val="Noto Sans CJK SC"/>
        <family val="2"/>
        <charset val="1"/>
      </rPr>
      <t xml:space="preserve">内河码头项目</t>
    </r>
    <r>
      <rPr>
        <sz val="10"/>
        <rFont val="Arial"/>
        <family val="2"/>
        <charset val="1"/>
      </rPr>
      <t xml:space="preserve">. The French project title is Construction Port Fluvial d'OYO Phase 1.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t>
    </r>
  </si>
  <si>
    <t xml:space="preserve">China Communications Construction Co., Ltd. (CCCC)</t>
  </si>
  <si>
    <t xml:space="preserve">2013-08-21T04:00:00Z</t>
  </si>
  <si>
    <t xml:space="preserve">2016-08-21T04:00:00Z</t>
  </si>
  <si>
    <t xml:space="preserve">2017-08-10T04:00:00Z</t>
  </si>
  <si>
    <t xml:space="preserve">2025-12-29T05:00:00Z</t>
  </si>
  <si>
    <t xml:space="preserve">http://www.congo-site.com/La-Republique-du-Congo-et-la-Chine-renforcent-davantage-leur-cooperation_a14812.html|http://publication.lecames.org/index.php/jur/article/download/906/611|https://www.dropbox.com/s/6jkb87m19ly8d6s/D%20n%C2%AF2015-178%20du%2021%20janvier%202015.pdf?dl=0|https://www.dropbox.com/s/zw6kbpmk2r75cia/EXIMBANK-CHINA%20-%20Ministry%20of%20Planning%2C%20Territorial%20and%20Large%20Equipment.pdf?dl=0|http://www.crbc.com/site/crbcEN/519/info/2015/204096.html?id=570e2bf6-b830-4fd4-80d9-1c51e2336193and|http://www.crbc.com/site/crbcEN/460/info/2017/4886321.html?id=afd3ea85-64b2-4fa1-9289-d197e2b5d6a4|http://www.rfi.fr/afrique/20170811-congo-brazzaville-port-fluvial-oyo-infrastructure|http://cg.mofcom.gov.cn/article/zxhz/sbmy/201708/20170802626920.shtml|https://www.dropbox.com/s/wavikqyk5dpytcn/rapport-dette-v2.pdf?dl=0|https://www.dropbox.com/s/axafl0lt2lizeko/ChinaLoansToAfrica%C2%A9SAIS-CARI.csv?dl=0  |http://adiac-congo.com/content/congo-chine-bilan-dun-demi-siecle-de-cooperation-et-de-perspectives-8430 |https://www.adiac-congo.com/node/98263|https://www.dropbox.com/s/cgqe8lji7it1arw/Discours%20-%20JJB%20Port%20Oyo.pdf?dl=0|http://uk.reuters.com/article/2013/03/29/uk-china-africa-idUKBRE92S0HB20130329|https://www.dropbox.com/s/cmcfma6q9qlyo7t/Republic%20of%20the%20Congo%202020%20EITI%20Report.pdf?dl=0</t>
  </si>
  <si>
    <r>
      <rPr>
        <sz val="10"/>
        <rFont val="Arial"/>
        <family val="2"/>
        <charset val="1"/>
      </rPr>
      <t xml:space="preserve">The Republic of the Congo and China Further Strengthen Their Cooperation|APPROCHES COMPARATIVES DE LA DEPENDANCE DU CONGO A L’EGARD DE LA FRANCE ET DE LA CHINE|Decree 2015-178|EXIMBANK-CHINA|OYO Inland Wharf Project in Congo-Brazzaville|The Construction Project of Oyo Port Passes Preliminary Acceptance|Congo-Brazzaville: le port fluvial d'Oyo, infrastructure stratégique|</t>
    </r>
    <r>
      <rPr>
        <sz val="10"/>
        <rFont val="Noto Sans CJK SC"/>
        <family val="2"/>
        <charset val="1"/>
      </rPr>
      <t xml:space="preserve">刚（布）奥约港举办启用仪式</t>
    </r>
    <r>
      <rPr>
        <sz val="10"/>
        <rFont val="Arial"/>
        <family val="2"/>
        <charset val="1"/>
      </rPr>
      <t xml:space="preserve">|ÉTAT DES LIEUX DE LA DETTE PUBLIQUE EN LA RÉPUBLIQUE DU CONGO|ChinaLoansToAfrica©SAIS-CARI|Congo-Chine : bilan d’un demi-siècle de coopération et de perspectives|Sénat: adoption du projet de loi portant création du port d’Oyo|Discours - JJB Port Oyo|China's Xi wraps up Africa tour in Republic of Congo| Initiative pour la Transparence dans les Industries Extractives</t>
    </r>
  </si>
  <si>
    <t xml:space="preserve">Republic of the Congo| l’Université Marien Ngouabi Membre du Centre d’Etudes sur la Chine moderne et Contemporaine (CECMC) de l’EHESS de Paris|PRESIDENCE DE LA REPUBLIQE|Congolese Ministry of Equipment Improvement of the Territory of Major Work|China Bridge and Road Corporation (CRBC)|China Bridge and Road Corporation (CRBC) |RFI Africa|Ministry of Commerce of the People's Republic of China|PLATE FORME DETTE ET DÉVELOPPEMENT|Aiddata||||Reuters|</t>
  </si>
  <si>
    <t xml:space="preserve">Donor/Recipient Official Source|Other Academic (Working Paper, Dissertation)|Donor/Recipient Official Source|Donor/Recipient Official Source|Implementing/Intermediary Organization Source|Implementing/Intermediary Organization Source|Media Report|Donor/Recipient Official Source|Donor/Recipient Official Source|Academic Journal Article|Media Report|Media Report|Donor/Recipient Official Source|Media Report|NGO/Civil Society/Advocacy (non-Donor, non-Recipient, non-Implementing)</t>
  </si>
  <si>
    <t xml:space="preserve">Gilbert Ondongo|Gao Hucheng</t>
  </si>
  <si>
    <t xml:space="preserve">Minister of Finance|Minister of Commerce</t>
  </si>
  <si>
    <t xml:space="preserve">This project involved the construction of an inland port on the Alima River in the town of Oyo and the Department of Cuvette. More detailed locational information can be found at https://www.openstreetmap.org/way/389269280.</t>
  </si>
  <si>
    <t xml:space="preserve">China Eximbank provides $700 million USD loan for Phase II of the Khartoum International Airport Construction Project (Linked to #85332)</t>
  </si>
  <si>
    <t xml:space="preserve">On 8 July 2013, China Harbour Engineering Company (CHEC) and Sudan Airport Holdings Co. Ltd. (SAHL) signed a Financing and EPC (F+EPC) contract worth $700 million USD for Phase II of the Khartoum International Airport Construction Project. Then, on 17 January 2014, CHEC signed a memorandum of understanding (MOU) pledging to obtain financing from China Eximbank for at least $680 million USD.   Then, on 16 December 2014, China Eximbank and the Sudan Ministry of Finance signed the final concessional loan agreement worth $700 million USD for Phase II. This loan reportedly carried the following terms: 20-year maturity, 5-year grace period, and 2.5% interest rate. The first drawdown of the loan took place in May 2016.   The F+EPC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According to the Turkey based construction firm Summa, the project was to be completed in less than 36 months.   Construction was initially set to begin in 2015; however, the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USD loan was probably cancelled as well. It is unclear how much was disbursed before cancellation (see Project #85332). </t>
  </si>
  <si>
    <r>
      <rPr>
        <sz val="10"/>
        <rFont val="Arial"/>
        <family val="2"/>
        <charset val="1"/>
      </rPr>
      <t xml:space="preserve">The Chinese project title is </t>
    </r>
    <r>
      <rPr>
        <sz val="10"/>
        <rFont val="Noto Sans CJK SC"/>
        <family val="2"/>
        <charset val="1"/>
      </rPr>
      <t xml:space="preserve">席喀土穆新国际机场项目</t>
    </r>
    <r>
      <rPr>
        <sz val="10"/>
        <rFont val="Arial"/>
        <family val="2"/>
        <charset val="1"/>
      </rPr>
      <t xml:space="preserve">.  The Arabic project title is </t>
    </r>
    <r>
      <rPr>
        <sz val="10"/>
        <rFont val="Lohit Devanagari"/>
        <family val="2"/>
        <charset val="1"/>
      </rPr>
      <t xml:space="preserve">المرحله الثانية من مشروع مطار الخرطوم الدولي الجديد</t>
    </r>
    <r>
      <rPr>
        <sz val="10"/>
        <rFont val="Arial"/>
        <family val="2"/>
        <charset val="1"/>
      </rPr>
      <t xml:space="preserve">. It is also called the KNIA Project. The transaction amount is not totally clear. Some sources, both official and unofficial, say the Phase II EPC contract was $700 million USD and others say it was $680 million USD. Some sources say the China Eximbank loan for Phase II was also $700 or $680 million USD. AidData relies on what CHEC and SAHL reported, which is that both were worth $700 million USD. JSB Market Research (see source ID 118873) reported that the January 2014 contract was for phase II as well as 'ongoing preparatory works' for phase I. Moreover, they say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 </t>
    </r>
  </si>
  <si>
    <t xml:space="preserve">China Harbour Engineering Co., Ltd. (CHEC)|Sudan Airports Holding Company</t>
  </si>
  <si>
    <t xml:space="preserve">2019-01-01T05:00:00Z</t>
  </si>
  <si>
    <t xml:space="preserve">2033-12-27T05:00:00Z</t>
  </si>
  <si>
    <t xml:space="preserve">http://www.sudantribune.com/spip.php?article47226|http://www.bloomberg.com/news/2014-01-17/china-harbour-signs-680-million-deal-for-khartoum-airport-work.html|http://centreforaviation.com/profiles/newairports/new-khartoum-airport|http://www.chec.bj.cn/zg/tabid/81/InfoID/4296/Default.aspx|http://www.bloomberg.com/news/2013-07-17/china-s-easy-money-flows-abroad-as-credit-squeeze-hurts-at-home.html|http://www.scmp.com/business/banking-finance/article/1285686/its-almost-free-money-chinese-banks-offer-cheap-loans|https://global.factiva.com/aa/Default.aspx?ref=AMCEPN0020130716e97a00003&amp;pp=1&amp;fcpil=en&amp;napc=S&amp;sa_from=|http://www.tradearabia.com/news/CONS_250049.html|http://www.ventures-africa.com/2013/07/chinas-exim-bank-to-build-new-airport-in-south-sudan/|http://english.alarabiya.net/en/business/aviation-and-transport/2013/07/09/China-grants-Sudan-700m-loan-to-build-new-Khartoum-airport-1820.html|https://web.archive.org/web/20160622024712/http://www.chec.bj.cn/zg/tabid/81/InfoID/6334/Default.aspx|http://country.eiu.com/article.aspx?articleid=751686059&amp;Country=Sudan&amp;topic=Politics&amp;subtopic=Forecast&amp;subsubtopic=International+relations&amp;u=1&amp;pid=1261278910&amp;oid=1261278910|http://sd.mofcom.gov.cn/article/d/201102/20110207393618.shtml|https://web.archive.org/web/20170902003957/http://www.chec.bj.cn/zg/tabid/81/InfoID/6334/Default.aspx|http://sahl.gov.sd/index.php/en/home/shownew/310|http://sd.mofcom.gov.cn/article/jmxw/201307/20130700195737.shtml|http://sd.china-embassy.org/chn/zjxx/t1057393.htm|http://www.bloomberg.com/news/articles/2013-07-17/china-s-easy-money-flows-abroad-as-credit-squeeze-hurts-at-home|http://sahl.gov.sd/index.php/en/pages/details/128|http://mininfo.gov.sd/%D8%AD%D8%B3%D8%A8%D9%88-%D9%8A%D9%88%D8%AC%D9%87-%D8%A8%D8%A8%D8%AF%D8%A7%D9%8A%D8%A9-%D8%A7%D9%84%D8%B3%D8%AD%D8%A8-%D8%B9%D9%84%D9%8A-%D8%A7%D9%84%D9%82%D8%B1%D8%B6-%D8%A7%D9%84%D8%B5%D9%8A%D9%86/|http://sahl.gov.sd/index.php/ar/home/shownew/298|http://sahl.gov.sd/index.php/ar/home/shownew/322|http://sahl.gov.sd/index.php/ar/pages/details/148|http://www.individual.com/storyrss.php?story=178606004&amp;hash=8189a5937556b3e9854b5b548f36aba1|https://www.dropbox.com/s/axafl0lt2lizeko/ChinaLoansToAfrica%C2%A9SAIS-CARI.csv?dl=0|https://www.globalconstructionreview.com/news/summa-begin-work-12bn-khartoum-airport-next-year/|http://www.saferworld.org.uk/downloads/pubdocs/FAB%20Sudan%20and%20South%20Sudan.pdf|https://onlinemarketreport.wordpress.com/2018/08/20/khartoum-new-international-airport-sudan-project-construction-market-research-reports/</t>
  </si>
  <si>
    <r>
      <rPr>
        <sz val="10"/>
        <rFont val="Arial"/>
        <family val="2"/>
        <charset val="1"/>
      </rPr>
      <t xml:space="preserve">Sudan signs contract for new Khartoum airport with Chinese financing|China Harbour Signs $680 Million Deal for Khartoum Airport Work|New Khartoum Airport|THE EPC CONTRACT SIGNING CEREMONY FOR PHASE I OF KHARTOUM NEW INTERNATIONAL AIRPORT PROJECT WAS HELD|China’s Easy Money Flows Abroad as Credit Squeeze Hurts|'It's almost free money': Chinese banks offer cheap loans abroad|China extends Sudan a $700 million soft loan to help finance the construction of a new airport in the capital, Al Khartoum|Sudan inks $680m Khartoum airport deal|China’s EXIM Bank Funds New Airport In Sudan|China grants Sudan $700m loan to build new Khartoum airport|The loan agreement of Khartoum New International Airport in Sudan was successfully signed |Chinese financing for Sudanese projects slow to materialise|</t>
    </r>
    <r>
      <rPr>
        <sz val="10"/>
        <rFont val="Noto Sans CJK SC"/>
        <family val="2"/>
        <charset val="1"/>
      </rPr>
      <t xml:space="preserve">李成文大使出席苏丹喀土穆新机场项目商务合同签字仪式</t>
    </r>
    <r>
      <rPr>
        <sz val="10"/>
        <rFont val="Arial"/>
        <family val="2"/>
        <charset val="1"/>
      </rPr>
      <t xml:space="preserve">|THE LOAN AGREEMENT ON KHARTOUM NEW INTERNATIONAL AIRPORT IN SUDAN WAS SUCCESSFULLY SIGNED|SIGNING OF AGREEMENT FOR FUNDING KNIA PROJECT|</t>
    </r>
    <r>
      <rPr>
        <sz val="10"/>
        <rFont val="Noto Sans CJK SC"/>
        <family val="2"/>
        <charset val="1"/>
      </rPr>
      <t xml:space="preserve">罗小光大使出席喀土穆新国际机场项目</t>
    </r>
    <r>
      <rPr>
        <sz val="10"/>
        <rFont val="Arial"/>
        <family val="2"/>
        <charset val="1"/>
      </rPr>
      <t xml:space="preserve">EPC</t>
    </r>
    <r>
      <rPr>
        <sz val="10"/>
        <rFont val="Noto Sans CJK SC"/>
        <family val="2"/>
        <charset val="1"/>
      </rPr>
      <t xml:space="preserve">合同签字仪式</t>
    </r>
    <r>
      <rPr>
        <sz val="10"/>
        <rFont val="Arial"/>
        <family val="2"/>
        <charset val="1"/>
      </rPr>
      <t xml:space="preserve">|</t>
    </r>
    <r>
      <rPr>
        <sz val="10"/>
        <rFont val="Noto Sans CJK SC"/>
        <family val="2"/>
        <charset val="1"/>
      </rPr>
      <t xml:space="preserve">驻苏丹大使罗小光出席喀土穆新国际机场项目合同签字仪式</t>
    </r>
    <r>
      <rPr>
        <sz val="10"/>
        <rFont val="Arial"/>
        <family val="2"/>
        <charset val="1"/>
      </rPr>
      <t xml:space="preserve">|China’s Easy Money Flows Abroad as Credit Squeeze Hurts|Who We Are|</t>
    </r>
    <r>
      <rPr>
        <sz val="10"/>
        <rFont val="Lohit Devanagari"/>
        <family val="2"/>
        <charset val="1"/>
      </rPr>
      <t xml:space="preserve">حسبو يوجه ببداية السحب علي القرض الصيني لتمويل مطار الخرطوم الجديد</t>
    </r>
    <r>
      <rPr>
        <sz val="10"/>
        <rFont val="Arial"/>
        <family val="2"/>
        <charset val="1"/>
      </rPr>
      <t xml:space="preserve">|</t>
    </r>
    <r>
      <rPr>
        <sz val="10"/>
        <rFont val="Lohit Devanagari"/>
        <family val="2"/>
        <charset val="1"/>
      </rPr>
      <t xml:space="preserve">المرحله الثانية من مشروع مطار الخرطوم الدولي الجديد</t>
    </r>
    <r>
      <rPr>
        <sz val="10"/>
        <rFont val="Arial"/>
        <family val="2"/>
        <charset val="1"/>
      </rPr>
      <t xml:space="preserve">|</t>
    </r>
    <r>
      <rPr>
        <sz val="10"/>
        <rFont val="Lohit Devanagari"/>
        <family val="2"/>
        <charset val="1"/>
      </rPr>
      <t xml:space="preserve">تدشين مطار الخرطوم الدولي الجديد</t>
    </r>
    <r>
      <rPr>
        <sz val="10"/>
        <rFont val="Arial"/>
        <family val="2"/>
        <charset val="1"/>
      </rPr>
      <t xml:space="preserve">|</t>
    </r>
    <r>
      <rPr>
        <sz val="10"/>
        <rFont val="Lohit Devanagari"/>
        <family val="2"/>
        <charset val="1"/>
      </rPr>
      <t xml:space="preserve">مطار الخرطوم الجديد</t>
    </r>
    <r>
      <rPr>
        <sz val="10"/>
        <rFont val="Arial"/>
        <family val="2"/>
        <charset val="1"/>
      </rPr>
      <t xml:space="preserve">|Sudan Signs Deal with Chinese Firm to Build New Airport in Khartoum |Chinese Loans to Africa Database|Summa to begin work on $1.2bn Khartoum Airport next year|China and Conflict-Affected States: Between Principles and Pragmatism (South Sudan Case)|Khartoum New International Airport Sudan Project &amp; Construction Market Research Reports</t>
    </r>
  </si>
  <si>
    <t xml:space="preserve">|Bloomberg||China Harbour Engineering Company Ltd.|||||Ventures Africa|Al Arabiya|China Harbour Engineering Company Ltd. (CHEC)||||Sudan Airports Holding Company|||||||||Xinhua News Agency|Johns Hopkins University School of Advanced International Studies, China Africa Research Initiative||Safer World|JSB Market Research</t>
  </si>
  <si>
    <t xml:space="preserve">Media Report|Media Report|Other Official Source (non-Donor, non-Recipient, non-Implementing)|Implementing/Intermediary Organization Source|Media Report|Media Report|Other Official Source (non-Donor, non-Recipient, non-Implementing)|Media Report|Media Report|Media Report|Implementing/Intermediary Organization Source|Media Report|Donor/Recipient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Source|Donor/Recipient Official Source|Donor/Recipient Official Source|Media Report|Other Official Source (non-Donor, non-Recipient, non-Implementing)|Media Report|NGO/Civil Society/Advocacy (non-Donor, non-Recipient, non-Implementing)|NGO/Civil Society/Advocacy (non-Donor, non-Recipient, non-Implementing)</t>
  </si>
  <si>
    <t xml:space="preserve">Luo Xiaoguang|Mohamed Abdul-Aziz</t>
  </si>
  <si>
    <t xml:space="preserve">Chinese Ambassador to Sudan|Director</t>
  </si>
  <si>
    <t xml:space="preserve">The Khartoum International Airport is located in the capital city of Khartoum. More detailed locational information can be found at https://www.openstreetmap.org/way/5151267#map=15/15.5895/32.5531.</t>
  </si>
  <si>
    <t xml:space="preserve">Chinese government provides RMB 30 million interest-free loan to Ethiopia for unspecified purposes</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</si>
  <si>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</si>
  <si>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 xml:space="preserve">http://www.mofed.gov.et/English/Resources/Documents/Public%20Sector%20Debt%20Statistical%20Bulletin%20-%20No.7%20(2006-07%20-%202010-11).pdf|http://en.people.cn/90001/90776/90883/7074175.html|https://www.dropbox.com/s/cxfwj9sgzxnp9tl/Public%20Sector%20Debt%20Statistical%20Bulletin%20-%20No.7%20%282006-07%20-%202010-11%29.pdf?dl=0</t>
  </si>
  <si>
    <t xml:space="preserve">Public Sector Debt Statistical Bulletin: Bulletin No. 7 (2006/07-2010/11)|Chinese State Councilor, Ethiopian PM meet to enhance bilateral ties|Public Sector Debt Statistical Bulletin - No.7</t>
  </si>
  <si>
    <t xml:space="preserve">Debt Management Directorate, Ministry of Finance &amp; Economic Development, Federal Democratic Republic of Ethiopia|People's Daily Online|Ethiopia Ministry of Finance &amp; Economic Development</t>
  </si>
  <si>
    <t xml:space="preserve">Donor/Recipient Official Source|Media Report|Donor/Recipient Official Source</t>
  </si>
  <si>
    <t xml:space="preserve">China provides 300 million Br interest-free loan for construction of road from Gotera interchange to AU Headquarters (linked to #59899)</t>
  </si>
  <si>
    <t xml:space="preserve">In May 2013, the Chinese Government provided a 300 million Birr interest free loan to Ethiopia for the design and study of the road from Gotera interchange to the African Union Headquarters in Addis Ababa City as well as to expand Tirunesh Dibaba hospital and equip it with the necessary materials (#59899).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This road is located in Addis Ababa. It runs from the Gotera Interchange to the African Union headquarters (coordinates: 9.0002°N 38.7446°E).  </t>
  </si>
  <si>
    <t xml:space="preserve">AidData is unable to verify the claim that the loan will be paid back in 30-40 years. The maturity period has been set to 20 years by default and grace period set to 5 years by default per China's foreign assistance white paper (http://www.cidca.gov.cn/2018-08/06/c_129925064_3.htm), which states that the maturity period of interest-free loans is usually 20 years - drawdown period of 5 years, grace period of 5 years, and repayment over 10 years. </t>
  </si>
  <si>
    <t xml:space="preserve">http://www.ena.gov.et/Story.aspx?ID=8112</t>
  </si>
  <si>
    <t xml:space="preserve">Ethiopia, China agree to enhance cooperation</t>
  </si>
  <si>
    <t xml:space="preserve">Ethiopian News Agency</t>
  </si>
  <si>
    <t xml:space="preserve">Wang Yang|Berhane Gebrekristos|Ahmed Shede</t>
  </si>
  <si>
    <t xml:space="preserve">Deputy Prime Minister|Foreign Affairs State Minister|Finance and Economic Development State Minister</t>
  </si>
  <si>
    <t xml:space="preserve">This road is located in Addis Ababa. It runs from the Gotera Interchange to the African Union headquarters (coordinates: 9.0002°N 38.7446°E). More detailed locational information can be found at https://www.openstreetmap.org/directions?engine=fossgis_osrm_car&amp;route=8.9817%2C38.7601%3B8.9970%2C38.7440#map=15/8.9894/38.7520</t>
  </si>
  <si>
    <t xml:space="preserve">China Eximbank provides RMB 411 million government concessional loan for Meskel Square to Bole International Airport Road Upgrading Project</t>
  </si>
  <si>
    <t xml:space="preserve">On September 3, 2011, China Eximbank and the Government of Ethiopia signed an RMB 411 million ($60 million) government concessional loan (GCL) agreement for the Meskel Square to Bole International Airport Road Upgrading Project. The GCL carried the following borrowing terms: a 2% interest rate, 7-year grace period, and 20 year maturity. The borrower was expected to use the proceeds of the loan to finance a commercial (EPC) contract between the Addis Ababa Roads Authority and China Communications Construction Co., Ltd. (CCCC), which was also signed in September 2011.   According to the Government of Ethiopia’s Aid Management Platform (AMP), China Eximbank made 10 loan disbursements (worth ETB 1,009,677,735) between 2012 and 2017: an ETB 340,982,517 disbursement on April 8, 2012, an ETB 88,157,505 disbursement on October 10, 2012, an ETB 23,291,956 disbursement on January 8, 2013, an ETB 95,785,441 disbursement on January 8, 2014, an ETB 27,184,466 disbursement on April 8, 2014, an ETB 78,740,157 disbursement on July 8, 2014, an ETB 40,404,040 disbursement on January 8, 2015, an ETB 27,439,782 disbursement on January 7, 2016, an ETB 123,303,329 disbursement on July 7, 2016, and an ETB 108,086,501 disbursement on January 7, 2017.   The purpose of the project was to upgrade a 4.3 km road — that is 40 meters in width — from Meskel Square to Bole Airport Road Project in Addis Ababa. It also involved the rehabilitation of three interchanges at Olompia, Wello Sefer, and Rowanda junctions (measuring 1.2 km in length). The project was undertaken ahead of the 50th anniversary of the African Union.   CCCC was the EPC contractor responsible for project implementation.  Construction began on January 6, 2012 and the upgraded road was completed in May 2013 and opened to traffic. An inauguration ceremony for the road project was held on June 16, 2013. An official project completion ceremony took place on July 6, 2014.  There are some indications that the China Eximbank loan for the Meskel Square to Bole International Airport Road Upgrading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</si>
  <si>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Bole Ring Road Roundabout-Meskel Square Road Project. The Chinese project title is </t>
    </r>
    <r>
      <rPr>
        <sz val="10"/>
        <rFont val="Noto Sans CJK SC"/>
        <family val="2"/>
        <charset val="1"/>
      </rPr>
      <t xml:space="preserve">并向埃塞俄比亚宝利机场改扩建项目</t>
    </r>
    <r>
      <rPr>
        <sz val="10"/>
        <rFont val="Arial"/>
        <family val="2"/>
        <charset val="1"/>
      </rPr>
      <t xml:space="preserve">. 2. The system identification number for this project in the Government of Ethiopia’s Aid Management Platform (AMP) is 87143122101157. 3. 1 Ethiopian Birr (ETB) was equal to 0.058 United States Dollars (USD) in September 2011, which implies that the loan commitment value recorded in the AMP (ETB 1,845,808,593) was equivalent to USD 107,056,898 and the (total) loan disbursements value recorded in the AMP (ETB 1,009,677,735) was equivalent to USD 58,561,308.63. 4. The AMP seems to suggest that 5 separate loan commitments were made between 2010 and 2013 for the Meskel Square to Bole International Airport Road Upgrading Project. This issue warrants further investigation.</t>
    </r>
  </si>
  <si>
    <t xml:space="preserve">China Communications Construction Co., Ltd. (CCCC)|China Road &amp; Bridge Corporation (CRBC)</t>
  </si>
  <si>
    <t xml:space="preserve">2012-01-06T05:00:00Z</t>
  </si>
  <si>
    <t xml:space="preserve">2014-07-06T04:00:00Z</t>
  </si>
  <si>
    <t xml:space="preserve">2018-09-01T04:00:00Z</t>
  </si>
  <si>
    <t xml:space="preserve">2031-08-29T04:00:00Z</t>
  </si>
  <si>
    <t xml:space="preserve">http://www.ena.gov.et/Story.aspx?ID=8044|http://usa.chinadaily.com.cn/epaper/2014-01/28/content_17263189.htm|http://www.ethiosports.com/2013/05/24/4-3km-meskel-square-bole-ring-road-opens-to-traffic/|http://hornaffairs.com/en/2012/01/08/ethiopia-the-new-meskel-square-bole-road-construction-launched/|http://www.waltainfo.com/index.php?option=com_content&amp;view=article&amp;id=880:authority-company-sign-accord-to-upgrade-meskel-square-bole-ring-road-square-road&amp;catid=71:editors-pick&amp;Itemid=396|http://www.mofed.gov.et/English/Resources/Documents/Public%20Sector%20Debt%20Statistical%20Bulletin%20-%20No.7%20(2006-07%20-%202010-11).pdf|http://lawethiopia.com/images/federal_proclamation/proclamations_by_number/724.pdf|http://et.china-embassy.org/eng/sgxx/t1051487.htm|http://et.china-embassy.org/eng/zagx/t1051487.htm|http://shangwutousu.mofcom.gov.cn/article/ddgk/zwdili/bq/201306/20130600165713.shtml|https://www.facebook.com/TheChinaAfricaBlog/photos/a.509996022404489/509996502404441/?type=3&amp;theater and http://et.china-embassy.org/chn/zagx/t893479.htm |https://reliefweb.int/report/china/chinas-foreign-aid|https://www.dropbox.com/s/cxfwj9sgzxnp9tl/Public%20Sector%20Debt%20Statistical%20Bulletin%20-%20No.7%20%282006-07%20-%202010-11%29.pdf?dl=0|https://Bole Ring Road Roundabout-Meskel Square Road Project</t>
  </si>
  <si>
    <r>
      <rPr>
        <sz val="10"/>
        <rFont val="Arial"/>
        <family val="2"/>
        <charset val="1"/>
      </rPr>
      <t xml:space="preserve">4.3km Meskel Square - Bole Ring Road opens to traffic| Chinese firms introducing new forms of energy into Ethiopia|4.3km Meskel Square – Bole Ring Road opens to traffic|Ethiopia: The new Meskel Square – Bole road construction launched|Authority, Company sign accord to upgrade Meskel Square - Bole Ring Road Square road|Public Sector Debt Statistical Bulletin: Bulletin No. 7 (2006/07-2010/11)|Export Import Bank of China Concessional Loan Agreement to Provide Loan for Financing the Bole Ring Road Round About-Meskel Square Road Project Ratification Proclamation|The Inauguration Ceremony of the Meskel Square to Bole Airport Road Project|The Inauguration Ceremony of the Meskel Square to Bole Airport Road Project|</t>
    </r>
    <r>
      <rPr>
        <sz val="10"/>
        <rFont val="Noto Sans CJK SC"/>
        <family val="2"/>
        <charset val="1"/>
      </rPr>
      <t xml:space="preserve">埃塞举行保利路扩建项目竣工仪式</t>
    </r>
    <r>
      <rPr>
        <sz val="10"/>
        <rFont val="Arial"/>
        <family val="2"/>
        <charset val="1"/>
      </rPr>
      <t xml:space="preserve">|Bole Ring Road Round About-Meskel Square Road Project|China's Foreign Aid |Public Sector Debt Statistical Bulletin - No.7|Bole Ring Road Roundabout-Meskel Square Road Project</t>
    </r>
  </si>
  <si>
    <t xml:space="preserve">Ethiopian News Agency|China Daily USA|Ethiosports|Horn Affairs|waltainfo.com|Debt Management Directorate, Ministry of Finance &amp; Economic Development, Federal Democratic Republic of Ethiopia|FEDERAL NEGARIT GAZETA  OF THE FEDERAL DEMOCRATIC REPUBLIC OF ETHIOPIA|Embassy of The People's Republic of China In The Federal Democratic Republic of Ethiopia |Embassy of the People's Republic of China in the Federal Democratic Republic of Ethiopia|China Ministry of Commerce|The China Africa Blog|Xinhua|Ethiopia Ministry of Finance &amp; Economic Development|Aid Management Platform </t>
  </si>
  <si>
    <t xml:space="preserve">Donor/Recipient Official Source|Media Report|Media Report|Media Report|Media Report|Donor/Recipient Official Source|Donor/Recipient Official Source|Donor/Recipient Official Source|Donor/Recipient Official Source|Donor/Recipient Official Source|Media Report|Other Official Source (non-Donor, non-Recipient, non-Implementing)|Donor/Recipient Official Source|NGO/Civil Society/Advocacy (non-Donor, non-Recipient, non-Implementing)</t>
  </si>
  <si>
    <t xml:space="preserve">Sisay Workneh</t>
  </si>
  <si>
    <t xml:space="preserve">Communication Affairs Work Process Leader, City Roads Authority</t>
  </si>
  <si>
    <t xml:space="preserve">This 4.3 km road runs from Meskel Square to Bole International Airport. More detailed locational information can be found at: https://www.openstreetmap.org/directions?engine=graphhopper_car&amp;route=9.01023%2C38.76063%3B8.98705%2C38.79166</t>
  </si>
  <si>
    <t xml:space="preserve">China Eximbank provides $100.8 million preferential buyer’s credit for Construction and Equipping of Vocational Training and Development Centers Project</t>
  </si>
  <si>
    <t xml:space="preserve">On November 11, 2015, China Eximbank and the Government of Gabon signed a $100,877,016.45 preferential buyer’s credit (PBC) agreement for the Construction and Equipping of Vocational Training and Development Centers Project. The PBC carries the following terms: 20 year maturity, 5 year grace period, and a 2% interest rate. The proceeds from this loan will be used to finance a commercial contract between Avic International Holding Corporation (AVIC) and Gabon’s Ministry of Vocational Training, which was signed on June 15, 2013.   The purpose of this project is to build and equip three vocational training and development centers in the cities of Owendo, Port-Gentil and M'Vengué (Franceville). Each center will be equipped with materials, technology, appliances, and furniture. Each center will provide training in up to 10 different industries and accommodate up to 600 students who will live onsite. These centers are being created to improve the country’s employment situation, especially among young people.   AVIC was the contractor responsible for project implementation. A formal groundbreaking ceremony took place on August 11, 2017. However, the first China Eximbank loan disbursement did not take place until June 2018. An inauguration ceremony for the three vocational centers (including the Multisectoral International Center for Vocational Training and Education in the special economic zone of N’kok) took place on April 9, 2021.  There are some indications that the China Eximbank loan for the Construction and Equipping of Vocational Training and Development Centers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</si>
  <si>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This project is also known as the The Gabon Vocational Education Centers Project. The French project title is Projet de Construction et d’Equipement de trois (3) Centres de Formation et de perfectionnement professionnels. The Chinese project title is </t>
    </r>
    <r>
      <rPr>
        <sz val="10"/>
        <rFont val="Noto Sans CJK SC"/>
        <family val="2"/>
        <charset val="1"/>
      </rPr>
      <t xml:space="preserve">加蓬职教项目 </t>
    </r>
    <r>
      <rPr>
        <sz val="10"/>
        <rFont val="Arial"/>
        <family val="2"/>
        <charset val="1"/>
      </rPr>
      <t xml:space="preserve">or </t>
    </r>
    <r>
      <rPr>
        <sz val="10"/>
        <rFont val="Noto Sans CJK SC"/>
        <family val="2"/>
        <charset val="1"/>
      </rPr>
      <t xml:space="preserve">中航国际加蓬职教项目</t>
    </r>
    <r>
      <rPr>
        <sz val="10"/>
        <rFont val="Arial"/>
        <family val="2"/>
        <charset val="1"/>
      </rPr>
      <t xml:space="preserve">. 2. This China Eximbank loan is not included in the database of Chinese loan commitments that SAIS-CARI released in July 2020. Nor is it included in the China’s Overseas Development Finance Dataset that Boston University's Global Development Policy Center published in December 2020.</t>
    </r>
  </si>
  <si>
    <t xml:space="preserve">AVIC International Holding Corporation</t>
  </si>
  <si>
    <t xml:space="preserve">2017-08-11T04:00:00Z</t>
  </si>
  <si>
    <t xml:space="preserve">2021-05-09T04:00:00Z</t>
  </si>
  <si>
    <t xml:space="preserve">2020-11-09T05:00:00Z</t>
  </si>
  <si>
    <t xml:space="preserve">2035-11-06T05:00:00Z</t>
  </si>
  <si>
    <t xml:space="preserve">http://www.legabon.org/l-actualite/toute-l-actualite/22018/nyfa-2013-officialisation-d-un-accord-strategique-dans-l-energie?page=0,2|http://en.gabonews.com/en/education/items/three-major-schools-to-accommodate-1800-students-by-2016.html|http://www.oxfordbusinessgroup.com/economic_updates/gabon-former-les-g%C3%A9n%C3%A9rations-futures|http://usa.chinadaily.com.cn/epaper/2013-06/21/content_16643597.htm|http://www.ny-forum-africa.com/fr/outcomes/deals|https://www.matchdeck.com/article/2559-gabon-training-future-generations#/index|http://www.dette.ga/node/147|https://www.impots-et-taxes.com/documents/loi_finance_rectificative_2017.pdf|https://www.impots-et-taxes.com/documents/loi_de_finance_2017.pdf|http://assemblee-nationale.ga/39-travaux-du-parlement/303-journal-des-debats/306-premiere-session-ordinaire-2016/316-seance-pleniere-du-29-avril-2016/|http://www.dette.ga/node/132|http://french.peopledaily.com.cn/Afrique/n/2015/1114/c96852-8976449.html|http://ga.mofcom.gov.cn/article/zxhz/hzjj/201708/20170802626047.shtml|http://news.alibreville.com/h/87352.html|https://m.le360.ma/monde/gabon-la-banque-chinoise-eximbank-au-chevet-de-la-formation-professionnelle-57481|https://www.dropbox.com/s/alvz8ebieo9ndiq/pr%C3%AAt%202015%20_%20Direction%20G%C3%A9n%C3%A9rale%20de%20la%20Dette.pdf|https://www.dropbox.com/s/ed0udowevybq4io/Projet%20de%20Construction%20de%20trois%20Centres%20de%20Formation%20_%20Direction%20G%C3%A9n%C3%A9rale%20de%20la%20Dette.pdf|http://ga.chineseembassy.org/fra/zxxx/t1820282.htm|http://news.alibreville.com/h/74768.html|http://www.jxhjxy.com/sy/xww/kxnews/jjxy/2020-09-30/32923.html|https://www.avic-intl.cn/html/news/4186.html|https://www.avic-intl.cn/html/news/3802.html|https://finance.sina.cn/2017-08-23/detail-ifykcqaw1001710.d.html?from=wap|https://fr.le360.ma/monde/gabon-la-banque-chinoise-eximbank-au-chevet-de-la-formation-professionnelle-57481|https://www.dropbox.com/s/axafl0lt2lizeko/ChinaLoansToAfrica%C2%A9SAIS-CARI.csv?dl=0.|https://www.ise.ie/debt_documents/Final%20Prospectus%2008.08_8efd0a25-fdfa-478b-a4c2-4280c6d7ae69.PDF|https://www-cap-edu-cn.translate.goog/campus/xwzx/chyw/202104/t20210415_118376.html?_x_tr_sl=zh-CN&amp;_x_tr_tl=en&amp;_x_tr_hl=en&amp;_x_tr_pto=sc|http://english.eximbank.gov.cn/News/NewsR/202109/t20210914_34139.html|https://ise-prodnr-eu-west-1-data-integration.s3-eu-west-1.amazonaws.com/legacy/Prospectus+-+Standalone_6de74073-ba2f-4a05-9ba7-b309daf6709a.PDF|https://www.lenouveaugabon.com/fr/formation/0904-16766-ali-bongo-inaugure-le-centre-international-multisectoriel-de-formation-et-d-enseignement-professionnel-de-nkok|https://www.sygor.ga/school/school/230|https://www.elibrary.imf.org/view/journals/002/2021/189/article-A001-en.xml|https://www.imf.org/-/media/Files/Publications/PP/2022/English/PPEA2022023.ashx|https://www.imf.org/-/media/Files/Publications/CR/2022/English/1GABEA2022001.ashx</t>
  </si>
  <si>
    <r>
      <rPr>
        <sz val="10"/>
        <rFont val="Arial"/>
        <family val="2"/>
        <charset val="1"/>
      </rPr>
      <t xml:space="preserve">NYFA 2013 - Formalizing a strategic agreement in energy and signature of four major economic contracts|Three major schools to accommodate 1800 students by 2016|Gabon: Former les générations futures|Exploring business in Africa|GABONESE PRIVATE AND PUBLIC SECTOR SIGN FOUR LARGE CONTRACTS DURING NEW YORK FORUM AFRICA|Gabon: training future generations|Construction Project of Three Training Centers|JOURNAL OFFICIEL DE LA REPUBLIQUE GABONAISE|ACTES DE LA REPUBLIQUE GABONAISE|SÉANCE PLÉNIÈRE DU 29 AVRIL 2016|Cooperation Gabon-Eximbank of china|Gabon : Eximbank of China accorde un prêt de 50 milliards FCFA au Gabon|Gabonese President Ali. Bongo attends the groundbreaking ceremony of the vocational education center project|2 195 candidats postulent pour l’entrée dans les centres de formation et de perfectionnement professionnels au Gabon|Gabon: la banque chinoise Eximbank au chevet de la formation professionnelle|prêt 2015|Projet de Construction de trois Centres de Formation|llocution de S.E.M. HU Changchun Ambassadeur de Chine au Gabon à l'occasion du 71e anniversaire de la fondation de la République Populaire de Chine|Formation professionnelle : Ali Bongo pose la première pierre de trois centres de formation|</t>
    </r>
    <r>
      <rPr>
        <sz val="10"/>
        <rFont val="Noto Sans CJK SC"/>
        <family val="2"/>
        <charset val="1"/>
      </rPr>
      <t xml:space="preserve">合作交流】中航国际成套设备有限公司到学院选拔加蓬职业教育中心项目培训教师</t>
    </r>
    <r>
      <rPr>
        <sz val="10"/>
        <rFont val="Arial"/>
        <family val="2"/>
        <charset val="1"/>
      </rPr>
      <t xml:space="preserve">|AVIC INTL Gabon Vocational Education Program kicked off|Yu Zhengsheng Inspects AVIC INTERNATIONAL’s Vocational Education Project in Gabon|</t>
    </r>
    <r>
      <rPr>
        <sz val="10"/>
        <rFont val="Noto Sans CJK SC"/>
        <family val="2"/>
        <charset val="1"/>
      </rPr>
      <t xml:space="preserve">中国航空工业承建加蓬职业教育培训中心项目</t>
    </r>
    <r>
      <rPr>
        <sz val="10"/>
        <rFont val="Arial"/>
        <family val="2"/>
        <charset val="1"/>
      </rPr>
      <t xml:space="preserve">|GABON: LA BANQUE CHINOISE EXIMBANK AU CHEVET DE LA FORMATION PROFESSIONNELLE|ChinaLoansToAfrica©SAIS-CARI.csv|2017 Prospectus|The President of Gabon attended the unveiling ceremony of the Encock Vocational Education and Training Center|The Gabon Vocational Education Centers Financed by China Eximbank Held Inauguration Ceremony|THE GABONESE REPUBLIC US$1,000,000,000 6.625% Amortizing Notes due 2031 Issue Price: 100%|Ali Bongo inaugure le Centre international multisectoriel de formation et d’enseignement professionnel de Nkok|Ecole Multisectorielle de formation Technologique et Professionnelle de N'KOK|Request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</si>
  <si>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Gabon|GabonNews|Oxford Business Group|China Daily USA|NY Forum Africa|Matchdeck|DEPARTMENT OF ECONOMICS, PROSPECTS AND PROGRAMMING SUSTAINABLE DEVELOPMENT OF GABON |||||||Alibreville|Le 360|prêt 2015 | Direction Générale de la Dett| 10/1 1/2020 Projet de Construction de trois Centres de Formation | Direction Générale de la Dette||Libreville.com|Jiangxi Environmental Engineering Vocational College|AVIC INC|AVIC INTL|Sina|Le 360|SAIS-CARI|||The Export-Import Bank of China|The Gabonese Republic|Le Nouveau Gabon|SYGOR|International Monetary Fund||International Monetary Fund</t>
  </si>
  <si>
    <t xml:space="preserve">Donor/Recipient Official Source|Media Report|Media Report|Media Report|Media Report|Media Report|Donor/Recipient Official Source|Donor/Recipient Official Source|Donor/Recipient Official Source|Donor/Recipient Official Source|Other Official Source (non-Donor, non-Recipient, non-Implementing)|Media Report|Donor/Recipient Official Source|Media Report|Media Report|Other Official Source (non-Donor, non-Recipient, non-Implementing)|Other Official Source (non-Donor, non-Recipient, non-Implementing)|Donor/Recipient Official Source|Media Report|Other Official Source (non-Donor, non-Recipient, non-Implementing)|Media Report|Media Report|Media Report|Media Report|Other Academic (Working Paper, Dissertation)|Donor/Recipient Official Source|Other Official Source (non-Donor, non-Recipient, non-Implementing)|Implementing/Intermediary Organization Source|Implementing/Intermediary Organization Source|Media Report|Donor/Recipient Official Source|Other Official Source (non-Donor, non-Recipient, non-Implementing)|Other|Other Official Source (non-Donor, non-Recipient, non-Implementing)</t>
  </si>
  <si>
    <t xml:space="preserve">The purpose of this project is to build and equip three vocational training and development centers in the cities of Owendo, Port-Gentil and Franceville. More detailed locational information can be found at: https://www.openstreetmap.org/node/1253870271 and https://www.openstreetmap.org/node/339582598 and https://www.openstreetmap.org/node/254528943</t>
  </si>
  <si>
    <t xml:space="preserve">China Eximbank provides RMB 326.3 million government concessional loan for Social Housing Project (Linked to Project ID#30210)</t>
  </si>
  <si>
    <t xml:space="preserve">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0% default (penalty) interest rate, a 20-year maturity, a 7-year grace period, 0.5% management fee, and a 0.75% commitment fee. The loan repayment period is 156 months or 13 years. The borrower agreed to deposit project-related revenues in a special account to facilitate repayment.  During the same year,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t>
  </si>
  <si>
    <r>
      <rPr>
        <sz val="10"/>
        <rFont val="Arial"/>
        <family val="2"/>
        <charset val="1"/>
      </rPr>
      <t xml:space="preserve">1. This project is also known as the Casa para Todos Program (PCT). The Portuguese project title is Projecto de Habitação Social or Programa Casa para Todos (PCT). The Chinese project title is </t>
    </r>
    <r>
      <rPr>
        <sz val="10"/>
        <rFont val="Noto Sans CJK SC"/>
        <family val="2"/>
        <charset val="1"/>
      </rPr>
      <t xml:space="preserve">佛得角社会福利房项目 </t>
    </r>
    <r>
      <rPr>
        <sz val="10"/>
        <rFont val="Arial"/>
        <family val="2"/>
        <charset val="1"/>
      </rPr>
      <t xml:space="preserve">or </t>
    </r>
    <r>
      <rPr>
        <sz val="10"/>
        <rFont val="Noto Sans CJK SC"/>
        <family val="2"/>
        <charset val="1"/>
      </rPr>
      <t xml:space="preserve">社会福利房项目</t>
    </r>
    <r>
      <rPr>
        <sz val="10"/>
        <rFont val="Arial"/>
        <family val="2"/>
        <charset val="1"/>
      </rPr>
      <t xml:space="preserve">. 2. Neither of the loans that supported the Social Housing Project are included in the database of Chinese loan commitments that SAIS-CARI released in July 2020. 3. The China Eximbank loan agreement can be accessed in its entirety at https://www.dropbox.com/s/ixub2x1xxmcx5pl/2012%20China%20Eximbank%20Loan%20Agreement%20for%20Housing%20Project%20in%20Cape%20Verde.pdf?dl=0 and https://www.documentcloud.org/documents/20488117-cpv_2012_453”.</t>
    </r>
  </si>
  <si>
    <t xml:space="preserve">2019-02-13T05:00:00Z</t>
  </si>
  <si>
    <t xml:space="preserve">2032-02-10T05:00:00Z</t>
  </si>
  <si>
    <t xml:space="preserve">http://global.factiva.com/aa/?ref=AFPR000020120105e815005th&amp;pp=1&amp;fcpil=en&amp;napc=S&amp;sa_from=|http://global.factiva.com/aa/?ref=WDAN000020120106e8160000s&amp;pp=1&amp;fcpil=en&amp;napc=S&amp;sa_from=|http://www.macauhub.com.mo/en/2012/02/16/cape-verde-and-china-sign-agreement-for-social-housing-loan/|https://web.archive.org/web/20180314175439/https://macauhub.com.mo/feature/building-on-ambition-china-helps-build-cape-verde-after-independence/|http://idev.afdb.org/sites/default/files/documents/files/Approach%20paper%20CSPE%20Cabo%20Verde%208.8.2017.pdf|https://www.governo.cv/pm-recebe-novo-embaixador-da-china-em-cabo-verde/|https://www.dropbox.com/s/ixub2x1xxmcx5pl/2012%20China%20Eximbank%20Loan%20Agreement%20for%20Housing%20Project%20in%20Cape%20Verde.pdf?dl=0|http://cv.mofcom.gov.cn/article/jmxw/201212/20121208473032.shtml|https://seer.ufrgs.br/austral/article/viewFile/76262/47682|https://www.imf.org/en/Publications/CR/Issues/2016/12/31/Cabo-Verde-Staff-Report-for-the-2014-Article-IV-Consultation-42369|https://www.cabri-sbo.org/uploads/bia/cabo_verde_2012_execution_external_year-end_report_ministry_of_finance_cen-sad_ecowas_portuguese_1.pdf|https://docplayer.com.br/84191898-Newsletter-de-agosto-de-2012.html|https://www.governo.cv/ifh-visita-as-obras-do-programa-casa-para-todos-na-cidade-da-praia/|http://www.complant-ltd.com.cn/zcgf/rootfiles/2016/12/20/1483666628063109-1483666628088119.PDF|http://finance.sina.com.cn/stock/t/20120317/070111613141.shtml|http://www.complant-ltd.com.cn/zcgf/zxzx/xwdt/webinfo/2016/09/1476336156561575.htm|https://www.dropbox.com/s/axafl0lt2lizeko/ChinaLoansToAfrica%C2%A9SAIS-CARI.csv?dl=0 .|http://www.municipiodaboavista.com/empresa-chinesa-debruca-sobre-projectos-da-hotelaria-e-tratamento-dos-lixos/|https://www.governo.cv/primeiro-ministro-recebe-em-audiencia-o-embaixador-da-china-em-cabo-verde/|https://macauhub.com.mo/pt/2012/01/05/portugues-china-emprestou-mais-de-80-milhoes-de-dolares-a-cabo-verde/|https://www.governo.cv/documentos/perfil-do-sector-de-habitacao/|https://web.archive.org/web/20120326022812/http://www.rtc.cv/index.php?paginas=21&amp;id_cod=3870|https://www.documentcloud.org/documents/20488117-cpv_2012_453</t>
  </si>
  <si>
    <r>
      <rPr>
        <sz val="10"/>
        <rFont val="Arial"/>
        <family val="2"/>
        <charset val="1"/>
      </rPr>
      <t xml:space="preserve">$80 mn Chinese loan to Cape Verde for social housing |China Gives Cape Verde USD80-Mil. Loan for Infrastructure Projects |Cape Verde and China sign agreement for social housing loan|Building on Ambition – China helps build Cape Verde after independence|Cabo Verde - Country Strategy and Program Evaluation (2008-2017)|PM recebe novo embaixador da China em Cabo Verde|No. 47 </t>
    </r>
    <r>
      <rPr>
        <sz val="10"/>
        <rFont val="Noto Sans CJK SC"/>
        <family val="2"/>
        <charset val="1"/>
      </rPr>
      <t xml:space="preserve">《</t>
    </r>
    <r>
      <rPr>
        <sz val="10"/>
        <rFont val="Arial"/>
        <family val="2"/>
        <charset val="1"/>
      </rPr>
      <t xml:space="preserve">Boletim Official</t>
    </r>
    <r>
      <rPr>
        <sz val="10"/>
        <rFont val="Noto Sans CJK SC"/>
        <family val="2"/>
        <charset val="1"/>
      </rPr>
      <t xml:space="preserve">》</t>
    </r>
    <r>
      <rPr>
        <sz val="10"/>
        <rFont val="Arial"/>
        <family val="2"/>
        <charset val="1"/>
      </rPr>
      <t xml:space="preserve">da República de Cabo Verde.|</t>
    </r>
    <r>
      <rPr>
        <sz val="10"/>
        <rFont val="Noto Sans CJK SC"/>
        <family val="2"/>
        <charset val="1"/>
      </rPr>
      <t xml:space="preserve">驻佛得角大使苏健拜会佛环境、住房与土地管理部长</t>
    </r>
    <r>
      <rPr>
        <sz val="10"/>
        <rFont val="Arial"/>
        <family val="2"/>
        <charset val="1"/>
      </rPr>
      <t xml:space="preserve">|THE DRAGON EMBRACES AFRICA:CAPE VERDE-CHINA RELATIONS|Cabo Verde : Staff Report for the 2014 Article IV Consultation|Ministério das Finanças e do Planeamento Conta Geral do Estado 2012|NEWSLETTER DE AGOSTO DE 2012|IFH visita as obras do Programa Casa para Todos na cidade da Praia|</t>
    </r>
    <r>
      <rPr>
        <sz val="10"/>
        <rFont val="Noto Sans CJK SC"/>
        <family val="2"/>
        <charset val="1"/>
      </rPr>
      <t xml:space="preserve">中成进出口股份有限公司 </t>
    </r>
    <r>
      <rPr>
        <sz val="10"/>
        <rFont val="Arial"/>
        <family val="2"/>
        <charset val="1"/>
      </rPr>
      <t xml:space="preserve">2010</t>
    </r>
    <r>
      <rPr>
        <sz val="10"/>
        <rFont val="Noto Sans CJK SC"/>
        <family val="2"/>
        <charset val="1"/>
      </rPr>
      <t xml:space="preserve">年半年度报告 </t>
    </r>
    <r>
      <rPr>
        <sz val="10"/>
        <rFont val="Arial"/>
        <family val="2"/>
        <charset val="1"/>
      </rPr>
      <t xml:space="preserve">|</t>
    </r>
    <r>
      <rPr>
        <sz val="10"/>
        <rFont val="Noto Sans CJK SC"/>
        <family val="2"/>
        <charset val="1"/>
      </rPr>
      <t xml:space="preserve">中成进出口股份有限公司</t>
    </r>
    <r>
      <rPr>
        <sz val="10"/>
        <rFont val="Arial"/>
        <family val="2"/>
        <charset val="1"/>
      </rPr>
      <t xml:space="preserve">|</t>
    </r>
    <r>
      <rPr>
        <sz val="10"/>
        <rFont val="Noto Sans CJK SC"/>
        <family val="2"/>
        <charset val="1"/>
      </rPr>
      <t xml:space="preserve">李峰伟副总经理率工作组出访佛得角</t>
    </r>
    <r>
      <rPr>
        <sz val="10"/>
        <rFont val="Arial"/>
        <family val="2"/>
        <charset val="1"/>
      </rPr>
      <t xml:space="preserve">|ChinaLoansToAfrica©SAIS-CARI.csv|Empresa chinesa debruca sobre projectos da Hotelaria e tratamento dos Lixos|Primeiro – Ministro recebe em audiência o Embaixador da China em Cabo Verde|China emprestou mais de 80 milhões de dólares a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publicidade|CPV_2012_453</t>
    </r>
  </si>
  <si>
    <t xml:space="preserve">French Press Agency|IHS Global Daily Insights Analysis|MacauHub|Macau Hub|African Development Bank|Governo de Cabo Verde|Imprensa Nacional de Cabo Verde|Economic and Commercial Counselor's Office in the Embassy of the People's Republic of China in the Republic of Cabo Verde|Brazilian Journal of Strategy &amp; International Relatio|International Monetary Fund|Republic of Cabo Verde|Auditec Sociedade de Auditores Certificados, Lda|Governo de Cabo Verde A trabalhar Para Todos|COMPLANT |Sina|Complant|SAIS-CARI|Municipio da boa Vista|Governo de Cabo Verde A trabalhar Para Todos|Macau Hub||RTC|</t>
  </si>
  <si>
    <t xml:space="preserve">Media Report|Media Report|Media Report|Media Report|Other Official Source (non-Donor, non-Recipient, non-Implementing)|Donor/Recipient Official Source|Donor/Recipient Official Source|Donor/Recipient Official Source|Academic Journal Article|Other Official Source (non-Donor, non-Recipient, non-Implementing)|Donor/Recipient Official Source|Other Official Source (non-Donor, non-Recipient, non-Implementing)|Media Report|Other Official Source (non-Donor, non-Recipient, non-Implementing)|Media Report|Implementing/Intermediary Organization Source|Donor/Recipient Official Source|Other Official Source (non-Donor, non-Recipient, non-Implementing)|Media Report|Media Report|Donor/Recipient Official Source|Media Report|Donor/Recipient Official Source</t>
  </si>
  <si>
    <t xml:space="preserve">vice-director general of the Subsidised Loan Department|Cape Verdean Ambassador to China</t>
  </si>
  <si>
    <t xml:space="preserve">This project supported the construction of housing developments in at least three different areas within the municipality of Praia: Palmarejo Grande, Tira-Chapéu, and Achada Grande Trás.</t>
  </si>
  <si>
    <t xml:space="preserve">China Development Bank provides $185.57 million loan for Ghana Coastal Fishing Landing Sites Project (Linked to Project ID#2034)</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</si>
  <si>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signed a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(approximately $8.77 million) lump sum Sinosure premium and maintaining a minimum cash balance of 1.3 times the repayment amount for each six month cycle in a designated DSRA at all times. The proceeds of the loan were to be used by the borrower to partially finance a $195,507,564.00 commercial contract [ID#GPHA-CHEC-11-FLS] between China Harbour Engineering Company Limited (CHEC) and Ghana Ports and Harbours Authority (GPHA), which was signed in August 2012 (and then amended on July, 6 2018). The Coastal Fishing Landing Sites Project involves the development of 12 coastal fishing ports and fish landing sites with related on-land facilities.   The (principal) amount outstanding under the Tranche B lending facility was GHS 1,505,360,000 ($268,814,285) as of December 31, 2020 and GHS 1,107,600,000 ($213,000,000) as of December 31, 2021.  These fishing ports, 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CHEC is the general EPC contractor responsible for implementation. Its EPC contract specifies that construction was to commence within 56 days of the signing of the subsidiary loan agreement (April 17, 2019). A formal groundbreaking ceremony for this project took place at the Axim fishing port in the Western Region on July 24, 2019. However, project implementation did not begin until August 22, 2019. As of August 2020, construction of the revetment and breakwater at the Axim fishing port was ongoing and entering its final stage, with a target completion date of September 2020. As of August 2020, construction of an underwater quay wall at the Axim fishing port was also set to be completed in January 2021.   Other planned activities at the Axim fishing port include the construction of 9 buildings, including an administration building, fish market, net mending hall, ice making plant, workshop large, fuel depot, day care, toilet, and a power station. All of these activities were expected to reach completion by September 2021. As of August 2020, the various fishing port and landing sites had achieved the following completion rates: Axim 42.01%, Dixcove is 38.23%, Moree 37.52%, Mumford 38.57%, Winneba 8.88%, Senya 90.69%, Gomoa Fete 69.82%, Teshie 38.32% and Keta 5.25%.  There are some indications that the CDB loan for the Ghana Coastal Fishing Landing Sites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</si>
  <si>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Construction of Eleven Coastal Fishing Landing Sites Project. The Chinese project title is </t>
    </r>
    <r>
      <rPr>
        <sz val="10"/>
        <rFont val="Noto Sans CJK SC"/>
        <family val="2"/>
        <charset val="1"/>
      </rPr>
      <t xml:space="preserve">系沿海岸线十个渔港项目 </t>
    </r>
    <r>
      <rPr>
        <sz val="10"/>
        <rFont val="Arial"/>
        <family val="2"/>
        <charset val="1"/>
      </rPr>
      <t xml:space="preserve">or </t>
    </r>
    <r>
      <rPr>
        <sz val="10"/>
        <rFont val="Noto Sans CJK SC"/>
        <family val="2"/>
        <charset val="1"/>
      </rPr>
      <t xml:space="preserve">渔港项目</t>
    </r>
    <r>
      <rPr>
        <sz val="10"/>
        <rFont val="Arial"/>
        <family val="2"/>
        <charset val="1"/>
      </rPr>
      <t xml:space="preserve">. 2. The all-in interest rate that applies to this loan (5.739%) was calculated by taking the average 6-month LIBOR rate during the month (April 2019) when the subsidiary loan agreement was finalized (2.633%) and adding a 2.85% margin. 3. This CDB loan is not included in the China’s Overseas Development Finance Dataset that Boston University's Global Development Policy Center published in December 2020. 4. Excerpts from the August 2012 commercial contract [ID#GPHA-CHEC-11-FLS] between China Harbour Engineering Company Limited and Ghana Ports and Harbours Authority (GPHA) can be accessed via https://www.dropbox.com/s/2m7cqk5vo4l9b9o/2020_02_14_10_49_42.pdf?dl=0. Some sources suggest that this contract may have been subsequently amended and rescoped/revalued at $208 million on July, 6 2018. This issue merits further investigation. 5. AidData has coded the planned implementation start date as 56 days after the signing of the April 17, 2019 subsidiary loan agreement. 6. Evidence of the subsidiary loan agreement signing can be found at https://www.dropbox.com/s/kyuwhymh10b5wj7/Subsidiary%20Loan%20Agreement%20Coastal%20Fishing%20Sites.pdf?dl=0. 7. Debt Service Reserve Account (DSRA) are ring-fenced funds that are reserved for funding shortfalls in payments of loan principal and interest. As such, DSRAs ‘protect’ lenders from short-term failures by borrowers to meet their repayment obligations. AidData treats them as a source of de facto collateral. 8. The original project scope involved the development of 10 coastal fishing ports and fish landing sites. It was subsequently expanded to the development of 12 coastal fishing ports and fish landing sites. 9. The Sinosure premium is charged on principal and interest amounts and it is payable upfront in one lump sum. CDB agreed to finance 85% of the Sinosure premium under the loan, while the Government of Ghana agreed to pay the remaining 15%. 10. The $195,507,564.00 commercial contract [ID#GPHA-CHEC-11-FLS] between China Harbour Engineering Company Limited (CHEC) and Ghana Ports and Harbours Authority (GPHA) can be accessed in its entirety via https://www.dropbox.com/s/mleoe5c69b15f9n/2019_06_04_15_23_02.pdf?dl=011.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12. The DSRA cash balance in 2019 is drawn from https://www.ifac.org/_flysystem/azure-private/Ghana-financial-statements.pdf. The USD value of the cash balance is calculated by apply the average GHS-to-USD (5.9-to-1) exchange rate in calendar year 2019.</t>
    </r>
  </si>
  <si>
    <t xml:space="preserve">China Harbour Engineering Co., Ltd.|Ghana Ports and Harbours Authority|Government of Ghana</t>
  </si>
  <si>
    <t xml:space="preserve">The loan was collateralized against cash proceeds from the sale of crude oil from the Jubilee field, which the borrower was required to deposit in a debt service reserve account (DSRA). The cash balance of the DSRA was GHS 370,586,909 ($71,266,713) in 2019.</t>
  </si>
  <si>
    <t xml:space="preserve">2019-07-12T04:00:00Z</t>
  </si>
  <si>
    <t xml:space="preserve">2019-08-22T04:00:00Z</t>
  </si>
  <si>
    <t xml:space="preserve">2022-01-24T05:00:00Z</t>
  </si>
  <si>
    <t xml:space="preserve">2022-04-16T04:00:00Z</t>
  </si>
  <si>
    <t xml:space="preserve">2028-04-14T04:00:00Z</t>
  </si>
  <si>
    <t xml:space="preserve">http://s3.amazonaws.com/china_resources/17114/2013-07-16_10_10_37_-0400_563-statement-delivered-by-alhaji-collins-dauda-minister-for-transport-at-the-meet-the-press-series-2012|https://fcwc-fish.org/other-news/ghana-coastal-fishing-ports-contract-signed|https://www.dropbox.com/s/2jogvosdvcqp4kk/CHEC%20July%2024%20Grounbreaking.pdf|https://www.dropbox.com/s/rbdm5m3jqsba8sw/July%2023%2C%202012%20EPC%20Contract%20for%20Coastal%20Fishing%20Sites%20Project.pdf|https://www.meridian.com.gh/meridian-headlines-fishing-construction-project-as-epc-partners/|http://gh.china-embassy.org/eng/zjgx/t1686978.htm|http://ir.parliament.gh/bitstream/handle/123456789/1181/330601102628_0001.pdf|https://www.dropbox.com/s/kyuwhymh10b5wj7/Subsidiary%20Loan%20Agreement%20Coastal%20Fishing%20Sites.pdf|http://gh.chineseembassy.org/chn/zjgx/jmhz/t1684291.htm |https://www.rns-pdf.londonstockexchange.com/rns/7671B_1-2020-2-3.pdf|https://www.chec.bj.cn/pub/chec_pc/cn/xwzx/gsyw/2019/201904/t20190409_7384.html|https:// https://www.dropbox.com/s/rl2htpx7w0tuagp/0021909615599419.pdf|https://www.mofep.gov.gh/sites/default/files/basic-page/Debt-Statistics-Bulletin-2019-Q4.pdf|http://www.bhi.com.cn/ydyl/gwdt/52143.html|https://www.dropbox.com/s/kyuwhymh10b5wj7/Subsidiary%20Loan%20Agreement%20Coastal%20Fishing%20Sites.pdf?dl=0|https://www.dropbox.com/s/2m7cqk5vo4l9b9o/2020_02_14_10_49_42.pdf?dl=0|https://skyypowerfm.com/nana-cuts-sod-for-the-construction-of-10-fishing-ports-across-ghana/|https://allafrica.com/stories/202008200406.html|https://www.ghanaweb.com/GhanaHomePage/business/Mumford-Fishing-Port-and-Landing-Site-38-57-complete-as-president-inspects-1045531|https://www.ghanaports.gov.gh/media/news-details/163/9P1NWNR9P73/MINISTER-OF-TRANSPORT-IMPRESSED-WITH-PROGRESS-OF-WORKS-ON-FISHING-LANDING-SITES|https://www.dropbox.com/s/mleoe5c69b15f9n/2019_06_04_15_23_02.pdf?dl=0|https://mofep.gov.gh/sites/default/files/reports/economic/2021-Annual-Public-Debt-Report.pdf|https://mofep.gov.gh/sites/default/files/reports/economic/2020-Annual-Public-Debt-Report_v2.pdf|https://mofep.gov.gh/sites/default/files/reports/economic/2019-Annual-Public-Debt-Report.pdf</t>
  </si>
  <si>
    <r>
      <rPr>
        <sz val="10"/>
        <rFont val="Arial"/>
        <family val="2"/>
        <charset val="1"/>
      </rPr>
      <t xml:space="preserve">Statement Delivered By Alhaji Collins Dauda, Minister For Transport At the Meet-The-Press Series, 2012 |Ghana: Coastal Fishing Ports Contract Signed|</t>
    </r>
    <r>
      <rPr>
        <sz val="10"/>
        <rFont val="Noto Sans CJK SC"/>
        <family val="2"/>
        <charset val="1"/>
      </rPr>
      <t xml:space="preserve">加 纳 总 统 阿 库 福 • 阿 多 出 席 公 司 渔港 项 目 开 工 典 礼</t>
    </r>
    <r>
      <rPr>
        <sz val="10"/>
        <rFont val="Arial"/>
        <family val="2"/>
        <charset val="1"/>
      </rPr>
      <t xml:space="preserve">|</t>
    </r>
    <r>
      <rPr>
        <sz val="10"/>
        <rFont val="Noto Sans CJK SC"/>
        <family val="2"/>
        <charset val="1"/>
      </rPr>
      <t xml:space="preserve">公 司 签 署 加 纳 沿海渔港 项 目 施 工 承 包 合同</t>
    </r>
    <r>
      <rPr>
        <sz val="10"/>
        <rFont val="Arial"/>
        <family val="2"/>
        <charset val="1"/>
      </rPr>
      <t xml:space="preserve">|Meridian headlines fishing construction project as EPC partners |H.E. Ambassador Shi Ting Wang Attends the Ground Breaking Ceremony of AXIM Fishing Port|Report of the Finance Committee|</t>
    </r>
    <r>
      <rPr>
        <sz val="10"/>
        <rFont val="Noto Sans CJK SC"/>
        <family val="2"/>
        <charset val="1"/>
      </rPr>
      <t xml:space="preserve">加 纳 </t>
    </r>
    <r>
      <rPr>
        <sz val="10"/>
        <rFont val="Arial"/>
        <family val="2"/>
        <charset val="1"/>
      </rPr>
      <t xml:space="preserve">10 </t>
    </r>
    <r>
      <rPr>
        <sz val="10"/>
        <rFont val="Noto Sans CJK SC"/>
        <family val="2"/>
        <charset val="1"/>
      </rPr>
      <t xml:space="preserve">个 沿海渔港 及 渔 码 头 项 目 子 贷 款 协 议 正 式 签 署</t>
    </r>
    <r>
      <rPr>
        <sz val="10"/>
        <rFont val="Arial"/>
        <family val="2"/>
        <charset val="1"/>
      </rPr>
      <t xml:space="preserve">|</t>
    </r>
    <r>
      <rPr>
        <sz val="10"/>
        <rFont val="Noto Sans CJK SC"/>
        <family val="2"/>
        <charset val="1"/>
      </rPr>
      <t xml:space="preserve">王世廷大使出席</t>
    </r>
    <r>
      <rPr>
        <sz val="10"/>
        <rFont val="Arial"/>
        <family val="2"/>
        <charset val="1"/>
      </rPr>
      <t xml:space="preserve">AXIM</t>
    </r>
    <r>
      <rPr>
        <sz val="10"/>
        <rFont val="Noto Sans CJK SC"/>
        <family val="2"/>
        <charset val="1"/>
      </rPr>
      <t xml:space="preserve">渔港动工仪式</t>
    </r>
    <r>
      <rPr>
        <sz val="10"/>
        <rFont val="Arial"/>
        <family val="2"/>
        <charset val="1"/>
      </rPr>
      <t xml:space="preserve">|Global Medium Term Note Programme Base Prospectus|</t>
    </r>
    <r>
      <rPr>
        <sz val="10"/>
        <rFont val="Noto Sans CJK SC"/>
        <family val="2"/>
        <charset val="1"/>
      </rPr>
      <t xml:space="preserve">加纳</t>
    </r>
    <r>
      <rPr>
        <sz val="10"/>
        <rFont val="Arial"/>
        <family val="2"/>
        <charset val="1"/>
      </rPr>
      <t xml:space="preserve">10</t>
    </r>
    <r>
      <rPr>
        <sz val="10"/>
        <rFont val="Noto Sans CJK SC"/>
        <family val="2"/>
        <charset val="1"/>
      </rPr>
      <t xml:space="preserve">个沿海渔港及渔码头项目子贷款协议正式签署</t>
    </r>
    <r>
      <rPr>
        <sz val="10"/>
        <rFont val="Arial"/>
        <family val="2"/>
        <charset val="1"/>
      </rPr>
      <t xml:space="preserve">|Dam In, Cocoa Out; Pipes In, Oil Out: China’s Engagement in Ghana’s Energy Sector|Fourth Quarter 2019 Public Debt Statistical Bulletin|</t>
    </r>
    <r>
      <rPr>
        <sz val="10"/>
        <rFont val="Noto Sans CJK SC"/>
        <family val="2"/>
        <charset val="1"/>
      </rPr>
      <t xml:space="preserve">加纳渔港项目举行开工典礼</t>
    </r>
    <r>
      <rPr>
        <sz val="10"/>
        <rFont val="Arial"/>
        <family val="2"/>
        <charset val="1"/>
      </rPr>
      <t xml:space="preserve">|</t>
    </r>
    <r>
      <rPr>
        <sz val="10"/>
        <rFont val="Noto Sans CJK SC"/>
        <family val="2"/>
        <charset val="1"/>
      </rPr>
      <t xml:space="preserve">加 纳 </t>
    </r>
    <r>
      <rPr>
        <sz val="10"/>
        <rFont val="Arial"/>
        <family val="2"/>
        <charset val="1"/>
      </rPr>
      <t xml:space="preserve">10 </t>
    </r>
    <r>
      <rPr>
        <sz val="10"/>
        <rFont val="Noto Sans CJK SC"/>
        <family val="2"/>
        <charset val="1"/>
      </rPr>
      <t xml:space="preserve">个 沿海渔港 及 渔 码 头 项 目 子 贷 款 协 议 正 式 签 署</t>
    </r>
    <r>
      <rPr>
        <sz val="10"/>
        <rFont val="Arial"/>
        <family val="2"/>
        <charset val="1"/>
      </rPr>
      <t xml:space="preserve">|2020_02_14_10_49_42.pdf|Nana cuts sod for the construction of 10 Fishing Ports across Ghana|Ghana: 'Axim Sea Defence Wall 85 Percent Complete - Axim Fishing Port 50 Percent Complete' - President Akufo-Addo Told|Mumford Fishing Port and Landing Site 38.57% complete as president inspects|MINISTER OF TRANSPORT IMPRESSED WITH PROGRESS OF WORKS ON FISHING LANDING SITES|Contract for Construction of Eleven Coastal Fishing Ports and Fish Landing Sites, Ghana|The Annual Debt Report for the 2021 Financial Year|The Annual Public Debt Report for the 2020 Financial Year|The Annual Public Debt Report for the 2019 Financial Year</t>
    </r>
  </si>
  <si>
    <t xml:space="preserve">Government of Ghana|Fisheries Committee for West Central Gulf of Guinea|CHEC|CHEC|Meridian|Embassy of the People's Republic of China in the Republic of Ghana|Parliament of Ghana|CHEC|Embassy of the People's Republic of China in the Republic of Ghana|London Stock Exchange|China Harbour |Journal of Asian and African Studies|Ghana Ministry of Finance|||||||||||Ghana Ministry of Finance</t>
  </si>
  <si>
    <t xml:space="preserv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Source|Other Official Source (non-Donor, non-Recipient, non-Implementing)|Implementing/Intermediary Organization Source|Academic Journal Article|Donor/Recipient Official Source|Media Report|Donor/Recipient Official Source|Donor/Recipient Official Source|Media Report|Media Report|Media Report|Media Report|Donor/Recipient Official Source|Donor/Recipient Official Source|Donor/Recipient Official Source|Donor/Recipient Official Source</t>
  </si>
  <si>
    <t xml:space="preserve">The Coastal Fishing Landing Sites Project involves the development of 12 coastal fishing ports and fish landing sites with related on-land facilities. These fishing ports,landing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t>
  </si>
  <si>
    <t xml:space="preserve">China signs and Economic and Technical Cooperation Agreement offering an interest-free loan to Tanzania </t>
  </si>
  <si>
    <t xml:space="preserve">On March 24, 2013, President Xi Jinping paid a state visit to Tanzania. During this visit, the Chinese Minister of Commerce signed an economic and technical cooperation agreement (ETCA) offering an interest-free loan to the Tanzania Ministry of Finance. The value of this loan is unclear. How this money was spent is unknown.   At the same meeting, officials also committed to the following projects: 30332, 30320, 30606, 30599, 30607, 30597, 30330, 30437, 30602, 30603.  </t>
  </si>
  <si>
    <t xml:space="preserve">This agreement was explicitly described as an ETCA, but essentially all interest-free loans coming from the Chinese Ministry of Commerce are delivered through ETCAs.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</si>
  <si>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Tanzania Ministry of Finance and Planning</t>
  </si>
  <si>
    <t xml:space="preserve">http://foreigntanzania.blogspot.com/2013/03/tanzania-china-sign-agreements-vow.html|http://global.factiva.com/aa/?ref=AFNWS00020130327e93r00039&amp;pp=1&amp;fcpil=en&amp;napc=S&amp;sa_from=|https://global-factiva-com.proxy.wm.edu/redir/default.aspx?P=sa&amp;an=AFNWS00020130326e93q000io&amp;cat=a&amp;ep=ASE|http://gr.china-embassy.gov.cn/zgyw_1/201303/t20130325_3177251.htm</t>
  </si>
  <si>
    <r>
      <rPr>
        <sz val="10"/>
        <rFont val="Arial"/>
        <family val="2"/>
        <charset val="1"/>
      </rPr>
      <t xml:space="preserve">Tanzania, China sign Agreements; vow continued cooperation|China Aid to Boost National Budget|China Offers to Finance Projects Worth Sh1.28 Trillion|</t>
    </r>
    <r>
      <rPr>
        <sz val="10"/>
        <rFont val="Noto Sans CJK SC"/>
        <family val="2"/>
        <charset val="1"/>
      </rPr>
      <t xml:space="preserve">习近平同坦桑尼亚总统基奎特举行会谈时强调 中坦发展互利共赢的全面合作伙伴关系</t>
    </r>
  </si>
  <si>
    <t xml:space="preserve">Ministry of Foreign Affairs|All Africa|All Africa|Embassy of the People's Republic of China in the Hellenic Republic</t>
  </si>
  <si>
    <t xml:space="preserve">Donor/Recipient Official Source|Media Report|Media Report|Donor/Recipient Official Source</t>
  </si>
  <si>
    <t xml:space="preserve">Chinese Government provides RMB 60 million interest-free loan for rural road upgrades and acquisition of equipment for rural district councils</t>
  </si>
  <si>
    <t xml:space="preserve">On 22 February, 2013, visiting Chinese Commerce Minister, Chen Deming, signed an agreement formally committing the China Ministry of Commerce's provision of a 60 million RMB (~$10 million USD) interest-free loan to the Zimbabwean Government for the purpose of purchasing road equipment for rural district councils.  The current state of this project is unknown.  This was one of four agreements signed on this day with the Zimbabwean Government in a move to further cement bilateral relations. The other three agreements include: Project #30650: A $2 million grant for agricultural equipment. Project #30639: A RMB 31.5 million grant to Zimbabwe Broadcasting Corporation for the provision of a broadcasting van. Project #30649: A pledge for a food aid donation.</t>
  </si>
  <si>
    <t xml:space="preserve">2013-02-22T05:00:00Z</t>
  </si>
  <si>
    <t xml:space="preserve">http://global.factiva.com/aa/?ref=XNEWS00020130222e92m005ei&amp;pp=1&amp;fcpil=en&amp;napc=S&amp;sa_from=|http://global.factiva.com/aa/?ref=AFNWS00020130225e92p000ge&amp;pp=1&amp;fcpil=en&amp;napc=S&amp;sa_from=|https://www.dropbox.com/s/6z9kp6ols9uxcbn/%20Visiting%20Chinese%20commerce%20minister%20signs%20agreements%20with%20Zimbabwe.pdf?dl=0|https://www.dropbox.com/s/ylc0fkk13dyc5vi/Zimbabwe%2C%20China%20sign%20cooperation%20accord.pdf?dl=0|http://english.mofcom.gov.cn/article/newsrelease/counselorsoffice/bilateralexchanges/201307/20130700221401.shtml|https://www.dropbox.com/s/axafl0lt2lizeko/ChinaLoansToAfrica%C2%A9SAIS-CARI.csv?dl=0</t>
  </si>
  <si>
    <t xml:space="preserve">Visiting Chinese commerce minister signs agreements with Zimbabwe|China to Increase Investment in Zim|Visiting Chinese commerce minister signs agreements with Zimbabwe|Zimbabwe, China Sign Cooperation Accord|The then Chinese Minister of Commerce Chen Deming visited Zimbabwe on February 21 -24, 2013|Chinese Loans to Africa Database</t>
  </si>
  <si>
    <t xml:space="preserve">|||||Johns Hopkins University School of Advanced International Studies, China Africa Research Initiative</t>
  </si>
  <si>
    <t xml:space="preserve">Media Report|Media Report|Media Report|Media Report|Donor/Recipient Official Source|Other Official Source (non-Donor, non-Recipient, non-Implementing)</t>
  </si>
  <si>
    <t xml:space="preserve">Chen Deming</t>
  </si>
  <si>
    <t xml:space="preserve">Visiting Chinese Commerce Minister</t>
  </si>
  <si>
    <t xml:space="preserve">China Eximbank provides RMB 1.118 billion government concessional loan for 171.9 km Mbala-Nakonde (D1) Highway Upgrading Project</t>
  </si>
  <si>
    <t xml:space="preserve">On April 11, 2013, China Eximbank and the Government of Zambia signed an RMB 1,118,000,000 ($196 million) government concessional loan (GCL) agreement for the 171.9 km Mbala-Nakonde (D1) Highway Upgrading Project. The borrowing terms of this loan are unknown. The proceeds were used to finance a commercial contract between Zambia’s Ministry of Works and Supply and China CAMC Engineering Co. Limited, which was signed on April 15, 2011. As of December 31, 2017, China Eximbank had disbursed $179.22 million in support of this project.   This project involved the upgrading of a 171.9 km two-way dual lane (D1) road between Mbala and Nakonde to bituminous standard standard class 1C over a 36-month work period. Construction began in late 2012 and the originally expected project completion date was April 14, 2014. However, the expected project completion date was later extended to June 19, 2016. The project was ultimately completed and handed over to the local authorities on June 20, 2017.</t>
  </si>
  <si>
    <r>
      <rPr>
        <sz val="10"/>
        <rFont val="Arial"/>
        <family val="2"/>
        <charset val="1"/>
      </rPr>
      <t xml:space="preserve">1. This project is also known as the Upgrading of the Mbala – Nakonde (D1) Road (171.9 km) Project. The Chinese project title is </t>
    </r>
    <r>
      <rPr>
        <sz val="10"/>
        <rFont val="Noto Sans CJK SC"/>
        <family val="2"/>
        <charset val="1"/>
      </rPr>
      <t xml:space="preserve">穆巴拉</t>
    </r>
    <r>
      <rPr>
        <sz val="10"/>
        <rFont val="Arial"/>
        <family val="2"/>
        <charset val="1"/>
      </rPr>
      <t xml:space="preserve">-</t>
    </r>
    <r>
      <rPr>
        <sz val="10"/>
        <rFont val="Noto Sans CJK SC"/>
        <family val="2"/>
        <charset val="1"/>
      </rPr>
      <t xml:space="preserve">纳孔德公路升级改造项目 </t>
    </r>
    <r>
      <rPr>
        <sz val="10"/>
        <rFont val="Arial"/>
        <family val="2"/>
        <charset val="1"/>
      </rPr>
      <t xml:space="preserve">or </t>
    </r>
    <r>
      <rPr>
        <sz val="10"/>
        <rFont val="Noto Sans CJK SC"/>
        <family val="2"/>
        <charset val="1"/>
      </rPr>
      <t xml:space="preserve">穆巴拉—纳孔德公路</t>
    </r>
    <r>
      <rPr>
        <sz val="10"/>
        <rFont val="Arial"/>
        <family val="2"/>
        <charset val="1"/>
      </rPr>
      <t xml:space="preserve">. 2. Most sources indicate that the commercial contract and China Eximbank loan were worth $180 million USD. However, the 2013 Annual Economic Report (source ID#48626 p. 59) identifies the face value of the loan as $196 million. This issue warrants further investigation. 3. For the time being, AidData assumes that this loan carried the standard borrowing terms that apply to China Eximbank GCLs (20 year maturity, 5 year grace period, 2% interest rate).</t>
    </r>
  </si>
  <si>
    <t xml:space="preserve">China CAMC Engineering Co., Ltd. (CAMCE)</t>
  </si>
  <si>
    <t xml:space="preserve">2014-04-14T04:00:00Z</t>
  </si>
  <si>
    <t xml:space="preserve">2017-06-20T04:00:00Z</t>
  </si>
  <si>
    <t xml:space="preserve">2018-04-10T04:00:00Z</t>
  </si>
  <si>
    <t xml:space="preserve">2033-04-06T04:00:00Z</t>
  </si>
  <si>
    <t xml:space="preserve">http://www.statehouse.gov.zm/en/china-investment-coming/|http://allafrica.com/stories/201304220228.html|http://allafrica.com/stories/201208090954.html|http://www.trulyzambian.com/news/k150bn-road-gate-scandal-unearthed-20212|http://www.northerncircuit.gov.zm/index.php/component/content/article/36-latest-np-news/143-breakthrough-on-the-mbala-nakonde-road|https://www.afdb.org/fileadmin/uploads/afdb/Documents/Project-and-Operations/Zambia_AR-_Chinsali_-_Nakonde_Road_Rehabilitation_Project.pdf|http://www.camce.com.cn/cn/xwzx/gcdt/201606/t20160615_88018.htm|http://www.sinomach.com.cn/en/MediaCenter/News/201412/t20141209_21903.html|http://www.camce.com.cn/en/enBA/enEC/enCommunications/201503/t20150310_57605.htm|https://www.dropbox.com/s/09wetfrugjmsyrq/2013_Annaul_Economic_Report_ZAMBIA.pdf|http://www.camce.com.cn/cn/ywly/gccb/jtgc/201503/t20150305_54060.htm|http://www.camce.com.cn/en/enNews/enEN/201606/t20160616_88028.htm|http://www.powerchina.cn/art/2017/6/26/art_7449_445834.html|http://www.sasac.gov.cn/n2588025/n2588124/c3852063/content.html|http://www.camce.com.cn/cn/xwzx/gcdt/201706/t20170624_156811.htm|http://nrfa.org.zm/wp-content/uploads/2019/01/Annual-Report-2017.pdf|http://www.rda.org.zm/jdownloads/Programmes/2017%20Road%20Sector%20Annual%20Work%20Plan.pdf|https://acazambia.org/wp-content/uploads/2017/05/RDAFinalReportfortheYears20122015.pdf|http://s3.amazonaws.com/china_resources/17757/2013-09-09_09_38_07_-0400_China+Investment+Coming|https://www.cabri-sbo.org/uploads/bia/zambia_2013_execution_external_year-end_report_ministry_of_finance_comesa_sadc_english_1.pdf|http://masharlem.blogspot.com/2012/07/acc-investigates-150billion-kwacha.html</t>
  </si>
  <si>
    <r>
      <rPr>
        <sz val="10"/>
        <rFont val="Arial"/>
        <family val="2"/>
        <charset val="1"/>
      </rPr>
      <t xml:space="preserve">China Investment Coming|Zambia, China Ink 6 Deals|Mbala-Nakonde Road Contractor Geared to Start|K150bn Road-Gate Scandal Unearthed|Breakthrough on the Mbala - Nakonde Road|CHINSALI – NAKONDE ROAD REHABILITATION PROJECT (NORTH – SOUTH CORRIDOR)|</t>
    </r>
    <r>
      <rPr>
        <sz val="10"/>
        <rFont val="Noto Sans CJK SC"/>
        <family val="2"/>
        <charset val="1"/>
      </rPr>
      <t xml:space="preserve">中工国际赞比亚穆巴拉</t>
    </r>
    <r>
      <rPr>
        <sz val="10"/>
        <rFont val="Arial"/>
        <family val="2"/>
        <charset val="1"/>
      </rPr>
      <t xml:space="preserve">-</t>
    </r>
    <r>
      <rPr>
        <sz val="10"/>
        <rFont val="Noto Sans CJK SC"/>
        <family val="2"/>
        <charset val="1"/>
      </rPr>
      <t xml:space="preserve">纳孔德公路项目获得竣工验收证书</t>
    </r>
    <r>
      <rPr>
        <sz val="10"/>
        <rFont val="Arial"/>
        <family val="2"/>
        <charset val="1"/>
      </rPr>
      <t xml:space="preserve">|Contract of the Zambia Mbala-Nakonde Highway Construction Project Signed|UPGRADING OF MBALA - NAKONDE (D1) ROAD (171.9KM) IN THE NORTHERN PROVINCE OF ZAMBIA|2013 Annual Economic Report|</t>
    </r>
    <r>
      <rPr>
        <sz val="10"/>
        <rFont val="Noto Sans CJK SC"/>
        <family val="2"/>
        <charset val="1"/>
      </rPr>
      <t xml:space="preserve">赞比亚穆巴拉—纳孔德公路建设项目</t>
    </r>
    <r>
      <rPr>
        <sz val="10"/>
        <rFont val="Arial"/>
        <family val="2"/>
        <charset val="1"/>
      </rPr>
      <t xml:space="preserve">|COMPLETION CERTIFICATE AWARDED TO THE UPGRADING OF MBALA-NAKONDE(D1) ROAD (171.9KM) IN THE NORTHERN PROVINCE, UNDERTAKEN BY CAMCE|</t>
    </r>
    <r>
      <rPr>
        <sz val="10"/>
        <rFont val="Noto Sans CJK SC"/>
        <family val="2"/>
        <charset val="1"/>
      </rPr>
      <t xml:space="preserve">赞比亚穆巴拉</t>
    </r>
    <r>
      <rPr>
        <sz val="10"/>
        <rFont val="Arial"/>
        <family val="2"/>
        <charset val="1"/>
      </rPr>
      <t xml:space="preserve">-</t>
    </r>
    <r>
      <rPr>
        <sz val="10"/>
        <rFont val="Noto Sans CJK SC"/>
        <family val="2"/>
        <charset val="1"/>
      </rPr>
      <t xml:space="preserve">纳孔德公路项目顺利移交</t>
    </r>
    <r>
      <rPr>
        <sz val="10"/>
        <rFont val="Arial"/>
        <family val="2"/>
        <charset val="1"/>
      </rPr>
      <t xml:space="preserve">|</t>
    </r>
    <r>
      <rPr>
        <sz val="10"/>
        <rFont val="Noto Sans CJK SC"/>
        <family val="2"/>
        <charset val="1"/>
      </rPr>
      <t xml:space="preserve">中国电建中标承建赞比亚穆巴拉</t>
    </r>
    <r>
      <rPr>
        <sz val="10"/>
        <rFont val="Arial"/>
        <family val="2"/>
        <charset val="1"/>
      </rPr>
      <t xml:space="preserve">-</t>
    </r>
    <r>
      <rPr>
        <sz val="10"/>
        <rFont val="Noto Sans CJK SC"/>
        <family val="2"/>
        <charset val="1"/>
      </rPr>
      <t xml:space="preserve">纳孔德公路</t>
    </r>
    <r>
      <rPr>
        <sz val="10"/>
        <rFont val="Arial"/>
        <family val="2"/>
        <charset val="1"/>
      </rPr>
      <t xml:space="preserve">|</t>
    </r>
    <r>
      <rPr>
        <sz val="10"/>
        <rFont val="Noto Sans CJK SC"/>
        <family val="2"/>
        <charset val="1"/>
      </rPr>
      <t xml:space="preserve">中工国际赞比亚穆巴拉</t>
    </r>
    <r>
      <rPr>
        <sz val="10"/>
        <rFont val="Arial"/>
        <family val="2"/>
        <charset val="1"/>
      </rPr>
      <t xml:space="preserve">-</t>
    </r>
    <r>
      <rPr>
        <sz val="10"/>
        <rFont val="Noto Sans CJK SC"/>
        <family val="2"/>
        <charset val="1"/>
      </rPr>
      <t xml:space="preserve">纳孔德公路升级改造项目获得最终验收证书</t>
    </r>
    <r>
      <rPr>
        <sz val="10"/>
        <rFont val="Arial"/>
        <family val="2"/>
        <charset val="1"/>
      </rPr>
      <t xml:space="preserve">|Annual Report 2017| 2017 Road Sector Annual Work Plan|Report of the Auditor General on the Road Projects Under the Road Development Agency FOR THE Period January, 2012 to December, 2015 |China investment coming|ANNUAL ECONOMIC REPORT 2013|ACC investigates 150billion kwacha mbala-nakonde road project fraud</t>
    </r>
  </si>
  <si>
    <t xml:space="preserve">Republic of Zambia, Office of the President|Allafrica|Times of Zambia|Truly Zambian||AFRICAN DEVELOPMENT BANK|China CAMC Engineering Co. Ltd.|SINOMACH|China CAMC Engineering Co. Ltd. |Zambia Ministry of Finance|CAMC Engineering|CAMC Engineering|PowerChina|SASAC|CAMC Engineering|National Road Fund Agency|Road Development Agency|Zambia Office of the Auditor General ||Ministry of Finance|</t>
  </si>
  <si>
    <t xml:space="preserve">Donor/Recipient Official Source|Media Report|Media Report|Media Report|Donor/Recipient Official Source|Other Official Source (non-Donor, non-Recipient, non-Implementing)|Implementing/Intermediary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Source|Donor/Recipient Official Source|Implementing/Intermediary Organization Source|Donor/Recipient Official Source|Donor/Recipient Official Source|Donor/Recipient Official Source|Media Report|Implementing/Intermediary Organization Source|Social Media, including Unofficial Blogs</t>
  </si>
  <si>
    <t xml:space="preserve">Alexander Chikwanda</t>
  </si>
  <si>
    <t xml:space="preserve">Zambian Minister of Finance</t>
  </si>
  <si>
    <t xml:space="preserve">The project involved the upgrading of a 171.9 km two-way dual lane (D1) road between Mbala and Nakonde in the Northern Province to bituminous standard standard class 1C. More detailed locational information can be found at https://www.openstreetmap.org/directions?engine=graphhopper_car&amp;route=-8.9775%2C31.3660%3B-9.3584%2C32.7156</t>
  </si>
  <si>
    <t xml:space="preserve">China Eximbank provides additional $76.2 million buyer’s credit loan for Bui Dam Construction Project (Linked to Project ID#183, #30801, #30086, #95483, #95484)</t>
  </si>
  <si>
    <r>
      <rPr>
        <sz val="10"/>
        <rFont val="Arial"/>
        <family val="2"/>
        <charset val="1"/>
      </rPr>
      <t xml:space="preserve">1. The Chinese project title is </t>
    </r>
    <r>
      <rPr>
        <sz val="10"/>
        <rFont val="Noto Sans CJK SC"/>
        <family val="2"/>
        <charset val="1"/>
      </rPr>
      <t xml:space="preserve">加纳布维水电站项目</t>
    </r>
    <r>
      <rPr>
        <sz val="10"/>
        <rFont val="Arial"/>
        <family val="2"/>
        <charset val="1"/>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t>
    </r>
  </si>
  <si>
    <t xml:space="preserve">2014-04-30T04:00:00Z</t>
  </si>
  <si>
    <t xml:space="preserve">2025-10-26T04:00:00Z</t>
  </si>
  <si>
    <t xml:space="preserve">http://www.water-technology.net/projects/bui-dam-hydro-power-ghana/|http://business.myjoyonline.com/pages/news/201301/100723.php|https://web.archive.org/web/20150420030519/http://www.mofep.gov.gh/sites/default/files/budget/2013_Budget_Appendix_Tables.pdf|http://www.ghanaweb.com/GhanaHomePage/NewsArchive/artikel.php?ID=274883|http://thechronicle.com.gh/bui-project-needs-additional-168m-funding/|http://gh.mofcom.gov.cn/article/jmxw/201410/20141000776077.shtml|https://www.dropbox.com/s/hyge4zptrha9lky/Ghana%20DCMIS%20Export%2017%20February%202018.xls?dl=0|https://www.dropbox.com/s/hfpjke9ann2lnmh/2009_budget.pdf?dl=0|https://buipower.com/project/finance-plan/|https://buipower.com/project/project-milestones/|https://new-ndpc-static1.s3.amazonaws.com/pubication/Budget+Statement&amp;EconPolicyGovtGhana_2008FY.pdf|https://www.mofep.gov.gh/sites/default/files/budget-statements/2013_Budget_Appendix_Tables.pdf|http://gh.mofcom.gov.cn/article/slfw/200708/20070804996218.shtml|http://www.sasac.gov.cn/n2588025/n2588124/c4108017/content.html|https://www.dropbox.com/s/ngum0rrwh6mx6xp/2018%20Government%20of%20Ghan%20Bond%20Prospectus.pdf?dl=0|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ww.dropbox.com/s/hxh7yxn17n5uznq/GHA%3A000111%20SUPPLEMENTARY%20BUI%20HYDROELECTRIC%20DAM%20PROJECT_Project_Overview.pdf?dl=0|https://www.dropbox.com/s/jxl8f7suin77ugh/GHA%3A000111%20SUPPLEMENTARY%20BUI%20HYDROELECTRIC%20DAM%20PROJECT_Disbursement_Information.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</si>
  <si>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Bui Dam Hydroelectricity Project, Bui National Park, Ghana|Bui Dam 97 per cent complete|Appendix 8: Project Loans Signed in 2012|Bui dam provides new impetus for Sino-Ghana relations|Bui Project needs additional $168m funding|Sun Baohong, Ambassador to Ghana, inspects the China Hydropower Ghana Buwe Hydropower Project|Ghana DCMIS Export 17 February 2018|THE BUDGET STATEMENT AND ECONOMIC POLICY of the GOVERNMENT OF GHANA for the 2009 FINANCIAL YEAR|Project Details|Project Milestones|STRUCTURE OF 2008 BUDGET|Appendix 1: Status of Primary Convergence - Ghana|</t>
    </r>
    <r>
      <rPr>
        <sz val="10"/>
        <rFont val="Noto Sans CJK SC"/>
        <family val="2"/>
        <charset val="1"/>
      </rPr>
      <t xml:space="preserve">加纳布维水电站项目</t>
    </r>
    <r>
      <rPr>
        <sz val="10"/>
        <rFont val="Arial"/>
        <family val="2"/>
        <charset val="1"/>
      </rPr>
      <t xml:space="preserve">8</t>
    </r>
    <r>
      <rPr>
        <sz val="10"/>
        <rFont val="Noto Sans CJK SC"/>
        <family val="2"/>
        <charset val="1"/>
      </rPr>
      <t xml:space="preserve">月</t>
    </r>
    <r>
      <rPr>
        <sz val="10"/>
        <rFont val="Arial"/>
        <family val="2"/>
        <charset val="1"/>
      </rPr>
      <t xml:space="preserve">24</t>
    </r>
    <r>
      <rPr>
        <sz val="10"/>
        <rFont val="Noto Sans CJK SC"/>
        <family val="2"/>
        <charset val="1"/>
      </rPr>
      <t xml:space="preserve">日开工</t>
    </r>
    <r>
      <rPr>
        <sz val="10"/>
        <rFont val="Arial"/>
        <family val="2"/>
        <charset val="1"/>
      </rPr>
      <t xml:space="preserve">|</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|Government of Ghana 2018 Bond Prospectus|</t>
    </r>
    <r>
      <rPr>
        <sz val="10"/>
        <rFont val="Noto Sans CJK SC"/>
        <family val="2"/>
        <charset val="1"/>
      </rPr>
      <t xml:space="preserve">中国水电建设集团获评加纳</t>
    </r>
    <r>
      <rPr>
        <sz val="10"/>
        <rFont val="Arial"/>
        <family val="2"/>
        <charset val="1"/>
      </rPr>
      <t xml:space="preserve">2015</t>
    </r>
    <r>
      <rPr>
        <sz val="10"/>
        <rFont val="Noto Sans CJK SC"/>
        <family val="2"/>
        <charset val="1"/>
      </rPr>
      <t xml:space="preserve">年度最佳工程方案实施奖</t>
    </r>
    <r>
      <rPr>
        <sz val="10"/>
        <rFont val="Arial"/>
        <family val="2"/>
        <charset val="1"/>
      </rPr>
      <t xml:space="preserve">|</t>
    </r>
    <r>
      <rPr>
        <sz val="10"/>
        <rFont val="Noto Sans CJK SC"/>
        <family val="2"/>
        <charset val="1"/>
      </rPr>
      <t xml:space="preserve">加纳石油有限公司将向中国援加布维水电站项目建设提供油料</t>
    </r>
    <r>
      <rPr>
        <sz val="10"/>
        <rFont val="Arial"/>
        <family val="2"/>
        <charset val="1"/>
      </rPr>
      <t xml:space="preserve">|Policy Brief: Chinese-Financed Hydropower Projects in Sub-Saharan Africa|Dam In, Cocoa Out; Pipes In, Oil Out: China’s Engagement in Ghana’s Energy Sector|GHA:000111 SUPPLEMENTARY BU…ROJECT_Project_Overview.pdf|GHA:000111 SUPPLEMENTARY BU…Disbursement_Information.pdf|GHA:000111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</si>
  <si>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Water Technology |Daily Guide|Government of Ghana|Ghana Web|The Chronicle |Economic and Commercial Counsellor's Office in Ghana|Ghana Development Cooperation Management System|H. E. John Evans Atta Mills PRESIDENT OF THE REPUBLIC OF GHANA|Bui Power Authority|Bui Power Authority|Government of Ghana|Ministry of Finance|Economic and Commercial Counsellor's Office in Ghana|State-owned Assets Supervision and Administration Commission of the State Council of China |Government of Ghana|Economic and Commercial Counsellor's Office in Ghana|Economic and Commercial Counsellor's Office in Ghana|The SAIS China Africa Research Initiative at Johns Hopkins University|Journal of Asian and African Studies||||||BUI Power Authority||The Wall Street Journal||Bui Power Authority||||Wayback Machine|Republic of Ghana Ministry of Finance </t>
  </si>
  <si>
    <t xml:space="preserve">Media Report|Media Report|Donor/Recipient Official Source|Media Report|Media Report|Donor/Recipient Official Source|Donor/Recipient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</si>
  <si>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https://www.openstreetmap.org/way/407081343</t>
  </si>
  <si>
    <t xml:space="preserve">China Development Bank provides $175.92 million loan for Upgrading of Mansa-Luwingu Road Project (Linked to Project ID#53044)</t>
  </si>
  <si>
    <t xml:space="preserve">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t>
  </si>
  <si>
    <r>
      <rPr>
        <sz val="10"/>
        <rFont val="Arial"/>
        <family val="2"/>
        <charset val="1"/>
      </rPr>
      <t xml:space="preserve">1. This project is also known as the M3 Upgrading Project. The Chinese project title is </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 </t>
    </r>
    <r>
      <rPr>
        <sz val="10"/>
        <rFont val="Arial"/>
        <family val="2"/>
        <charset val="1"/>
      </rPr>
      <t xml:space="preserve">or </t>
    </r>
    <r>
      <rPr>
        <sz val="10"/>
        <rFont val="Noto Sans CJK SC"/>
        <family val="2"/>
        <charset val="1"/>
      </rPr>
      <t xml:space="preserve">曼萨</t>
    </r>
    <r>
      <rPr>
        <sz val="10"/>
        <rFont val="Arial"/>
        <family val="2"/>
        <charset val="1"/>
      </rPr>
      <t xml:space="preserve">-</t>
    </r>
    <r>
      <rPr>
        <sz val="10"/>
        <rFont val="Noto Sans CJK SC"/>
        <family val="2"/>
        <charset val="1"/>
      </rPr>
      <t xml:space="preserve">卢温古</t>
    </r>
    <r>
      <rPr>
        <sz val="10"/>
        <rFont val="Arial"/>
        <family val="2"/>
        <charset val="1"/>
      </rPr>
      <t xml:space="preserve">205</t>
    </r>
    <r>
      <rPr>
        <sz val="10"/>
        <rFont val="Noto Sans CJK SC"/>
        <family val="2"/>
        <charset val="1"/>
      </rPr>
      <t xml:space="preserve">公里道路升级项目 </t>
    </r>
    <r>
      <rPr>
        <sz val="10"/>
        <rFont val="Arial"/>
        <family val="2"/>
        <charset val="1"/>
      </rPr>
      <t xml:space="preserve">or </t>
    </r>
    <r>
      <rPr>
        <sz val="10"/>
        <rFont val="Noto Sans CJK SC"/>
        <family val="2"/>
        <charset val="1"/>
      </rPr>
      <t xml:space="preserve">赞比亚曼萨－陆温谷</t>
    </r>
    <r>
      <rPr>
        <sz val="10"/>
        <rFont val="Arial"/>
        <family val="2"/>
        <charset val="1"/>
      </rPr>
      <t xml:space="preserve">205</t>
    </r>
    <r>
      <rPr>
        <sz val="10"/>
        <rFont val="Noto Sans CJK SC"/>
        <family val="2"/>
        <charset val="1"/>
      </rPr>
      <t xml:space="preserve">公里道路升级项目</t>
    </r>
    <r>
      <rPr>
        <sz val="10"/>
        <rFont val="Arial"/>
        <family val="2"/>
        <charset val="1"/>
      </rPr>
      <t xml:space="preserve">. 2. For the time being, AidData assumes that the 2013 CDB loan agreement carried the same borrowing terms as the 2016 loan agreement [known as the Mansa-Luwingu Road Project (M3) Amendment].”</t>
    </r>
  </si>
  <si>
    <t xml:space="preserve">China Henan International Cooperation Group Co., Ltd. (CHICO)|Zambia National Road Fund Agency (NRFA)|Zambia Road Development Agency</t>
  </si>
  <si>
    <t xml:space="preserve">2013-10-22T04:00:00Z</t>
  </si>
  <si>
    <t xml:space="preserve">2016-07-18T04:00:00Z</t>
  </si>
  <si>
    <t xml:space="preserve">2016-01-01T05:00:00Z</t>
  </si>
  <si>
    <t xml:space="preserve">http://blogzambezi.blogspot.com/2013/05/mansa-luwingu-roadworks-begin.html|http://allafrica.com/stories/201304220228.html?page=2|http://www.africanreview.com/construction-a-mining/roads/chinese-firm-bags-zambia-road-contract|http://allafrica.com/stories/201212280750.html|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http://www.bus-ex.com/article/rda-zambia|http://www.parliament.gov.zm/index.php?option=com_docman&amp;task=doc_view&amp;gid=1112|http://www.statehouse.gov.zm/en/china-investment-coming/|http://www.roadtraffic-technology.com/news/newszambia-awards-major-road-contract-to-chinese-firm|https://www.dropbox.com/s/09wetfrugjmsyrq/2013_Annaul_Economic_Report_ZAMBIA.pdf|http://www.parliament.gov.zm/sites/default/files/documents/committee_reports/REPORT%20OF%20THE%20CCTWS%20FOR%202ND%20SESSION%20OF%20THE%2011TH%20NA_0.pdf|http://www.cdb.com.cn/English/xmtp/201604/t20160426_3081.html?imgNum=79|http://www.cabc.org.cn/detail.php?cid=70&amp;category_id=70&amp;id=1039|http://zm.chineseembassy.org/eng/sgzxdthxx/t1383428.htm|http://www.c-chico.com:8100/list.asp?id=473|http://www.c-chico.com:8100/list.asp?id=446|http://www.c-chico.com:8100/list.asp?id=568|http://zm.chineseembassy.org/chn/dsxx/dshd/t1275380.htm|http://www.exim.gov/sites/default/files/reports/competitiveness_reports/2015-2-2014%2B2015-China-Information.pdf|http://nrfa.org.zm/wp-content/uploads/2019/01/Annual-Report-2017.pdf|http://file.finance.sina.com.cn/211.154.219.97:9494/MRGG/BOND/2019/2019-6/2019-06-17/11194334.PDF|https://www.lusakatimes.com/2016/02/17/cabinet-approves-contracting-of-new-loans-from-africa-and-china-development-banks/</t>
  </si>
  <si>
    <r>
      <rPr>
        <sz val="10"/>
        <rFont val="Arial"/>
        <family val="2"/>
        <charset val="1"/>
      </rPr>
      <t xml:space="preserve">Mansa-Luwingu roadworks begin|Zambia, China Ink 6 Deals|Chinese firm bags Zambia road contract|Zambia: RDA Awards China Henan K1.1 Trillion Road Deal|Roads|LINK ZAMBIA|REPORT OF THE COMMITTEE ON COMMUNICATIONS, TRANSPORT, WORKS AND SUPPLY FOR THE  SECOND SESSION OF THE ELEVENTH NATIONAL ASSEMBLY APPOINTED ON 26TH SEPTEMBER 2012|China Investment Coming|Zambia awards major road contract to Chinese firm|2013 Annual Economic Report|REPORT OF THE COMMITTEE ON COMMUNICATIONS, TRANSPORT, WORKS AND SUPPLY FOR THE SECOND SESSION OF THE ELEVENTH NATIONAL ASSEMBLY APPOINTED ON 26TH SEPTEMBER 2012|Upgrading of Mansa-Luwingu Road in Zambia|</t>
    </r>
    <r>
      <rPr>
        <sz val="10"/>
        <rFont val="Noto Sans CJK SC"/>
        <family val="2"/>
        <charset val="1"/>
      </rPr>
      <t xml:space="preserve">中国公司承建赞比亚道路完工交付使用</t>
    </r>
    <r>
      <rPr>
        <sz val="10"/>
        <rFont val="Arial"/>
        <family val="2"/>
        <charset val="1"/>
      </rPr>
      <t xml:space="preserve">|Ambassador Yang Youming Attends the Commissioning Ceremony of the Mansa-Luwingu Road|</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公里道路升级项目部召开“八一”建军节座谈会</t>
    </r>
    <r>
      <rPr>
        <sz val="10"/>
        <rFont val="Arial"/>
        <family val="2"/>
        <charset val="1"/>
      </rPr>
      <t xml:space="preserve">|</t>
    </r>
    <r>
      <rPr>
        <sz val="10"/>
        <rFont val="Noto Sans CJK SC"/>
        <family val="2"/>
        <charset val="1"/>
      </rPr>
      <t xml:space="preserve">集团公司工作组在赞比亚要求做好巡视组反馈意见整改落实工作</t>
    </r>
    <r>
      <rPr>
        <sz val="10"/>
        <rFont val="Arial"/>
        <family val="2"/>
        <charset val="1"/>
      </rPr>
      <t xml:space="preserve">|</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公里道路升级项目部举行升旗仪式和党员重温宣誓词活动</t>
    </r>
    <r>
      <rPr>
        <sz val="10"/>
        <rFont val="Arial"/>
        <family val="2"/>
        <charset val="1"/>
      </rPr>
      <t xml:space="preserve">|</t>
    </r>
    <r>
      <rPr>
        <sz val="10"/>
        <rFont val="Noto Sans CJK SC"/>
        <family val="2"/>
        <charset val="1"/>
      </rPr>
      <t xml:space="preserve">杨优明大使赴赞比亚卢阿普拉省考察河南国际承建公路项目</t>
    </r>
    <r>
      <rPr>
        <sz val="10"/>
        <rFont val="Arial"/>
        <family val="2"/>
        <charset val="1"/>
      </rPr>
      <t xml:space="preserve">|US EXIM Bank Information Sheet|Annual Report 2017|China Development Bank Annual Report 2014|Cabinet Approves Contracting of new Loans from Africa and China Development Banks</t>
    </r>
  </si>
  <si>
    <t xml:space="preserve">|Times of Zambia|African Review|Times of Zambia|Road Development Agency|Business Excellence |Eleventh National Assembly|Republic of Zambia, Office of the President|Road Traffic Technology|Zambia Ministry of Finance|Zambian National Assembly|China Development Bank|China Africa Business Council|Chinese Embassy in the Republic of Zambia|CHICO|CHICO|CHICO|Chinese Embassy in the Republic of Zambia||National Road Fund Agency|China Development Bank|Lusaka Times</t>
  </si>
  <si>
    <t xml:space="preserve">Social Media, including Unofficial Blogs|Media Report|Media Report|Media Report|Donor/Recipient Official Source|Media Report|Donor/Recipient Official Source|Donor/Recipient Official Source|Media Report|Donor/Recipient Official Source|Donor/Recipient Official Source|Implementing/Intermediary Organization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Source|Implementing/Intermediary Organization Source|Media Report</t>
  </si>
  <si>
    <t xml:space="preserve">Xu Chunhua|Bernard Chiwala</t>
  </si>
  <si>
    <t xml:space="preserve">Representative|CEO</t>
  </si>
  <si>
    <t xml:space="preserve">The project had two components: the upgrading of a 175 kilometer road from Mansa to Luwingu and the upgrading of 30 kilometer urban road from Mansa and Luwingu. The purpose of the project is to more effectively connect Mansa province with Luwingu province. More detailed locational information can be found at https://www.openstreetmap.org/directions?engine=fossgis_osrm_car&amp;route=-11.201%2C28.889%3B-10.265%2C29.924#map=10/-10.7094/29.4057</t>
  </si>
  <si>
    <t xml:space="preserve">China Eximbank provides RMB 2.1 billion government concessional loan for Bui Dam Construction Project (Linked to Project ID#183, #30709, #30086, #95483, #95484)</t>
  </si>
  <si>
    <t xml:space="preserve">2013-09-01T04:00:00Z</t>
  </si>
  <si>
    <t xml:space="preserve">2015-09-02T04:00:00Z</t>
  </si>
  <si>
    <t xml:space="preserve">http://www.nytimes.com/2014/02/04/world/europe/us-and-europe-work-on-financial-solution-to-ukraine-crisis.html?ribbon-ad-idx=3&amp;rref=homepage&amp;module=Ribbon&amp;version=origin&amp;region=Header&amp;action=click&amp;contentCollection=Home%20Page&amp;pgtype=article|http://www.ndpc.gov.gh/GPRS/Final%202007%20APR.pdf|http://www.africaneconomicoutlook.org/countries/east-africa/ethiopia/|https://web.archive.org/web/20171006204852/http://onlinelibrary.wiley.com/doi/10.1111/1758-5899.12138/full|https://dspace.mit.edu/handle/1721.1/55140#files-area|http://nrl.northumbria.ac.uk/15230/1/Interaction_of_Chinese_Institutions.pdf|https://www.modernghana.com/news/462096/1/president-mahama-inaugurates-the-bui-hydro-electri.html|https://allafrica.com/stories/201312210004.html|https://www.dropbox.com/s/hfpjke9ann2lnmh/2009_budget.pdf?dl=0|https://www.dropbox.com/s/hyge4zptrha9lky/Ghana%20DCMIS%20Export%2017%20February%202018.xls?dl=0|http://gh.mofcom.gov.cn/article/jmxw/201410/20141000776077.shtml|https://buipower.com/project/finance-plan/|https://new-ndpc-static1.s3.amazonaws.com/pubication/Budget+Statement&amp;EconPolicyGovtGhana_2008FY.pdf|ttps://buipower.com/project/project-milestones/ |https://www.dropbox.com/s/wjbzdkatjnomuz0/2009_budget2.pdf|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eb.archive.org/web/20141008141334/http://sais-cari.org/chinas-hydropower-finance-in-africa/|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</si>
  <si>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China and Ghana Sign Financing Deal for Bui HEP|2007 Annual Progress Report|Ghana 2011|Bartering Globalization: China’s Commodity- backed Finance in Africa and Latin America|The Bui Dam impact on Ghana-China relations : transparency, accountability and development outcomes from China's Sino Hydro Dam Project in Ghana|Interaction of Chinese Institutions with Host Governments in Dam Construction|President Mahama inaugurates the Bui Hydro electricity project|Ghana: Bui Dam Comes Alive - Ghana Energy Problems Now Over|THE BUDGET STATEMENT AND ECONOMIC POLICY of the GOVERNMENT OF GHANA for the 2009 FINANCIAL YEAR|Ghana DCMIS Export 17 February 2018|Sun Baohong, Ambassador to Ghana, inspects the China Hydropower Ghana Buwe Hydropower Project|Project Details|STRUCTURE OF 2008 BUDGET|Project Milestones| THE BUDGET STATEMENT AND ECONOMIC POLICY of the GOVERNMENT OF GHANA for the 200 9 FINANCIAL YEAR |</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|Government of Ghana 2018 Bond Prospectus|</t>
    </r>
    <r>
      <rPr>
        <sz val="10"/>
        <rFont val="Noto Sans CJK SC"/>
        <family val="2"/>
        <charset val="1"/>
      </rPr>
      <t xml:space="preserve">龚建忠大使出席布维水电站竣工仪式</t>
    </r>
    <r>
      <rPr>
        <sz val="10"/>
        <rFont val="Arial"/>
        <family val="2"/>
        <charset val="1"/>
      </rPr>
      <t xml:space="preserve">|Structure of 2008 Budget|</t>
    </r>
    <r>
      <rPr>
        <sz val="10"/>
        <rFont val="Noto Sans CJK SC"/>
        <family val="2"/>
        <charset val="1"/>
      </rPr>
      <t xml:space="preserve">中国水电建设集团获评加纳</t>
    </r>
    <r>
      <rPr>
        <sz val="10"/>
        <rFont val="Arial"/>
        <family val="2"/>
        <charset val="1"/>
      </rPr>
      <t xml:space="preserve">2015</t>
    </r>
    <r>
      <rPr>
        <sz val="10"/>
        <rFont val="Noto Sans CJK SC"/>
        <family val="2"/>
        <charset val="1"/>
      </rPr>
      <t xml:space="preserve">年度最佳工程方案实施奖</t>
    </r>
    <r>
      <rPr>
        <sz val="10"/>
        <rFont val="Arial"/>
        <family val="2"/>
        <charset val="1"/>
      </rPr>
      <t xml:space="preserve">|</t>
    </r>
    <r>
      <rPr>
        <sz val="10"/>
        <rFont val="Noto Sans CJK SC"/>
        <family val="2"/>
        <charset val="1"/>
      </rPr>
      <t xml:space="preserve">加纳石油有限公司将向中国援加布维水电站项目建设提供油料</t>
    </r>
    <r>
      <rPr>
        <sz val="10"/>
        <rFont val="Arial"/>
        <family val="2"/>
        <charset val="1"/>
      </rPr>
      <t xml:space="preserve">|Policy Brief: Chinese-Financed Hydropower Projects in Sub-Saharan Africa|Dam In, Cocoa Out; Pipes In, Oil Out: China’s Engagement in Ghana’s Energy Sector|Chinese-Financed Hydropower Projects in Sub-Saharan Africa|GHA/000089 BUI HYDROELECTRIC DAM PROJECT|GHA:000089 BUI HYDROELECTRI…Disbursement_Information.pdf|BUI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</si>
  <si>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Global Insight Daily Analysis||African Development Bank|Global Policy|Massachusetts Institute of Technology|German Development Institute|Modern Ghana|All Africa|H. E. John Evans Atta Mills PRESIDENT OF THE REPUBLIC OF GHANA|Ghana Development Cooperation Management System|Economic and Commercial Counsellor's Office in Ghana|Bui Power Authority|Government of Ghana|Bui Power Authority|Ministry of Finance and Economic Planning|State-owned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Ghana|The SAIS China Africa Research Initiative at Johns Hopkins University|Journal of Asian and African Studies|China Africa Research Intiative|||BUI Power Authority||The Wall Street Journal||Bui Power Authority||||Wayback Machine|Republic of Ghana Ministry of Finance </t>
  </si>
  <si>
    <t xml:space="preserve">Media Report|Donor/Recipient Official Source|Other Official Source (non-Donor, non-Recipient, non-Implementing)|Academic Journal Article|Other Academic (Working Paper, Dissertation)|Other Academic (Working Paper, Dissertation)|Media Report|Media Report|Donor/Recipient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Source|NGO/Civil Society/Advocacy (non-Donor, non-Recipient, non-Implementing)|Academic Journal Article|Other Academic (Working Paper, Dissertation)|Other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</si>
  <si>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John Agyekum Kufour</t>
  </si>
  <si>
    <t xml:space="preserve">Chinese Government commits $16 million interest-free loan for unspecified projects (linked to #30135)</t>
  </si>
  <si>
    <t xml:space="preserve">On 22 May, 2013, China signed an agreement to provide Zimbabwe an interest-free $16 million USD loan payable over 5 years for various projects in water, mining, and other sectors.  The agreements were signed by Acting Zimbabwean Finance Minister, Sipepa Nkomo, and the Chinese Deputy Minister of Commerce in the presence of Vice President, Joice Mujuru, and the visiting Chinese Vice-Premier, Wang Yang.  Also on this day, the Chinese Government provided a $16 million USD grant for the same unspecified purposes within the water and mining sectors.  This grant is captured in the linked project #30135.</t>
  </si>
  <si>
    <t xml:space="preserve">2013-05-22T04:00:00Z</t>
  </si>
  <si>
    <t xml:space="preserve">https://global.factiva.com/redir/default.aspx?P=sa&amp;NS=16&amp;AID=9VIV000400&amp;an=APASENE020130523e95n00001&amp;cat=a&amp;ep=ASI|https://web.archive.org/web/20130609053507/http://harare24.com/index-id-news-zk-14919.html|http://www.herald.co.zw/china-extends-us36-million-loan-for-projects/</t>
  </si>
  <si>
    <t xml:space="preserve">Zimbabwe, China pen US$32 million cooperation agreements|China ready to assist Zimbabwe - extends US$36 million loan|China Extends US$36 million for Projects</t>
  </si>
  <si>
    <t xml:space="preserve">Wang Yang|Joice Mujuru|Sipepa Nkomo</t>
  </si>
  <si>
    <t xml:space="preserve">Vice-Premier|Vice President|Acting Zimbabwean Finance Minister</t>
  </si>
  <si>
    <t xml:space="preserve">Chinese Government signs CFA 129 billion preferential loan framework agreement for Akassato-Bohicon Road Rehabilitation Project (linked to #58722, #58807, #73406)</t>
  </si>
  <si>
    <t xml:space="preserve">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28 September, 2016. Lot 3 was completed in March 2016.  This project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</si>
  <si>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t>
    </r>
  </si>
  <si>
    <r>
      <rPr>
        <sz val="10"/>
        <rFont val="Arial"/>
        <family val="2"/>
        <charset val="1"/>
      </rPr>
      <t xml:space="preserve">China Chongqing International Construction Corporation (CICO)|China Geo-Engineering Corporation (CGC)|China XinXing Construction Development Co., Ltd. (</t>
    </r>
    <r>
      <rPr>
        <sz val="10"/>
        <rFont val="Noto Sans CJK SC"/>
        <family val="2"/>
        <charset val="1"/>
      </rPr>
      <t xml:space="preserve">中国新兴建设开发有限责任公司</t>
    </r>
    <r>
      <rPr>
        <sz val="10"/>
        <rFont val="Arial"/>
        <family val="2"/>
        <charset val="1"/>
      </rPr>
      <t xml:space="preserve">)</t>
    </r>
  </si>
  <si>
    <t xml:space="preserve">Chinese State-owned Company|Chinese State-owned Company|Chinese State-owned Company</t>
  </si>
  <si>
    <t xml:space="preserve">XOF</t>
  </si>
  <si>
    <t xml:space="preserve">2013-04-30T04:00:00Z</t>
  </si>
  <si>
    <t xml:space="preserve">2016-03-01T05:00:00Z</t>
  </si>
  <si>
    <t xml:space="preserve">2019-12-31T05:00:00Z</t>
  </si>
  <si>
    <t xml:space="preserve">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www.fmprc.gov.cn/ce/cebenin/chn/zbgx/t1119990.htm|https://www.dropbox.com/s/axafl0lt2lizeko/ChinaLoansToAfrica%C2%A9SAIS-CARI.csv?dl=0|https://www.dropbox.com/s/vfz9p7kagfyi1w5/Benin%202019%20Bond%20Prospectus.pdf?dl=0|https://www.dropbox.com/s/mf4igfd3pivtjc5/LISTE%20DES%20PRETS%20CHINE%202000-2017.xlsx?dl=0 .  |https://www.dropbox.com/s/nifovcp65cnteuh/Akassato-Bohicon%20Road%20Rehabilitation%20Lot%20III%20Project%20.pdf?dl=0|http://bj.china-embassy.org/fra/zbgx/t1288335.htm</t>
  </si>
  <si>
    <r>
      <rPr>
        <sz val="10"/>
        <rFont val="Arial"/>
        <family val="2"/>
        <charset val="1"/>
      </rPr>
      <t xml:space="preserve">Benin gets 130 mln USD loan from China for road rehabilitation|</t>
    </r>
    <r>
      <rPr>
        <sz val="10"/>
        <rFont val="Noto Sans CJK SC"/>
        <family val="2"/>
        <charset val="1"/>
      </rPr>
      <t xml:space="preserve">驻贝宁大使刁鸣生出席中国援建项目竣工仪式</t>
    </r>
    <r>
      <rPr>
        <sz val="10"/>
        <rFont val="Arial"/>
        <family val="2"/>
        <charset val="1"/>
      </rPr>
      <t xml:space="preserve">|Portefeuille détaillé des Projets Actifs au 30 septembre 2016|</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驻贝宁大使刁鸣生视察贝宁阿卡萨多—博伊贡公路项目</t>
    </r>
    <r>
      <rPr>
        <sz val="10"/>
        <rFont val="Arial"/>
        <family val="2"/>
        <charset val="1"/>
      </rPr>
      <t xml:space="preserve">|DIRECTION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贝宁政府公共工程部致函表彰新兴集团并颁发嘉奖令</t>
    </r>
    <r>
      <rPr>
        <sz val="10"/>
        <rFont val="Arial"/>
        <family val="2"/>
        <charset val="1"/>
      </rPr>
      <t xml:space="preserve">|Passive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t>
    </r>
    <r>
      <rPr>
        <sz val="10"/>
        <rFont val="Noto Sans CJK SC"/>
        <family val="2"/>
        <charset val="1"/>
      </rPr>
      <t xml:space="preserve">驻贝宁大使陶卫光出席中国援贝阿—博公路二、三标段开工仪式</t>
    </r>
    <r>
      <rPr>
        <sz val="10"/>
        <rFont val="Arial"/>
        <family val="2"/>
        <charset val="1"/>
      </rPr>
      <t xml:space="preserve">|Chinese Loans to Africa Database|Benin 2019 Bond Prospectus|Liste de prêts des institutions gouvernementales chinoises de 2000 à 2017|DECRET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t>
    </r>
  </si>
  <si>
    <t xml:space="preserve">||DocPlayer|||Benin Government|Liberal Debate Benin||||||London School of Economics||La Presse du Jour: A Cotonou||Facebook|||Johns Hopkins University School of Advanced International Studies, China Africa Research Initiative||||</t>
  </si>
  <si>
    <t xml:space="preserve">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Source|Other Official Source (non-Donor, non-Recipient, non-Implementing)|Donor/Recipient Official Source|Other|Donor/Recipient Official Source|Donor/Recipient Official Source</t>
  </si>
  <si>
    <t xml:space="preserve">Jonas Gbian</t>
  </si>
  <si>
    <t xml:space="preserve">Benin Finance Minister</t>
  </si>
  <si>
    <t xml:space="preserve">The Akassato-Bohicon Road Rehabilitation Project involved the rehabilitation of a 103.8 km road segment along the No. 2 Interstate Highway from Akassato to Bohicon. </t>
  </si>
  <si>
    <t xml:space="preserve">Chad</t>
  </si>
  <si>
    <t xml:space="preserve">TCD</t>
  </si>
  <si>
    <t xml:space="preserve">[Cancelled] China Eximbank provides oil-backed loan for the Gil Maya International Airport Project (Linked to Umbrella Project #56198)</t>
  </si>
  <si>
    <t xml:space="preserve">On April 21, 2011, China CAMC Engineering Co., Ltd. signed a commercial contract worth $1.057 billion with the Government of Chad for the Gil Maya International Airport Project. According to Rapport de Stage CLRT, the Government of Chad obtained funding from China Eximbank for the construction of this project. However, the face value of the loan is unknown.  This purpose of this project was to build an international airport in the Gil Maya, Chad. The project site was located in the Gil Maya region, 27 kilometers north of N’Djamena, the capital of Chad. The project would have involved the construction of an international airport with a 4F flight zone, a connection to the N’Djamena refinery and the airport's 66KV power transmission line and oil pipeline, and a highway from the airport to N'Djamena. This airport was designed to accommodate around one million passengers a year. The project was underway as of late 2011 and expected to reach completion in 2015.   However, it was not ultimately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</si>
  <si>
    <r>
      <rPr>
        <sz val="10"/>
        <rFont val="Arial"/>
        <family val="2"/>
        <charset val="1"/>
      </rPr>
      <t xml:space="preserve">The Chinese project title is </t>
    </r>
    <r>
      <rPr>
        <sz val="10"/>
        <rFont val="Noto Sans CJK SC"/>
        <family val="2"/>
        <charset val="1"/>
      </rPr>
      <t xml:space="preserve">乍得吉尔玛雅机场项目</t>
    </r>
    <r>
      <rPr>
        <sz val="10"/>
        <rFont val="Arial"/>
        <family val="2"/>
        <charset val="1"/>
      </rPr>
      <t xml:space="preserve">.</t>
    </r>
  </si>
  <si>
    <t xml:space="preserve">Government of Chad</t>
  </si>
  <si>
    <t xml:space="preserve">oil</t>
  </si>
  <si>
    <t xml:space="preserve">http://www.theglobalist.com/chad-china-created-african-power/|http://www.investin.com.cn/invest-in-china-to-build-airport-in-chad.html|http://www.reuters.com/article/chad-china-airport-idAFN2129471520110421|http://blog.sina.com.cn/s/blog_51585b340101cspp.html|http://finance.sina.com.cn/stock/s/20110422/14079736727.shtml|http://www.camce.com.cn/cn/xwzx/gsxw/201503/t20150309_56575.htm|http://www.clrtafrique.com/Sujet%201%20Evolution%20Infrastructures%20Tchad-Banyo-Adoum%20Mahamat.pdf|https://www.spacedaily.com/reports/China_to_build_1bn_airport_in_Chad_999.html|http://www.camce.com.cn/cn/tzzgx/lsbg/2011/201503/t20150309_56917.htm|https://global.factiva.com/redir/default.aspx?P=sa&amp;an=AFNWS00020141223eacn0009q&amp;cat=a&amp;ep=ASE</t>
  </si>
  <si>
    <r>
      <rPr>
        <sz val="10"/>
        <rFont val="Arial"/>
        <family val="2"/>
        <charset val="1"/>
      </rPr>
      <t xml:space="preserve">Chad: How China Created an African Power|China To Build Airport In Chad|UPDATE 1-Chad inks airport accord with Chinese firm|</t>
    </r>
    <r>
      <rPr>
        <sz val="10"/>
        <rFont val="Noto Sans CJK SC"/>
        <family val="2"/>
        <charset val="1"/>
      </rPr>
      <t xml:space="preserve">中工国际乍得吉尔玛雅新国际机场项目进展顺利</t>
    </r>
    <r>
      <rPr>
        <sz val="10"/>
        <rFont val="Arial"/>
        <family val="2"/>
        <charset val="1"/>
      </rPr>
      <t xml:space="preserve">|</t>
    </r>
    <r>
      <rPr>
        <sz val="10"/>
        <rFont val="Noto Sans CJK SC"/>
        <family val="2"/>
        <charset val="1"/>
      </rPr>
      <t xml:space="preserve">中工国际与乍得政府签署</t>
    </r>
    <r>
      <rPr>
        <sz val="10"/>
        <rFont val="Arial"/>
        <family val="2"/>
        <charset val="1"/>
      </rPr>
      <t xml:space="preserve">10</t>
    </r>
    <r>
      <rPr>
        <sz val="10"/>
        <rFont val="Noto Sans CJK SC"/>
        <family val="2"/>
        <charset val="1"/>
      </rPr>
      <t xml:space="preserve">亿美元机场建筑协议</t>
    </r>
    <r>
      <rPr>
        <sz val="10"/>
        <rFont val="Arial"/>
        <family val="2"/>
        <charset val="1"/>
      </rPr>
      <t xml:space="preserve">|</t>
    </r>
    <r>
      <rPr>
        <sz val="10"/>
        <rFont val="Noto Sans CJK SC"/>
        <family val="2"/>
        <charset val="1"/>
      </rPr>
      <t xml:space="preserve">中工国际签署乍得吉尔玛雅国际机场项目商务合同</t>
    </r>
    <r>
      <rPr>
        <sz val="10"/>
        <rFont val="Arial"/>
        <family val="2"/>
        <charset val="1"/>
      </rPr>
      <t xml:space="preserve">|RAPPORT DE STAGE D'ECHANGES ET D'AMELIORATION DES CONNAISSANCES DES AGENTS DES PAYS MEMBRES DU CLRT|China to build $1bn airport in Chad|</t>
    </r>
    <r>
      <rPr>
        <sz val="10"/>
        <rFont val="Noto Sans CJK SC"/>
        <family val="2"/>
        <charset val="1"/>
      </rPr>
      <t xml:space="preserve">中工国际工程股份有限公司乍得吉尔玛雅机场项目签约公告</t>
    </r>
    <r>
      <rPr>
        <sz val="10"/>
        <rFont val="Arial"/>
        <family val="2"/>
        <charset val="1"/>
      </rPr>
      <t xml:space="preserve">[2011-013]|Over 90 Million Dollars From China to Sudan Within a Week</t>
    </r>
  </si>
  <si>
    <t xml:space="preserve">The Globalist||Reuters|Sina blog|Sina Finance|CHINA CAMC ENGINEERING CO.,LTD.|Rapport de Stage CLRT|Staff Writers|Zhonggong International Engineering Co., Ltd|All Africa</t>
  </si>
  <si>
    <t xml:space="preserve">Media Report|Media Report|Media Report|Social Media, including Unofficial Blogs|Media Report|Other Official Source (non-Donor, non-Recipient, non-Implementing)|Other Official Source (non-Donor, non-Recipient, non-Implementing)|Media Report|Implementing/Intermediary Organization Source|Media Report</t>
  </si>
  <si>
    <t xml:space="preserve">Gil Maya region, 27 kilometers north of N’Djamena</t>
  </si>
  <si>
    <t xml:space="preserve">China Eximbank provides $793.3 million preferential buyer's credit for Abidjan Autonomous Port Expansion and Modernization Project</t>
  </si>
  <si>
    <t xml:space="preserve">On December 6, 2014, China Eximbank and the Government of Cote d'Ivoire signed a $793,390,000 (CFA 423,630,219,153.44) preferential buyer's credit (PBC) agreement [CHINA EXIMBANK PBC NO. (2014) 43 TOTAL NO. (337)] for the Abidjan Autonomous Port Expansion and Modernization Project. The proceeds of the loan were then on-lent to the Abidjan Autonomous Port Authority (PAA). The borrowing terms of the PBC were as follows: a 20-year maturity, a 7-year grace period, and a 2% interest rate. The borrower was also required to maintain a minimum cash balance of CFA 3 billion in an escrow account (accessible to the lender).  The proceeds of the PBC were used to be used by the borrower to finance 85% of the cost of a $933.4 million EPC contract between Abidjan Autonomous Port Authority (PAA) and China Harbour Engineering Co., Ltd. (CHEC), which was signed on January 11, 2013. The Government of Cote d'Ivoire was responsible for financing the remaining 15% of the commercial contract cost ($140,010,000). African Export-Import Bank (Afreximbank) also arranged an EUR 250 million syndicated bridge loan facility in 2014 for this project.  According to the Government of Côte d'Ivoire’s Aid Management Platform (AMP), China Eximbank made 15 loan disbursements (worth CFA 459,375,056,353) between 2015 and 2020: a CFA 71,405,100,000 disbursement on September 30, 2015, a CFA 48,843,381,789 disbursement on April 30, 2016, a CFA 5,293,017,891 disbursement on June 30, 2016, a CFA 8,388,694,167 disbursement on October 31, 2016, a CFA 3,281,002,542 disbursement on November 30, 2016, a CFA 50,318,912,478 disbursement on December 31, 2016, a CFA 60,326,378,065 disbursement on December 31, 2017, a CFA 75,857,838,185 disbursement on October 31, 2018, a CFA 24,960,426,152 disbursement on May 31, 2019, a CFA 6,247,765,605 disbursement on September 30, 2019, a CFA 17,886,499,596 disbursement on October 31, 2019, a CFA 12,392,163,528 disbursement on December 31, 2019, a CFA 7,423,281,737 disbursement on March 31, 2020, a CFA 5,517,839,600 disbursement on April 30, 2010, and a CFA 61,232,755,018 disbursement on June 30, 2020.  The project involved the enlargement of the Vridi canal (a link from Abidjan to the Atlantic Ocean), the construction of a second container terminal, and a roll-on/roll-off terminal. It was expected to start in the first quarter of 2015 and reach completion by 2021.   CHEC was the EPC contractor responsible for implementation. A groundbreaking ceremony took place on October 6, 2015. The roll-on/roll-off terminal was finished at some point in 2018. On February 21, 2019, the enlargement of Vridi Canal was officially completed and handed over to the Government of Cote d'Ivoire. The project as a whole was officially completed on April 23, 2020, and a certificate of final acceptance was issued by the project owner in July 2021. However, the construction of the second container terminal was not completed until November 25, 2022. The modern container terminal, roll-on/roll-off terminal, jetties, and approach channels that were expanded and improved with financing from China Eximbank have reportedly increased the cargo handling capacity and efficiency of the port.  This project suffered from major cash flow problems. According to the Government of Côte d'Ivoire’s Aid Management Platform (AMP), PAA had payment arrears to CHEC worth CFA 186 billion (China Eximbank share: CFA 165 billion; PAA share: CFA 21 billion) as of November 14, 2017. The AMP also notes that, as of November 14, 2017, the project was generating large financial outflows but it was not expected to generate revenue until 2020. To increase PAA’s revenue-generation capacity, the Ivorian authorities considered putting in place a special tax and customs regime (in accordance with Articles 4 and 43 of the PAA statutes) from 2020 to 2035. It is unclear if they ultimately did so. The Government of Cote d'Ivoire and PAA also secured an EUR 10,641,840 agreement with Matha Capital, JP Morgan, Société Générale Paris, and Ecobank to hedge its foreign exchange (USD/CFA) risk on its outstanding debt to China Eximbank for the Abidjan Autonomous Port Expansion and Modernization Project.</t>
  </si>
  <si>
    <r>
      <rPr>
        <sz val="10"/>
        <rFont val="Arial"/>
        <family val="2"/>
        <charset val="1"/>
      </rPr>
      <t xml:space="preserve">1. This project is also known as the Abidjan Port Expansion Project. The Chinese project title is </t>
    </r>
    <r>
      <rPr>
        <sz val="10"/>
        <rFont val="Noto Sans CJK SC"/>
        <family val="2"/>
        <charset val="1"/>
      </rPr>
      <t xml:space="preserve">阿比让港口改扩建等项目 </t>
    </r>
    <r>
      <rPr>
        <sz val="10"/>
        <rFont val="Arial"/>
        <family val="2"/>
        <charset val="1"/>
      </rPr>
      <t xml:space="preserve">or </t>
    </r>
    <r>
      <rPr>
        <sz val="10"/>
        <rFont val="Noto Sans CJK SC"/>
        <family val="2"/>
        <charset val="1"/>
      </rPr>
      <t xml:space="preserve">阿比让港口改扩建工程 </t>
    </r>
    <r>
      <rPr>
        <sz val="10"/>
        <rFont val="Arial"/>
        <family val="2"/>
        <charset val="1"/>
      </rPr>
      <t xml:space="preserve">or </t>
    </r>
    <r>
      <rPr>
        <sz val="10"/>
        <rFont val="Noto Sans CJK SC"/>
        <family val="2"/>
        <charset val="1"/>
      </rPr>
      <t xml:space="preserve">署阿比让自治港扩建项目 </t>
    </r>
    <r>
      <rPr>
        <sz val="10"/>
        <rFont val="Arial"/>
        <family val="2"/>
        <charset val="1"/>
      </rPr>
      <t xml:space="preserve">or </t>
    </r>
    <r>
      <rPr>
        <sz val="10"/>
        <rFont val="Noto Sans CJK SC"/>
        <family val="2"/>
        <charset val="1"/>
      </rPr>
      <t xml:space="preserve">科特迪瓦阿比让港口扩建项目</t>
    </r>
    <r>
      <rPr>
        <sz val="10"/>
        <rFont val="Arial"/>
        <family val="2"/>
        <charset val="1"/>
      </rPr>
      <t xml:space="preserve">. The French project title is Projet d’extension et de modernisation du Port Autonome d'Abidjan (Élargissement et approfondissement de la passe d'entrée du canal de Vridi) or Projet de modernisation et d’extension du Port d’Abidjan. 2. In the database of Chinese loan commitments that it released in July 2020, SAIS-CARI does not report the borrowing terms of the China Eximbank loan that supported this project. AidData relies on the borrowing terms (20 year maturity, 7 year grace period, and 2% interest rate) that were reported by the Minister to the Ivorian Prime Minister in charge of the Economy and Finance in December 2014. 3. Following the signing of a contract with China Harbour Engineering Company (CHEC) in August 2020, construction works officially began for the Côte d’Ivoire Terminal (CIT), Abidjan’s second container terminal, which was expected to be operational at the end of 2021. Located adjacent to the existing Abidjan Terminal and operated by a joint venture between Bolloré Ports and APM Terminals, the new facility seeks to enhance the competitiveness of the port in the Ivorian capital with the addition of 1.2 million TEU in annual throughput capacity in its first phase of development, which was expected to be finalized by the end of 2021. A groundbreaking ceremony for the new facility took place on October 5, 2020. 4. The system identification number for this project in the Government of Côte d'Ivoire’s Aid Management Platform (AMP) is 112007131041. The AMP project code is 776960201. 5. The source of the disbursement information that is provided in the project description is the AMP. An additional/alternative source of information on disbursement amounts and dates is a September 21, 2015 letter from China Eximbank’s Concessional Loan Department to the Mme. Niale Kaba, the Ivorian Minister to the Prime Minister for Economy and Finance (accessible via https://www.dropbox.com/s/ze7fni7npn60eym/Disbursement%20Data%20for%204%20China%20Eximbank%20loans%20to%20Ivory%20Coast.pdf?dl=0).</t>
    </r>
  </si>
  <si>
    <t xml:space="preserve">African Export-Import Bank (Afreximbank)|Bolloré Group|Ecobank|JPMorgan Chase &amp; Co.|Matha Capital|Société Générale S.A. (SocGen)</t>
  </si>
  <si>
    <t xml:space="preserve">Other Intergovernmental Organization|Other Private Sector|Other Private Sector|Other Private Sector|Other Private Sector|Other Private Sector</t>
  </si>
  <si>
    <t xml:space="preserve">Abidjan Autonomous Port Authority (PAA)</t>
  </si>
  <si>
    <t xml:space="preserve">Abidjan Autonomous Port Authority (PAA)|Bolloré Group|China Harbour Engineering Co., Ltd.</t>
  </si>
  <si>
    <t xml:space="preserve">Recipient Government Agency|Other Private Sector|Chinese State-owned Company</t>
  </si>
  <si>
    <t xml:space="preserve">Minimum cash balance of CFA 3 billion in an escrow account (accessible to the lender)</t>
  </si>
  <si>
    <t xml:space="preserve">2015-10-06T04:00:00Z</t>
  </si>
  <si>
    <t xml:space="preserve">2019-08-01T04:00:00Z</t>
  </si>
  <si>
    <t xml:space="preserve">2022-11-25T05:00:00Z</t>
  </si>
  <si>
    <t xml:space="preserve">2021-12-04T05:00:00Z</t>
  </si>
  <si>
    <t xml:space="preserve">2034-12-01T05:00:00Z</t>
  </si>
  <si>
    <t xml:space="preserve">Syndicated Loan</t>
  </si>
  <si>
    <t xml:space="preserve">http://global.factiva.com/aa/?ref=WDAN000020130719e97j0001f&amp;pp=1&amp;fcpil=en&amp;napc=S&amp;sa_from=|http://economie.jeuneafrique.com/component/content/article/293-afrique-subsaharienne/18578-chine-dix-milliards-de-dollars-pour-la-cote-divoire.html|http://www.chec.bj.cn/zg/tabid/81/InfoID/5161/Default.aspx|http://en.ccccltd.cn/newscentre/companynews/201301/t20130124_13612.html|http://www.theafricareport.com/West-Africa/cote-divoire-abidjan-port-aims-for-regional-supremacy.html|http://asokoinsight.com/news/cote-divoire-875-million-loan-china-eximbank-extension-port-abidjan/|http://www.reuters.com/article/2014/12/08/ivorycoast-ports-idUSL6N0TS3LE20141208|http://www.out-law.com/en/articles/2014/december/china-joins-funding-for-port-expansion-project-in-cote-divoire/|https://global-factiva-com.proxy.wm.edu/redir/default.aspx?P=sa&amp;NS=16&amp;AID=9VIV000400&amp;an=LBA0000020141208eac800k6s&amp;cat=a&amp;ep=ASI|https://global-factiva-com.proxy.wm.edu/redir/default.aspx?P=sa&amp;NS=16&amp;AID=9VIV000400&amp;an=VENAF00020141209eac9000gs&amp;cat=a&amp;ep=ASI|https://global-factiva-com.proxy.wm.edu/redir/default.aspx?P=sa&amp;NS=16&amp;AID=9VIV000400&amp;an=EMBIN00020141210eaca0008l&amp;cat=a&amp;ep=ASI|https://global-factiva-com.proxy.wm.edu/redir/default.aspx?P=sa&amp;NS=16&amp;AID=9VIV000400&amp;an=SAUDPA0020141220eack000um&amp;cat=a&amp;ep=ASI|http://af.reuters.com/article/investingNews/idAFKBN0JN0IZ20141209|https://www.dropbox.com/s/1xu6euanrb5qn0a/February%202018%20Export%20from%20the%20Government%20of%20Ivory%20Coast%27s%20Aid%20Management%20Platform.xlsx?dl=0|http://ci.mofcom.gov.cn/article/jmxw/201902/20190202837883.shtml|http://ci.mofcom.gov.cn/article/jmxw/201510/20151001143371.shtml|http://go.gdcom.gov.cn/article.php?typeid=8&amp;contentId=5184|https://www.fmprc.gov.cn/web/dszlsjt_673036/t1588631.shtml|https://www.focac.org/chn/zfgx/zzjw/t1538629.htm|https://www.afreximbank.com/afreximbank-facility-to-abidjan-port-wins-top-honour/|https://www.reuters.com/article/ivorycoast-ports/ivory-coast-gets-875-mln-loan-from-china-eximbank-for-port-construction-idUSL6N0TS3LE20141208|https://www.reuters.com/article/ivorycoast-ports/ivory-coast-begins-construction-of-abidjan-port-upgrades-idUSL8N1264TG20151006|https://constructionreviewonline.com/2014/12/china-eximbank-loans-ivory-coast-us875-million-construction-container-terminal-abidjan-port/|http://ci.mofcom.gov.cn/article/todayheader/201412/20141200840319.shtml|https://www.dropbox.com/s/q3dx3w6gp8aixai/2018%20Government%20of%20Cote%20d%27Ivoire%20Bond%20Prospecus.pdf?dl=0|https://www.scribd.com/document/392125621/GovernmentConcessional-Loan-PreferentialBuyer-sCredit-Brochure-pdf|https://gouv.ci/doc/1450358751Discours_PM_accords_%20financement_Eximbank%20%20%20%20%20%20%20%20%20%20V3.pdf|http://ci.chineseembassy.org/chn/zxyw/t1281415.htm|http://ci.chineseembassy.org/chn/zxyw/t1283512.htm|http://ci.chineseembassy.org/chn/zxyw/t1304010.htm|http://ci.chineseembassy.org/chn/zxyw/t1365270.htm|http://ci.chineseembassy.org/chn/zxyw/t1406340.htm|http://ci.chineseembassy.org/chn/sbjw/t1280130.htm|http://ci.chineseembassy.org/chn/sbjw/t1281415.htm|http://ci.chineseembassy.org/chn/sbjw/t1304010.htm|http://ci.mofcom.gov.cn/article/jmxw/201507/20150701062270.shtml|http://ci.mofcom.gov.cn/article/jmxw/201412/20141200845932.shtml|http://ci.mofcom.gov.cn/article/jmxw/201412/20141200839885.shtml|http://ci2.mofcom.gov.cn/article/chinanews/201510/20151001134635.shtml|https://www.chinca.org/cica/info/20042710162511|https://www.dropbox.com/s/bps4wfhmw9w0x5k/Abidjan%20Port%20Expansion%20Project%20in%20C%C3%B4te%20d%E2%80%99Ivoire%20was%20successfully%20completed.pdf| https://www.dropbox.com/s/ln0p15nayb9ob3x/The%20company%20signs%20an%20EPC%20business%20contract%20for%20the%20expansion%20project%20of%20the%20port%20of%20Abidjan%20in%20C%C3%B4te%20d%E2%80%99Ivoire.pdf|https://www.dropbox.com/s/p7hknc1r12c1d1v/Abidjan%20Port%20Expansion%20Project%20Loan%20Agreement%20was%20successfully%20signed.pdf|https://www.dropbox.com/s/7icrs44lujjs8mg/The%20Abidjan%20Port%20Expansion%20Project%20undertaken%20by%20the%20company%20completed%20the%20handover%20of%20the%20ro-ro%20terminal%20ahead%20of%20schedule.pdf|http://www.portabidjan.ci/sites/default/files/paa100-complet-hd.pdf|http://www.portabidjan.ci/sites/default/files/paa101-complet-hd.pdf|https://www.icafrica.org/fileadmin/documents/Annual_Reports/INFRASTRUCTURE_FINANCING_TRENDS_IN_AFRICA_%E2%80%93_2014.pdf|https://www.dropbox.com/s/axafl0lt2lizeko/ChinaLoansToAfrica%C2%A9SAIS-CARI.csv?dl=0|https://www.imf.org/external/pubs/ft/scr/2015/cr15147.pdf|https://www.dropbox.com/s/w9mbdvn6nc0zzz0/Government%20of%20Cote%20D%27Ivoire%202015%20Bond%20Prospectus.PDF?dl=0|https://budget.gouv.ci/doc/loi/Situation%20de%20la%20dette%20des%20entreprises%20publiques_31%20decembre%202019.pdf|http://english.eximbank.gov.cn/News/NewsR/202109/t20210914_34146.html|https://news.abidjan.net/journal-officiel/1695-journal-officiel-n-19-du-jeudi-5-mars-2015|https://www.globalconstructionreview.com/cote-divoire-approves-400m-project-create-west-afr/|https://www.apmterminals.com/en/news/news-releases/2020/201007-construction-begins-for-the-new-ivory-coast-container-terminal|https://www.dropbox.com/s/10crk7z626b2s1p/Projet%20d%E2%80%99extension%20et%20de%20modernisation%20du%20Port%20Autonome%20d%27Abidjan%20%28%C3%89largissement%20et%20approfondissement%20de%20la%20passe%20d%27entr%C3%A9e%20du%20canal%20de%20Vridi%29%20French.pdf?dl=0|https://www.dropbox.com/s/ze7fni7npn60eym/Disbursement%20Data%20for%204%20China%20Eximbank%20loans%20to%20Ivory%20Coast.pdf?dl=0|https://www.reuters.com/business/autos-transportation/ivory-coast-completes-second-shipping-container-terminal-2022-11-25/</t>
  </si>
  <si>
    <r>
      <rPr>
        <sz val="10"/>
        <rFont val="Arial"/>
        <family val="2"/>
        <charset val="1"/>
      </rPr>
      <t xml:space="preserve">China extends USD10-bil. loan to support political reconciliation in Côte d'Ivoire|Chine : dix milliards de dollars pour la Côte d'Ivoire|THE PRELIMINARY WORK OF ABIDJAN PORT EXPANSION PROJECT, COTE D'IVOIRE STARTED|EPC contract for Abidjan port extension is signed by CHEC|Côte d'Ivoire: Abidjan port aims for regional supremacy|Côte d’Ivoire: $ 875 million Loan from China Eximbank for the extension the port of Abidjan|Ivory Coast gets $875 mln loan from China Eximbank for port construction|China joins funding for port expansion project in Cote d’Ivoire|Ivory Coast gets $875 mln loan from China Eximbank for port construction|Ivory Coast Gets $875m From China’s Eximbank For Port Construction|China loans Ivory Coast $875M for port construction|China loans Ivory Coast $875m for port construction|Ivory Coast gets $875 mln loan from China Eximbank for port construction|February 2018 Export from the Government of Ivory Coast's Aid Management Platform|</t>
    </r>
    <r>
      <rPr>
        <sz val="10"/>
        <rFont val="Noto Sans CJK SC"/>
        <family val="2"/>
        <charset val="1"/>
      </rPr>
      <t xml:space="preserve">科特迪瓦阿比让港口改扩建项目</t>
    </r>
    <r>
      <rPr>
        <sz val="10"/>
        <rFont val="Arial"/>
        <family val="2"/>
        <charset val="1"/>
      </rPr>
      <t xml:space="preserve">VRIDI</t>
    </r>
    <r>
      <rPr>
        <sz val="10"/>
        <rFont val="Noto Sans CJK SC"/>
        <family val="2"/>
        <charset val="1"/>
      </rPr>
      <t xml:space="preserve">运河拓宽加深工程竣工交付</t>
    </r>
    <r>
      <rPr>
        <sz val="10"/>
        <rFont val="Arial"/>
        <family val="2"/>
        <charset val="1"/>
      </rPr>
      <t xml:space="preserve">|</t>
    </r>
    <r>
      <rPr>
        <sz val="10"/>
        <rFont val="Noto Sans CJK SC"/>
        <family val="2"/>
        <charset val="1"/>
      </rPr>
      <t xml:space="preserve">阿比让自治港扩建项目举行奠基仪式</t>
    </r>
    <r>
      <rPr>
        <sz val="10"/>
        <rFont val="Arial"/>
        <family val="2"/>
        <charset val="1"/>
      </rPr>
      <t xml:space="preserve">|</t>
    </r>
    <r>
      <rPr>
        <sz val="10"/>
        <rFont val="Noto Sans CJK SC"/>
        <family val="2"/>
        <charset val="1"/>
      </rPr>
      <t xml:space="preserve">中国对非洲“两优贷款”十大项目</t>
    </r>
    <r>
      <rPr>
        <sz val="10"/>
        <rFont val="Arial"/>
        <family val="2"/>
        <charset val="1"/>
      </rPr>
      <t xml:space="preserve">|</t>
    </r>
    <r>
      <rPr>
        <sz val="10"/>
        <rFont val="Noto Sans CJK SC"/>
        <family val="2"/>
        <charset val="1"/>
      </rPr>
      <t xml:space="preserve">驻科特迪瓦大使唐卫斌在科官方报纸发表署名文章</t>
    </r>
    <r>
      <rPr>
        <sz val="10"/>
        <rFont val="Arial"/>
        <family val="2"/>
        <charset val="1"/>
      </rPr>
      <t xml:space="preserve">|</t>
    </r>
    <r>
      <rPr>
        <sz val="10"/>
        <rFont val="Noto Sans CJK SC"/>
        <family val="2"/>
        <charset val="1"/>
      </rPr>
      <t xml:space="preserve">驻科特迪瓦大使唐卫斌会见中国港湾西非区域副总经理</t>
    </r>
    <r>
      <rPr>
        <sz val="10"/>
        <rFont val="Arial"/>
        <family val="2"/>
        <charset val="1"/>
      </rPr>
      <t xml:space="preserve">|Afreximbank facility to Abidjan Port wins top honour|Ivory Coast gets $875 mln loan from China Eximbank for port construction|Ivory Coast begins construction of Abidjan port upgrades|China Eximbank loans Ivory Coast US$875 million for construction of a container terminal at Abidjan port|</t>
    </r>
    <r>
      <rPr>
        <sz val="10"/>
        <rFont val="Noto Sans CJK SC"/>
        <family val="2"/>
        <charset val="1"/>
      </rPr>
      <t xml:space="preserve">中国进出口银行与科特迪瓦财政部签署阿比让自治港扩建项目贷款协议</t>
    </r>
    <r>
      <rPr>
        <sz val="10"/>
        <rFont val="Arial"/>
        <family val="2"/>
        <charset val="1"/>
      </rPr>
      <t xml:space="preserve">|2018 Government of Cote d'Ivoire Bond Prospectus|Government Concessional Loan &amp; Preferential Buyer’s Credit Brochure|MOT DE S.E.M. DANIEL KABLAN DUNCAN,PREMIER MINISTRE, MINISTRE DE L’ECONOMIE, DES FINANCES ET DU BUDGET A L’OCCASION DE LA CEREMONIE DE LA SIGNATURE DE CONVENTIONS ENTRE L’ETAT DE COTE D’IVOIRE ET LA CHINE POUR LA REHABILITATION DU RESEAU ELECTRIQUE DE COTE D’IVOIRE Version 4|</t>
    </r>
    <r>
      <rPr>
        <sz val="10"/>
        <rFont val="Noto Sans CJK SC"/>
        <family val="2"/>
        <charset val="1"/>
      </rPr>
      <t xml:space="preserve">唐卫斌大使会见中港湾阿比让港口扩建项目部副总经理</t>
    </r>
    <r>
      <rPr>
        <sz val="10"/>
        <rFont val="Arial"/>
        <family val="2"/>
        <charset val="1"/>
      </rPr>
      <t xml:space="preserve">|</t>
    </r>
    <r>
      <rPr>
        <sz val="10"/>
        <rFont val="Noto Sans CJK SC"/>
        <family val="2"/>
        <charset val="1"/>
      </rPr>
      <t xml:space="preserve">唐卫斌大使前往阿比让港口扩建项目现场视察</t>
    </r>
    <r>
      <rPr>
        <sz val="10"/>
        <rFont val="Arial"/>
        <family val="2"/>
        <charset val="1"/>
      </rPr>
      <t xml:space="preserve">|</t>
    </r>
    <r>
      <rPr>
        <sz val="10"/>
        <rFont val="Noto Sans CJK SC"/>
        <family val="2"/>
        <charset val="1"/>
      </rPr>
      <t xml:space="preserve">唐卫斌大使出席阿比让港口扩建项目开工仪式</t>
    </r>
    <r>
      <rPr>
        <sz val="10"/>
        <rFont val="Arial"/>
        <family val="2"/>
        <charset val="1"/>
      </rPr>
      <t xml:space="preserve">|</t>
    </r>
    <r>
      <rPr>
        <sz val="10"/>
        <rFont val="Noto Sans CJK SC"/>
        <family val="2"/>
        <charset val="1"/>
      </rPr>
      <t xml:space="preserve">驻科特迪瓦大使唐卫斌会见中国港湾公司唐桥梁总经理一行</t>
    </r>
    <r>
      <rPr>
        <sz val="10"/>
        <rFont val="Arial"/>
        <family val="2"/>
        <charset val="1"/>
      </rPr>
      <t xml:space="preserve">|</t>
    </r>
    <r>
      <rPr>
        <sz val="10"/>
        <rFont val="Noto Sans CJK SC"/>
        <family val="2"/>
        <charset val="1"/>
      </rPr>
      <t xml:space="preserve">唐卫斌大使考察阿比让港口改扩建工程</t>
    </r>
    <r>
      <rPr>
        <sz val="10"/>
        <rFont val="Arial"/>
        <family val="2"/>
        <charset val="1"/>
      </rPr>
      <t xml:space="preserve">|</t>
    </r>
    <r>
      <rPr>
        <sz val="10"/>
        <rFont val="Noto Sans CJK SC"/>
        <family val="2"/>
        <charset val="1"/>
      </rPr>
      <t xml:space="preserve">唐卫斌大使出席阿比让港口扩建项目贷款协议签字仪式</t>
    </r>
    <r>
      <rPr>
        <sz val="10"/>
        <rFont val="Arial"/>
        <family val="2"/>
        <charset val="1"/>
      </rPr>
      <t xml:space="preserve">|</t>
    </r>
    <r>
      <rPr>
        <sz val="10"/>
        <rFont val="Noto Sans CJK SC"/>
        <family val="2"/>
        <charset val="1"/>
      </rPr>
      <t xml:space="preserve">唐卫斌大使会见中港湾阿比让港口扩建项目部副总经理</t>
    </r>
    <r>
      <rPr>
        <sz val="10"/>
        <rFont val="Arial"/>
        <family val="2"/>
        <charset val="1"/>
      </rPr>
      <t xml:space="preserve">|</t>
    </r>
    <r>
      <rPr>
        <sz val="10"/>
        <rFont val="Noto Sans CJK SC"/>
        <family val="2"/>
        <charset val="1"/>
      </rPr>
      <t xml:space="preserve">唐卫斌大使出席阿比让港口扩建项目开工仪式</t>
    </r>
    <r>
      <rPr>
        <sz val="10"/>
        <rFont val="Arial"/>
        <family val="2"/>
        <charset val="1"/>
      </rPr>
      <t xml:space="preserve">|</t>
    </r>
    <r>
      <rPr>
        <sz val="10"/>
        <rFont val="Noto Sans CJK SC"/>
        <family val="2"/>
        <charset val="1"/>
      </rPr>
      <t xml:space="preserve">科特迪瓦总统瓦塔拉会见中国交建代表团一行</t>
    </r>
    <r>
      <rPr>
        <sz val="10"/>
        <rFont val="Arial"/>
        <family val="2"/>
        <charset val="1"/>
      </rPr>
      <t xml:space="preserve">|</t>
    </r>
    <r>
      <rPr>
        <sz val="10"/>
        <rFont val="Noto Sans CJK SC"/>
        <family val="2"/>
        <charset val="1"/>
      </rPr>
      <t xml:space="preserve">科特迪瓦将加快港口建设步伐</t>
    </r>
    <r>
      <rPr>
        <sz val="10"/>
        <rFont val="Arial"/>
        <family val="2"/>
        <charset val="1"/>
      </rPr>
      <t xml:space="preserve">|</t>
    </r>
    <r>
      <rPr>
        <sz val="10"/>
        <rFont val="Noto Sans CJK SC"/>
        <family val="2"/>
        <charset val="1"/>
      </rPr>
      <t xml:space="preserve">中国进出口银行与科特迪瓦财政部签署阿比让自治港扩建项目贷款协议</t>
    </r>
    <r>
      <rPr>
        <sz val="10"/>
        <rFont val="Arial"/>
        <family val="2"/>
        <charset val="1"/>
      </rPr>
      <t xml:space="preserve">|Côte d'Ivoire : début des travaux de modernisation du port d'Abidjan|</t>
    </r>
    <r>
      <rPr>
        <sz val="10"/>
        <rFont val="Noto Sans CJK SC"/>
        <family val="2"/>
        <charset val="1"/>
      </rPr>
      <t xml:space="preserve">中国港湾参建的科特迪瓦阿比让港口扩建工程项目竣工</t>
    </r>
    <r>
      <rPr>
        <sz val="10"/>
        <rFont val="Arial"/>
        <family val="2"/>
        <charset val="1"/>
      </rPr>
      <t xml:space="preserve">|Abidjan Port Expansion Project in Cote D'Ivoire was successfully completed|The Company signs an EPC business contract for the expansion project of the port of Abidjan in Cote D'Ivoire |The Abidjan Port Expansion Project Loan Agreement was Successfully Signed|The Abidjan Port Expansion Project|Celebration No. 100!|Port d'Abidjan: Vers de Nouveaux Horizons|Infrastructure Financing Trends in Africa - 2014|Chinese Loans to Africa Database|IMF Country Report No.15/147 - Cote d'Ivoire|Government of Cote d'Ivoire 2015 Bond Prospectus|Debt situation of public enterprises as of December 31, 2019|Expansion of Abidjan Port in Cote d’Ivoire Financed by China Eximbank Successfully Completed|Journal Officiel N° 19 du Jeudi 5 mars 2015|CÃ´te d’Ivoire approves €400m project to create West African port hub|Construction begins for the new Côte d'Ivoire Container Terminal|Projet d’extension et de modernisation du Port Autonome d'Abidjan (Élargissement et approfondissement de la passe d'entrée du canal de V ridi)|Disbursement Details Under The Chinese Government Concessional Loan and Preferential Buyer Credit|Ivory Coast completes second shipping container terminal</t>
    </r>
  </si>
  <si>
    <t xml:space="preserve">IHS Global Insight Daily Analysis|Jeune Afrique|China Communications Construction|China Communications Construction Company|The Africa Report|Askoka Insight|Reuters|Out-law.com|Reuters|Ventures Africa|Emerging Markets Business Information News|Saudi Press Agency|Reuters|Government of Ivory Coast Aid Management Platform|Economic and Commercial Counsellor's Office of the Embassy of the China in Ivory Coast|Economic and Commercial Counsellor's Office of the Embassy of the China in Ivory Coast|Public Service of Go-Global of Department of Commerce of Guangdong Province|Ministry of Foreign Affairs of China|Forum on China-Africa Cooperation|African Export-Import Bank|Reuters|Reuters|Construction Review Online|Economic and Commercial Counsellor's Office of the Embassy of the China in Ivory Coast|Government of Cote d'Ivoire|Export-Import Bank of China|REPUBLIQUE DE COTE D’IVOIRE CABINET DU PREMIER MINISTRE, MINISTRE DE L’ECONOMIE, DES FINANCES ET DU BUDGET|Embassy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Coast|China International Contractors Association|China Harbor Engineering Co|China Harbor Engineering Co|China Harbor Engineering Co|China Harbor Engineering Co|Le magazine du Port Autonome d'Abidjan|Le magazine du Port Autonome d'Abidjan|Infrastructure Consortium for Africa|Johns Hopkins University School of Advanced International Studies, China Africa Research Initiative|International Monetary Fund|Government of Cote d'Ivoire|Ministry of Budget and State Portfolio of Cote d'Ivoire|EXIM Bank|News.Abidjan.net|Global Construction Review|APM Terminals.com|Aid Management Platform|The EXIM Bank of China|Reuters</t>
  </si>
  <si>
    <t xml:space="preserve">Media Report|Media Report|Implementing/Intermediary Organization Source|Other|Media Report|Implementing/Intermediary Organization Source|Media Report|Media Report|Media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Source|Media Report|Other|Media Report|Other Official Source (non-Donor, non-Recipient, non-Implementing)|Donor/Recipient Official Source|Media Report</t>
  </si>
  <si>
    <t xml:space="preserve">Albert Mabri Toikeusse|Hien Yacouba Sie</t>
  </si>
  <si>
    <t xml:space="preserve">Côte d'Ivoire Planning Minister|Port Director</t>
  </si>
  <si>
    <t xml:space="preserve">The project involved the enlargement of the Vridi canal (a link from Abidjan to the Atlantic Ocean), the construction of a second container terminal, and a roll on/roll off terminal. More detailed locational information can be found at: https://www.openstreetmap.org/node/3418063505 and https://www.openstreetmap.org/way/268101631</t>
  </si>
  <si>
    <t xml:space="preserve">784|928|963</t>
  </si>
  <si>
    <t xml:space="preserve">[Cancelled Portion] China Eximbank provides $800 million export seller's credit to ZTE for on-lending to Ethio telecom in support of Telecom Transformation and Expansion 6 Circles Project (Linked to Project ID#69387 and ID#86927)</t>
  </si>
  <si>
    <t xml:space="preserve">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this project, ID#30884. The uncancelled portion ($250 million) of the $800 million supplier credit that ZTE issued for the Telecom Transformation and Expansion 6 Circles Project is captured via Project ID#86927.</t>
  </si>
  <si>
    <t xml:space="preserve">Ethio telecom is owned by the Ethiopian government and maintains a monopoly over all telecommunication services in Ethiopia.</t>
  </si>
  <si>
    <t xml:space="preserve">Ethio Telecom</t>
  </si>
  <si>
    <t xml:space="preserve">Ethiopian Telecommunications Corporation|Government of Ethiopia|ZTE Corporation</t>
  </si>
  <si>
    <t xml:space="preserve">Recipient State-owned Company|Recipient Government Agency|Chinese State-owned Company</t>
  </si>
  <si>
    <t xml:space="preserve">http://global.factiva.com/aa/?ref=LBA0000020130725e97p0016h&amp;pp=1&amp;fcpil=en&amp;napc=S&amp;sa_from=|http://global.factiva.com/aa/?ref=LBA0000020130818e98i00085&amp;pp=1&amp;fcpil=en&amp;napc=S&amp;sa_from=|http://www.theafricareport.com/East-Horn-Africa/ethiopia-signs-3g-a-4g-deals-with-chinese-telecoms-giants.html|http://www.2merkato.com/news/it-and-communication/2437-ethiopia-concluded-us700m-contract-with-huawei-technologies|http://addisfortune.net/articles/a-billion-dollars-deal/|http://news.afrindex.com/zixun/article3745.html|http://tech.sina.com.cn/t/2014-01-12/23509089607.shtml|https://www.ise.ie/debt_documents/Prospectus%20-%20Standalone_228f3a84-2355-481d-8be1-662143d0c098.PDF|https://www.dropbox.com/s/483m4j4904t8htx/ICT%20Sector%20-%20mint.pdf?dl=0|http://www.investethiopia.gov.et/images/pdf/ethiopia-special-report.pdf|https://www.dropbox.com/s/yjsfyuqbocjprpe/Public%20Sector%20Debt%20Statistical%20Bulletin%20No.%2011%20%20%282008-09%20-%202012-13%29.pdf?dl=0|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t>
  </si>
  <si>
    <r>
      <rPr>
        <sz val="10"/>
        <rFont val="Arial"/>
        <family val="2"/>
        <charset val="1"/>
      </rPr>
      <t xml:space="preserve">Ethiopia signs $700 mln mobile network deal with China's Huawei|Ethiopia signs $800 mln mobile network deal with China's ZTE|Ethiopia signs 3G &amp; 4G deals with Chinese telecoms giants  Read the original article on Theafricareport.com : Ethiopia signs 3G &amp; 4G deals with Chinese telecoms giants|Ethiopia Concluded US$700M Contract with Huawei Technologies| A Billion Dollars Deal|</t>
    </r>
    <r>
      <rPr>
        <sz val="10"/>
        <rFont val="Noto Sans CJK SC"/>
        <family val="2"/>
        <charset val="1"/>
      </rPr>
      <t xml:space="preserve">爱立信接手中兴在埃塞俄比亚的电信项目</t>
    </r>
    <r>
      <rPr>
        <sz val="10"/>
        <rFont val="Arial"/>
        <family val="2"/>
        <charset val="1"/>
      </rPr>
      <t xml:space="preserve">|</t>
    </r>
    <r>
      <rPr>
        <sz val="10"/>
        <rFont val="Noto Sans CJK SC"/>
        <family val="2"/>
        <charset val="1"/>
      </rPr>
      <t xml:space="preserve">外媒指责中兴埃塞网络问题 华为被莫名拉下水</t>
    </r>
    <r>
      <rPr>
        <sz val="10"/>
        <rFont val="Arial"/>
        <family val="2"/>
        <charset val="1"/>
      </rPr>
      <t xml:space="preserve">|Prospectus - Standalone_228f3a84-2355-481d-8be1-662143d0c098|ICT Sector - mint|Ethiopia Special Report|Public Sector Debt Statistical Bulletin No. 11 (2008-09 - 2012-13).pdf|Gov’t Considering to Pull ZTE Off ethio telecom Deal| Ericsson Grabs Torch to begin Telecommunications Expansion|Ericsson to Deliver 3G Network Project in Ethiopia by End of 2015 |Chinese Loans to Africa Database|SAIS-CARI Loans China</t>
    </r>
  </si>
  <si>
    <t xml:space="preserve">Reuters|Reuters|The Africa Report|2Merkato|Addis Fortune|news.afrindex.com|Sina.com|The Federal Democratic Republic of Ethiopia|Ethiopia Ministry of Innovation and Technology|Ethiopian Investment Commission |Ministry of Finance &amp; Economic Development|Addis Fortune|Addis Fortune|2merkato|Johns Hopkins University School of Advanced International Studies, China Africa Research Initiative|SAIS-CARI</t>
  </si>
  <si>
    <t xml:space="preserve">Media Report|Media Report|Media Report|Media Report|Media Report|NGO/Civil Society/Advocacy (non-Donor, non-Recipient, non-Implementing)|Media Report|Donor/Recipient Official Source|Donor/Recipient Official Source|Donor/Recipient Official Source|Donor/Recipient Official Source|Media Report|Media Report|Media Report|Other Official Source (non-Donor, non-Recipient, non-Implementing)|Other Academic (Working Paper, Dissertation)</t>
  </si>
  <si>
    <t xml:space="preserve">Andualem Admassie|Debretsion Gebremichael</t>
  </si>
  <si>
    <t xml:space="preserve">Acting CEO|Ethiopia deputy prime minister and minister of communications and technology</t>
  </si>
  <si>
    <t xml:space="preserve">China Eximbank provides $143 million preferential buyer's credit for Phase 1 of Addis Ababa-Adama Expressway Project (Linked to Project ID#36251, #980, #589, #101)</t>
  </si>
  <si>
    <t xml:space="preserve">On September 10, 2013, China Eximbank and the Government of Ethiopia signed a $333 million preferential buyer credit (PBC) loan agreement [CHINA EXIMBANK PBC N). 2013 (35) Total No. (279) 1420303052013211786] for Phase 1 and Phase 2 of the Addis Ababa-Adama Expressway Project.  On December 10; 2013; the Ethiopian Parliament ratified the PBC under Proclamation No. 812/2013 and the Proclamation went into effect on the same day.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This follows an earlier agreement signed November 8, 2009 between China Eximbank and the Government of Ethiopia for a $349,000,000 preferential buyer credit (PBC), also for Phase 1 of the Addis Ababa-Adama Expressway Project (captured via Project ID#980).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As of March 16, 2021, the $333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</si>
  <si>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Phase 1 of the project is also known as the Addis Ababa-Adama Toll Motorway Design and Build Road Project and the Addis Adaba Adama (Nazareth) Expressway Project. The Chinese project title is </t>
    </r>
    <r>
      <rPr>
        <sz val="10"/>
        <rFont val="Noto Sans CJK SC"/>
        <family val="2"/>
        <charset val="1"/>
      </rPr>
      <t xml:space="preserve">亚的斯至阿达玛高速路项目</t>
    </r>
    <r>
      <rPr>
        <sz val="10"/>
        <rFont val="Arial"/>
        <family val="2"/>
        <charset val="1"/>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t>
    </r>
  </si>
  <si>
    <t xml:space="preserve">China Communications Construction Co., Ltd. (CCCC)|Ethiopia Roads Authority|Government of Ethiopia</t>
  </si>
  <si>
    <t xml:space="preserve">2014-05-01T04:00:00Z</t>
  </si>
  <si>
    <t xml:space="preserve">2020-09-08T04:00:00Z</t>
  </si>
  <si>
    <t xml:space="preserve">2033-09-05T04:00:00Z</t>
  </si>
  <si>
    <t xml:space="preserve">http://global.factiva.com/aa/?ref=TRAFIN0020131218e9b6000es&amp;pp=1&amp;fcpil=en&amp;napc=S&amp;sa_from=|http://www.ethioconstruction.net/?q=news/chinese-ex-im-bank-approves-loan-fouter-addis-ababa-ring-roads|http://www.roadtraffic-technology.com/projects/addis-adaba-adama-nazareth-expressway/|http://www.thereporterethiopia.com/index.php/news-headlines/item/1045-chinese-ex-im-bank-approves-loan-for-outer-addis-ababa-ring-roads|http://addisfortune.net/articles/additional-loan-approved-for-new-addis-adama-expressway/|http://www.ifpri.org/sites/default/files/publications/ifpridp01185.pdf|http://constructionreviewonline.com/news/additional-expressway-loan-endorsed/|http://www.worldhighways.com/categories/auctions-equipment-supply-servicing-finance/news/key-road-projects-underway-in-east-africa/|http://global.factiva.com/aa/?ref=TRAFIN0020131218e9b6000es&amp;pp=1&amp;fcpil=en&amp;napc=S&amp;sa_from|https://chilot.me/wp-content/uploads/2014/04/proclamation-no-812-2013.pdf|https://www.fmprc.gov.cn/web/gjhdq_676201/gj_676203/fz_677316/1206_677366/xgxw_677372/t1153149.shtml|http://et.china-embassy.org/chn/zagx/t1387980.htm|http://wap.eximbank.gov.cn/info/ztzl/fzzt/fzxm/201810/t20181012_6937.html|http://cafiec.mofcom.gov.cn/article/zqzhw/201405/20140500575353.shtml|http://en.ccccltd.cn/newscentre/companynews/201406/t20140603_31658.html|http://www.ccccltd.cn/news/gsyw/201608/t20160811_51005.html |https://www.focac.org/eng/zfgx_4/jmhz/t1711584.htm |https://www.beltandroad.news/2018/12/24/spotlight-chinese-firms-give-crucial-impetus-to-ethiopias-infrastructure-ambition/|https://www.dropbox.com/s/yjsfyuqbocjprpe/Public%20Sector%20Debt%20Statistical%20Bulletin%20No.%2011%20%20%282008-09%20-%202012-13%29.pdf?dl=0|https://www.dropbox.com/s/sptor0fju165k3j/392125621-GovernmentConcessional-Loan-PreferentialBuyer-sCredit-Brochure-pdf.pdf?dl=01|http://nai.diva-portal.org/smash/get/diva2:399727/FULLTEXT02|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en.chinca.org/cica/info/38238|http://www.sasac.gov.cn/n2588025/n2588124/c3858684/content.html|https://www.dropbox.com/s/fi09jy5hrujk70l/Addis%20Adama%20Highway%20Phase%20II.pdf?dl=0|https://www.dropbox.com/s/8vnayof01gkammx/ChinaLoansToAfrica%C2%A9SAIS-CARI_10_7_2021.csv?dl=0|https://img1.wsimg.com/blobby/go/87d8897e-0526-4b64-8769-54eb32823548/Chinas-Overseas-Lending-for-Transport-Projects.pdf</t>
  </si>
  <si>
    <r>
      <rPr>
        <sz val="10"/>
        <rFont val="Arial"/>
        <family val="2"/>
        <charset val="1"/>
      </rPr>
      <t xml:space="preserve">Ethiopia approves China Ex-Im loan|Chinese EX-IM Bank Approves Loan for Fouter Addis Ababa Ring Road|Addis Adaba Adama (Nazareth) Expressway, Ethiopia|Chinese EX-IM bank approves loan for outer Addis Ababa ring roads| Additional Loan Approved for New Addis-Adama Expressway|An Overview of Chinese Agricultural and  Rural Engagement in Ethiopia|Additional expressway loan endorsed|Key road projects underway in East Africa|Ethiopia approves China Ex-Im loan|Export - Import Bank of China Loan Agreement Periods Additional Loan for Addis Ababa Adama Toll Motorway Design and Build and a Loan for Addis Ababa Toll Motonvay Phase II Project Ratification Proclamation|</t>
    </r>
    <r>
      <rPr>
        <sz val="10"/>
        <rFont val="Noto Sans CJK SC"/>
        <family val="2"/>
        <charset val="1"/>
      </rPr>
      <t xml:space="preserve">李克强与埃塞总理共同出席埃塞首条高速公路竣工典礼并参观东方工业园</t>
    </r>
    <r>
      <rPr>
        <sz val="10"/>
        <rFont val="Arial"/>
        <family val="2"/>
        <charset val="1"/>
      </rPr>
      <t xml:space="preserve">|</t>
    </r>
    <r>
      <rPr>
        <sz val="10"/>
        <rFont val="Noto Sans CJK SC"/>
        <family val="2"/>
        <charset val="1"/>
      </rPr>
      <t xml:space="preserve">驻埃塞俄比亚大使腊翊凡与埃塞总理共同出席亚的斯</t>
    </r>
    <r>
      <rPr>
        <sz val="10"/>
        <rFont val="Arial"/>
        <family val="2"/>
        <charset val="1"/>
      </rPr>
      <t xml:space="preserve">-</t>
    </r>
    <r>
      <rPr>
        <sz val="10"/>
        <rFont val="Noto Sans CJK SC"/>
        <family val="2"/>
        <charset val="1"/>
      </rPr>
      <t xml:space="preserve">阿达玛高速路二期竣工仪式</t>
    </r>
    <r>
      <rPr>
        <sz val="10"/>
        <rFont val="Arial"/>
        <family val="2"/>
        <charset val="1"/>
      </rPr>
      <t xml:space="preserve">|</t>
    </r>
    <r>
      <rPr>
        <sz val="10"/>
        <rFont val="Noto Sans CJK SC"/>
        <family val="2"/>
        <charset val="1"/>
      </rPr>
      <t xml:space="preserve">走进非洲｜进出口银行的埃塞俄比亚足迹</t>
    </r>
    <r>
      <rPr>
        <sz val="10"/>
        <rFont val="Arial"/>
        <family val="2"/>
        <charset val="1"/>
      </rPr>
      <t xml:space="preserve">|</t>
    </r>
    <r>
      <rPr>
        <sz val="10"/>
        <rFont val="Noto Sans CJK SC"/>
        <family val="2"/>
        <charset val="1"/>
      </rPr>
      <t xml:space="preserve">中国交通建设集团有限公司铺建中埃塞合作的“高速路”</t>
    </r>
    <r>
      <rPr>
        <sz val="10"/>
        <rFont val="Arial"/>
        <family val="2"/>
        <charset val="1"/>
      </rPr>
      <t xml:space="preserve">|Chinese Premier, Ethiopian PM Attend Completion Ceremony of CCCC-Constructed 1st Highway in Ethiopia|Ethiopian Prime Minister Attends the Completion Ceremony of the Ethiopian AA Link Project|Chinese-built Ethiopian expressway witnesses increasing traffic|Chinese Firms give crucial impetus to Ethiopia’s Infrastructure Ambition|Public Sector Debt Statistical Bulletin No. 11 (2008-09 - 2012-13).pdf|Government Concessional Loan and Prefferential Buyer's Credit Brochure|Chinese Medical Cooperation In Africa|Notification of Disbursement |Addis Ababa- Adama Toll Motorway Road Financial supplement Loan|Addis Ababa- Adama T oll Motorway Road Financial Supplement Loan and Link Road Project|</t>
    </r>
    <r>
      <rPr>
        <sz val="10"/>
        <rFont val="Noto Sans CJK SC"/>
        <family val="2"/>
        <charset val="1"/>
      </rPr>
      <t xml:space="preserve">使用中国政府优惠贷款的埃塞俄比亚亚的斯至阿达玛高速路项目进展顺利</t>
    </r>
    <r>
      <rPr>
        <sz val="10"/>
        <rFont val="Arial"/>
        <family val="2"/>
        <charset val="1"/>
      </rPr>
      <t xml:space="preserve">|</t>
    </r>
    <r>
      <rPr>
        <sz val="10"/>
        <rFont val="Noto Sans CJK SC"/>
        <family val="2"/>
        <charset val="1"/>
      </rPr>
      <t xml:space="preserve">中交集团承建埃塞首条高速公路竣工</t>
    </r>
    <r>
      <rPr>
        <sz val="10"/>
        <rFont val="Arial"/>
        <family val="2"/>
        <charset val="1"/>
      </rPr>
      <t xml:space="preserve">|Addis Adama Highway Phase II|China Loans to Africa|https://img1.wsimg.com/blobby/go/87d8897e-0526-4b64-8769-54eb32823548/Chinas-Overseas-Lending-for-Transport-Projects.pdf</t>
    </r>
  </si>
  <si>
    <t xml:space="preserve">|ethioconstruction.net|roadtraffic-technology.com|The Reporter Ethiopia|Addis Fortune|INTERNATIONAL FOOD POLICY RESEARCH INSTITUTE|Construction Review Online|WorldHighways.com||FEDE'RAL NEGARIT GAZETEE OF THE FEDERAL DEMOCRATIC REPUBLIC OF ETHIOPIA |People's Republic of China Ministry of Foreign Affairs |Embassy of the People's Republic of China in the Federal Democratic Republic of Ethiopia|China Eximbank|Ministry of Commerce of the People's Republic of China|China Communications Construction Company Limited|China Communications Construction Company Limited|Forum on China-Africa Cooperation|Belt &amp; Road News|Ministry of Finance &amp; Economic Development|China Exim Bank |NORDISKA AFRIKAINSTITUTE T, UPPSALA||||||||PEOPLE ORIENTED CITIES</t>
  </si>
  <si>
    <t xml:space="preserve">Media Report|Media Report|Media Report|Media Report|Media Report|Other Official Source (non-Donor, non-Recipient, non-Implementing)|Media Report|Media Report|Media Report|Donor/Recipient Official Source|Donor/Recipient Official Source|Donor/Recipient Official Source|Donor/Recipient Official Source|Donor/Recipient Official Source|Implementing/Intermediary Organization Source|Implementing/Intermediary Organization Source|Media Report|Media Report|Donor/Recipient Official Source|Donor/Recipient Official Source|Other Academic (Working Paper, Dissertation)|Donor/Recipient Official Source|Donor/Recipient Official Source|NGO/Civil Society/Advocacy (non-Donor, non-Recipient, non-Implementing)|Implementing/Intermediary Organization Source|Donor/Recipient Official Source|NGO/Civil Society/Advocacy (non-Donor, non-Recipient, non-Implementing)|Other|NGO/Civil Society/Advocacy (non-Donor, non-Recipient, non-Implementing)</t>
  </si>
  <si>
    <t xml:space="preserve">China Eximbank provides RMB 1.059 billion government concessional loan for 9 Cities Water Supply Project (Linked to Project ID#58421)</t>
  </si>
  <si>
    <t xml:space="preserve">On October 20, 2013, China Eximbank and Cameroon's Ministry of Water Resources and Energy signed a government concessional loan (GCL) [CHINA EXIMBANK GCL NO.51 (2013) TOTAL NO. (496 1420303052013110305)] agreement worth RMB 1,653,018,595.78 (CFA 89 billion) for the 9 Cities Water Supply Project. The borrowing terms of the GCL were as follows: an interest rate of 2%, a default (penalty) interest rate of 0%, a maturity of 20 years, a grace period of 5 years, a management fee of 0.25%, and a commitment fee of 0.25%. The borrower agreed to deposit project-related revenues in a special account to facilitate repayment.   The proceeds of the China Eximbank loan were on-lent by Cameroon's Ministry of Water Resources and Energy to the Cameroon Water Utilities Corporation (Camwater) of the Republic of Cameroon to finance the commercial contract (worth RMB 1,653,018,595.78 and later amended to RMB 1.059 billion) with CGC Overseas Construction Group Co. Ltd. (CGCOC), which was signed on September 12, 2011 and amended on November 19, 2011.  As of December 31, 2020, the loan (GCL) had achieved a 100% disbursement rate and its outstanding amount was equivalent to CFA 84.4 billion. Its outstanding amount was equivalent to CFA 66 billion as of December 31, 2016, CFA 89 billion as of December 31, 2017, CFA 88 billion as of December 31, 2018, and CFA 88 billion as of December 31, 2019.   This project took place in two phases. The first phase of the project took place in four cities (Bafoussam, Bamenda, Kribi, and Sangmelima). It was supposed to take approximately 36 months (12 months for feasibility studies and 24 months for project execution) to complete. Phase 1 started October 1, 2013 and it was completed in August 2017.   There are some indications that the China Eximbank loan for the 9 Cities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</si>
  <si>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九城市供水项目</t>
    </r>
    <r>
      <rPr>
        <sz val="10"/>
        <rFont val="Arial"/>
        <family val="2"/>
        <charset val="1"/>
      </rPr>
      <t xml:space="preserve">. The French project title is Projet d’alimentation en eau potable dans neuf villes. 2. The loan agreement can be accessed in its entirety in SourceID#68943 or https://www.documentcloud.org/documents/20485903-cmr_2013_179. 3. The project ID number for this transaction in Cameroon's Development Assistance Database (DAD) is CAM/000846. 4. One official source (https://www.dropbox.com/s/a400557jut579m5/Government%20of%20Cameroon%202020%20Register%20of%20Chinese%20Loans%20and%20Borrowing%20Terms.pdf?dl=0) identifies the loan commitment date as March 21, 2014. This likely reflects the date on which the face value of the loan was amended to RMB 1.059 billion. 5. The loan identification number in the Government of Cameroon's Commonwealth Secretariat Debt Recording and Management System (CS-DRMS) is 2013107.6. A separate China Eximbank loan agreement for the second phase of the project was signed in 2018 (as captured in Project ID#58421).</t>
    </r>
  </si>
  <si>
    <t xml:space="preserve">Cameroon Water Utilities Corporation (Camwater)</t>
  </si>
  <si>
    <t xml:space="preserve">Cameroon Water Utilities Corporation (Camwater)|China State Construction Overseas Development Co., Ltd.|Government of Cameroon </t>
  </si>
  <si>
    <t xml:space="preserve">Recipient State-owned Company|Chinese State-owned Company|Recipient Government Agency</t>
  </si>
  <si>
    <t xml:space="preserve">2013-10-20T04:00:00Z</t>
  </si>
  <si>
    <t xml:space="preserve">2016-10-01T04:00:00Z</t>
  </si>
  <si>
    <t xml:space="preserve">2018-10-19T04:00:00Z</t>
  </si>
  <si>
    <t xml:space="preserve">2033-10-15T04:00:00Z</t>
  </si>
  <si>
    <t xml:space="preserve">http://global.factiva.com/aa/?ref=AFNWS00020130912e99c000gc&amp;pp=1&amp;fcpil=en&amp;napc=S&amp;sa_from=|http://www.businessincameroon.com/business-in-cameroon/1409-4282-85-billion-chinese-loan-for-cameroon-s-potable-water-supply|http://cm.mofcom.gov.cn/article/zxhz/sbmy/201710/20171002659914.shtml|http://cm.mofcom.gov.cn/article/zxhz/sbmy/201209/20120908331491.shtml|https://www.dropbox.com/s/fmvp1uhzo6odzmw/DAD%20Cameroon%20000846.pdf?dl=0|https://www.camwater.cm/projety9?lang=en|http://www.mofcom.gov.cn/article/i/jyjl/k/201310/20131000352548.shtml|http://www.cgowater.com/sbusiness.asp?id=612|https://www.dropbox.com/s/hr49o8j1bpispzm/DAD%20Cameroon%20000846%20-%20Agreement.pdf?dl=0|https://www.prc.cm/files/fa/c9/dd/5b5f1f848311df1018fb47303e748480.pdf|https://web.archive.org/web/20201106115343/http://www.undp.org/content/dam/cameroon/docs/UNDP-CMR-rapport-DAD).pdf|https://www.spm.gov.cm/site/sites/default/files/programme_economique_financier_social_et_culturel_pmcg_2020_english.pdf|https://www.dropbox.com/s/a400557jut579m5/Government%20of%20Cameroon%202020%20Register%20of%20Chinese%20Loans%20and%20Borrowing%20Terms.pdf?dl=0 </t>
  </si>
  <si>
    <r>
      <rPr>
        <sz val="10"/>
        <rFont val="Arial"/>
        <family val="2"/>
        <charset val="1"/>
      </rPr>
      <t xml:space="preserve">China Offers Fcfa 85.440 Billion Loan for Water, Health|85 Billion Chinese Loan For Cameroon’s Potable Water Supply|</t>
    </r>
    <r>
      <rPr>
        <sz val="10"/>
        <rFont val="Noto Sans CJK SC"/>
        <family val="2"/>
        <charset val="1"/>
      </rPr>
      <t xml:space="preserve">中国和喀麦隆签署</t>
    </r>
    <r>
      <rPr>
        <sz val="10"/>
        <rFont val="Arial"/>
        <family val="2"/>
        <charset val="1"/>
      </rPr>
      <t xml:space="preserve">3</t>
    </r>
    <r>
      <rPr>
        <sz val="10"/>
        <rFont val="Noto Sans CJK SC"/>
        <family val="2"/>
        <charset val="1"/>
      </rPr>
      <t xml:space="preserve">项合作协议</t>
    </r>
    <r>
      <rPr>
        <sz val="10"/>
        <rFont val="Arial"/>
        <family val="2"/>
        <charset val="1"/>
      </rPr>
      <t xml:space="preserve">|</t>
    </r>
    <r>
      <rPr>
        <sz val="10"/>
        <rFont val="Noto Sans CJK SC"/>
        <family val="2"/>
        <charset val="1"/>
      </rPr>
      <t xml:space="preserve">中地海外公司与喀麦隆水资源部签署十城市供水项目一期施工合同</t>
    </r>
    <r>
      <rPr>
        <sz val="10"/>
        <rFont val="Arial"/>
        <family val="2"/>
        <charset val="1"/>
      </rPr>
      <t xml:space="preserve">|Cameroon 9 cities water supply project|Projets et cours |</t>
    </r>
    <r>
      <rPr>
        <sz val="10"/>
        <rFont val="Noto Sans CJK SC"/>
        <family val="2"/>
        <charset val="1"/>
      </rPr>
      <t xml:space="preserve">喀麦隆总统授权与中国进出口银行签署九城市供水项目一期贷款协议</t>
    </r>
    <r>
      <rPr>
        <sz val="10"/>
        <rFont val="Arial"/>
        <family val="2"/>
        <charset val="1"/>
      </rPr>
      <t xml:space="preserve">|</t>
    </r>
    <r>
      <rPr>
        <sz val="10"/>
        <rFont val="Noto Sans CJK SC"/>
        <family val="2"/>
        <charset val="1"/>
      </rPr>
      <t xml:space="preserve">喀麦隆九城市供水项目</t>
    </r>
    <r>
      <rPr>
        <sz val="10"/>
        <rFont val="Arial"/>
        <family val="2"/>
        <charset val="1"/>
      </rPr>
      <t xml:space="preserve">|Government Concessional Loan Agreement on Cameroon 9 Cities Water Supply Project|State visit of the President of the Republic of Cameroon H. E. Paul BIYA to China|Rapport DAD-Cameroon sur l’Aide au Développement 2012-2013|GOVERNMENT’S ECONOMIC, FINANCIAL, SOCIAL AND CULTURAL PROGRAMME FOR THE 2020 FINANCIAL YEAR|Government of Cameroon 2020 Register of Chinese Loans and Borrowing Terms</t>
    </r>
  </si>
  <si>
    <t xml:space="preserve">||Economic and Commercial Office of the Embassy in Cameroon|Economic and Commercial Office of the Embassy in Cameroon|Cameroon Development Assistance Database|camwater |Ministry of Commerce of the People's Republic of China |CGCOC Water |Cameroon Development Assistance Database|Presidency of the Republic|Ministère de l’Économie, de la Planification et de l’Aménagement du Territoire|Republic of Cameroon Government |</t>
  </si>
  <si>
    <t xml:space="preserve">Media Report|Media Report|Donor/Recipient Official Source|Donor/Recipient Official Source|Donor/Recipient Official Source|NGO/Civil Society/Advocacy (non-Donor, non-Recipient, non-Implementing)|Donor/Recipient Official Source|Implementing/Intermediary Organization Source|Donor/Recipient Official Source|Donor/Recipient Official Source|Donor/Recipient Official Source|Donor/Recipient Official Source|Donor/Recipient Official Source</t>
  </si>
  <si>
    <t xml:space="preserve">Wo Ruidi|Nganou Djoumessi</t>
  </si>
  <si>
    <t xml:space="preserve">Chinese Ambassador to Cameroon|Cameroon’s Minister of the Economy, Planning and Regional Development</t>
  </si>
  <si>
    <t xml:space="preserve">The purpose of this project was for the China Eximbank to provide 1.059 billion government concessional loan for 9 Cities Water Supply Project in Bafoussam, Bamenda, Kribi and Sangmelima. More detailed locational information can be found at: Bafoussam: https://www.openstreetmap.org/node/1809741111Bamenda: https://www.openstreetmap.org/relation/3837910Kribi: https://www.openstreetmap.org/node/331134393Sangmelima: https://www.openstreetmap.org/relation/3824003#map=11/2.9166/11.9813</t>
  </si>
  <si>
    <t xml:space="preserve">China Eximbank provides RMB 1.45 billion government concessional loan for Addis Ababa Bole International Airport Expansion Project (Linked to Project ID#58583)</t>
  </si>
  <si>
    <t xml:space="preserve">On December 19, 2013, the Government Ethiopia's Ministry of Finance and Economic Development and China Eximbank signed an RMB 1.45 billion ($225 million or ETB 4,302,103,250) government concessional loan (GCL) agreement [CHINA EXIMBANK GCL No. 2013 (58) Total No (503) 1420303052013112665] for the Bole International Airport Expansion Project. Then, on April 3, 2014, the Ethiopian House of Representatives ratified the GCL agreement under Proclamation No. 833/2014, and the agreement entered into force on May 14, 2014. The loan (captured via Project ID#30915) carried the following borrowing terms: a 20 year maturity, a 7 year grace period, a 2% interest rate, and a 0.25% commitment fee. The borrower was expected to use the proceeds of the GCL to finance a $225 million commercial (EPC) contract between Ethiopian Airports Enterprise (EAE) — the state-owned entity tasked with administering Ethiopia's airports — and China Communications Construction Company Ltd (CCCC), which was signed in 2012.   Then, on December 27, 2016, China Eximbank and the Government of Ethiopia signed a $117,300,000 (ETB 2,623,784,348) preferential buyer’s credit (PBC) agreement for the Addis Ababa Bole International Airport Terminal 1, VIP Terminal, Associated Works Design and Build Project. The Ethiopian House of Representatives ratified the PBC (loan) agreement, which is captured via Project ID#58583, on February 7, 2017. The borrower was expected to use the proceeds from the PBC to finance 85% of the cost of a $138 million commercial contract between Ethiopian Airports Enterprise (EAE) — the state-owned entity tasked with administering Ethiopia's airports — and China Communications Construction Company Ltd (CCCC).   According to the Government of Ethiopia’s Aid Management Platform (AMP), the RMB 1.45 billion (ETB 4,302,103,250) loan achieved a 94% disbursement rate, with China Eximbank making 13 loan disbursements (worth ETB 4,026,390,597) between 2014 and 2021: an ETB 1,337,936,270 disbursement on June 30, 2014, an ETB 492,880,459 disbursement on September 29, 2015, an ETB 92,355,395 disbursement on December 25, 2015, an ETB 112,708,268 disbursement on June 30, 2016, an ETB 87,995,364 disbursement on October 28, 2016, an ETB 72,608,708 disbursement on November 10, 2016, an ETB 104,044,632 disbursement on December 28, 2016, an ETB 194,937,102 disbursement on May 22, 2017, an ETB 192,560,193 disbursement on June 16, 2017, an ETB 59,554,658 disbursement on September 1, 2017, an ETB 197,578,705 disbursement on March 30, 2018, an ETB 469,626,880 disbursement on March 19, 2020, and an ETB 611,603,963 disbursement on January 11, 2021.  According to the Government of Ethiopia’s AMP, the $117,300,000 (ETB 2,623,784,348) loan achieved a 37% disbursement rate, with China Eximbank making a single disbursement of ETB 962,974,366 on December 22, 2017.   The shared purpose of these two projects — the Addis Ababa Bole International Airport Expansion Project and the Addis Ababa Bole International Airport Terminal 1, VIP Terminal, Associated Works Design and Build Project — was to increase the annual passenger handling capacity of Addis Ababa Bole International Airport from the 7 million to 22 million. These two projects involved the expansion of an existing terminal (Terminal 1) with a floor area of 30,000 square meters for domestic and regional trips, the construction of a new terminal (Terminal 2) with a floor area of 74,000 square meters for international trips, and the construction of a VIP terminal. Upon completion, Terminal 2 was expected to have three floors—arrival, departure and ground floors — and include boarding areas, lounges, recreation centers, shopping malls, offices, parking, and other facilities. The VIP terminal — designed for use by leaders, senior government officials, diplomats and other dignitaries — was expected to includes various saloons, lounges, conference rooms, recreation centers, duty-free shops, an IT center and an exclusive parking lot.   Addis Ababa Bole International Airport is located in the Bole area of the city of Addis Ababa, 6 km (3.7 mi) southeast of the city center and 65 km (40 mi) north of Debre Zeyit. Its coordinates are 08°58′40″N 38°47′58″E.  CCCC was the general EPC contractor responsible for project implementation. Its work was overseen by EAE. The French construction firm ADP Ingénierie supervised construction activities, while the design of the project was managed by CPG Corporation Pte. Ltd., a Singaporean company. Shanxi Construction investment Group Co. Ltd was also involved in the project (most likely as a subcontractor).   The purpose of the $225 million EPC contract between CCCC and EAE was to construct Terminal 2 (‘Phase 1’). The purpose of the $138 million EPC contract between CCCC and EAE was to construct the VIP terminal and expand Terminal 1 (‘Phase 2’).  Phase 1 construction activities began in June 2014. By December 11, 2016, Phase 1 had achieved a 40% completion rate. Phase 1 was originally expected to reach completion by January 2018 (in time for the 30th Ordinary Summit of the African Union). However, it was ultimately completed and officially inaugurated on January 27, 2019. The inauguration ceremony was attended by Ethiopian Prime Minister Abiy Ahmed. Phase 2 implementation activities commenced in September 2017 and were still underway four years later. On March 30, 2021, Prime Minister Abiy Ahmed visited the new VIP terminal being built at the Addis Ababa Bole International Airport. Phase 2 was originally scheduled for completion on May 15, 2021. However, as of April 2022, AidData had not yet found any evidence of project completion.  There are some indications that the China Eximbank loan for the Addis Ababa Bole International Airport Expansion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</si>
  <si>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Addis Ababa Bole International Airport is sometimes simply referred to as Bole International Airport (in Addis Ababa). English translations of Chinese government sources may also refer to the airport as Baoli International Airport (in Addis Ababa). 2. This project is also known as Phase 1 of the Addis Ababa Bole International Airport Expansion Project and the Addis Ababa Bole International Airport Passenger Terminal Expansion Project. The Chinese project title is </t>
    </r>
    <r>
      <rPr>
        <sz val="10"/>
        <rFont val="Noto Sans CJK SC"/>
        <family val="2"/>
        <charset val="1"/>
      </rPr>
      <t xml:space="preserve">埃塞俄比亚宝丽机场扩建项目 </t>
    </r>
    <r>
      <rPr>
        <sz val="10"/>
        <rFont val="Arial"/>
        <family val="2"/>
        <charset val="1"/>
      </rPr>
      <t xml:space="preserve">or </t>
    </r>
    <r>
      <rPr>
        <sz val="10"/>
        <rFont val="Noto Sans CJK SC"/>
        <family val="2"/>
        <charset val="1"/>
      </rPr>
      <t xml:space="preserve">博莱国际机场</t>
    </r>
    <r>
      <rPr>
        <sz val="10"/>
        <rFont val="Arial"/>
        <family val="2"/>
        <charset val="1"/>
      </rPr>
      <t xml:space="preserve">. 3. The system identification number for the Addis Ababa Bole International Airport Expansion Project (‘Phase 1’) in the Government of Ethiopia’s Aid Management Platform (AMP) is 87143359103207. The system identification number for the Addis Ababa Bole International Airport Terminal 1, VIP Terminal, Associated Works Design and Build Project (‘Phase 2’) in the Government of Ethiopia’s Aid Management Platform (AMP) is 87143436112180.</t>
    </r>
  </si>
  <si>
    <t xml:space="preserve">ADP Ingénierie|China Communications Construction Co., Ltd. (CCCC)|CPG Corporation Pte. Ltd.|Government of Ethiopia|Shanxi Construction Investment Group Co., Ltd.</t>
  </si>
  <si>
    <t xml:space="preserve">Other Private Sector|Chinese State-owned Company|Other Private Sector|Recipient Government Agency|Chinese State-owned Company</t>
  </si>
  <si>
    <t xml:space="preserve">2014-03-01T05:00:00Z</t>
  </si>
  <si>
    <t xml:space="preserve">2020-12-17T05:00:00Z</t>
  </si>
  <si>
    <t xml:space="preserve">2033-12-14T05:00:00Z</t>
  </si>
  <si>
    <t xml:space="preserve">http://allafrica.com/stories/201312230301.html?viewall=1|http://global.factiva.com/aa/?ref=ETIAGEN020131230e9br00001&amp;pp=1&amp;fcpil=en&amp;napc=S&amp;sa_from=|http://africa.chinadaily.com.cn/weekly/2014-01/24/content_17255795_2.htm|http://www.diretube.com/articles/tag/ethiopian-airlines/page-1/|http://ethiopiaembassy.eu/us250-million-addis-ababa-bole-international-airport-expansion-project/|http://allafrica.com/stories/201311260638.html|http://www.ethiosports.com/2014/03/23/south-african-based-firm-bids-for-250-million-bole-airport-expansion-project/|http://www.thereporterethiopia.com/content/china-exim-bank-extend-usd-120-million-bole-airport-expansion|http://www.ethiosports.com/2014/06/22/work-on-addis-ababa-airport-expansion-project-commences/|https://global.factiva.com/redir/default.aspx?P=sa&amp;NS=16&amp;AID=9VIV000400&amp;an=MENREP0020140630ea6u004zm&amp;cat=a&amp;ep=ASI|https://www.ifri.org/sites/default/files/atoms/files/nicolas_chinese_investors_ethiopia_2017.pdf|http://et.mofcom.gov.cn/article/jmxw/201311/20131100404258.shtml|https://chilot.me/wp-content/uploads/2014/09/proclamation-no-833-2014-export-import-bank-of-china-loan-agreement-for-financing.pdf|http://et.mofcom.gov.cn/article/jmxw/201303/20130300071154.shtml|http://et.mofcom.gov.cn/article/jmxw/201311/20131100405011.shtml|https://qz.com/africa/1535255/ethiopias-addis-ababa-bole-expanded-airport-triples-size/|http://et.mofcom.gov.cn/article/jmxw/201312/20131200435702.shtml|http://www.xinhuanet.com/english/2017-07/22/c_136464513.htm|http://www.ccccltd.cn/news/jcxw/jx/201807/t20180725_93613.html |http://www.globalconstructionreview.com/news/expansion-work-starts-ethiopias-ai2rport653/ |https://en.wikipedia.org/wiki/Addis_Ababa_Bole_International_Airport|http://www.investethiopia.gov.et/index.php/news-resources/news-and-events/780-pm-dr-abiy-inaugurates-bole-airport-terminal-expansion-and-5-star-hotel-projects.html|https://docs.google.com/document/d/1iO91LOszhQCIlt0NYkV4q7cHmveS9mwIkEu2HotmSkU/edit|https://www.printversion.addisfortune.net/resource/vol_14_num_724/index.html#p=6|https://www.adp-i.com/en/projects/mega-hub-currently-built-will-absorb-120m-pax-year-0|https://www.dropbox.com/s/jg7dhritz3hkamt/Addis%20Ababa%20Bole%20International%20Airport%20Expansion.pdf?dl=0|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s://www.lawethiopia.com/images/federal_proclamation/proclamations_by_number/1002.pdf|https://www.2merkato.com/news/alerts/4602-exim-bank-of-china-to-extend-120-million-usd-loan-for-ethiopia|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t>
  </si>
  <si>
    <r>
      <rPr>
        <sz val="10"/>
        <rFont val="Arial"/>
        <family val="2"/>
        <charset val="1"/>
      </rPr>
      <t xml:space="preserve">Ethiopia: Airport Enterprise to Invest U.S. $250 Million in Bole Airport Expansion|Ethiopia, China sign 101.5 billion Yuan agreement |Made at home|A 225 mln Dollar Loan to be approved for Bole Airport Expansion Project|US$250 million Addis Ababa Bole International Airport expansion project|Ethiopia, China Sign 101.5 Billion Yuan Agreement|South African based firm bids for $250 million Bole Airport expansion project|CHINA EXIM BANK TO EXTEND USD 120 MILLION FOR BOLE AIRPORT EXPANSION|Work on Addis Ababa Airport expansion project commences|China,Ethiopia : CCCC begins work to expand ADDIS ABABA BOLE INTERNATIONAL AIRPORT|Chinese Investors in Ethiopia: The Perfect Match? |</t>
    </r>
    <r>
      <rPr>
        <sz val="10"/>
        <rFont val="Noto Sans CJK SC"/>
        <family val="2"/>
        <charset val="1"/>
      </rPr>
      <t xml:space="preserve">中国支持埃塞机场扩建项目</t>
    </r>
    <r>
      <rPr>
        <sz val="10"/>
        <rFont val="Arial"/>
        <family val="2"/>
        <charset val="1"/>
      </rPr>
      <t xml:space="preserve">|Export-Import Bank of China Loan Agreement for Financing the Addis Ababa Bole International Airport Expansion Project Ratification Proclamation|</t>
    </r>
    <r>
      <rPr>
        <sz val="10"/>
        <rFont val="Noto Sans CJK SC"/>
        <family val="2"/>
        <charset val="1"/>
      </rPr>
      <t xml:space="preserve">中国进出口银行与埃塞政府签订项目贷款协议</t>
    </r>
    <r>
      <rPr>
        <sz val="10"/>
        <rFont val="Arial"/>
        <family val="2"/>
        <charset val="1"/>
      </rPr>
      <t xml:space="preserve">|</t>
    </r>
    <r>
      <rPr>
        <sz val="10"/>
        <rFont val="Noto Sans CJK SC"/>
        <family val="2"/>
        <charset val="1"/>
      </rPr>
      <t xml:space="preserve">刘延东副总理见证签署两项中埃经贸合作协议</t>
    </r>
    <r>
      <rPr>
        <sz val="10"/>
        <rFont val="Arial"/>
        <family val="2"/>
        <charset val="1"/>
      </rPr>
      <t xml:space="preserve">|Ethiopia has tripled the size of its main airport as it gets set to be Africa’s gateway hub|2.5</t>
    </r>
    <r>
      <rPr>
        <sz val="10"/>
        <rFont val="Noto Sans CJK SC"/>
        <family val="2"/>
        <charset val="1"/>
      </rPr>
      <t xml:space="preserve">亿美元用于埃塞保利（</t>
    </r>
    <r>
      <rPr>
        <sz val="10"/>
        <rFont val="Arial"/>
        <family val="2"/>
        <charset val="1"/>
      </rPr>
      <t xml:space="preserve">Bole</t>
    </r>
    <r>
      <rPr>
        <sz val="10"/>
        <rFont val="Noto Sans CJK SC"/>
        <family val="2"/>
        <charset val="1"/>
      </rPr>
      <t xml:space="preserve">）国际机场扩建</t>
    </r>
    <r>
      <rPr>
        <sz val="10"/>
        <rFont val="Arial"/>
        <family val="2"/>
        <charset val="1"/>
      </rPr>
      <t xml:space="preserve">|Ethiopia aims to have strategic cooperation with China on aviation sector: minister|</t>
    </r>
    <r>
      <rPr>
        <sz val="10"/>
        <rFont val="Noto Sans CJK SC"/>
        <family val="2"/>
        <charset val="1"/>
      </rPr>
      <t xml:space="preserve">埃塞宝丽机场项目东区航站楼通过交工验收</t>
    </r>
    <r>
      <rPr>
        <sz val="10"/>
        <rFont val="Arial"/>
        <family val="2"/>
        <charset val="1"/>
      </rPr>
      <t xml:space="preserve">|Expansion work starts on Ethiopia’s airport|Addis Ababa Bole International Airport|PM Dr Abiy Inaugurates Bole Airport Terminal Expansion and 5-Star Hotel Projects|Ethiopian Takes Off With New Engines|Bole Int'l Airport to See Expansion|The mega hub currently built will absorb up to 120M pax per year|Addis Ababa Bole International Airport Expansion|</t>
    </r>
    <r>
      <rPr>
        <sz val="10"/>
        <rFont val="Noto Sans CJK SC"/>
        <family val="2"/>
        <charset val="1"/>
      </rPr>
      <t xml:space="preserve">埃塞俄比亚宝丽机场扩建项目</t>
    </r>
    <r>
      <rPr>
        <sz val="10"/>
        <rFont val="Arial"/>
        <family val="2"/>
        <charset val="1"/>
      </rPr>
      <t xml:space="preserve">|China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|EXIM Bank of China to Extend 120 Million USD Loan for Ethiopia|Ethiopian Airports to inaugurate VIP terminal|Widening Africa's Gateway|Bole International Airport serves over 10,000 passengers on a daily basis|</t>
    </r>
    <r>
      <rPr>
        <sz val="10"/>
        <rFont val="Noto Sans CJK SC"/>
        <family val="2"/>
        <charset val="1"/>
      </rPr>
      <t xml:space="preserve">博乐国际机场二期扩建工程开工，耗资</t>
    </r>
    <r>
      <rPr>
        <sz val="10"/>
        <rFont val="Arial"/>
        <family val="2"/>
        <charset val="1"/>
      </rPr>
      <t xml:space="preserve">1.38</t>
    </r>
    <r>
      <rPr>
        <sz val="10"/>
        <rFont val="Noto Sans CJK SC"/>
        <family val="2"/>
        <charset val="1"/>
      </rPr>
      <t xml:space="preserve">亿美元</t>
    </r>
    <r>
      <rPr>
        <sz val="10"/>
        <rFont val="Arial"/>
        <family val="2"/>
        <charset val="1"/>
      </rPr>
      <t xml:space="preserve">|Addis Ababa Bole International Airport T erminal 1, VIP T erminal, Associated W orks Design and Build Project</t>
    </r>
  </si>
  <si>
    <t xml:space="preserve">All Africa|Ethiopian News Agency|China Daily- Africa|DireTube|The Embassy of Ethiopia- Brussels, Belgium|All Africa| Ethiosports|The Reporter Ethiopia|Ethiosports|Mena Report|Ifri|Economic and Commercial Counsellor's Office of the Embassy of the People's Republic of China in Ethiopia|The Federal Democratic Republic of Ethiopia|Economic and Commercial Counsellor's Office of the Embassy of the People's Republic of China in Ethiopia|Economic and Commercial Counsellor's Office of the Embassy of the People's Republic of China in Ethiopia|Quartz Africa|Economic and Commercial Counsellor's Office of the Embassy of the People's Republic of China in Ethiopia|Xinhua|China Communications Construction|Global Construction Review|Wikipedia|Ethiopian Investment Commission|AllAfrica, Inc.|Addis Fortune|ADP Ingénierie||||||||||||||</t>
  </si>
  <si>
    <t xml:space="preserve">Media Report|Media Report|Media Report|Media Report|Media Report|Media Report|Media Report|Media Report|Media Report|Media Report|Academic Journal Article|Donor/Recipient Official Source|Donor/Recipient Official Source|Donor/Recipient Official Source|Donor/Recipient Official Source|Media Report|Donor/Recipient Official Source|Media Report|Donor/Recipient Official Source|Media Report|Other|Donor/Recipient Official Source|Media Report|Other Official Source (non-Donor, non-Recipient, non-Implementing)|Implementing/Intermediary Organization Source|Donor/Recipient Official Source|Implementing/Intermediary Organization Source|Other|Media Report|Donor/Recipient Official Source|Media Report|Media Report|Donor/Recipient Official Source|Social Media, including Unofficial Blogs|Media Report|Media Report|Media Report|Media Report|Donor/Recipient Official Source</t>
  </si>
  <si>
    <t xml:space="preserve">Tewodros Dawit</t>
  </si>
  <si>
    <t xml:space="preserve">CEO</t>
  </si>
  <si>
    <t xml:space="preserve">This airport is located in the Bole area of the city of Addis Ababa, 6 km (3.7 mi) southeast of the city center and 65 km (40 mi) north of Debre Zeyit. Its coordinates are 08°58′40″N 38°47′58″E. More detailed locational information can be found at https://www.openstreetmap.org/way/478984555</t>
  </si>
  <si>
    <t xml:space="preserve">China signs Economic and Technical Cooperation Agreement loaning $16 million USD interest-free to Cote d'Ivoire in December 2013</t>
  </si>
  <si>
    <t xml:space="preserve">On December 18, 2013, Chinese and Ivorian government officials signed an economic and technical cooperation agreement (ETCA) loaning $16 million USD (about 8 billion CFA francs) for unspecified socioeconomic infrastructure projects.</t>
  </si>
  <si>
    <t xml:space="preserve">This was almost certainly originally denominated in RMB but the USD and CFA amount are all that is available at the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</si>
  <si>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2013-12-18T05:00:00Z</t>
  </si>
  <si>
    <t xml:space="preserve">http://global.factiva.com/aa/?ref=XNEWS00020131220e9ck003e9&amp;pp=1&amp;fcpil=en&amp;napc=S&amp;sa_from=|http://en.ce.cn/Business/ti/201312/22/t20131222_1969578.shtml</t>
  </si>
  <si>
    <t xml:space="preserve">China, Coted'Ivoire sign 16 mln USD loan agreement| China, Cote d'Ivoire sign $16m loan agreement </t>
  </si>
  <si>
    <t xml:space="preserve">Xinhua News Agency|China Economic Net</t>
  </si>
  <si>
    <t xml:space="preserve">Charles Diby Koffi|Zhang Guoqing</t>
  </si>
  <si>
    <t xml:space="preserve">Cote d'Ivoire's Foreign Minister|China's Ambassador to Cote d'Ivoire</t>
  </si>
  <si>
    <t xml:space="preserve">China Eximbank provides $789.33 million preferential buyer’s credit for 600 MW Karuma Hydropower Dam and Associated Transmission lines and Sub-stations Project (Linked to Project ID#36211)</t>
  </si>
  <si>
    <t xml:space="preserve">On December 18, 2014 and February 20, 2015, China Eximbank and the Government of Uganda signed two loan agreements worth a total of $1,435,158,682 for the 600 MW Karuma Hydropower Dam and Associated Transmission lines and Sub-stations Project. Then, on February 27, 2015, the Parliament of Uganda ratified these two loan agreements. The first loan agreement with China Eximbank, captured via Project ID#36211, is a buyer’s credit loan (BCL) agreement [No. 140302052015210069] worth $645,821,407.12 that was signed on February 20, 2015 with the following borrowing terms: an annual interest rate of 3.827% (LIBOR plus 3.5% margin), a 1% default (penalty) interest rate, a 15 year maturity, a 5 year grace period, a 0.5% management fee ($3,229,107.04), and a 0.5% commitment fee. Under the terms of the BCL, the Government to Uganda is responsible for on-lending the full amount of the loan to Uganda Electricity Generation Company Limited (UEGCL) and the Uganda Electricity Transmission Company Limited (UETCL). The second China Eximbank loan agreement, captured via Project ID#30919, is a preferential buyer’s credit (PBC) agreement [CHINA EXIMBANK PBC (2014) 46 TOTAL NO. (340)] worth $789,337,275.36 that was signed on December 18, 2014 with the following borrowing terms: a 2% interest rate, a 0% default (penalty) interest rate, a 20 year maturity, a 7 year grace period, a 0.25% management fee (worth $1,973,343.19), and a 0.25% commitment fee. The proceeds from the BCL and the PBC were to be used by the borrower to finance 85% of the total cost of a $1,688,421,979.39 commercial contract between the Government of Uganda’s Ministry of Energy and Mineral Development and Sinohydro Corporation Limited, which was signed on August 16, 2013 and amended on May 6, 2014 and May 15, 2014 (via Addendum No. 1 and Addendum No. 2). The borrower was to use the BCL proceeds to finance 38.25% of the commercial contract cost and the PBC proceeds to finance 46.75% of the commercial contract cost.   The Government of Uganda provided a sovereign guarantee for both China Eximbank loans, and the Government of Uganda was obligated under the terms of these loans to open escrow accounts with Stanbic Bank and deposit funds in the accounts over the terms of the loans to facilitate repayment and provide security in the event of default. As of June 30, 2019, the cash balance of one of these escrow (repayment reserve) accounts was UGX 87,154,247,132 ($26,146,274.13).  UMEME Ltd. became the major privately owned electricity distributor in Uganda in 2005 after winning a 20-year concession to operate UEDCL's main distribution network. It was involved as a contractual signatory to the Karuma PPA in order to safeguard the repayment mechanism and avoid potential risks of revenues being misallocated. Loan repayments to China Eximbank were to be made through electricity payments under a power purchase agreement (PPA) with UETCL and UMEME Ltd. According to the terms of the loan agreements and the PPA, UEGCL was to supply UETCL all available power capacity on “take or pay” basis, which means that UETCL was responsible for paying for all available electricity generated by the dam, and not only what was needed. However, in 2019, Uganda’s Auditor General discovered that the generation and sales licenses were in contradiction of the PPA and loan agreements because they stated that “the tariff methodology [will] be based on the energy service cost implying that the energy dispatch to UETCL will be influenced by market demand.”   According to the Government of Uganda’s Aid Management Platform (AMP), the PBC achieved a 85.4% disbursement rate, with China Eximbank making 24 loan disbursements (worth $674,527,385.55) between 2015 and 2020: a $101,179,038 disbursement on December 24, 2015, a $16,324,648 disbursement on December 25, 2015, a $16,009,159 disbursement on December 28, 2015, a $23,583,642.35 disbursement on April 27, 2016, a $11,850,199 disbursement on July 29, 2016, a $37,208,639 disbursement on September 13, 2016, a $18,949,811 disbursement on December 15, 2016, a $8,637,526 disbursement on April 21, 2017, a $6,927,809 disbursement on June 27, 2016, a $43,705,347.25 disbursement on September 6, 2017, a $28,149,577.68 disbursement on October 18, 2017, a $12,649,419.75 disbursement on November 14, 2017, a $39,929,383.45 disbursement on December 26, 2017, a $48,155,261.48 disbursement on April 13, 2018, a $13,785,395.25 disbursement on May 31, 2018, a $65,799,750.54 disbursement on October 19, 2018, a $7,308,794.90 disbursement on December 25, 2018, a $41,827,450.63 disbursement on February 28, 2019, a $36,212,516.45 disbursement on April 29, 2019, a $13,979,022.20 disbursement on June 20, 2019, a $52,698,924.89 disbursement on November 13, 2019, a $10,010,402.52 disbursement on December 19, 2019, a $14,101,813.11 disbursement on March 20, 2020, and a $5,543,854.10 disbursement on August 18, 2020.   According to the Uganda Ministry of Finance, Planning, and Economic Development's Report on Public Debt, Grants, Guarantees and Other Financial Liabilities for Financial Year 2021/2022, as of December 31, 2021, total loan disbursements amounted to $674,527,385.55 and the loan’s amount outstanding (including arrears) was $674,527,385.55.  According to the Government of Uganda’s Aid Management Platform (AMP), the BCL achieved a 97% disbursement rate, with China Eximbank making 31 loan disbursements (worth $625,602,535.38) between 2015 and 2021: a $31,356,497 disbursement on December 25, 2015, a $30,767,223 disbursement on January 29, 2016, a $58,068,539 disbursement on March 7, 2016, a $8,341,230.65 disbursement on May 26, 2016, a $9,695,618 disbursement on July 29, 2016, a $30,443,431 disbursement on September 13, 2016, a $15,504,390 disbursement on December 15, 2016, a $7,067,066 disbursement on April 21, 2017, a $5,668,207 disbursement on June 29, 2017, a $22,395,381 disbursement on September 1, 2017, a $13,363,539.75 disbursement on September 8, 2017, a $23,031,472.65 disbursement on October 17, 2017, a $10,349,525.25 disbursement on November 15, 2017, a $32,669,495.55 disbursement on December 19, 2017, a $39,399,759.39 disbursement on April 20, 2018, a $11,278,959.75 disbursement on May 29, 2018, a $53,836,159.53 disbursement on October 18, 2018, a $5,979,923.10 disbursement on December 24, 2018, a $34,222,459.61 disbursement on March 1, 2019, a $29,628,422.56 disbursement on April 29, 2019, a $11,437,381.80 disbursement on June 19, 2019, a $43,117,302.18 disbursement on November 12, 2019, a $8,190,329.33 disbursement on December 20, 2019, a $11,537,847.09 disbursement on March 19, 2010, a $8,362,437.84 disbursement on August 19, 2020, a $16,193,030.50 disbursement on November 5, 2020, a $9,772,888.57 disbursement on August 26, 2021, a $8,920,595.93 on March 17, 2022, a $10,602,602.45 disbursement on May 9, 2022, a $14,822,335.90 disbursement on June 17, 2022, and a $9,578,484 disbursement on August 18, 2022.  According to the Uganda Ministry of Finance, Planning, and Economic Development's Report on Public Debt, Grants, Guarantees and Other Financial Liabilities for Financial Year 2021/2022, as of December 31, 2021, total disbursements under the BCL amounted to $581,678,517 and the loan’s amount outstanding (including arrears) was $517,096,376.38.   On July 28, 2021, the Government of Uganda and China Eximbank signed a supplementary agreement to the BCL agreement [ID#14030205015210069A], which extended the loan's availability (disbursement) period to allow for $73,915,778.59 of undisbursed funds to be utilized by the borrower (after the original availability period expired on December 24, 2020). The supplementary agreement also specified that, if the loan fully disbursed, the borrower would be responsible for making twenty, semi-annual repayments (worth $32,291,070.36 each) between January 21, 2021 and July 21, 2030.  The 600 MW Karuma Hydropower Dam and Associated Transmission lines and Sub-stations Project., which is also known as the Karuma Hydropower Plant and Interconnection Project, will involve the installation of 6 turbines (10 million kilowatts each), which will create a total capacity of 600 MW, making it Uganda's largest power plant. After the first two turbines start generating electricity, the remaining four turbines will be turned on once per month. The project includes dams, water diversion pipes, underground power plants, and transmission lines. The purpose of the Interconnection Project is to evacuate power produced from Karuma Hydropower Plant in Northern Uganda to load centers, which include Lira and Olwiyo in Northern Uganda, and Kawanda in Central Uganda. It will involve construction of a 248km, 400kV, Double Circuit Karuma-Kawanda transmission line; a 78km, 132kV, Double Circuit Karuma-Lira Transmission Line; a 55km, 400kV, Double Circuit Karuma-Olwiyo transmission Line (which will be initially operated at 132kV); a new 400/132kV sub-station interconnecting with Karuma HPP and 400kV line bays; a new 400kV/220kV substation with two new incoming 400kV line bays to interface with the existing Kawanda 220/132kV substation; two new incoming 132kV line bays to interface with the existing Lira 132/33kV substation; and a new 132/33kV Olwiyo substation.   The EPC contractor responsible for implementation of this project was Sinohydro Corporation Limited. The construction of the dam and power station officially started on August 12, 2013. As of March 2016, about 30% of the work had been completed. In October 2016, it was estimated that about 1,000 Chinese nationals and about 5,000 Ugandans were working at the power station. As of June 2018, 56 months from the beginning of construction, an estimated 76% of the physical work had been completed. Of the 6,000 workers, 5,300 were Ugandan. As of September 2019, an estimated 95% of construction activities had been completed, which included 100% completion of the Karuma–Lira High Voltage Line, 100% of the Karuma–Kawanda High Voltage Power Line and 98% of the Karuma–Olwiyo High Voltage Line. As of December 2020, the Karuma Hydropower dam had reached a 98.7% physical progress rate, the Karuma-Kawanda transmission line had reached a 99.5% physical progress rate, the Karuma-Lira transmission line had reached a 86.4% physical progress rate, the Karuma-Olwiyo transmission line had reached a 95.5% physical progress rate, and the Karuma, Kawanda, Olwiyo, and Lira substations have reached 99.9%, 99.9%, 93% and 99% physical progress rates, respectively. The COVID-19 pandemic was considered a force major event in that it constrained manufacturing and prevented the shipping of equipment and the travel of experts to facilitate the installation and commissioning of equipment. Other project implementation challenges have included a dispute between the EPC contractor and a sub-contractor, which halted the finalization of the stringing and energizing of a 2.504 km transmission line; UMEME distribution lines without required minimum clearances at Walusi, and Wabigalo; the vandalism of tower materials; accusations of public waste and corruption; the death of a worker due to allegedly unsafe work practices; and accusations that one worker was engaged in ivory smuggling activities. The cost of the project also reportedly ballooned from $1.68 billion at least $2.2 billion.</t>
  </si>
  <si>
    <t xml:space="preserve">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6.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t>
  </si>
  <si>
    <t xml:space="preserve">Uganda Electricity Generation Company Limited (UEGCL)|Uganda Electricity Transmission Company Limited (UETCL)</t>
  </si>
  <si>
    <t xml:space="preserve">Minimum cash balance in escrow accounts (from project revenues) and several other sources of security (described in the staff comment field); as of June 30, 2019, the cash balance of one of these escrow (repayment reserve) accounts was UGX 87,154,247,132 ($26,146,274.13).</t>
  </si>
  <si>
    <t xml:space="preserve">2013-08-12T04:00:00Z</t>
  </si>
  <si>
    <t xml:space="preserve">2018-12-01T05:00:00Z</t>
  </si>
  <si>
    <t xml:space="preserve">2021-12-16T05:00:00Z</t>
  </si>
  <si>
    <t xml:space="preserve">2034-12-13T05:00:00Z</t>
  </si>
  <si>
    <t xml:space="preserve">http://www.newvision.co.ug/news/644243-china-firm-wins-karuma-deal.html|http://global.factiva.com/aa/?ref=LBA0000020130620e96k000pq&amp;pp=1&amp;fcpil=en&amp;napc=S&amp;sa_from=|http://global.factiva.com/aa/?ref=LBA0000020130614e96e000kt&amp;pp=1&amp;fcpil=en&amp;napc=S&amp;sa_from=|http://global.factiva.com/aa/?ref=DJ00000020130614e96e000gn&amp;pp=1&amp;fcpil=en&amp;napc=S&amp;sa_from=|http://allafrica.com/stories/201406200267.html|http://allafrica.com/stories/201308140007.html|http://eandt.theiet.org/news/2013/apr/uganda-dam.cfm|http://www.monitor.co.ug/Business/Commodities/Work-on-Karuma-dam-begins/-/688610/2109760/-/13u4fol/-/index.html|http://www.redpepper.co.ug/karuma-power-project-to-create-new-10000-jobs/|http://blogs.ft.com/beyond-brics/2014/08/08/chinese-dams-in-africa/?|http://www.redpepper.co.ug/chinese-contractor-cites-absence-of-skilledugandans-at-karuma-dam/|http://www.theeastafrican.co.ke/news/Chinese-firm-yet-to-get--1-7b-funding-for-Karuma-dam-project/-/2558/2340352/-/kf8bq0/-/index.html|http://www.internationalrivers.org/files/attached-files/wrr_sept_2013_6.pdf|http://www.monitor.co.ug/News/National/Parliament-okays-billion-loan-Karuma/-/688334/2665216/-/66g2uj/-/index.html|http://www.busiweek.com/index1.php?Ctp=2&amp;pI=3030&amp;pLv=3&amp;srI=68&amp;spI=107|http://ug.chineseembassy.org/chn/sgxw/t1231877.htm|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s://static1.squarespace.com/static/5652847de4b033f56d2bdc29/t/59f85883ec212d5a70e9624c/1509447812591/bulletin+v5.pdf|https://www.finance.go.ug/sites/default/files/Publications/Energy%20Sector%20Semi-Annual%20Sector%20Monitoring%20Report%20FY2018-19.pdf|http://www.gsb.uct.ac.za/files/UgandasPowerSectorReform.pdf|https://www.monitor.co.ug/News/National/Government-agencies--disagree-Karuma-Isimba-power-UETCL/688334-5393270-gbvo8pz/index.html|https://www.chinadailyhk.com/articles/243/254/30/1536122279773.html|https://www.newvision.co.ug/new_vision/news/1339861/construction-karuma-hydro-power-project-starts |https://www.finance.go.ug/sites/default/files/Publications/REPORT%20ON%20PUBLIC%20DEBT%20%20GUARANTEES%20AND%20OTHER%20FINANCIAL%20LIABILITIES%20AND%20GRANTS%20FOR%20FINANCIAL%20YEAR%202017-2018.pdf|https://fsi-live.s3.us-west-1.amazonaws.com/s3fs-public/uganda_hydropower_case_0.pdf|http://www.oag.go.ug/wp-content/uploads/2017/01/Treasury-Operation-Audit-Report-2016.pdf|https://en.wikipedia.org/wiki/Karuma_Hydroelectric_Power_Station|https://www.dropbox.com/s/ws342jg9o36k01g/440343525-UEGCL-Annual-Report-2019.pdf?dl=0|https://www.powerutilityleadership.com/wp-content/uploads/2018/03/Uganda_Electricity_Regulatory_Annual-Report.pdf|https://www.uetcl.com/index.php/component/content/article/83-projects/81-under-implementation|https://www.dropbox.com/s/ypnri76c2zmorqs/IJGlobal%20-%20Karuma%20Hydroelectric%20Power%20Plant%20%28600MW%29%20PPP%20-%20Uganda.pdf?dl=0  |https://www.dropbox.com/s/h4odlk4jh7sju08/Karuma%20Escrow.pdf?dl=0|https://www.dropbox.com/s/9s6cz92gbpz1wu1/Aid%20Management%20Platform%20-%20KARUMA%20HYDRO%20ELECTRICITY%20POWER%20PROJECT.pdf?dl=0|http://www.chinadaily.com.cn/a/201809/05/WS5b8f1cafa310add14f389a1b_2.html|https:// https://www.parliament.go.ug/cmis/browser?id=24dc1c36-1235-4a50-b990-d472bc723915%3B1.0 |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202021-22.pdf|https://www.dropbox.com/s/yq8ufgetb7tcypn/REPORT%20ON%20PUBLIC%20DEBT%2C%20GRANTS%2C%20GUARANTEES%20AND%20OTHER%20FINANCIAL%20LIABILITIES%20FY%202021-22.pdf?dl=0|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t>
  </si>
  <si>
    <t xml:space="preserve">China firm wins Karuma deal|UPDATE 1-Uganda grants China's Sinohydro tender for big power dam|China revives Uganda's biggest power dam with $500 mln credit|Uganda Gets $500 Million Funding From China to Build Hydro-Power Dam|Uganda: China Exim Bank Offers Funds for Karuma Dam|Uganda: Karuma Dam Project to Come Online By 2018|Uganda in talks in China to fund Karuma dam project|Work on Karuma dam begins|Karuma Power Project To Create New 10,000 Jobs|Interactive map – Chinese dams in Africa|Chinese Contractor Cites Absence Of Skilled Ugandans At Karuma Dam|Chinese firm yet to get $1.7b funding for Karuma dam project|Uganda’s Dams Leave Affected People Behind|Parliament okays $1.435 billion loan for Karuma|Uganda MPs approve loan for new dam|Zhao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Finance|Challenges of and opportunities from the commodity price slump|Energy Sector Semi-Annual Budget Monitoring Report|Uganda's power sector reform: There and back again?|Goverment agencies disagree over Karuma, Isimba power|Electricity projects set to boost Uganda|Construction at Karuma hydro power project starts|REPORT ON PUBLIC DEBT, GUARANTEES,OTHER FINANCIAL LIABILITIES AND GRANTSFOR FINANCIAL YEAR 2017/18|Building Hydropower Plants in Uganda: Who is the Best Partner?|Report and Opinion of the Auditor General on the Financial Statements of Treasury Operations for the Year Ended 30th June 2016|Karuma Hydroelectric Power Station|Annual Report for the 12 Months Period Ended June, 2019|Annual Report 2015-16|Projects Under Implementation|Karuma Hydroelectric Power Plant (600 MW) PPP|Karuma Escrow|Karuma Hydro Electricity Power Project|Electricity projects set to boost Uganda|REPORT OF THE COMMITTEE ON NATIONAL ECONOMY ON THE PROPOSAL BY GOVERNMENT TO BORROW EUROS 270,266,042.15 FROM THE UK EXPORT-IMPORT FINANCE (UKEF) AND EUROS 37,110,585.9 FROM STANDARD CHARTERED BANK (LONDON) FOR THE CONSTRUCTION OF PHASE 1 OF THE NEW KABAALE INTERNATIONAL AIRPORT IN HOIMA|KARUMA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GUARANTEES, OTHER FINANCIAL LIABILITIES AND GRANTS FOR FINANCIAL YEAR 2020/21|MINISTRY OF FINANCE, PLANNING AND ECONOMIC DEVELOPMENT|KARUMA HYDRO ELECTRICITY POWER PROJECT|Supplementary Agreement to Buyer Credit Loan Agreement for Karuma HPP|Govt orders Isimba dam contractor to fix 584 defects|Karuma AMP Record February 2022|Karuma Dam contractor gets all-clear sign</t>
  </si>
  <si>
    <t xml:space="preserve">NewVision|Reuters|Reuters|Dow Jones|All Africa|All Africa|Engineering and Technology Magazine|Daily Monitor|Red Pepper|Financial Times|Red Pepper|The East African|International Rivers||East African Business Week|Chinese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University|John's Hopkins School of Advanced International Studies: China Research Initiative|Ministry of Finance, Planning and Economic Development|Elsevier Inc. on behalf of International Energy Initiative|Daily Monitor|China Daily|New Vision|Minister for Finance, Planning and EconomicDevelopment|Leadership Academy for Development|Office of the Auditor General Uganda|Wikipedia|UEGCL|Uganda Electricity Regulatory Authority|UETCL|IJGlobal|Stanbic Bank Uganda|Uganda Ministry of Finance, Planning, and Economic Development|China Daily|Parliament of Uganda|Uganda Electricity Generation Company Limited|Minister for Finance, Planning and Economic Development |Minister for Finance, Planning and Economic Development||MINISTRY OF FINANCE, PLANNING AND ECONOMIC DEVELOPMENT|Ministry of Finance Uganda||Monitor|Ministry of Finance Uganda|Monitor</t>
  </si>
  <si>
    <t xml:space="preserve">Media Report|Media Report|Media Report|Media Report|Media Report|Media Report|Media Report|Media Report|Media Report|NGO/Civil Society/Advocacy (non-Donor, non-Recipient, non-Implementing)|Media Report|Media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non-Implementing)|Academic Journal Article|Donor/Recipient Official Source|Academic Journal Article|Media Report|Media Report|Media Report|Donor/Recipient Official Source|Academic Journal Article|Donor/Recipient Official Source|Other|Implementing/Intermediary Organization Source|Donor/Recipient Official Source|Implementing/Intermediary Organization Source|Academic Journal Article|Implementing/Intermediary Organization Source|Donor/Recipient Official Source|Media Report|Donor/Recipient Official Source|Implementing/Intermediary Organization Source|Donor/Recipient Official Source|Donor/Recipient Official Source|Donor/Recipient Official Source|Donor/Recipient Official Source|Donor/Recipient Official Source|Donor/Recipient Official Source|Media Report|Donor/Recipient Official Source|Media Report</t>
  </si>
  <si>
    <t xml:space="preserve">The Karuma Hydroelectric Power Station is located at Karuma Falls on the Nile River in Kiryandongo District in mid-northern Uganda, 110km downstream of Lake Kyoga, and 270km from Kampala. It is approximately 2.5 kilometers (1.6 mi) upstream of where the Masindi-Gulu Highway crosses the Nile. By road, it is approximately 98 kilometers (61 mi) northeast of Masindi and 75 kilometers (47 mi) south of Gulu. Its exact locational coordinates are: 02°14'51.0N, 32°16'05.0E (Latitude:2.247500; Longitude:32.268056). This project also involves the construction of transmission lines and substations to evacuate power produced from the Karuma Hydroelectric Power Station to load centers in Lira, Olwiyo, and Kawanda. More detailed locational information can be found at https://www.openstreetmap.org/way/846731379 and https://www.openstreetmap.org/way/846731378 and https://www.openstreetmap.org/way/846731380 and https://www.openstreetmap.org/way/1006639183 and https://www.openstreetmap.org/way/846731377#map=17/2.24217/32.26619 and https://www.openstreetmap.org/way/668889197</t>
  </si>
  <si>
    <t xml:space="preserve">China Eximbank provides $500 million preferential buyer's credit for 275MW Soubré Hydroelectric Dam Construction Project (Linked to Project ID#66198)</t>
  </si>
  <si>
    <t xml:space="preserve">On January 4, 2013, China Eximbank and the Government of Cote d'Ivoire signed a preferential buyer's credit (PBC) agreement [CHINA EXIMBANK PBC 2012 NO. (48) TOTAL NO. (236)] worth $500 million (CFA 250 billion) for the 275MW Soubré Hydroelectric Dam Construction Project. The PBC carries the following borrowing terms: a 2% interest rate, a 20-year maturity, and a 9-year grace period. This agreement was ratified by the Government of Cote d'Ivoire on March 18, 2013 (Decree n ° 2013-178). The proceeds of the loan were to be used to finance approximately 85% of the cost of a $572 million EPC contract with Sinohydro Corporation Ltd.   According to the Government of Côte d'Ivoire’s Aid Management Platform (AMP), the China Eximbank loan had achieved a 93.1% disbursement rate (CFA 232,850,661,397.89 out of CFA 250,000,000,000) as of December 31, 2020. China Eximbank made 25 loan disbursements (worth CFA 232,850,661,397.89) between 2013 and 2020: a CFA 63,779,413,333.33 disbursement on September 24, 2013, a CFA 10,584,030,666.89 disbursement on April 3, 2014, a CFA 6,568,236,306.44 disbursement on June 10, 2014, a CFA 7,847,244,298.65 disbursement on June 27, 2014, a CFA 4,866,422,531.80 disbursement on September 28, 2014, a CFA 6,014,153,653.09 disbursement on October 30, 2014, a CFA 9,032,388,974.69 disbursement on November 28, 2014, a CFA 3,789,607,696 disbursement on March 31, 2015, a CFA 7,284,855,283 disbursement on June 30, 2015, a CFA 8,526,743,819 disbursement on August 31, 2015, a CFA 3,872,029,423 disbursement on March 31, 2016, a CFA 4,775,119,445 disbursement on June 30, 2016, a CFA 3,079,102,939 disbursement on August 31, 2016, a CFA 5,330,356,102 disbursement on November 30, 2016, a CFA 11,456,420,368 disbursement on December 31, 2016, a CFA 9,172,889,950 disbursement on June 30, 2017, a CFA 17,577,412,613 disbursement on August 31, 2017, a CFA 8,230,933,159 disbursement on November 30, 2017, a CFA 7,672,152,137 disbursement on January 31, 2018, a CFA 1,742,198,324 disbursement on April 30, 2018, a CFA 2,375,371,988 disbursement on May 31, 2018, a CFA 2,886,617,772 disbursement on January 31, 2019, a CFA 1,617,818,440 disbursement on April 30, 2019, a CFA 12,707,600,442 disbursement on October 31, 2019, and a CFA 12,061,541,733 disbursement on December 31, 2020.  The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Sinohydro Corporation Ltd. was the general EPC contractor responsible for implementation. It, in turn, hired Alstom to design, manufacture, supervise installation, commission, test, and provide other services for three 90 MW Francis turbine-generator sets, a 5 MW Bulb turbine generator, and other related equipment. Dam construction supervision services were provided by TRACTEBEL. The project was originally scheduled to last 56 months. Beginning in February 2013, the manufacturing of the turbines began in Tianjin, China. Construction began on September 24, 2013. The project achieved a 30% completion rate by October 2014, a 74% completion rate by March 2016, and a 100% completion rate by the end of March 2017. The transmission lines from Soubré to Taabo and Taabo to Yopougon 2 were officially inaugurated in June 2017. The project as a whole was officially completed and handed over to the Ivorian authorities on November 2, 2017.   However, the project did encounter several implementation obstacles related to the resettlement and compensation of populations affected by the dam, notwithstanding the fact that it was subjected to an ex ante environmental and social impact assessment (ESIA).   Société des Energies de Côte d’Ivoire (CI-ENERGIES) — a state-owned asset holding company that is responsible for managing assets in the electricity sector — now operates the Soubré hydroelectric power plant.</t>
  </si>
  <si>
    <r>
      <rPr>
        <sz val="10"/>
        <rFont val="Arial"/>
        <family val="2"/>
        <charset val="1"/>
      </rPr>
      <t xml:space="preserve">1. The Chinese project title is </t>
    </r>
    <r>
      <rPr>
        <sz val="10"/>
        <rFont val="Noto Sans CJK SC"/>
        <family val="2"/>
        <charset val="1"/>
      </rPr>
      <t xml:space="preserve">苏布雷水电站 </t>
    </r>
    <r>
      <rPr>
        <sz val="10"/>
        <rFont val="Arial"/>
        <family val="2"/>
        <charset val="1"/>
      </rPr>
      <t xml:space="preserve">or </t>
    </r>
    <r>
      <rPr>
        <sz val="10"/>
        <rFont val="Noto Sans CJK SC"/>
        <family val="2"/>
        <charset val="1"/>
      </rPr>
      <t xml:space="preserve">苏布雷水电站</t>
    </r>
    <r>
      <rPr>
        <sz val="10"/>
        <rFont val="Arial"/>
        <family val="2"/>
        <charset val="1"/>
      </rPr>
      <t xml:space="preserve">. The French project title is Barrage Hydroélectrique de Soubré or projet d’aménagement hydroélectrique de Soubré.2. An official government portal source (#121222) says the face value of this loan is 239 billion CFA but the February 2018 AMP export says it is 250 billion CFA. It is unclear why this disparity exists between two official sources. 3. This project was also supported by an RMB 150 million interest-free loan that the Chinese Government issued in 2013 (as captured via Project ID#66198). 4. The system identification number for this project in the Government of Côte d'Ivoire’s Aid Management Platform (AMP) is 11200713738. The AMP project code is 762960155. 5. The AMP identifies the loan commitment date as January 9, 2013 rather than January 4, 2013. This issue merits further investigation. 6. The Ivorian point of contact for this project is Brahima DOSSO (bdosso@cinergies.ci). 7. The source of the disbursement information that is provided in the project description is the AMP. An additional/alternative source of information on disbursement amounts and dates is a September 21, 2015 letter from China Eximbank’s Concessional Loan Department to Mme. Niale Kaba, the Ivorian Minister to the Prime Minister for Economy and Finance (accessible via https://www.dropbox.com/s/ze7fni7npn60eym/Disbursement%20Data%20for%204%20China%20Eximbank%20loans%20to%20Ivory%20Coast.pdf?dl=0)</t>
    </r>
  </si>
  <si>
    <t xml:space="preserve">Alstom|SinoHydro |Sinohydro Corporation Ltd.|Société des Energies de Côte d’Ivoire (CI-ENERGIES)|Tractebel Engineering S.A. (Tractebel Engie)</t>
  </si>
  <si>
    <t xml:space="preserve">Other Private Sector|Chinese State-owned Company|Chinese State-owned Company|Recipient State-owned Company|Other Private Sector</t>
  </si>
  <si>
    <t xml:space="preserve">2013-09-24T04:00:00Z</t>
  </si>
  <si>
    <t xml:space="preserve">2017-11-02T04:00:00Z</t>
  </si>
  <si>
    <t xml:space="preserve">2022-01-02T05:00:00Z</t>
  </si>
  <si>
    <t xml:space="preserve">2032-12-30T05:00:00Z</t>
  </si>
  <si>
    <t xml:space="preserve">http://www.hydroworld.com/articles/2014/01/alstom-wins-contract-to-outfit-ivory-coast-s-soubre-hydropower-project.html?utm_source=feedburner&amp;utm_medium=feed&amp;utm_campaign=Feed%3A+HydroworldcomNews+%28HydroWorld.com+News%29|http://www.renewableenergyfocus.com/view/36579/alstom-to-supply-hydropower-turbines-for-ivory-coast-project/|http://www.africa-energy.com/c%C3%B4te-d%E2%80%99ivoire-alstom-to-supply-turbine-generators-for-soubr%C3%A9-dam|http://hydro.energy-business-review.com/news/alstom-wins-275mw-hydro-power-contract-in-ivory-coast-170114-4161340|http://www.power-technology.com/news/newsalstom-to-supply-equipment-for-ivory-coasts-largest-hydropower-project-4161943|http://www.waterpowermagazine.com/news/newsalstom-wins-supply-contract-on-soubre-project-ivory-coast-4161374|http://www.alstom.com/press-centre/2014/1/alstom-to-supply-turbine-generators-to-ivory-coasts-soubre-hydropower-project/|http://www.gouv.ci/actualite_1.php?recordID=3275|https://web.archive.org/web/20140812204623/http://www.gouv.ci/actualite_1.php?recordID=3122|http://www.africanreview.com/energy-a-power/renewables/china-to-fund-construction-of-cote-d-ivoire-dam|http://economie.jeuneafrique.com/component/content/article/293-afrique-subsaharienne/18578-chine-dix-milliards-de-dollars-pour-la-cote-divoire.html|http://global.factiva.com/aa/?ref=LBA0000020130805e982000jd&amp;pp=1&amp;fcpil=en&amp;napc=S&amp;sa_from=|http://global.factiva.com/aa/?ref=XNEWS00020130110e91a00335&amp;pp=1&amp;fcpil=en&amp;napc=S&amp;sa_from=|http://blogs.ft.com/beyond-brics/2014/08/08/chinese-dams-in-africa/?|http://global.factiva.com/aa/?ref=AEIN000020140116e9cv00005&amp;pp=1&amp;fcpil=en&amp;napc=S&amp;sa_from=|http://www.hydroworld.com/articles/2014/06/ivory-coast-seeks-hydropower-site-studies-below-270-mw-soubre-hydro-project.html|http://usa.chinadaily.com.cn/world/2013-01/10/content_16102997.htm|http://www.haddockmedia.com/reports/cote-divoire.pdf|https://www.fmprc.gov.cn/web/dszlsjt_673036/t1588631.shtml|http://go.gdcom.gov.cn/article.php?typeid=8&amp;contentId=5184|http://www.anare.ci/assets/files/pdf/documents/atel-semin/8MMPE-SNE2012-Fiches-projet.pdf|https://www.dropbox.com/s/1xu6euanrb5qn0a/February%202018%20Export%20from%20the%20Government%20of%20Ivory%20Coast%27s%20Aid%20Management%20Platform.xlsx?dl=0|http://ci.mofcom.gov.cn/article/jmxw/201711/20171102665516.shtml|http://ci.mofcom.gov.cn/article/jmxw/201301/20130108517522.shtml|http://abidjan.net/JO/JO/10072013.asp|http://ci.mofcom.gov.cn/article/zxhz/hzjj/201411/20141100786272.shtml|http://ci.mofcom.gov.cn/article/zxhz/hzjj/201603/20160301273954.shtml|http://www.sasac.gov.cn/n2588025/n2588124/c3855294/content.html|http://en.powerchina.cn/2018-06/22/content_36463804.htm|http://ci.chineseembassy.org/chn/zxyw/t1507912.htm|http://ci.mofcom.gov.cn/article/jmxw/201605/20160501321380.shtml|http://ci.mofcom.gov.cn/article/jmxw/201507/20150701062248.shtml|   https://www.dropbox.com/s/vults7c3kv89j45/BU_PITCH_ENGLISH_2018.xlsx?dl=0|https://www.dropbox.com/s/q3dx3w6gp8aixai/2018%20Government%20of%20Cote%20d%27Ivoire%20Bond%20Prospecus.pdf?dl=0|https://global-factiva-com.proxy.wm.edu/redir/default.aspx?P=sa&amp;an=XHFRNS0020171226edcq003e9&amp;cat=a&amp;ep=ASE|https://global-factiva-com.proxy.wm.edu/redir/default.aspx?P=sa&amp;an=PEODFR0020171107edb700009&amp;cat=a&amp;ep=ASE|https://global-factiva-com.proxy.wm.edu/redir/default.aspx?P=sa&amp;an=FRTMAT0020170927ed9r0008f&amp;cat=a&amp;ep=ASE|https://global-factiva-com.proxy.wm.edu/redir/default.aspx?P=sa&amp;an=AFPR000020171102edb200bnh&amp;cat=a&amp;ep=ASE|https://global-factiva-com.proxy.wm.edu/redir/default.aspx?P=sa&amp;an=XHFRNS0020171102edb2005bp&amp;cat=a&amp;ep=ASE|https://global-factiva-com.proxy.wm.edu/redir/default.aspx?P=sa&amp;an=AGIVOR0020171208edb2000yc&amp;cat=a&amp;ep=ASE|https://global-factiva-com.proxy.wm.edu/redir/default.aspx?P=sa&amp;an=AFNWSF0020171104edb4000mo&amp;cat=a&amp;ep=ASE|https://global-factiva-com.proxy.wm.edu/redir/default.aspx?P=sa&amp;an=XHFRNS0020170919ed9j001md&amp;cat=a&amp;ep=ASE|https://global-factiva-com.proxy.wm.edu/redir/default.aspx?P=sa&amp;an=AFRPRE0020170826ed8q0000f&amp;cat=a&amp;ep=ASE|https://global-factiva-com.proxy.wm.edu/redir/default.aspx?P=sa&amp;an=XHFRNS0020170101ed110028l&amp;cat=a&amp;ep=ASE|https://global-factiva-com.proxy.wm.edu/redir/default.aspx?P=sa&amp;an=LINDAB0020170704ed7300004&amp;cat=a&amp;ep=ASE|https://global-factiva-com.proxy.wm.edu/redir/default.aspx?P=sa&amp;an=COSWEKON20170703ed730005u&amp;cat=a&amp;ep=ASE|https://global-factiva-com.proxy.wm.edu/redir/default.aspx?P=sa&amp;an=ECOFF00020170822ed8m000gr&amp;cat=a&amp;ep=ASE|https://global-factiva-com.proxy.wm.edu/redir/default.aspx?P=sa&amp;an=XHFRNS0020170823ed8n007vd&amp;cat=a&amp;ep=ASE|https://www.dropbox.com/s/axafl0lt2lizeko/ChinaLoansToAfrica%C2%A9SAIS-CARI.csv?dl=0|https://www.dropbox.com/s/w9mbdvn6nc0zzz0/Government%20of%20Cote%20D%27Ivoire%202015%20Bond%20Prospectus.PDF?dl=0|https://www.abidjan.net/JO/JO/10072013.asp|https://www.imf.org/external/pubs/ft/scr/2013/cr13171.pdf|https://www.dropbox.com/s/yb4spbunyztutvy/BARRAGE%20HYDRO-ELECTRIQUE%20DE%20SOUBRE%20_%20FICHE%20TECHNIQUE.pdf|https://www.afdb.org/fileadmin/uploads/afdb/Documents/Project-and-Operations/C%C3%B4te_dIvoire_RE-_Projet_de_renforcement_des_r%C3%A9seaux_%C3%A9lectriques_de_trans....pdf|https://www.dropbox.com/s/gvgz99jhvugef6q/Projet%20d%E2%80%99am%C3%A9nagement%20Hydro%C3%A9lectrique%20de%20SOUBRE_Barrage%20de%20SOUBRE%20French.pdf?dl=0|https://www.dropbox.com/s/n2dvog3ort6pirt/Projet%20d%E2%80%99am%C3%A9nagement%20Hydro%C3%A9lectrique%20de%20SOUBRE_Barrage%20de%20SOUBRE%20English.pdf?dl=0|https://twitter.com/Gouvci/status/880797239219769344|https://www.dropbox.com/s/7ezczquc1sank32/BARRAGE%20HYDRO-ELECTRIQUE%20DE%20SOUBRE%20_%20FICHE%20TECHNIQUE%20-%20C%C3%B4te%20d%27Ivoire%20-%20www.gouv.ci.pdf?dl=0|https://www.dropbox.com/s/cq467r2h8n45jy2/ELECTRICITY_%20PRIME%20MINISTER%20DUNCAN%20TURNS%20ON%20THE%20225%20KV%20SOURCE%20SUBSTATIONS%20OF%20AZITO%2C%20YOPOUGON%202%20AND%20DJIBI%20-%20C%C3%B4te%20d%27Ivoire%20-%20www.gouv.ci.pdf?dl=0|https://www.juriafrica.com/lex/decret-2013-178-18-mars-2013-31822.htm|https://www.dropbox.com/s/ze7fni7npn60eym/Disbursement%20Data%20for%204%20China%20Eximbank%20loans%20to%20Ivory%20Coast.pdf?dl=0|https://web.archive.org/web/20160910013010/https://anare.ci/assets/files/pdf/documents/atel-semin/8MMPE-SNE2012-Fiches-projet.pdf</t>
  </si>
  <si>
    <r>
      <rPr>
        <sz val="10"/>
        <rFont val="Arial"/>
        <family val="2"/>
        <charset val="1"/>
      </rPr>
      <t xml:space="preserve"> Alstom wins contract to outfit Ivory Coast's Soubre hydropower project|Alstom to supply hydropower turbines for Ivory Coast project|Côte d’Ivoire: Alstom to supply turbine generators for Soubré dam|Alstom wins 275 MW hydro power contract in Ivory Coast|Alstom to supply equipment for Ivory Coast’s largest hydropower project|Alstom wins supply contract on Soubre project, Ivory Coast|Alstom to supply turbine generators to Ivory Coast’s Soubre Hydropower Project|http://www.gouv.ci/actualite_1.php?recordID=3275|Construction of a 275 MW Dam at Soubre: Exim Bank of China Gives a Loan of 321 Billion FCFA to the Ivory Coast|China to fund construction of Cote d'Ivoire dam|Chine : dix milliards de dollars pour la Côte d'Ivoire|INVESTMENT FOCUS-Extremities of the risk divide win as emerging middle ground sours|China to fund construction of biggest hydroelectric dam in Cote d'Ivoire|Interactive map – Chinese dams in Africa|Sinohydro to build Soubre| Ivory Coast seeks hydropower site studies below 270-MW Soubre hydro project|China to fund construction of dam in Cote d'Ivoire|Cote D'Ivorie: China Shifts from Loans to Business|</t>
    </r>
    <r>
      <rPr>
        <sz val="10"/>
        <rFont val="Noto Sans CJK SC"/>
        <family val="2"/>
        <charset val="1"/>
      </rPr>
      <t xml:space="preserve">驻科特迪瓦大使唐卫斌在科官方报纸发表署名文章</t>
    </r>
    <r>
      <rPr>
        <sz val="10"/>
        <rFont val="Arial"/>
        <family val="2"/>
        <charset val="1"/>
      </rPr>
      <t xml:space="preserve">|</t>
    </r>
    <r>
      <rPr>
        <sz val="10"/>
        <rFont val="Noto Sans CJK SC"/>
        <family val="2"/>
        <charset val="1"/>
      </rPr>
      <t xml:space="preserve">中国对非洲“两优贷款”十大项目</t>
    </r>
    <r>
      <rPr>
        <sz val="10"/>
        <rFont val="Arial"/>
        <family val="2"/>
        <charset val="1"/>
      </rPr>
      <t xml:space="preserve">|PLAN D’ACTIONS ET D’INVESTISSEMENTS EN PRODUCTION –TRANSPORT|February 2018 Export from the Government of Ivory Coast's Aid Management Platform|</t>
    </r>
    <r>
      <rPr>
        <sz val="10"/>
        <rFont val="Noto Sans CJK SC"/>
        <family val="2"/>
        <charset val="1"/>
      </rPr>
      <t xml:space="preserve">科特迪瓦苏布雷水电站正式交付使用</t>
    </r>
    <r>
      <rPr>
        <sz val="10"/>
        <rFont val="Arial"/>
        <family val="2"/>
        <charset val="1"/>
      </rPr>
      <t xml:space="preserve">|</t>
    </r>
    <r>
      <rPr>
        <sz val="10"/>
        <rFont val="Noto Sans CJK SC"/>
        <family val="2"/>
        <charset val="1"/>
      </rPr>
      <t xml:space="preserve">中科双方签署苏伯雷水电站贷款协议</t>
    </r>
    <r>
      <rPr>
        <sz val="10"/>
        <rFont val="Arial"/>
        <family val="2"/>
        <charset val="1"/>
      </rPr>
      <t xml:space="preserve">|OFFICIAL NEWSPAPER  OF THE REPUBLIC OF COTE D'IVOIRE|</t>
    </r>
    <r>
      <rPr>
        <sz val="10"/>
        <rFont val="Noto Sans CJK SC"/>
        <family val="2"/>
        <charset val="1"/>
      </rPr>
      <t xml:space="preserve">科特迪瓦总理敦坎视察苏伯雷水电站工地</t>
    </r>
    <r>
      <rPr>
        <sz val="10"/>
        <rFont val="Arial"/>
        <family val="2"/>
        <charset val="1"/>
      </rPr>
      <t xml:space="preserve">|</t>
    </r>
    <r>
      <rPr>
        <sz val="10"/>
        <rFont val="Noto Sans CJK SC"/>
        <family val="2"/>
        <charset val="1"/>
      </rPr>
      <t xml:space="preserve">科特迪瓦苏布雷水电站项目已完成</t>
    </r>
    <r>
      <rPr>
        <sz val="10"/>
        <rFont val="Arial"/>
        <family val="2"/>
        <charset val="1"/>
      </rPr>
      <t xml:space="preserve">74%|</t>
    </r>
    <r>
      <rPr>
        <sz val="10"/>
        <rFont val="Noto Sans CJK SC"/>
        <family val="2"/>
        <charset val="1"/>
      </rPr>
      <t xml:space="preserve">中国电建承建科特迪瓦最大水电站获</t>
    </r>
    <r>
      <rPr>
        <sz val="10"/>
        <rFont val="Arial"/>
        <family val="2"/>
        <charset val="1"/>
      </rPr>
      <t xml:space="preserve">5.72</t>
    </r>
    <r>
      <rPr>
        <sz val="10"/>
        <rFont val="Noto Sans CJK SC"/>
        <family val="2"/>
        <charset val="1"/>
      </rPr>
      <t xml:space="preserve">亿美元贷款 </t>
    </r>
    <r>
      <rPr>
        <sz val="10"/>
        <rFont val="Arial"/>
        <family val="2"/>
        <charset val="1"/>
      </rPr>
      <t xml:space="preserve">|Overview|</t>
    </r>
    <r>
      <rPr>
        <sz val="10"/>
        <rFont val="Noto Sans CJK SC"/>
        <family val="2"/>
        <charset val="1"/>
      </rPr>
      <t xml:space="preserve">我馆临时代办王军出席苏布雷水电站竣工典礼</t>
    </r>
    <r>
      <rPr>
        <sz val="10"/>
        <rFont val="Arial"/>
        <family val="2"/>
        <charset val="1"/>
      </rPr>
      <t xml:space="preserve">|</t>
    </r>
    <r>
      <rPr>
        <sz val="10"/>
        <rFont val="Noto Sans CJK SC"/>
        <family val="2"/>
        <charset val="1"/>
      </rPr>
      <t xml:space="preserve">科特迪瓦与中国关系处于巩固深化阶段</t>
    </r>
    <r>
      <rPr>
        <sz val="10"/>
        <rFont val="Arial"/>
        <family val="2"/>
        <charset val="1"/>
      </rPr>
      <t xml:space="preserve">|</t>
    </r>
    <r>
      <rPr>
        <sz val="10"/>
        <rFont val="Noto Sans CJK SC"/>
        <family val="2"/>
        <charset val="1"/>
      </rPr>
      <t xml:space="preserve">中国水电五局首批外籍新员工加盟科特迪瓦苏布雷电站建设</t>
    </r>
    <r>
      <rPr>
        <sz val="10"/>
        <rFont val="Arial"/>
        <family val="2"/>
        <charset val="1"/>
      </rPr>
      <t xml:space="preserve">|BU_PITCH_ENGLISH_2018.xlsx|2018 Government of Cote d'Ivoire Bond Prospectus|L'expérience de la Chine peut contribuer à la revitalisation de l'Afrique (REPORTAGE)|Inauguration du plus grand barrage construit par la Chine en Côte d'Ivoire|Célébration du 68e anniversaire de la Chine : Les autorités ivoiriennes participent à la fête|Ivory Coast inaugurates huge China-funded dam|Côte d'Ivoire: Alassane Ouattara 'fier' du plus grand barrage du pays construit par la Chine (REPORTAGE)|Côte d’Ivoire/ Barrage de Soubré: La Chine heureuse de participer à l’inauguration du plus grand aménagement hydroélectrique jamais réalisé|Inauguration du barrage de Soubré\ Alassane Ouattara - 'Mon ambition, c'est le progrès de notre pays dans la paix et la stabilité'|L'Afrique poursuit son rêve de développement en améliorant les infrastructures portuaires avec le soutien de la Chine (REPORTAGE)|Chine-Côte d’Ivoire : sur les traces d'un partenariat gagnant-gagnant|Côte d'Ivoire : la Chine va livrer en 2017 le plus grand barrage hydroélectrique du pays|D’un coût de 331 milliards de FCFA, Le barrage de Soubré affiche sa grande capacité|China built power dam in Ivory Coast begins operation|Côte d’Ivoire : Sinohydro pourrait se lancer dans la construction de trois nouvelles centrales hydroélectriques|Côte d'Ivoire : trois nouveaux barrages hydroélectriques vont être construits par la Chine|Chinese Loans to Africa Database|Government of Cote d'Ivoire 2015 Bond Prospectus|Journal Officiel Edition Complémentaire N° 31 du lundi 05 Août 2013|IMF Country Report No. 13/171 - Cote d'Ivoire|Barrage Hydro-Electrique de Soubre: Fiche Technique|PROJET DE RENFORCEMENT DES RESEAUX ELECTRIQUES DE TRANSPORT ET DE DISTRIBUTION (PRETD)|Projet d’aménagement Hydroélectrique de SOUBRE_Barrage de SOUBRE|SOUBRE Hydroelectric Development Project_SOUBRE Dam|Le PM Amadou Gon Coulibaly a ensuite inauguré la ligne de transport électrique Soubré-Taabo et Taabo-Yopougon |BARRAGE HYDRO-ELECTRIQUE DE SOUBRE : FICHE TECHNIQUE|ELECTRICITY : PRIME MINISTER DUNCAN POWERS UP 225 KV SUBST A TIONS A T AZIT O, YOPOUGON 2 AND DJIBI|DECRET N° 2013-178 DU 18 MARS 2013 PORTANT RATIFICATION DE L'ACCORD DE PRÊT N° PBC 2012 NO. (48) TOTAL NO. (236) D'UN MONTANT TOTAL DE 500 MILLIONS DE DOLLARS US, CONCLU LE 04 JANVIER 2013, ENTRE EXPORT-IMPORT BANK OF CHINA, EXIMBANK CHINE, ET LA RÉPUBLIQUE DE CÔTE D'IVOIRE, EN VUE DU FINANCEMENT DU PROJET D'AMÉNAGEMENT HYDROÉLECTRIQUE DE SOUBRÉ.|Disbursement Details Under The Chinese Government Concessional Loan and Preferential Buyer Credit|SEMINAIRE NATIONAL SUR L’ENERGIE 2012</t>
    </r>
  </si>
  <si>
    <t xml:space="preserve">|Renewableenergyfocus.com|African Energy|Energy Business Review|power-technology.com|Water Power Magazine|Alstom|Government of Ivory Coast|Official Portal of the Government of Ivory Coast|African Review of Business and Technology|Jeune Afrique|Reuters News|Xinhua|Financial Times|Africa Energy Intelligence|Hydroworld|China Daily USA|Haddock Media|Ministry of Foreign Affairs of China|Public Service of Go-Global of Department of Commerce of Guangdong Province|MINISTERE DES MINES, DU PETROLE ET DE L’ÉNERGIE, REPUBLIQUE DE COTE D’IVOIRE|Government of Ivory Coast Aid Management Platform|Economic and Commercial Counsellor's Office of the Embassy of the China in Ivory Coast|Economic and Commercial Counsellor's Office of the Embassy of the China in Ivory Coast|abidjan.net|Economic and Commercial Counsellor's Office of the Embassy of the China in Ivory Coast|Economic and Commercial Counsellor's Office of the Embassy of the China in Ivory Coast|State-owned Assets Supervision and Administration Commission of the State Council|POWERCHINA|Embassy of the People's Republic of China in Republic of Cote d'Ivoire|Economic and Commercial Counsellor's Office of the Embassy of the China in Ivory Coast|Economic and Commercial Counsellor's Office of the Embassy of the China in Ivory Coast||Government of Cote d'Ivoire|Xinhua French News Service|People's Daily Online|Fraternite Matin|Agence France Presse|Xinhua French News Service|Agence Ivoirienne de Presse|AllAfrica|Xinhua French News Service|AfrikiPresse|Xinhua French News Service|L'intelligent d'Abidjan|ConstructionWeekOnline.com|Agence Ecofin|Xinhua French News Service|Johns Hopkins University School of Advanced International Studies, China Africa Research Initiative|Government of Cote d'Ivoire|Official Newspaper of the Republic of Cote d'Ivoire|International Monetary Fund|Portail Officiel du Republique de Cote D'Ivoire|BANQUE AFRICAINE DE DEVELOPPEMENT|Aid Management Platform|Aid Management Platform|Twitter du Gouvernement de Côte d'Ivoire|Gouv.ci|Gouv.ci|Juriafrica|The EXIM Bank of China|MINISTERE DES MINES, DU PETROLE ET DE L’ÉNERGIE</t>
  </si>
  <si>
    <t xml:space="preserve">Media Report|Other|Media Report|Media Report|Media Report|Other|Implementing/Intermediary Organization Source|Other|Donor/Recipient Official Source|Media Report|Media Report|Media Report|Social Media, including Unofficial Blogs|NGO/Civil Society/Advocacy (non-Donor, non-Recipient, non-Implementing)|Media Report|Other Official Source (non-Donor, non-Recipient, non-Implementing)|Media Report|Media Report|Donor/Recipient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non-Implementing)|Donor/Recipient Official Source|Donor/Recipient Official Source|Media Report|Media Report|Media Report|Media Report|Media Report|Media Report|Media Report|Media Report|Media Report|Media Report|Media Report|Media Report|Media Report|Other Official Source (non-Donor, non-Recipient, non-Implementing)|Donor/Recipient Official Source|Media Report|Other Official Source (non-Donor, non-Recipient, non-Implementing)|Donor/Recipient Official Source|Other Official Source (non-Donor, non-Recipient, non-Implementing)|Other Official Source (non-Donor, non-Recipient, non-Implementing)|Other Official Source (non-Donor, non-Recipient, non-Implementing)|Social Media, including Unofficial Blogs|Other Official Source (non-Donor, non-Recipient, non-Implementing)|Other Official Source (non-Donor, non-Recipient, non-Implementing)|Academic Journal Article|Donor/Recipient Official Source|Donor/Recipient Official Source</t>
  </si>
  <si>
    <t xml:space="preserve">This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More detailed locational information can be found at https://www.openstreetmap.org/way/839085660 and https://www.openstreetmap.org/way/839085667 and https://www.openstreetmap.org/way/278061620 and https://www.openstreetmap.org/way/1028784450 and https://www.openstreetmap.org/way/1028784449 and https://www.openstreetmap.org/way/1028784448 and https://www.openstreetmap.org/way/37802135 and https://www.openstreetmap.org/way/266415649 and https://www.openstreetmap.org/way/266395489 and https://www.google.com/maps/place/Poste+225kv+yopougon+2/@5.3886233,-4.0842816,15z/data=!4m9!1m2!2m1!1sposte+de+Yopougon+2!3m5!1s0xfc1bf0403aeccb3:0xb45e13d33d84c43d!8m2!3d5.390327!4d-4.0870182!15sChNwb3N0ZSBkZSBZb3BvdWdvbiAyIgOIAQGSARhlbGVjdHJpY191dGlsaXR5X2NvbXBhbnk</t>
  </si>
  <si>
    <t xml:space="preserve">China Eximbank provides $482.8 million preferential buyer credit for Phase 1 of Yaounde-Douala Highway Project</t>
  </si>
  <si>
    <t xml:space="preserve">On March 8, 2012, China Eximbank and Cameroon's Ministry of Economy, Planning, and Regional Development (MINEPAT) signed a $482,800,000 preferential buyer credit (PBC) agreement [CHINA EXIMBANK PBC NO. (2012) 10TOTAL NO.(198) 1420303052012210261] for Phase 1 of the Yaounde-Douala Highway Project.  The loan carries the following borrowing terms: a 20 year maturity, a 7 year grace period, a 2% interest rate, a 0% default (penalty) interest rate, a 0.30% commitment fee, and a 0.30% management fee. The borrower was expected to use the proceeds of the loan (PBC) to finance approximately 85% of the cost of a $568,000,000 commercial (EPC) contract between Cameroon’s Ministry of Public Works of the Republic of Cameroon and China First Highway Engineering Co. Ltd. (CFHEC), which was signed on August 8, 2011.   As of December 31, 2020, the loan had achieved a 73.2% disbursement rate (with an undisbursed balance of CFA 69.4 billion). The loan’s amount outstanding was equivalent to CFA 188.1 billion as of December 31, 2020.   The purpose of the Yaounde-Douala highway project is to facilitate the construction of a 215 km road linking Douala on the western coast with capital Yaounde. Phase 1 will involve construction of a 68.3 km long road, which will run from Yaoundé to Bot Makak/Bibodi. The six-lane highway will be the first new motorway since the country's independence. The project seeks to replace the existing hazardous two-lane highway, and it aims to boost domestic and sub-regional trade as well as shorten the distance between Douala and Yaounde from 265 km to 215 km.   CFHEC was the general EPC contractor responsible for project implementation. Phase 1 construction activities began on April 15, 2014, and the originally expected project completion date was October 13, 2018; however, by April 29, 2014, there was reportedly a protracted conflict between China First Highway Engineering Co. Ltd. (CFHEC) and the Control Mission led by the SCET-Tunisie/Louis Berger. Project implementation was delayed by unpaid indemnity owed to those living along the first 10 km of highway. The Cameroonian authorities also reportedly made modifications to the specifications of the project by increasing the speed limit from 100 km/hour to 110 km/hour and adding extra lanes, leading the EPC contractor to assert that according to the budget only 47 km of the road could be constructed under such conditions. By January 2015, construction had recommenced, as reported by the China’s Ministry of Commerce (MOFCOM) who noted that tree felling had taken place along 40 km of the road’s route and that earthworks had started not long before. Then, in 2017, delays in payment to the contractor led to a one month suspension of construction beginning on May 2, 2017 and concluding in June 2017 after settlements were paid.  As of May 2019, Phase 1 had achieved a 74% completion rate. As of February 2020, the project had achieved a 80% completion rate and 6 of 36 engineering structures were not yet finished. In April 2020, the company in charge of supervising the works, SCET-TUNISIE, reported that the project was scheduled to reach completion by December 2020 in spite of the impacts of the COVID-19 pandemic. As of August 2021, the project had achieved a 98% completion rate.  There are some indications that the China Eximbank loan for Phase 1 of the Yaounde-Douala Highway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</si>
  <si>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雅温得</t>
    </r>
    <r>
      <rPr>
        <sz val="10"/>
        <rFont val="Arial"/>
        <family val="2"/>
        <charset val="1"/>
      </rPr>
      <t xml:space="preserve">-</t>
    </r>
    <r>
      <rPr>
        <sz val="10"/>
        <rFont val="Noto Sans CJK SC"/>
        <family val="2"/>
        <charset val="1"/>
      </rPr>
      <t xml:space="preserve">杜阿拉高速公路建设项目一期</t>
    </r>
    <r>
      <rPr>
        <sz val="10"/>
        <rFont val="Arial"/>
        <family val="2"/>
        <charset val="1"/>
      </rPr>
      <t xml:space="preserve">. The French project title is Construction de l’autoroute Yaoundé-Douala - 1ère phase.2. The loan agreement can be accessed in its entirety via SourceID#67872 or https://www.documentcloud.org/documents/20485650-cmr_2012_176.3. The project ID number for this transaction in Cameroon's Development Assistance Database (DAD) is CAM/000814.</t>
    </r>
  </si>
  <si>
    <t xml:space="preserve">Cameroon Ministry of Public Works|China First Highway Engineering Company (CFHEC)</t>
  </si>
  <si>
    <t xml:space="preserve">2012-03-08T05:00:00Z</t>
  </si>
  <si>
    <t xml:space="preserve">2014-04-15T04:00:00Z</t>
  </si>
  <si>
    <t xml:space="preserve">2018-10-13T04:00:00Z</t>
  </si>
  <si>
    <t xml:space="preserve">2019-03-07T05:00:00Z</t>
  </si>
  <si>
    <t xml:space="preserve">2032-03-03T05:00:00Z</t>
  </si>
  <si>
    <t xml:space="preserve">http://reports.pr-inside.com/now-available-cameroon-infrastructure-report-r3879810.htm|http://dad.synisys.com/dadcameroon/|http://www.fastmr.com/prod/777751_cameroon_infrastructure_report_q2_2014.aspx|http://www.reuters.com/article/2012/06/30/ozabs-cameroon-china-idAFJOE85T04320120630|http://www.africaneconomicoutlook.org/countries/central-africa/cameroon/|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http://www.businessincameroon.com/infrastructures/0209-4249-douala-yaounde-superhighway-chinese-contractor-awaits-okay-from-gov-t|http://www.reuters.com/article/ozabs-cameroon-china-idAFJOE85T04320120630|https://books.google.com/books?id=Af9AAQAAQBAJ&amp;pg=PA217&amp;lpg=PA217&amp;dq=China+Exim+Bank+funds+road+construction+between+Douala+and+Yaounde+in+Cameroon&amp;source=bl&amp;ots=7ube2FOojP&amp;sig=RgtNKLZBIszNzWddRS3BnqGvn-U&amp;hl=en&amp;sa=X&amp;ved=0ahUKEwick6D7uqrNAhVGJCYKHde7CT8Q6AEIKDAC#v=onepage&amp;q=Douala&amp;f=false|https://global-factiva-com.proxy.wm.edu/redir/default.aspx?P=sa&amp;an=WDAN000020161031ecav0000v&amp;cat=a&amp;ep=ASE|https://global-factiva-com.proxy.wm.edu/redir/default.aspx?P=sa&amp;an=CAMEROST20160502ec4t00001&amp;cat=a&amp;ep=ASE|http://neoindependance.canalblog.com/archives/2016/01/29/33289780.html|https://www.agenceecofin.com/investissement/3006-5565-china-first-highway-engineering-construira-l-autoroute-yaounde-douala|http://mccannlabs.com/ecmr2016/note/ECMR_2016_2021_PROSPECTUS-EN.pdf|http://cm.mofcom.gov.cn/article/zxhz/hzjj/201412/20141200851265.shtml|http://cm.mofcom.gov.cn/article/zxhz/hzjj/201501/20150100881613.shtml|https://www.dropbox.com/s/ol8d85w0qffnl7s/DAD%20Cameroon%20000814.pdf?dl=0|http://www.mofcom.gov.cn/aarticle/i/jyjl/k/201206/20120608202928.html|http://www.mintp.cm/index.php?mact=News,cntnt01,print,0&amp;cntnt01articleid=773&amp;cntnt01showtemplate=false&amp;cntnt01returnid=24&amp;hl=fr|https://cameroon-report.com/economie/infrastructures/yaounde-douala-motorway-60-of-first-phase/|https://www.scet-tunisie.com/en/news/progress-yaounde-douala-highway-project|https://www.businessincameroon.com/transport/2805-9165-china-first-highway-engineering-to-deliver-first-60-km-of-yaounde-douala-road-in-2020|http://www.mofcom.gov.cn/article/i/jyjl/k/201403/20140300531535.shtml|http://gis.hkbu.edu.hk/files/Cabestan%20as%20published%20online%205%20March.pdf|https://www.dropbox.com/s/0b4z4o2wg2i112l/DAD%20Cameroon%20000814%20-%20Agreement.pdf?dl=0and|https://www.prc.cm/files/fa/c9/dd/5b5f1f848311df1018fb47303e748480.pdf|https://web.archive.org/web/20201106115343/http://www.undp.org/content/dam/cameroon/docs/UNDP-CMR-rapport-DAD).pdf|https://s3.documentcloud.org/documents/20485650/cmr_2012_176.pdf|https://constructionreviewonline.com/news/yaounde-douala-highway-phase-1-construction-in-cameroon-98-complete/|https://www.dropbox.com/s/a400557jut579m5/Government%20of%20Cameroon%202020%20Register%20of%20Chinese%20Loans%20and%20Borrowing%20Terms.pdf?dl=0 |https://www.dropbox.com/s/8vnayof01gkammx/ChinaLoansToAfrica%C2%A9SAIS-CARI_10_7_2021.csv?dl=0|https://www.businessincameroon.com/public-management/2703-4742-1-6-billion-fcfa-blocks-douala-yaounde-road-construction-project|https://www.investiraucameroun.com/grands-travaux/0806-8993-le-chinois-cfhec-reprend-ses-activites-sur-l-autoroute-yaounde-douala-apres-un-arret-des-travaux-pour-defaut-de-paiement|https://www.businessincameroon.com/infrastructures/0302-9929-yaounde-douala-highway-phase-1-expected-to-be-delivered-by-december-31-2020|https://www.scet-tunisie.com/en/news/covid-19-pandemic-and-progress-yaounde-douala-highway-cameroon</t>
  </si>
  <si>
    <r>
      <rPr>
        <sz val="10"/>
        <rFont val="Arial"/>
        <family val="2"/>
        <charset val="1"/>
      </rPr>
      <t xml:space="preserve">Cameroon Infastructure Report Q1|Cameroon's Development Assistance Database|Cameroon Infrastructure Report Q2 2014|Cameroon, China Eximbank sign $467 million loan|Cameroon- 2011|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Douala-Yaoundé Superhighway, Chinese Contractor Awaits Okay from Gov’t|Cameroon, China Eximbank sign $467 million loan|Africa Yearbook Volume 9: Politics, Economy and Society South of the Sahara|Road infrastructure spending in Cameroon likely to be prioritised in 2017 after collapse of Yaoundé-Douala bridge|Conflict Between Companies Stall Yaounde-Douala Road Construction|Yaoundé-Douala Motorway: The company says it is determined to move forward in the works despite everything|China First Highway Engineering to build Yaoundé-Douala highway|Government Bond of the Republic of Cameroon|</t>
    </r>
    <r>
      <rPr>
        <sz val="10"/>
        <rFont val="Noto Sans CJK SC"/>
        <family val="2"/>
        <charset val="1"/>
      </rPr>
      <t xml:space="preserve">喀麦隆公共工程部长考察雅温得</t>
    </r>
    <r>
      <rPr>
        <sz val="10"/>
        <rFont val="Arial"/>
        <family val="2"/>
        <charset val="1"/>
      </rPr>
      <t xml:space="preserve">-</t>
    </r>
    <r>
      <rPr>
        <sz val="10"/>
        <rFont val="Noto Sans CJK SC"/>
        <family val="2"/>
        <charset val="1"/>
      </rPr>
      <t xml:space="preserve">杜阿拉高速公路建设项目一期</t>
    </r>
    <r>
      <rPr>
        <sz val="10"/>
        <rFont val="Arial"/>
        <family val="2"/>
        <charset val="1"/>
      </rPr>
      <t xml:space="preserve">|</t>
    </r>
    <r>
      <rPr>
        <sz val="10"/>
        <rFont val="Noto Sans CJK SC"/>
        <family val="2"/>
        <charset val="1"/>
      </rPr>
      <t xml:space="preserve">雅温得</t>
    </r>
    <r>
      <rPr>
        <sz val="10"/>
        <rFont val="Arial"/>
        <family val="2"/>
        <charset val="1"/>
      </rPr>
      <t xml:space="preserve">-</t>
    </r>
    <r>
      <rPr>
        <sz val="10"/>
        <rFont val="Noto Sans CJK SC"/>
        <family val="2"/>
        <charset val="1"/>
      </rPr>
      <t xml:space="preserve">杜阿拉高速公路建设项目一期跟踪与指导委员会第三次会议在雅温得召开</t>
    </r>
    <r>
      <rPr>
        <sz val="10"/>
        <rFont val="Arial"/>
        <family val="2"/>
        <charset val="1"/>
      </rPr>
      <t xml:space="preserve">|Construction of the Yaoundé-Douala highway (Phase I: Yaoundé - Botmakak, len. 80 km|</t>
    </r>
    <r>
      <rPr>
        <sz val="10"/>
        <rFont val="Noto Sans CJK SC"/>
        <family val="2"/>
        <charset val="1"/>
      </rPr>
      <t xml:space="preserve">中国进出口银行向喀麦隆提供贷款建设雅温得</t>
    </r>
    <r>
      <rPr>
        <sz val="10"/>
        <rFont val="Arial"/>
        <family val="2"/>
        <charset val="1"/>
      </rPr>
      <t xml:space="preserve">-</t>
    </r>
    <r>
      <rPr>
        <sz val="10"/>
        <rFont val="Noto Sans CJK SC"/>
        <family val="2"/>
        <charset val="1"/>
      </rPr>
      <t xml:space="preserve">杜阿拉高速公路</t>
    </r>
    <r>
      <rPr>
        <sz val="10"/>
        <rFont val="Arial"/>
        <family val="2"/>
        <charset val="1"/>
      </rPr>
      <t xml:space="preserve">|Construction and operation of the Yaounde-Douala motorway, phase 2. An opportunity presented by MINTP at the Yaoundé International Economic Conference|Yaounde-Douala Motorway. 60% of First Phase|Progress of the Yaounde-Douala Highway Project|China First Highway Engineering to deliver first 60 km of Yaoundé-Douala road in 2020|</t>
    </r>
    <r>
      <rPr>
        <sz val="10"/>
        <rFont val="Noto Sans CJK SC"/>
        <family val="2"/>
        <charset val="1"/>
      </rPr>
      <t xml:space="preserve">喀麦隆雅温得</t>
    </r>
    <r>
      <rPr>
        <sz val="10"/>
        <rFont val="Arial"/>
        <family val="2"/>
        <charset val="1"/>
      </rPr>
      <t xml:space="preserve">-</t>
    </r>
    <r>
      <rPr>
        <sz val="10"/>
        <rFont val="Noto Sans CJK SC"/>
        <family val="2"/>
        <charset val="1"/>
      </rPr>
      <t xml:space="preserve">杜阿拉高速公路建设项目有望于</t>
    </r>
    <r>
      <rPr>
        <sz val="10"/>
        <rFont val="Arial"/>
        <family val="2"/>
        <charset val="1"/>
      </rPr>
      <t xml:space="preserve">4</t>
    </r>
    <r>
      <rPr>
        <sz val="10"/>
        <rFont val="Noto Sans CJK SC"/>
        <family val="2"/>
        <charset val="1"/>
      </rPr>
      <t xml:space="preserve">月</t>
    </r>
    <r>
      <rPr>
        <sz val="10"/>
        <rFont val="Arial"/>
        <family val="2"/>
        <charset val="1"/>
      </rPr>
      <t xml:space="preserve">15</t>
    </r>
    <r>
      <rPr>
        <sz val="10"/>
        <rFont val="Noto Sans CJK SC"/>
        <family val="2"/>
        <charset val="1"/>
      </rPr>
      <t xml:space="preserve">日之前正式开工</t>
    </r>
    <r>
      <rPr>
        <sz val="10"/>
        <rFont val="Arial"/>
        <family val="2"/>
        <charset val="1"/>
      </rPr>
      <t xml:space="preserve">|China–Cameroon relations: Fortunes and limits of an old political complicity|PREFERENTIAL BUYER CREDIT LOAN AGREEMENT ON CAMEROON YAOUNDE-DOUALA HIGHWAY (PHASE I) PROJECT|State visit of the President of the Republic of Cameroon H. E. Paul BIYA to China|Rapport DAD-Cameroon sur l’Aide au Développement 2012-2013|CHINA EXIMBANK PBC NO. (2012) 10TOTAL NO.(198) 1420303052012210261|Yaound?-Douala highway phase 1 construction in Cameroon 98% complete|Government of Cameroon 2020 Register of Chinese Loans and Borrowing Terms|China Loans to Africa|1.6 billion FCfa blocks Douala-Yaoundé road construction project|Le chinois Cfhec reprend ses activités sur l’autoroute Yaoundé-Douala après un arrêt des travaux pour défaut de paiement|Yaoundé-Douala highway : Phase 1 expected to be delivered by December 31, 2020|COVID 19 PANDEMIC AND PROGRESS OF THE YAOUNDÉ-DOUALA HIGHWAY IN CAMEROON</t>
    </r>
  </si>
  <si>
    <r>
      <rPr>
        <sz val="10"/>
        <rFont val="Arial"/>
        <family val="2"/>
        <charset val="1"/>
      </rPr>
      <t xml:space="preserve">|Cameroon's Ministry of Finance|Fast market research|Reuters|African Economic Outlook|||||||||Andreas Mehler, Henning Melber, Klaas van Walraven|Global Insight Limited|Cameroon POSTline|O Cameroon!|Ecofin agency|Les Ministre des Finances du Cameroun|</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|Cameroon Development Assistance Database||||Scet Tunisie|Business in Cameroon|Ministry of Commerce of the People's Republic of China |South African Journal of International Affairs|China Exim Bank|Presidency of the Republic|Ministère de l’Économie, de la Planification et de l’Aménagement du Territoire||Construction Review Online||||||</t>
    </r>
  </si>
  <si>
    <t xml:space="preserve">Media Report|Donor/Recipient Official Source|Academic Journal Article|Media Report|Donor/Recipient Official Source|Media Report|Media Report|Media Report|Media Report|Media Report|Media Report|Media Report|Media Report|Donor/Recipient Official Source|Media Report|Media Report|Social Media, including Unofficial Blogs|Media Report|Donor/Recipient Official Source|Donor/Recipient Official Source|Donor/Recipient Official Source|Donor/Recipient Official Source|Donor/Recipient Official Source|Donor/Recipient Official Source|Media Report|Media Report|Media Report|Donor/Recipient Official Source|Other Academic (Working Paper, Dissertation)|Donor/Recipient Official Source|Donor/Recipient Official Source|Donor/Recipient Official Source|Donor/Recipient Official Source|Media Report|Donor/Recipient Official Source|Other|Media Report|Media Report|Media Report|Media Report</t>
  </si>
  <si>
    <t xml:space="preserve">Emmanuel Nganou Djoumessi</t>
  </si>
  <si>
    <t xml:space="preserve">Economy Minister</t>
  </si>
  <si>
    <t xml:space="preserve">The Yaounde-Douala highway project project will facilitate the construction of a 215 km road linking Douala on the western coast with capital Yaounde, and Phase I entails a 68.3 km road which runs from Yaoundé to Bot Makak/Bibodi. More detailed locational information can be found at: https://www.openstreetmap.org/directions?engine=fossgis_osrm_car&amp;route=3.8690%2C11.5213%3B4.0113%2C10.9367#map=11/3.9380/11.2111</t>
  </si>
  <si>
    <t xml:space="preserve">China Eximbank pledges $200 million USD concessional loan for the Zanzibar New Port Project</t>
  </si>
  <si>
    <r>
      <rPr>
        <sz val="10"/>
        <rFont val="Arial"/>
        <family val="2"/>
        <charset val="1"/>
      </rPr>
      <t xml:space="preserve">In March 2013, China Eximbank and the Government of Zanzibar signed a memorandum of understanding (MOU) for a potential $200 million USD concessional loan for the Zanzibar New Port Project (or Maruhubi Multipurpose Port Project or Mpiga Duri Port or Port of Malindi or </t>
    </r>
    <r>
      <rPr>
        <sz val="10"/>
        <rFont val="Noto Sans CJK SC"/>
        <family val="2"/>
        <charset val="1"/>
      </rPr>
      <t xml:space="preserve">桑岛新港 </t>
    </r>
    <r>
      <rPr>
        <sz val="10"/>
        <rFont val="Arial"/>
        <family val="2"/>
        <charset val="1"/>
      </rPr>
      <t xml:space="preserve">or </t>
    </r>
    <r>
      <rPr>
        <sz val="10"/>
        <rFont val="Noto Sans CJK SC"/>
        <family val="2"/>
        <charset val="1"/>
      </rPr>
      <t xml:space="preserve">桑新集散港</t>
    </r>
    <r>
      <rPr>
        <sz val="10"/>
        <rFont val="Arial"/>
        <family val="2"/>
        <charset val="1"/>
      </rPr>
      <t xml:space="preserve">). According to Moguldom Nation, the loan wielded a 25-year maturity and 5-year grace period. It is unclear whether the two sides ever signed a final financing agreement for this project.   As of February 2018, the Government of Zanzibar was still negotiating with China Eximbank for this loan facility. In June 2019, the Daily News reported that Zanzibar's Minister of Infrastructure, Communication, and Transport said negotiations with China Exim Bank had stalled and therefore the Government of Tanzania would use its own funds to support this project. On the other hand, according to a 2019 report from the World Bank, construction was ongoing with financing from China Exim Bank. A November 2020 article from The Citizen suggests that Zanzibar was completely starting over on this project and a January 2021 article from the same source describes a similar multipurpose port project now being implementing with Oman. Therefore it is unclear whether a final financing agreement with China Eximbank was ever signed.   In addition to $200 million of debt financing from China Eximbank, China Harbor Engineering Company (CHEC) signed an agreement pledging to provide another $30 million USD of equity financing on the condition that 13% of port shares will be lent back to CHEC after the completion of the project. CHEC signed the 36-month EPC contract on 21 February 2014. However, the project encountered various delays that had delayed implementation.   The purpose of this project aims to boost trade by constructing a new harbor in the Maruhubi area of Zanzibar. The port of Zanzibar is managed, operated and developed by the Zanzibar Ports Corporation (ZPC), a parastatal organization regulated by the Zanzibar Maritime Authority (ZMA). With approximately 1.5 million passengers per year, Malindi has one of the busiest passenger terminals in the East African region. However, the port was severely congested and dated so the 2007 Zanzibar Transport Master Plan created the Zanzibar New Port Project to solve those issues. The completed port is to include 300 meters of docking space, 65 meters for land craft, modern handling equipment for up to 200,000 containers and 250,000 tons of loose cargo. </t>
    </r>
  </si>
  <si>
    <t xml:space="preserve">China Harbour Engineering Co., Ltd.</t>
  </si>
  <si>
    <t xml:space="preserve">China Harbour Engineering Co., Ltd.|Zanzibar Ports Corporation (ZPC)</t>
  </si>
  <si>
    <t xml:space="preserve">2037-12-26T05:00:00Z</t>
  </si>
  <si>
    <t xml:space="preserve">http://global.factiva.com/aa/?ref=XNEWS00020130412e94c009ey&amp;pp=1&amp;fcpil=en&amp;napc=S&amp;sa_from=|http://english.peopledaily.com.cn/90883/8335120.html|http://www.worldcargonews.com/htm/n20140329.163321.htm|http://www.africaoutlookmag.com/news/sh370-billion-secured-for-new-port-in-zanzibar-tanzania|http://allafrica.com/stories/201402240379.html|http://unpo.org/article/15769|http://afkinsider.com/46534/chinese-firm-contributes-230-million-zanzibar-port-construction/|http://english.mofcom.gov.cn/article/newsrelease/counselorsoffice/westernasiaandafricareport/201601/20160101230988.shtml|https://web.archive.org/web/20170226202907/https:/www.zanzibar.go.tz/index.php?rgo=news_details&amp;news_id=255|http://zanzibar.mofcom.gov.cn/sys/print.shtml?/jmxw/201509/20150901108151|https://dailynews.co.tz/news/2019-06-145d035c4ed0ab2.aspx|https://www.dailynews.co.tz/news/2019-01-165c3ee63fc73fe.aspx|https://www.tralac.org/documents/news/1948-eala-report-of-the-sub-committee-on-the-on-spot-assessment-of-central-and-northern-corridors-and-other-eac-institutions-may-2018-1/file.html|https://allafrica.com/stories/201612270198.html|https://www.tralac.org/documents/news/2869-port-development-and-competition-in-east-and-southern-africa-prospects-and-challenges-world-bank-june-2019/file.html|https://books.google.com/books?id=af6jDwAAQBAJ&amp;pg=PA25&amp;lpg=PA25&amp;dq=%22zanzibar+ports+corporation%22+%22exim%22&amp;source=bl&amp;ots=C5YpA3UyKS&amp;sig=ACfU3U0k5iQ-okUvghPdNYxXhvxVCx6vpA&amp;hl=en&amp;sa=X&amp;ved=2ahUKEwj6n9qxs8zoAhXxmHIEHWkNCNAQ6AEwAHoECAwQKQ#v=onepage&amp;q=%22zanzibar%20ports%20corporation%22%20%22exim%22&amp;f=false|http://en.ccccltd.cn/newscentre/companynews/201403/t20140307_29942.html|https://www.foreign.go.tz/index.php/resources/view/benki-ya-exim-ya-china-yaahidi-kushirikiana-na-serikali-katika-sekta-ya-viw|https://moguldom.com/46534/chinese-firm-contributes-230-million-zanzibar-port-construction/|https://www.africaoutlookmag.com/industry-insights/article/445-sh370-billion-secured-for-new-port-in-zanzibar-tanzania|http://zanzibar.mofcom.gov.cn/article/jmxw/201509/20150901108151.shtml|http://www.sinohongda.com/Uploadfiles/Files/2017-11-9/2017119106549110.pdf|https://www.thecitizen.co.tz/tanzania/news/-mwinyi-wants-zanzibar-port-revitalised-2731620|https://www.thecitizen.co.tz/tanzania/news/-zanzibar-oman-sign-mou-on-new-multipurpose-port-3273252</t>
  </si>
  <si>
    <r>
      <rPr>
        <sz val="10"/>
        <rFont val="Arial"/>
        <family val="2"/>
        <charset val="1"/>
      </rPr>
      <t xml:space="preserve">Zanzibar to benefit from 7 projects supported by China|Tanzania pledges to promote cooperation with China|CHEC and Zanzibar conclude port deal|Sh370 Billion Secured for new Port in Zanzibar, Tanzania|Tanzania: Z'bar Secures Sh370 Billion for New Port|Zanzibar: China Funds Seven Economic and Development Projects|Chinese Firm, Exim Bank Lend 230 million for Zanzibar Port Construction|Zanzibar President Ali Mohamed Shein‘s message to welcome the new year 2016|Government News Highlights|Port Announcement in Zanzibar|Zanzibar Plans to Use Its Own Funds on Huge Projects|Zanzibar Ports Corporation in Bid to Solve Intermittent Challenges|Report of the Sub-Committee on the On-Spot Assessment of the EAC Central Cooridor, EAC Northern Corridor, EAC Institutions, Projects, and Facilities by the East African Legislative Assembly |Tanzania: China's Exim Bank Support Zanzibar to Continue|Port Development and Competition in East and Southern Africa Prospects and Challenges|Port Development and Competition in East and Southern Africa: Prospects and Challenges|Sun Ziyu meets Tanzanian transport minister, attends port project signing ceremony|Benki ya Exim ya China yaahidi Kushirikiana na Serikali katika Sekta ya Viwanda|Chinese Firm, Exim Bank Lend $230 Million for Zanzibar Port Construction|Sh370 Billion Secured for new Port in Zanzibar, Tanzania|</t>
    </r>
    <r>
      <rPr>
        <sz val="10"/>
        <rFont val="Noto Sans CJK SC"/>
        <family val="2"/>
        <charset val="1"/>
      </rPr>
      <t xml:space="preserve">桑总统表示桑岛新港将获中国政府优惠贷款，项目建设意义重大</t>
    </r>
    <r>
      <rPr>
        <sz val="10"/>
        <rFont val="Arial"/>
        <family val="2"/>
        <charset val="1"/>
      </rPr>
      <t xml:space="preserve">|</t>
    </r>
    <r>
      <rPr>
        <sz val="10"/>
        <rFont val="Noto Sans CJK SC"/>
        <family val="2"/>
        <charset val="1"/>
      </rPr>
      <t xml:space="preserve">刘军赴坦推进宏达坦桑尼亚煤电铁综合项目启动</t>
    </r>
    <r>
      <rPr>
        <sz val="10"/>
        <rFont val="Arial"/>
        <family val="2"/>
        <charset val="1"/>
      </rPr>
      <t xml:space="preserve">|Mwinyi wants Zanzibar port revitalised|Zanzibar, Oman sign MoU on new multipurpose port</t>
    </r>
  </si>
  <si>
    <r>
      <rPr>
        <sz val="10"/>
        <rFont val="Arial"/>
        <family val="2"/>
        <charset val="1"/>
      </rPr>
      <t xml:space="preserve">Xinhua News Agency|People's Daily Online|World Cargo News|Africa Outlook|allAfrica|UNPO|The Moguldum Nation|Ministry of Foreign Affairs Economic and Commercial Section in Zanzibar|Revolutionary Government of Zanzibar|Ministry of Foreign Affairs Zanzibar Consulate|Daily News|Daily News|East African Legislative Assembly |All Africa|World Bank|World Bank Publications|CCCC|Ministry of Foreign Affairs of Tanzania|The Moguldom Nation|Africa Outlook|</t>
    </r>
    <r>
      <rPr>
        <sz val="10"/>
        <rFont val="Noto Sans CJK SC"/>
        <family val="2"/>
        <charset val="1"/>
      </rPr>
      <t xml:space="preserve">驻桑给巴尔总领馆经商室</t>
    </r>
    <r>
      <rPr>
        <sz val="10"/>
        <rFont val="Arial"/>
        <family val="2"/>
        <charset val="1"/>
      </rPr>
      <t xml:space="preserve">|Hongda Group|The Citizen|The Citizen</t>
    </r>
  </si>
  <si>
    <t xml:space="preserve">Media Report|Media Report|Media Report|Media Report|Media Report|Media Report|Media Report|Donor/Recipient Official Source|Donor/Recipient Official Source|Donor/Recipient Official Source|Media Report|Media Report|Other Official Source (non-Donor, non-Recipient, non-Implementing)|Media Report|Other Official Source (non-Donor, non-Recipient, non-Implementing)|Other Official Source (non-Donor, non-Recipient, non-Implementing)|Implementing/Intermediary Organization Source|Donor/Recipient Official Source|Media Report|Media Report|Donor/Recipient Official Source|Implementing/Intermediary Organization Source|Media Report|Media Report</t>
  </si>
  <si>
    <t xml:space="preserve">Omar Yusuf Mzee</t>
  </si>
  <si>
    <t xml:space="preserve">state minister in the President's Office of Finance</t>
  </si>
  <si>
    <t xml:space="preserve">This port construction project is located in the Maruhubi area in Unguja </t>
  </si>
  <si>
    <t xml:space="preserve">Morocco</t>
  </si>
  <si>
    <t xml:space="preserve">MAR</t>
  </si>
  <si>
    <t xml:space="preserve">China Eximbank provides $299.88 million preferential buyer’s credit for 318MW Jerada Coal-Fired Power Plant Construction Project</t>
  </si>
  <si>
    <r>
      <rPr>
        <sz val="10"/>
        <rFont val="Arial"/>
        <family val="2"/>
        <charset val="1"/>
      </rPr>
      <t xml:space="preserve">On September 26, 2014, China Eximbank and the Government of Morocco's National Office of Electricity and Drinking Water (French: Office National de l'Electricité et de l'Eau Potable or ONEE) signed a $299.88 million preferential buyer’s credit (PBC) agreement for the 318MW Jerada Coal-Fired Power Plant Construction Project. The estimated borrowing terms of the PBC are follows: a 0% interest rate, no grace period, and a 19.9-year maturity. The borrower was to use the loan proceeds to finance approximately 85% of the cost of an EPC (commercial) contract, which it signed with Shandong Electric Power Construction Corporation III (SEPCOIII, SEPCO3, or </t>
    </r>
    <r>
      <rPr>
        <sz val="10"/>
        <rFont val="Noto Sans CJK SC"/>
        <family val="2"/>
        <charset val="1"/>
      </rPr>
      <t xml:space="preserve">山东电力建设第三工程公司</t>
    </r>
    <r>
      <rPr>
        <sz val="10"/>
        <rFont val="Arial"/>
        <family val="2"/>
        <charset val="1"/>
      </rPr>
      <t xml:space="preserve">) on July 25, 2013 (following an international call for tenders). The specified duration of the EPC contract was 36 months, beginning on December 31, 2014 and ending on December 30, 2017.   The purpose of the project was to construct a 318-megawatt coal-fired plant in "Hassi Blal" near the city of Jerada. The location of the plant is close to the country’s border with Algeria and approximately 60 km south of the city of Oujda (in eastern Morocco). The plant was to be built on the same site as an existing 165MW Jerada power plant, thereby increasing total on-site power generation capacity to approximately 483 MW. The existing plant was made up of three 55MW units operating on pulverized coal. Coal transport from the port of Nador was provided by train and truck. The new plant was also designed to operate on pulverized coal and the electricity that it produced was to be evacuated to the Bourdim substation via two new 400 kV transmission lines. Emergency power was to be provided by a new 60 kV transmission line. The two 400 kV lines and the 60 kV line were to be built by ONEE.  A formal groundbreaking ceremony took place on November 19, 2014. However, construction began on October 3, 2014. The power plant started generating electricity on September 19, 2017 and it was put into commercial operation ahead of schedule on December 18, 2017. Some sources suggest that, upon completion, the power generation capacity of the plant was 350MW rather than 318MW. A post-loan project inspection was undertaken by China Eximbank on June 25, 2019. </t>
    </r>
  </si>
  <si>
    <r>
      <rPr>
        <sz val="10"/>
        <rFont val="Arial"/>
        <family val="2"/>
        <charset val="1"/>
      </rPr>
      <t xml:space="preserve">1. This project is also known as the 318MW Jerada Coal-Fired Power Plant Construction Project and the 1X350MW Jerada Coal-Fired Power Plant Construction Project. The French project title is Centrale à charbon de Jerada  or Projet d'extension de la centrale thermique de Jerada or Centrale thermique de Jerada. The Chinese project title is </t>
    </r>
    <r>
      <rPr>
        <sz val="10"/>
        <rFont val="Noto Sans CJK SC"/>
        <family val="2"/>
        <charset val="1"/>
      </rPr>
      <t xml:space="preserve">摩洛哥杰拉达项目 </t>
    </r>
    <r>
      <rPr>
        <sz val="10"/>
        <rFont val="Arial"/>
        <family val="2"/>
        <charset val="1"/>
      </rPr>
      <t xml:space="preserve">or </t>
    </r>
    <r>
      <rPr>
        <sz val="10"/>
        <rFont val="Noto Sans CJK SC"/>
        <family val="2"/>
        <charset val="1"/>
      </rPr>
      <t xml:space="preserve">摩洛哥杰拉达</t>
    </r>
    <r>
      <rPr>
        <sz val="10"/>
        <rFont val="Arial"/>
        <family val="2"/>
        <charset val="1"/>
      </rPr>
      <t xml:space="preserve">1×350MW</t>
    </r>
    <r>
      <rPr>
        <sz val="10"/>
        <rFont val="Noto Sans CJK SC"/>
        <family val="2"/>
        <charset val="1"/>
      </rPr>
      <t xml:space="preserve">超临界燃煤电站</t>
    </r>
    <r>
      <rPr>
        <sz val="10"/>
        <rFont val="Arial"/>
        <family val="2"/>
        <charset val="1"/>
      </rPr>
      <t xml:space="preserve">. The Arabic project title is </t>
    </r>
    <r>
      <rPr>
        <sz val="10"/>
        <rFont val="Lohit Devanagari"/>
        <family val="2"/>
        <charset val="1"/>
      </rPr>
      <t xml:space="preserve">محطة جرادة لتوليد الكهرباء تعمل بالفحم </t>
    </r>
    <r>
      <rPr>
        <sz val="10"/>
        <rFont val="Arial"/>
        <family val="2"/>
        <charset val="1"/>
      </rPr>
      <t xml:space="preserve">or  </t>
    </r>
    <r>
      <rPr>
        <sz val="10"/>
        <rFont val="Lohit Devanagari"/>
        <family val="2"/>
        <charset val="1"/>
      </rPr>
      <t xml:space="preserve">محطة توليد الكهرباء بمدينة جرادة، التي تعمل بالفحم، والتي تبلغ قدرتها </t>
    </r>
    <r>
      <rPr>
        <sz val="10"/>
        <rFont val="Arial"/>
        <family val="2"/>
        <charset val="1"/>
      </rPr>
      <t xml:space="preserve">350 </t>
    </r>
    <r>
      <rPr>
        <sz val="10"/>
        <rFont val="Lohit Devanagari"/>
        <family val="2"/>
        <charset val="1"/>
      </rPr>
      <t xml:space="preserve">ميغاو</t>
    </r>
    <r>
      <rPr>
        <sz val="10"/>
        <rFont val="Arial"/>
        <family val="2"/>
        <charset val="1"/>
      </rPr>
      <t xml:space="preserve">. 2. Some of the official sources that underpin this project differ on the precise date when the China Eximbank PBC (loan) agreement was finalized. Some identify the loan signature date as September 26, 2014 and others identified the loan signature date as August 11, 2014. 3. Official sources differ on the value of the underlying commercial contract supported by the China Eximbank loan. Some sources put its value at $348 million and other sources put its value at $358 million.4. In the database of Chinese loan commitments that SAIS-CARI published in July 2020 and the Overseas Development Finance Dataset that Boston University’s Global Development Policy Center published in December 2020, the face value of this China Eximbank loan is identified as $305 million. AidData relies on the face value of the loan ($299.88 million) that is reported by the borrower (ONEE). 5. Some sources (including SEPCO3 and PowerChina) suggest China Eximbank may have financed this project with a PBC and a government concessional loan (GCL). This issue merits further investigation.6. The estimated borrowing terms of the loan are drawn from the World Bank's Debtor Reporting System (19.9 year maturity, no grace period, 0% interest rate). However, these terms are substantially different from the typical borrowing terms that apply to preferential buyer's credits from China Eximbank. This issue warrants further investigation.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</si>
  <si>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Moroccan National Office of Electricity and Drinking Water (ONEE)</t>
  </si>
  <si>
    <t xml:space="preserve">Shandong Electric Power Construction Corporation III</t>
  </si>
  <si>
    <t xml:space="preserve">2014-10-03T04:00:00Z</t>
  </si>
  <si>
    <t xml:space="preserve">2014-09-26T04:00:00Z</t>
  </si>
  <si>
    <t xml:space="preserve">2034-08-15T04:00:00Z</t>
  </si>
  <si>
    <t xml:space="preserve">http://global.factiva.com/aa/?ref=XHBUSW0020130805e9850000e&amp;pp=1&amp;fcpil=en&amp;napc=S&amp;sa_from=|http://global.factiva.com/aa/?ref=MENREP0020131012e9ac001s8&amp;pp=1&amp;fcpil=en&amp;napc=S&amp;sa_from=|http://www.hlfdw.com/a/xingyekuaixun/xiangmujianshe/20140102/44913.html|https://www.concretetrends.co.za/news/morocco-s-onee-gets-300m-loan-from-china-s-exim-bank/|http://uk.reuters.com/article/2014/09/24/morocco-power-china-idUKL6N0RP2E120140924|https://www.gem.wiki/Jerada_power_station|https://www.dropbox.com/s/gn0xoe5kobl4me0/IJGlobal%20-%20Jerada%20Coal-Fired%20Power%20Plant%20%28318MW%29%20-%20Morocco.pdf?dl=0|http://climatepolicyinitiative.org/wp-content/uploads/2015/11/Slowing-the-Growth-of-Coal-Power-Outside-China.pdf|http://en.powerchina.cn/2017-09/19/content_35690046.htm|http://www.one.ma/fr/pages/projet_thermique.asp?esp=2&amp;id1=5&amp;id2=54&amp;id3=77&amp;ch=6&amp;t2=1&amp;t3=1|https://www.2m.ma/fr/news/interview-au-coeur-de-la-centrale-thermique-de-jerada-20190106/|http://french.peopledaily.com.cn/n/2014/0926/c96852-8788158.html|https://lematin.ma/journal/2014/nouvelle-centrale-a-charbon-a-jerada_china-exim-bank-prete--25-milliards-de-dh-a-l-onee/209543.html|http://www.one.org.ma/FR/PAGES/projet_thermique.asp?esp=2&amp;id1=5&amp;id2=54&amp;id3=77&amp;ch=6&amp;t2=1&amp;t3=1|https://fnh.ma/article/economie/contrat-de-pret-lonee-decroche-25-mds-de-dh-aupres-de-china-exim-bank|http://www.sepco3.com/news_article.aspx?NewsId=2766&amp;CateId=138|http://www.sepco3.com/news_article.aspx?NewsId=2080&amp;CateId=137|https://www.sepco3intl.com/reference_projects/all/7|https://web.archive.org/web/20200928194127/http://www.hfwytech.com/product/62.html|http://stock.jrj.com.cn/2019/05/21000027602116.shtml|http://www.sasac.gov.cn/n2588025/n2588124/c3783654/content.html|https://web.archive.org/web/20190819021612/http://www.mem.gov.ma/SiteAssets/Monographie/DirectionsCentrales/DE.pdf|https://www.dropbox.com/s/axafl0lt2lizeko/ChinaLoansToAfrica%C2%A9SAIS-CARI.csv?dl=0|https://www.reuters.com/article/morocco-power-china/moroccos-onee-gets-300-mln-loan-from-chinas-exim-bank-idINL6N0RP2E120140924|https://www.aljazeera.net/ebusiness/2013/7/27/%D8%B4%D8%B1%D9%83%D8%A9-%D8%B5%D9%8A%D9%86%D9%8A%D8%A9-%D8%AA%D8%A8%D9%86%D9%8A-%D9%85%D8%AD%D8%B7%D8%A9-%D9%83%D9%87%D8%B1%D8%A8%D8%A7%D8%A1-%D8%A8%D8%A7%D9%84%D9%85%D8%BA%D8%B1%D8%A8|https://www.mem.gov.ma/ar/Pages/secteur.aspx?e=1&amp;sprj=6|http://www.one.org.ma/FR/doc/Etude_impact/EIE%20centrale%20charbon%20jerada.pdf|http://webcache.googleusercontent.com/search?q=cache:http://www.hfwytech.com/news/637.html|http://www.water12.com/wap/wap_zw.asp?id=13467&amp;myclass=12|http://www.zsyj.com/art/2019/5/21/art_6382_579933.html|http://www.sepco1.com/art/2019/5/21/art_2267_579880.html|https://www.sohu.com/a/145515982_157514|http://wap.fdc.powerchina.cn/art/2019/5/21/art_6994_579941.html|https://www.dropbox.com/s/7ry4o5g6aabpjic/chronologie_des_accords_de_cooperation_signes_entre_le_maroc_et_la_chine.docx?dl=0|https://www.bu.edu/gdp/chinas-overseas-development-financ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</si>
  <si>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r>
      <rPr>
        <sz val="10"/>
        <rFont val="Arial"/>
        <family val="2"/>
        <charset val="1"/>
      </rPr>
      <t xml:space="preserve">Chinese firm to build coal power plant in eastern Morocco|China,Morocco : Sepco III ratifies deal to construct coal fired plant in eastern MOROCCO|</t>
    </r>
    <r>
      <rPr>
        <sz val="10"/>
        <rFont val="Noto Sans CJK SC"/>
        <family val="2"/>
        <charset val="1"/>
      </rPr>
      <t xml:space="preserve">摩洛哥燃煤电站项目现场踏勘完成</t>
    </r>
    <r>
      <rPr>
        <sz val="10"/>
        <rFont val="Arial"/>
        <family val="2"/>
        <charset val="1"/>
      </rPr>
      <t xml:space="preserve">|MOROCCO'S ONEE GETS $300M LOAN FROM CHINA'S EXIM BANK|Morocco's ONEE gets $300 mln loan from China's Exim Bank|Jerada power station|Jerada Coal-Fired Power Plant (318MW)|Slowing the Growth of Coal Power Outside China: The Role of Chinese Finance|POWERCHINA and Morocco team up for first time with coal-fired plant|Projet d'extension de la centrale thermique de Jerada|Focus sur la Centrale thermique de Jerada (Vidéo/Interview)|Maroc _ China Exim Bank finance la construction d'une nouvelle centrale à charbon|Le Matin - China Exim Bank prête 2,5 milliards de DH à l’ONEE|Site web officiel de l'ONEE - Branche Electricité|Contrat de prêt _ L’ONEE décroche 2,5 Mds de DH auprès de China Exim Bank|</t>
    </r>
    <r>
      <rPr>
        <sz val="10"/>
        <rFont val="Noto Sans CJK SC"/>
        <family val="2"/>
        <charset val="1"/>
      </rPr>
      <t xml:space="preserve">山东电力建设第三工程有限公司</t>
    </r>
    <r>
      <rPr>
        <sz val="10"/>
        <rFont val="Arial"/>
        <family val="2"/>
        <charset val="1"/>
      </rPr>
      <t xml:space="preserve">|Contract Formally Signed - SEPCOIII|Global EPC Contractor ( EPCO _ EPC _ BOT _BOO_ PMC) - SEPCOIII|</t>
    </r>
    <r>
      <rPr>
        <sz val="10"/>
        <rFont val="Noto Sans CJK SC"/>
        <family val="2"/>
        <charset val="1"/>
      </rPr>
      <t xml:space="preserve">摩洛哥杰拉达</t>
    </r>
    <r>
      <rPr>
        <sz val="10"/>
        <rFont val="Arial"/>
        <family val="2"/>
        <charset val="1"/>
      </rPr>
      <t xml:space="preserve">1×350MW</t>
    </r>
    <r>
      <rPr>
        <sz val="10"/>
        <rFont val="Noto Sans CJK SC"/>
        <family val="2"/>
        <charset val="1"/>
      </rPr>
      <t xml:space="preserve">燃煤电站</t>
    </r>
    <r>
      <rPr>
        <sz val="10"/>
        <rFont val="Arial"/>
        <family val="2"/>
        <charset val="1"/>
      </rPr>
      <t xml:space="preserve">_</t>
    </r>
    <r>
      <rPr>
        <sz val="10"/>
        <rFont val="Noto Sans CJK SC"/>
        <family val="2"/>
        <charset val="1"/>
      </rPr>
      <t xml:space="preserve">华丰伟业公司</t>
    </r>
    <r>
      <rPr>
        <sz val="10"/>
        <rFont val="Arial"/>
        <family val="2"/>
        <charset val="1"/>
      </rPr>
      <t xml:space="preserve">|[</t>
    </r>
    <r>
      <rPr>
        <sz val="10"/>
        <rFont val="Noto Sans CJK SC"/>
        <family val="2"/>
        <charset val="1"/>
      </rPr>
      <t xml:space="preserve">中国电建</t>
    </r>
    <r>
      <rPr>
        <sz val="10"/>
        <rFont val="Arial"/>
        <family val="2"/>
        <charset val="1"/>
      </rPr>
      <t xml:space="preserve">]</t>
    </r>
    <r>
      <rPr>
        <sz val="10"/>
        <rFont val="Noto Sans CJK SC"/>
        <family val="2"/>
        <charset val="1"/>
      </rPr>
      <t xml:space="preserve">【一带一路旗舰篇】“中国方案” 赢得市场 ——山东电建三公司摩洛哥杰拉达项目纪实</t>
    </r>
    <r>
      <rPr>
        <sz val="10"/>
        <rFont val="Arial"/>
        <family val="2"/>
        <charset val="1"/>
      </rPr>
      <t xml:space="preserve">-</t>
    </r>
    <r>
      <rPr>
        <sz val="10"/>
        <rFont val="Noto Sans CJK SC"/>
        <family val="2"/>
        <charset val="1"/>
      </rPr>
      <t xml:space="preserve">股票频道</t>
    </r>
    <r>
      <rPr>
        <sz val="10"/>
        <rFont val="Arial"/>
        <family val="2"/>
        <charset val="1"/>
      </rPr>
      <t xml:space="preserve">-</t>
    </r>
    <r>
      <rPr>
        <sz val="10"/>
        <rFont val="Noto Sans CJK SC"/>
        <family val="2"/>
        <charset val="1"/>
      </rPr>
      <t xml:space="preserve">金融界</t>
    </r>
    <r>
      <rPr>
        <sz val="10"/>
        <rFont val="Arial"/>
        <family val="2"/>
        <charset val="1"/>
      </rPr>
      <t xml:space="preserve">|</t>
    </r>
    <r>
      <rPr>
        <sz val="10"/>
        <rFont val="Noto Sans CJK SC"/>
        <family val="2"/>
        <charset val="1"/>
      </rPr>
      <t xml:space="preserve">中国电建摩洛哥杰拉达项目破土动工－国务院国有资产监督管理委员会</t>
    </r>
    <r>
      <rPr>
        <sz val="10"/>
        <rFont val="Arial"/>
        <family val="2"/>
        <charset val="1"/>
      </rPr>
      <t xml:space="preserve">|Les grands chantiers du secteur électrique - Royaume du Maroc Ministère de l’Energie, des Mines, de l’Eau et de l’Environnement|Chinese Loans to Africa Database|Morocco's ONEE gets $300 mln loan from China's Exim Bank _ Reuters|</t>
    </r>
    <r>
      <rPr>
        <sz val="10"/>
        <rFont val="Lohit Devanagari"/>
        <family val="2"/>
        <charset val="1"/>
      </rPr>
      <t xml:space="preserve">شركة صينية تبني محطة كهرباء بالمغرب</t>
    </r>
    <r>
      <rPr>
        <sz val="10"/>
        <rFont val="Arial"/>
        <family val="2"/>
        <charset val="1"/>
      </rPr>
      <t xml:space="preserve">|</t>
    </r>
    <r>
      <rPr>
        <sz val="10"/>
        <rFont val="Lohit Devanagari"/>
        <family val="2"/>
        <charset val="1"/>
      </rPr>
      <t xml:space="preserve">مشاريع لإنتاج الكهرباء</t>
    </r>
    <r>
      <rPr>
        <sz val="10"/>
        <rFont val="Arial"/>
        <family val="2"/>
        <charset val="1"/>
      </rPr>
      <t xml:space="preserve">|EIE centrale charbon jerada|</t>
    </r>
    <r>
      <rPr>
        <sz val="10"/>
        <rFont val="Noto Sans CJK SC"/>
        <family val="2"/>
        <charset val="1"/>
      </rPr>
      <t xml:space="preserve">中国进出口银行贷后检查组到摩洛哥杰拉达项目部检查指导工作</t>
    </r>
    <r>
      <rPr>
        <sz val="10"/>
        <rFont val="Arial"/>
        <family val="2"/>
        <charset val="1"/>
      </rPr>
      <t xml:space="preserve">_</t>
    </r>
    <r>
      <rPr>
        <sz val="10"/>
        <rFont val="Noto Sans CJK SC"/>
        <family val="2"/>
        <charset val="1"/>
      </rPr>
      <t xml:space="preserve">华丰伟业公司</t>
    </r>
    <r>
      <rPr>
        <sz val="10"/>
        <rFont val="Arial"/>
        <family val="2"/>
        <charset val="1"/>
      </rPr>
      <t xml:space="preserve">|</t>
    </r>
    <r>
      <rPr>
        <sz val="10"/>
        <rFont val="Noto Sans CJK SC"/>
        <family val="2"/>
        <charset val="1"/>
      </rPr>
      <t xml:space="preserve">中国水利水电第十二工程局有限公司</t>
    </r>
    <r>
      <rPr>
        <sz val="10"/>
        <rFont val="Arial"/>
        <family val="2"/>
        <charset val="1"/>
      </rPr>
      <t xml:space="preserve">|</t>
    </r>
    <r>
      <rPr>
        <sz val="10"/>
        <rFont val="Noto Sans CJK SC"/>
        <family val="2"/>
        <charset val="1"/>
      </rPr>
      <t xml:space="preserve">中国水利水电第一工程局有限公司 集团新闻 【一带一路旗舰篇】“中国方案” 赢得市场</t>
    </r>
    <r>
      <rPr>
        <sz val="10"/>
        <rFont val="Arial"/>
        <family val="2"/>
        <charset val="1"/>
      </rPr>
      <t xml:space="preserve">|</t>
    </r>
    <r>
      <rPr>
        <sz val="10"/>
        <rFont val="Noto Sans CJK SC"/>
        <family val="2"/>
        <charset val="1"/>
      </rPr>
      <t xml:space="preserve">山东电力建设第一工程有限公司 集团要闻 【一带一路旗舰篇】“中国方案” 赢得市场</t>
    </r>
    <r>
      <rPr>
        <sz val="10"/>
        <rFont val="Arial"/>
        <family val="2"/>
        <charset val="1"/>
      </rPr>
      <t xml:space="preserve">|“</t>
    </r>
    <r>
      <rPr>
        <sz val="10"/>
        <rFont val="Noto Sans CJK SC"/>
        <family val="2"/>
        <charset val="1"/>
      </rPr>
      <t xml:space="preserve">一带一路”引领，中国和摩洛哥经贸合作正当时</t>
    </r>
    <r>
      <rPr>
        <sz val="10"/>
        <rFont val="Arial"/>
        <family val="2"/>
        <charset val="1"/>
      </rPr>
      <t xml:space="preserve">|</t>
    </r>
    <r>
      <rPr>
        <sz val="10"/>
        <rFont val="Noto Sans CJK SC"/>
        <family val="2"/>
        <charset val="1"/>
      </rPr>
      <t xml:space="preserve">电建地产手机版 集团新闻 【一带一路旗舰篇】“中国方案” 赢得市场</t>
    </r>
    <r>
      <rPr>
        <sz val="10"/>
        <rFont val="Arial"/>
        <family val="2"/>
        <charset val="1"/>
      </rPr>
      <t xml:space="preserve">|Chronologie des accords de coopération signés entre le Maroc et la Chine|China's Overseas Development Finance|DRS Official Commitments from China Through 2021|IDS_Average interest on new external debt commitments|IDS_Average_grace_period_and_maturity_on_new_external_debt_commitments</t>
    </r>
  </si>
  <si>
    <t xml:space="preserve">Xinhua Business Weekly|Mena Report||CONCRETE.TV |Rueters |Global Energy Monitor Wiki|IJGlobal|Climate Policy Initiative|Power Construction Corporation of China|Office national de l’Électricité et de l’Eau potable Morocco|2M||||||||||||Johns Hopkins University School of Advanced International Studies, China Africa Research Initiative|||||||||||Government of Morocco|Boston University |||</t>
  </si>
  <si>
    <t xml:space="preserve">Media Report|Media Report|Media Report|Media Report|Media Report|NGO/Civil Society/Advocacy (non-Donor, non-Recipient, non-Implementing)|Media Report|NGO/Civil Society/Advocacy (non-Donor, non-Recipient, non-Implementing)|Implementing/Intermediary Organization Source|Donor/Recipient Official Source|Media Report|Media Report|Media Report|Donor/Recipient Official Source|Media Report|Media Report|Media Report|Implementing/Intermediary Organization Source|Implementing/Intermediary Organization Source|Other|Donor/Recipient Official Source|Donor/Recipient Official Source|Other Official Source (non-Donor, non-Recipient, non-Implementing)|Media Report|Media Report|Donor/Recipient Official Source|Donor/Recipient Official Source|Implementing/Intermediary Organization Source|Donor/Recipient Official Source|Donor/Recipient Official Source|Donor/Recipient Official Source|Media Report|Media Report|Other|Other Official Source (non-Donor, non-Recipient, non-Implementing)|Other|Other|Other Official Source (non-Donor, non-Recipient, non-Implementing)</t>
  </si>
  <si>
    <t xml:space="preserve">The purpose of the project was to construct a 318-megawatt coal-fired plant in ‘Hassi Blal’ near the city of Jerada. The location of the plant is close to the country’s border with Algeria and approximately 60 km south of the city of Oujda (in eastern Morocco). More detailed locational information can be found at https://www.openstreetmap.org/way/150122664</t>
  </si>
  <si>
    <t xml:space="preserve">China Eximbank provides $123.4 million preferential buyer’s credit for Phase 2 of Dedicated Security Information System Project (Linked to Project ID#1862)</t>
  </si>
  <si>
    <t xml:space="preserve">On October 28, 2013, the Government of Ghana signed a $123,409,273.10 preferential buyer’s credit (PBC) agreement [CHINA EXIMBANK PBC NO. (2013) 06 TOTAL NO. (25)] with China Eximbank for Phase 2 of Dedicated Security Information System Project. The Ghanaian Parliament ratified the PBC agreement on November 12, 2013. The PBC (loan) carried the following borrowing terms: a 20 year maturity, a 5 year grace period, a 2% interest rate, a 0% default (penalty) interest rate, a 1% management fee, and a 0.75% commitment fee. The PBC proceeds were to be used by the borrower to partially finance a $129,904,498.00 commercial (supply) contract, which was signed by the Government of the Republic of Ghana’s National Security Council and ZTE Corporation on October 28, 2011 and subsequently amended by the Republic of Ghana’s Ministry of Communications and ZTE Corporation on October 15, 2013.    According to the Government of Ghana’s Development Cooperation Management Information System (Gh-DCMIS), the $123,409,273.10 loan (PBC) achieved a 100% disbursement rate, with China Eximbank making 5 loan disbursements (worth $123,409,273.10) between 2014 and 2017: a $32,476,124.50 disbursement on December 31, 2014, a $31,605,686.71 disbursement on June 30, 2015, a $10,439,766.75 disbursement on June 30, 2016, a $35,897,245.34 disbursement on June 30, 2017, and a $12,990,449.80 disbursement on February 28, 2017.  The loan’s (principal) amount outstanding was GHS 637,210,000 ($113,787,500) as of December 31, 2020 and GHS 617,000,000 ($118,653,846) as of December 31, 2021.  The purpose of the Dedicated Security Information System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covered the main cities, towns, border entries and exits, and main traffic arteries in six regions of southern Ghana, including Greater Accra Region, Ashanti Region, Central Region, Eastern Region, Volta Region and Western Region. It was financed through a $30 million China Eximbank loan that was approved in 2007 (captured via Project ID#1862).    With support from ZTE, Phase 2 extended the national security information system to the country’s Upper East Region, Upper West Region, Brong Ahafo Region, and Northern Region. Huawei was also involved in the implementation of Phase 2. Specifically, it helped the Government of Ghana to equip a Ghana Police Command Centre (or Ghana National Security Emergency Command Center), with CCTV cameras and digital (eLTE 4) trunking network to respond more expeditiously to issues such as robbery, vehicular accidents, murder, and fire emergencies across all regions of the country. To this end, Huawei installed a 1.4 GHz eLTE network and 253 eLTE base stations to cover major cities and roads — the first system of its kind outside of China. Huawei also provided handheld terminals, vehicle-mounted stations, Emergency Communications Vehicles (ECVs), and fixed-access terminals and accessories to meet the requirements of both fixed and mobile situations. Today, the Ghana public security department reports emergencies through trunking handsets that can send on-site videos to the command center in real time. Then, the command center immediately invokes the wired and wireless cameras on-site and dispatches police cars equipped with eLTE stations for support. ECVs are used by the Ghana government guard. When the president travels, personnel in the mobile emergency command network watch over the presidential motorcade and communicate with the command center in real time via satellite transmission. Huawei also provided a unified solution that integrates eLTE, emergency communications centers, intelligent video surveillance, and telepresence video conferencing. As such, the Ghana Police Station can now establish voice and video communication with the Presidential Palace, and medical, fire fighting, and other government departments for faster and better-coordinated responses.   The Ghana Police Command Centre (or Ghana National Security Emergency Command Center) was officially inaugurated on December 15, 2017. However, the Gh-DCMIS identifies the official project completion date as June 30, 2017. The originally expected project implementation start and end dates were October 28, 2013 and December 30, 2016, respectively.  There are some indications that the China Eximbank loan for Phase 2 of the Dedicated Security Information System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</si>
  <si>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Ghana Dedicated Security Information (Phase II) Project and the Dedicated Security Communications System for Ghana's Public Administration Emergency Services. The Chinese project title is </t>
    </r>
    <r>
      <rPr>
        <sz val="10"/>
        <rFont val="Noto Sans CJK SC"/>
        <family val="2"/>
        <charset val="1"/>
      </rPr>
      <t xml:space="preserve">加纳国家安全通信网项目</t>
    </r>
    <r>
      <rPr>
        <sz val="10"/>
        <rFont val="Arial"/>
        <family val="2"/>
        <charset val="1"/>
      </rPr>
      <t xml:space="preserve">. 2. The PBC agreement [CHINA EXIMBANK PBC NO. (2013) 06 TOTAL NO. (250) No. (1420303052013210011)] and the supply contract between ZTE Corporation and the Government of Ghana’s Ministry of Communication are accessible via https://www.dropbox.com/s/fukz4fuiggavhvc/China%20Eximbank%20PBC%20Agreement%20for%20Phase%202%20of%20Dedicated%20Security%20Information%20System%20Project%20.pdf?dl=0. 3. China Eximbank also issued a $199.4 million preferential buyer’s credit in 2019 for Phase 2 of the Integrated National Security Communications Enhancement Network (ALPHA) Project (captured via Project ID#86361).4.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</si>
  <si>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Huawei Technologies Co., Ltd.|ZTE Corporation</t>
  </si>
  <si>
    <t xml:space="preserve">2013-10-28T04:00:00Z</t>
  </si>
  <si>
    <t xml:space="preserve">2013-11-12T05:00:00Z</t>
  </si>
  <si>
    <t xml:space="preserve">2018-10-27T04:00:00Z</t>
  </si>
  <si>
    <t xml:space="preserve">2033-10-23T04:00:00Z</t>
  </si>
  <si>
    <t xml:space="preserve">http://global.factiva.com/aa/?ref=BBCAP00020131113e9bd003xp&amp;pp=1&amp;fcpil=en&amp;napc=S&amp;sa_from=|http://www.ghananewsagency.org/politics/parliament-approves-security-deal--67155|https://www.dropbox.com/s/hyge4zptrha9lky/Ghana%20DCMIS%20Export%2017%20February%202018.xls?dl=0|https://www.zte.com.cn/global/about/magazine/zte-technologies/2007/8/en_108/161850.html|http://dspace.africaportal.org/jspui/bitstream/123456789/32068/1/Ghana.pdf?1| https://www.dropbox.com/s/ms4bysxwt0zsjww/Huawei%20eLTE%20Success%20Stories.pdf|https://www.dropbox.com/s/gv32d0g6354xhex/zte_dec07_spotlight.pps|https://www.dropbox.com/s/axafl0lt2lizeko/ChinaLoansToAfrica%C2%A9SAIS-CARI.csv?dl=0|http://gh.chineseembassy.org/chn/zjgx/jmhz/t1351180.htm|http://ir.parliament.gh/bitstream/handle/123456789/1009/LOANS%2CTREATIES%20AND%20CONVECTIONS%2C%206TH%20PARL..pdf|https://mofep.gov.gh/sites/default/files/reports/economic/2021-Annual-Public-Debt-Report.pdf|https://mofep.gov.gh/sites/default/files/reports/economic/2020-Annual-Public-Debt-Report_v2.pdf</t>
  </si>
  <si>
    <r>
      <rPr>
        <sz val="10"/>
        <rFont val="Arial"/>
        <family val="2"/>
        <charset val="1"/>
      </rPr>
      <t xml:space="preserve">Ghanaian parliament approves 129m dollar security system deal with China|Parliament approves security deal|Ghana DCMIS Export 17 February 2018| ZTE Builds a National Information Security Network in Ghana|China – Africa Relations:  A Case Study of Ghana |Huawei eLTE Success Stories|Smart Choice for Wireless Network ZTE CDMA Solution|Chinese Loans to Africa Database|</t>
    </r>
    <r>
      <rPr>
        <sz val="10"/>
        <rFont val="Noto Sans CJK SC"/>
        <family val="2"/>
        <charset val="1"/>
      </rPr>
      <t xml:space="preserve">驻加纳大使孙保红参观华为承建的加纳国家安全应急指挥中心</t>
    </r>
    <r>
      <rPr>
        <sz val="10"/>
        <rFont val="Arial"/>
        <family val="2"/>
        <charset val="1"/>
      </rPr>
      <t xml:space="preserve">|IN THE SIXTH PARLIAMENT OF THE FOURTH REPUBLIC OF G H A N A RECORD OF LOANS, CONVENTIONS, TREATIES AND OTHER AGREEMENTS |The Annual Debt Report for the 2021 Financial Year|The Annual Public Debt Report for the 2020 Financial Year</t>
    </r>
  </si>
  <si>
    <t xml:space="preserve">BBC Monitoring Africa||Ghana Development Cooperation Management System|ZTE||Huawei Technologies Co., Ltd.|ZTE|Johns Hopkins University School of Advanced International Studies, China Africa Research Initiative|Embassy of the People's Republic of China in the Republic of Ghana|Parliament of the Republic of Ghana||</t>
  </si>
  <si>
    <t xml:space="preserve">Media Report|Media Report|Donor/Recipient Official Source|Implementing/Intermediary Organization Source|Academic Journal Article|Implementing/Intermediary Organization Source|Implementing/Intermediary Organization Source|Other Official Source (non-Donor, non-Recipient, non-Implementing)|Donor/Recipient Official Source|Donor/Recipient Official Source|Donor/Recipient Official Source|Donor/Recipient Official Source</t>
  </si>
  <si>
    <t xml:space="preserve">Edward Omane Boamah|Herod Cobbina</t>
  </si>
  <si>
    <t xml:space="preserve">Minister of Communications|Minister of Parliament</t>
  </si>
  <si>
    <t xml:space="preserve">The beneficiary areas of this project were  Upper East Region, Upper West Region, Brong Ahafo Region, and Northern Region. More detailed locational information can be found at: https://www.openstreetmap.org/node/2661484223 and https://www.openstreetmap.org/relation/3328013 and https://www.openstreetmap.org/relation/10212840 and https://www.openstreetmap.org/relation/3498732</t>
  </si>
  <si>
    <t xml:space="preserve">China Eximbank provides RMB 592.4 million government concessional loan for Olkaria IV Geothermal Production Wells Drilling Project (Linked to Project ID#58350)</t>
  </si>
  <si>
    <r>
      <rPr>
        <sz val="10"/>
        <rFont val="Arial"/>
        <family val="2"/>
        <charset val="1"/>
      </rPr>
      <t xml:space="preserve">On November 16, 2009, the Chinese Government and the Government of Kenya signed a preferential loan framework agreement for the Olkaria Geothermal Field Project. Then, on April 13, 2010, China Eximbank and the Government of Kenya signed a government concessional loan (GCL) agreement worth RMB 670,000,000 ($93 million) for the for Olkaria IV Geothermal Production Wells Drilling Project. The face value of the loan was subsequently revised to RMB 592,436,205.64. The loan carried the following borrowing terms: a 2% interest rate, a 20-year maturity, and a 6-month grace period. The loan was scheduled for semi-annual repayment installments from August 31, 2010 until March 21, 2030.    The Government of Kenya subsequently signed a subsidiary loan agreement with Kenya Electricity Generating Company (KenGen) -- the largest power producing company in Kenya (responsible for about 69% of the electricity consumed in the country). The proceeds of the loan were to be used by the ultimate borrower (KenGen) to finance its commercial contract with Great Wall Drilling Company (</t>
    </r>
    <r>
      <rPr>
        <sz val="10"/>
        <rFont val="Noto Sans CJK SC"/>
        <family val="2"/>
        <charset val="1"/>
      </rPr>
      <t xml:space="preserve">中国石油长城钻探工程有限公司</t>
    </r>
    <r>
      <rPr>
        <sz val="10"/>
        <rFont val="Arial"/>
        <family val="2"/>
        <charset val="1"/>
      </rPr>
      <t xml:space="preserve">), which was signed in December 2006.   The borrower made principal repayments worth RMB 23,697,448 between July 1, 2020 and June 30, 2021 (Fiscal Year 2020-2021) and RMB 47,394,896.00 between July 1, 2021 and June 30, 2022 (Fiscal Year 2021-2022). The loan’s amount outstanding was RMB 473,948,964.52 as of June 30, 2020, RMB 426,554,068.06 as of June 30, 2021, and RMB 379,159,171.61 as of June 30, 2022.   The purpose of the project was to drill 26 steam production wells at the Olkaria IV geothermal field, and thereby support the development of a 140 MW geothermal power plant (station).  The Olkaria IV geothermal field is located Naivasha District and Nakuru County. It is situated just inside the Hell’s Gate National Park, on the eastern edge of the Eastern Rift Valley.   The project was implemented by Kenya's Geothermal Development Company (GDC) — a government special purpose vehicle (SPV) for geothermal development — in collaboration with Great Wall Drilling Company, Kenya Electricity Generating Company Ltd (KenGen), and Kenya's Ministry of Energy &amp; Petroleum. Project implementation commenced on July 23, 2012. It was completed on October 17, 2014.   However, there are indications that the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t>
    </r>
  </si>
  <si>
    <r>
      <rPr>
        <sz val="10"/>
        <rFont val="Arial"/>
        <family val="2"/>
        <charset val="1"/>
      </rPr>
      <t xml:space="preserve">1. This project is also known as Olkaria IV--140MW Geothermal Field Production Drilling Project. The Chinese project title is Olkaria IV</t>
    </r>
    <r>
      <rPr>
        <sz val="10"/>
        <rFont val="Noto Sans CJK SC"/>
        <family val="2"/>
        <charset val="1"/>
      </rPr>
      <t xml:space="preserve">地热能项目 </t>
    </r>
    <r>
      <rPr>
        <sz val="10"/>
        <rFont val="Arial"/>
        <family val="2"/>
        <charset val="1"/>
      </rPr>
      <t xml:space="preserve">or </t>
    </r>
    <r>
      <rPr>
        <sz val="10"/>
        <rFont val="Noto Sans CJK SC"/>
        <family val="2"/>
        <charset val="1"/>
      </rPr>
      <t xml:space="preserve">肯尼亚奥卡瑞四号地热钻井项目</t>
    </r>
    <r>
      <rPr>
        <sz val="10"/>
        <rFont val="Arial"/>
        <family val="2"/>
        <charset val="1"/>
      </rPr>
      <t xml:space="preserve">. 2.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 3. The KenGen Olkaria Geothermal  Development Manager told the U.S. Embassy 'that while he would prefer to buy quality American drills, pipes, and other geothermal-related  products, American companies could not compete with China on price  and price won every time in Kenya.'4. The commercial contract is also known as the 26-Wells Drilling Services Contract. 5. Sinopec International Petroleum Service Corporation (SINOPEC) was the contractor selected to construct KenGen’s Olkaria IV power plant. A groundbreaking ceremony for one of the two power generation units that supports the Olkaria IV power plant took place in December 2018. 6. Great Wall Drilling Company is a subsidiary of China National Petroleum Corporation. 7. The Government of Kenya loan identification number is 2010001_1. 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https://www.dropbox.com/s/wdbjl0wq49i09x1/External-Public-Debt-Register-as-at-End-June-2015.pdf?dl=09. China Eximbank provided a $382.5 million preferential buyer’s credit in 2012 for the Olkaria Geothermal Project (captured via Project ID#58350).</t>
    </r>
  </si>
  <si>
    <t xml:space="preserve">Kenya Electricity Generation Company (KenGen)</t>
  </si>
  <si>
    <t xml:space="preserve">CNPC Great Wall Drilling Company (GWDC)|Geothermal Development Company (GDC) |Kenya Electricity Generation Company (KenGen)|Kenyan Ministry of Energy</t>
  </si>
  <si>
    <t xml:space="preserve">Chinese State-owned Company|Recipient Joint Venture/Special Purpose Vehicle|Recipient State-owned Company|Recipient Government Agency</t>
  </si>
  <si>
    <t xml:space="preserve">2012-07-23T04:00:00Z</t>
  </si>
  <si>
    <t xml:space="preserve">2014-10-17T04:00:00Z</t>
  </si>
  <si>
    <t xml:space="preserve">2010-10-12T04:00:00Z</t>
  </si>
  <si>
    <t xml:space="preserve">2030-04-08T04:00:00Z</t>
  </si>
  <si>
    <t xml:space="preserve">http://global.factiva.com.proxy.wm.edu/aa/?ref=BUSIDA0020131001e99u0000q&amp;pp=1&amp;fcpil=en&amp;napc=S&amp;sa_from=|http://af.reuters.com/article/investingNews/idAFJOE63C05H20100413|http://www.bloomberg.com/news/articles/2011-01-25/china-exim-bank-french-agency-to-provide-funds-for-kenyan-geothermal-rigs|http://www.os.is/gogn/unu-gtp-sc/UNU-GTP-SC-14-14.pdf|http://www.cec.org.cn/guojidianli/2010-11-28/33756.html|https://www.followingthemoney.org/wp-content/uploads/2019/02/2016_China-Eximbank_White-Paper-on-Green-Finance-_E.pdf|https://www.kengen.co.ke/Procurement/public/archive/tenders/INFORMATION%20MEMORANDUM%20OLKARIA%20PPP%20GEOTHERMAL%20PROJECT.pdf|https://renewableenergy.go.ke/downloads/policy-docs/Updated_SREP_Draft_Investment_Plan_May_2011.pdf|http://theargeo.org/fullpapers/C7/KENYAS%20GEOTHERMAL%20UPDATES%20IN%20ARGeo-C7_Paper_template_2018-converted.pdf|http://pubdocs.worldbank.org/en/615591531555223611/1887-XSREKE012A-Kenya-Project-Document.pdf|https://www.bgr.bund.de/EN/Themen/Zusammenarbeit/TechnZusammenarb/Geotherm/Downloads/events_Kenya.pdf?__blob=publicationFile&amp;v=2|https://www.climateinvestmentfunds.org/sites/cif_enc/files/Kenya_post_mission_report_March_10_2011.pdf|https://www.dropbox.com/s/vults7c3kv89j45/BU_PITCH_ENGLISH_2018.xlsx?dl=0%20and%20https://www.bu.edu/pardeeschool/files/2016/08/Wang.New_.Final_.pdf|https://www.dropbox.com/s/tn48wjaqtkezyfg/External%20Public%20Debt%20Register%202012.pdf?dl=0|https://www.dropbox.com/s/tyw15poe4ljkbis/e-ProMIS%20Kenya%20053886%20Full.pdf?dl=0|https://www.dropbox.com/s/w6p61tq7kp3qj9p/KenGen-Abridged-Results-Outlined-Press-Ready.pdf?dl=0|https://power.in-en.com/html/power-631581.shtml|https://en.chinca.org/cica/info/42979|http://www.eximbank.gov.cn/info/ztzl/zllsfz/202112/t20211208_36214.html|http://www.eximbank.gov.cn/info/circus/201905/t20190529_9207.html|http://www.gov.cn/jrzg/2010-04/14/content_1580234.htm|http://ke.mofcom.gov.cn/sys/print.shtml?/jmxw/201007/20100707002338|https://www.fmprc.gov.cn/ce/ceke/chn/xw/t627476.htm|https://allafrica.com/stories/200612191011.html|https://www.nsenergybusiness.com/projects/olkaria-v-geothermal-power-project/|https://web.archive.org/web/20200922100629/https://hyoung.com/news-3/|https://www.geothermal-energy.org/pdf/IGAstandard/WGC/2015/04009.pdf|https://documents1.worldbank.org/curated/en/225551467995646673/pdf/PAD1282-PJPR-P103037-P153179-IDA-R2016-0113-1-Box394889B-OUO-9.pdf|https://www.theeastafrican.co.ke/tea/news/east-africa/kenya-gives-chinese-secret-geothermal-deal-1304936|https://www.dropbox.com/s/4qxisj5221yiseb/Report%20on%20Implementation%20status%20of%20the%20report%20of%20the%20departmental%20Committee%20on%20Health%20regarding%20the%20Kenyatta%20University%20Hospital%20Project.pdf?dl=0|https://www.businessdailyafrica.com/bd/corporate/companies/kengen-on-the-spot-over-steam-wells-contract-2045412|https://web.archive.org/web/20220619154145/https://wikileaks.org/plusd/cables/10NAIROBI181_a.html|https://www.gdc.co.ke/assets/docs/steam/steam2.pdf|https://eacc.go.ke/default/wp-content/uploads/2018/06/QUARTELY-REPORT-JULY-SEPT-2013.pdf|https://www.dropbox.com/s/0et4jg1qfg1bo7r/External-Public-Debt-Register-as-at-End-June-2021.pdf?dl=0|https:// https://www.dropbox.com/s/549ixt2gj1jbjvi/External-Public-Debt-Register-as-at-End-June-2022.pdf?dl=0</t>
  </si>
  <si>
    <r>
      <rPr>
        <sz val="10"/>
        <rFont val="Arial"/>
        <family val="2"/>
        <charset val="1"/>
      </rPr>
      <t xml:space="preserve">House committee raises concerns over Sh86bn China deal|China Exim Bank lends Kenya $97 mln for geothermal|China Exim, France Provide Funds to Kenya for Geothermal Rigs|http://www.os.is/gogn/unu-gtp-sc/UNU-GTP-SC-14-14.pdf|</t>
    </r>
    <r>
      <rPr>
        <sz val="10"/>
        <rFont val="Noto Sans CJK SC"/>
        <family val="2"/>
        <charset val="1"/>
      </rPr>
      <t xml:space="preserve">肯尼亚地热发电得到多方资助 中国银行提供优惠贷款</t>
    </r>
    <r>
      <rPr>
        <sz val="10"/>
        <rFont val="Arial"/>
        <family val="2"/>
        <charset val="1"/>
      </rPr>
      <t xml:space="preserve">|</t>
    </r>
    <r>
      <rPr>
        <sz val="10"/>
        <rFont val="Noto Sans CJK SC"/>
        <family val="2"/>
        <charset val="1"/>
      </rPr>
      <t xml:space="preserve">中国进出口银行绿色金融白皮书 </t>
    </r>
    <r>
      <rPr>
        <sz val="10"/>
        <rFont val="Arial"/>
        <family val="2"/>
        <charset val="1"/>
      </rPr>
      <t xml:space="preserve">2016 White Paper on Green Finance The Export-Import Bank of China|OLKARIA PPP GEOTHERMAL PROJECT Project Information Memorandum|SCALING-UP RENEWABLE ENERGY PROGRAM (SREP) INVESTMENT PLAN FOR KENYA|GEOTHERMAL DEVELOPMENT IN KENYACOUNTRY UPDATES|MENENGAI GEOTHERMAL DEVELOPMENT PROJECT|STATUS OF GEOTHERMAL DEVELOPMENT IN KENYA|KENYA Scaling-Up Renewable Energy Program (SREP) Joint Development Partner Scoping Mission February 7-11, 2011|BU_PITCH_ENGLISH_2018|External Public Debt Register 2012|e-ProMIS Kenya 053886 Full|KenGen-Abridged-Results-Outlined-Press-Ready|</t>
    </r>
    <r>
      <rPr>
        <sz val="10"/>
        <rFont val="Noto Sans CJK SC"/>
        <family val="2"/>
        <charset val="1"/>
      </rPr>
      <t xml:space="preserve">肯尼亚地热发电得到多方资助 中国银行提供优惠贷款</t>
    </r>
    <r>
      <rPr>
        <sz val="10"/>
        <rFont val="Arial"/>
        <family val="2"/>
        <charset val="1"/>
      </rPr>
      <t xml:space="preserve">|</t>
    </r>
    <r>
      <rPr>
        <sz val="10"/>
        <rFont val="Noto Sans CJK SC"/>
        <family val="2"/>
        <charset val="1"/>
      </rPr>
      <t xml:space="preserve">肯尼亚</t>
    </r>
    <r>
      <rPr>
        <sz val="10"/>
        <rFont val="Arial"/>
        <family val="2"/>
        <charset val="1"/>
      </rPr>
      <t xml:space="preserve">KEGC</t>
    </r>
    <r>
      <rPr>
        <sz val="10"/>
        <rFont val="Noto Sans CJK SC"/>
        <family val="2"/>
        <charset val="1"/>
      </rPr>
      <t xml:space="preserve">公司开工建设</t>
    </r>
    <r>
      <rPr>
        <sz val="10"/>
        <rFont val="Arial"/>
        <family val="2"/>
        <charset val="1"/>
      </rPr>
      <t xml:space="preserve">Olkaria</t>
    </r>
    <r>
      <rPr>
        <sz val="10"/>
        <rFont val="Noto Sans CJK SC"/>
        <family val="2"/>
        <charset val="1"/>
      </rPr>
      <t xml:space="preserve">项目</t>
    </r>
    <r>
      <rPr>
        <sz val="10"/>
        <rFont val="Arial"/>
        <family val="2"/>
        <charset val="1"/>
      </rPr>
      <t xml:space="preserve">|</t>
    </r>
    <r>
      <rPr>
        <sz val="10"/>
        <rFont val="Noto Sans CJK SC"/>
        <family val="2"/>
        <charset val="1"/>
      </rPr>
      <t xml:space="preserve">助力绿色“一带一路”发展｜ 进出口银行在行动（四）</t>
    </r>
    <r>
      <rPr>
        <sz val="10"/>
        <rFont val="Arial"/>
        <family val="2"/>
        <charset val="1"/>
      </rPr>
      <t xml:space="preserve">|</t>
    </r>
    <r>
      <rPr>
        <sz val="10"/>
        <rFont val="Noto Sans CJK SC"/>
        <family val="2"/>
        <charset val="1"/>
      </rPr>
      <t xml:space="preserve">金融时报：进出口银行：做“一带一路”绿水青山守护者</t>
    </r>
    <r>
      <rPr>
        <sz val="10"/>
        <rFont val="Arial"/>
        <family val="2"/>
        <charset val="1"/>
      </rPr>
      <t xml:space="preserve">|</t>
    </r>
    <r>
      <rPr>
        <sz val="10"/>
        <rFont val="Noto Sans CJK SC"/>
        <family val="2"/>
        <charset val="1"/>
      </rPr>
      <t xml:space="preserve">肯尼亚与中国签订地热资源开发优惠贷款协议</t>
    </r>
    <r>
      <rPr>
        <sz val="10"/>
        <rFont val="Arial"/>
        <family val="2"/>
        <charset val="1"/>
      </rPr>
      <t xml:space="preserve">|http://ke.mofcom.gov.cn/sys/print.shtml?/jmxw/201007/20100707002338|</t>
    </r>
    <r>
      <rPr>
        <sz val="10"/>
        <rFont val="Noto Sans CJK SC"/>
        <family val="2"/>
        <charset val="1"/>
      </rPr>
      <t xml:space="preserve">中肯签署两国政府经济技术合作协定和奥卡瑞四号地热区钻井项目优惠贷款框架协议</t>
    </r>
    <r>
      <rPr>
        <sz val="10"/>
        <rFont val="Arial"/>
        <family val="2"/>
        <charset val="1"/>
      </rPr>
      <t xml:space="preserve">|Kenya: Kengen Signs Contract for Olkaria IV Drilling|Olkaria V Geothermal Power Project|KenGen seeks approval for 140 MW development for Olkaria V|Kengen Financing Mechanisms for Geothermal Projects in Kenya|INTERNATIONAL DEVELOPMENT ASSOCIATION PROJECT PAPER ON A PROPOSED ADDITIONAL CREDIT IN THE AMOUNT OF SDR 48 MILLION (US$68 MILLION EQUIVALENT) AND AN ADDITIONAL GRANT FROM THE GLOBAL PARTNERSHIP ON OUTPUT-BASED AID|Kenya gives Chinese secret geothermal deal|Report on Implementation status of the report of the departmental Committee on Health regarding the Kenyatta University Hospital Project|KenGen on the spot over steam wells contract|CHINESE ENGAGEMENT IN KENYA|Steam Sept 2010|The Ethics and Anti-Corruption Commission QUARTELY-REPORT-JULY-SEPT-2013|SUMMARY STATEMENT OF PUBLIC DEBT FOR 2020/2021FY IN FOREIGN CURRENCY|The National Treasury Public Debt Management Office Summary Statement 2021/2022</t>
    </r>
  </si>
  <si>
    <t xml:space="preserve">|Reuters||||Export Import Bank of China|Kenya Electricity Generating Company PLC|Scaling Up Renewable Energy Program|Kenya Electricity Generating Company|African Development Bank Group||Scaling Up Renewable Energy Program|||||||EXIM Bank of China|EXIM Bank of China||||All Africa|||||East African||||||THE NATIONAL TREASURY|</t>
  </si>
  <si>
    <t xml:space="preserve">Media Report|Media Report|Media Report|Other Official Source (non-Donor, non-Recipient, non-Implementing)|Implementing/Intermediary Organization Source|Donor/Recipient Official Source|Implementing/Intermediary Organization Source|Donor/Recipient Official Source|Implementing/Intermediary Organization Source|NGO/Civil Society/Advocacy (non-Donor, non-Recipient, non-Implementing)|Other Academic (Working Paper, Dissertation)|NGO/Civil Society/Advocacy (non-Donor, non-Recipient, non-Implementing)|Academic Journal Article|Donor/Recipient Official Source|Donor/Recipient Official Source|Implementing/Intermediary Organization Source|Other|Other|Donor/Recipient Official Source|Donor/Recipient Official Source|Donor/Recipient Official Source|Other|Donor/Recipient Official Source|Other|Other|Other|Other|Other Official Source (non-Donor, non-Recipient, non-Implementing)|Media Report|Donor/Recipient Official Source|Other|Other|Other|Donor/Recipient Official Source|Other Official Source (non-Donor, non-Recipient, non-Implementing)|Donor/Recipient Official Source</t>
  </si>
  <si>
    <t xml:space="preserve">Davis Chirchir</t>
  </si>
  <si>
    <t xml:space="preserve">Energy and Petroleum secretary</t>
  </si>
  <si>
    <t xml:space="preserve">The Olkaria IV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t>
  </si>
  <si>
    <t xml:space="preserve">China Eximbank provides $96.3 million loan for 19.2MW Liouesso Hydroelectric Dam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</si>
  <si>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$96,363,372.65 loan in 2011 for the 19.2MW Liouesso Hydroelectric Dam Construction Project. The estimated borrowing terms of the loan are as follows: 19-year maturity, 4-year grace period, and a 0.25% interest rate. Its (principal) amount outstanding was $85,218,355 as of December 31, 2019.    The project involved the construction of a 19.2MW hydroelectric power plant — with three hydroelectric power generation units — on the Lengoué River in Mokéko district and the department of Sangha. The plant was designed with 3 sets of Francis vertical shaft suspension-type water-turbine generator units. It was meant to supply power to the neighboring towns of Ouesso and Mokéko and their surrounding localities via adjoining transmission lines.   China Gezhouba Group Company Limited was the contractor responsible for implementation. Construction commenced on May 18, 2012 and ended on June 28, 2016. The power plant was connected to the national grid in August 2016. The plant was officially inaugurated on May 29, 2017.</t>
  </si>
  <si>
    <r>
      <rPr>
        <sz val="10"/>
        <rFont val="Arial"/>
        <family val="2"/>
        <charset val="1"/>
      </rPr>
      <t xml:space="preserve">1. The French project title is Barrage Liouesso or la centrale hydroélectrique de Liouesso. The Chinese project title is </t>
    </r>
    <r>
      <rPr>
        <sz val="10"/>
        <rFont val="Noto Sans CJK SC"/>
        <family val="2"/>
        <charset val="1"/>
      </rPr>
      <t xml:space="preserve">里韦索水电站 </t>
    </r>
    <r>
      <rPr>
        <sz val="10"/>
        <rFont val="Arial"/>
        <family val="2"/>
        <charset val="1"/>
      </rPr>
      <t xml:space="preserve">or </t>
    </r>
    <r>
      <rPr>
        <sz val="10"/>
        <rFont val="Noto Sans CJK SC"/>
        <family val="2"/>
        <charset val="1"/>
      </rPr>
      <t xml:space="preserve">利韦索水电站导 </t>
    </r>
    <r>
      <rPr>
        <sz val="10"/>
        <rFont val="Arial"/>
        <family val="2"/>
        <charset val="1"/>
      </rPr>
      <t xml:space="preserve">or </t>
    </r>
    <r>
      <rPr>
        <sz val="10"/>
        <rFont val="Noto Sans CJK SC"/>
        <family val="2"/>
        <charset val="1"/>
      </rPr>
      <t xml:space="preserve">利韦索水电站</t>
    </r>
    <r>
      <rPr>
        <sz val="10"/>
        <rFont val="Arial"/>
        <family val="2"/>
        <charset val="1"/>
      </rPr>
      <t xml:space="preserve">. 2. In the database of Chinese loan commitments that SAIS-CARI released in July 2020, it identifies a $105 million China Eximbank loan (with a maturity length of 20 years) for this project. AidData relies on the face value of the loan ($96,363,372.65) and the maturity length (19 years) that is recorded by the Republic of Congo’s Public Debt Agency (Caisse Congolaise d’Amortissement or CCA) and Délégation Générale des Grands Travaux (DGGT). 3. According to a 2019 report published by the Republic of Congo’s National Assembly, all loans approved under the June 19, 2006 framework agreement had an interest rate of 0.25% and grace periods between 3 and 5 years. Therefore, AidData assumes an interest rate of 0.25%. Also, since the grace period of the China Eximbank loan for the 19.2MW Liouesso Hydroelectric Dam Construction Project is missing, AidData imputes a value (4 years) at the middle of the distribution of this range as an approximation.</t>
    </r>
  </si>
  <si>
    <t xml:space="preserve">China Gezhouba Group Company Ltd. (CGGC)</t>
  </si>
  <si>
    <t xml:space="preserve">2012-05-18T04:00:00Z</t>
  </si>
  <si>
    <t xml:space="preserve">2016-06-28T04:00:00Z</t>
  </si>
  <si>
    <t xml:space="preserve">http://global.factiva.com/aa/?ref=LBA0000020130329e93t000k5&amp;pp=1&amp;fcpil=en&amp;napc=S&amp;sa_from=|http://www.cggc.cc/2013-08/09/content_17176956.htm|http://www.chinadaily.com.cn/m/hubei/gezhouba/2014-01/22/content_17270476.htm|http://www.africanmanager.com/site_eng/detail_article.php?art_id=17307|http://www.defenceweb.co.za/index.php?option=com_content&amp;view=article&amp;id=19528:congo-plans-a-19-megawatt-hydro-power-plant&amp;catid=7:Industry&amp;Itemid=116|https://www.dropbox.com/s/6jkb87m19ly8d6s/D%20n%C2%AF2015-178%20du%2021%20janvier%202015.pdf?dl=0|https://www.dropbox.com/s/zw6kbpmk2r75cia/EXIMBANK-CHINA%20-%20Ministry%20of%20Planning%2C%20Territorial%20and%20Large%20Equipment.pdf?dl=0|https://www.finances.gouv.cg/en/articles/both-houses-parliament-have-ratified-complementary-agreement-restructuring-congos-debt|http://cg.mofcom.gov.cn/article/zxhz/sbmy/201706/20170602588613.shtml|https://www.temoignages.re/international/monde/inauguration-du-troisieme-barrage-congolais-finance-par-la-chine,89732|http://cg.china-embassy.org/chn/zgzgg/sgkx/t1466925.htm|http://www.eximbank.gov.cn/info/circus/201810/t20181017_7068.html|https://www.dropbox.com/s/wavikqyk5dpytcn/rapport-dette-v2.pdf?dl=0|https://chinaafricaloandata.org/|https://static1.squarespace.com/static/5652847de4b033f56d2bdc29/t/5cdc2a755fbd1300012a2aa0/1557932662293/WP-2019-04-Tang-Shen-Bui-Dam.pdf|http://www.gzbgj.ceec.net.cn/art/2017/3/20/art_7617_1335681.html|https://www.dropbox.com/s/axafl0lt2lizeko/ChinaLoansToAfrica%C2%A9SAIS-CARI.csv?dl=0  |https://e2c.cg/node/28|https://www.dropbox.com/s/cbosky5tjipx7a7/Discours%20-%20JJB%20Liouesso.pdf?dl=0|http://www.adiac-congo.com/content/electricite-le-barrage-de-liouesso-un-atout-pour-le-developpement-de-la-sangha-64755|https://www.rpdh-cg.org/sites/default/files/pdf/note_de_position_centrale_electrique_du_congo.pdf|http://french.china.org.cn/foreign/txt/2017-05/30/content_40922388.htm|https://www.jeuneafrique.com/443522/economie/congo-brazzaville-denis-sassou-nguesso-inaugure-barrage-de-liouesso-ameliorer-couverture-electrique-nord/|https://www.cgdev.org/publication/bargaining-beijing-tale-two-borrowers|https://www.chinadaily.com.cn/m/gezhouba/2016-07/30/content_27020376.htm|https://www.dropbox.com/s/cmcfma6q9qlyo7t/Republic%20of%20the%20Congo%202020%20EITI%20Report.pdf?dl=0</t>
  </si>
  <si>
    <r>
      <rPr>
        <sz val="10"/>
        <rFont val="Arial"/>
        <family val="2"/>
        <charset val="1"/>
      </rPr>
      <t xml:space="preserve">China's Xi wraps up Africa tour in Republic of Congo|Liouesso Hydropower Project Undertaken by CGGC Praised by the Congolese Government|Liouesso Hydropower Station Dam closes in the Republic of Congo|Congo to build 19.2 Mw hydro-electric power station|Congo plans a 19 megawatt hydro power plant|Decree 2015-178|EXIMBANK-CHINA|Both Houses of the Parliament have ratified a Complementary Agreement on the Restructuring of Congo's debt to China by 1, 479.83 billion FCFA.|</t>
    </r>
    <r>
      <rPr>
        <sz val="10"/>
        <rFont val="Noto Sans CJK SC"/>
        <family val="2"/>
        <charset val="1"/>
      </rPr>
      <t xml:space="preserve">里韦索水电站举行竣工仪式</t>
    </r>
    <r>
      <rPr>
        <sz val="10"/>
        <rFont val="Arial"/>
        <family val="2"/>
        <charset val="1"/>
      </rPr>
      <t xml:space="preserve">|Inauguration du troisième barrage congolais financé par la Chine|</t>
    </r>
    <r>
      <rPr>
        <sz val="10"/>
        <rFont val="Noto Sans CJK SC"/>
        <family val="2"/>
        <charset val="1"/>
      </rPr>
      <t xml:space="preserve">驻刚果（布）大使夏煌陪同萨苏总统出席利韦索水电站竣工仪式</t>
    </r>
    <r>
      <rPr>
        <sz val="10"/>
        <rFont val="Arial"/>
        <family val="2"/>
        <charset val="1"/>
      </rPr>
      <t xml:space="preserve">|</t>
    </r>
    <r>
      <rPr>
        <sz val="10"/>
        <rFont val="Noto Sans CJK SC"/>
        <family val="2"/>
        <charset val="1"/>
      </rPr>
      <t xml:space="preserve">金融时报：进出口银行倾力支持 助推非洲路通业兴</t>
    </r>
    <r>
      <rPr>
        <sz val="10"/>
        <rFont val="Arial"/>
        <family val="2"/>
        <charset val="1"/>
      </rPr>
      <t xml:space="preserve">|ÉTAT DES LIEUX DE LA DETTE PUBLIQUE EN LA RÉPUBLIQUE DU CONGO|Chinese Loans to Africa Database|Do China-Financed Dams in Sub-Saharan Africa Improve the Region's Social Welfare? A Case Study of the Impacts of Ghana's Bui Dam|</t>
    </r>
    <r>
      <rPr>
        <sz val="10"/>
        <rFont val="Noto Sans CJK SC"/>
        <family val="2"/>
        <charset val="1"/>
      </rPr>
      <t xml:space="preserve">刚果（布）总理考察中国能建葛洲坝集团承建的利韦索水电站项目</t>
    </r>
    <r>
      <rPr>
        <sz val="10"/>
        <rFont val="Arial"/>
        <family val="2"/>
        <charset val="1"/>
      </rPr>
      <t xml:space="preserve">|ChinaLoansToAfrica©SAIS-CARI|la centrale hydroélectrique de Liouesso|Discours - JJB Liouesso|Électricité : le barrage de Liouesso, un atout pour le développement de la Sangha|note_de_position_centrale_electrique_du_congo|Congo : inauguration d'un barrage construit avec l'aide de la Chine (PAPIER GENERAL)|Congo-Brazzaville : Denis Sassou-Nguesso inaugure le barrage de Liouesso, qui doit améliorer la couverture électrique dans le nord|Bargaining with Beijing: A Tale of Two Borrowers|Operation of 2# Generator Unit of Liouesso Hydropower Station in the Republic of Congo| Initiative pour la Transparence dans les Industries Extractives</t>
    </r>
  </si>
  <si>
    <t xml:space="preserve">Reuters|China Gezhouba (Group) Corporation|China Daily|African Manager|defenceWeb|PRESIDENCE DE LA REPUBLIQE|Congolese Ministry of Equipment Improvement of the Territory of Major Work|The Press office of the Ministry of Finance    |Ministry of Commerce of the People's Republic of China|Temoignages|Embassy of the People's Republic of China in the Republic of the Congo||PLATE FORME DETTE ET DÉVELOPPEMENT||SAIS|China Gezhouba Group |Aiddata|||||||Center for Global Development|China Gezhouba (Group) Corporation|</t>
  </si>
  <si>
    <t xml:space="preserve">Media Report|Implementing/Intermediary Organization Source|Media Report|Other|NGO/Civil Society/Advocacy (non-Donor, non-Recipient, non-Implementing)|Donor/Recipient Official Source|Donor/Recipient Official Source|Donor/Recipient Official Source|Donor/Recipient Official Source|Media Report|Donor/Recipient Official Source|Donor/Recipient Official Source|Donor/Recipient Official Source|Other Academic (Working Paper, Dissertation)|Academic Journal Article|Implementing/Intermediary Organization Source|Academic Journal Article|Implementing/Intermediary Organization Source|Donor/Recipient Official Source|Media Report|Donor/Recipient Official Source|Media Report|Media Report|Other Academic (Working Paper, Dissertation)|Implementing/Intermediary Organization Source|NGO/Civil Society/Advocacy (non-Donor, non-Recipient, non-Implementing)</t>
  </si>
  <si>
    <t xml:space="preserve">The project involved the construction of a 19.2MW hydroelectric power plant — with three hydroelectric power generation units — on the Lengoué River in Mokéko district and the department of Sangha. The plant supplies power to the neighboring towns of Ouesso and Mokéko and their surrounding localities via adjoining transmission lines. More detailed locational information can be found at https://www.openstreetmap.org/way/595530648 and https://www.openstreetmap.org/way/595530649.</t>
  </si>
  <si>
    <t xml:space="preserve">China Eximbank provides $54.8 million loan for 264 Mpila Social Housing Units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</si>
  <si>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$54,800,000 loan in 2013 for the 264 Mpila Social Housing Units Construction Project. The loan carried a 13-year maturity and a 0.25% interest rate. Its estimated grace period was 4 years.   The proceeds of the loan were to be used by the borrower to finance 85% of the cost of a $64.47 million commercial contract with Weihai International Economic &amp; Technical Cooperative Co., Ltd (WIETC). The loan’s (principal) amount outstanding was $45,587,625 as of December 31, 2019. WIETC was the contractor responsible for implementation. This project was initiated in August 2013 and completed in August 2016.</t>
  </si>
  <si>
    <r>
      <rPr>
        <sz val="10"/>
        <rFont val="Arial"/>
        <family val="2"/>
        <charset val="1"/>
      </rPr>
      <t xml:space="preserve">1. The French project title is Construction 264 Logements sociaux. The Chinese project title is </t>
    </r>
    <r>
      <rPr>
        <sz val="10"/>
        <rFont val="Noto Sans CJK SC"/>
        <family val="2"/>
        <charset val="1"/>
      </rPr>
      <t xml:space="preserve">姆皮拉住房项目</t>
    </r>
    <r>
      <rPr>
        <sz val="10"/>
        <rFont val="Arial"/>
        <family val="2"/>
        <charset val="1"/>
      </rPr>
      <t xml:space="preserve">.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3. According to a 2019 report published by the Republic of Congo’s National Assembly, all loans approved under the June 19, 2006 framework agreement had grace periods between 3 and 5 years. Therefore, since the grace period of the China Eximbank loan for the 264 Mpila Social Housing Units Construction Project is missing, AidData imputes a value (4 years) at the middle of the distribution of this range as an approximation. 4. This project is separate from the RMB 310 million China Eximbank loan for the Mpila Social Housing Construction Project (captured via Project ID#68909).</t>
    </r>
  </si>
  <si>
    <t xml:space="preserve">http://allafrica.com/stories/201304010687.html|http://www.nigeriadevelopmentandfinanceforum.org/PolicyDialogue/Dialogue.aspx?Edition=71|https://www.slideshare.net/AfricaChinaUrbanInitiative/day2-s3-li-fushengchina-eximbank|https://www.dropbox.com/s/zw6kbpmk2r75cia/EXIMBANK-CHINA%20-%20Ministry%20of%20Planning%2C%20Territorial%20and%20Large%20Equipment.pdf?dl=0|http://www.wietc.com/ephoto/show-716.aspx|https://www.dropbox.com/s/wavikqyk5dpytcn/rapport-dette-v2.pdf?dl=0|http://www.wietc.com/m/product_detail.aspx?id=238|http://www.assemblee-nationale.cg/wp-content/uploads/2019/05/Loi-n%C2%B0-13-2015-du-24-septembre-2015.pdf|https://www.dropbox.com/s/axafl0lt2lizeko/ChinaLoansToAfrica%C2%A9SAIS-CARI.csv?dl=0  |https://openknowledge.worldbank.org/bitstream/handle/10986/33835/Current-Status-Opportunities-and-a-Way-Forward-for-Affordable-Housing.pdf?sequence=1&amp;isAllowed=y|https://grands-travaux.gouv.cg/fr/eximbank-chine|https://dette-developpement.org/IMG/pdf/rapport-dette-v2.pdf|http://www.ecofin.assemblee-nationale.cg/sites/default/files/2019-07/N%C2%B023%20RAPPORT%20SUR%20L%27ACCORD%20COMPLEMENTAIRE%20SUR%20LA%20RESTRUCTURATION%20DE%20LA%20DETTE%20ENVERS%20LA%20CHINE%20%281%29%20N%C2%B023.pdf |https://fr.allafrica.com/stories/202010051092.html |http://www.adiac-congo.com/content/drame-du-4-mars-280-milliards-fcfa-pour-finaliser-la-construction-du-site-de-mpila-37328|https://www.cgdev.org/publication/bargaining-beijing-tale-two-borrowers|https://www.bu.edu/gdp/chinas-overseas-development-finance/|http://uk.reuters.com/article/2013/03/29/uk-china-africa-idUKBRE92S0HB20130329|https://www.dropbox.com/s/cmcfma6q9qlyo7t/Republic%20of%20the%20Congo%202020%20EITI%20Report.pdf?dl=0</t>
  </si>
  <si>
    <r>
      <rPr>
        <sz val="10"/>
        <rFont val="Arial"/>
        <family val="2"/>
        <charset val="1"/>
      </rPr>
      <t xml:space="preserve">Congo-Brazzaville: Leaders of China, Republic of Congo Discuss Cooperation|Yin and Yang of China's development partnership with Africa|African Union for Housing Finance Conference: Financing Social Housing In Africa, China Eximbank|EXIMBANK-CHINA|Mpila Residential Community|ÉTAT DES LIEUX DE LA DETTE PUBLIQUE EN LA RÉPUBLIQUE DU CONGO|</t>
    </r>
    <r>
      <rPr>
        <sz val="10"/>
        <rFont val="Noto Sans CJK SC"/>
        <family val="2"/>
        <charset val="1"/>
      </rPr>
      <t xml:space="preserve">姆皮拉住房项目</t>
    </r>
    <r>
      <rPr>
        <sz val="10"/>
        <rFont val="Arial"/>
        <family val="2"/>
        <charset val="1"/>
      </rPr>
      <t xml:space="preserve">|Loi no.13-2015 du 24 Septembre 2015|ChinaLoansToAfrica©SAIS-CARI|Current-Status-Opportunities-and-a-Way-Forward-for-Affordable-Housing|EXIMBANK-CHINE|ETAT DES LIEUX DE LA DETTE PUBLIQUE EN REPUBLIQUE DU CONGO|N°23 RAPPORT SUR L'ACCORD COMPLEMENTAIRE SUR LA RESTRUCTURATION DE LA DETTE ENVERS LA CHINE (1) N°23|Congo-Brazzaville: Logements sociaux - Une partie de la cité de Mpila envahie par des herbes|drame du 4 mars 280 milliards fcfa pour finaliser la construction du site de mpila|Bargaining with Beijing: A Tale of Two Borrowers|China's Overseas Development Finance|China's Xi wraps up Africa tour in Republic of Congo| Initiative pour la Transparence dans les Industries Extractives</t>
    </r>
  </si>
  <si>
    <t xml:space="preserve">|Nigerian Development &amp; Finance Forum|Africa China Urban Initiative|Congolese Ministry of Equipment Improvement of the Territory of Major Work|Weihai International Economic &amp; Technical Cooperative Co., Ltd|PLATE FORME DETTE ET DÉVELOPPEMENT|Weihai|Republique Du Congo Parlement|Aiddata|||||||Center for Global Development|Boston University |Reuters|</t>
  </si>
  <si>
    <t xml:space="preserve">Media Report|Other|Other|Donor/Recipient Official Source|Implementing/Intermediary Organization Source|Donor/Recipient Official Source|Implementing/Intermediary Organization Source|Donor/Recipient Official Source|Academic Journal Article|Other Official Source (non-Donor, non-Recipient, non-Implementing)|Donor/Recipient Official Source|Donor/Recipient Official Source|Donor/Recipient Official Source|Media Report|Media Report|Other Academic (Working Paper, Dissertation)|Other Official Source (non-Donor, non-Recipient, non-Implementing)|Media Report|NGO/Civil Society/Advocacy (non-Donor, non-Recipient, non-Implementing)</t>
  </si>
  <si>
    <t xml:space="preserve">lifusheng@eximbank.gov.cn</t>
  </si>
  <si>
    <t xml:space="preserve">This project involved the construction of 264 housing units in the Mpila neighborhood within the capital city of Brazzaville. More detailed locational information is available at https://www.openstreetmap.org/node/3295662335.</t>
  </si>
  <si>
    <t xml:space="preserve">China Eximbank provides RMB 400 million government concessional loan for Mpila High School and Middle School Construction Project</t>
  </si>
  <si>
    <t xml:space="preserve">On March 29, 2013, China Eximbank and the Republic of Congo signed an RMB 400 million government concessional loan (GCL) agreement for the Mpila High School and Middle School Construction Project. This loan reportedly carried the following borrowing terms: 19-year maturity and 5-year grace period.   The purpose of this project was to construction the Revolution Olilou-Gampo school complex, which is located in Ouenzé in the 5th district of Brazzaville. The complex includes two separate administrative blocks for the high school and the middle school. These blocks consist of an amphitheater with 364 seats; a library with an adjoining reading room; a multimedia center; a medical room; meeting rooms; multipurpose rooms; catering areas; 40 offices; three teachers' rooms; toilet blocks; twelve laboratory rooms equipped for languages, physics, chemistry and life and earth sciences; a 3000 seat modern gymnasium, a football field; roads; three electricity generators for the high school, college, and gymnasium; and a water well supplying four water tanks. The complex also includes seven school buildings — three for the high school and four for the middle school. The school complex can accommodate 10,000 students.   Weihai International Economic &amp; Technical Cooperative Co., Ltd (WIETC) was the contractor responsible for implementation. Construction began in 2013. A project completion ceremony took place on October 6, 2017 and the school subsequently ushered in the first batch of students.  There are some indications that the China Eximbank loan for the Mpila High School and Middle School Construction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</si>
  <si>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charset val="1"/>
      </rPr>
      <t xml:space="preserve">1. This project is also known as the Revolution-Gampo-Ollilou Complex Construction Project. The Chinese project title is </t>
    </r>
    <r>
      <rPr>
        <sz val="10"/>
        <rFont val="Noto Sans CJK SC"/>
        <family val="2"/>
        <charset val="1"/>
      </rPr>
      <t xml:space="preserve">姆皮拉中学 </t>
    </r>
    <r>
      <rPr>
        <sz val="10"/>
        <rFont val="Arial"/>
        <family val="2"/>
        <charset val="1"/>
      </rPr>
      <t xml:space="preserve">or </t>
    </r>
    <r>
      <rPr>
        <sz val="10"/>
        <rFont val="Noto Sans CJK SC"/>
        <family val="2"/>
        <charset val="1"/>
      </rPr>
      <t xml:space="preserve">姆皮拉学校非运会体育馆 </t>
    </r>
    <r>
      <rPr>
        <sz val="10"/>
        <rFont val="Arial"/>
        <family val="2"/>
        <charset val="1"/>
      </rPr>
      <t xml:space="preserve">or </t>
    </r>
    <r>
      <rPr>
        <sz val="10"/>
        <rFont val="Noto Sans CJK SC"/>
        <family val="2"/>
        <charset val="1"/>
      </rPr>
      <t xml:space="preserve">刚果（布）姆皮拉学校项目</t>
    </r>
    <r>
      <rPr>
        <sz val="10"/>
        <rFont val="Arial"/>
        <family val="2"/>
        <charset val="1"/>
      </rPr>
      <t xml:space="preserve">. The French project title is Projet de reconstruction et de modernisation de Mpila-Ouenzé or Le complexe Révolution-Gampo-Ollilou or Construction complexe de MPILA or Lycée Moderne de la Révolution.2.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High School and Middle School Construction Project by using this figure. See https://www.dropbox.com/s/ab8qt4n6jijcbhd/IDS_Average%20interest%20on%20new%20external%20debt%20commitments.xlsx?dl=0</t>
    </r>
  </si>
  <si>
    <t xml:space="preserve">2017-10-06T04:00:00Z</t>
  </si>
  <si>
    <t xml:space="preserve">2031-12-28T05:00:00Z</t>
  </si>
  <si>
    <t xml:space="preserve">http://news.xinhuanet.com/english/africa/2014-03/04/c_133160149.htm|http://maetgt.org/2017/10/02/le-complexe-scolaire-revolution-gampo-olilou-inaugure-par-le-president-de-la-republique/|https://www.dropbox.com/s/losvbqsodia58s1/Les%20Depeches.pdf?dl=0|http://documents.worldbank.org/curated/en/193551468248987635/pdf/911870WP0ROC0E04Box385329B00PUBLIC0.pdf|http://cg.mofcom.gov.cn/article/zxhz/sbmy/201710/20171002655657.shtml|http://wietc.com/photo/show-251.aspx|http://cg.mofcom.gov.cn/article/zxhz/sbmy/201709/20170902644143.shtml|http://www.adiac-congo.com/content/education-inauguration-du-complexe-scolaire-revolution-gampo-olilou-70581|http://www.eximbank.gov.cn/info/circus/201810/t20181017_7068.html|https://grands-travaux.gouv.cg/en/projects/madingou-stadium|https://www.dropbox.com/s/axafl0lt2lizeko/ChinaLoansToAfrica%C2%A9SAIS-CARI.csv?dl=0  |https://dette-developpement.org/IMG/pdf/rapport-dette-v2.pdf|http://uk.reuters.com/article/2013/03/29/uk-china-africa-idUKBRE92S0HB20130329</t>
  </si>
  <si>
    <r>
      <rPr>
        <sz val="10"/>
        <rFont val="Arial"/>
        <family val="2"/>
        <charset val="1"/>
      </rPr>
      <t xml:space="preserve">Congo resettles 400 victims of Mpila explosion|Le complexe scolaire Révolution-Gampo Olilou inauguré par le président de la République|No 1944|REPUBLIC OF CONGO ECONOMIC UPDATE|</t>
    </r>
    <r>
      <rPr>
        <sz val="10"/>
        <rFont val="Noto Sans CJK SC"/>
        <family val="2"/>
        <charset val="1"/>
      </rPr>
      <t xml:space="preserve">刚果（布）总统萨苏出席姆皮拉中学开学典礼并剪彩</t>
    </r>
    <r>
      <rPr>
        <sz val="10"/>
        <rFont val="Arial"/>
        <family val="2"/>
        <charset val="1"/>
      </rPr>
      <t xml:space="preserve">|</t>
    </r>
    <r>
      <rPr>
        <sz val="10"/>
        <rFont val="Noto Sans CJK SC"/>
        <family val="2"/>
        <charset val="1"/>
      </rPr>
      <t xml:space="preserve">姆皮拉学校非运会体育馆</t>
    </r>
    <r>
      <rPr>
        <sz val="10"/>
        <rFont val="Arial"/>
        <family val="2"/>
        <charset val="1"/>
      </rPr>
      <t xml:space="preserve">|</t>
    </r>
    <r>
      <rPr>
        <sz val="10"/>
        <rFont val="Noto Sans CJK SC"/>
        <family val="2"/>
        <charset val="1"/>
      </rPr>
      <t xml:space="preserve">刚果（布）内阁部长视察姆皮拉中学</t>
    </r>
    <r>
      <rPr>
        <sz val="10"/>
        <rFont val="Arial"/>
        <family val="2"/>
        <charset val="1"/>
      </rPr>
      <t xml:space="preserve">|Education: inauguration du complexe scolaire Revolution-Gampo Olilou|</t>
    </r>
    <r>
      <rPr>
        <sz val="10"/>
        <rFont val="Noto Sans CJK SC"/>
        <family val="2"/>
        <charset val="1"/>
      </rPr>
      <t xml:space="preserve">金融时报：进出口银行倾力支持 助推非洲路通业兴</t>
    </r>
    <r>
      <rPr>
        <sz val="10"/>
        <rFont val="Arial"/>
        <family val="2"/>
        <charset val="1"/>
      </rPr>
      <t xml:space="preserve">|Madingou Stadium|ChinaLoansToAfrica©SAIS-CARI|ETAT DES LIEUX DE LA DETTE PUBLIQUE EN REPUBLIQUE DU CONGO|China's Xi wraps up Africa tour in Republic of Congo</t>
    </r>
  </si>
  <si>
    <r>
      <rPr>
        <sz val="10"/>
        <rFont val="Arial"/>
        <family val="2"/>
        <charset val="1"/>
      </rPr>
      <t xml:space="preserve">Xinhua|MINISTERE DE L'AMENAGEMENT DE L'EQUIPEMENT DU TERRITOIRE DES GRANDS TRAVAUX|Les Depeches De Brazzaville|World Bank|Ministry of Commerce of the People's Republic of China|</t>
    </r>
    <r>
      <rPr>
        <sz val="10"/>
        <rFont val="Noto Sans CJK SC"/>
        <family val="2"/>
        <charset val="1"/>
      </rPr>
      <t xml:space="preserve">威海国际经济技术合作股份有限公司</t>
    </r>
    <r>
      <rPr>
        <sz val="10"/>
        <rFont val="Arial"/>
        <family val="2"/>
        <charset val="1"/>
      </rPr>
      <t xml:space="preserve">|</t>
    </r>
    <r>
      <rPr>
        <sz val="10"/>
        <rFont val="Noto Sans CJK SC"/>
        <family val="2"/>
        <charset val="1"/>
      </rPr>
      <t xml:space="preserve">中华人民共和国商务部</t>
    </r>
    <r>
      <rPr>
        <sz val="10"/>
        <rFont val="Arial"/>
        <family val="2"/>
        <charset val="1"/>
      </rPr>
      <t xml:space="preserve">|AGENCE D'INFORMATION||Ministry of Development Territorial Equipment and Major Works|Aiddata||Reuters</t>
    </r>
  </si>
  <si>
    <t xml:space="preserve">Media Report|Donor/Recipient Official Source|Media Report|Other Official Source (non-Donor, non-Recipient, non-Implementing)|Donor/Recipient Official Source|Implementing/Intermediary Organization Source|Donor/Recipient Official Source|Media Report|Donor/Recipient Official Source|Donor/Recipient Official Source|Academic Journal Article|Donor/Recipient Official Source|Media Report</t>
  </si>
  <si>
    <t xml:space="preserve">The purpose of this project was to construction the Revolution Olilou-Gampo school complex, which is located in Ouenzé in the 5th district of Brazzaville. More detailed locational information can be found at https://www.openstreetmap.org/way/595521314#map=18/-4.24425/15.29285.</t>
  </si>
  <si>
    <t xml:space="preserve">China Eximbank provides $1 billion master facility agreement for various infrastructure and industrial projects (Linked to Project ID##58433 and #58414)</t>
  </si>
  <si>
    <t xml:space="preserve">On September 30, 2013, China Eximbank and the Government of Niger signed a $1 billion master facility agreement for various infrastructure and high-yield industrial projects. China Eximbank agreed to issue subsidiary loans through this master facility agreement under the following conditions: 25 year maturity, 5 year grace period, and 2% interest rate. The agreement reportedly specified that all subsidiary loans would be repaid with the proceeds from a joint venture to produce oil in eastern Niger with China National Petroleum Company. China Eximbank also specified that any loans under this facility would need to be tied to a Chinese contractor and earmarked for projects with high economic rates of return.  Any projects funded through the facility also required prior approval by China Eximbank.  The National Assembly of Niger officially ratified the master facility agreement on May 28, 2014; however, this agreement was cancelled in 2018 before any money was disbursed. Some of the projects that were considered for funding through the master facility agreement included the Kao Cement Plant Construction Project (see Project ID#58414) and 5,000 Housing Unit Construction Project (which would have been implemented by China Gezhouba Group Company Limited, or CGGC).  It was also reported that the financing will be used for the refinancing of loan to SORAZ company (Project ID#58433). </t>
  </si>
  <si>
    <t xml:space="preserve">Oil secured line of credit. </t>
  </si>
  <si>
    <t xml:space="preserve">2013-09-30T04:00:00Z</t>
  </si>
  <si>
    <t xml:space="preserve">2018-09-29T04:00:00Z</t>
  </si>
  <si>
    <t xml:space="preserve">2038-09-24T04:00:00Z</t>
  </si>
  <si>
    <t xml:space="preserve">http://global.factiva.com/aa/?ref=AFPR000020131030e9au002mh&amp;pp=1&amp;fcpil=en&amp;napc=S&amp;sa_from=|http://allafrica.com/stories/201402171034.html|http://news.aniamey.com/h/16772.html|https://web.archive.org/web/20190215064301/https://www.nigerdiaspora.net/index.php/politique-niger/5243-assemblee-nationale-adoption-de-quatre-4-projets-de-texte-dont-celui-portant-abrogation-de-la-loi-autorisant-la-ratification-de-la-convention-cadre-de-credit-avec-exim-bank|http://www.gouv.ne/docpdf/BILAN_3ANS_PRN_01_04_2014_Programme_de_Renaissance.pdf|http://www.gouv.ne/index.php/290-communique-du-conseil-des-ministres-du-vendredi-11-octobre-2013|https://www.imf.org/external/pubs/ft/scr/2015/cr15342.pdf|https://www.dropbox.com/s/rf4a1chna8feeww/RE-%20Questions%20about%20the%20%241%20billion%20China%20Eximbank%20master%20loan%20facility.eml?dl=0|https://www.pairault.fr/sinaf/doc/jpc-niger.pdf</t>
  </si>
  <si>
    <t xml:space="preserve">Chinese bank lends Niger $1 billion: minister|Niger: China Offers Niger U.S.$1 Billion in Loan for Various Projects|The National Assembly approves the ratification of the loan agreement Exim Bank of China of one billion US dollars intended for the realization of several projects of development|Assemblée nationale : Adoption de quatre (4) projets de texte dont celui portant abrogation de la loi autorisant la ratification de la Convention Cadre de crédit avec EXIM-BANK |BILAN DES 3 ANS DE MISE EN OEUVRE DU PROGRAMME DE RENAISSANCE AVRIL 2011 – MARS 2014 |Urbanisme, logement et cadre de vie|NIGER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NIGER|Assemblée nationale : Adoption de quatre (4) projets de texte dont celui portant abrogation de la loi autorisant la ratification de la Convention Cadre de crédit avec EXIM-BANK |Beijing’s ‘Going Out’ Strategy and Belt and Road Initiative in the Sahel: The Case of China’s Growing Presence in Niger</t>
  </si>
  <si>
    <t xml:space="preserve">||Niamey.com|Niger Diaspora||||Le Sahel|Journal of Contemporary China</t>
  </si>
  <si>
    <t xml:space="preserve">Media Report|Media Report|Media Report|Media Report|Donor/Recipient Official Source|Donor/Recipient Official Source|Other Official Source (non-Donor, non-Recipient, non-Implementing)|Media Report|Academic Journal Article</t>
  </si>
  <si>
    <t xml:space="preserve">Amadou Boubacar Cisse</t>
  </si>
  <si>
    <t xml:space="preserve">Minister of Planning</t>
  </si>
  <si>
    <t xml:space="preserve">China Eximbank provides RMB 656 million government concessional loan for Beira-Machipanda (N6) Road Rehabilitation Project (Linked to Project ID#57336)</t>
  </si>
  <si>
    <t xml:space="preserve">On November 15, 2013, China Eximbank and the Government of Mozambique signed a government concessional loan (GCL) agreement worth RMB 656,000,000 for the Beira-Machipanda (N6) Road Rehabilitation Project. This GCL carried the following borrowing terms: a 21 year maturity, a 7 year grace period, and and 1% interest rate. Then, on January 13, 2014, China Eximbank and the Government of Mozambique signed a preferential buyer’s credit (PBC) agreement worth $312,400,000 for the Beira-Machipanda (N6) Road Rehabilitation Project. This PBC carried the following borrowing terms: a 20 year maturity, a 7 year grace period, and a 1.5% interest rate. Project ID#31066 captures the GCL and Project ID#57336 captures the PBC. The proceeds of the GCL and the PBC were to be used by the borrower to finance a commercial contract between Anhui Foreign Economic Construction Group Co., Ltd. (AFECC) and Mozambique's National Roads Administration, which was signed on March 27, 2012.   The $416.5 million project involved the upgrading and rehabilitation of an 288 km road from Beira to Machipanda and a bridge that was constructed over the River Pungue. The completion of the project was expected to shorten the journey from the western border of Mozambique to the port of Beira from 7 hours to 4 hours, thereby facilitating regional connectivity, stimulating the development of agriculture, tourism and other industries along the route, and promoting exports.   AFECC was the contractor responsible for implementation. A formal groundbreaking ceremony was held on July 10, 2014. However, construction did not begin until April 1, 2015. The project was originally scheduled for completion on March 31, 2018. However, it was ultimately completed and National Highway No. 6 was opened to traffic on November 14, 2019. The collection of tolls commenced on January 1, 2020.  There are some indications that the China Eximbank loan for the Beira-Machipanda (N6) Road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</si>
  <si>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Reabilitação da Estrada N6: Beira-Machipanda. The Chinese project title is </t>
    </r>
    <r>
      <rPr>
        <sz val="10"/>
        <rFont val="Noto Sans CJK SC"/>
        <family val="2"/>
        <charset val="1"/>
      </rPr>
      <t xml:space="preserve">莫国家</t>
    </r>
    <r>
      <rPr>
        <sz val="10"/>
        <rFont val="Arial"/>
        <family val="2"/>
        <charset val="1"/>
      </rPr>
      <t xml:space="preserve">6</t>
    </r>
    <r>
      <rPr>
        <sz val="10"/>
        <rFont val="Noto Sans CJK SC"/>
        <family val="2"/>
        <charset val="1"/>
      </rPr>
      <t xml:space="preserve">号公路改扩建项目 </t>
    </r>
    <r>
      <rPr>
        <sz val="10"/>
        <rFont val="Arial"/>
        <family val="2"/>
        <charset val="1"/>
      </rPr>
      <t xml:space="preserve">or </t>
    </r>
    <r>
      <rPr>
        <sz val="10"/>
        <rFont val="Noto Sans CJK SC"/>
        <family val="2"/>
        <charset val="1"/>
      </rPr>
      <t xml:space="preserve">莫桑比克交通干线</t>
    </r>
    <r>
      <rPr>
        <sz val="10"/>
        <rFont val="Arial"/>
        <family val="2"/>
        <charset val="1"/>
      </rPr>
      <t xml:space="preserve">N6</t>
    </r>
    <r>
      <rPr>
        <sz val="10"/>
        <rFont val="Noto Sans CJK SC"/>
        <family val="2"/>
        <charset val="1"/>
      </rPr>
      <t xml:space="preserve">公路改扩建项目 </t>
    </r>
    <r>
      <rPr>
        <sz val="10"/>
        <rFont val="Arial"/>
        <family val="2"/>
        <charset val="1"/>
      </rPr>
      <t xml:space="preserve">or </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t>
    </r>
    <r>
      <rPr>
        <sz val="10"/>
        <rFont val="Arial"/>
        <family val="2"/>
        <charset val="1"/>
      </rPr>
      <t xml:space="preserve">EN6</t>
    </r>
    <r>
      <rPr>
        <sz val="10"/>
        <rFont val="Noto Sans CJK SC"/>
        <family val="2"/>
        <charset val="1"/>
      </rPr>
      <t xml:space="preserve">）项目</t>
    </r>
    <r>
      <rPr>
        <sz val="10"/>
        <rFont val="Arial"/>
        <family val="2"/>
        <charset val="1"/>
      </rPr>
      <t xml:space="preserve">.2. In the database of Chinese loan commitments that it released in July 2020, SAIS-CARI does not record the terms (20 year maturity, 7 year grace period, and 2% interest rate) of this loan.</t>
    </r>
  </si>
  <si>
    <t xml:space="preserve">2015-04-01T04:00:00Z</t>
  </si>
  <si>
    <t xml:space="preserve">2018-03-31T04:00:00Z</t>
  </si>
  <si>
    <t xml:space="preserve">2019-11-14T05:00:00Z</t>
  </si>
  <si>
    <t xml:space="preserve">2020-11-13T05:00:00Z</t>
  </si>
  <si>
    <t xml:space="preserve">2034-11-10T05:00:00Z</t>
  </si>
  <si>
    <t xml:space="preserve">http://global.factiva.com/aa/?ref=XNEWS00020131115e9bf0099d&amp;pp=1&amp;fcpil=en&amp;napc=S&amp;sa_from=|http://www.clubofmozambique.com/solutions1/sectionnews.php?secao=business&amp;id=30566&amp;tipo=one|http://www.macauhub.com.mo/en/2013/05/20/chinese-group-kingho-plans-to-invest-in-coal-mining-in-mozambique/|http://www.zimbabwesituation.com/news/zimsit_beira-zimbabwe-road-to-be-rebuilt/|http://www.macaocp.com/a/am/zhongpujingmaoluntan/zhongpujingmaoluntan/2013/1001/37649.html|http://mz.mofcom.gov.cn/article/zyhd/201407/20140700675559.shtml|http://www.macauhub.com.mo/cn/2014/07/14/%E4%B8%AD%E5%9B%BD%E8%BF%9B%E5%87%BA%E5%8F%A3%E9%93%B6%E8%A1%8C%E8%B5%84%E5%8A%A9%E8%8E%AB%E6%A1%91%E6%AF%94%E5%85%8B%E5%85%AC%E8%B7%AF%E7%BB%B4%E4%BF%AE/|http://www.chinadaily.com.cn/business/2013-11/16/content_17110186.htm|http://mz.mofcom.gov.cn/article/zxhz/201705/20170502575509.shtml|http://www.mef.gov.mz/index.php/documentos/instrumentos-de-gestao-economica-e-social/-21/reo-2017/526-reo-janeiro-setembro-2017/file?force_download=1|http://www.mef.gov.mz/index.php/documentos/instrumentos-de-gestao-economica-e-social/-21/reo-2017/524-reo-janeiro-junho-2017-volume-i/file?force_download=1|http://fec.mofcom.gov.cn/article/gbdqzn/upload/mosangbike.pdf|https://macauhub.com.mo/zh/2014/07/14/china-exim-bank-funds-repairs-of-road-in-mozambique/|http://www.gov.cn/xinwen/2019-11/15/content_5452358.htm|http://m.xinhuanet.com/2019-11/15/c_1125235980.htm|http://mz.mofcom.gov.cn/article/jmxw/201504/20150400940139.shtml|https://journals.openedition.org/cea/2964|http://www.acismoz.com/wp-content/uploads/2017/06/Legislacao%20Em%20Foco%20-%20%20January%20to%20March%202014%20-%20ACIS.pdf|https://www.dropbox.com/s/kog7r2odxukhx3y/Legisla%C3%A7%C3%A3o6.pdf?dl=0|https://www.inm.gov.mz/pt-br/content/conselho-de-ministros-suplemento-n%C2%BA-1-de-051213-pag-986-1-2-br-n%C2%BA-97-boletim-da-rep%C3%BAblica-i|https://www.dropbox.com/s/hxihmh1b7fgkgp6/Legisla%C3%A7%C3%A3o4.pdf?dl=0|http://www.xinhuanet.com/english/2019-11/15/c_138557452.htm|https://www.dropbox.com/s/axafl0lt2lizeko/ChinaLoansToAfrica%C2%A9SAIS-CARI.csv?dl=0.|http://mz.chineseembassy.org/chn/sgyw/t1461457.htm|https://www.dropbox.com/s/lefgz3il66gtzi7/Cap%C3%ADtulo%2009%20-%20Opera%C3%A7%C3%B5es%20do%20Patrim%C3%B3nio%20Financeiro%20do%20Estado.pdf?dl=0|http://global.factiva.com/aa/?ref=MOZNAEN020130514e95e00003&amp;pp=1&amp;fcpil=en&amp;napc=S&amp;sa_from=%20(development%20Moz)|https://www.dropbox.com/s/zdvxoia1jfigk4c/MEF%20list%20of%20Chinese-financed%20public%20sector%20investment%20projects.pdf?dl=0|https://web.archive.org/web/20180830024435/http://www.mef.gov.mz/index.php/documentos/instrumentos-de-gestao/plano-integrado-de-investimento-pii/577-programa-integrado-de-investimentos-julho-2014/file</t>
  </si>
  <si>
    <r>
      <rPr>
        <sz val="10"/>
        <rFont val="Arial"/>
        <family val="2"/>
        <charset val="1"/>
      </rPr>
      <t xml:space="preserve">China Eximbank lends Mozambique 416.5 mln USD for road rehabilitation|China to rehabilitate Beira-Zimbabwe road|Chinese group Kingho plans to invest in coal mining in Mozambique|Beira-Zimbabwe Road to Be Rebuilt|</t>
    </r>
    <r>
      <rPr>
        <sz val="10"/>
        <rFont val="Noto Sans CJK SC"/>
        <family val="2"/>
        <charset val="1"/>
      </rPr>
      <t xml:space="preserve">莫桑比克公路重建使用中国进出口银行贷款</t>
    </r>
    <r>
      <rPr>
        <sz val="10"/>
        <rFont val="Arial"/>
        <family val="2"/>
        <charset val="1"/>
      </rPr>
      <t xml:space="preserve">|</t>
    </r>
    <r>
      <rPr>
        <sz val="10"/>
        <rFont val="Noto Sans CJK SC"/>
        <family val="2"/>
        <charset val="1"/>
      </rPr>
      <t xml:space="preserve">莫桑比克国家</t>
    </r>
    <r>
      <rPr>
        <sz val="10"/>
        <rFont val="Arial"/>
        <family val="2"/>
        <charset val="1"/>
      </rPr>
      <t xml:space="preserve">6</t>
    </r>
    <r>
      <rPr>
        <sz val="10"/>
        <rFont val="Noto Sans CJK SC"/>
        <family val="2"/>
        <charset val="1"/>
      </rPr>
      <t xml:space="preserve">号公路改扩建项目奠基仪式及贝拉市金孔雀度假酒店开业仪式举行</t>
    </r>
    <r>
      <rPr>
        <sz val="10"/>
        <rFont val="Arial"/>
        <family val="2"/>
        <charset val="1"/>
      </rPr>
      <t xml:space="preserve">|</t>
    </r>
    <r>
      <rPr>
        <sz val="10"/>
        <rFont val="Noto Sans CJK SC"/>
        <family val="2"/>
        <charset val="1"/>
      </rPr>
      <t xml:space="preserve">中国进出口银行资助莫桑比克公路维修</t>
    </r>
    <r>
      <rPr>
        <sz val="10"/>
        <rFont val="Arial"/>
        <family val="2"/>
        <charset val="1"/>
      </rPr>
      <t xml:space="preserve">|China Eximbank lends Mozambique $416.5m for road rehabilitation|</t>
    </r>
    <r>
      <rPr>
        <sz val="10"/>
        <rFont val="Noto Sans CJK SC"/>
        <family val="2"/>
        <charset val="1"/>
      </rPr>
      <t xml:space="preserve">共建“一带一路” 共享中莫经贸合作成果（刘晓光参赞署名文章）</t>
    </r>
    <r>
      <rPr>
        <sz val="10"/>
        <rFont val="Arial"/>
        <family val="2"/>
        <charset val="1"/>
      </rPr>
      <t xml:space="preserve">|RELATÓRIO DE EXECUÇÃO DO ORÇAMENTO DO ESTADO|RELATÓRIO DE EXECUÇÃO DO ORÇAMENTO DO ESTADO|'</t>
    </r>
    <r>
      <rPr>
        <sz val="10"/>
        <rFont val="Noto Sans CJK SC"/>
        <family val="2"/>
        <charset val="1"/>
      </rPr>
      <t xml:space="preserve">对外投资合作国别（地区）指南 莫桑比克（</t>
    </r>
    <r>
      <rPr>
        <sz val="10"/>
        <rFont val="Arial"/>
        <family val="2"/>
        <charset val="1"/>
      </rPr>
      <t xml:space="preserve">2017</t>
    </r>
    <r>
      <rPr>
        <sz val="10"/>
        <rFont val="Noto Sans CJK SC"/>
        <family val="2"/>
        <charset val="1"/>
      </rPr>
      <t xml:space="preserve">年版）</t>
    </r>
    <r>
      <rPr>
        <sz val="10"/>
        <rFont val="Arial"/>
        <family val="2"/>
        <charset val="1"/>
      </rPr>
      <t xml:space="preserve">'|</t>
    </r>
    <r>
      <rPr>
        <sz val="10"/>
        <rFont val="Noto Sans CJK SC"/>
        <family val="2"/>
        <charset val="1"/>
      </rPr>
      <t xml:space="preserve">中国进出口银行资助莫桑比克公路维修</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号国道项目开工建设</t>
    </r>
    <r>
      <rPr>
        <sz val="10"/>
        <rFont val="Arial"/>
        <family val="2"/>
        <charset val="1"/>
      </rPr>
      <t xml:space="preserve">|Estrutura, Impacto e Significado da Dívida Pública Moçambicana com os BRICS (2006-2015)|Legislação recentemente publicada / Recently released legislation|Legislação6|Conselho de Ministros - Suplemento Nº 1 de 05.12.13, pag. 986 (1 - 2) , BR Nº 97, Boletim da República - I Serie - Pág.|Legislação4|Mozambican president says Chinese-rehabilitated artery vital to regional economy|ChinaLoansToAfrica©SAIS-CARI.csv|</t>
    </r>
    <r>
      <rPr>
        <sz val="10"/>
        <rFont val="Noto Sans CJK SC"/>
        <family val="2"/>
        <charset val="1"/>
      </rPr>
      <t xml:space="preserve">中莫关系全面发展 双边合作成果丰硕（大使署名文章）</t>
    </r>
    <r>
      <rPr>
        <sz val="10"/>
        <rFont val="Arial"/>
        <family val="2"/>
        <charset val="1"/>
      </rPr>
      <t xml:space="preserve">|Operações do Património Financeiro do Estado|PRESIDENT TOURS CHINA IN SEARCH OF FUNDS FOR DEVELOPMENT|Cenario Fiscal de Medio Prazo|PROGRAMA INTEGRADO DE INVESTIMENTOS </t>
    </r>
  </si>
  <si>
    <r>
      <rPr>
        <sz val="10"/>
        <rFont val="Arial"/>
        <family val="2"/>
        <charset val="1"/>
      </rPr>
      <t xml:space="preserve">||||</t>
    </r>
    <r>
      <rPr>
        <sz val="10"/>
        <rFont val="Noto Sans CJK SC"/>
        <family val="2"/>
        <charset val="1"/>
      </rPr>
      <t xml:space="preserve">澳门商报网</t>
    </r>
    <r>
      <rPr>
        <sz val="10"/>
        <rFont val="Arial"/>
        <family val="2"/>
        <charset val="1"/>
      </rPr>
      <t xml:space="preserve">|</t>
    </r>
    <r>
      <rPr>
        <sz val="10"/>
        <rFont val="Noto Sans CJK SC"/>
        <family val="2"/>
        <charset val="1"/>
      </rPr>
      <t xml:space="preserve">中华人民共和国驻莫桑比克共和国大使馆经济商务参赞处</t>
    </r>
    <r>
      <rPr>
        <sz val="10"/>
        <rFont val="Arial"/>
        <family val="2"/>
        <charset val="1"/>
      </rPr>
      <t xml:space="preserve">|macauhub |China Daily|</t>
    </r>
    <r>
      <rPr>
        <sz val="10"/>
        <rFont val="Noto Sans CJK SC"/>
        <family val="2"/>
        <charset val="1"/>
      </rPr>
      <t xml:space="preserve">中华人民共和国商务部</t>
    </r>
    <r>
      <rPr>
        <sz val="10"/>
        <rFont val="Arial"/>
        <family val="2"/>
        <charset val="1"/>
      </rPr>
      <t xml:space="preserve">|REPÚBLICA DE MOÇAMBIQUE|REPÚBLICA DE MOÇAMBIQUE|||Gov Cn|</t>
    </r>
    <r>
      <rPr>
        <sz val="10"/>
        <rFont val="Noto Sans CJK SC"/>
        <family val="2"/>
        <charset val="1"/>
      </rPr>
      <t xml:space="preserve">新华网</t>
    </r>
    <r>
      <rPr>
        <sz val="10"/>
        <rFont val="Arial"/>
        <family val="2"/>
        <charset val="1"/>
      </rPr>
      <t xml:space="preserve">|Department of Economic and Commerce of the PRC Embassy to Mozambique|Open Edition Journals|ACIS|Lex Link|National Press of Mozambique|Lex Link|Xin Hua Net|SAIS-CARI|Embassy of the People's Republic of China in the Republic of Mozambique|Capítulo 09|Mozambique News Agency|Republica de Mocambique Ministerio da Planifacacao e Desenvolvimento|REPÚBLICA DE MOÇAMBIQUE MINISTÉRIO DA PLANIFICAÇÃO E DESENVOLVIMENTO </t>
    </r>
  </si>
  <si>
    <t xml:space="preserve">Media Report|Media Report|Media Report|Media Report|Media Report|Media Report|Media Report|Media Report|Donor/Recipient Official Source|Donor/Recipient Official Source|Donor/Recipient Official Source|Donor/Recipient Official Source|Media Report|Donor/Recipient Official Source|Media Report|Donor/Recipient Official Source|Media Report|Other|Other Official Source (non-Donor, non-Recipient, non-Implementing)|Media Report|Other Official Source (non-Donor, non-Recipient, non-Implementing)|Media Report|Other Academic (Working Paper, Dissertation)|Donor/Recipient Official Source|Other Official Source (non-Donor, non-Recipient, non-Implementing)|Media Report|Donor/Recipient Official Source|Donor/Recipient Official Source</t>
  </si>
  <si>
    <t xml:space="preserve">Manuel Chang|Zhu Hongjie|Cadmiel Muthemba</t>
  </si>
  <si>
    <t xml:space="preserve">Finance Minister|Vice President|Minister of Public Works</t>
  </si>
  <si>
    <t xml:space="preserve">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https://www.openstreetmap.org/directions?engine=fossgis_osrm_car&amp;route=-19.82871%2C34.84178%3B-18.99215%2C32.73250#map=9/-19.3839/33.8049</t>
  </si>
  <si>
    <t xml:space="preserve">China Eximbank provides RMB 296.1 million government concessional loan for Enterprise Messaging and Collaboration System (EMACS) Project (Linked to Project ID#811)</t>
  </si>
  <si>
    <t xml:space="preserve">On March 18, 2011, China Eximbank and the Government of Kenya signed an RMB 308,000,000 government concessional loan (GCL) agreement for the Enterprise Messaging and Collaboration System (EMACS) Project. The face value of the loan was subsequently revised to RMB 296,153,846.15. The loan was provided with the following borrowing terms: a 2% interest rate, a 7 year grace period, and 20 year maturity. It was scheduled for repayment in semi-annual installments from March 21, 2018 to March 21, 2031. The loan was finalized after Chinese Communist Party official Wan Qishan signed an agreement on March 18, 2011, with a Kenyan government counterpart on an enterprise messaging and collaboration system (EMACS) that would aim to set up an e-government platform -- called the Government Shared Service Application (GSSA) -- to improve inter-office collaboration and thereby reduce government operation costs.   The borrower made principal repayments worth RMB 11,846,153.80 between July 1, 2020 and June 30, 2021 (Fiscal Year 2020-2021) and RMB 23,692,307.65 between July 1, 2021 and June 30, 2022. The loan’s amount outstanding was RMB 260,615,384.62 as of June 30, 2020, RMB 236,923,076.92 as of June 30, 2021, and RMB 213,230,769.23 as of June 30, 2022.   The purpose of this project was to install an Enterprise Messaging and Collaboration System (EMACS) — also known as a Unified Messaging System — encompassing email, SMS, fax, voicemail and video messaging to allow citizens to contact government offices through email and ask questions, seek clarifications and also give comments if necessary. Once implemented, it was envisaged that communication among central Government staff, Ministries, Departments and agencies would be issued with a uniform domain name for their emailing system (gov.ke). Before the project was implemented, many Kenyan government employees were using their personal email addresses to perform government business.  Other than the email system which targeted 50,000 users, the Unified Messaging System (EMACS) sought to address human resource issues including management of personnel information as well as training.   ZTE Corporation was the contractor responsible for project implementation. The project entered implementation on October 1, 2011, and it was originally scheduled for completion on December 31, 2013. The project was ultimately completed in 2014.</t>
  </si>
  <si>
    <r>
      <rPr>
        <sz val="10"/>
        <rFont val="Arial"/>
        <family val="2"/>
        <charset val="1"/>
      </rPr>
      <t xml:space="preserve">1. This project is also known as the Kenya e-Government EMACS Project and the Kenyan Government Unified Messaging System (GUMS) Project. The Chinese project title is </t>
    </r>
    <r>
      <rPr>
        <sz val="10"/>
        <rFont val="Noto Sans CJK SC"/>
        <family val="2"/>
        <charset val="1"/>
      </rPr>
      <t xml:space="preserve">肯尼亚</t>
    </r>
    <r>
      <rPr>
        <sz val="10"/>
        <rFont val="Arial"/>
        <family val="2"/>
        <charset val="1"/>
      </rPr>
      <t xml:space="preserve">EMACS</t>
    </r>
    <r>
      <rPr>
        <sz val="10"/>
        <rFont val="Noto Sans CJK SC"/>
        <family val="2"/>
        <charset val="1"/>
      </rPr>
      <t xml:space="preserve">扩容项目</t>
    </r>
    <r>
      <rPr>
        <sz val="10"/>
        <rFont val="Arial"/>
        <family val="2"/>
        <charset val="1"/>
      </rPr>
      <t xml:space="preserve">. 2. The loan identification number in the Government of Kenya’s public debt register is 2011004. 3. In 2007, China Eximbank and the Government of Kenya also signed a government concessional loan (GCL) agreement [CHINA EXIMBANK NO GCL 2007(47)(218)] worth RMB 317,000,000.00 for the E-Government Project (captured via Project ID#811).4.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</si>
  <si>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2018-03-16T04:00:00Z</t>
  </si>
  <si>
    <t xml:space="preserve">2031-03-13T04:00:00Z</t>
  </si>
  <si>
    <t xml:space="preserve">http://issuu.com/irenkenya/docs/china-africa_partnership_pdf/37|http://www.businessdailyafrica.com/Corporate-News/China-tops-the-list-of-development-financiers/-/539550/1184676/-/gwv2lc/-/index.html|https://www.gao.gov/assets/660/652043.pdf|https://www.dropbox.com/s/14rhj1lcd9enf8g/e-ProMIS%20Kenya%20053898%20Full.pdf?dl=0|https://www.dropbox.com/s/tn48wjaqtkezyfg/External%20Public%20Debt%20Register%202012.pdf?dl=0|https://www.treasury.go.ke/wp-content/uploads/2021/09/External-Public-Debt-Register-as-at-End-June-2020.pdf|https://q.stock.sohu.com/newpdf/201729011779.pdf|https://ruor.uottawa.ca/bitstream/10393/32462/3/Kerandi_Andrew_Maranga_2015_thesis.pdf|https://techweez.com/2015/11/23/kenyan-government-email-system/|http://www.ecns.cn/voices/2014/05-10/113297.shtml|https://www.dropbox.com/s/0et4jg1qfg1bo7r/External-Public-Debt-Register-as-at-End-June-2021.pdf?dl=0</t>
  </si>
  <si>
    <r>
      <rPr>
        <sz val="10"/>
        <rFont val="Arial"/>
        <family val="2"/>
        <charset val="1"/>
      </rPr>
      <t xml:space="preserve">The Experience of Chinese Support for Infrastructure: How Relevant Is It For Kenya?|China tops the list of development financiers|Case Studies of U.S and Chinese Economic Engagement in Angola, Ghana, and Kenya; a Supplement to GAO-13-199|[2012/053898] ­ ENTERPRISE MESSAGING AND COLLABORATION SYSTEM (EMAC S)|External Public Debt Register 2012|External-Public-Debt-Register-as-at-End-June-2020.pdf|</t>
    </r>
    <r>
      <rPr>
        <sz val="10"/>
        <rFont val="Noto Sans CJK SC"/>
        <family val="2"/>
        <charset val="1"/>
      </rPr>
      <t xml:space="preserve">国信证券股份有限公司 关于深圳市中新赛克科技股份有限公司 首次公开发行股票并上市的发行保荐工作报告</t>
    </r>
    <r>
      <rPr>
        <sz val="10"/>
        <rFont val="Arial"/>
        <family val="2"/>
        <charset val="1"/>
      </rPr>
      <t xml:space="preserve">|E-government and the Transformation of Public Administration in Developing Countries: A Case Study of the Kenya Revenue Authority|4 Billion Shillings to be spent on Kenya Government Email System|Chinese premier's Kenya visit expected to diversify bilateral cooperation|SUMMARY STATEMENT OF PUBLIC DEBT FOR 2020/2021FY IN FOREIGN CURRENCY</t>
    </r>
  </si>
  <si>
    <t xml:space="preserve">China-Africa Partnership|Business Daily||||Treasury of Kenya|||||THE NATIONAL TREASURY</t>
  </si>
  <si>
    <t xml:space="preserve">Academic Journal Article|Media Report|Donor/Recipient Official Source|Donor/Recipient Official Source|Donor/Recipient Official Source|Donor/Recipient Official Source|Implementing/Intermediary Organization Source|Other Academic (Working Paper, Dissertation)|Media Report|Other|Other Official Source (non-Donor, non-Recipient, non-Implementing)</t>
  </si>
  <si>
    <t xml:space="preserve">China Eximbank provides $460.8 million preferential buyer's credit for Abuja-Keffi Road Expansion and Dualization of Keffi-Akwanga-Lafia Makurdi Road Project</t>
  </si>
  <si>
    <t xml:space="preserve">On August 18, 2017, China Eximbank and the Government of Nigeria signed a $460,822,440.20 preferential buyer’s credit (PBC) agreement for the Abuja-Keffi Road Expansion and Dualization of Keffi-Akwanga-Lafia Makurdi Road Project. The PBC (loan) carried the following terms: a 20 year maturity, a 7 year grace period, and a 2.5% interest rate. The final maturity date of this loan is September 21, 2037. As of December 31, 2020, Nigeria’s Debt Management Office (DMO) reported that the China Eximbank loan had achieved a 24.42% disbursement rate ($112.53 million) and the borrower had made interest repayments worth $24.42 million and no principal repayments to the lender. As such, the loan’s (principal) amount outstanding, as of December 31, 2020, was $112.53 million.   This project involves the expansion of the Abuja-Keffi Road and the dualization of Keffi-Akwanga-Lafia Makurdi Road. The project consists of two parts: the 5.4 km expansion of Abuja-Keffi expressway, linking Abuja to Nasarawa, and the reconstruction and dualization of the 221.8 km Keffi-Akwanga-Lafia-Makurdi expressway, linking Nasarawa to Benue. The expansion of the Abuja-Keffi expressway is expected to last three years, during which a two-lane auxiliary road will be built on the existing six-lane section. The Keffi-Akwanga-Lafia-Makurdi expressway will be widened from the current two-lane road into a two-way, four-lane section. China Harbour Construction Company is the contractor responsible for implementation.   A formal groundbreaking ceremony took place on November 22, 2018. However, construction did not begin until February 8, 2019.</t>
  </si>
  <si>
    <r>
      <rPr>
        <sz val="10"/>
        <rFont val="Arial"/>
        <family val="2"/>
        <charset val="1"/>
      </rPr>
      <t xml:space="preserve">1. This project is also known as the 227 km Abuja-Keffi-Makurdi Road Rehabilitation and Upgrade Project. The Chinese project title is </t>
    </r>
    <r>
      <rPr>
        <sz val="10"/>
        <rFont val="Noto Sans CJK SC"/>
        <family val="2"/>
        <charset val="1"/>
      </rPr>
      <t xml:space="preserve">凯菲至马库尔迪公路改扩建工程项目</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t>
    </r>
  </si>
  <si>
    <t xml:space="preserve">2019-02-08T05:00:00Z</t>
  </si>
  <si>
    <t xml:space="preserve">2024-08-16T04:00:00Z</t>
  </si>
  <si>
    <t xml:space="preserve">2037-08-13T04:00:00Z</t>
  </si>
  <si>
    <t xml:space="preserve">http://global.factiva.com/aa/?ref=AFNWS00020130712e97c0006p&amp;pp=1&amp;fcpil=en&amp;napc=S&amp;sa_from=|http://www.worldhighways.com/categories/road-highway-structures/news/major-new-highway-links-planned-for-nigeria/|http://www.thisdaylive.com/articles/fg-chinese-firms-sign-n300bn-agreement-for-extension-of-makurdi-enugu-other-roads/153118/|https://www.focac.org/chn/zfzs/t1617738.htm|http://ng.china-embassy.org/eng/zngx/cne/t1615586.htm|http://ng.china-embassy.org/chn/dsxx/dshd/t1615837.htm|https://www.dmo.gov.ng/publications/reports/dmo-annual-report-statement-of-accounts/2503-2017-annual-report/file|https://nipc.gov.ng/2019/05/25/fg-pays-chinese-firm-12m-to-expand-abuja-lafia-road/|http://ng.chineseembassy.org/chn/dsxx/dshd/t1615837.htm|http://www.ccccltd.cn/news/jcxw/201811/t20181127_94943.html|https://engineersforum.com.ng/2019/05/25/federal-govt-pays-chinese-firm-12-million-to-expand-abuja-lafia-road/|https://businessday.ng/interview/article/keffi-road-the-new-high-road-boosting-nigeria-china-development-chec-md/|https://www.sohu.com/a/294362483_804571 |http://ng.chineseembassy.org/chn/dsxx/dshd/t1615835.htm |http://www.xinhuanet.com/english/africa/2018-11/23/c_137625290.htm|https://www.hpdec.com/gongsixinwen/239.html|https://www.dmo.gov.ng/debt-profile/external-debts/debt-service/2763-actual-external-debt-service-payments-in-4th-quarter-2018/file|http://www.sais-cari.org/s/SAIS-CARI-Debt-Relief-Dataset.xlsx |http://www.eximbank.gov.cn/info/ztzl/gjzfmy/202112/t20211208_36203.html|https://english.news.cn/20220408/0de4b682f9084f18a0a2acf9afe6fbaf/c.html|https://trekafrica.net/insight/fashola-aliyu-inspect-the-expansion-of-5-4km-abuja-keffi-expressway-and-dualization-of-keffi-akwanga-lafia-makurdi-road-project-in-fct-nasarawa-and-benue-states/|https://www.dmo.gov.ng/debt-profile/external-debts/3540-status-of-china-loans-as-at-december-31-2020/file|https://global.factiva.com/redir/default.aspx?P=sa&amp;an=AIWTHD0020200809eg890008l&amp;cat=a&amp;ep=ASE|https://global.factiva.com/redir/default.aspx?P=sa&amp;an=AIWTHD0020200126eg1q0003z&amp;cat=a&amp;ep=ASE|https://global.factiva.com/redir/default.aspx?P=sa&amp;an=BTRIB00020200307eg37000jl&amp;cat=a&amp;ep=ASE</t>
  </si>
  <si>
    <r>
      <rPr>
        <sz val="10"/>
        <rFont val="Arial"/>
        <family val="2"/>
        <charset val="1"/>
      </rPr>
      <t xml:space="preserve">FG, Chinese Firms Sign N300 Billion Agreement for Extension of Makurdi-Enugu, Other Roads|Major new highway links planned for Nigeria|FG, Chinese Firms Sign N300bn Agreement for Extension of Makurdi-Enugu, Other Roads|Speech by Zhou Pingjian, Ambassador of Nigeria, at the groundbreaking ceremony of the Kaifu-Makuldi Highway Reconstruction and Expansion Project|Remarks of Ambassador Zhou Pingjian of China to Nigeria at the Flag-off Ceremony of the Expansion and Dualization of the Abuja-Keffi-Lafia-Makurdi Road Project|</t>
    </r>
    <r>
      <rPr>
        <sz val="10"/>
        <rFont val="Noto Sans CJK SC"/>
        <family val="2"/>
        <charset val="1"/>
      </rPr>
      <t xml:space="preserve">驻尼日利亚大使周平剑出席凯菲至马库尔迪公路改扩建工程项目开工仪式</t>
    </r>
    <r>
      <rPr>
        <sz val="10"/>
        <rFont val="Arial"/>
        <family val="2"/>
        <charset val="1"/>
      </rPr>
      <t xml:space="preserve">|2017 Annual Report and Statement of Accounts |FG Pays Chinese Firm $12m to Expand Abuja-Lafia Road|Ambassador Zhou Pingjian attended the groundbreaking ceremony of the Kaifi-Makurdi Highway Reconstruction and Expansion Project|</t>
    </r>
    <r>
      <rPr>
        <sz val="10"/>
        <rFont val="Noto Sans CJK SC"/>
        <family val="2"/>
        <charset val="1"/>
      </rPr>
      <t xml:space="preserve">尼日利亚凯菲路项目举行开工典礼</t>
    </r>
    <r>
      <rPr>
        <sz val="10"/>
        <rFont val="Arial"/>
        <family val="2"/>
        <charset val="1"/>
      </rPr>
      <t xml:space="preserve">|Federal Govt Pays Chinese Firm $12 Million To Expand Abuja-Lafia Road|Keffi Road, the new high road boosting Nigeria-China development|Congratulations</t>
    </r>
    <r>
      <rPr>
        <sz val="10"/>
        <rFont val="Noto Sans CJK SC"/>
        <family val="2"/>
        <charset val="1"/>
      </rPr>
      <t xml:space="preserve">丨</t>
    </r>
    <r>
      <rPr>
        <sz val="10"/>
        <rFont val="Arial"/>
        <family val="2"/>
        <charset val="1"/>
      </rPr>
      <t xml:space="preserve">The Kaifi Road Project in Nigeria officially started construction |</t>
    </r>
    <r>
      <rPr>
        <sz val="10"/>
        <rFont val="Noto Sans CJK SC"/>
        <family val="2"/>
        <charset val="1"/>
      </rPr>
      <t xml:space="preserve">驻尼日利亚大使周平剑在凯菲至马库尔迪公路改扩建工程项目开工仪式的致辞</t>
    </r>
    <r>
      <rPr>
        <sz val="10"/>
        <rFont val="Arial"/>
        <family val="2"/>
        <charset val="1"/>
      </rPr>
      <t xml:space="preserve">|Roundup: Flag-off ceremony held for China-assisted intercity road project in Nigeria|</t>
    </r>
    <r>
      <rPr>
        <sz val="10"/>
        <rFont val="Noto Sans CJK SC"/>
        <family val="2"/>
        <charset val="1"/>
      </rPr>
      <t xml:space="preserve">中交西筑公司设备再度批量出口尼日利亚</t>
    </r>
    <r>
      <rPr>
        <sz val="10"/>
        <rFont val="Arial"/>
        <family val="2"/>
        <charset val="1"/>
      </rPr>
      <t xml:space="preserve">|Nigeria's Actual External Debt Service Payments in Fourth Quarter, 2018 in Thousands of USD|SAIS-CARI China's Debt Cancellation In Africa Database*|</t>
    </r>
    <r>
      <rPr>
        <sz val="10"/>
        <rFont val="Noto Sans CJK SC"/>
        <family val="2"/>
        <charset val="1"/>
      </rPr>
      <t xml:space="preserve">进出口银行的非洲足迹—尼日利亚篇</t>
    </r>
    <r>
      <rPr>
        <sz val="10"/>
        <rFont val="Arial"/>
        <family val="2"/>
        <charset val="1"/>
      </rPr>
      <t xml:space="preserve">|Chinese firm speeds up construction of major Nigerian road project|FASHOLA, ALIYU INSPECT THE EXPANSION OF 5.4KM ABUJA – KEFFI EXPRESSWAY AND DUALIZATION OF KEFFI – AKWANGA – LAFIA – MAKURDI ROAD PROJECT IN FCT, NASARAWA AND BENUE STATES|LOANS OBTAINED FROM CHINA EXIM AS AT DECEMBER 31, 2020 AMOUNTS IN MILLIONS|China, Nigeria Seal $5.57bn Loan Agreements under Eight Years|Nigeria’s Road Infrastructure Renewal and China Relations|$1.25bn for Abuja rail, $500m for NTA Buharis $22.7bn loan spending plan</t>
    </r>
  </si>
  <si>
    <t xml:space="preserve">All Africa|World Highways|This Day Live|China-Africa Cooperation Forum China Follow-up Committee Secretariat|EMBASSY OF THE PEOPLE'S REPUBLIC OF CHINA IN THE FEDERAL REPUBLIC OF NIGERIA|Embassy of the People's Republic of China in the Federal Republic of Nigeria |Debt Management Office of Nigeria|Nigerian Investment Promotion Commission|The Embassy of the People's Republic of China in the Federal Republic of Nigeria|China Communications Information Technology Group Co., Ltd. |Blue Apple Limited|Businessday NG|Sohu.com|The Embassy of the People's Republic of China in the Federal Republic of Nigeria|Xinhua|Kaifa k8ag |DEBT MANAGEMENT OFFICE NIGERIA|SAIS-CARI||Xinhua Net|TrekAfrica||AIWTHD|This Day|DT News</t>
  </si>
  <si>
    <t xml:space="preserve">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Source|Media Report|Media Report|Donor/Recipient Official Source|Other Academic (Working Paper, Dissertation)|Donor/Recipient Official Source|Media Report|Media Report|Donor/Recipient Official Source|Media Report|Media Report|Media Report</t>
  </si>
  <si>
    <t xml:space="preserve">Godsday Orubebe|Mike Onolememen</t>
  </si>
  <si>
    <t xml:space="preserve">Nigerian Minister of Works and Niger Delta Affairs|Nigerian Minister of Works and Niger Delta Affairs</t>
  </si>
  <si>
    <t xml:space="preserve">The project consists of two parts. The first, expanding a section of the Abuja-Keffi expressway to a five lanes. The 5.4 km section is from the Kugbo axis along the Federal Capital Territory to the boundary between the FCT and Nasarawa State. A two-lane auxiliary road will also be built on the existing six-lane section. The second part, the reconstruction and dualization of the 221.8 km Keffi-Akwanga-Lafia-Makurdi expressway, linking Nasarawa to Benue. The Keffi-Akwanga-Lafia-Makurdi expressway will be widened from the current two-lane road into a two-way, four-lane section.More detailed locational information can be found at: https://www.openstreetmap.org/relation/2852263 and https://www.openstreetmap.org/relation/2501254</t>
  </si>
  <si>
    <t xml:space="preserve">South Sudan</t>
  </si>
  <si>
    <t xml:space="preserve">SSD</t>
  </si>
  <si>
    <t xml:space="preserve">China Eximbank provides $150 million preferential buyer's credit for Juba International Airport Reconstruction and Extension Phase 1 Project</t>
  </si>
  <si>
    <t xml:space="preserve">On April 14, 2013, China Eximbank and the Government of South Sudan signed a preferential buyer’s credit (PBC) agreement worth $150 million for the Juba International Airport Reconstruction and Extension Phase 1  Project. The PBC went into effect on January 21, 2014. The PBC (loan) carries the following borrowing terms: an interest rate of 2%, a grace period of 5 years, and a maturity of 19.5 years, a 0.25% commitment fee, and a 0.25% management fee. The borrower was reportedly authorized to use 100% of the loan proceeds to finance a commercial contract with China Harbour Engineering Company (CHEC).   The loan’s first scheduled repayment date is January 21, 2019 (5 years after the loan’s effective date) and its final maturity (repayment) date is July 21, 2033. It is scheduled for semi-annual repayments on January 21 and July 21 of each year. The borrower expected to make annual principal and interest payments worth approximately $17,155,063.53.  As of December 31, 2015, the loan had achieved a 66.6% disbursement rate ($100 million out of $150 million). By December 2022, the loan had achieved a 100% disbursement rate. As of June 2022, total repayments from the borrower to the lender amounted to $22,991,342.60 ($2,991,374.93 in repaid interest and $19,999,967.67 in repaid principal). The loan’s amount outstanding was $100 million in December 2015, $127,008,657 in June 2022, and $167,894,000 as of December 2022.  Phase 1 involved extending the Juba International Airport’s runway from 2,400 meters to 3,100 meters, the construction of duty-free shops and more parking lots, and the expansion of immigration offices.    CHEC was the contractor responsible for project implementation. The project began on July 7, 2014 and was expected to reach completion within 30 months (January 7, 2017). It was ultimately completed and put into use on March 17, 2017.</t>
  </si>
  <si>
    <r>
      <rPr>
        <sz val="10"/>
        <rFont val="Arial"/>
        <family val="2"/>
        <charset val="1"/>
      </rPr>
      <t xml:space="preserve">1. The Chinese project title is </t>
    </r>
    <r>
      <rPr>
        <sz val="10"/>
        <rFont val="Noto Sans CJK SC"/>
        <family val="2"/>
        <charset val="1"/>
      </rPr>
      <t xml:space="preserve">南苏丹朱巴国际机场项目 </t>
    </r>
    <r>
      <rPr>
        <sz val="10"/>
        <rFont val="Arial"/>
        <family val="2"/>
        <charset val="1"/>
      </rPr>
      <t xml:space="preserve">or </t>
    </r>
    <r>
      <rPr>
        <sz val="10"/>
        <rFont val="Noto Sans CJK SC"/>
        <family val="2"/>
        <charset val="1"/>
      </rPr>
      <t xml:space="preserve">中国港湾工程有限责任公司朱巴国际机场改扩建项目</t>
    </r>
    <r>
      <rPr>
        <sz val="10"/>
        <rFont val="Arial"/>
        <family val="2"/>
        <charset val="1"/>
      </rPr>
      <t xml:space="preserve">. 2. Some sources (e.g. https://www.cabri-sbo.org/uploads/bia/south_sudan_2014_approval_external_budget_speech_ministry_of_finance_igad_english_.pdf) suggest that the China Eximbank loan was restructured as a $150 million buyer’s credit loan (BCL) — secured (collateralized) against oil sales — with an interest rate of LIBOR plus 350 basis points and a 15 year maturity. However, for the time being, AidData relies upon the borrowing terms recorded by South Sudan’s Ministry of Finance (via https://secureservercdn.net/160.153.138.42/330.9b9.myftpupload.com/wp-content/uploads/2022/06/Exteral-Debt-.pdf?time=1665759386). This issue warrants further investigation.3. The December 2022 amount outstanding data are drawn from https://mofp.gov.ss/doc/South-Sudan-External-Stock-Debt-Draft-report.pdf and https://www.dropbox.com/s/n1dlxcgujgyst2l/South-Sudan-External-Stock-Debt-Draft-report.pdf?dl=0</t>
    </r>
  </si>
  <si>
    <t xml:space="preserve">Government of South Sudan</t>
  </si>
  <si>
    <t xml:space="preserve">China Harbour Engineering Co., Ltd. (CHEC)</t>
  </si>
  <si>
    <t xml:space="preserve">2013-04-14T04:00:00Z</t>
  </si>
  <si>
    <t xml:space="preserve">2017-01-07T05:00:00Z</t>
  </si>
  <si>
    <t xml:space="preserve">2017-03-17T04:00:00Z</t>
  </si>
  <si>
    <t xml:space="preserve">2019-01-21T05:00:00Z</t>
  </si>
  <si>
    <t xml:space="preserve">2033-07-21T04:00:00Z</t>
  </si>
  <si>
    <t xml:space="preserve">http://global.factiva.com/aa/?ref=SUDTRI0020130922e99m00001&amp;pp=1&amp;fcpil=en&amp;napc=S&amp;sa_from=|http://www.sudantribune.com/spip.php?article51604|http://www.voanews.com/content/south-sudan-juba-international-airport-renovation-china-corruption/1952556.html|http://www.sudantribune.com/spip.php?article46333|http://www.skyscrapercity.com/showthread.php?t=1322307&amp;page=2|http://en.ccccltd.cn/newscentre/businessupdate/201207/t20120703_11841.html|http://www.chec.bj.cn/zg/tabid/81/InfoID/3983/Default.aspx|http://search.proquest.com.gate2.library.lse.ac.uk/docview/1040828075/13EA97450903AE88D40/24?accountid=9630|http://global.factiva.com/aa/?ref=LBA0000020120817e88h0010k&amp;pp=1&amp;fcpil=en&amp;napc=S&amp;sa_from=|http://global.factiva.com/aa/?ref=SAUDPA0020120818e88i00032&amp;pp=1&amp;fcpil=en&amp;napc=S&amp;sa_from=|http://globserver.cn/en/east-africa/press/south-sudan%E2%80%99s-data-minister-barnaba-marial-benjamin|http://www.grss-mof.org/wp-content/uploads/2013/07/Draft-Budget-Book-20130915-FINAL.pdf|http://grss-mof.org/wp-content/uploads/2016/12/2014-15-Q4-budget-execution-report-161205-1.pdf|https://www.imf.org/external/pubs/ft/dsa/pdf/2017/dsacr1773.pdf|https://www.cabri-sbo.org/uploads/bia/south_sudan_2015_approval_external_budget_speech_ministry_of_finance_igad_english_.pdf|https://www.foreignaffairs.com/articles/south-sudan/2016-06-06/chinas-business-and-politics-south-sudan|http://ss.chineseembassy.org/chn/sbwl/t1030866.htm|http://nsd.mofcom.gov.cn/article/zxhz/201703/20170302529980.shtml|http://nsd.mofcom.gov.cn/article/jmxw/201604/20160401294616.shtml|http://nsd.mofcom.gov.cn/article/jmxw/201407/20140700660322.shtml|http://www.chec.bj.cn/pub/chec_pc/en/Media/PressReleases/2012/201903/t20190306_7305.html|http://www.chec.bj.cn/pub/chec_pc/en/Projects/Projects_5/201903/t20190306_6557.html|http://www.chec.bj.cn/pub/chec_pc/en/Media/PressReleases/2016/201903/t20190306_6839.html|http://www.chec.bj.cn/pub/chec_pc/en/Media/PressReleases/2017/201903/t20190306_6804.html|https://www.fmprc.gov.cn/web/gjhdq_676201/gj_676203/fz_677316/nsd_678308/nsdzwbd_678328/t1030867.shtml|http://nsd.mofcom.gov.cn/article/jmxw/201505/20150500969047.shtml|http://nsd.mofcom.gov.cn/article/jmxw/201512/20151201201229.shtml|http://news.cri.cn/gb/42071/2015/03/11/6891s4898088.htm|https://www.fhdigz.com/company_news_detail.php?id=323|https://www.focac.org/eng/zfzs_1/t1705953.htm|http://www.egjlc.com/html/news/2017-12-23/214.html|http://epaper.chinadaily.com.cn/a/201912/09/WS5ded8ebca310fb3de82ea9f4.html|https://www.dropbox.com/s/8wr4bwlu95a4dg4/PBC%20Loan%20Agreement%20Supporting%20the%20Juba%20International%20Airport%20Project.pdf?dl=0|https://www.dropbox.com/s/i6d9s85kkvr4ah5/PBC%20for%20Juba%20International%20Airport%20Reconstruction%20and%20Extension%20Phase%20I%20Project%20in%20South%20Sudan.pdf?dl=0|https://en.wikipedia.org/wiki/Juba_International_Airport |https://www.dropbox.com/s/2gq137mvi29ebfj/august-18-south-sudan-budget-review-edited-pdf1.pdf?dl=0|https://paanluelwel2011.files.wordpress.com/2014/07/budget-speech-2014-15.pdf|http://www.mofep-grss.org/wp-content/uploads/2019/12/FY-2019-2020-Approved-Budget-Book.pdf|http://mofep-grss.org/wp-content/uploads/2015/10/q3_-macro_fiscal_report.pdf|https://www.imf.org/en/Publications/CR/Issues/2019/06/04/South-Sudan-2019-Article-IV-Consultation-Press-Release-Staff-Report-and-Statement-by-the-46965|http://www.imf.org/en/Publications/CR/Issues/2017/03/23/South-Sudan-2016-Article-IV-Consultation-Press-Release-Staff-Report-and-Statement-by-the-44757|http://documents1.worldbank.org/curated/en/333651468007235557/pdf/PAD6460P131426010Box385188B00OUO090.pdf|https://secureservercdn.net/160.153.138.42/330.9b9.myftpupload.com/wp-content/uploads/2022/06/Exteral-Debt-.pdf?time=1665759386|https://web.archive.org/web/20221229183557/http://www.mofep-grss.org/documents/|http://ss.china-embassy.gov.cn/chn/sbwl/201304/t20130414_7183440.htm|https://www.dropbox.com/s/m9270sxp3psnesk/q2-report-2015-16-20-april%20%281%29.pdf?dl=0|https://secureservercdn.net/160.153.138.42/330.9b9.myftpupload.com/wp-content/uploads/2022/03/DRAFT-BUDGET-BOOK-2020-2021-small.pdf?time=1665862978|https://www.dropbox.com/s/a7zw6mpjuyyc2a8/MOFEP%20Quarterly%20Macroeconomic%20Update%20Q3%202015%3A2016.pdf?dl=0 and https://www.dropbox.com/s/inurypxldaqf9tm/2015-16.pdf?dl=0|https://www.dropbox.com/s/n1dlxcgujgyst2l/South-Sudan-External-Stock-Debt-Draft-report.pdf?dl=0</t>
  </si>
  <si>
    <r>
      <rPr>
        <sz val="10"/>
        <rFont val="Arial"/>
        <family val="2"/>
        <charset val="1"/>
      </rPr>
      <t xml:space="preserve">China earmarks $150m grant for Juba airport|S. Sudan Kiir’s accuses ex-officials of mismanaging airport funds|South Sudan President Launches Juba Airport Renovation Project|China approves major loans for S. Sudan to improve infrastructure|South Sudan Infrastructure|EPC contract for Phase 1 of Juba International Airport in South Sudan is won by China Harbour Engineering Co., Ltd|CHEC Signed EPC Contract of Phase I Project of Juba International Airport of South Sudan|http://search.proquest.com.gate2.library.lse.ac.uk/docview/1040828075/13EA97450903AE88D40/24?accountid=9630|S.Sudan says China to help build new airport in Juba|South Sudan: China plans to build new airport in Juba|China finance and complete the country’s Juba International Airport|Draft National Budget Plan|2015/16 Full Year Macro-Fiscal Report|IMF Report|GOVERNMENT OF THE REPUBLIC OF SOUTH SUDAN 2015/2016 Budget Speech|China's Business and Politics in South Sudan|</t>
    </r>
    <r>
      <rPr>
        <sz val="10"/>
        <rFont val="Noto Sans CJK SC"/>
        <family val="2"/>
        <charset val="1"/>
      </rPr>
      <t xml:space="preserve">驻南苏丹大使李志国出席朱巴国际机场项目优惠买方信贷签约仪式</t>
    </r>
    <r>
      <rPr>
        <sz val="10"/>
        <rFont val="Arial"/>
        <family val="2"/>
        <charset val="1"/>
      </rPr>
      <t xml:space="preserve">|</t>
    </r>
    <r>
      <rPr>
        <sz val="10"/>
        <rFont val="Noto Sans CJK SC"/>
        <family val="2"/>
        <charset val="1"/>
      </rPr>
      <t xml:space="preserve">张翼参赞陪同何向东大使视察朱巴国际机场改扩建项目</t>
    </r>
    <r>
      <rPr>
        <sz val="10"/>
        <rFont val="Arial"/>
        <family val="2"/>
        <charset val="1"/>
      </rPr>
      <t xml:space="preserve">|</t>
    </r>
    <r>
      <rPr>
        <sz val="10"/>
        <rFont val="Noto Sans CJK SC"/>
        <family val="2"/>
        <charset val="1"/>
      </rPr>
      <t xml:space="preserve">张翼参赞陪同马强大使视察朱巴国际机场升级改造项目</t>
    </r>
    <r>
      <rPr>
        <sz val="10"/>
        <rFont val="Arial"/>
        <family val="2"/>
        <charset val="1"/>
      </rPr>
      <t xml:space="preserve">|</t>
    </r>
    <r>
      <rPr>
        <sz val="10"/>
        <rFont val="Noto Sans CJK SC"/>
        <family val="2"/>
        <charset val="1"/>
      </rPr>
      <t xml:space="preserve">南苏丹总统基尔出席朱巴机场改扩建项目开工仪式</t>
    </r>
    <r>
      <rPr>
        <sz val="10"/>
        <rFont val="Arial"/>
        <family val="2"/>
        <charset val="1"/>
      </rPr>
      <t xml:space="preserve">|CHEC Signed EPC Contract of Phase I Project of Juba International Airport of South Sudan |Juba International Airport Project Phase I, South Sudan |The Construction of Juba International Airport Project in South Sudan Resumed |The Whole Handing-over of Juba International Airport Project in South Sudan was Completed |</t>
    </r>
    <r>
      <rPr>
        <sz val="10"/>
        <rFont val="Noto Sans CJK SC"/>
        <family val="2"/>
        <charset val="1"/>
      </rPr>
      <t xml:space="preserve">驻南苏丹大使李志国出席朱巴国际机场项目优惠买方信贷签约仪式</t>
    </r>
    <r>
      <rPr>
        <sz val="10"/>
        <rFont val="Arial"/>
        <family val="2"/>
        <charset val="1"/>
      </rPr>
      <t xml:space="preserve">|</t>
    </r>
    <r>
      <rPr>
        <sz val="10"/>
        <rFont val="Noto Sans CJK SC"/>
        <family val="2"/>
        <charset val="1"/>
      </rPr>
      <t xml:space="preserve">马强大使赴朱巴国际机场改扩建项目视察慰问</t>
    </r>
    <r>
      <rPr>
        <sz val="10"/>
        <rFont val="Arial"/>
        <family val="2"/>
        <charset val="1"/>
      </rPr>
      <t xml:space="preserve">|</t>
    </r>
    <r>
      <rPr>
        <sz val="10"/>
        <rFont val="Noto Sans CJK SC"/>
        <family val="2"/>
        <charset val="1"/>
      </rPr>
      <t xml:space="preserve">张翼参赞陪同马强大使视察朱巴机场改扩建项目</t>
    </r>
    <r>
      <rPr>
        <sz val="10"/>
        <rFont val="Arial"/>
        <family val="2"/>
        <charset val="1"/>
      </rPr>
      <t xml:space="preserve">|People from the 'China Harbor' building an airport for South Sudan|South Sudan’s Juba International Airport project completes handover|Speech of South Sudan Government Representative at the National Day of Chinese Celebration of its 70th Anniversary|Reconstruction and expansion project of Juba International Airport, South Sudan|Sincerity of friends tested by misfortune|PBC Loan Agreement Supporting the Juba International Airport Project|PBC for Juba International Airport Reconstruction and Extension|Juba International Airport |Critiquing Key Novelties and Weaknesses: A Review of South Sudan FY2014/15 Budget|2014/15 Budget Speech |FY: 2019/2020 Approved Budget Book|2014/15 Third Quarter Macro-Fiscal Report|South Sudan : 2019 Article IV Consultation-Press Release; Staff Report; and Statement by the Executive Director for the Republic of South Sudan|South Sudan : 2016 Article IV Consultation-Press Release; Staff Report; and Statement by the Executive Director for South Sudan|INTERNATIONAL DEVELOPMENT ASSOCIATION PROJECT APPRAISAL DOCUMENT ON A PROPOSED CREDIT IN THE AMOUNT OF SDR 52.2 MILLION (US$80 MILLION EQUIVALENT) IN THE AT OF US$75 MILLION TO THE REPUBLIC OF SOUTH SUDAN FOR A . SOUTH SUDAN – EASTERN AFRICA REGIONAL TRANSPORT, TRADE AND DEVELOPMENT FACILITATION PROJECT FIRST PHASE OF PROGRAM|Republic of South Sudan External Debt|Publications and Document Library|</t>
    </r>
    <r>
      <rPr>
        <sz val="10"/>
        <rFont val="Noto Sans CJK SC"/>
        <family val="2"/>
        <charset val="1"/>
      </rPr>
      <t xml:space="preserve">驻南苏丹大使李志国出席朱巴国际机场项目优惠买方信贷签约仪式</t>
    </r>
    <r>
      <rPr>
        <sz val="10"/>
        <rFont val="Arial"/>
        <family val="2"/>
        <charset val="1"/>
      </rPr>
      <t xml:space="preserve">|QUARTERLY MACROECONOMIC UPDATE|Draft Budget Book Fiscal Year 2020-21|South Sudan Quarterly Macro Update FY 15/16 Oct 2016|South Sudan External Stock Debt Report </t>
    </r>
  </si>
  <si>
    <t xml:space="preserve">Sudan Tribune|Sudan Tribune|Philip Aleu|Sudan Tribune|||||Reuters|Saudi Press Agency|glObserver ||||Minister of Finance&amp; Economic Planning|Foreign Affairs|Economic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Sudan|CHEC|CHEC|CHEC|CHEC|China Ministry of Foreign Affairs|Economic and Commercial Counsellor's Office of the Embassy of the People's Republic of China in the Republic of South Sudan|Economic and Commercial Counsellor's Office of the Embassy of the People's Republic of China in the Republic of South Sudan|CRI online |CCCC-FHDI Engineering Co.,Ltd.|Forum on China-Africa Cooperation |CCCC-SHEC Sixth Engineering Co., Ltd. |China Daily |LinkedIn|China Harbour |Wikipedia |Ebony Policy Review |Minister of Finance &amp; Economic Planning |Republic of South Sudan Ministry of Finance and Economic Planning|Republic of South Sudan Ministry of Finance and Economic Planning|International Monetary Fund|IMF|World Bank|||Embassy of the People's Republic of China in South Sudan|Republic of South Sudan Ministry of Finance and Economic Planning|Ministry of Finance and Planning Republic of South Sudan|South Sudan Ministry of Finance|</t>
  </si>
  <si>
    <t xml:space="preserve">Media Report|Media Report|Media Report|Media Report|Social Media, including Unofficial Blogs|Other Official Source (non-Donor, non-Recipient, non-Implementing)|Other|Other|Media Report|Media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Source|Social Media, including Unofficial Blogs|Social Media, including Unofficial Blogs|Other Official Source (non-Donor, non-Recipient, non-Implementing)|Other|Academic Journal Article|Donor/Recipient Official Source|Donor/Recipient Official Source|Donor/Recipient Official Source|Other Official Source (non-Donor, non-Recipient, non-Implementing)|Other Official Source (non-Donor, non-Recipient, non-Implementing)|Other Official Source (non-Donor, non-Recipient, non-Implementing)|Other|Donor/Recipient Official Source|Donor/Recipient Official Source|Donor/Recipient Official Source|Donor/Recipient Official Source|Donor/Recipient Official Source|Donor/Recipient Official Source</t>
  </si>
  <si>
    <t xml:space="preserve">Ma Qiang</t>
  </si>
  <si>
    <t xml:space="preserve">Ambassador to South Sudan</t>
  </si>
  <si>
    <t xml:space="preserve">Juba International Airport is located 5 km northeast of the city's central business district, on the western banks of the White Nile. Its exact locational coordinates are 4°52′19″N 31°36′4″E. See https://www.openstreetmap.org/way/458028765#map=15/4.8736/31.5992</t>
  </si>
  <si>
    <t xml:space="preserve">China Eximbank provides $97.13 million preferential buyer's credit for Phase 2 of the Douala (Yato) Water Supply Project (Linked to Project ID#315)</t>
  </si>
  <si>
    <t xml:space="preserve">On November 5, 2009, China Eximbank and the Government of Cameroon's Ministry of Economy, Planning, and Regional Development signed a preferential buyer's credit (PBC) agreement [CHINA EXIMBANK PBC NO. (2009) 36 TOTAL NO. (98)] worth $97,130,000 (CFA 57 billion) for Phase 2 of the Douala Water Supply Project. The PBC was provided on the following borrowing terms: a 20-year maturity, a 5-year grace period, a 2% interest rate, a 0% default (penalty) interest rate, a 0.30% commitment fee, and a 0.30% management fee. The proceeds of the PBC were to be used by the borrower to finance 85% of the total costs (EUR 80 million) of a commercial contract between Cameroon Water Utilities Corporation (Camwater) and CGC Overseas Construction Co., Ltd (CGCOC), which was signed on June 24, 2009. As of December 31, 2020, the loan had achieved a 100% disbursement rate and its outstanding amount was equivalent to CFA 36.6 billion. Its outstanding amount was equivalent to CFA 54 billion as of December 31, 2016, CFA 44 billion as of December 31, 2017, CFA 43 billion as of December 31, 2018, and CFA 41 billion as of December 31, 2019.   CGCOC was the contractor responsible for project implementation. Construction began on September 1, 2011 and ended on December 28, 2014. The supply of water in Douala reportedly increased from 160,000 to 260,000 cubic meters per day. Project works included: building a 100,000 m3/day water treatment plant in Ayatto along the Moungo River, laying 21.2 kilometers of ductile iron water pipes to connect the treatment plant and the distribution center, laying steel pipes across the Wouri river, and extending the entire distribution network using iron pipes. China Eximbank also provided an RMB 171 government concessional loan for Phase 1 of this project (as captured via Project ID#315). According to Source ID#137918, Camwater provided 7 billion XAF of counterpart funding for Phase 1.</t>
  </si>
  <si>
    <r>
      <rPr>
        <sz val="10"/>
        <rFont val="Arial"/>
        <family val="2"/>
        <charset val="1"/>
      </rPr>
      <t xml:space="preserve">1. The Chinese project title is </t>
    </r>
    <r>
      <rPr>
        <sz val="10"/>
        <rFont val="Noto Sans CJK SC"/>
        <family val="2"/>
        <charset val="1"/>
      </rPr>
      <t xml:space="preserve">杜阿拉城市供水项目二期</t>
    </r>
    <r>
      <rPr>
        <sz val="10"/>
        <rFont val="Arial"/>
        <family val="2"/>
        <charset val="1"/>
      </rPr>
      <t xml:space="preserve">. The French project title is Projet de renforcement et d'amélioration de l'Alimentation en Eau Potable (AEP) de la ville de Douala (phase II) or Yato II. 2. The PBC agreement can be accessed in its entirety via SourceID#132334 or https://www.documentcloud.org/documents/20485425-cmr_2009_170. 3. The project ID number for this transaction in Cameroon's Development Assistance Database (DAD) is CAM/000710. 4. Camwater is Cameroon's state-owned water utility company. 5. The loan identification number in the Government of Cameroon's Commonwealth Secretariat Debt Recording and Management System (CS-DRMS) is 2009108.</t>
    </r>
  </si>
  <si>
    <t xml:space="preserve">2011-09-01T04:00:00Z</t>
  </si>
  <si>
    <t xml:space="preserve">2012-05-11T04:00:00Z</t>
  </si>
  <si>
    <t xml:space="preserve">2014-12-28T05:00:00Z</t>
  </si>
  <si>
    <t xml:space="preserve">2014-11-04T05:00:00Z</t>
  </si>
  <si>
    <t xml:space="preserve">http://dad.synisys.com/dadcameroon/|http://www.africaneconomicoutlook.org/countries/central-africa/cameroon/|http://gis.hkbu.edu.hk/files/Cabestan%20as%20published%20online%205%20March.pdf|https://www.dropbox.com/sh/jwhjxartlv4147t/AACBvjb_u24n36coaKqZcBnia/DAD%20Cameroon%20000710.pdf?dl=0|http://en.cgcoc.com.cn/lingyu/146.html|http://cm.mofcom.gov.cn/article/zxhz/hzjj/201109/20110907739874.shtml| http://www.mofcom.gov.cn/article/i/dxfw/gzzd/201311/20131100377480.shtml|http://armp.cm/Details.php?P1=AMI&amp;P2=579#A6|https://www.camwater.cm/realisation|https://www.camwater.cm/projects?lang=en|http://www.cgcoc.com.cn/news/59.html |http://www.cgcoc.com.cn/news/309.html|http://www.chinca.org/hdhm/news_detail_3392.html|http://cm.mofcom.gov.cn/article/zxhz/sbmy/201001/20100106762461.shtml|http://cm.mofcom.gov.cn/article/zxhz/hzjj/201412/20141200833419.shtml|https://www.dropbox.com/s/34aojdg8adahp1t/Pursuing%20win-win%20progress%20with%20other%20de...dges%20-%20The%20Export-Import%20Bank%20of%20China.pdf?dl=0 |https://www.dropbox.com/s/6fhyafnwbn1prb5/DAD%20Cameroon%20000710%20-%20Supplementary%20Agreement.pdf?dl=0|https://www.dropbox.com/s/lrxl8o5qva3zmnr/DAD%20Cameroon%20000710%20-%20Agreement.pdf?dl=0|https://www.dropbox.com/s/3n0opix4sgllxzr/DAD%20Cameroon%20000710%20-%20Agreement.pdf?dl=0|https://www.prc.cm/files/fa/c9/dd/5b5f1f848311df1018fb47303e748480.pdf|https://s3.documentcloud.org/documents/20485425/cmr_2009_170.pdf|https://web.archive.org/web/20201106115343/http://www.undp.org/content/dam/cameroon/docs/UNDP-CMR-rapport-DAD).pdf|https://www.dropbox.com/s/a400557jut579m5/Government%20of%20Cameroon%202020%20Register%20of%20Chinese%20Loans%20and%20Borrowing%20Terms.pdf?dl=0 </t>
  </si>
  <si>
    <r>
      <rPr>
        <sz val="10"/>
        <rFont val="Arial"/>
        <family val="2"/>
        <charset val="1"/>
      </rPr>
      <t xml:space="preserve">Cameroon's Development Assistance Database|Cameroon- 2011|China–Cameroon relations: Fortunes and limits of an old political complicity|Cameroon Douala Water supply (Phase 2) project|DOUALA Water Project in Cameroon|</t>
    </r>
    <r>
      <rPr>
        <sz val="10"/>
        <rFont val="Noto Sans CJK SC"/>
        <family val="2"/>
        <charset val="1"/>
      </rPr>
      <t xml:space="preserve">喀麦隆自来水公司签发杜阿拉供水项目（二期）开工令</t>
    </r>
    <r>
      <rPr>
        <sz val="10"/>
        <rFont val="Arial"/>
        <family val="2"/>
        <charset val="1"/>
      </rPr>
      <t xml:space="preserve">|</t>
    </r>
    <r>
      <rPr>
        <sz val="10"/>
        <rFont val="Noto Sans CJK SC"/>
        <family val="2"/>
        <charset val="1"/>
      </rPr>
      <t xml:space="preserve">中国继续为改善喀百姓饮用水状况谱写新篇章</t>
    </r>
    <r>
      <rPr>
        <sz val="10"/>
        <rFont val="Arial"/>
        <family val="2"/>
        <charset val="1"/>
      </rPr>
      <t xml:space="preserve">|CAMEROON WATER UTILITIES CORPORATION| Nos Réalisations|Some Achievements |</t>
    </r>
    <r>
      <rPr>
        <sz val="10"/>
        <rFont val="Noto Sans CJK SC"/>
        <family val="2"/>
        <charset val="1"/>
      </rPr>
      <t xml:space="preserve">喀麦隆杜阿拉供水二期项目顺利竣工</t>
    </r>
    <r>
      <rPr>
        <sz val="10"/>
        <rFont val="Arial"/>
        <family val="2"/>
        <charset val="1"/>
      </rPr>
      <t xml:space="preserve">|</t>
    </r>
    <r>
      <rPr>
        <sz val="10"/>
        <rFont val="Noto Sans CJK SC"/>
        <family val="2"/>
        <charset val="1"/>
      </rPr>
      <t xml:space="preserve">喀麦隆杜阿拉城市供水项目二期工程荣获“中国境外可持续基础设施”奖项</t>
    </r>
    <r>
      <rPr>
        <sz val="10"/>
        <rFont val="Arial"/>
        <family val="2"/>
        <charset val="1"/>
      </rPr>
      <t xml:space="preserve">|Solve the drinking water problem and ensure the sustainable development of the city-Douala city water supply project in Cameroon|</t>
    </r>
    <r>
      <rPr>
        <sz val="10"/>
        <rFont val="Noto Sans CJK SC"/>
        <family val="2"/>
        <charset val="1"/>
      </rPr>
      <t xml:space="preserve">杜阿拉城市供水项目二期施工合同签署</t>
    </r>
    <r>
      <rPr>
        <sz val="10"/>
        <rFont val="Arial"/>
        <family val="2"/>
        <charset val="1"/>
      </rPr>
      <t xml:space="preserve">|</t>
    </r>
    <r>
      <rPr>
        <sz val="10"/>
        <rFont val="Noto Sans CJK SC"/>
        <family val="2"/>
        <charset val="1"/>
      </rPr>
      <t xml:space="preserve">喀麦隆杜阿拉亚都水厂日供水量增至</t>
    </r>
    <r>
      <rPr>
        <sz val="10"/>
        <rFont val="Arial"/>
        <family val="2"/>
        <charset val="1"/>
      </rPr>
      <t xml:space="preserve">26</t>
    </r>
    <r>
      <rPr>
        <sz val="10"/>
        <rFont val="Noto Sans CJK SC"/>
        <family val="2"/>
        <charset val="1"/>
      </rPr>
      <t xml:space="preserve">万立方米</t>
    </r>
    <r>
      <rPr>
        <sz val="10"/>
        <rFont val="Arial"/>
        <family val="2"/>
        <charset val="1"/>
      </rPr>
      <t xml:space="preserve">|Pursuing win-win progress with other developing countries by fulfilling assistance pledges |Supplementary Preferential Buyer Credit Loan Agreement on Cameroon Douala Water Supply (Phase 2) Project|Preferential Buyer Credit Loan Agreement on Cameroon Douala Water Supply (Phase 2) Project|PREFERENTIAL BUYER CREDIT LOAN AGREEMENT On Cameroon Douala Water Supply (Phase 2) Project|State visit of the President of the Republic of Cameroon H. E. Paul BIYA to China|CHINA EXIMBANK PBC NO. (2009) 36 TOTAL NO. (98)|Rapport DAD-Cameroon sur l’Aide au Développement 2012-2013|Government of Cameroon 2020 Register of Chinese Loans and Borrowing Terms</t>
    </r>
  </si>
  <si>
    <t xml:space="preserve">Cameroon's Ministry of Finance|African Economic Outlook|South African Journal of International Affairs|Cameroon Development Assistance Database|CGCOC Group|Chinese Embassy in Cameroon |Ministry of Commerce of the People's Republic of China |ARMP |camwater |camwater |CGCOC Group |CGCOC Group |China International Contractors Association |Economic and Commercial Office of the Embassy of the People's Republic of China in the Republic of Cameroon |Economic and Commercial Office of the Embassy of the People's Republic of China in the Republic of Cameroon |||||Presidency of the Republic||Ministère de l’Économie, de la Planification et de l’Aménagement du Territoire|</t>
  </si>
  <si>
    <t xml:space="preserve">Donor/Recipient Official Source|Donor/Recipient Official Source|Other Academic (Working Paper, Dissertation)|Donor/Recipient Official Source|Implementing/Intermediary Organization Source|Donor/Recipient Official Source|Donor/Recipient Official Source|Media Report|NGO/Civil Society/Advocacy (non-Donor, non-Recipient, non-Implementing)|NGO/Civil Society/Advocacy (non-Donor, non-Recipient, non-Implementing)|Implementing/Intermediary Organization Source|Implementing/Intermediary Organization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</si>
  <si>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construction of a 100,000 m3/day water treatment plant in the village of Ayatto (Yato) along the Moungo River, laying 21.2 kilometers of ductile iron water pipes to connect the treatment plant and the distribution center, laying steel pipes across the Wouri river, and extending the entire distribution network using iron pipes. More detailed locational information can be found at https://www.openstreetmap.org/way/369135959 and https://www.openstreetmap.org/way/369135218 and https://www.openstreetmap.org/way/438786789#map=17/4.14794/9.55169</t>
  </si>
  <si>
    <t xml:space="preserve">China Eximbank provides RMB 433 million government concessional loan for E-Post Project</t>
  </si>
  <si>
    <t xml:space="preserve">On July 21, 2011, China Eximbank and the Republic of Cameroon signed a government concessional loan (GCL) agreement [CHINA EXIMBANK GCL NO.24 (2011) TOTAL NO.(374) NO. (1420303052011111204)] worth RMB 433 million (CFA 36 billion) for the E-Post Project. The borrowing terms of the loan are as follows: an interest rate of 2%, a 0% default (penalty) interest rate, a maturity of 20 years, a grace period of 5 years, a management fee of 0.3%, and a commitment fee of 0.3%. The proceeds of the GCL were on-lent to the Cameroon Postal Services (CAMPOST), which in turn used the loan proceeds to finance a $65,560,000 commercial contract that it signed with Huawei Technologies on August 1, 2009.   As of December 31, 2020, the loan (GCL) had achieved a 100% disbursement rate and its outstanding amount was equivalent to CFA 27.4 billion. Its outstanding amount was equivalent to CFA 37 billion as of December 31, 2016, CFA 32 billion as of December 31, 2017, CFA 30 billion as of December 31, 2018, and CFA 29 billion as of December 31, 2019.   The purpose of the project was to build a data center, data communication network, internal communication system, and customer service. The ultimate goal of the project was to modernize CAMPOST's telecommunications infrastructure.   Huawei Technologies was the contractor responsible for project implementation. The project entered implementation in October 2011 and was completed on December 31, 2012.  There are some indications that the China Eximbank loan for the E-Post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</si>
  <si>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E-post. 2. The loan agreement can be accessed in its entirety via SourceID#68555 or https://www.documentcloud.org/documents/20485599-cmr_2011_174. 3. The project ID number for this transaction in Cameroon's Development Assistance Database (DAD) is CAM/000758 4. The loan identification number in the Government of Cameroon's Commonwealth Secretariat Debt Recording and Management System (CS-DRMS) is 2011115. 5. One official source (https://www.dropbox.com/s/a400557jut579m5/Government%20of%20Cameroon%202020%20Register%20of%20Chinese%20Loans%20and%20Borrowing%20Terms.pdf?dl=0) identifies the face value of the loan as 414,420,311 and the loan commitment date as September 21, 2011.</t>
  </si>
  <si>
    <t xml:space="preserve">Cameroon Postal Services (CAMPOST)</t>
  </si>
  <si>
    <t xml:space="preserve">Cameroon Postal Services (CAMPOST)|Huawei Technologies Co., Ltd.</t>
  </si>
  <si>
    <t xml:space="preserve">2011-01-12T05:00:00Z</t>
  </si>
  <si>
    <t xml:space="preserve">2016-07-19T04:00:00Z</t>
  </si>
  <si>
    <t xml:space="preserve">2031-07-16T04:00:00Z</t>
  </si>
  <si>
    <t xml:space="preserve">http://dad.synisys.com/dadcameroon/|http://english.peopledaily.com.cn/90883/8454670.html|http://news.cameroon-today.com/cameroon-china-sign-cooperation-agreements-in-beijing/7299/|http://cm.mofcom.gov.cn/aarticle/jmxw/201107/20110707658607.html|https://www.dropbox.com/s/y6he4z0zqby16g6/DAD%20Cameroon%20000758.pdf?dl=0|https://www.cameroonbusinesstoday.cm/articles/502/fr/sino-cameroon-trade-relations-partnering-with-world-economic-giant|http://gis.hkbu.edu.hk/files/Cabestan%20as%20published%20online%205%20March.pdf|https://www.dropbox.com/s/25coz73bhbsb7yu/DAD%20Cameroon%20000758%20-%20Agreement.pdf?dl=0|http://www.thelancet.com/journals/lancet/article/PIIS0140-6736(14)60725-X/fulltext#article_upsell|https://www.prc.cm/files/fa/c9/dd/5b5f1f848311df1018fb47303e748480.pdf|https://web.archive.org/web/20201106115343/http://www.undp.org/content/dam/cameroon/docs/UNDP-CMR-rapport-DAD).pdf|https://s3.documentcloud.org/documents/20485599/cmr_2011_174.pdf|https://www.dropbox.com/s/a400557jut579m5/Government%20of%20Cameroon%202020%20Register%20of%20Chinese%20Loans%20and%20Borrowing%20Terms.pdf?dl=0 </t>
  </si>
  <si>
    <r>
      <rPr>
        <sz val="10"/>
        <rFont val="Arial"/>
        <family val="2"/>
        <charset val="1"/>
      </rPr>
      <t xml:space="preserve">Cameroon's Development Assistance Database|China, Cameroon sign 4 cooperation agreements|Cameroon, China Sign Cooperation Agreements in Beijing|</t>
    </r>
    <r>
      <rPr>
        <sz val="10"/>
        <rFont val="Noto Sans CJK SC"/>
        <family val="2"/>
        <charset val="1"/>
      </rPr>
      <t xml:space="preserve">中国与喀麦隆签署重要合作协议</t>
    </r>
    <r>
      <rPr>
        <sz val="10"/>
        <rFont val="Arial"/>
        <family val="2"/>
        <charset val="1"/>
      </rPr>
      <t xml:space="preserve">|Cameroon E-post project|SINO-CAMEROON TRADE RELATIONS: PARTNERING WITH WORLD ECONOMIC GIANT|China–Cameroon relations: Fortunes and limits of an old political complicity|Government Concessional Loan Agreement on Cameroon E-Post Project|China's Distinctive Engagement in Global Health|State visit of the President of the Republic of Cameroon H. E. Paul BIYA to China|Rapport DAD-Cameroon sur l’Aide au Développement 2012-2013|CHINA EXIMBANK GCL NO.24 (2011) TOTAL NO.(374) NO. (1420303052011111204)|Government of Cameroon 2020 Register of Chinese Loans and Borrowing Terms</t>
    </r>
  </si>
  <si>
    <t xml:space="preserve">Cameroon's Ministry of Finance|Xinhua|Cameroon Today||Cameroon Development Assistance Database|Cameroon Business|South African Journal of International Affairs||The Lancet|Presidency of the Republic|Ministère de l’Économie, de la Planification et de l’Aménagement du Territoire||</t>
  </si>
  <si>
    <t xml:space="preserve">Donor/Recipient Official Source|Donor/Recipient Official Source|Media Report|Donor/Recipient Official Source|Donor/Recipient Official Source|Media Report|Other Academic (Working Paper, Dissertation)|Donor/Recipient Official Source|Academic Journal Article|Donor/Recipient Official Source|Donor/Recipient Official Source|Donor/Recipient Official Source|Donor/Recipient Official Source</t>
  </si>
  <si>
    <t xml:space="preserve">Louis Paul Motaze </t>
  </si>
  <si>
    <t xml:space="preserve">Ministry of Economy, Planning and Regional Development</t>
  </si>
  <si>
    <t xml:space="preserve">No locational information available at this time. </t>
  </si>
  <si>
    <t xml:space="preserve">MOFCOM provides RMB 100 million interest-free loan — via ETCA — for unspecified purposes</t>
  </si>
  <si>
    <t xml:space="preserve">On July 20, 2011, China's Ministry of Commerce (MOFCOM) and the Government of Cameroon signed an Economic and Technical Cooperation Agreement (ETCA), which committed an RMB 100 million interest-free loan for unspecified purposes. The borrowing terms of the loan were as follows: a 20 year maturity, an 11 year grace period, and a 0% interest rate. As of December 31, 2020, the loan had achieved a 37.2% disbursement rate (with an undisbursed balance of CFA 5.2 billion). The loan’s outstanding amount was equivalent to CFA 3.5 billion as of December 31, 2020.</t>
  </si>
  <si>
    <t xml:space="preserve">1. The ETCA can be accessed in its entirety via Source ID#104968 and https://www.documentcloud.org/documents/20485643-cmr_2011_518. 2. MOFCOM is the funder but the interest-free proceeds were to be disbursed through a CDB account established with a host country bank.</t>
  </si>
  <si>
    <t xml:space="preserve">2022-07-17T04:00:00Z</t>
  </si>
  <si>
    <t xml:space="preserve">2031-07-15T04:00:00Z</t>
  </si>
  <si>
    <t xml:space="preserve">http://dad.synisys.com/dadcameroon/|http://cm.mofcom.gov.cn/aarticle/jmxw/201107/20110707658607.html|https://www.dropbox.com/s/jst6h4g32bytv95/DAD%20Cameroon%20000804%20-%20Agreement.pdf?dl=0|http://www.thelancet.com/journals/lancet/article/PIIS0140-6736(14)60725-X/fulltext#article_upsell|https://s3.documentcloud.org/documents/20485643/cmr_2011_518.pdf|https://www.dropbox.com/s/8vnayof01gkammx/ChinaLoansToAfrica%C2%A9SAIS-CARI_10_7_2021.csv?dl=0|https://www.dropbox.com/s/a400557jut579m5/Government%20of%20Cameroon%202020%20Register%20of%20Chinese%20Loans%20and%20Borrowing%20Terms.pdf?dl=0</t>
  </si>
  <si>
    <r>
      <rPr>
        <sz val="10"/>
        <rFont val="Arial"/>
        <family val="2"/>
        <charset val="1"/>
      </rPr>
      <t xml:space="preserve">Cameroon's Development Assistance Database|</t>
    </r>
    <r>
      <rPr>
        <sz val="10"/>
        <rFont val="Noto Sans CJK SC"/>
        <family val="2"/>
        <charset val="1"/>
      </rPr>
      <t xml:space="preserve">中国与喀麦隆签署重要合作协议</t>
    </r>
    <r>
      <rPr>
        <sz val="10"/>
        <rFont val="Arial"/>
        <family val="2"/>
        <charset val="1"/>
      </rPr>
      <t xml:space="preserve">|ACCORD DE COOPERATION ECONOMIQUE ET TECHNIQUE ENTRE LE GOUVERNEMENT DE LA REPUBLIQUE DU CAMEROUN ET LE GOUVERNEMENT DE LA REPUBLIQUE POPULAIRE DE CHINE|China's Distinctive Engagement in Global Health|ACCORD DE COOPERATION ECONOMIQUE ET TECHNIQUE ENTRE LE GOUVERNEMENT DE LA REPUBLIQUE DU CAMEROUN ET LE GOUVERNEMENT DE LA REPUBLIQUE POPULAIRE DE CHINE|China Loans to Africa|Portefeuille de la dette publique du Cameron au 31 Decembre 2020 et Viabilite a l'horizon 2030</t>
    </r>
  </si>
  <si>
    <t xml:space="preserve">Cameroon's Ministry of Finance|||The Lancet|||</t>
  </si>
  <si>
    <t xml:space="preserve">Donor/Recipient Official Source|Donor/Recipient Official Source|Donor/Recipient Official Source|Academic Journal Article|Donor/Recipient Official Source|Other|Donor/Recipient Official Source</t>
  </si>
  <si>
    <t xml:space="preserve">China Eximbank provides $168.3 million preferential buyer's credit for Phase 1 of National Broadband Network Project (Linked to Project ID#58397)</t>
  </si>
  <si>
    <t xml:space="preserve">On July 19, 2012, China Eximbank and Cameroon's Ministry of Economy, Planning, and Regional Development (MINEPAT) signed a preferential buyer credit (PBC) loan agreement [CHINA EXIMBANK PBC NO. (2012) 33 TOTAL NO.(221)] worth $168,300,000 (CFA 99 billion) for the National Broadband Network Project (Projet National Broadband Network).  The terms of the loan were as follows: a 20 year maturity, a 5 year grace period, a 2% interest rate, a 0% default (penalty) interest rate, a 0.30% commitment fee, and a 0.30% management fee. The proceeds of the loan were on-lent to Cameroon Telecommunications Co. (CAMTEL) to finance its $198,000,000 commercial contract with Huawei Technologies, which was signed on December 31, 2010.   As of December 31, 2020, the loan had achieved a 100% disbursement rate and its outstanding amount was equivalent to CFA 78.5 billion. Its outstanding amount was equivalent to CFA 105 billion as of December 31, 2016, CFA 92 billion as of December 31, 2017, CFA 90 billion as of December 31, 2018, and CFA 88 billion as of December 31, 2019.   This project had fiber-to-the-home, submarine cable, 4th generation mobile broadband (LTE), security surveillance network, and digital TV installation components.   Huawei Technologies was the contractor responsible for project implementation. The implementation of the project commenced on January 1, 2012 and reached completion on February 18, 2016.  There are some indications that the China Eximbank loan for Phase 1 of National Broadband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</si>
  <si>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name of this project is </t>
    </r>
    <r>
      <rPr>
        <sz val="10"/>
        <rFont val="Noto Sans CJK SC"/>
        <family val="2"/>
        <charset val="1"/>
      </rPr>
      <t xml:space="preserve">喀麦隆国家宽带网建设项目</t>
    </r>
    <r>
      <rPr>
        <sz val="10"/>
        <rFont val="Arial"/>
        <family val="2"/>
        <charset val="1"/>
      </rPr>
      <t xml:space="preserve">. The French project title is Projet de Réseau National à Haut débit. 2. The loan agreement can be accessed in its entirety via SourceID#68635 or https://www.documentcloud.org/documents/20485652-cmr_2012_178. 3. The project ID number for this transaction in Cameroon's Development Assistance Database (DAD) is CAM/000816. 4. Phase 2 of this project is captured in linked Project ID#58397. 5. The loan identification number in the Government of Cameroon's Commonwealth Secretariat Debt Recording and Management System (CS-DRMS) is 2012105.</t>
    </r>
  </si>
  <si>
    <t xml:space="preserve">2016-02-18T05:00:00Z</t>
  </si>
  <si>
    <t xml:space="preserve">2017-07-18T04:00:00Z</t>
  </si>
  <si>
    <t xml:space="preserve">2032-07-14T04:00:00Z</t>
  </si>
  <si>
    <t xml:space="preserve">http://dad.synisys.com/dadcameroon/|http://gis.hkbu.edu.hk/files/Cabestan%20as%20published%20online%205%20March.pdf|http://news.xinhuanet.com/english/2015-10/16/c_134717673.htm|http://cm.mofcom.gov.cn/article/zxhz/hzjj/201103/20110307450641.shtml|http://cm.mofcom.gov.cn/article/zxhz/hzjj/201107/20110707647633.shtml|https://www.dropbox.com/s/qp0ocme31gfaevp/DAD%20Cameroon%20000816.pdf?dl=0|https://www.guarantco.com/storage/pdf/GuarantCo-Portfolio-Presentation.pdf|http://www.camtel.cm/2016/02/24/camtel-minhdu-partenariat/.|https://www.dropbox.com/s/0zogdg8kgrth6ej/DAD%20Cameroon%20000816%20-%20Agreement.pdf?dl=0|https://web.archive.org/web/20201106115343/http://www.undp.org/content/dam/cameroon/docs/UNDP-CMR-rapport-DAD).pdf|https://s3.documentcloud.org/documents/20485652/cmr_2012_178.pdf|https://www.dropbox.com/s/a400557jut579m5/Government%20of%20Cameroon%202020%20Register%20of%20Chinese%20Loans%20and%20Borrowing%20Terms.pdf?dl=0 </t>
  </si>
  <si>
    <r>
      <rPr>
        <sz val="10"/>
        <rFont val="Arial"/>
        <family val="2"/>
        <charset val="1"/>
      </rPr>
      <t xml:space="preserve">Cameroon's Development Assistance Database|China–Cameroon relations: Fortunes and limits of an old political complicity|China Unicom seals deal to expand Cameroon's telecom capacity|</t>
    </r>
    <r>
      <rPr>
        <sz val="10"/>
        <rFont val="Noto Sans CJK SC"/>
        <family val="2"/>
        <charset val="1"/>
      </rPr>
      <t xml:space="preserve">华为公司在雅温得推介喀麦隆国家宽带项目</t>
    </r>
    <r>
      <rPr>
        <sz val="10"/>
        <rFont val="Arial"/>
        <family val="2"/>
        <charset val="1"/>
      </rPr>
      <t xml:space="preserve">|</t>
    </r>
    <r>
      <rPr>
        <sz val="10"/>
        <rFont val="Noto Sans CJK SC"/>
        <family val="2"/>
        <charset val="1"/>
      </rPr>
      <t xml:space="preserve">喀麦隆总统授权经济部长签署国家宽带项目贷款协议</t>
    </r>
    <r>
      <rPr>
        <sz val="10"/>
        <rFont val="Arial"/>
        <family val="2"/>
        <charset val="1"/>
      </rPr>
      <t xml:space="preserve">|Projet National Broadband Network|GuarantCo for Africa| FIBRE OPTIQUE : 10 000 LOGEMENTS SOCIAUX BIENTÔT RACCORDES|Preferential Buyer Credit Loan Agreement on Cameroon National Broadband Network Project|Rapport DAD-Cameroon sur l’Aide au Développement 2012-2013|CHINA EXIMBANK PBC NO. (2012) 33 TOTAL NO.(22l)|Government of Cameroon 2020 Register of Chinese Loans and Borrowing Terms</t>
    </r>
  </si>
  <si>
    <r>
      <rPr>
        <sz val="10"/>
        <rFont val="Arial"/>
        <family val="2"/>
        <charset val="1"/>
      </rPr>
      <t xml:space="preserve">Cameroon's Ministry of Finance|South African Journal of International Affairs|New China |</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|Cameroon Development Assistance Database|GuarantCo|camtel|China Eximbank|Ministère de l’Économie, de la Planification et de l’Aménagement du Territoire||</t>
    </r>
  </si>
  <si>
    <t xml:space="preserve">Donor/Recipient Official Source|Other Academic (Working Paper, Dissertation)|Media Report|Donor/Recipient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t>
  </si>
  <si>
    <t xml:space="preserve">China funds technical and economic cooperation projects with 2.8 billion KSh loan</t>
  </si>
  <si>
    <t xml:space="preserve">During President Uhuru Kenyatta's trip to China in Auguet, 2013, Chinese officials offered an interest-free loan of 2.8bn [33.46bn dollars] to be given to Kenya within five years from 1 September 2013. The loan has a repayment period of 10 years. Repayment will begin in 2023. This loan is to be used for technical and economic cooperation projects, which are to be agreed upon at a later date. Approval of projects is subjected to the Kenyan Parliament's scrutiny, which has threatened to cancel projects. </t>
  </si>
  <si>
    <t xml:space="preserve">http://global.factiva.com.proxy.wm.edu/aa/?ref=BBCAP00020131009e9a90035x&amp;pp=1&amp;fcpil=en&amp;napc=S&amp;sa_from=|http://worldnewsvine.com/2014/05/chinese-prime-minister-fruitful-visit-to-kenya/|http://ke2.mofcom.gov.cn/17en.pdf|https://www.fmprc.gov.cn/mfa_eng/gjhdq_665435/2913_665441/3014_664044/3016_664048/201308/t20130821_544633.html|https://www.voanews.com/a/kenyan-president-seeks-an-ally-on-trip-to-china/1732537.html</t>
  </si>
  <si>
    <t xml:space="preserve">Kenyan opposition MPs question value of president's China trip|Chinese Prime Minister “Fruitful” Visit to Kenya|2017 Chinese Enterprises in Kenya Social Responsibility Report|Premier Li Keqiang Meets with President Uhuru Kenyatta of Kenya|Kenyan President Seeks Ally on Trip to China</t>
  </si>
  <si>
    <t xml:space="preserve">|World News Vine|Kenya China Economic Trade Association|Ministry of Foreign Affairs of the People's Republic of China|</t>
  </si>
  <si>
    <t xml:space="preserve">Media Report|Media Report|Donor/Recipient Official Source|Donor/Recipient Official Source|Media Report</t>
  </si>
  <si>
    <t xml:space="preserve">China Eximbank provides RMB 660 million government concessional loan for Phase 2 of Nairobi 132kv and 66kv Network Upgrade and Reinforcement Project (Linked to Project ID#36048)</t>
  </si>
  <si>
    <r>
      <rPr>
        <sz val="10"/>
        <rFont val="Arial"/>
        <family val="2"/>
        <charset val="1"/>
      </rPr>
      <t xml:space="preserve">On November 1, 2013, China Eximbank and the Government of Kenya signed an RMB 833,000,000 ($130,368,000) government concessional loan (GCL) agreement for Phase 1 of Nairobi 132kv and 66kv Network Upgrade and Reinforcement Project. The face value of the GCL was subsequently revised to RMB 800,961,538.46. This loan, which is captured via Project ID#36048, carried the following borrowing terms: a 2% interest rate, a 20 year maturity, and a 6.5 year grace period. It was scheduled for repayment in semi-annual installments from March 21, 2020 to September 21, 2033. The Government of Kenya, in turn, signed two separate on-lending agreements with Kenya Power and Light Corporation (KPLC), a state-owned enterprise. A loan worth $87,498,024 was provided with a 3% interest rate and a 20 year maturity and a $42,560,031 loan was provided with a 3% interest rate and a 20 year maturity. The borrower made no principal repayments on the RMB 800,961,538.46 loan between July 1, 2020 and June 30, 2021 (Fiscal Year 2020-2021) and it made repayments worth RMB 64,076,923.04 between July 1, 2021 and June 30, 2022 (Fiscal Year 2021-2022). The loan’s amount outstanding was RMB 833,000,000 as of June 30, 2020, RMB 800,961,538.46 as of June 30, 2021, and RMB 736,884,615.38 as of June 30, 2022.   Then, on May 10, 2014, China Eximbank and the Government of Kenya signed an RMB 660,000,000 government concessional loan (GCL) agreement for Phase 2 of Nairobi 132kv and 66kv Network Upgrade and Reinforcement Project. This GCL, which is captured via Project ID#31295, carried the following borrowing terms: a 2% interest rate, a 19.66-year maturity, and a 6.75-year grace period. It was scheduled for repayment in semi-annual installments from September 21, 2021 to March 21, 2034. The borrower made no principal repayments on the RMB 660,000,000 loan between July 1, 2020 and June 30, 2022 (Fiscal Year 2020-2021 and Fiscal Year 2021-2022). The loan’s amount outstanding was zero as of June 30, 2020, zero as of June 30, 2021, and zero as of June 30, 2022.   The project’s first and second phases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The contractor responsible for project implementation was TBEA Co., Ltd (</t>
    </r>
    <r>
      <rPr>
        <sz val="10"/>
        <rFont val="Noto Sans CJK SC"/>
        <family val="2"/>
        <charset val="1"/>
      </rPr>
      <t xml:space="preserve">特变电工</t>
    </r>
    <r>
      <rPr>
        <sz val="10"/>
        <rFont val="Arial"/>
        <family val="2"/>
        <charset val="1"/>
      </rPr>
      <t xml:space="preserve">). The project (9 substations, 40 km of transmission cable) commenced on August 14, 2014 and reached completion on May 30, 2018. The originally scheduled project commencement and completion dates were July 10, 2014 and November 30, 2020, respectively.</t>
    </r>
  </si>
  <si>
    <r>
      <rPr>
        <sz val="10"/>
        <rFont val="Arial"/>
        <family val="2"/>
        <charset val="1"/>
      </rPr>
      <t xml:space="preserve">1. The Chinese project title is 220</t>
    </r>
    <r>
      <rPr>
        <sz val="10"/>
        <rFont val="Noto Sans CJK SC"/>
        <family val="2"/>
        <charset val="1"/>
      </rPr>
      <t xml:space="preserve">千伏及</t>
    </r>
    <r>
      <rPr>
        <sz val="10"/>
        <rFont val="Arial"/>
        <family val="2"/>
        <charset val="1"/>
      </rPr>
      <t xml:space="preserve">66</t>
    </r>
    <r>
      <rPr>
        <sz val="10"/>
        <rFont val="Noto Sans CJK SC"/>
        <family val="2"/>
        <charset val="1"/>
      </rPr>
      <t xml:space="preserve">千伏环网升级改造项目 </t>
    </r>
    <r>
      <rPr>
        <sz val="10"/>
        <rFont val="Arial"/>
        <family val="2"/>
        <charset val="1"/>
      </rPr>
      <t xml:space="preserve">or 220</t>
    </r>
    <r>
      <rPr>
        <sz val="10"/>
        <rFont val="Noto Sans CJK SC"/>
        <family val="2"/>
        <charset val="1"/>
      </rPr>
      <t xml:space="preserve">千伏气体绝缘变电站项目</t>
    </r>
    <r>
      <rPr>
        <sz val="10"/>
        <rFont val="Arial"/>
        <family val="2"/>
        <charset val="1"/>
      </rPr>
      <t xml:space="preserve">. 2. The project identification number in the Government of Kenya’s Electronic Project Monitoring Information System (eProMIS) is 2016/056044. The eProMIS reference identification number is 9999901. eProMIS also refers to the face value of the loan as $147,840,000. 3. The loan identification number in the National Treasury’s loan register is 2014007. 4. This project is also known as Phase 2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</si>
  <si>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Power and Light Company (KPLC)</t>
  </si>
  <si>
    <t xml:space="preserve">TBEA Co., Ltd.</t>
  </si>
  <si>
    <t xml:space="preserve">2014-07-10T04:00:00Z</t>
  </si>
  <si>
    <t xml:space="preserve">2014-08-14T04:00:00Z</t>
  </si>
  <si>
    <t xml:space="preserve">2020-11-30T05:00:00Z</t>
  </si>
  <si>
    <t xml:space="preserve">2018-05-30T04:00:00Z</t>
  </si>
  <si>
    <t xml:space="preserve">2021-02-05T05:00:00Z</t>
  </si>
  <si>
    <t xml:space="preserve">2033-12-31T05:00:00Z</t>
  </si>
  <si>
    <t xml:space="preserve">http://global.factiva.com.proxy.wm.edu/aa/?ref=BBCAP00020131009e9a90035x&amp;pp=1&amp;fcpil=en&amp;napc=S&amp;sa_from=|http://kenya.gounna.com/show/show/26816/1|http://www.capitalfm.co.ke/news/2013/10/mps-to-scrutinise-sh425bn-uhuru-china-deals/|https://www.dropbox.com/s/4j9798qlv7onjds/e-ProMIS%20Kenya%20054766%20Full.pdf?dl=0|https://www.treasury.go.ke/wp-content/uploads/2021/09/External-Public-Debt-Register-as-at-End-June-2020.pdf|https://www.dropbox.com/s/d55x9e8en25ivym/e-ProMIS%20Kenya%20056044%20Full.pdf?dl=0|https://www.tbea.com/cs/Satellite?c=Page&amp;cid=1467897312566&amp;d=Touch&amp;pagename=TBEA_EN%2FPage%2FENTemplate%2FNewsCenter%2FNewsInfo&amp;num=4&amp;assetid=1467897318197|http://tbea.com.my/cs/Satelliteafad.html?c=Page&amp;cid=1467896785084&amp;pagename=TBEA_CN%2FPage%2FTemplate%2FNewsCenter%2FNewsInfo&amp;assetid=1450324236223|https://www.imsilkroad.com/news/p/98176.html|https://www.dropbox.com/s/0et4jg1qfg1bo7r/External-Public-Debt-Register-as-at-End-June-2021.pdf?dl=0|https:// https://www.dropbox.com/s/549ixt2gj1jbjvi/External-Public-Debt-Register-as-at-End-June-2022.pdf?dl=0</t>
  </si>
  <si>
    <r>
      <rPr>
        <sz val="10"/>
        <rFont val="Arial"/>
        <family val="2"/>
        <charset val="1"/>
      </rPr>
      <t xml:space="preserve">Kenyan opposition MPs question value of president's China trip|SHOCK: UHURU CHINA trip secured a MERE 16 BILLION; revelations new battlefront between URP and TNA|MPs to scrutinise Sh425bn Uhuru-China deals|e-ProMIS Kenya 054766 Full|External-Public-Debt-Register-as-at-End-June-2020.pdf|e-ProMIS Kenya 056044 Full|TBEA is committed to making African Projects Excellent Projects|Nairobi Substation completed by TBEA President of Kenya attended the ceremony|</t>
    </r>
    <r>
      <rPr>
        <sz val="10"/>
        <rFont val="Noto Sans CJK SC"/>
        <family val="2"/>
        <charset val="1"/>
      </rPr>
      <t xml:space="preserve">中企助力肯尼亚首都城区电网升级</t>
    </r>
    <r>
      <rPr>
        <sz val="10"/>
        <rFont val="Arial"/>
        <family val="2"/>
        <charset val="1"/>
      </rPr>
      <t xml:space="preserve">|External-Public-Debt-Register-as-at-End-June-2021|The National Treasury Public Debt Management Office Summary Statement 2021/2022</t>
    </r>
  </si>
  <si>
    <t xml:space="preserve">|Gounna|Capital News||Treasury of Kenya||TBEA News|TBEA|Xinhua Silk Road||</t>
  </si>
  <si>
    <t xml:space="preserve">Media Report|Media Report|Media Report|Donor/Recipient Official Source|Donor/Recipient Official Source|Donor/Recipient Official Source|Media Report|NGO/Civil Society/Advocacy (non-Donor, non-Recipient, non-Implementing)|Media Report|Donor/Recipient Official Source|Donor/Recipient Official Source</t>
  </si>
  <si>
    <t xml:space="preserve">This project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More detailed locational information can be found at https://www.openstreetmap.org/way/239077078#map=13/-1.2557/36.8599 and https://datacatalog.worldbank.org/dataset/kenya-primary-substations/resource/25c52aca-5ab5-407b-b2af-aaec627ff047 and https://www.openstreetmap.org/way/155979559 and https://www.openstreetmap.org/way/155816083#map=15/-1.3042/36.8310 and https://www.openstreetmap.org/relation/14936378#map=12/-1.3824/36.8944 and https://www.openstreetmap.org/way/40350413#map=14/-1.4506/36.9729 and https://www.openstreetmap.org/way/173959638 and https://www.openstreetmap.org/way/26834561#map=14/-1.4759/37.0164 and https://www.openstreetmap.org/node/5380579643 and https://www.openstreetmap.org/way/144982813 and https://www.openstreetmap.org/node/5587461643</t>
  </si>
  <si>
    <t xml:space="preserve">China Eximbank provides $1.6 billon preferential buyer's credit for Phase 1 of the Standard Gauge Railway Project (Linked to Project ID#37103, #47025)</t>
  </si>
  <si>
    <t xml:space="preserve">On June 26, 2012, Kenya Railway Corporation (KRC) approved a feasibility study and preliminary project design from China Road and Bridge Corporation (CRBC) for Phase 1 of the Standard Gauge Railway (SGR). Then, on July 11, 2012 and October 4, 2012, KRC and CRBC signed two commercial (EPC) contracts worth $3,804,192,784.92: (1) a $2,657,401,776.17 Construction on the Civil Works of Mombasa-Nairobi Standard Gauge Railway Project EPC Turnkey Commercial Contract on July 11, 2012 and (2) a $1,146,791,008.75 Supply and Installation of the Facilities, Locomotives and Rolling Stocks for the Mombasa-Nairobi Standard Gauge Railway Project Contract on October 4, 2012. In August 2012, the Kenyan Cabinet approved the development of the railway, which was followed by the signing of a bilateral agreement by the Kenyan and Ugandan governments for the construction of the railway (that was later upgraded to a tripartite agreement with the Rwandan government). Less than a year later, in July 2013, the National Treasury of the Republic of Kenya and China Eximbank signed an MOU — that was witnessed by the President of the Republic of Kenya — based on the commercial (EPC) contracts that CRBC and KRC signed on July 11, 2012 and October 4, 2012. On May 11, 2014, China Eximbank and the Government of the Republic of Kenya (represented by the National Treasury of the Republic of Kenya) signed two loan agreements worth $3.604 billion for Phase 1 of the Standard Gauge Railway Project (also known as the Kenya Mombasa-Nairobi Standard Gauge Railway Project). The first loan was a buyer’s credit loan (BCL) [Contract No. 1410302052014210766] worth $2,003,584,028.87 and it was provided on the following terms: a 5.25 year grace period, a 5 year (60 month) disbursement period, a 15.25 year maturity, an interest rate of 6-month Libor plus 3.6% margin, a 1% default (penalty) interest rate, a 0.75% commitment fee, a 0.75% ($15,026,880.22) management fee, a 6.93% insurance premium (payable in three installments), and a 1% default interest rate. The face value of the BCL was subsequently revised to $1,903,404,827.42. The BCL is backed by a credit insurance policy from China Export &amp; Credit Insurance Corporation (Sinosure). The total cost of the Sinosure insurance premium is $211,543,142.85. The second loan was a preferential buyer's credit (PBC) [CHINA EXIMBANK PBC NO. (2014) 13 TOTAL NO. (307) NO. (1420303052014210788)] worth $1,600,000,000 and it was provided on the following terms: a 2 percent interest rate, a 0% default (penalty) interest rate, a 7.25 year grace period, a 7 year (84 month) availability period, a 20.25 year maturity, a 0.25% commitment fee, and a 0.25% ($4,000,000) management fee. The BCL was scheduled for 20 semi-annual repayments between July 21, 2019 and July 21, 2029. The PBC was scheduled for 26 semi-annual repayments between July 21, 2021 and July 21, 2034. The Government of Kenya on-lent the proceeds of the BCL (captured via captured via Project ID#37103) and the PBC (captured via Project ID#31777) to the ‘end-user’ (KRC). The ultimate borrower (KRC) was expected to use the proceeds of the BCL and PBC to to finance 90% of the total costs of the two commercial contracts that it signed with CRBC on July 11, 2012 and October 4, 2012. More specifically, the proceeds from the PBC were to be used to finance 42.06% of the total costs of the two commercial contracts and be exclusively utilized to make payment for the ‘Line Section of the Project’ (i.e. the construction contents and items under the Construction on the Civil Works of Mombasa-Nairobi Standard Gauge Railway Project EPC Turnkey Commercial Contract). The proceeds from the BCL were to be used to finance (a) 31.95% of the total cost ($849,000,000 out of $2,657,401,776.17) of the ‘Line Section of the Project’ (i.e. the construction contents and items under the Construction on the Civil Works of Mombasa-Nairobi Standard Gauge Railway Project EPC Turnkey Commercial Contract), (b) 85% of the total cost ($974,772,357.44 out of $1,146,791,008.75) of the Supply and Installation of the Facilities, Locomotives and Rolling Stocks for the Mombasa-Nairobi Standard Gauge Railway Project Contract, and (c) 85% of the total cost ($179,811,671,43 out of $211,543,142.85) of the medium-long term buyer’s credit insurance premium from Sinosure. The remaining 10% was to be paid by Kenya Railways Corporation to China Road and Bridge Corporation as counterpart financing, of which not less than $380,420,427.8 was to be applied to the Facilities, Locomotives and Rolling Stocks for the Mombasa-Nairobi Standard Gauge Railway Project Contract. In order to facilitate repayment of its debts to China Eximbank, the Kenyan Government provided an assurance to the lender that it would guarantee a minimum amount of railway freight through the execution of a take-or-pay agreement between KRC and the Kenya Ports Authority (KPA). The KPA also agreed to levy a new, 1.5% tax on imported goods (called the ‘Railway Development Levy’). The Railway Development Levy was designed to serve as insurance in case the revenues generated through the take-or-pay arrangement fall short of the amount required to service the China Eximbank loans. The borrower also expected to use to the Railway Development Levy to finance the Kenyan government’s portion (15%) of the project (commercial contract) cost.    The BCL and PBC are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The borrower made principal repayments on the BCL worth $100,179,201.44 between July 1, 2020 and June 30, 2021 (Fiscal Year 2020-2021) and $200,358,402.88 between July 1, 2021 and June 30, 2022 (Fiscal Year 2021-2022). The BCL’s amount outstanding was $1,903,404,827.42 as of June 30, 2020, $1,703,046,424.53 as of June 30, 2021, and $1,502,688,021.64 as of June 30, 2022.   The borrower made no principal repayments on the PBC between July 1, 2020 and June 30, 2021 (Fiscal Year 2020-2021) and principal repayments worth $61,538,461.54 between July 1, 2021 and June 30, 2022 (Fiscal Year 2021-2022). The PBC’s amount outstanding was $1,600,000,000 as of June 30, 2020, $1,600,000,000 as of June 30, 2021, and $1,538,461,538.46 as of June 30, 2022.  The Standard Gauge Railway (SGR) is the largest infrastructure project constructed in Kenya since independence in 1963. The Kenyan Government and the Ugandan Government first promoted the idea of the SGR in 2008 as part of a Northern Corridor Initiative to link the Kenyan coastal city of Mombasa to the landlocked countries of the Great Lakes Region. In August 2009, Kenya’s Ministry of Transport (MoT) and CRBC signed a memorandum of understanding, whereby CRBC agreed to undertake a feasibility study of the SGR Project at no cost to Kenya’s MoT.     In January 2011, CRBC submitted a feasibility report to Kenya’s MoT, which concluded that Phase 1 of the railway’s expected economic internal rate of return (EIRR) was of 14.66%, which was higher than the Government of Kenya’s ‘hurdle rate’ of 12%. However, the CRBC feasibility study later became a source of controversy. Its central conclusion — that the SGR was economically feasible — was inconsistent with the conclusions of previous studies undertaken by the World Bank and a Canadian consultancy firm. The CRBC feasibility study also included no cash flow projections. It asserted that the project would be highly profitable, but its estimates of the net present value (NPV) of the project’s expected economic benefits varied between $2 billion and $2.6 billion. The fact that the project’s estimated economic benefits were lower than its expected costs aroused suspicion about the credibility of the 14.66% EIRR estimate. The Government of Kenya’s decision to only allow CRBC to conduct the project’s feasibility study was also challenged by the Law Society of Kenya (LSK), which argued that Kenyan laws require competitive bidding for a feasibility study. However, a Kenyan court ruled in favor of the government, and stated that the whole procurement process was legal. After the award of tender for the whole project was issued without competitive bidding, sub-tenders did not follow competitive bidding processes. Two Kenyan parliamentary committees, learning of this lack of competitive bidding, recommended cancellation of the sub-tenders, but they were ignored by President Kenyatta. Then, in 2020, a Kenyan court of appeal ruled that the SGR contract issued to CRBC was illegal because it was issued in a manner that is inconsistent Kenya’s procurement laws. The court ruled that the contract should be made public, but a Kenyan MoT official said that making the contract public would undermine national security.     The purpose of the project was to construct a 485 km railway from the Kenyan port of Mombasa to Nairobi and then onward to Uganda, Rwanda, Burundi, and South Sudan. Upon completion, the railway was expected have a total track length of 609 km. The project sought to transport passengers and cargo from Nairobi to the southeastern port city of Mombasa at 120 kilometers per hour, thus reducing travel time between Nairobi and Mombasa from more than 10 hours to more than 4 hours. The project was also expected to reduce travel times and transport costs by as much as 60 percent. If properly implemented, the Kenyan Government estimated that the railway would increase the country’s annual rate of economic growth by 1.5 percentage points.   China Road &amp; Bridge Corporation (CRBC) was the EPC contractor responsible for project implementation, and Kenya Railway Corporation (KR) supervised its work. Project implementation commenced on December 12, 2014. The project reached completion on May 31, 2017, eighteen months ahead of schedule. President Kenyatta scheduled the completion ceremony just two months before voters would go to the polls and on Madaraka Day—a national holiday that commemorates the day when colonial Britain granted Kenya the right to internal self-rule. At the project completion ceremony, President Kenyatta gave a speech and said that ‘[our] history … was first started 122 years ago when the British, who had colonised this nation, kicked off the train to nowhere ... it was then dubbed the ‘Lunatic Express’. Today... despite again a lot of criticism we now celebrate not the ‘Lunatic Express’ but the Madaraka Express that will begin to reshape the story of Kenya for the next 100 years.’ However, the project has become a source of local scrutiny and controversy. In December 2018, a letter from Kenya’s Auditor General to the Kenya Ports Authority was leaked to the media. It suggested that the Port of Mombasa’s assets were sources of collateral that could be seized in the event that the Kenyan government could not repay its loans to China Eximbank. The letter also suggested that the Kenyan government had waived its sovereign immunity rights in order to make this pledge of collateral. The possibility that Beijing would seize a strategic asset like the Port of Mombasa provokes a public outcry in Kenya. President Kenyatta dismissed the criticism that the Kenyan government had mortgaged the Port of Mombasa to Beijing as ‘pure propaganda.’ He told a group of journalists that ‘if you want a copy of the [SGR loan] contract we have with China I can get it to you tomorrow. […]’. But neither the BCL contract nor the PBC contract was made public. In 2018, the SGR project also became a target of an anti-corruption drive by Kenya's Department of Public Prosecutions (DPP). According to Reuters, the “Kenyan authorities […] arrested the head of the agency that manages public land and the boss of the state railway on suspicion of corruption over land allocation for the new $3-billion flagship Nairobi-Mombasa railway. […] Mohammed Abdalla Swazuri, the chairman of National Land Commission, was one of 18 officials, businesspeople and companies named in a statement listing arrests that was posted …on the prosecutor’s office’s Twitter feed. Also arrested was Atanas Kariuki Maina, managing director of the Kenya Railways Corporation. […] The investigation that led to the arrests centers on allegations that officials siphoned taxpayer money through [fraudulent] compensation claims for land used for the railway.’    John Githongo, a former anti-corruption czar in Kenya, told a newspaper in August 2022 that ‘[t]he standard gauge railway is the jewel in the crown of corruption in Kenya.’ The secrecy surrounding the China Eximbank loan contracts that were issued for the SGR Project has also become a source of local concern. The Kenyan government has declined to make public the loan contracts in response to a court petition by two activists (Khelef Khalifa and Wanjiru Gikonyo), saying they have non-disclosure clauses and that releasing them would amount to breaching a bilateral agreement, thereby impairing relations between the Kenyan government and the Chinese Government. According to an affidavit from Kenya’s Public Works Principal Secretary Solomon Kitungu, releasing the loan contracts would undermine Kenya’s national security ‘since [the] terms in the contract[s] touch on foreign government information with implications on national security and foreign relations.’ Two activists—Khelef Khalifa and Wanjiru Gikonyo—filed a petition in 2021 at the High Court in Mombasa seeking to obtain all contracts, agreements, and studies for the construction and operation of the SGR. Through a coalition called Okoa Mombasa, Khalifa had previously attempted and failed to get the documents through Kenya’s Access to Information Act after the Kenyan government directed that all containerized cargo at the Port of Mombasa be transported inland through the SGR. This move reportedly had negative impact on the Kenyan coast’s port-based economy because it forced logistics companies to move their operations to container depots in the country’s interior. ‘We have a right to know the details of the project: how our money is being spent, the consequences of a loan default, and the government’s decision-making processes in signing the deal. Right now, we know none of this—the Kenyan public is completely in the dark,’ said Khalifa. Gikonyo, his co-petitioner, is the national coordinator for The Institute for Social Accountability, a Nairobi-based civil society organization.    Yet another concern about the project is related to its revenue performance. It was originally projected that the railway would move 22 million tons of cargo a year. However, a Government of Kenya assessment later revealed that the maximum amount of cargo that the railway could move was approximately 8.7 million tons of cargo a year. Also, one year after the SGR was put into operation, a parliamentary report showed that it cost more than double the amount to transport goods on the train than on the road. To make the railway profitable, the Kenyan authorities compelled importers to send cargo by railway instead of by road. This decision set off protests, riots, and court cases in October 2019 and November 2019. Then, on On December 4, 2019. Kenya’s senate committee on transport summoned the Kenyan cabinet secretary for transport over his directive to haul cargo from the port city of Mombasa to Nairobi exclusively by rail. The meeting — attended by activists, businessmen and leaders from Mombasa — ended with the cabinet secretary, James Macharia, promising to rescind the directive, which had reportedly hurt local businesses. Then, in September 2020  Kenyan lawmakers tabled a report in parliament recommending that the government renegotiate the terms of the China Eximbank loans for the SGR ‘due to the prevailing economic distress occasioned by the effects of Covid 19’. In the same report, the lawmakers recommend that the government renegotiate the SGR operation agreement, ‘by planning to reduce operation costs by at least 50%’. The SGR operators had to halt its passenger service for nearly three months due to concerns about the potential spread of the pandemic. CRBC operates the railway’s passenger and cargo service through its subsidiary, the Africa Star Railway Operation Company. In the three years the SGR has been in operation, Africa Star Railway Operation’s expenditure has always exceeded revenue, and the Kenyan taxpayer money has to fill the gap to sustain the company’s operations. A report by Kenya’s transport ministry tabled in parliament in 2018 says the railway made a loss of KES 9.8 billion ($90.3 million) in its first year of operation. At the time, the Kenyan Government projected a profit of $46.8 million for the following year. However, a report by the transport ministry in 2020, also tabled to parliament, said the railway recorded a loss of $200 million over the previous three years. The document also said that during this period, the railway generated revenues of $230.7 million but had operational costs of $430.5 million. The transport ministry cited reduced limited storage capacity at a Nairobi container depot, minimum use of the city’s freight terminal, and railway charges as reasons for this performance, arguably the kinds of details a thorough appraisal should have raised. The SGR operates both passenger and cargo services and while passengers embrace it for reducing travel time compared to buses, cargo owners shun it for reasons including higher fees and tariffs, additional time clearing goods and a lack of last-mile delivery, when compared to trucks. Kenya’s election in August 2022 became a vote on President Uhuru Kenyatta’s legacy of debt-financed infrastructure building, much of it built and financed by China Eximbank. This was especially true for the SGR.    The opposition party candidate Raila Odinga ran on a promise to renegotiate the Kenyan government’s outstanding debts to China Eximbank. Speaking at Chatham House in London on March 16, 2022, he said he would assemble a tough team of negotiators: ‘It depends on how you negotiate with the Chinese. If you don't have negotiators they will of course impose their terms on you.’ Several months later, in June 2022, the ruling party presidential candidate, William Ruto, told Reuters that he would publish government contracts with Chinese companies and renegotiate loans with China Eximbank. Then, in September 2022, newly elected Kenyan President William Ruto reverted cargo clearing services from Nairobi inland container depot (ICD) to the Port of Mombasa. The expected immediate impact of reverting port operations to the Port of Mombasa was a shift to road haulage and a reduction in cargo business for the SGR. Ruto’s predecessor, Uhuru Kenyatta, moved cargo clearance to the Nairobi ICD to help ease congestion at the Port of Mombasa and boost its competitiveness while also boosting traffic on the SGR to increase revenue for debt repayment. The effect of Ruto’s September 2022 decision was to shift more of the responsibility for repayment of the China Eximbank loans to Kenyan taxpayers.  In mid-October 2022, Kenya’s incoming Transport Secretary, Kipchumba Murkomen also said during his confirmation hearing that he planned to renegotiate the China Eximbank loans for the Standard Gauge Railway Project. He said that these loans were likely repayable over fifty years rather than fifteen to twenty years. He also said that ‘[I]f approved, I will look for the SGR agreement and make it available to the public because no one knows the contents of that agreement’. Then, in November 2022, Kipchumba Murkomen publicly disclosed all three China Eximbank loan agreements for the SGR project.  There are some indications that the SGR loans have underperformed vis-a-vis the lender's original expectations. In July 2022, the Government of Kenya received 'settlement notes' (an overdue repayment notification) from China Eximbank. Then, in October 2022, local media outlets reported (based on confidential Treasury documents) that the Government of Kenya defaulted on its China Eximbank loans for Phase 1 of the Standard Gauge Railway Project. The lender reportedly imposed a fine (‘default interest’ payment) worth $10.8 million (1.312 billion Kenyan shillings). </t>
  </si>
  <si>
    <r>
      <rPr>
        <sz val="10"/>
        <rFont val="Arial"/>
        <family val="2"/>
        <charset val="1"/>
      </rPr>
      <t xml:space="preserve">1. This project is also known as the Development of Mombasa to Nairobi Standard Gauge Railway Project. The Chinese project title is </t>
    </r>
    <r>
      <rPr>
        <sz val="10"/>
        <rFont val="Noto Sans CJK SC"/>
        <family val="2"/>
        <charset val="1"/>
      </rPr>
      <t xml:space="preserve">蒙内铁路项目</t>
    </r>
    <r>
      <rPr>
        <sz val="10"/>
        <rFont val="Arial"/>
        <family val="2"/>
        <charset val="1"/>
      </rPr>
      <t xml:space="preserve">.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PBOC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</si>
  <si>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Railway Corporation (KR)</t>
  </si>
  <si>
    <t xml:space="preserve">China Road &amp; Bridge Corporation (CRBC)|Kenya Railway Corporation (KR)</t>
  </si>
  <si>
    <t xml:space="preserve">The loan is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t>
  </si>
  <si>
    <t xml:space="preserve">2014-12-12T05:00:00Z</t>
  </si>
  <si>
    <t xml:space="preserve">2017-05-31T04:00:00Z</t>
  </si>
  <si>
    <t xml:space="preserve">2021-08-08T04:00:00Z</t>
  </si>
  <si>
    <t xml:space="preserve">2034-08-05T04:00:00Z</t>
  </si>
  <si>
    <t xml:space="preserve">http://news.163.com/14/0511/09/9RV3MSLA00014JB5.html|http://www.voanews.com/content/reu-china-east-african-leaders-sign-up-for-new-rail-link-/1912197.html|http://allafrica.com/stories/201409081898.html|http://www.standardmedia.co.ke/business/article/2000133939/construction-of-standard-gauge-railway-to-start-next-month|http://www.coastweek.com/3732-latest-news-Mombasa-Nairobi-rail-project-by-Chinese-focus-on-staff-localization.htm|http://krc.co.ke/?p=732|http://ke.china-embassy.org/chn/xw/t1188228.htm|http://ke.china-embassy.org/chn/xw/t1231221.htm|http://ke.china-embassy.org/chn/xw/t1231223.htm|http://ke.china-embassy.org/chn/xw/t1269370.htm|http://ke.china-embassy.org/chn/xw/t1268975.htm|http://ke.mofcom.gov.cn/article/jmxw/201412/20141200820807.shtml|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20160705134949/http://isk.or.ke/userfiles/SGR_Presentation_March_2015.pdf|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www.eximbank.gov.cn/info/news/201806/t20180609_2187.html|https://es.reuters.com/article/idUSKBN1KW07L|https://africog.org/wp-content/uploads/2017/06/Transport-Committee-FINAL-REPORT-ON-Standard-Gauge-Railway.pdf|https://books.google.com/books?hl=en&amp;lr=lang_en&amp;id=q_e3DwAAQBAJ&amp;oi=fnd&amp;pg=PA315&amp;dq=%22SAIS-CARI%22&amp;ots=gtuLEWXLRJ&amp;sig=6KJEphK7b0jKvlIIjqrB0Uhc0ug#v=onepage&amp;q=%22SAIS-CARI%22&amp;f=false|https://en.wikipedia.org/wiki/Mombasa%E2%80%93Nairobi_Standard_Gauge_Railway#/media/File:Ferrovia_Mombasa-Nairobi.png|https://twitter.com/johngithongo/status/1075187915875971072|https://www.fmprc.gov.cn/web/gjhdq_676201/gj_676203/fz_677316/1206_677946/xgxw_677952/t1466653.shtml|http://ke.china-embassy.org/chn/sbgx/t1468109.htm|https://www.focac.org/chn/zfgx/jmhz/t1460185.htm| https://global-factiva-com.proxy.wm.edu/redir/default.aspx?P=sa&amp;an=TSTARZ0020181220eeck000e7&amp;cat=a&amp;ep=ASE |https://www.dropbox.com/s/gxw9gvk5y6y7bdm/Public%20Debt%20Register%20as%20at%20End%20June%202015.pdf?dl=0|https://www.dropbox.com/s/f0mui83ed6gbrgw/Government%20of%20Kenya%202014%20Bond%20Prospectus.PDF?dl=0|https://africa.cgtn.com/2018/12/29/104322/|https://www.theeastafrican.co.ke/tea/business/sgr-pact-with-china-a-risk-to-kenyan-sovereignty-assets-1410364|https://static1.squarespace.com/static/5652847de4b033f56d2bdc29/t/5ef387a1b5869d0dd74eee2d/1593018274134/PB+47+-+Brautigam%2C+Kidane+%E2%80%93+Debt+distress%2C+Asset+seizure.pdf|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aninews.in/news/world/others/kenyan-court-declares-usd-32-billion-railway-contract-with-china-illegal20200625070323/#:~:text=Kenyan%20court%20declares%20USD%203.2%20billion%20railway%20contract%20with%20China%20illegal&amp;text=A%20Kenyan%20appellate%20court%20has,Corporation%20(CRBC)%20is%20illegal.|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t>
  </si>
  <si>
    <r>
      <rPr>
        <sz val="10"/>
        <rFont val="Arial"/>
        <family val="2"/>
        <charset val="1"/>
      </rPr>
      <t xml:space="preserve">China and Kenya sign a financing agreement to build railway with 'Chinese standard'|China, East African Leaders Sign Up for New Rail Link|Kenya Begins New Standard Rail Before September Ends|Kenya Begins New Standard Rail Before September Ends|Mombasa-Nairobi Chinese railway project will focus on staffing|SGR DEVELOPMENT ON THE NORTHERN CORRIDOR|</t>
    </r>
    <r>
      <rPr>
        <sz val="10"/>
        <rFont val="Noto Sans CJK SC"/>
        <family val="2"/>
        <charset val="1"/>
      </rPr>
      <t xml:space="preserve">驻肯尼亚大使刘显法考察中国路桥蒙内铁路项目部</t>
    </r>
    <r>
      <rPr>
        <sz val="10"/>
        <rFont val="Arial"/>
        <family val="2"/>
        <charset val="1"/>
      </rPr>
      <t xml:space="preserve">|</t>
    </r>
    <r>
      <rPr>
        <sz val="10"/>
        <rFont val="Noto Sans CJK SC"/>
        <family val="2"/>
        <charset val="1"/>
      </rPr>
      <t xml:space="preserve">驻肯尼亚大使刘显法调研蒙内铁路项目进展</t>
    </r>
    <r>
      <rPr>
        <sz val="10"/>
        <rFont val="Arial"/>
        <family val="2"/>
        <charset val="1"/>
      </rPr>
      <t xml:space="preserve">|</t>
    </r>
    <r>
      <rPr>
        <sz val="10"/>
        <rFont val="Noto Sans CJK SC"/>
        <family val="2"/>
        <charset val="1"/>
      </rPr>
      <t xml:space="preserve">驻肯尼亚大使刘显法出席肯总统蒙内铁路项目季度推进会</t>
    </r>
    <r>
      <rPr>
        <sz val="10"/>
        <rFont val="Arial"/>
        <family val="2"/>
        <charset val="1"/>
      </rPr>
      <t xml:space="preserve">|</t>
    </r>
    <r>
      <rPr>
        <sz val="10"/>
        <rFont val="Noto Sans CJK SC"/>
        <family val="2"/>
        <charset val="1"/>
      </rPr>
      <t xml:space="preserve">驻肯尼亚大使刘显法出席中肯蒙内铁路现场办公会</t>
    </r>
    <r>
      <rPr>
        <sz val="10"/>
        <rFont val="Arial"/>
        <family val="2"/>
        <charset val="1"/>
      </rPr>
      <t xml:space="preserve">|</t>
    </r>
    <r>
      <rPr>
        <sz val="10"/>
        <rFont val="Noto Sans CJK SC"/>
        <family val="2"/>
        <charset val="1"/>
      </rPr>
      <t xml:space="preserve">驻肯尼亚大使刘显法陪同肯尼亚总统视察蒙内铁路察沃河特大桥</t>
    </r>
    <r>
      <rPr>
        <sz val="10"/>
        <rFont val="Arial"/>
        <family val="2"/>
        <charset val="1"/>
      </rPr>
      <t xml:space="preserve">|</t>
    </r>
    <r>
      <rPr>
        <sz val="10"/>
        <rFont val="Noto Sans CJK SC"/>
        <family val="2"/>
        <charset val="1"/>
      </rPr>
      <t xml:space="preserve">蒙内铁路可为肯尼亚创造</t>
    </r>
    <r>
      <rPr>
        <sz val="10"/>
        <rFont val="Arial"/>
        <family val="2"/>
        <charset val="1"/>
      </rPr>
      <t xml:space="preserve">3</t>
    </r>
    <r>
      <rPr>
        <sz val="10"/>
        <rFont val="Noto Sans CJK SC"/>
        <family val="2"/>
        <charset val="1"/>
      </rPr>
      <t xml:space="preserve">万个就业岗位</t>
    </r>
    <r>
      <rPr>
        <sz val="10"/>
        <rFont val="Arial"/>
        <family val="2"/>
        <charset val="1"/>
      </rPr>
      <t xml:space="preserve">|China to build new East Africa railway line|</t>
    </r>
    <r>
      <rPr>
        <sz val="10"/>
        <rFont val="Noto Sans CJK SC"/>
        <family val="2"/>
        <charset val="1"/>
      </rPr>
      <t xml:space="preserve">金融时报：中国援建成就“非洲梦” </t>
    </r>
    <r>
      <rPr>
        <sz val="10"/>
        <rFont val="Arial"/>
        <family val="2"/>
        <charset val="1"/>
      </rPr>
      <t xml:space="preserve">|</t>
    </r>
    <r>
      <rPr>
        <sz val="10"/>
        <rFont val="Noto Sans CJK SC"/>
        <family val="2"/>
        <charset val="1"/>
      </rPr>
      <t xml:space="preserve">中国贷款、中企承建肯尼亚蒙内铁路</t>
    </r>
    <r>
      <rPr>
        <sz val="10"/>
        <rFont val="Arial"/>
        <family val="2"/>
        <charset val="1"/>
      </rPr>
      <t xml:space="preserve">|</t>
    </r>
    <r>
      <rPr>
        <sz val="10"/>
        <rFont val="Noto Sans CJK SC"/>
        <family val="2"/>
        <charset val="1"/>
      </rPr>
      <t xml:space="preserve">李克强见证中肯签</t>
    </r>
    <r>
      <rPr>
        <sz val="10"/>
        <rFont val="Arial"/>
        <family val="2"/>
        <charset val="1"/>
      </rPr>
      <t xml:space="preserve">38</t>
    </r>
    <r>
      <rPr>
        <sz val="10"/>
        <rFont val="Noto Sans CJK SC"/>
        <family val="2"/>
        <charset val="1"/>
      </rPr>
      <t xml:space="preserve">亿美元协议 涉及项目蒙内铁路 </t>
    </r>
    <r>
      <rPr>
        <sz val="10"/>
        <rFont val="Arial"/>
        <family val="2"/>
        <charset val="1"/>
      </rPr>
      <t xml:space="preserve">|Mombasa-Nairobi Standard Gauge Railway Project, Kenya|IMPACT OF THE STANDARD GAUGE RAILWAY (SGR) AND LAPSSET DEVELOPMENT CORRIDOR TO THE KENYAN ECONOMY|African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t>
    </r>
    <r>
      <rPr>
        <sz val="10"/>
        <rFont val="Noto Sans CJK SC"/>
        <family val="2"/>
        <charset val="1"/>
      </rPr>
      <t xml:space="preserve">进出口银行加大力度支持非洲铁路项目建设</t>
    </r>
    <r>
      <rPr>
        <sz val="10"/>
        <rFont val="Arial"/>
        <family val="2"/>
        <charset val="1"/>
      </rPr>
      <t xml:space="preserve">|Kenya arrests two top officials for suspected corruption over new $3 billion railway|REPORT OF THE DEPARTMENTAL COMMITTEE ON TRANSPORT, PUBLIC WORKS AND HOUSING ON THE STATEMENT SOUGHT BY HON. HEZRON AWITI, MP, ON THE TENDERING AND CONSTRUCTION OF THE STANDARD GAUGE RAILWAY FROM MOMBASA TO MALABA|Duality by Design: The Global Race to Build Africa's Infrastructure|Mombasa-Nairobi Standard Gauge Railway Map|Page 3 of Auditor General's report.Kenya's port collateral for China loan...|</t>
    </r>
    <r>
      <rPr>
        <sz val="10"/>
        <rFont val="Noto Sans CJK SC"/>
        <family val="2"/>
        <charset val="1"/>
      </rPr>
      <t xml:space="preserve">习近平主席特使、国务委员王勇出席肯尼亚蒙内铁路通车仪式</t>
    </r>
    <r>
      <rPr>
        <sz val="10"/>
        <rFont val="Arial"/>
        <family val="2"/>
        <charset val="1"/>
      </rPr>
      <t xml:space="preserve">|</t>
    </r>
    <r>
      <rPr>
        <sz val="10"/>
        <rFont val="Noto Sans CJK SC"/>
        <family val="2"/>
        <charset val="1"/>
      </rPr>
      <t xml:space="preserve">外交部副部长张明就蒙内铁路通车向中肯媒体吹风</t>
    </r>
    <r>
      <rPr>
        <sz val="10"/>
        <rFont val="Arial"/>
        <family val="2"/>
        <charset val="1"/>
      </rPr>
      <t xml:space="preserve">|</t>
    </r>
    <r>
      <rPr>
        <sz val="10"/>
        <rFont val="Noto Sans CJK SC"/>
        <family val="2"/>
        <charset val="1"/>
      </rPr>
      <t xml:space="preserve">东非铁路受益于中国“一带一路”的抱负</t>
    </r>
    <r>
      <rPr>
        <sz val="10"/>
        <rFont val="Arial"/>
        <family val="2"/>
        <charset val="1"/>
      </rPr>
      <t xml:space="preserve">|How China could be handed Mombasa Port for free : The Standard|Public Debt Register as at End June 2015|Government of Kenya 2014 Bond Prospectus|Kenyan major port not mortgaged to China, Uhuru says|SGR pact with China a risk to Kenyan sovereignty, assets|China, Africa, and Debt Distress: Fact and Fiction about Asset Seizures|REPORT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CURRENCY|Kenyan court declares USD 3.2 billion railway contract with China illegal|Kenya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t>
    </r>
  </si>
  <si>
    <r>
      <rPr>
        <sz val="10"/>
        <rFont val="Arial"/>
        <family val="2"/>
        <charset val="1"/>
      </rPr>
      <t xml:space="preserve">163.com|Voice of America|All Africa|Standard Media Kenya|Xinhua|Kenya Railways|Embassy of the People's Republic of China in Republic of Kenya|Embassy of the People's Republic of China in the Republic of Kenya|Embassy of the People's Republic of China in the Republic of Kenya|Embassy of the People's Republic of China in Republic of Kenya|Embassy of the People's Republic of China in Republic of Kenya|The Economic and Commercial Counsellor's Office of the Embassy of China in Kenya|BBC News |</t>
    </r>
    <r>
      <rPr>
        <sz val="10"/>
        <rFont val="Noto Sans CJK SC"/>
        <family val="2"/>
        <charset val="1"/>
      </rPr>
      <t xml:space="preserve">中国进出口亿银行</t>
    </r>
    <r>
      <rPr>
        <sz val="10"/>
        <rFont val="Arial"/>
        <family val="2"/>
        <charset val="1"/>
      </rPr>
      <t xml:space="preserve">|</t>
    </r>
    <r>
      <rPr>
        <sz val="10"/>
        <rFont val="Noto Sans CJK SC"/>
        <family val="2"/>
        <charset val="1"/>
      </rPr>
      <t xml:space="preserve">大中国</t>
    </r>
    <r>
      <rPr>
        <sz val="10"/>
        <rFont val="Arial"/>
        <family val="2"/>
        <charset val="1"/>
      </rPr>
      <t xml:space="preserve">|</t>
    </r>
    <r>
      <rPr>
        <sz val="10"/>
        <rFont val="Noto Sans CJK SC"/>
        <family val="2"/>
        <charset val="1"/>
      </rPr>
      <t xml:space="preserve">新京报</t>
    </r>
    <r>
      <rPr>
        <sz val="10"/>
        <rFont val="Arial"/>
        <family val="2"/>
        <charset val="1"/>
      </rPr>
      <t xml:space="preserve">|Railway Technology|Kenya Railways Corporation|Johns Hopkins University|||||</t>
    </r>
    <r>
      <rPr>
        <sz val="10"/>
        <rFont val="Noto Sans CJK SC"/>
        <family val="2"/>
        <charset val="1"/>
      </rPr>
      <t xml:space="preserve">中国铁建股份有限公司</t>
    </r>
    <r>
      <rPr>
        <sz val="10"/>
        <rFont val="Arial"/>
        <family val="2"/>
        <charset val="1"/>
      </rPr>
      <t xml:space="preserve">|China Eximbank|Reuters|Republic of Kenya National Assembly||Wikipedia|Twitter|Foreign Ministry of the People's Republic of China|Embassy of the People's Republic of China in Kenya|FOCAC|The Standard||The Republic of Kenya|CGTN Africa|Daily Nation|China-Africa Research Initiative|Kenya Auditor General|THE REPUBLIC OF KENYA ELEVENTH PARLIAMENT|The National Treasury|Quartz Africa|Business Daily Africa|Parliament.go.ke|Standard Media|Kenya National Assembly 12th Parliament Session 4|LexisNexis|Tuko|Republic of Kenya High Court|THE NATIONAL TREASURY|ANI NEWS|||||International Monetary Fund|||||||||||||||||||||</t>
    </r>
  </si>
  <si>
    <t xml:space="preserve">Media Report|Media Report|Media Report|Media Report|Media Report|Implementing/Intermediary Organization Source|Donor/Recipient Official Source|Donor/Recipient Official Source|Donor/Recipient Official Source|Donor/Recipient Official Source|Donor/Recipient Official Source|Donor/Recipient Official Source|Media Report|Donor/Recipient Official Source|Media Report|Media Report|Media Report|Other Official Source (non-Donor, non-Recipient, non-Implementing)|Academic Journal Article|NGO/Civil Society/Advocacy (non-Donor, non-Recipient, non-Implementing)|Donor/Recipient Official Source|Other Official Source (non-Donor, non-Recipient, non-Implementing)|Other Official Source (non-Donor, non-Recipient, non-Implementing)|Implementing/Intermediary Organization Source|Donor/Recipient Official Source|Media Report|Donor/Recipient Official Source|Other Academic (Working Paper, Dissertation)|Other|Social Media, including Unofficial Blogs|Donor/Recipient Official Source|Donor/Recipient Official Source|NGO/Civil Society/Advocacy (non-Donor, non-Recipient, non-Implementing)|Media Report|Donor/Recipient Official Source|Donor/Recipient Official Source|Media Report|Media Report|Academic Journal Article|Other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t>
  </si>
  <si>
    <t xml:space="preserve">Nduva Muli</t>
  </si>
  <si>
    <t xml:space="preserve">Kenya's Transport Principal Secretary</t>
  </si>
  <si>
    <t xml:space="preserve">This 475 km railway runs from Mombasa to Nairobi. More detailed locational information can be found at https://www.openstreetmap.org/relation/7190306 and https://en.wikipedia.org/wiki/Mombasa%E2%80%93Nairobi_Standard_Gauge_Railway#/media/File:Ferrovia_Mombasa-Nairobi.png and http://krc.co.ke/?page_id=1538</t>
  </si>
  <si>
    <t xml:space="preserve">China Eximbank provides RMB 280 million government concessional loan for Bafoussam and Limbe Stadiums Project</t>
  </si>
  <si>
    <r>
      <rPr>
        <sz val="10"/>
        <rFont val="Arial"/>
        <family val="2"/>
        <charset val="1"/>
      </rPr>
      <t xml:space="preserve">On August 3, 2009, Chinese and Cameroonian government officials signed a framework agreement in which China pledged to offer a concessional loan to Cameroon. Then, on November 5, 2009, China Eximbank and the Cameroon Ministry of Economy, Planning, and Regional Development officially signed the government concessional loan (GCL) agreement [CHINA EXIMBANK GCL NO. (2009) 27 TOTAL NO. (278)] worth RMB 280 million for the Bafoussam and Limbe Stadiums Project (or </t>
    </r>
    <r>
      <rPr>
        <sz val="10"/>
        <rFont val="Noto Sans CJK SC"/>
        <family val="2"/>
        <charset val="1"/>
      </rPr>
      <t xml:space="preserve">喀麦隆体育场项目</t>
    </r>
    <r>
      <rPr>
        <sz val="10"/>
        <rFont val="Arial"/>
        <family val="2"/>
        <charset val="1"/>
      </rPr>
      <t xml:space="preserve">). The borrowing terms were as follows: a 20-year maturity, a 5-year grace period, a 2% interest rate, a 0% default (penalty) interest rate, a 0.30% management fee, and a 0.30% commitment fee. The borrower was expected to use the loan proceeds to finance a commercial contract (CAM-CAMC/SPORTS/001-1) between China National Machinery and Equipment Import and Export Corporation (CMEC) and the Cameroon Ministry of Economy, Planning, and Development, which was signed on June 10, 2009. As of December 31, 2020, the loan had achieved a 100% disbursement rate and its outstanding amount was equivalent to CFA 16.3 billion.   CMEC was responsible for the design, materials, construction, installation, commissioning, and training for the major structure, decoration, an awning and its steel structure, water supply, and drainage system, an extra-low voltage supply system, and a low voltage supply system.  Each stadium was designed to seat approximately 20,000 people. The groundbreaking ceremony for Limbe Stadium was held on December 18, 2009, and the completion ceremony took place on January 26, 2016. The groundbreaking ceremony for Bafoussam stadium was held on December 19, 2009, and the completion ceremony took place on April 30, 2016.  There are some indications that the China Eximbank loan for the Bafoussam and Limbe Stadiums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</si>
  <si>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t xml:space="preserve">1. The French project title is Projet de construction des stades de Bafoussam et de Limbé.2. The loan agreement can be accessed in its entirely in SourceID#66991 or https://www.documentcloud.org/documents/20485370-cmr_2009_166.3. The project ID number for this transaction in Cameroon's Development Assistance Database (DAD) is CAM/000678.</t>
  </si>
  <si>
    <t xml:space="preserve">2009-12-18T05:00:00Z</t>
  </si>
  <si>
    <t xml:space="preserve">http://cm.mofcom.gov.cn/article/zxhz/sbmy/200908/20090806483521.shtml|http://www.sinomach.com.cn/templates/T_news_en/content.aspx?nodeid=924&amp;page=ContentPage&amp;contentid=37603|https://www.cameroon-tribune.cm/index.php?option=com_content&amp;view=article&amp;id=84791:stade-de-limbe-le-terrain-dentrainement-attendu&amp;catid=6:sport&amp;Itemid=3|http://www.sourcejuice.com/1288159/2009/12/21/Ambassador-Cameroon-attend-aid-Kalin-Bei-Huang-Changqing-Bafoussam/|http://www.cameroon-embassy.nl/?p=1999|http://www.africaneconomicoutlook.org/countries/central-africa/cameroon/|https://www.dropbox.com/s/m9g3n6dvaq40qbv/DAD%20Cameroon%20000678%20-%20Agreement.pdf?dl=0|https://www.dropbox.com/sh/jwhjxartlv4147t/AABdV4nnQUJkWvnwslt5-upra/DAD%20Cameroon%20000678.pdf?dl=0|http://www.camerounlink.com/en/?SessionID=V0JG1JPE0DVKT5VBUEB1CBSINP4NRE&amp;cl1=&amp;cl2=&amp;bnid=2&amp;nid=108457&amp;cat=0&amp;kat=0|https://www.camfoot.com/actualites/inauguration-du-stade-omnisports-de-limbe-en-images,23095.html |https://www.journalducameroun.com/le-stade-omnisports-de-bafoussam-bientot-inaugure/|http://www.mofcom.gov.cn/article/i/jyjl/k/201404/20140400565989.shtml|http://www.cmec.com/xwzx/ztlm/201612/t20161208_129569.html|http://gis.hkbu.edu.hk/files/Cabestan%20as%20published%20online%205%20March.pdf|https://web.archive.org/web/20201106115343/http://www.undp.org/content/dam/cameroon/docs/UNDP-CMR-rapport-DAD).pdf|https://s3.documentcloud.org/documents/20485370/cmr_2009_166.pdf|https://www.dropbox.com/s/a400557jut579m5/Government%20of%20Cameroon%202020%20Register%20of%20Chinese%20Loans%20and%20Borrowing%20Terms.pdf?dl=0 </t>
  </si>
  <si>
    <r>
      <rPr>
        <sz val="10"/>
        <rFont val="Arial"/>
        <family val="2"/>
        <charset val="1"/>
      </rPr>
      <t xml:space="preserve">China Signed Concessional Loan Agreement with Cameroon| On-the-Spot Report on Cameroon Stadium Project Construction|Le terrain d’entraînement attendu pour le Stade de Limbe|Ambassador to Cameroon to attend aid Kalin Bei and Huang Changqing Bafoussam stadium project groundbreaking ceremony|Cameroon to Host 2019 African Cup of Nations|Cameroon- 2011|Bafoussam and Limbe Stadiums Project Government Concessional Loan Agreement|Bafoussam and Limbe stadiums project|Cameroon-China : Sports, Culture Not Left Out!|Inauguration du Stade Omnisports de Limbé... en images|Le stade omnisports de Bafoussam bientot inaugure|</t>
    </r>
    <r>
      <rPr>
        <sz val="10"/>
        <rFont val="Noto Sans CJK SC"/>
        <family val="2"/>
        <charset val="1"/>
      </rPr>
      <t xml:space="preserve">喀麦隆体育部长视察巴富萨姆体育场项目</t>
    </r>
    <r>
      <rPr>
        <sz val="10"/>
        <rFont val="Arial"/>
        <family val="2"/>
        <charset val="1"/>
      </rPr>
      <t xml:space="preserve">|CMEC's ​​first stadium project shines ---- record of construction of Cameroon stadium project|China–Cameroon relations: Fortunes and limits of an old political complicity|Rapport DAD-Cameroon sur l’Aide au Développement 2012-2013|China Eximbank GCL No. (2009) 27 Total No. (278)|Government of Cameroon 2020 Register of Chinese Loans and Borrowing Terms</t>
    </r>
  </si>
  <si>
    <t xml:space="preserve">||Cameroon Tribune|Source Juice|Embassy of Cameroon|African Economic Outlook|China Exim Bank|Cameroon Development Assistance Database|Cameroun Link |camfoot |Journal du Cameroun|Ministry of Commerce of the People's Republic of China|China Machinery Engineering Corporation |South African Journal of International Affairs|Ministère de l’Économie, de la Planification et de l’Aménagement du Territoire||</t>
  </si>
  <si>
    <t xml:space="preserve">Donor/Recipient Official Source|Media Report|Media Report|Media Report|Donor/Recipient Official Source|Donor/Recipient Official Source|Donor/Recipient Official Source|Donor/Recipient Official Source|Media Report|Media Report|Media Report|Donor/Recipient Official Source|Implementing/Intermediary Organization Source|Other Academic (Working Paper, Dissertation)|Donor/Recipient Official Source|Donor/Recipient Official Source|Donor/Recipient Official Source</t>
  </si>
  <si>
    <t xml:space="preserve">Ziying Fu|Huang Changqing</t>
  </si>
  <si>
    <t xml:space="preserve">Deputy Minister|Ambassador to Cameroon</t>
  </si>
  <si>
    <t xml:space="preserve">More detailed locational information can be found at https://www.openstreetmap.org/way/375070823 and https://www.openstreetmap.org/way/374844235</t>
  </si>
  <si>
    <t xml:space="preserve">Guinea-Bissau</t>
  </si>
  <si>
    <t xml:space="preserve">GNB</t>
  </si>
  <si>
    <t xml:space="preserve">Chinese Government provides $7.6 million interest-free loan for Presidential Palace Rehabilitation Project</t>
  </si>
  <si>
    <t xml:space="preserve">On December 28, 2009, China’s Ambassador to Guinea-Bissau, Yan Banghua, announced that the Chinese Government would rebuild Guinea-Bissau’s Presidential Palace (Palácio Presidencial da Guiné-Bissau or Palácio da República). The palace was destroyed during Guinea-Bissau’s 1998-1999 civil war. According to June 2018 email correspondence between AidData’s Executive Director and the Director General of the Office of the Secretary of State for Planning and Regional Integration in Guinea-Bissau, the Chinese Ministry of Commerce provided a loan worth $7,599,860 USD to the Government of Guinea-Bissau to support the Presidential Palace Rehabilitation Project. China’s Ministry of Commerce was the funding source and it administers the country’s interest-free loan program, so AidData assumes that it issued an interest-free loan in support of this project.   The Presidential Palace Rehabilitation Project had two primary components: the restoration of the existing presidential palace (“the main building”) and the new construction of a new presidential advisory building in the city of Bissau. The new office building includes 31 offices, two meeting rooms, a tea room, and 4 public restrooms, with a construction area of 1,300 square meters. The new office building is also equipped with a generator room and 7 offices. The Presidential Palace covers an area of ​​2,471 square meters, and its main building, the Presidential Residence, covers an area of ​​1,171 square meters. The architectural style of the original main building was left intact. China IPPR International Engineering Co. Ltd was the contractor responsible for project design and Fujian Construction Engineering Group Co., Ltd was the contractor responsible for project implementation.  On October 20, 2011, Guinea-Bissau’s President and Prime Minister and China’s Ambassador to Guinea-Bissau attended the groundbreaking ceremony. The groundbreaking ceremony was held near the Heroes’ Square in Bissau, Guinea-Bissau’s capital. Then, on March 2, 2012, the Chinese Ambassador to Guinea-Bissau, Li Baojun, and the Economic and Commercial Counselor Ju Chaoqing, visited and inspected the project. At the time, the construction period was expected to be one year. As of July 2012, the main structure of the new office building had been completed, and the project was scheduled to reach completion in March 2013. The project was officially completed and handed over to the Government of Guinea-Bissau on July 6, 2013. </t>
  </si>
  <si>
    <r>
      <rPr>
        <sz val="10"/>
        <rFont val="Arial"/>
        <family val="2"/>
        <charset val="1"/>
      </rPr>
      <t xml:space="preserve">1. The Chinese project title is </t>
    </r>
    <r>
      <rPr>
        <sz val="10"/>
        <rFont val="Noto Sans CJK SC"/>
        <family val="2"/>
        <charset val="1"/>
      </rPr>
      <t xml:space="preserve">几内亚比绍总统府维修项目 </t>
    </r>
    <r>
      <rPr>
        <sz val="10"/>
        <rFont val="Arial"/>
        <family val="2"/>
        <charset val="1"/>
      </rPr>
      <t xml:space="preserve">or </t>
    </r>
    <r>
      <rPr>
        <sz val="10"/>
        <rFont val="Noto Sans CJK SC"/>
        <family val="2"/>
        <charset val="1"/>
      </rPr>
      <t xml:space="preserve">几内亚比绍总统府维修项目</t>
    </r>
    <r>
      <rPr>
        <sz val="10"/>
        <rFont val="Arial"/>
        <family val="2"/>
        <charset val="1"/>
      </rPr>
      <t xml:space="preserve">. The Portuguese project title is Reabilitação do Palácio da República or Projecto de reabilitação do Palácio do Presidente da República e construção do prédio em anexo.2.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</si>
  <si>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Government of Guinea-Bissau</t>
  </si>
  <si>
    <t xml:space="preserve">China IPPR International Engineering Co., Ltd.|Fujian Construction Engineering Group Company</t>
  </si>
  <si>
    <t xml:space="preserve">2011-10-20T04:00:00Z</t>
  </si>
  <si>
    <t xml:space="preserve">2013-07-06T04:00:00Z</t>
  </si>
  <si>
    <t xml:space="preserve">http://gw.mofcom.gov.cn/article/zxhz/zhxm/200912/20091206710383.shtml|https://www.reuters.com/article/us-bissau-china-power-idUSKBN1650SN|https://www.fmprc.gov.cn/mfa_eng/wjb_663304/zzjg_663340/fzs_663828/gjlb_663832/3009_664034/|https://macaudailytimes.com.mo/china-builds-main-courthouse-guinea-bissau.html|https://www.csis.org/analysis/guinea-bissau-china-sees-risk-worth-taking|https://macauhub.com.mo/zh/2009/12/28/%E4%B8%AD%E6%96%87-%E4%B8%AD%E5%9B%BD%E5%B0%86%E6%94%AF%E6%8C%81%E5%87%A0%E6%AF%94%E9%A6%96%E9%83%BD%E5%85%B1%E5%92%8C%E5%9B%BD%E5%AE%AB%E9%87%8D%E5%BB%BA%E5%B7%A5%E7%A8%8B/|https://macauhub.com.mo/zh/2013/07/08/%E4%B8%AD%E6%96%87-%E5%87%A0%E5%86%85%E4%BA%9A%E6%AF%94%E7%BB%8D%E8%BF%87%E6%B8%A1%E6%94%BF%E5%BA%9C%E6%8E%A5%E6%94%B6%E4%B8%AD%E5%9B%BD%E9%87%8D%E5%BB%BA%E7%9A%84%E6%80%BB%E7%BB%9F%E5%BA%9C/|http://gw.mofcom.gov.cn/article/jmxw/201307/20130700198682.shtml|https://www.rfi.fr/cn/%E4%B8%AD%E5%9B%BD/20130707-%E4%B8%AD%E5%9B%BD%E5%87%BA%E8%B5%84%E5%87%A0%E5%86%85%E4%BA%9A%E6%AF%94%E7%BB%8D%E6%80%BB%E7%BB%9F%E5%BA%9C%E7%BF%BB%E6%96%B0%E5%B7%A5%E7%A8%8B%E5%AE%8C%E5%B7%A5|http://gw.china-embassy.org/chn/xwdt/t869435.htm|http://gw.mofcom.gov.cn/article/jmxw/201110/20111007790893.shtml|http://gw.mofcom.gov.cn/article/jmxw/201203/20120307994714.shtml|http://gw.mofcom.gov.cn/article/jmxw/201207/20120708249732.shtml|http://gw.mofcom.gov.cn/article/jmxw/201308/20130800267557.shtml|http://www.stat-guinebissau.com/publicacao/PPC%202015-2019.pdf|http://gw.china-embassy.org/por/zjbgx/t891769.htm|http://gw.china-embassy.org/por/zxxx/t862963.htm|http://www.sinomach.com.cn/xwzx/zgsdt/2013zgsdt/201412/t20141218_41401.html|http://www.ippr.com.cn/xwzx_14568/gsxw/201812/t20181205_214502.html|http://www.sinomach.com.cn/xwzx/zgsdt/2013zgsdt/201412/t20141218_41401.html|https://www.dropbox.com/s/xox4mzu0anitd34/INVESTIMENTOS%20CHINESES%20NO%20PAIS.xlsx?dl=0|https://www.dropbox.com/s/p1n9jgz40br6h50/Re-%20Pedido%20de%20Lista%20de%20Doa%C3%A7%C3%B5es%20e%20Empr%C3%A9stimos%20de%20Institui%C3%A7%C3%B5es%20Governamentais%20Chinesas.eml?dl=0</t>
  </si>
  <si>
    <r>
      <rPr>
        <sz val="10"/>
        <rFont val="Noto Sans CJK SC"/>
        <family val="2"/>
        <charset val="1"/>
      </rPr>
      <t xml:space="preserve">中国将支持几比首都共和国宫重建工程</t>
    </r>
    <r>
      <rPr>
        <sz val="10"/>
        <rFont val="Arial"/>
        <family val="2"/>
        <charset val="1"/>
      </rPr>
      <t xml:space="preserve">|China says to invest $184 million in Guinea Bissau biomass plant|China and Guinea Bissau|CHINA BUILDS MAIN COURTHOUSE IN GUINEA-BISSAU|Guinea-Bissau: China Sees a Risk Worth Taking|China will support the reconstruction of the Palace of the Republic in Guinea-Bissau|The Transitional Government of Guinea-Bissau takes over the rebuilt presidential palace in China|Guinea-Bissau Transitional Government takes over the rebuilt presidential palace in China|China-funded renovation of the Presidential Palace in Guinea-Bissau is completed|The groundbreaking ceremony of the China-aided Guinea-Bissau Presidential Palace Maintenance Project was held in Bissau|President Sanya and Prime Minister Gomez of Guinea-Bissau attended the groundbreaking ceremony of the maintenance and expansion project of the Presidential Palace in Guinea-Bissau|Li Baojun, Ambassador to Guinea-Bissau, and Commercial Counselor Ju Chaoqing visited and inspected our aid projects in Guinea-Bissau|China's aid to Guinea-Bissau's presidential palace maintenance and expansion project enters the sprint stage|</t>
    </r>
    <r>
      <rPr>
        <sz val="10"/>
        <rFont val="Noto Sans CJK SC"/>
        <family val="2"/>
        <charset val="1"/>
      </rPr>
      <t xml:space="preserve">中国帮助几比修缮扩建的总统府照片</t>
    </r>
    <r>
      <rPr>
        <sz val="10"/>
        <rFont val="Arial"/>
        <family val="2"/>
        <charset val="1"/>
      </rPr>
      <t xml:space="preserve">|PROGRAMME PLURIANNUEL DE CONVERGENCE, DE STABILITE, DE CROISSANCE ET DE SOLIDARITE|As Relações entre a China e a Guiné-Bissau|DISCURSO DE SUA EXCELÊNCIA SR. LI BAOJUN, EMBAIXADOR DA CHINA NA GUINÉ-BISSAU, NA CONFERÊNCIA INFORMAL DE IMPRENSA|</t>
    </r>
    <r>
      <rPr>
        <sz val="10"/>
        <rFont val="Noto Sans CJK SC"/>
        <family val="2"/>
        <charset val="1"/>
      </rPr>
      <t xml:space="preserve">中国中元援几内亚比绍总统府维修项目圆满竣工</t>
    </r>
    <r>
      <rPr>
        <sz val="10"/>
        <rFont val="Arial"/>
        <family val="2"/>
        <charset val="1"/>
      </rPr>
      <t xml:space="preserve">|</t>
    </r>
    <r>
      <rPr>
        <sz val="10"/>
        <rFont val="Noto Sans CJK SC"/>
        <family val="2"/>
        <charset val="1"/>
      </rPr>
      <t xml:space="preserve">中国中元承担设计工作的援几内亚比绍总统府维修项目圆满竣工</t>
    </r>
    <r>
      <rPr>
        <sz val="10"/>
        <rFont val="Arial"/>
        <family val="2"/>
        <charset val="1"/>
      </rPr>
      <t xml:space="preserve">|</t>
    </r>
    <r>
      <rPr>
        <sz val="10"/>
        <rFont val="Noto Sans CJK SC"/>
        <family val="2"/>
        <charset val="1"/>
      </rPr>
      <t xml:space="preserve">中国中元援几内亚比绍总统府维修项目圆满竣工</t>
    </r>
    <r>
      <rPr>
        <sz val="10"/>
        <rFont val="Arial"/>
        <family val="2"/>
        <charset val="1"/>
      </rPr>
      <t xml:space="preserve">|FINANCIAMENTO CHINÊS (DONATIVOS E EMPRESTIMOS) AOS PROJETOS DE INVESTIMENTO DA GUINÉ-BISSAU|Pedido de Lista de Doações e Empréstimos de Instituições Governamentais Chinesas</t>
    </r>
  </si>
  <si>
    <t xml:space="preserve">|Reuters||Macau Daily Times|CSIS|Macau Hub|Macau Hub|Ministry of Commerce of the People's Republic of China|Radio France Internacionale|The Embassy of the People's Republic of China in the Republic of Guinea-Bissau|Ministry of Commerce of the People's Republic of China|Ministry of Commerce of the People's Republic of China|Ministry of Commerce of the People's Republic of China|Ministry of Commerce of the People's Republic of China|REPUBLIQUE DE GUINEE-BISSAU MINISTERE DES FINANCES Comité National de Politique Economique|||Sinomach|China IPPR International Engineering Co., Ltd|Sinomach||AidData</t>
  </si>
  <si>
    <t xml:space="preserve">Donor/Recipient Official Source|Media Report|Donor/Recipient Official Source|Media Report|NGO/Civil Society/Advocacy (non-Donor, non-Recipient, non-Implementing)|Media Report|Media Report|Donor/Recipient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t>
  </si>
  <si>
    <t xml:space="preserve">Manuel Serifo Nhamadjo|Li Baojun|Yan Banghua</t>
  </si>
  <si>
    <t xml:space="preserve">Transitional President|Ambassador to Guinea-Bissau|Ambassador to Guinea-Bissau</t>
  </si>
  <si>
    <t xml:space="preserve">This project involved the rehabilitation of the presidential palace in the city of Bissau. More detailed locational information can be found at https://www.openstreetmap.org/way/130126038.</t>
  </si>
  <si>
    <t xml:space="preserve">Chinese Government provides RMB 80 million interest-free loan for Nouakchott University School of Medicine Construction Project</t>
  </si>
  <si>
    <t xml:space="preserve">According to the Government of Mauritania’s Development Assistance Database (DAD), the Chinese Government approved an RMB 80 million interest-free loan for the Nouakchott University School of Medicine Construction Project on March 8, 2011. Then, on August 3, 2011, the Chinese Government and the Government of Mauritania signed the RMB 80 million interest-free loan agreement. The project involved the construction of a teaching and experiment building, an administration office building, a lecture hall, and other ancillary facilities. _x005F_x000D_ _x005F_x000D_ The project was designed to support the development of higher education in the area of medicine for Mauritanian students at the University of Nouakchott and to accommodate 1,200 students at a time. China Geo-Engineering Corporation was the contractor responsible for implementation. The project commenced on October 9, 2011 and it was completed on January 21, 2013. It was then handed over to the local authorities on November 27, 2013.</t>
  </si>
  <si>
    <r>
      <rPr>
        <sz val="10"/>
        <rFont val="Arial"/>
        <family val="2"/>
        <charset val="1"/>
      </rPr>
      <t xml:space="preserve">The Chinese project title is </t>
    </r>
    <r>
      <rPr>
        <sz val="10"/>
        <rFont val="Noto Sans CJK SC"/>
        <family val="2"/>
        <charset val="1"/>
      </rPr>
      <t xml:space="preserve">努瓦克肖特大学医学院项目 </t>
    </r>
    <r>
      <rPr>
        <sz val="10"/>
        <rFont val="Arial"/>
        <family val="2"/>
        <charset val="1"/>
      </rPr>
      <t xml:space="preserve">or </t>
    </r>
    <r>
      <rPr>
        <sz val="10"/>
        <rFont val="Noto Sans CJK SC"/>
        <family val="2"/>
        <charset val="1"/>
      </rPr>
      <t xml:space="preserve">援毛里塔尼亚努瓦克肖特大学医学院项目</t>
    </r>
    <r>
      <rPr>
        <sz val="10"/>
        <rFont val="Arial"/>
        <family val="2"/>
        <charset val="1"/>
      </rPr>
      <t xml:space="preserve">. The French project title is Projet de construction de la Faculté de Medecine or la construction et l'équipement de la Faculté de Médecine dans le cadre du nouveau Campus de l'Université de Nouakchott. The Arabic project is </t>
    </r>
    <r>
      <rPr>
        <sz val="10"/>
        <rFont val="Lohit Devanagari"/>
        <family val="2"/>
        <charset val="1"/>
      </rPr>
      <t xml:space="preserve">كلية الطب</t>
    </r>
    <r>
      <rPr>
        <sz val="10"/>
        <rFont val="Arial"/>
        <family val="2"/>
        <charset val="1"/>
      </rPr>
      <t xml:space="preserv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</si>
  <si>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Geo-Engineering Corporation (CGC)</t>
  </si>
  <si>
    <t xml:space="preserve">2011-10-09T04:00:00Z</t>
  </si>
  <si>
    <t xml:space="preserve">2013-01-21T05:00:00Z</t>
  </si>
  <si>
    <t xml:space="preserve">http://jjhzj.mofcom.gov.cn/article/y/201108/20110807690100.shtml|http://jjhzj.mofcom.gov.cn/article/y/201312/20131200418354.shtml|http://jjhzj.mofcom.gov.cn/article/y/201110/20111007797175.shtml|http://jjhzj.mofcom.gov.cn/article/y/201108/20110807690100.shtml|http://www.cgcint.com/index.php/en/subsidiary/africa/mauritania/151-zdgj/news-center/2014-06-24-09-01-28/472-taking-over-ceremony-of-china-aided-medical-institute-of-nouakchott-university-in-mauritania|http://www.cgcint.com/index.php/en/subsidiary/africa/mauritania/136-zdgj/gongcheng/2014-06-24-13-56-45/317-mauritania2|http://dad.synisys.com/dadmauritanie_de/frame.jsp?src=eformsView.faces?sessionid=1498138499897833&amp;MasterID=1&amp;SubModuleID=1&amp;Hierarchy=A1_AP_Projects&amp;UserID=13&amp;iLanguageID=1&amp;jsf_sequence=1&amp;projectid=62|http://dad.synisys.com/dadmauritanie/#/Fre/ApplicationdeProjet/Liste%20/1_1_1_1|https://www.dropbox.com/s/7uv9cwbnxrmo4tw/Taking-over%20ceremony%20of%20China-aided%20medical%20institute%20of%20Nouakchott%20University%20in%20Mauritania.pdf?dl=0%20and%20http://mr.mofcom.gov.cn/article/jmxw/201311/20131100407210.shtml|http://cgcint.com/index.php/en/news/co-news/co-news-s/488-chinese-counselor-inspects-aided-medical-college-project-in-mauritaniaand|http://cgcint.com/index.php/en/news/co-news/co-news-s/501-cgc-signs-contract-aiding-mauritania-to-construct-medical-college-project|http://cgcint.com/index.php/zh/subsidiary/africa/mauritanie/109-zdgj-ch/news-center/2014-06-24-09-01-28/434-2014-09-01-10-44-31|https://www.google.com/maps/place/University+of+Science,+Technology+and+Medicine/@18.1610718,-15.993205,3a,75y,90t/data=!3m8!1e2!3m6!1sAF1QipMyK4fZPXGUEy-lWBHK1OAokxMaY0TBID5tcmv5!2e10!3e12!6shttps:%2F%2Flh5.googleusercontent.com%2Fp%2FAF1QipMyK4fZPXGUEy-lWBHK1OAokxMaY0TBID5tcmv5%3Dw360-h270-k-no!7i3264!8i2448!4m5!3m4!1s0x0:0x99ab05dc0f03e37d!8m2!3d18.1610718!4d-15.993205|https://www.dropbox.com/s/qyvosue3f38qryw/DAD%20Mauritanie%20MRT%3A000062%20.pdf?dl=0|http://french.china.org.cn/foreign/txt/2013-11/28/content_30726236.htm|http://french.peopledaily.com.cn/International/6944116.html|http://www.thelancet.com/journals/lancet/article/PIIS0140-6736(14)60725-X/fulltext#article_upsell|https://www.dropbox.com/sh/rmsn7bw684kga0z/AACEditcBr800aljD-yFjRTVa?dl=0|https://www.dropbox.com/s/axafl0lt2lizeko/ChinaLoansToAfrica%C2%A9SAIS-CARI.csv?dl=0.|http://cgcint.com/index.php/zh/subsidiary/africa/mauritanie/113-zdgj-ch/gongcheng/2014-06-24-13-56-45/235-2014-06-24-14-58-26|http://www.cecep.cn/g820/s2902/t10805.aspx|http://jjhzj.mofcom.gov.cn/aarticle/y/201108/20110807690100.html</t>
  </si>
  <si>
    <r>
      <rPr>
        <sz val="10"/>
        <rFont val="Noto Sans CJK SC"/>
        <family val="2"/>
        <charset val="1"/>
      </rPr>
      <t xml:space="preserve">援毛里塔尼亚努瓦克肖特大学医学院项目签订对外实施合同</t>
    </r>
    <r>
      <rPr>
        <sz val="10"/>
        <rFont val="Arial"/>
        <family val="2"/>
        <charset val="1"/>
      </rPr>
      <t xml:space="preserve">|</t>
    </r>
    <r>
      <rPr>
        <sz val="10"/>
        <rFont val="Noto Sans CJK SC"/>
        <family val="2"/>
        <charset val="1"/>
      </rPr>
      <t xml:space="preserve">毛塔总统出席我援建医学院项目移交仪式</t>
    </r>
    <r>
      <rPr>
        <sz val="10"/>
        <rFont val="Arial"/>
        <family val="2"/>
        <charset val="1"/>
      </rPr>
      <t xml:space="preserve">|</t>
    </r>
    <r>
      <rPr>
        <sz val="10"/>
        <rFont val="Noto Sans CJK SC"/>
        <family val="2"/>
        <charset val="1"/>
      </rPr>
      <t xml:space="preserve">援毛里塔尼亚努瓦克肖特大学医学院项目正式开工</t>
    </r>
    <r>
      <rPr>
        <sz val="10"/>
        <rFont val="Arial"/>
        <family val="2"/>
        <charset val="1"/>
      </rPr>
      <t xml:space="preserve">|</t>
    </r>
    <r>
      <rPr>
        <sz val="10"/>
        <rFont val="Noto Sans CJK SC"/>
        <family val="2"/>
        <charset val="1"/>
      </rPr>
      <t xml:space="preserve">援毛里塔尼亚努瓦克肖特大学医学院项目签订对外实施合同</t>
    </r>
    <r>
      <rPr>
        <sz val="10"/>
        <rFont val="Arial"/>
        <family val="2"/>
        <charset val="1"/>
      </rPr>
      <t xml:space="preserve">|Taking-over ceremony of China-aided medical institute of Nouakchott University in Mauritania|China Donated Medical College of Nouakchott University in Mauritania|MRT/000062 - Projet de construction de la Faculté de Medecine|Agence de financement Rapport|Taking-over ceremony of China-aided medical institute of Nouakchott University in Mauritania|Chinese counselor inspects aided medical college project in Mauritania|CGC signs contract aiding Mauritania to construct medical college project| </t>
    </r>
    <r>
      <rPr>
        <sz val="10"/>
        <rFont val="Noto Sans CJK SC"/>
        <family val="2"/>
        <charset val="1"/>
      </rPr>
      <t xml:space="preserve">援毛里塔尼亚努瓦克肖特大学医学院项目移交典礼</t>
    </r>
    <r>
      <rPr>
        <sz val="10"/>
        <rFont val="Arial"/>
        <family val="2"/>
        <charset val="1"/>
      </rPr>
      <t xml:space="preserve">|University of Science, Technology and Medicine|MR T/000062 ­ Projet de construction de la Faculté de Medecine|Inauguration par le chef de l'Etat mauritanien d'une faculté de médecine financée par la Chine|Prochain démarrage des travaux de construction par la Chine d'un complexe universitaire à Nouakchott|China's Distinctive Engagement in Global Health|Data Entry Form|ChinaLoansToAfrica©SAIS-CARI.csv|</t>
    </r>
    <r>
      <rPr>
        <sz val="10"/>
        <rFont val="Noto Sans CJK SC"/>
        <family val="2"/>
        <charset val="1"/>
      </rPr>
      <t xml:space="preserve">援毛里塔尼亚努瓦克肖特大学医学院项目</t>
    </r>
    <r>
      <rPr>
        <sz val="10"/>
        <rFont val="Arial"/>
        <family val="2"/>
        <charset val="1"/>
      </rPr>
      <t xml:space="preserve">|</t>
    </r>
    <r>
      <rPr>
        <sz val="10"/>
        <rFont val="Noto Sans CJK SC"/>
        <family val="2"/>
        <charset val="1"/>
      </rPr>
      <t xml:space="preserve">中地集团中标援毛里塔尼亚努瓦克肖特医学院项目</t>
    </r>
    <r>
      <rPr>
        <sz val="10"/>
        <rFont val="Arial"/>
        <family val="2"/>
        <charset val="1"/>
      </rPr>
      <t xml:space="preserve">|</t>
    </r>
    <r>
      <rPr>
        <sz val="10"/>
        <rFont val="Noto Sans CJK SC"/>
        <family val="2"/>
        <charset val="1"/>
      </rPr>
      <t xml:space="preserve">援毛里塔尼亚努瓦克肖特大学医学院项目签订对外实施合同</t>
    </r>
  </si>
  <si>
    <t xml:space="preserve">||||China Geo-Engineering Corporation International Ltd.|China Geo-Engineering Corporation International Ltd.|DAD Mauritanie |The Islamic Republic of Mauritania|CGCINT|CGCINT|CGCINT|CGCINT |Google Maps|DAD Mauritania|French.China.org.cn|People Daily|The Lancet|DAD Mauritania|SAIS-CARI|CGCINT |China Energy Conservation and Environmental Protection Group Co., Ltd.|</t>
  </si>
  <si>
    <t xml:space="preserve">Donor/Recipient Official Source|Donor/Recipient Official Source|Donor/Recipient Official Source|Donor/Recipient Official Source|Implementing/Intermediary Organization Source|Implementing/Intermediary Organization Source|Donor/Recipient Official Source|Donor/Recipient Official Source|Implementing/Intermediary Organization Source|Implementing/Intermediary Organization Source|Implementing/Intermediary Organization Source|Implementing/Intermediary Organization Source|Other|Other Official Source (non-Donor, non-Recipient, non-Implementing)|Media Report|Media Report|Academic Journal Article|Donor/Recipient Official Source|Other Academic (Working Paper, Dissertation)|Implementing/Intermediary Organization Source|Implementing/Intermediary Organization Source|Donor/Recipient Official Source</t>
  </si>
  <si>
    <t xml:space="preserve">Moulaye Ould Mohamed Laghdaf|Mohamed Ould Abdel Aziz|Sun Zhan</t>
  </si>
  <si>
    <t xml:space="preserve">Prime Minister|President of Mauritania|Economic and Commercial Counselor of the Chinese Embassy in Mauritania</t>
  </si>
  <si>
    <t xml:space="preserve">Nouakchott University School of Medicine is located in the capital city of Nouakchott. More detailed locational information can be found at https://www.openstreetmap.org/way/428023202#map=15/18.1489/-15.9903 and https://www.google.com/maps/place/Faculty+of+medicine/@18.1610718,-15.993205,15z/data=!4m12!1m6!3m5!1s0x0:0x99ab05dc0f03e37d!2sUniversity+of+Science,+Technology+and+Medicine!8m2!3d18.1610718!4d-15.993205!3m4!1s0x0:0x2ceb39cd2d20a891!8m2!3d18.1491091!4d-15.9902197.</t>
  </si>
  <si>
    <t xml:space="preserve">Chinese Government provides RMB 200 million interest-free loan for Agricultural Technology Demonstration Center Project (Linked to Project ID#57063 and #56855)</t>
  </si>
  <si>
    <t xml:space="preserve">According to the Government of Mauritania’s Development Assistance Database (DAD), the Chinese Government and the Government of Mauritania signed an Economic and Technical Cooperation Agreement (ETCA) on December 12, 2013, which committed an RMB 200 million interest-free loan for the Agricultural Technology Demonstration Center Project. _x005F_x000D_ _x005F_x000D_ Then, on September 14, 2015, the Chinese Government and the Government of Mauritania signed an ETCA, which committed an RMB 200 million grant for the Agricultural Technology Demonstration Center Project and an Olympic Stadium Renovation Project. The RMB 200 million interest-free loan is captured in Project ID#32636. The RMB 200 million grant is captured in Project ID#56855. The Agricultural Technology Demonstration Center Project involved the construction of an Agricultural Technology Demonstration Center in Mbagne (M’bagne), which is a town and commune in the Brakna Region of southern Mauritania. The Center covers 50 hectares and includes office buildings, training centers, production workshops, greenhouses, crop test fields, production and irrigation equipment demonstration fields, and irrigation equipment houses. _x005F_x000D_ _x005F_x000D_ The Center focuses on agricultural research and development and technical training. Mundanjiang Yanlin Technology Co., Ltd. was the contractor responsible for implementation. A groundbreaking ceremony took place on November 23, 2012 and an official handover ceremony was held in February 2015. However, the project completion ceremony did not take place until May 30, 2015. The Chinese Government also dispatched agricultural experts to the center, which is captured in Project ID#57063.</t>
  </si>
  <si>
    <r>
      <rPr>
        <sz val="10"/>
        <rFont val="Arial"/>
        <family val="2"/>
        <charset val="1"/>
      </rPr>
      <t xml:space="preserve">The Chinese project title is </t>
    </r>
    <r>
      <rPr>
        <sz val="10"/>
        <rFont val="Noto Sans CJK SC"/>
        <family val="2"/>
        <charset val="1"/>
      </rPr>
      <t xml:space="preserve">毛里塔尼亚农业技术示范中心项目</t>
    </r>
    <r>
      <rPr>
        <sz val="10"/>
        <rFont val="Arial"/>
        <family val="2"/>
        <charset val="1"/>
      </rPr>
      <t xml:space="preserve">. The French project title is Centre de demonstration d'elevage et agricole. The RMB 200 million interest-free loan that supported this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</si>
  <si>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Mudanjiang Yanlin Technology Co., ltd.</t>
  </si>
  <si>
    <t xml:space="preserve">2012-11-23T05:00:00Z</t>
  </si>
  <si>
    <t xml:space="preserve">2015-05-30T04:00:00Z</t>
  </si>
  <si>
    <t xml:space="preserve">http://mr.mofcom.gov.cn/article/zxhz/sbmy/201107/20110707652444.shtml|http://www.cascf.org/chn/yyzs/t1275144.htm|http://gb.cri.cn/27824/2012/04/27/5311s3661658.htm|http://www.fmprc.gov.cn/mfa_chn//wjdt_611265/zwbd_611281/t1269099.shtml|http://dad.synisys.com/dadmauritanie/#/Fre/ApplicationdeProjet/Liste%20/1_1_1_1|http://mr.china-embassy.org/chn/sbgx/t1269098.htm|http://mr.china-embassy.org/chn/sbgx/t1269447.htm|http://mr.mofcom.gov.cn/article/jmxw/201211/20121108455150.shtml|http://mr.mofcom.gov.cn/article/zxhz/sbmy/201107/20110707652444.shtml|http://www.mofcom.gov.cn/aarticle/shangwubangzhu/201212/20121208471074.html|https://www.dropbox.com/sh/rmsn7bw684kga0z/AACEditcBr800aljD-yFjRTVa?dl=0|https://www.dropbox.com/s/axafl0lt2lizeko/ChinaLoansToAfrica%C2%A9SAIS-CARI.csv?dl=0.|http://mr.mofcom.gov.cn/article/jmxw/201512/20151201217719.shtml|http://mr.mofcom.gov.cn/article/todayheader/201506/20150601003020.shtml</t>
  </si>
  <si>
    <r>
      <rPr>
        <sz val="10"/>
        <rFont val="Noto Sans CJK SC"/>
        <family val="2"/>
        <charset val="1"/>
      </rPr>
      <t xml:space="preserve">援毛里塔尼亚农业技术示范中心项目签订议定书</t>
    </r>
    <r>
      <rPr>
        <sz val="10"/>
        <rFont val="Arial"/>
        <family val="2"/>
        <charset val="1"/>
      </rPr>
      <t xml:space="preserve">|</t>
    </r>
    <r>
      <rPr>
        <sz val="10"/>
        <rFont val="Noto Sans CJK SC"/>
        <family val="2"/>
        <charset val="1"/>
      </rPr>
      <t xml:space="preserve">中国驻毛里塔尼亚大使武东在与阿齐兹总统共同为我援毛农业技术示范中心竣工剪彩仪式上的讲话</t>
    </r>
    <r>
      <rPr>
        <sz val="10"/>
        <rFont val="Arial"/>
        <family val="2"/>
        <charset val="1"/>
      </rPr>
      <t xml:space="preserve">|</t>
    </r>
    <r>
      <rPr>
        <sz val="10"/>
        <rFont val="Noto Sans CJK SC"/>
        <family val="2"/>
        <charset val="1"/>
      </rPr>
      <t xml:space="preserve">中国援建项目助推毛里塔尼亚经济社会发展</t>
    </r>
    <r>
      <rPr>
        <sz val="10"/>
        <rFont val="Arial"/>
        <family val="2"/>
        <charset val="1"/>
      </rPr>
      <t xml:space="preserve">(</t>
    </r>
    <r>
      <rPr>
        <sz val="10"/>
        <rFont val="Noto Sans CJK SC"/>
        <family val="2"/>
        <charset val="1"/>
      </rPr>
      <t xml:space="preserve">组图</t>
    </r>
    <r>
      <rPr>
        <sz val="10"/>
        <rFont val="Arial"/>
        <family val="2"/>
        <charset val="1"/>
      </rPr>
      <t xml:space="preserve">)|</t>
    </r>
    <r>
      <rPr>
        <sz val="10"/>
        <rFont val="Noto Sans CJK SC"/>
        <family val="2"/>
        <charset val="1"/>
      </rPr>
      <t xml:space="preserve">驻毛里塔尼亚大使武东与阿齐兹总统为中国援毛农业示范中心竣工剪彩</t>
    </r>
    <r>
      <rPr>
        <sz val="10"/>
        <rFont val="Arial"/>
        <family val="2"/>
        <charset val="1"/>
      </rPr>
      <t xml:space="preserve">|Agence de financement Rapport|</t>
    </r>
    <r>
      <rPr>
        <sz val="10"/>
        <rFont val="Noto Sans CJK SC"/>
        <family val="2"/>
        <charset val="1"/>
      </rPr>
      <t xml:space="preserve">驻毛塔大使武东与阿齐兹总统为中国援毛农业示范中心竣工剪彩</t>
    </r>
    <r>
      <rPr>
        <sz val="10"/>
        <rFont val="Arial"/>
        <family val="2"/>
        <charset val="1"/>
      </rPr>
      <t xml:space="preserve">|</t>
    </r>
    <r>
      <rPr>
        <sz val="10"/>
        <rFont val="Noto Sans CJK SC"/>
        <family val="2"/>
        <charset val="1"/>
      </rPr>
      <t xml:space="preserve">中国驻毛塔武东大使在与阿齐兹总统共同为我援毛农业技术示范中心竣工剪彩仪式上的讲话 </t>
    </r>
    <r>
      <rPr>
        <sz val="10"/>
        <rFont val="Arial"/>
        <family val="2"/>
        <charset val="1"/>
      </rPr>
      <t xml:space="preserve">(2015</t>
    </r>
    <r>
      <rPr>
        <sz val="10"/>
        <rFont val="Noto Sans CJK SC"/>
        <family val="2"/>
        <charset val="1"/>
      </rPr>
      <t xml:space="preserve">年</t>
    </r>
    <r>
      <rPr>
        <sz val="10"/>
        <rFont val="Arial"/>
        <family val="2"/>
        <charset val="1"/>
      </rPr>
      <t xml:space="preserve">5</t>
    </r>
    <r>
      <rPr>
        <sz val="10"/>
        <rFont val="Noto Sans CJK SC"/>
        <family val="2"/>
        <charset val="1"/>
      </rPr>
      <t xml:space="preserve">月</t>
    </r>
    <r>
      <rPr>
        <sz val="10"/>
        <rFont val="Arial"/>
        <family val="2"/>
        <charset val="1"/>
      </rPr>
      <t xml:space="preserve">30</t>
    </r>
    <r>
      <rPr>
        <sz val="10"/>
        <rFont val="Noto Sans CJK SC"/>
        <family val="2"/>
        <charset val="1"/>
      </rPr>
      <t xml:space="preserve">日</t>
    </r>
    <r>
      <rPr>
        <sz val="10"/>
        <rFont val="Arial"/>
        <family val="2"/>
        <charset val="1"/>
      </rPr>
      <t xml:space="preserve">)|</t>
    </r>
    <r>
      <rPr>
        <sz val="10"/>
        <rFont val="Noto Sans CJK SC"/>
        <family val="2"/>
        <charset val="1"/>
      </rPr>
      <t xml:space="preserve">援毛里塔尼亚农业技术示范中心项目奠基仪式隆重举行</t>
    </r>
    <r>
      <rPr>
        <sz val="10"/>
        <rFont val="Arial"/>
        <family val="2"/>
        <charset val="1"/>
      </rPr>
      <t xml:space="preserve">|</t>
    </r>
    <r>
      <rPr>
        <sz val="10"/>
        <rFont val="Noto Sans CJK SC"/>
        <family val="2"/>
        <charset val="1"/>
      </rPr>
      <t xml:space="preserve">中国援毛里塔尼亚农业技术示范中心项目签订议定书</t>
    </r>
    <r>
      <rPr>
        <sz val="10"/>
        <rFont val="Arial"/>
        <family val="2"/>
        <charset val="1"/>
      </rPr>
      <t xml:space="preserve">|</t>
    </r>
    <r>
      <rPr>
        <sz val="10"/>
        <rFont val="Noto Sans CJK SC"/>
        <family val="2"/>
        <charset val="1"/>
      </rPr>
      <t xml:space="preserve">援毛里塔尼亚农业技术示范中心项目奠基仪式举行</t>
    </r>
    <r>
      <rPr>
        <sz val="10"/>
        <rFont val="Arial"/>
        <family val="2"/>
        <charset val="1"/>
      </rPr>
      <t xml:space="preserve">|Data Entry Form|ChinaLoansToAfrica©SAIS-CARI.csv|</t>
    </r>
    <r>
      <rPr>
        <sz val="10"/>
        <rFont val="Noto Sans CJK SC"/>
        <family val="2"/>
        <charset val="1"/>
      </rPr>
      <t xml:space="preserve">中国和毛里塔尼亚两国政府就援毛塔农业示范中心项目技术合作运营等项目办理换文确认</t>
    </r>
    <r>
      <rPr>
        <sz val="10"/>
        <rFont val="Arial"/>
        <family val="2"/>
        <charset val="1"/>
      </rPr>
      <t xml:space="preserve">|</t>
    </r>
    <r>
      <rPr>
        <sz val="10"/>
        <rFont val="Noto Sans CJK SC"/>
        <family val="2"/>
        <charset val="1"/>
      </rPr>
      <t xml:space="preserve">我驻毛塔大使武东与阿齐兹总统为中国援毛农业示范中心竣工剪彩</t>
    </r>
  </si>
  <si>
    <r>
      <rPr>
        <sz val="10"/>
        <rFont val="Arial"/>
        <family val="2"/>
        <charset val="1"/>
      </rPr>
      <t xml:space="preserve">|</t>
    </r>
    <r>
      <rPr>
        <sz val="10"/>
        <rFont val="Noto Sans CJK SC"/>
        <family val="2"/>
        <charset val="1"/>
      </rPr>
      <t xml:space="preserve">中阿合作论坛</t>
    </r>
    <r>
      <rPr>
        <sz val="10"/>
        <rFont val="Arial"/>
        <family val="2"/>
        <charset val="1"/>
      </rPr>
      <t xml:space="preserve">|</t>
    </r>
    <r>
      <rPr>
        <sz val="10"/>
        <rFont val="Noto Sans CJK SC"/>
        <family val="2"/>
        <charset val="1"/>
      </rPr>
      <t xml:space="preserve">国际在线专稿</t>
    </r>
    <r>
      <rPr>
        <sz val="10"/>
        <rFont val="Arial"/>
        <family val="2"/>
        <charset val="1"/>
      </rPr>
      <t xml:space="preserve">|</t>
    </r>
    <r>
      <rPr>
        <sz val="10"/>
        <rFont val="Noto Sans CJK SC"/>
        <family val="2"/>
        <charset val="1"/>
      </rPr>
      <t xml:space="preserve">中华人民共和国外交部</t>
    </r>
    <r>
      <rPr>
        <sz val="10"/>
        <rFont val="Arial"/>
        <family val="2"/>
        <charset val="1"/>
      </rPr>
      <t xml:space="preserve">|The Islamic Republic of Mauritania|Chinese Embassy in Mauritania|Chinese Embassy in Mauritania|China MOFCOM in Mauritania|China MOFCOM in Mauritania||DAD Mauritania|SAIS-CARI|China MOFCOM in Mauritania|</t>
    </r>
  </si>
  <si>
    <t xml:space="preserv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t>
  </si>
  <si>
    <t xml:space="preserve">Chen Gonglai</t>
  </si>
  <si>
    <t xml:space="preserve">This project involved the construction of an Agricultural Technology Demonstration Center in Mbagne (M’bagne), which is a town and commune in the Brakna Region of southern Mauritania. More detailed location information can be found at: https://www.openstreetmap.org/node/1990547260</t>
  </si>
  <si>
    <t xml:space="preserve">Chinese Government provides RMB 204 million interest-free loan for National Assembly Building Construction Project</t>
  </si>
  <si>
    <t xml:space="preserve">On October 9, 2009, Ambassador Yang Guangyu and Chad’s Minister of Foreign Relations Faki signed an Economic and Technical Cooperation Agreement (ETCA), which committed an interest-free loan for the National Assembly Building Construction Project. China Ministry of Commerce was the source of funding and it committed RMB 204 million in total.   This project involved the construction of a new National Assembly Building in the southeastern section of the city of N'Djaména. The building, which combines architectural design elements from China and Chad, includes more than 100 conference halls, banquet halls, meeting rooms and various offices. It is divided into three “blocks”. The first block includes a hemicycle with 422 seats, a banquet hall with 350 seats, and eight meeting rooms for parliamentary committees (four of which have 30 seats and four of which have 40 seats). The second block is an administrative block with a ground floor and two levels; it has 75 standard offices, including six for the President of the National Assembly and his five vice-presidents. The third block consists of a building that house a high voltage electrical transformer (15,000 volts), two drinking water tanks of 33 m3 each, two pumping systems (for drinking water and fire-fighting water), a fire tank with a capacity of 3,000 m3, an emergency generator with a power of 15,000 volts, three sentry boxes, and a fence wall. The building is equipped with a security system and an advanced multimedia conference system.   China Shandong International Economic and Technical Cooperation Corporation was the contractor responsible for implementation. On December 24, 2011, the a construction contract for this project was signed in N’Djamena. Then, on February 16, 2011, a groundbreaking ceremony took place. Chadian President Deby, Prime Minister Nadingar, Chinese Foreign Minister Yang Jiechi, and China’s Ambassador to Chad Yang Guangyu attended the ceremony. Construction began in July 2011 and ended in August 2013. On November 29, 2013, the project was officially completed and handed over to the Government of Chad.</t>
  </si>
  <si>
    <r>
      <rPr>
        <sz val="10"/>
        <rFont val="Arial"/>
        <family val="2"/>
        <charset val="1"/>
      </rPr>
      <t xml:space="preserve">The Chinese project title is </t>
    </r>
    <r>
      <rPr>
        <sz val="10"/>
        <rFont val="Noto Sans CJK SC"/>
        <family val="2"/>
        <charset val="1"/>
      </rPr>
      <t xml:space="preserve">席中国援乍得议会大厦项目 </t>
    </r>
    <r>
      <rPr>
        <sz val="10"/>
        <rFont val="Arial"/>
        <family val="2"/>
        <charset val="1"/>
      </rPr>
      <t xml:space="preserve">or </t>
    </r>
    <r>
      <rPr>
        <sz val="10"/>
        <rFont val="Noto Sans CJK SC"/>
        <family val="2"/>
        <charset val="1"/>
      </rPr>
      <t xml:space="preserve">乍得议会大厦项目 </t>
    </r>
    <r>
      <rPr>
        <sz val="10"/>
        <rFont val="Arial"/>
        <family val="2"/>
        <charset val="1"/>
      </rPr>
      <t xml:space="preserve">or </t>
    </r>
    <r>
      <rPr>
        <sz val="10"/>
        <rFont val="Noto Sans CJK SC"/>
        <family val="2"/>
        <charset val="1"/>
      </rPr>
      <t xml:space="preserve">新议会大厦 </t>
    </r>
    <r>
      <rPr>
        <sz val="10"/>
        <rFont val="Arial"/>
        <family val="2"/>
        <charset val="1"/>
      </rPr>
      <t xml:space="preserve">or </t>
    </r>
    <r>
      <rPr>
        <sz val="10"/>
        <rFont val="Noto Sans CJK SC"/>
        <family val="2"/>
        <charset val="1"/>
      </rPr>
      <t xml:space="preserve">乍得妇女培训中心项目 </t>
    </r>
    <r>
      <rPr>
        <sz val="10"/>
        <rFont val="Arial"/>
        <family val="2"/>
        <charset val="1"/>
      </rPr>
      <t xml:space="preserve">or </t>
    </r>
    <r>
      <rPr>
        <sz val="10"/>
        <rFont val="Noto Sans CJK SC"/>
        <family val="2"/>
        <charset val="1"/>
      </rPr>
      <t xml:space="preserve">中国援乍得议会大厦项目 </t>
    </r>
    <r>
      <rPr>
        <sz val="10"/>
        <rFont val="Arial"/>
        <family val="2"/>
        <charset val="1"/>
      </rPr>
      <t xml:space="preserve">or </t>
    </r>
    <r>
      <rPr>
        <sz val="10"/>
        <rFont val="Noto Sans CJK SC"/>
        <family val="2"/>
        <charset val="1"/>
      </rPr>
      <t xml:space="preserve">乍得议会大厦项目</t>
    </r>
    <r>
      <rPr>
        <sz val="10"/>
        <rFont val="Arial"/>
        <family val="2"/>
        <charset val="1"/>
      </rPr>
      <t xml:space="preserve">. The French project title is Palais de la démocratie (Assemblée Nationale) or Le palais de la Représentation nationale du Tchad or La construction du palais de l'Assemblée nationale or Le nouveau Palais de l'Assemblée national or Palais de la Démocratie. This loan-financed project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</si>
  <si>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www.academia.edu/1242455/Chinas_Growing_Involvement_in_Chad_Escaping_Enclosure|http://www.china-csi.com.cn/en/newsinfo.aspx?id=125|http://td.china-embassy.org/chn/dshd/t619745.htm|http://www.places-of-power.org/wiki/index.php?title=Chad|https://www.files.ethz.ch/isn/146140/saia_sop_116_dittgen_large_20120608.pdf|https://global.factiva.com/redir/default.aspx?P=sa&amp;an=XNEWS00020150306eb36008ev&amp;cat=a&amp;ep=ASE|http://td.china-embassy.org/chn/dshd/t622443.htm|http://jjhzj.mofcom.gov.cn/article/y/201103/20110307424398.shtml|http://jjhzj.mofcom.gov.cn/article/y/201101/20110107346373.shtml|https://www.fmprc.gov.cn/web/gjhdq_676201/gj_676203/fz_677316/1206_678722/xgxw_678728/t795340.shtml|http://td.china-embassy.org/chn/news/t1104567.htm|http://sd.sina.com.cn/news/s/2013-06-25/190627847.html|https://www.dropbox.com/s/axafl0lt2lizeko/ChinaLoansToAfrica%C2%A9SAIS-CARI.csv?dl=0 .|https://chinacsi.cn/newsinfo/956093.html?templateId=1133604|http://finance.sina.com.cn/roll/20091231/06457181121.shtml|http://www.sasac.gov.cn/n2588025/n2588129/c2766127/content.html|https://www.fmprc.gov.cn/zflt/fra/jlydh/t1104528.htm|http://finance.sina.com.cn/roll/20110301/17179452616.shtml|http://tchad.mofcom.gov.cn/sys/print.shtml?/todayheader/200912/20091206713855|http://td.chineseembassy.org/chn/dshd/t648727.htm|https://www.jeuneafrique.com/21363/economie/un-si-ge-pour-le-parlement-tchadien/|https://www.chinacsi.cn/_gjjyxm</t>
  </si>
  <si>
    <r>
      <rPr>
        <sz val="10"/>
        <rFont val="Arial"/>
        <family val="2"/>
        <charset val="1"/>
      </rPr>
      <t xml:space="preserve">China’s Growing Involvement in Chad: Escaping Enclosure?|Chad National Assembly Speaker Spoke Highly of the Chad National Assembly Building Project|</t>
    </r>
    <r>
      <rPr>
        <sz val="10"/>
        <rFont val="Noto Sans CJK SC"/>
        <family val="2"/>
        <charset val="1"/>
      </rPr>
      <t xml:space="preserve">驻乍得大使杨广玉与乍外长法基签署两国经济技术合作协定</t>
    </r>
    <r>
      <rPr>
        <sz val="10"/>
        <rFont val="Arial"/>
        <family val="2"/>
        <charset val="1"/>
      </rPr>
      <t xml:space="preserve">|Chad|China's Growing Involvement in Chad: Escaping Enclosure?|Feature: Chad's House of Women, constructed by China, inaugurated|</t>
    </r>
    <r>
      <rPr>
        <sz val="10"/>
        <rFont val="Noto Sans CJK SC"/>
        <family val="2"/>
        <charset val="1"/>
      </rPr>
      <t xml:space="preserve">杨广玉大使出席援乍议会大厦设计合同签字仪式</t>
    </r>
    <r>
      <rPr>
        <sz val="10"/>
        <rFont val="Arial"/>
        <family val="2"/>
        <charset val="1"/>
      </rPr>
      <t xml:space="preserve">|</t>
    </r>
    <r>
      <rPr>
        <sz val="10"/>
        <rFont val="Noto Sans CJK SC"/>
        <family val="2"/>
        <charset val="1"/>
      </rPr>
      <t xml:space="preserve">乍得总统参加援乍议会大厦项目奠基仪式</t>
    </r>
    <r>
      <rPr>
        <sz val="10"/>
        <rFont val="Arial"/>
        <family val="2"/>
        <charset val="1"/>
      </rPr>
      <t xml:space="preserve">|</t>
    </r>
    <r>
      <rPr>
        <sz val="10"/>
        <rFont val="Noto Sans CJK SC"/>
        <family val="2"/>
        <charset val="1"/>
      </rPr>
      <t xml:space="preserve">援乍得议会大厦项目对外施工合同签署</t>
    </r>
    <r>
      <rPr>
        <sz val="10"/>
        <rFont val="Arial"/>
        <family val="2"/>
        <charset val="1"/>
      </rPr>
      <t xml:space="preserve">|</t>
    </r>
    <r>
      <rPr>
        <sz val="10"/>
        <rFont val="Noto Sans CJK SC"/>
        <family val="2"/>
        <charset val="1"/>
      </rPr>
      <t xml:space="preserve">乍得总统代比会见杨洁篪</t>
    </r>
    <r>
      <rPr>
        <sz val="10"/>
        <rFont val="Arial"/>
        <family val="2"/>
        <charset val="1"/>
      </rPr>
      <t xml:space="preserve">|</t>
    </r>
    <r>
      <rPr>
        <sz val="10"/>
        <rFont val="Noto Sans CJK SC"/>
        <family val="2"/>
        <charset val="1"/>
      </rPr>
      <t xml:space="preserve">胡志强大使出席中国援乍得议会大厦项目交接仪式</t>
    </r>
    <r>
      <rPr>
        <sz val="10"/>
        <rFont val="Arial"/>
        <family val="2"/>
        <charset val="1"/>
      </rPr>
      <t xml:space="preserve">|</t>
    </r>
    <r>
      <rPr>
        <sz val="10"/>
        <rFont val="Noto Sans CJK SC"/>
        <family val="2"/>
        <charset val="1"/>
      </rPr>
      <t xml:space="preserve">山东高速：修路盖楼建设非洲</t>
    </r>
    <r>
      <rPr>
        <sz val="10"/>
        <rFont val="Arial"/>
        <family val="2"/>
        <charset val="1"/>
      </rPr>
      <t xml:space="preserve">|ChinaLoansToAfrica©SAIS-CARI.csv|</t>
    </r>
    <r>
      <rPr>
        <sz val="10"/>
        <rFont val="Noto Sans CJK SC"/>
        <family val="2"/>
        <charset val="1"/>
      </rPr>
      <t xml:space="preserve">公司承建的乍得议会大厦移交使用</t>
    </r>
    <r>
      <rPr>
        <sz val="10"/>
        <rFont val="Arial"/>
        <family val="2"/>
        <charset val="1"/>
      </rPr>
      <t xml:space="preserve">|</t>
    </r>
    <r>
      <rPr>
        <sz val="10"/>
        <rFont val="Noto Sans CJK SC"/>
        <family val="2"/>
        <charset val="1"/>
      </rPr>
      <t xml:space="preserve">中乍两国政府经济技术合作协定等三个文件在恩贾梅纳签署</t>
    </r>
    <r>
      <rPr>
        <sz val="10"/>
        <rFont val="Arial"/>
        <family val="2"/>
        <charset val="1"/>
      </rPr>
      <t xml:space="preserve">|</t>
    </r>
    <r>
      <rPr>
        <sz val="10"/>
        <rFont val="Noto Sans CJK SC"/>
        <family val="2"/>
        <charset val="1"/>
      </rPr>
      <t xml:space="preserve">山东高速国际合作公司承建中国援乍得议会大厦项目完成交接</t>
    </r>
    <r>
      <rPr>
        <sz val="10"/>
        <rFont val="Arial"/>
        <family val="2"/>
        <charset val="1"/>
      </rPr>
      <t xml:space="preserve">|Tchad: le nouveau siège de l'Assemblée Nationale, un joyau architectural offert par la Chine|</t>
    </r>
    <r>
      <rPr>
        <sz val="10"/>
        <rFont val="Noto Sans CJK SC"/>
        <family val="2"/>
        <charset val="1"/>
      </rPr>
      <t xml:space="preserve">乍得总统参加援乍议会大厦项目奠基仪式</t>
    </r>
    <r>
      <rPr>
        <sz val="10"/>
        <rFont val="Arial"/>
        <family val="2"/>
        <charset val="1"/>
      </rPr>
      <t xml:space="preserve">|</t>
    </r>
    <r>
      <rPr>
        <sz val="10"/>
        <rFont val="Noto Sans CJK SC"/>
        <family val="2"/>
        <charset val="1"/>
      </rPr>
      <t xml:space="preserve">我驻乍得大使杨广玉与乍得对外关系部长穆萨•法基•穆罕默德分别代表 各自政府签署了二个经济技术合作协定和援乍得自由医院维修项目的换文</t>
    </r>
    <r>
      <rPr>
        <sz val="10"/>
        <rFont val="Arial"/>
        <family val="2"/>
        <charset val="1"/>
      </rPr>
      <t xml:space="preserve">|</t>
    </r>
    <r>
      <rPr>
        <sz val="10"/>
        <rFont val="Noto Sans CJK SC"/>
        <family val="2"/>
        <charset val="1"/>
      </rPr>
      <t xml:space="preserve">驻乍得大使杨广玉和乍外长法基签署两国合作协议文件</t>
    </r>
    <r>
      <rPr>
        <sz val="10"/>
        <rFont val="Arial"/>
        <family val="2"/>
        <charset val="1"/>
      </rPr>
      <t xml:space="preserve">|Un siège pour le Parlement tchadien|</t>
    </r>
    <r>
      <rPr>
        <sz val="10"/>
        <rFont val="Noto Sans CJK SC"/>
        <family val="2"/>
        <charset val="1"/>
      </rPr>
      <t xml:space="preserve">国家经援项目</t>
    </r>
  </si>
  <si>
    <r>
      <rPr>
        <sz val="10"/>
        <rFont val="Arial"/>
        <family val="2"/>
        <charset val="1"/>
      </rPr>
      <t xml:space="preserve">South African Institute of International Affairs|China Shandong Economic &amp; Technical Cooperation Group|</t>
    </r>
    <r>
      <rPr>
        <sz val="10"/>
        <rFont val="Noto Sans CJK SC"/>
        <family val="2"/>
        <charset val="1"/>
      </rPr>
      <t xml:space="preserve">中华人民共和国驻乍得共和国大使馆</t>
    </r>
    <r>
      <rPr>
        <sz val="10"/>
        <rFont val="Arial"/>
        <family val="2"/>
        <charset val="1"/>
      </rPr>
      <t xml:space="preserve">|Places of Power|SAIIA|Xinhua News Agency|Embassy of the People's Republic of China in Chad|||Ministry of Foreign Affairs of the People's Republic of China|Embassy of the People's Republic of China in Chad|</t>
    </r>
    <r>
      <rPr>
        <sz val="10"/>
        <rFont val="Noto Sans CJK SC"/>
        <family val="2"/>
        <charset val="1"/>
      </rPr>
      <t xml:space="preserve">新浪山东财经</t>
    </r>
    <r>
      <rPr>
        <sz val="10"/>
        <rFont val="Arial"/>
        <family val="2"/>
        <charset val="1"/>
      </rPr>
      <t xml:space="preserve">|SAIS-CARI|China CSI|Sina|State-owned Assets Supervision and Administration Commission of the State Council|The Ministry of Foreign Affairs of the People's Republic of China|Sina|Embassy of the People's Republic of China in the Republic of Chad|Embassy of the People's Republic of China in the Republic of Chad|Jeune Afrique Economie&amp;Finance |China Shandong International Economic and Technical Cooperation Co., Ltd</t>
    </r>
  </si>
  <si>
    <t xml:space="preserve">Academic Journal Article|Implementing/Intermediary Organization Source|Donor/Recipient Official Source|Media Report|Academic Journal Article|Media Report|Donor/Recipient Official Source|Donor/Recipient Official Source|Donor/Recipient Official Source|Donor/Recipient Official Source|Donor/Recipient Official Source|Media Report|Donor/Recipient Official Source|Media Report|Media Report|Donor/Recipient Official Source|Donor/Recipient Official Source|Media Report|Donor/Recipient Official Source|Donor/Recipient Official Source|Media Report|Implementing/Intermediary Organization Source</t>
  </si>
  <si>
    <t xml:space="preserve">Moussa Faki|Yang Guangyu</t>
  </si>
  <si>
    <t xml:space="preserve">Minister of Foreign Relations of Chad|Chinese Ambassador to Chad</t>
  </si>
  <si>
    <t xml:space="preserve">National Assembly Building in the southeastern section of the city of N'Djamena. More detailed locational information can be found at https://www.openstreetmap.org/way/301773357.</t>
  </si>
  <si>
    <t xml:space="preserve">Chinese Government signs Economic and Technical Cooperation Agreement loaning 65.5 billion ZMK interest-free for unspecified projects in December 2012 (Linked to ETCA #31121)</t>
  </si>
  <si>
    <t xml:space="preserve">On December 29, 2012, the Chinese Government and the Government of Zambia signed two Economic and Technical Cooperation Agreements (ETCA). One committed a 65.5 billion ZMK interest-free loan and the other was a 16 billion ZMK grant (ETCA #31121). The proceeds of these agreements were supposed to be spent on poverty eradication and other unspecified projects. The ETCAs were signed between Chinese Ambassador and Hon.Alexander Bwalya Chikwanda, Minister of Finance of the Republic of Zambia during a ceremony in Lusaka. </t>
  </si>
  <si>
    <t xml:space="preserve">http://ukzambians.co.uk/home/2013/01/01/former-finance-minister-cautions-government-debt/|http://allafrica.com/stories/201212310618.html|http://www.trademarksa.org/news/china-gives-zambia-k80-billion-poverty-reduction</t>
  </si>
  <si>
    <t xml:space="preserve">Former Finance Minister cautions government debt|Zambia: China Happy With Nation's Economic Results|China gives Zambia K80 billion poverty reduction</t>
  </si>
  <si>
    <t xml:space="preserve">UKZambians|AllAfrica|Trade Mark Southern Africa </t>
  </si>
  <si>
    <t xml:space="preserve">China Eximbank provides $114.77 million preferential buyer’s credit for Abidjan-Grand Bassam Highway Upgrading and Reconstruction Project</t>
  </si>
  <si>
    <t xml:space="preserve">On October 3, 2011, China Eximbank and the Government of Cote d'Ivoire signed a $114,777,280 (CFA 52,686,466,240) preferential buyer’s credit (PBC) agreement for the Abidjan-Grand Bassam Highway Upgrading and Reconstruction Project. The PBC carried the following terms: a 2% interest rate, a 20-year maturity, and a 7-year grace period. The proceeds of the PBC were used to finance 85% of the cost of a CFA 61,987,936,500 commercial (EPC) contract between the Government of Cote d'Ivoire’s Ministry of Economic Infrastructure (MIE), AGEROUTE, and China Machinery Engineering Corporation (CMEC). The Government of Cote d'Ivoire agreed to directly finance the remaining 15% of the commercial contract cost (CFA 9,301,470,260).   According to the Government of Côte d'Ivoire’s Aid Management Platform (AMP), China Eximbank made 22 loan disbursements (worth CFA 56,588,409,076.60) between 2012 and 2016: a CFA 619,906,190.48 disbursement on September 28, 2012, a CFA 8,038,125,000 disbursement on January 25, 2013, a CFA 1,791,560,971.43 disbursement on August 28, 2013, a CFA 2,491,114,190.48 disbursement on September 17, 2013, a CFA 1,465,385,204.76 disbursement on November 4, 2013, a CFA 1,245,346,871.43 disbursement on November 12, 2013, a CFA 204,195,771.43 disbursement on January 6, 2014, a CFA 1,196,438,600 disbursement on March 11, 2014, a CFA 723,609,600.83 disbursement on April 11, 2014, a CFA 931,927,326.30 disbursement on May 20, 2014, a CFA 2,572,362,143.55 disbursement on June 27, 2014, a CFA 2,157,631,708.15 disbursement on July 22, 2014, a CFA 4,423,442,395.50 disbursement on September 22, 2014, a CFA 580,215,583.26 disbursement on November 5, 2014, a CFA 2,991,080,776 disbursement on January 31, 2015, a CFA 6,687,349,963 disbursement on March 31, 2015, a CFA 4,542,740,160 disbursement on June 30, 2015, a CFA 6,475,490,042 disbursement on August 31, 2015, a CFA 60,347,440 disbursement on November 30, 2015, a CFA 63,834,291 disbursement on February 29, 2016, a CFA 6,539,324,333 disbursement on March 31, 2016, and a CFA 786,980,514 disbursement on June 30, 2016.   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CMEC was the general EPC contractor responsible for project implementation. A formal groundbreaking ceremony took place on August 3, 2012. However, construction did not begin until September 1, 2012. The construction period was originally scheduled to last 30 months (planned end date: March 1, 2015). However, the project faced implementation delays because CMEC had to rent equipment from SOROUBAT on December 29, 2012 and the equipment did not arrive at the project site until March 2013. The project also encountered significant right-of-way and commercial contract interpretation challenges. Construction was ultimately completed in June 2015. Provisional acceptance of the road works took place on September 11, 2015. Three days later, the highway was officially opened to traffic on September 14, 2015. Final acceptance of the road works took place on October 11, 2016.</t>
  </si>
  <si>
    <r>
      <rPr>
        <sz val="10"/>
        <rFont val="Arial"/>
        <family val="2"/>
        <charset val="1"/>
      </rPr>
      <t xml:space="preserve">1. The Chinese project title is </t>
    </r>
    <r>
      <rPr>
        <sz val="10"/>
        <rFont val="Noto Sans CJK SC"/>
        <family val="2"/>
        <charset val="1"/>
      </rPr>
      <t xml:space="preserve">阿比让—大巴姆高速公路 </t>
    </r>
    <r>
      <rPr>
        <sz val="10"/>
        <rFont val="Arial"/>
        <family val="2"/>
        <charset val="1"/>
      </rPr>
      <t xml:space="preserve">or </t>
    </r>
    <r>
      <rPr>
        <sz val="10"/>
        <rFont val="Noto Sans CJK SC"/>
        <family val="2"/>
        <charset val="1"/>
      </rPr>
      <t xml:space="preserve">阿比让</t>
    </r>
    <r>
      <rPr>
        <sz val="10"/>
        <rFont val="Arial"/>
        <family val="2"/>
        <charset val="1"/>
      </rPr>
      <t xml:space="preserve">-</t>
    </r>
    <r>
      <rPr>
        <sz val="10"/>
        <rFont val="Noto Sans CJK SC"/>
        <family val="2"/>
        <charset val="1"/>
      </rPr>
      <t xml:space="preserve">大巴萨姆高速公路项目</t>
    </r>
    <r>
      <rPr>
        <sz val="10"/>
        <rFont val="Arial"/>
        <family val="2"/>
        <charset val="1"/>
      </rPr>
      <t xml:space="preserve">. The French project title is Autoroute Abidjan-Grand Bassam or Construction de l'autoroute Abidjan-Bassam.2. Namon Coulibaly (nacoulibaly@ageroute.ci) was the project coordinator.3. The system identification number for this project in the Government of Côte d'Ivoire’s Aid Management Platform (AMP) is 11200713631. The AMP project code is 772961594.</t>
    </r>
  </si>
  <si>
    <t xml:space="preserve">China Machinery Engineering Corporation (CMEC) |Cote d'Ivoire Road Management Agency (AGEROUTE)</t>
  </si>
  <si>
    <t xml:space="preserve">2015-03-01T05:00:00Z</t>
  </si>
  <si>
    <t xml:space="preserve">2018-10-01T04:00:00Z</t>
  </si>
  <si>
    <t xml:space="preserve">2031-09-28T04:00:00Z</t>
  </si>
  <si>
    <t xml:space="preserve">https://global.factiva.com/aa/?ref=WAFLET0020120928e89d00007&amp;pp=1&amp;fcpil=en&amp;napc=S&amp;sa_from=|http://www.bloomberg.com/news/2012-08-03/ivory-coast-starts-highway-project-with-100-million-china-loan.html|http://www.africandiplomacy.mobi/index.php?option=com_content&amp;view=article&amp;id=2576%3Achina--ivory-coast-eximbank-lends-244-million-dollars-for-infrastructure-in-abidjan&amp;catid=67%3Afinancial-institutions&amp;Itemid=110&amp;lang=en|http://economie.jeuneafrique.com/component/content/article/293-afrique-subsaharienne/18578-chine-dix-milliards-de-dollars-pour-la-cote-divoire.html|https://www.reuters.com/article/ivorycoast-exim/i-coast-says-get-114-mln-loan-from-chinas-exim-idUSL5E7L32K220111003|http://global.factiva.com/aa/?ref=AFNWS00020111005e7a5000i2&amp;pp=1&amp;fcpil=en&amp;napc=S&amp;sa_from=|http://global.factiva.com/aa/?ref=LBA0000020111006e7a3000sd&amp;pp=1&amp;fcpil=en&amp;napc=S&amp;sa_from=|http://www.gouv.ci/ministere_semaine_1.php?id=136|http://ci.mofcom.gov.cn/article/zxhz/hzjj/201512/20151201199048.shtml|http://ci.mofcom.gov.cn/article/jmxw/201309/20130900320722.shtml|http://ci.mofcom.gov.cn/article/jmxw/201208/20120808269128.shtml|https://www.eib.org/attachments/efs/economic_report_banking_africa_2018_en.pdf|https://www.africa-confidential.com/article-preview/id/10960/Billions_for_ADO|https://www1.hkexnews.hk/listedco/listconews/sehk/2013/0426/ltn20130426432.pdf|https://www.dropbox.com/s/1xu6euanrb5qn0a/February%202018%20Export%20from%20the%20Government%20of%20Ivory%20Coast%27s%20Aid%20Management%20Platform.xlsx?dl=0|http://ci.chineseembassy.org/chn/zxyw/t1285778.htm|http://ci.chineseembassy.org/chn/sbjw/t1285778.htm|http://ci.mofcom.gov.cn/article/jmxw/201605/20160501321380.shtml|http://ci.mofcom.gov.cn/article/jmxw/201512/20151201199048.shtml|http://www.cmec.com.cn/xwzx/gsxw/201509/t20150915_130660.html| http://en.cmec.com/xwzx/gsxw/201509/t20150915_133532.html|https://www.dropbox.com/s/axafl0lt2lizeko/ChinaLoansToAfrica%C2%A9SAIS-CARI.csv?dl=0|https://www.fmprc.gov.cn/web/gjhdq_676201/gj_676203/fz_677316/1206_677922/1206x2_677942/t865034.shtml|https://www.dropbox.com/s/8itsbzih9gsie7k/720822.pdf?dl=0|https://www.dropbox.com/s/u4jt8dnsntrvgya/AUTOROUTE%20ABIDJAN%20BASSAM_AVANCEMENT%20AU%2031%20OCTOBRE%202017%20%281%29.pptx?dl=0|https://www.dropbox.com/s/g6is29a47j3frk1/Construction%20de%20l%27autoroute%20ABIDJAN%20-%20BASSAM%20French.pdf?dl=0|https://www.dropbox.com/s/c6je2s5l3sniknk/Construction%20de%20l%27autoroute%20ABIDJAN%20-%20BASSAM%20English.pdf?dl=0|https://www.dropbox.com/s/ze7fni7npn60eym/Disbursement%20Data%20for%204%20China%20Eximbank%20loans%20to%20Ivory%20Coast.pdf?dl=0|https://www.juriafrica.com/lex/decret-2012-586-27-juin-2012-36781.htm</t>
  </si>
  <si>
    <r>
      <rPr>
        <sz val="10"/>
        <rFont val="Arial"/>
        <family val="2"/>
        <charset val="1"/>
      </rPr>
      <t xml:space="preserve">Beijing flexes muscle|Ivory Coast Starts Highway Project With $100 Million China Loan|Eximbank lends 244 million dollars for infrastructure in Abidjan|Chine : dix milliards de dollars pour la Côte d'Ivoire|I.Coast says get $114 mln loan from China's Exim|National Daily Press Review - Abidjan [press release]|I.Coast says get $114 mln loan from China's Exim|Economic Infrastructure: Speech by Minister Patrick Achi |</t>
    </r>
    <r>
      <rPr>
        <sz val="10"/>
        <rFont val="Noto Sans CJK SC"/>
        <family val="2"/>
        <charset val="1"/>
      </rPr>
      <t xml:space="preserve">科特迪瓦总理敦坎视察我中资公司承建的阿比让</t>
    </r>
    <r>
      <rPr>
        <sz val="10"/>
        <rFont val="Arial"/>
        <family val="2"/>
        <charset val="1"/>
      </rPr>
      <t xml:space="preserve">-</t>
    </r>
    <r>
      <rPr>
        <sz val="10"/>
        <rFont val="Noto Sans CJK SC"/>
        <family val="2"/>
        <charset val="1"/>
      </rPr>
      <t xml:space="preserve">大巴萨姆高速公路项目</t>
    </r>
    <r>
      <rPr>
        <sz val="10"/>
        <rFont val="Arial"/>
        <family val="2"/>
        <charset val="1"/>
      </rPr>
      <t xml:space="preserve">|</t>
    </r>
    <r>
      <rPr>
        <sz val="10"/>
        <rFont val="Noto Sans CJK SC"/>
        <family val="2"/>
        <charset val="1"/>
      </rPr>
      <t xml:space="preserve">科特迪瓦总理一行视察中机公司（</t>
    </r>
    <r>
      <rPr>
        <sz val="10"/>
        <rFont val="Arial"/>
        <family val="2"/>
        <charset val="1"/>
      </rPr>
      <t xml:space="preserve">CMEC</t>
    </r>
    <r>
      <rPr>
        <sz val="10"/>
        <rFont val="Noto Sans CJK SC"/>
        <family val="2"/>
        <charset val="1"/>
      </rPr>
      <t xml:space="preserve">）承建的阿比让</t>
    </r>
    <r>
      <rPr>
        <sz val="10"/>
        <rFont val="Arial"/>
        <family val="2"/>
        <charset val="1"/>
      </rPr>
      <t xml:space="preserve">-</t>
    </r>
    <r>
      <rPr>
        <sz val="10"/>
        <rFont val="Noto Sans CJK SC"/>
        <family val="2"/>
        <charset val="1"/>
      </rPr>
      <t xml:space="preserve">大巴萨姆高速公路项目现场</t>
    </r>
    <r>
      <rPr>
        <sz val="10"/>
        <rFont val="Arial"/>
        <family val="2"/>
        <charset val="1"/>
      </rPr>
      <t xml:space="preserve">|</t>
    </r>
    <r>
      <rPr>
        <sz val="10"/>
        <rFont val="Noto Sans CJK SC"/>
        <family val="2"/>
        <charset val="1"/>
      </rPr>
      <t xml:space="preserve">科特迪瓦总统参加我优买贷款公路项目开工仪式</t>
    </r>
    <r>
      <rPr>
        <sz val="10"/>
        <rFont val="Arial"/>
        <family val="2"/>
        <charset val="1"/>
      </rPr>
      <t xml:space="preserve">|Banking in Africa: Delivering on Financial Inclusion, Supporting Financial Stability|Beijing state banks to lend billions to Ouattara|China Machinery Engineering Corporation's 2012 Annual report|February 2018 Export from the Government of Ivory Coast's Aid Management Platform|</t>
    </r>
    <r>
      <rPr>
        <sz val="10"/>
        <rFont val="Noto Sans CJK SC"/>
        <family val="2"/>
        <charset val="1"/>
      </rPr>
      <t xml:space="preserve">唐卫斌大使视察阿比让</t>
    </r>
    <r>
      <rPr>
        <sz val="10"/>
        <rFont val="Arial"/>
        <family val="2"/>
        <charset val="1"/>
      </rPr>
      <t xml:space="preserve">-</t>
    </r>
    <r>
      <rPr>
        <sz val="10"/>
        <rFont val="Noto Sans CJK SC"/>
        <family val="2"/>
        <charset val="1"/>
      </rPr>
      <t xml:space="preserve">大巴萨姆高速公路工地</t>
    </r>
    <r>
      <rPr>
        <sz val="10"/>
        <rFont val="Arial"/>
        <family val="2"/>
        <charset val="1"/>
      </rPr>
      <t xml:space="preserve">|</t>
    </r>
    <r>
      <rPr>
        <sz val="10"/>
        <rFont val="Noto Sans CJK SC"/>
        <family val="2"/>
        <charset val="1"/>
      </rPr>
      <t xml:space="preserve">唐卫斌大使视察阿比让</t>
    </r>
    <r>
      <rPr>
        <sz val="10"/>
        <rFont val="Arial"/>
        <family val="2"/>
        <charset val="1"/>
      </rPr>
      <t xml:space="preserve">-</t>
    </r>
    <r>
      <rPr>
        <sz val="10"/>
        <rFont val="Noto Sans CJK SC"/>
        <family val="2"/>
        <charset val="1"/>
      </rPr>
      <t xml:space="preserve">大巴萨姆高速公路工地</t>
    </r>
    <r>
      <rPr>
        <sz val="10"/>
        <rFont val="Arial"/>
        <family val="2"/>
        <charset val="1"/>
      </rPr>
      <t xml:space="preserve">|</t>
    </r>
    <r>
      <rPr>
        <sz val="10"/>
        <rFont val="Noto Sans CJK SC"/>
        <family val="2"/>
        <charset val="1"/>
      </rPr>
      <t xml:space="preserve">科特迪瓦与中国关系处于巩固深化阶段</t>
    </r>
    <r>
      <rPr>
        <sz val="10"/>
        <rFont val="Arial"/>
        <family val="2"/>
        <charset val="1"/>
      </rPr>
      <t xml:space="preserve">|</t>
    </r>
    <r>
      <rPr>
        <sz val="10"/>
        <rFont val="Noto Sans CJK SC"/>
        <family val="2"/>
        <charset val="1"/>
      </rPr>
      <t xml:space="preserve">科特迪瓦总理敦坎视察我中资公司承建的阿比让</t>
    </r>
    <r>
      <rPr>
        <sz val="10"/>
        <rFont val="Arial"/>
        <family val="2"/>
        <charset val="1"/>
      </rPr>
      <t xml:space="preserve">-</t>
    </r>
    <r>
      <rPr>
        <sz val="10"/>
        <rFont val="Noto Sans CJK SC"/>
        <family val="2"/>
        <charset val="1"/>
      </rPr>
      <t xml:space="preserve">大巴萨姆高速公路项目</t>
    </r>
    <r>
      <rPr>
        <sz val="10"/>
        <rFont val="Arial"/>
        <family val="2"/>
        <charset val="1"/>
      </rPr>
      <t xml:space="preserve">|</t>
    </r>
    <r>
      <rPr>
        <sz val="10"/>
        <rFont val="Noto Sans CJK SC"/>
        <family val="2"/>
        <charset val="1"/>
      </rPr>
      <t xml:space="preserve">科特迪瓦阿比让</t>
    </r>
    <r>
      <rPr>
        <sz val="10"/>
        <rFont val="Arial"/>
        <family val="2"/>
        <charset val="1"/>
      </rPr>
      <t xml:space="preserve">-</t>
    </r>
    <r>
      <rPr>
        <sz val="10"/>
        <rFont val="Noto Sans CJK SC"/>
        <family val="2"/>
        <charset val="1"/>
      </rPr>
      <t xml:space="preserve">大巴萨姆高速公路全线通车</t>
    </r>
    <r>
      <rPr>
        <sz val="10"/>
        <rFont val="Arial"/>
        <family val="2"/>
        <charset val="1"/>
      </rPr>
      <t xml:space="preserve">|Abidjan-Grand Bassam Highway in Cote d'Ivoire Open to Traffic|Chinese Loans to Africa Database|</t>
    </r>
    <r>
      <rPr>
        <sz val="10"/>
        <rFont val="Noto Sans CJK SC"/>
        <family val="2"/>
        <charset val="1"/>
      </rPr>
      <t xml:space="preserve">驻科特迪瓦大使魏文华出席中科贷款项目签字仪式</t>
    </r>
    <r>
      <rPr>
        <sz val="10"/>
        <rFont val="Arial"/>
        <family val="2"/>
        <charset val="1"/>
      </rPr>
      <t xml:space="preserve">|Beijing state banks to lend billions to Ouattara|AUTOROUTE ABIDJAN BASSAM_ADVANCEMENT|Construction de l'autoroute ABIDJAN - BASSAM|Construction of the ABIDJAN - BASSAM highway|Disbursement Details Under The Chinese Government Concessional Loan and Preferential Buyer Credit|DECRET N° 2012-586</t>
    </r>
  </si>
  <si>
    <t xml:space="preserve">The West Africa Newsletter|Bloomberg|African Diplomacy|Jeune Afrique|Reuters|All Africa|Reuters News|Cote d'Ivoire|Economic and Commercial Counsellor's Office of the Embassy of the China in Ivory Coast|Economic and Commercial Counsellor's Office of the Embassy of the China in Ivory Coast|Economic and Commercial Counsellor's Office of the Embassy of the China in Ivory Coast|European Investment Bank|Africa Confidential|China Machinery Engineering Corporation|Government of Ivory Coast Aid Management Platform|mbassy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Coast|China Machinery Engineering Corporation|China Machinery Engineering Corporation|Johns Hopkins University School of Advanced International Studies, China Africa Research Initiative|Foreign Ministry of the People's Republic of China|Africa Confidential||||The EXIM Bank of China|</t>
  </si>
  <si>
    <t xml:space="preserve">Media Report|Media Report|Media Report|Media Report|Media Report|Media Report|Media Report|Donor/Recipient Official Source|Donor/Recipient Official Source|Donor/Recipient Official Source|Donor/Recipient Official Source|Other Official Source (non-Donor, non-Recipient, non-Implementing)|Media Report|Implementing/Intermediary Organization Source|Donor/Recipient Official Source|Donor/Recipient Official Source|Donor/Recipient Official Source|Donor/Recipient Official Source|Donor/Recipient Official Source|Implementing/Intermediary Organization Source|Implementing/Intermediary Organization Source|Other Official Source (non-Donor, non-Recipient, non-Implementing)|Donor/Recipient Official Source|Media Report|Implementing/Intermediary Organization Source|Implementing/Intermediary Organization Source|Implementing/Intermediary Organization Source|Donor/Recipient Official Source|Donor/Recipient Official Source</t>
  </si>
  <si>
    <t xml:space="preserve">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More detailed locational information can be found at https://www.openstreetmap.org/directions?engine=fossgis_osrm_car&amp;route=5.3204%2C-4.0161%3B5.2129%2C-3.7432</t>
  </si>
  <si>
    <t xml:space="preserve">China Eximbank provides RMB 481 million government concessional loan for Abeid Amani Karume International Airport (AAKIA) Project (Linked to Project ID#95627)</t>
  </si>
  <si>
    <t xml:space="preserve">On April 16, 2010, the Export-Import Bank of China (China Eximbank) and the Government of Zanzibar signed a government concessional loan (GCL) agreement worth RMB 481 million (or approximately $70.4 million) for the Abeid Amani Karume International Airport (AAKIA) Project. This loan, which is captured via Project ID#33736, carries a maturity length of 30 years. The proceeds of the loan were to be used by the borrower to finance a $70.4 million commercial (EPC) contract between the Government of Zanzibar and Beijing Construction Engineering Group (BCEG), which was signed on October 22, 2009. As of May 2018, China Eximbank had disbursed $56 million from the loan to the Government of Tanzania’s Ministry of Finance and Planning. To facilitate the repayment of the loan, an escrow account was established and revenues from the expanded airport are to be deposited in the account (with a percentage paid to China Eximbank and another percentage to the airport operator).   The purpose of the project was to expand Abeid Amani Karume International Airport (AAKIA) on Pemba Island. The airport construction work involved an expansion of the runway, a new apron of 100,000 square meters (to replace the existing 21,000 sure meter apron), a 17,000 square meter terminal, the building of Terminal II, a utility house, a generator house (i.e. small power station), fire fighting water tanks, civil works, electrical and mechanical installations, fittings, fixtures and furnishings, operational and immigration counters, passenger seats and associated accessories.   Beijing Architectural &amp; Engineering Design Co. Ltd (BAED) was the contractor responsible for project design and Beijing Construction Engineering Group (BCEG) was the contractor responsible for project implementation. The design of the project began in 2010 after a ‘design and build’ contract was signed in 2009. The feasibility study for the project, which included an environmental impact assessment was carried out by the Government of Zanzibar, after which point China Eximbank hired a consultant and ‘improved on it’. No local companies or technical staff from the Government of Zanzibar or Zanzibar Airports Authority (ZAA) were part of the project design team. After site clearing activities commenced in September 2010, construction began on February 1, 2011. The project was originally scheduled to reach completion after 18 months. However, eighteen months later (July 2012), the project was still not complete. After after spending roughly half of the proceeds of the China Eximbank loan ($35.2 million) on building the new terminal, it was found that while the airport was designed for Code E aircrafts like Boeing 777, there wasn’t sufficient space between the taxiway and the aerobridge. This incredibly expensive mistake was attributed to a lack of oversight and coordination and resulted in the dismissal of the Turkish consultant hired for the project. The Turkish consultant was replaced with a French consulting company — Aeroport De Paris Engineering (ADPI) — that provided two mitigation options. The first involved demolition and restarting construction. The second entailed retaining it and shifting the code to the south. As $35.3 million had already been spent, the second option was deemed more suitable. BCEG blamed the delay in construction to varying expectations of client — from the initial building area of 17,000 square meters, it was later increased to 25,000 square meters, and original capacity of 1.1 million was later augmented to 1.6 million. However, it was found that to complete construction, additional funds of $58 million were required, which increased the overall cost of the project to $128.147 million. Due to failures incurred during project design and the substantial cost increase, the project was suspended in 2013 and later again in 2015.  According to the project coordinator for the Government of Zanzibar, suspension of the project was a big blow: ‘We had told the President that we would do it before elections in October 2015’, the coordinator said. Although there were fears that China Eximbank would not release the additional funds and the project would have to be abandoned midway, a high level official from the Communist Party of China who visited the project site assured its completion. Importantly, however, it needs to be noted that the contractor (BCEG) for the project continued working on the site even after China Eximbank had suspended funding. According to an official who spoke to a group of researchers (Tong Wu, Jumanne Gomera and Veda Vaidyanathan) on the condition of anonymity ‘… although 35.2 million was already spent, total value of work done by contractor exceeded 70.4 million. They are working on good faith, although the money hasn’t come through.’ In conversations between the contractor and the new French consultant, ADPI, one of the challenges pointed out was of language. As there were substantial communication lapses between the Tanzanian operator, the French consultant and Chinese contractors, they created their own code names for various components so that ideas do not get lost in translation. ‘It’s like we created own personal dictionary’, said one interviewee (of the research team consisting of Tong Wu, Jumanne Gomera and Veda Vaidyanathan). Conflict of interests between the consultant and the contractor also came to light: ‘the contractor tries to work cheapest while the consultant [emphasizes] the quality, this naturally leads to differences in approach”. In addition to these challenges, there was also a difference in standards. Design and execution of the works comply with local laws and other standards specified in the employer’s requirements while Chinese standards prevail over other local and international standards in remaining areas. Although 90 per cent of Chinese standards are [recognized] by ILAC, IATA, ICAO and the British Standards were applied to the fire and safety systems. The definition of training by the Chinese contractor did not seem to be in sync with that of the officials. ‘We are not here to provide a five year engineering degree...we will provide training on specific parts of machines to those who are already familiar but not provide general training’. However, according to the consultant, the ZAA technicians do not have the capacity to operate and run the terminal as per the required standards. Capacity development, though required, is not part of the contract. Additionally, only a small part of materials such as cement, food, transport services, cables, pipes and aggregates were locally procured. Most of the materials were sourced from China. This was partly because local inputs did not meet quality specifications of the project. It was also pointed out, however, that China Eximbank funding requires Chinese contractors to source some of the material from China. Interestingly, the elevators, which were sourced from a French company, were also manufactured in China. Between December 2010 and September 2011, the project owner repeatedly proposed project design modifications. Then, on December 8, 2011, the President of Zanzibar visited the construction site and expressed a willingness to contract more debt to change the project design and extend the construction period. On March 27, 2012, the project owner organized a delegation to Beijing for further project design modification discussions. Then, on June 8, 2012, the project owner and BCEF agreed on a new budget and signed a revised EPC contract. However, due to various project design modifications and the substantial cost increase, the project was suspended in 2013. Also, a parliamentary session in August 2013, members of Zanzibar’s parliament reportedly expressed outrage at the lack of progress made in opening the new terminal. They also flagged evidence of poor workmanship. Then, in January 2014, construction works were resumed. On January 4, 2015, the expanded parking apron and extended and resurfaced taxiway were formally launched. The project was again suspended in 2015 (for unknown reasons). In May 2017, members of the Zanzibar House of Representatives raised concern over the rapidly increasing cost of the project, alleging corruption. The project was again put on hold.  However, construction works officially resumed on January 31, 2018. Then, in July 2019, lawmakers questioned whether BCEG was building the airport according to international standards. As of November 2019, the project had still only achieved a 51% completion rate and the contractor was aiming to complete construction before Zanzibar’s elections in 2020. China Eximbank, also made it clear that it would not provide any additional funds, so the stakes were high to finish the project on time and within financial constraints. The expanded Abeid Amani Karume International Airport (AAKIA) was officially inaugurated on September 28, 2020 — at almost twice the original cost. The expansion of the airport was originally expected to bring in bigger aircraft, more cargo, and more tourists to the island. Government of Zanzibar officials insisted that there were considerable demand from Arab countries to introduce carriers like Emirates to the island. However, the COVID-19 pandemic all but halted tourism in much of East Africa, calling into question the financial viability of the airport. Revenue projections for the new terminal relied heavily on growing passenger traffic, making it unclear whether Zanzibar will be able to repay its outstanding debts to China Eximbank on schedule.   Then, on  November 3, 2022, China Eximbank and the Government of Tanzania signed an additional (supplementary) loan agreement worth $56.72 million for the Abeid Amani Karume International Airport (AAKIA) Project. This loan is captured via Project ID#95627.</t>
  </si>
  <si>
    <r>
      <rPr>
        <sz val="10"/>
        <rFont val="Arial"/>
        <family val="2"/>
        <charset val="1"/>
      </rPr>
      <t xml:space="preserve">1. This project is also known as the Zanzibar International Airport Terminal II Project, the Construction of New Terminal Building Karume International Airport, Zanzibar International Airport Terminal III Project, or the Zanzibar Airport Terminal 2 Project. The Chinese project title is </t>
    </r>
    <r>
      <rPr>
        <sz val="10"/>
        <rFont val="Noto Sans CJK SC"/>
        <family val="2"/>
        <charset val="1"/>
      </rPr>
      <t xml:space="preserve">坦桑尼亚桑给巴尔国际机场二号航站楼项目 </t>
    </r>
    <r>
      <rPr>
        <sz val="10"/>
        <rFont val="Arial"/>
        <family val="2"/>
        <charset val="1"/>
      </rPr>
      <t xml:space="preserve">or </t>
    </r>
    <r>
      <rPr>
        <sz val="10"/>
        <rFont val="Noto Sans CJK SC"/>
        <family val="2"/>
        <charset val="1"/>
      </rPr>
      <t xml:space="preserve">桑机场</t>
    </r>
    <r>
      <rPr>
        <sz val="10"/>
        <rFont val="Arial"/>
        <family val="2"/>
        <charset val="1"/>
      </rPr>
      <t xml:space="preserve">2</t>
    </r>
    <r>
      <rPr>
        <sz val="10"/>
        <rFont val="Noto Sans CJK SC"/>
        <family val="2"/>
        <charset val="1"/>
      </rPr>
      <t xml:space="preserve">号航站楼项 </t>
    </r>
    <r>
      <rPr>
        <sz val="10"/>
        <rFont val="Arial"/>
        <family val="2"/>
        <charset val="1"/>
      </rPr>
      <t xml:space="preserve">or </t>
    </r>
    <r>
      <rPr>
        <sz val="10"/>
        <rFont val="Noto Sans CJK SC"/>
        <family val="2"/>
        <charset val="1"/>
      </rPr>
      <t xml:space="preserve">桑给巴尔国际机场二期航站楼工程 </t>
    </r>
    <r>
      <rPr>
        <sz val="10"/>
        <rFont val="Arial"/>
        <family val="2"/>
        <charset val="1"/>
      </rPr>
      <t xml:space="preserve">or </t>
    </r>
    <r>
      <rPr>
        <sz val="10"/>
        <rFont val="Noto Sans CJK SC"/>
        <family val="2"/>
        <charset val="1"/>
      </rPr>
      <t xml:space="preserve">桑岛机场项目</t>
    </r>
    <r>
      <rPr>
        <sz val="10"/>
        <rFont val="Arial"/>
        <family val="2"/>
        <charset val="1"/>
      </rPr>
      <t xml:space="preserve">. The Swahili project title is marejesho ya Ujenzi wa Terminal II kutoka Benki ya Exim ya China or Mradi wa ujenzi wa Jengo la Abiria (Terminal II) or ujenzi wa uwanja wa ndege wa Kimataifa wa Abeid Amani Karume wa (Terminal III).2. Many of the project implementation details that are provided in this record are drawn from fieldwork conducted by Tong Wu, Jumanne Gomera and Veda Vaidyanathan (see https://www.icsin.org/uploads/2019/12/11/c924317a941e3d430099f6f7d652abf2.pdf and https://www.washingtonpost.com/politics/2021/08/18/chinese-airport-project-zanzibar-floundered-heres-what-new-g-7-infrastructure-plan-can-learn/).3. According to Zanzibar's 2016-2020 Strategy for Growth and Reduction of Poverty (p. 55), the Government of Tanzania co-financed this project but it is unclear how much it contributed. This issue merits further investigation.4. Tanzania Civil Aviation is the the relevant regulator of AAKIA while the Tanzania Airport Authority and the Zanzibar Airport Authority will be the operators and managers of the airport, respectively. 5. There are some indications that the borrower may have secure two separate China Eximbank loans for this project (see reference to 2013 loan on pg. 88 of https://www.icsin.org/uploads/2019/12/11/c924317a941e3d430099f6f7d652abf2.pdf). It does appear that the borrower sought a second China Eximbank loan. However, AidData has not yet identified clear and compelling evidence that a second China loan agreement was finalized, so for the time being only a single loan (from 2010) is recorded. This issue merits further investigation.</t>
    </r>
  </si>
  <si>
    <t xml:space="preserve">Beijing Architectural &amp; Engineering Design Co. Ltd (BAED)|Beijing Construction Engineering Group Co., Ltd. (BCEG)</t>
  </si>
  <si>
    <t xml:space="preserve">This loan was secured by project revenues deposited into escrow account.</t>
  </si>
  <si>
    <t xml:space="preserve">2011-02-01T05:00:00Z</t>
  </si>
  <si>
    <t xml:space="preserve">2040-04-08T04:00:00Z</t>
  </si>
  <si>
    <t xml:space="preserve">http://www.china.org.cn/world/2013-04/13/content_28533136.htm|http://allafrica.com/stories/201309170135.html|http://archive.today/EfI9E|http://allafrica.com/stories/201501121617.html|http://www.eturbonews.com/54200/zanzibar-airport-expansion-ribbon-cutting|http://zanzibar.mofcom.gov.cn/article/jmxw/201507/20150701050819.shtml|http://tz.china-embassy.org/eng/sgdt/t696087.htm|http://zanzibar.mofcom.gov.cn/article/jmxw/201310/20131000367745.shtml|http://zanzibar.mofcom.gov.cn/article/jmxw/201003/20100306802387.shtml|http://documents.worldbank.org/curated/en/210491513006516919/pdf/ICR-P103633-2017-12-05-18-08-12062017.pdf|http://zanzibar.mofcom.gov.cn/article/jmxw/201603/20160301274044.shtml|http://english.people.com.cn/90001/90776/90883/6954383.html|http://www.mofcom.gov.cn/article/i/jyjl/k/201805/20180502739388.shtml|http://www.africanreview.com/construction-a-mining/buildings/zanzibar-legislators-concerned-over-delay-in-airport-expansion|http://archive.vn/EfI9E|https://bcegi.bcegc.com/menu854/newsDetail/5750.html|https://www.dailynews.co.tz/news/2019-07-175d2f19a90196a.aspx|http://bbs.tianya.cn/post-5033-853-1.shtml|https://www.focac.org/eng/zfgx_4/jmhz/t682904.htm|https://www.bot.go.tz/Publications/MonetaryPolicyStatements/MPS%20ENG%20JUNE%202018.pdf|https://en.wikipedia.org/wiki/Abeid_Amani_Karume_International_Airport|http://www.mofcom.gov.cn/aarticle/i/jyjl/k/201003/20100306802387.html|https://mycourses.aalto.fi/pluginfile.php/601585/mod_folder/content/0/Zanzibar%20Strategy%20for%20Growth%20and%20Reduction%20of%20Poverty%20III%202016-2020%20_FINAL.pdf?forcedownload=1|https://www.jica.go.jp/jica-ri/publication/workingpaper/jrft3q00000025tq-att/JICA-RI_WP_No.82.pdf|http://tz.mofcom.gov.cn/article/jmxw/201805/20180502739388.shtml|http://zanzibar.chineseconsulate.org/chn/zlgxx/zlshd/t1530996.htm|http://zanzibar.chineseconsulate.org/chn/sjbegk/t1527191.htm|https://allafrica.com/stories/202009280682.html|https://www.dailynews.co.tz/news/2020-09-295f72c6a0d7cc6.aspx|https://www.icsin.org/uploads/2019/12/11/c924317a941e3d430099f6f7d652abf2.pdf|https://www.washingtonpost.com/politics/2021/08/18/chinese-airport-project-zanzibar-floundered-heres-what-new-g-7-infrastructure-plan-can-learn/|https://www1.hkexnews.hk/listedco/listconews/sehk/2021/0705/2021070500405.pdf|https://allafrica.com/stories/201906140710.html|https://africa.chinadaily.com.cn/weekly/2017-07/21/content_30198473.htm|https://allafrica.com/stories/201706010149.html|http://www.theafricanaviationtribune.com/2013/08/tanzania-zanzibari-lawmakers-irate-at.html|https://web.archive.org/web/20201202032225/http://en.people.cn/90001/90776/90883/6954383.html|http://www.zanzibarassembly.go.tz/act_2013/act_11.pdf|http://www.zanzibarassembly.go.tz/act_2011/act_7.pdf|https://www.bot.go.tz/Publications/Regular/Monetary%20Policy%20Statement/en/2020061719092289.pdf|http://www.mofzanzibar.go.tz/pofp/pdf/budget/ministry2020.pdf|https://www.mfa.gov.cn/ce/cgzanzibar//chn/xwdt/t1530996.htm|http://tz.mofcom.gov.cn/article/jmxw/202112/20211203227794.shtml|https://bcegi.bcegc.com/menu844/newsDetail/7981.html|https://www.ikuluzanzibar.go.tz/media/view/dk.shein-amekutana-na-balozi-mdogo-wa-jamhuri-ya-watu-wa-china|http://finance.sina.com.cn/roll/20100417/02397769466.shtml|https://wenku.baidu.com/view/20723705844769eae009edaf.html</t>
  </si>
  <si>
    <r>
      <rPr>
        <sz val="10"/>
        <rFont val="Arial"/>
        <family val="2"/>
        <charset val="1"/>
      </rPr>
      <t xml:space="preserve">Zanzibar to benefit from 7 China-sponsored projects |Tanzania: Chinese Bank Vows to Support Zanzibar|Zanzibar airports authority to improve services |Tanzania: Isles' Airport Expansion for All Types of Aircraft|Zanzibar airport expansion: Ribbon cutting|</t>
    </r>
    <r>
      <rPr>
        <sz val="10"/>
        <rFont val="Noto Sans CJK SC"/>
        <family val="2"/>
        <charset val="1"/>
      </rPr>
      <t xml:space="preserve">谢云亮总领事陪同桑给巴尔总统谢因视察机场航站楼工程</t>
    </r>
    <r>
      <rPr>
        <sz val="10"/>
        <rFont val="Arial"/>
        <family val="2"/>
        <charset val="1"/>
      </rPr>
      <t xml:space="preserve">|Speech by Ambassador LIU Xinsheng on the Handing-over Ceremony of the Rehabilitation Project of Zanzibar Amaan Stadium|</t>
    </r>
    <r>
      <rPr>
        <sz val="10"/>
        <rFont val="Noto Sans CJK SC"/>
        <family val="2"/>
        <charset val="1"/>
      </rPr>
      <t xml:space="preserve">谢云亮总领事视察援桑机场</t>
    </r>
    <r>
      <rPr>
        <sz val="10"/>
        <rFont val="Arial"/>
        <family val="2"/>
        <charset val="1"/>
      </rPr>
      <t xml:space="preserve">2</t>
    </r>
    <r>
      <rPr>
        <sz val="10"/>
        <rFont val="Noto Sans CJK SC"/>
        <family val="2"/>
        <charset val="1"/>
      </rPr>
      <t xml:space="preserve">号航站楼项目工地并看望中方员工</t>
    </r>
    <r>
      <rPr>
        <sz val="10"/>
        <rFont val="Arial"/>
        <family val="2"/>
        <charset val="1"/>
      </rPr>
      <t xml:space="preserve">|</t>
    </r>
    <r>
      <rPr>
        <sz val="10"/>
        <rFont val="Noto Sans CJK SC"/>
        <family val="2"/>
        <charset val="1"/>
      </rPr>
      <t xml:space="preserve">中国政府为桑给巴尔提供</t>
    </r>
    <r>
      <rPr>
        <sz val="10"/>
        <rFont val="Arial"/>
        <family val="2"/>
        <charset val="1"/>
      </rPr>
      <t xml:space="preserve">7040</t>
    </r>
    <r>
      <rPr>
        <sz val="10"/>
        <rFont val="Noto Sans CJK SC"/>
        <family val="2"/>
        <charset val="1"/>
      </rPr>
      <t xml:space="preserve">万美元优惠贷款</t>
    </r>
    <r>
      <rPr>
        <sz val="10"/>
        <rFont val="Arial"/>
        <family val="2"/>
        <charset val="1"/>
      </rPr>
      <t xml:space="preserve">|UNITED REPUBLIC OF TANZANIA Second Central Transport Project|</t>
    </r>
    <r>
      <rPr>
        <sz val="10"/>
        <rFont val="Noto Sans CJK SC"/>
        <family val="2"/>
        <charset val="1"/>
      </rPr>
      <t xml:space="preserve">桑给巴尔总统感谢中国支持桑岛港口和机场项目建设</t>
    </r>
    <r>
      <rPr>
        <sz val="10"/>
        <rFont val="Arial"/>
        <family val="2"/>
        <charset val="1"/>
      </rPr>
      <t xml:space="preserve">|China, Tanzania sign loan agreements on ICT, air transport infrastructure|</t>
    </r>
    <r>
      <rPr>
        <sz val="10"/>
        <rFont val="Noto Sans CJK SC"/>
        <family val="2"/>
        <charset val="1"/>
      </rPr>
      <t xml:space="preserve">坦政府为桑岛机场二号航站楼项目拨付资金</t>
    </r>
    <r>
      <rPr>
        <sz val="10"/>
        <rFont val="Arial"/>
        <family val="2"/>
        <charset val="1"/>
      </rPr>
      <t xml:space="preserve">|Zanzibar legislators concerned over delay in airport expansion|Zanzibar airports authority to improve services|</t>
    </r>
    <r>
      <rPr>
        <sz val="10"/>
        <rFont val="Noto Sans CJK SC"/>
        <family val="2"/>
        <charset val="1"/>
      </rPr>
      <t xml:space="preserve">坦桑尼亚桑给巴尔国际机场二号航站楼项目</t>
    </r>
    <r>
      <rPr>
        <sz val="10"/>
        <rFont val="Arial"/>
        <family val="2"/>
        <charset val="1"/>
      </rPr>
      <t xml:space="preserve">|Z'bar Airport Project Up to Standard, Chinese Firm Says|</t>
    </r>
    <r>
      <rPr>
        <sz val="10"/>
        <rFont val="Noto Sans CJK SC"/>
        <family val="2"/>
        <charset val="1"/>
      </rPr>
      <t xml:space="preserve">中国进出口银行向坦桑尼亚提供</t>
    </r>
    <r>
      <rPr>
        <sz val="10"/>
        <rFont val="Arial"/>
        <family val="2"/>
        <charset val="1"/>
      </rPr>
      <t xml:space="preserve">11.8</t>
    </r>
    <r>
      <rPr>
        <sz val="10"/>
        <rFont val="Noto Sans CJK SC"/>
        <family val="2"/>
        <charset val="1"/>
      </rPr>
      <t xml:space="preserve">亿元贷款</t>
    </r>
    <r>
      <rPr>
        <sz val="10"/>
        <rFont val="Arial"/>
        <family val="2"/>
        <charset val="1"/>
      </rPr>
      <t xml:space="preserve">(</t>
    </r>
    <r>
      <rPr>
        <sz val="10"/>
        <rFont val="Noto Sans CJK SC"/>
        <family val="2"/>
        <charset val="1"/>
      </rPr>
      <t xml:space="preserve">转载</t>
    </r>
    <r>
      <rPr>
        <sz val="10"/>
        <rFont val="Arial"/>
        <family val="2"/>
        <charset val="1"/>
      </rPr>
      <t xml:space="preserve">)|Tanzania benefits a lot from Chinese infrastructure aid: minister|Monetary Policy Statement|Abeid Amani Karume International Airport|</t>
    </r>
    <r>
      <rPr>
        <sz val="10"/>
        <rFont val="Noto Sans CJK SC"/>
        <family val="2"/>
        <charset val="1"/>
      </rPr>
      <t xml:space="preserve">中国政府为桑给巴尔提供</t>
    </r>
    <r>
      <rPr>
        <sz val="10"/>
        <rFont val="Arial"/>
        <family val="2"/>
        <charset val="1"/>
      </rPr>
      <t xml:space="preserve">7040</t>
    </r>
    <r>
      <rPr>
        <sz val="10"/>
        <rFont val="Noto Sans CJK SC"/>
        <family val="2"/>
        <charset val="1"/>
      </rPr>
      <t xml:space="preserve">万美元优惠贷款</t>
    </r>
    <r>
      <rPr>
        <sz val="10"/>
        <rFont val="Arial"/>
        <family val="2"/>
        <charset val="1"/>
      </rPr>
      <t xml:space="preserve">|ZANZIBAR STRATEGY FOR GROWTH AND REDUCTION OF POVERTY|Management of the International Development Aid System and the Creation of Political Space for China: The Case of Tanzania |</t>
    </r>
    <r>
      <rPr>
        <sz val="10"/>
        <rFont val="Noto Sans CJK SC"/>
        <family val="2"/>
        <charset val="1"/>
      </rPr>
      <t xml:space="preserve">坦政府为桑岛机场二号航站楼项目拨付资金</t>
    </r>
    <r>
      <rPr>
        <sz val="10"/>
        <rFont val="Arial"/>
        <family val="2"/>
        <charset val="1"/>
      </rPr>
      <t xml:space="preserve">|</t>
    </r>
    <r>
      <rPr>
        <sz val="10"/>
        <rFont val="Noto Sans CJK SC"/>
        <family val="2"/>
        <charset val="1"/>
      </rPr>
      <t xml:space="preserve">驻桑给巴尔总领事谢小武参加桑给巴尔国际机场</t>
    </r>
    <r>
      <rPr>
        <sz val="10"/>
        <rFont val="Arial"/>
        <family val="2"/>
        <charset val="1"/>
      </rPr>
      <t xml:space="preserve">2</t>
    </r>
    <r>
      <rPr>
        <sz val="10"/>
        <rFont val="Noto Sans CJK SC"/>
        <family val="2"/>
        <charset val="1"/>
      </rPr>
      <t xml:space="preserve">号航站楼项目复工仪式</t>
    </r>
    <r>
      <rPr>
        <sz val="10"/>
        <rFont val="Arial"/>
        <family val="2"/>
        <charset val="1"/>
      </rPr>
      <t xml:space="preserve">|</t>
    </r>
    <r>
      <rPr>
        <sz val="10"/>
        <rFont val="Noto Sans CJK SC"/>
        <family val="2"/>
        <charset val="1"/>
      </rPr>
      <t xml:space="preserve">桑给巴尔经济</t>
    </r>
    <r>
      <rPr>
        <sz val="10"/>
        <rFont val="Arial"/>
        <family val="2"/>
        <charset val="1"/>
      </rPr>
      <t xml:space="preserve">|Tanzania: Zanzibar Airport's Terminal III Sets for Inauguration Today|New Terminal Set to Boost Tourism in Z'Bar|China's Infrastructure Development in Africa|A Chinese airport project in Zanzibar floundered. Here’s what the new G-7 infrastructure plan can learn.|U.S.$600,000,000 2.22 PER CENT. GUARANTEED BONDS DUE 2026 (THE “BONDS”)|Tanzania: Zanzibar Plans to Use Its Own Funds On Huge Projects|Airport work expected to boost tourism|Tanzania: Graft Surrounds Airport Construction'|TANZANIA: Zanzibari lawmakers irate at cost overruns, poor workmanship at new airport terminal.|China, Tanzania sign loan agreements on ICT, air transport infrastructure|2013 Appropriation Act|Appropriations Act No. 7 of 2011|Monetary Policy Statement|KUHUSU MAKADIRIO YA MAPATO NA MATUMIZI YA FEDHA KWA MWAKA 2019/2020|</t>
    </r>
    <r>
      <rPr>
        <sz val="10"/>
        <rFont val="Noto Sans CJK SC"/>
        <family val="2"/>
        <charset val="1"/>
      </rPr>
      <t xml:space="preserve">驻桑给巴尔总领事谢小武参加桑给巴尔国际机场</t>
    </r>
    <r>
      <rPr>
        <sz val="10"/>
        <rFont val="Arial"/>
        <family val="2"/>
        <charset val="1"/>
      </rPr>
      <t xml:space="preserve">2</t>
    </r>
    <r>
      <rPr>
        <sz val="10"/>
        <rFont val="Noto Sans CJK SC"/>
        <family val="2"/>
        <charset val="1"/>
      </rPr>
      <t xml:space="preserve">号航站楼项目复工仪式</t>
    </r>
    <r>
      <rPr>
        <sz val="10"/>
        <rFont val="Arial"/>
        <family val="2"/>
        <charset val="1"/>
      </rPr>
      <t xml:space="preserve">|</t>
    </r>
    <r>
      <rPr>
        <sz val="10"/>
        <rFont val="Noto Sans CJK SC"/>
        <family val="2"/>
        <charset val="1"/>
      </rPr>
      <t xml:space="preserve">坦桑尼亚桑给巴尔国际机场</t>
    </r>
    <r>
      <rPr>
        <sz val="10"/>
        <rFont val="Arial"/>
        <family val="2"/>
        <charset val="1"/>
      </rPr>
      <t xml:space="preserve">3</t>
    </r>
    <r>
      <rPr>
        <sz val="10"/>
        <rFont val="Noto Sans CJK SC"/>
        <family val="2"/>
        <charset val="1"/>
      </rPr>
      <t xml:space="preserve">号航站楼完成交接</t>
    </r>
    <r>
      <rPr>
        <sz val="10"/>
        <rFont val="Arial"/>
        <family val="2"/>
        <charset val="1"/>
      </rPr>
      <t xml:space="preserve">|</t>
    </r>
    <r>
      <rPr>
        <sz val="10"/>
        <rFont val="Noto Sans CJK SC"/>
        <family val="2"/>
        <charset val="1"/>
      </rPr>
      <t xml:space="preserve">坦桑尼亚桑给巴尔国际机场</t>
    </r>
    <r>
      <rPr>
        <sz val="10"/>
        <rFont val="Arial"/>
        <family val="2"/>
        <charset val="1"/>
      </rPr>
      <t xml:space="preserve">3</t>
    </r>
    <r>
      <rPr>
        <sz val="10"/>
        <rFont val="Noto Sans CJK SC"/>
        <family val="2"/>
        <charset val="1"/>
      </rPr>
      <t xml:space="preserve">号航站楼项目举行竣工仪式</t>
    </r>
    <r>
      <rPr>
        <sz val="10"/>
        <rFont val="Arial"/>
        <family val="2"/>
        <charset val="1"/>
      </rPr>
      <t xml:space="preserve">|DK.SHEIN AMEKUTANA NA BALOZI MDOGO WA JAMHURI YA WATU WA CHINA.|</t>
    </r>
    <r>
      <rPr>
        <sz val="10"/>
        <rFont val="Noto Sans CJK SC"/>
        <family val="2"/>
        <charset val="1"/>
      </rPr>
      <t xml:space="preserve">中国进出口银行将向坦桑尼亚提供超过</t>
    </r>
    <r>
      <rPr>
        <sz val="10"/>
        <rFont val="Arial"/>
        <family val="2"/>
        <charset val="1"/>
      </rPr>
      <t xml:space="preserve">11</t>
    </r>
    <r>
      <rPr>
        <sz val="10"/>
        <rFont val="Noto Sans CJK SC"/>
        <family val="2"/>
        <charset val="1"/>
      </rPr>
      <t xml:space="preserve">亿元人民币贷款</t>
    </r>
    <r>
      <rPr>
        <sz val="10"/>
        <rFont val="Arial"/>
        <family val="2"/>
        <charset val="1"/>
      </rPr>
      <t xml:space="preserve">|</t>
    </r>
    <r>
      <rPr>
        <sz val="10"/>
        <rFont val="Noto Sans CJK SC"/>
        <family val="2"/>
        <charset val="1"/>
      </rPr>
      <t xml:space="preserve">建工桑岛机场走出国门与国际接轨的海外</t>
    </r>
    <r>
      <rPr>
        <sz val="10"/>
        <rFont val="Arial"/>
        <family val="2"/>
        <charset val="1"/>
      </rPr>
      <t xml:space="preserve">EPC</t>
    </r>
    <r>
      <rPr>
        <sz val="10"/>
        <rFont val="Noto Sans CJK SC"/>
        <family val="2"/>
        <charset val="1"/>
      </rPr>
      <t xml:space="preserve">机场工程</t>
    </r>
    <r>
      <rPr>
        <sz val="10"/>
        <rFont val="Arial"/>
        <family val="2"/>
        <charset val="1"/>
      </rPr>
      <t xml:space="preserve">-2</t>
    </r>
  </si>
  <si>
    <r>
      <rPr>
        <sz val="10"/>
        <rFont val="Arial"/>
        <family val="2"/>
        <charset val="1"/>
      </rPr>
      <t xml:space="preserve">Xinhua|All Africa|Daily News|allAfrica|eTurbo News|</t>
    </r>
    <r>
      <rPr>
        <sz val="10"/>
        <rFont val="Noto Sans CJK SC"/>
        <family val="2"/>
        <charset val="1"/>
      </rPr>
      <t xml:space="preserve">驻桑给巴尔总领馆经商室</t>
    </r>
    <r>
      <rPr>
        <sz val="10"/>
        <rFont val="Arial"/>
        <family val="2"/>
        <charset val="1"/>
      </rPr>
      <t xml:space="preserve">|Chinese Embassy in Tanzania|</t>
    </r>
    <r>
      <rPr>
        <sz val="10"/>
        <rFont val="Noto Sans CJK SC"/>
        <family val="2"/>
        <charset val="1"/>
      </rPr>
      <t xml:space="preserve">驻桑给巴尔总领馆经商室</t>
    </r>
    <r>
      <rPr>
        <sz val="10"/>
        <rFont val="Arial"/>
        <family val="2"/>
        <charset val="1"/>
      </rPr>
      <t xml:space="preserve">|</t>
    </r>
    <r>
      <rPr>
        <sz val="10"/>
        <rFont val="Noto Sans CJK SC"/>
        <family val="2"/>
        <charset val="1"/>
      </rPr>
      <t xml:space="preserve">驻桑给巴尔总领馆经商室 李乐禹</t>
    </r>
    <r>
      <rPr>
        <sz val="10"/>
        <rFont val="Arial"/>
        <family val="2"/>
        <charset val="1"/>
      </rPr>
      <t xml:space="preserve">|The World Bank|</t>
    </r>
    <r>
      <rPr>
        <sz val="10"/>
        <rFont val="Noto Sans CJK SC"/>
        <family val="2"/>
        <charset val="1"/>
      </rPr>
      <t xml:space="preserve">驻桑给巴尔总领馆经商室</t>
    </r>
    <r>
      <rPr>
        <sz val="10"/>
        <rFont val="Arial"/>
        <family val="2"/>
        <charset val="1"/>
      </rPr>
      <t xml:space="preserve">|Xinhua News Agency|MOFCOM|African Review|Daily News|BCEG|Daily News|Tianya|Forum on China-Africa Cooperation|Bank of Tanzania |Wikipedia|Chinese Embassy in Tanzania|The Revolutionary Government of Zanzibar|Japan International Cooperation Agency Research Institute|Economic and Commercial Office in the Embassy of the People's Republic of China in the United Republic of Tanzania|Consulate General of the People's Republic of China in Zanzibar||allAfrica|Daily News|Institute of Chinese Studies|||||||||Revolutionary Government of Zanzibar||||||||</t>
    </r>
  </si>
  <si>
    <t xml:space="preserve">Media Report|Media Report|Media Report|Media Report|Media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Source|Media Report|Media Report|NGO/Civil Society/Advocacy (non-Donor, non-Recipient, non-Implementing)|Donor/Recipient Official Source|Media Report|Donor/Recipient Official Source|Donor/Recipient Official Source|Donor/Recipient Official Source|Donor/Recipient Official Source|Donor/Recipient Official Source|Donor/Recipient Official Source|Media Report|Media Report|Academic Journal Article|Media Report|Implementing/Intermediary Organization Source|Media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Source|Donor/Recipient Official Source|Media Report|Media Report</t>
  </si>
  <si>
    <t xml:space="preserve">Abeid Amani Karume International Airport is located on Unguja Island, about 5 kilometres (3.1 mi) south of Zanzibar City. More detailed locational information can be found at https://www.openstreetmap.org/way/135702614#map=14/-6.2270/39.2248 and https://www.google.com/maps/place/Abeid+Amani+Karume+International+Airport/@-6.2185336,39.221379,15z/data=!4m5!3m4!1s0x0:0x994daaf36aa14710!8m2!3d-6.2185336!4d39.221379</t>
  </si>
  <si>
    <t xml:space="preserve">541|568|912</t>
  </si>
  <si>
    <t xml:space="preserve">China Eximbank extends $500 million master loan facility agreement for 'complementary actions' in July 2007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</si>
  <si>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July 19, 2007, China Eximbank entered into another $500 million Master Loan Facility Agreement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 following is a list of projects financed through the 2007 MLFA as of June 30, 2008:  Project ID#34795, a $26.55 million loan for the Huambo and Bié Agricultural School Construction Project Project ID#34797, a $10.767 million loan for the Malanje Agricultural School Rehabilitation Project Project ID#34799, a $33.578 million loan for the Kwanza-Sul and Kwanza Norte Agricultural School Construction and Equipping Project Project ID#34800, a $26.564 million loan for the Luanda and Benguela Technical School Construction Project Project ID#34802, a $9,024,750 loan for the Luanda and Benguela Secondary School Construction and Equipping Project Project ID#34822, a $13.297 million loan for the Malanje Secondary School Construction Project and Huíla Polytechnic Institute and Secondary School Construction Project Project ID#34824, a $12.795 million for the Cabinda Technical Institute Construction and Equipping Project Project ID#34826, a $9.593 million loan for the SE PS05-Catete Road Expansion Project and Phase 2 of Luanda Electricity Grid Rehabilitation and Expansion Project Project ID#34827, a $20.613 million loan for the Caxito Electricity Network (MT, BT, and IP) Rehabilitation and Expansion and 60Kv Quifangondo-Cazenga Transmission Line Rehabilitation Project Project ID#34828, a $8.8 million loan for the Huambo Water Supply Network Expansion Project Project ID#65, a $25.918 million loan for the construction of Quifangondo water treatment station, Caruaco water distribution center, and Luanda household water connections Project ID#34829, a $4.865 million loan for water supply activities in Catete, Caxito, and Uige Project ID#34830, a $68.325 million loan for the Huambo, Malanje, Benguela, and Huila Regional Hospitals Project Project ID#34831, a $65.359 million loan for complementary actions for 7 municipal hospitals and 9 health centers Project ID#34832, a $9.787 million loan for complementary actions for the Caculama Municipal Hospital Construction and Equipping Project Project ID#66, a $50.7 million loan for the 357 km Quifangondo-Caxito-Uige-Negage Highway Rehabilitation Project Project ID#34833, a $36 million loan for the Refrigeration Truck and Isothermal Vehicle Acquisition Project Project ID#34834, a  $53.5 million loan for the 418,750 Telecommunication Lines Construction Project  There are some indications that the Government of Angola's borrowings under the July 2007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</si>
  <si>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charset val="1"/>
      </rPr>
      <t xml:space="preserve">1.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Sinosure is also assumed to be involved in this loan facility as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Angola.3. AidData has estimated the all-in interest rate (6.86%) that applied to individual subsidiary loans approved under the 2007 MLFA by adding 1.5% to average 3 month LIBOR in July 2007 (5.36%).4. This 2007 MLFA (credit line) is distinct from a $2 billion MLFA also extended by China Eximbank in September 2007 (as captured via Project ID#31742).</t>
    </r>
  </si>
  <si>
    <t xml:space="preserve">Angola Ministry of Finance</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</si>
  <si>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t>
  </si>
  <si>
    <t xml:space="preserve">https://web.archive.org/web/20171006204852/http://onlinelibrary.wiley.com/doi/10.1111/1758-5899.12138/full|https://lup.lub.lu.se/luur/download?func=downloadFile&amp;recordOId=1666736&amp;fileOId=1666737|http://www.cmi.no/publications/file/3938-china-and-angola-strategic-partnership-or-marriage.pdf|https://web.archive.org/web/20170808212928/https://www.chathamhouse.org/sites/files/chathamhouse/public/Research/Africa/250713summary.pdf|http://csis.org/files/media/csis/pubs/080603_campos_angolachina.pdf|https://deborahbrautigam.files.wordpress.com/2014/02/gp_brautigamgallagher.pdf|http://ao.mofcom.gov.cn/article/sqfb/200804/20080405474270.s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t>
  </si>
  <si>
    <r>
      <rPr>
        <sz val="10"/>
        <rFont val="Arial"/>
        <family val="2"/>
        <charset val="1"/>
      </rPr>
      <t xml:space="preserve">Bartering Globalization: China’s Commodity- backed Finance in Africa and Latin America|Chinese Financial Assistance in Angola|China and Angola Strategic partnership or marriage of convenience?|Uncovering African Agency: Angola’s Management of China’s Credit Lines|Angola and China: A Pragmatic Partnership|Bartering Globalization: China’s Commoditybacked Finance in Africa and Latin America|</t>
    </r>
    <r>
      <rPr>
        <sz val="10"/>
        <rFont val="Noto Sans CJK SC"/>
        <family val="2"/>
        <charset val="1"/>
      </rPr>
      <t xml:space="preserve">中国贷款在安哥拉电力部门使用率最高</t>
    </r>
    <r>
      <rPr>
        <sz val="10"/>
        <rFont val="Arial"/>
        <family val="2"/>
        <charset val="1"/>
      </rPr>
      <t xml:space="preserve">|Chinese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Review|IDS_Average interest on new external debt commitments|IDS_Average_grace_period_and_maturity_on_new_external_debt_commitments|World Bank DRS Extract Sep 2021 -- Chinese Loan Commitments from 2013 to 2019|Global Medium Term Note Programme</t>
    </r>
  </si>
  <si>
    <t xml:space="preserve">Global Policy|Lund University|Chr. Michelsen Institute|Chatham House|Center for Strategic International Studies|Global Policy||Johns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
  </si>
  <si>
    <t xml:space="preserve">Academic Journal Article|Other Academic (Working Paper, Dissertation)|Other Academic (Working Paper, Dissertation)|Other Academic (Working Paper, Dissertation)|Other Academic (Working Paper, Dissertation)|Academic Journal Article|Donor/Recipient Official Source|Other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non-Implementing)|Other|Other Official Source (non-Donor, non-Recipient, non-Implementing)|Other Official Source (non-Donor, non-Recipient, non-Implementing)|Donor/Recipient Official Source</t>
  </si>
  <si>
    <t xml:space="preserve">China Eximbank extends $6 billion master loan facility agreement to Angola (Linked to Project ID#66690)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</si>
  <si>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</si>
  <si>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charset val="1"/>
      </rPr>
      <t xml:space="preserve">1. AidData relies on the maturity, grace period, and interest rate that are recorded in the World Bank's Debt Reporting System (a 3.6708% interest rate, a 17.5 year maturity, and a 2.5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Sinosure is assumed to be involved in this loan facility as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4.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account.5. On June 9, 2015, the Government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t>
    </r>
  </si>
  <si>
    <t xml:space="preserve">2027-05-15T04:00:00Z</t>
  </si>
  <si>
    <t xml:space="preserve">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https://www.rns-pdf.londonstockexchange.com/rns/8185G_1-2022-3-31.pdf</t>
  </si>
  <si>
    <t xml:space="preserve">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2048|2015 Government of Angola Bond Prospectus|Decreto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Reforms|Global Medium Term Note Programme</t>
  </si>
  <si>
    <t xml:space="preserve">|Humphrey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t>
  </si>
  <si>
    <t xml:space="preserve">Media Report|Media Report|Academic Journal Article|Social Media, including Unofficial Blogs|Other Official Source (non-Donor, non-Recipient, non-Implementing)|Other Academic (Working Paper, Dissertation)|Donor/Recipient Official Source|Donor/Recipient Official Source|Other Official Source (non-Donor, non-Recipient, non-Implementing)|Other Official Source (non-Donor, non-Recipient, non-Implementing)|Other Academic (Working Paper, Dissertation)|Other Academic (Working Paper, Dissertation)|Academic Journal Article|Donor/Recipient Official Source</t>
  </si>
  <si>
    <t xml:space="preserve">Chinese Government provides RMB 29.3 million interest-free loan for New Operation Theatre and Wards Block at Victoria Hospital Project  (Linked to Project ID#34155, #1325, #67620)</t>
  </si>
  <si>
    <t xml:space="preserve">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t>
  </si>
  <si>
    <r>
      <rPr>
        <sz val="10"/>
        <rFont val="Arial"/>
        <family val="2"/>
        <charset val="1"/>
      </rPr>
      <t xml:space="preserve">1. The Chinese project title is </t>
    </r>
    <r>
      <rPr>
        <sz val="10"/>
        <rFont val="Noto Sans CJK SC"/>
        <family val="2"/>
        <charset val="1"/>
      </rPr>
      <t xml:space="preserve">维多利亚医院援建手术室和病房项目 </t>
    </r>
    <r>
      <rPr>
        <sz val="10"/>
        <rFont val="Arial"/>
        <family val="2"/>
        <charset val="1"/>
      </rPr>
      <t xml:space="preserve">or </t>
    </r>
    <r>
      <rPr>
        <sz val="10"/>
        <rFont val="Noto Sans CJK SC"/>
        <family val="2"/>
        <charset val="1"/>
      </rPr>
      <t xml:space="preserve">维多利亚医院项目 </t>
    </r>
    <r>
      <rPr>
        <sz val="10"/>
        <rFont val="Arial"/>
        <family val="2"/>
        <charset val="1"/>
      </rPr>
      <t xml:space="preserve">or </t>
    </r>
    <r>
      <rPr>
        <sz val="10"/>
        <rFont val="Noto Sans CJK SC"/>
        <family val="2"/>
        <charset val="1"/>
      </rPr>
      <t xml:space="preserve">毛里求斯维多利亚医院配建手术室和病房项目</t>
    </r>
    <r>
      <rPr>
        <sz val="10"/>
        <rFont val="Arial"/>
        <family val="2"/>
        <charset val="1"/>
      </rPr>
      <t xml:space="preserve">.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t>
    </r>
  </si>
  <si>
    <t xml:space="preserve">China IPPR International Engineering Co., Ltd.|Nanjing Dadi Construction Group Co., Ltd.</t>
  </si>
  <si>
    <t xml:space="preserve">Chinese State-owned Company|Chinese Private Sector</t>
  </si>
  <si>
    <t xml:space="preserve">2013-02-04T05:00:00Z</t>
  </si>
  <si>
    <t xml:space="preserve">2015-12-04T05:00:00Z</t>
  </si>
  <si>
    <t xml:space="preserve">2018-06-29T04:00:00Z</t>
  </si>
  <si>
    <t xml:space="preserve">2028-06-26T04:00:00Z</t>
  </si>
  <si>
    <t xml:space="preserve">http://www.panapress.com/China-funds-health-infrastructure-in-Mauritius--13-861318-17-lang2-index.html|http://global.factiva.com/aa/?ref=TARGNS0020100325e63o002pq&amp;pp=1&amp;fcpil=en&amp;napc=S&amp;sa_from=|https://web.archive.org/web/20141028162123/http://www.gov.mu/English/News/Pages/New-Operation-Theatre-and-Wards-Block-to-be-Constructed-at-Victoria-Hospital.aspx|http://mof.govmu.org/English/Documents/Budget%202016-2017/Budget2016-17/PSIP2016-17.pdf|https://www.tralac.org/images/docs/10205/mauritius-public-sector-investment-programme-2016-2021.pdf |https://web.archive.org/web/20180325013841/http://mof.govmu.org/English/Documents/Budget%202015-2016/PSIP.pdf|http://mu.mofcom.gov.cn/article/jmxw/201512/20151201203237.shtml|http://mu.mofcom.gov.cn/sys/print.shtml?/zxhz/hzjj/201406/20140600631802 |http://www.jingxing.com.cn/english/onews.asp?id=79|http://mu.mofcom.gov.cn/article/todayheader/201310/20131000369874.shtml|http://yws.mofcom.gov.cn/article/b/201607/20160701361556.shtml |http://mu.china-embassy.org/chn/sgxw/t1093009.htm|http://www.ippr.com.cn/xwzx_14568/jydt/gsxw/201812/t20181205_214313.html |https://www.openstreetmap.org/way/784216854|https://www.mindat.org/feature-6957664.html|https://www.google.com/maps/place/Victoria+Hospital/@-20.2783248,57.4765156,15z/data=!4m5!3m4!1s0x0:0xaf0d51b6c06a42f2!8m2!3d-20.2783248!4d57.4765156|https://www.cabri-sbo.org/uploads/bia/mauritius_2017_approval_external_enacted_budget_ministry_of_finance_comesa_english__2.pdf|https://www.dropbox.com/s/vvwhxkjmsrtitwx/Minister%20Bundhoo%20visits%20newly%20constructed%20Operation%20Theatre%20and%20Wards%20Block%20at%20Victoria%20Hospital%20.pdf?dl=0|https://www.topfm.mu/wp-content/uploads/2022/03/AuditMauritius2020-red-21-1.pdf|https://nao.govmu.org/Documents/Reports/2022/AuditReportMauritius2020-21.pdf|https://www.dropbox.com/s/2sw4f7gluxa52fk/DRS%20Official%20Commitments%20from%20China%20Through%202021.xlsx?dl=0</t>
  </si>
  <si>
    <r>
      <rPr>
        <sz val="10"/>
        <rFont val="Arial"/>
        <family val="2"/>
        <charset val="1"/>
      </rPr>
      <t xml:space="preserve">China funds health infrastructure in Mauritius|New Operation Theatres and Wards Project for Victoria Hospital|New Operation Theatre and Wards Block to be Constructed at Victoria Hospital|PUBLIC SECTOR INVESTMENT PROGRAMME 2016/17 ‐‐‐ 2020/21|Public Sector Investor Programme|PUBLIC SECTOR INVESTMENT PROGRAMME |China's aid to Mauritius Victoria Hospital opened new operating room and ward building|Bilateral Trade |China IPPR Signed Aid-Mauritius Hospital Design Project|</t>
    </r>
    <r>
      <rPr>
        <sz val="10"/>
        <rFont val="Noto Sans CJK SC"/>
        <family val="2"/>
        <charset val="1"/>
      </rPr>
      <t xml:space="preserve">毛里求斯卫生部长视察维多利亚医院项目</t>
    </r>
    <r>
      <rPr>
        <sz val="10"/>
        <rFont val="Arial"/>
        <family val="2"/>
        <charset val="1"/>
      </rPr>
      <t xml:space="preserve">|</t>
    </r>
    <r>
      <rPr>
        <sz val="10"/>
        <rFont val="Noto Sans CJK SC"/>
        <family val="2"/>
        <charset val="1"/>
      </rPr>
      <t xml:space="preserve">援毛里求斯维多利亚医院配建手术室和病房项目</t>
    </r>
    <r>
      <rPr>
        <sz val="10"/>
        <rFont val="Arial"/>
        <family val="2"/>
        <charset val="1"/>
      </rPr>
      <t xml:space="preserve">|Minister of Health Mao accompanied Ambassador Li Li to inspect the Victoria Hospital project|Completion of the operation building and ward project designed by China Zhongyuan to assist Victory Hospital in Mauritius|Victoria Hospital |Victoria Hospital |Victoria Hospital |APPENDIX G: DEBT |Minister Bundhoo visits newly constructed Operation Theatre and… Victoria Hospital |REPORT OF THE DIRECTOR OF AUDIT on the accounts of THE GOVERNMENT for the financial year 2020-21|REPORT OF THE DIRECTOR OF AUDIT on the accounts of THE GOVERNMENT for the financial year 2020-21|DRS Official Commitments from China Through 2021</t>
    </r>
  </si>
  <si>
    <t xml:space="preserve">PanaPress|Targeted News Service|Government of Mauritius Website|Republic of Mauritius|Mauritius Government |||Chinese Embassy in Mauritius |IPPR|Chinese Embassy in Mauritius |Chinese Embassy in Mauritius |Chinese Embassy in Mauritius |China IPPR International |Open Street Hospital |Mind Dat |Google Maps |Government of Mauritius |Mauritius Prime Minister's Office|||</t>
  </si>
  <si>
    <t xml:space="preserve">Media Report|Media Report|Media Report|Donor/Recipient Official Source|Donor/Recipient Official Source|Other Official Source (non-Donor, non-Recipient, non-Implementing)|Donor/Recipient Official Source|Donor/Recipient Official Source|Implementing/Intermediary Organization Source|Donor/Recipient Official Source|Donor/Recipient Official Source|Donor/Recipient Official Source|Implementing/Intermediary Organization Source|Other|Other|Other|Donor/Recipient Official Source|Donor/Recipient Official Source|Donor/Recipient Official Source|Donor/Recipient Official Source|Other</t>
  </si>
  <si>
    <t xml:space="preserve">Bian Yanhua</t>
  </si>
  <si>
    <t xml:space="preserve">Chinese Ambassador to Mauritius</t>
  </si>
  <si>
    <t xml:space="preserve">Victoria Hospital is located in Candos within Quatre Bornes. More detailed locational information can be found at: https://www.openstreetmap.org/way/784216854</t>
  </si>
  <si>
    <t xml:space="preserve">ICBC provides $420.75 million buyer’s credit loan for 1870MW Gilgel Gibe III Hydropower Project (Linked to Project ID#59363)</t>
  </si>
  <si>
    <t xml:space="preserve">On June 20, 2010, the Industrial and Commercial Bank of China (ICBC) and Ethiopian Electric Power Corporation (EEPCo) signed a $420,750,000 buyer’s credit loan agreement for the 1870MW Gilgel Gibe III Hydropower Project. The borrowing terms of the loan are as follows: a 14.5 year maturity, a 3 year grace period, and a 3.067% interest rate. The Government of Ethiopia’s Ministry of Finance issued a sovereign guarantee in support of the loan. The borrower also purchased buyer’s credit insurance from Sinosure. The borrower was expected to use the proceeds of the loan to finance 85% of the cost of a $495 million commercial contract between EEPCo and Dongfang Electric Corporation (DEC) for the electro-mechanical and hydraulic steel structure works component of the 1870MW Gilgel Gibe III Hydropower Project, which was signed in May 2010.  According to the Government of Ethiopia’s Aid Management Platform (AMP), 15 loan disbursements (worth ETB 21,904,463,534) took place between 2012 and 2019: an ETB 1,102,591,696 disbursement on January 8, 2012, an ETB 1,256,266,119 disbursement on April 8, 2012, and an ETB 241,864,376 disbursement on October 10, 2012, an ETB 519,482,004 disbursement on April 8, 2013, an ETB 149,053,030 disbursement on October 7, 2013, an ETB 1,120,000,000 disbursement on October 7, 2014, an ETB 323,232,323 disbursement on January 7, 2015, an ETB 450,503,881 disbursement on October 7, 2015, an ETB 200,679,002 disbursement on January 7, 2016, an ETB 286,223,972 disbursement on April 7, 2016, an ETB 164,701,197 disbursement on July 7,, 2016, an ETB 1,359,428,420 disbursement on April 7, 2017, an ETB 116,911,052 disbursement on July 7, 2017, an ETB 1,045,494,392 disbursement on March 20, 2018, and an ETB 13,568,032,070 disbursement on September 9, 2019.  The purpose of the project was to supply and install electrical and mechanical equipment (turbines) for the construction of the Gilgel Gibe III Dam (also known as the Gibe III Dam). The Gilgel Gibe III Dam is 610 m-long (2,000 ft) and 243 m (797 ft) high roller-compacted concrete dam. It withholds a reservoir with a capacity of 14.7 km3 (3.5 cu mi) and a surface area of 210 km2 (81 sq mi), collecting with a catchment area of 34,150 km2 (13,190 sq mi). The reservoir's live (active or ‘useful’) storage is 11.75 km3 (2.82 cu mi) and dead storage 2.95 km3 (0.71 cu mi). The normal operating level of the reservoir is 892 m (2,927 ft) above sea level with a maximum of 893 m (2,930 ft) and minimum of 800 m (2,600 ft). The dam's spillway is 108 m (354 ft) long and floodgate-controlled with a maximum discharge capacity of 18,000 m3/s (640,000 cu ft/s). Water above 873 m (2,864 ft) above sea level can be discharged through its gates. Feeding the dam's power house are two penstocks that each branch into five separate tunnels for each individual turbine. The power house contains ten 187 MW generators supported by Francis turbines for a total installed capacity of 1,870 MW.   DEC was responsible for the electro-mechanical and hydraulic steel structure works component of the project. Salini Costruttori S.p.A.(SPA), an Italian contractor, completed the civil engineering construction of the project.   The electro-mechanical portion of the project involved the design; build; site testing and commission of 10 vertical type hydraulic turbines; 10 vertical axis synchronous generators; and other transformer-related tasks. The hydro mechanical portion included the installation of steel structures; gates; a draft tube; a diversion tunnel; a spillway and ecological discharge gates.   The construction of the Gibe III dam began in July 2006 along the Omo River but the project provoked a backlash from environmental activists. The African Development Bank and the European Investment Bank were originally supposed to fund the electro-mechanical costs for the project, but they eventually backed out due to the project's perceived negative environmental and social impacts. In August 2015, Ethiopia commissioned the first phase of electricity generation at the Gibe III plant from three turbines with an output of 561MW. Then, on December 17, 2016, the Gibe III dam was officially inaugurated. The plant has 10 turbines each with a capacity of 187MW equaling a total capacity of 1,870MW, increasing Ethiopia's total electricity output to 4,238 megawatts. This project also reportedly created more than 7,000 jobs.  There are some indications that the ICBC loan for the 1870MW Gilgel Gibe III Hydropower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</si>
  <si>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Some sources identify China Eximbank as the lender (funding agency), but this is incorrect. China Eximbank financed the Gibe III-Addis Ababa Power Transmission Lines and Substations Project (as captured via Project ID#59363 and #59365), which may be the source of the confusion.2. Some sources identify the project as a commercial loan, but based on OECD standards, the grant element of the loan exceeds 25%, so AidData has coded it as a concessional loan. 3. This project is also known as the Gibe III 10 X 187MW Hydropower Station Construction Project and the Gibe III Hydroelectric Project. The Chinese project title is </t>
    </r>
    <r>
      <rPr>
        <sz val="10"/>
        <rFont val="Noto Sans CJK SC"/>
        <family val="2"/>
        <charset val="1"/>
      </rPr>
      <t xml:space="preserve">吉贝Ⅲ水电站 </t>
    </r>
    <r>
      <rPr>
        <sz val="10"/>
        <rFont val="Arial"/>
        <family val="2"/>
        <charset val="1"/>
      </rPr>
      <t xml:space="preserve">or </t>
    </r>
    <r>
      <rPr>
        <sz val="10"/>
        <rFont val="Noto Sans CJK SC"/>
        <family val="2"/>
        <charset val="1"/>
      </rPr>
      <t xml:space="preserve">吉布</t>
    </r>
    <r>
      <rPr>
        <sz val="10"/>
        <rFont val="Arial"/>
        <family val="2"/>
        <charset val="1"/>
      </rPr>
      <t xml:space="preserve">3</t>
    </r>
    <r>
      <rPr>
        <sz val="10"/>
        <rFont val="Noto Sans CJK SC"/>
        <family val="2"/>
        <charset val="1"/>
      </rPr>
      <t xml:space="preserve">水电站</t>
    </r>
    <r>
      <rPr>
        <sz val="10"/>
        <rFont val="Arial"/>
        <family val="2"/>
        <charset val="1"/>
      </rPr>
      <t xml:space="preserve">. 4. Some sources suggest that the face value of the loan was $470 million and it was co-financed with Standard Bank. This issue warrants further investigation. 5. The total cost of the project was $1.75 billion. However, ICBC only financed 85% of the total cost of one component of the project (the electro-mechanical and hydraulic steel structure works component). 6. The system identification number for this project in the Government of Ethiopia’s Aid Management Platform (AMP) is 87143123101610. 7. 1 Ethiopian Birr (ETB) was equal to 0.075 United States Dollars (USD) in June 2010, which implies that the 15 disbursements (worth ETB 21,904,463,534) recorded in the AMP were worth $1,642,834,765.05, which far exceeds the face value of the ICBC loan that was signed on June 20, 2010. This issue warrants further investigation. 8. EEPCo and National Bank of Ethiopia reportedly financed other components of the 1870MW Gilgel Gibe III Hydropower Project.</t>
    </r>
  </si>
  <si>
    <t xml:space="preserve">Dongfang Electric Corporation (DEC)</t>
  </si>
  <si>
    <t xml:space="preserve">Ethiopian Ministry of Finance</t>
  </si>
  <si>
    <t xml:space="preserve">2016-12-17T05:00:00Z</t>
  </si>
  <si>
    <t xml:space="preserve">2013-06-19T04:00:00Z</t>
  </si>
  <si>
    <t xml:space="preserve">2024-12-15T05:00:00Z</t>
  </si>
  <si>
    <t xml:space="preserve">http://www.waterpowermagazine.com/news/newsethiopias-gibe-iii-dam-87-complete-4380259|https://www.internationalrivers.org/blogs/227/the-gibe-3-dam-%E2%80%93-a-test-case-for-china%E2%80%99s-role-in-africa|https://ejatlas.org/conflict/gibe-iii-dam-ethiopia|https://www.banktrack.org/project/gibe_iii_dam/pdf|http://indiaenvironmentportal.org.in/files/file/River%20Basin%20Development%20and%20Human.pdf|http://www.hydroworld.com/articles/2010/05/ethiopia--china-sign.html|https://thisisafrica.me/ethiopias-gilgel-gibe-iii-dam-starts-power-generation/|http://www.theeastafrican.co.ke/business/Ethiopia-inaugurates-1870MW-Gibe-III-plant/2560-3489864-dp4wrpz/index.html|https://www.internationalrivers.org/resources/china%E2%80%99s-biggest-bank-to-support-africa%E2%80%99s-most-destructive-dam-3758|https://www.internationalrivers.org/resources/chinese-loan-underwrites-lake-turkana-destruction-3746|https://www.icafrica.org/fileadmin/documents/IFT_2016/Infrastructure_Financing_Trends_2016.pdf|https://www.hydroworld.com/content/dam/hydroworld/online-articles/2017/08/2017%20Hydropower%20Status%20Report-1.pdf|https://web.archive.org/web/20160306153555/http://www.gibe3.com.et/Financer.html|https://books.google.com/books?id=zLU4DwAAQBAJ&amp;pg=PT259&amp;lpg=PT259&amp;dq=%22ICBC%22+%2B+%22gibe+iii%22+-.com+-.org+-.net&amp;source=bl&amp;ots=bqMzVbTly4&amp;sig=ACfU3U1L75pk2zLfzPoxCggZSjQ0656ipA&amp;hl=en&amp;sa=X&amp;ved=2ahUKEwj_6P7xvsHjAhWhSt8KHaQlCeIQ6AEwBXoECAkQAQ#v=onepage&amp;q=%22ICBC%22%20%2B%20%22gibe%20iii%22%20-.com%20-.org%20-.net&amp;f=false|https://journals.openedition.org/chinaperspectives/6041?file=1|https://www.power-technology.com/projects/gilgel-gibe-iii-hydroelectric-power-project/|https://muscatdaily.com/Archive/World/Ethiopia-inaugurates-dam-to-double-energy-output-4w8e|https://www.dropbox.com/s/l2t5r91mq2ew2sa/Ethiopian%20Electric%20Power%20Corporation%20%7C%20About%20Gibe%20III%20Hydroelectric.pdf?dl=0|http://et.china-embassy.org/eng/zagx/t1426459.htm|http://et.china-embassy.org/chn/zagx/t1425403.htm|https://onlinelibrary.wiley.com/doi/full/10.1111/dpr.12350|http://mehandis.net/glancing-ethiopias-move-in-producing-diversifying-energy/|https://www.focac.org/chn/zfgx/jmhz/t1455995.htm|https://static1.squarespace.com/static/5652847de4b033f56d2bdc29/t/568c48e669a91a2847f1ac46/1452034278357/CARI_PolicyBrief_8_Apr2015.pdf|https://web.archive.org/web/20181126134144/https://www.chathamhouse.org/sites/default/files/19482_0611bp_verhoeven.pdf|https://www.dropbox.com/s/axafl0lt2lizeko/ChinaLoansToAfrica%C2%A9SAIS-CARI.csv?dl=0|http://www.xinhuanet.com/english/2017-01/01/c_135946743.htm|https://www.readkong.com/page/2nd-africa-finance-standard-bank-project-finance-workshop-3443104|https://en.wikipedia.org/wiki/Gilgel_Gibe_III_Dam|https://web.archive.org/web/20140928131002/http://www.gibe3.com.et/Project%20layout.pdf|https://web.archive.org/web/20160303212025/http://www.gibe3.com.et/brief.html|https://web.archive.org/web/20160306224701/http://www.gibe3.com.et/progress.html|https://web.archive.org/web/20160316235455/http://www.gibe3.com.et/News%20letter%20volume%208....pdf|https://www.ft.com/content/d8f41dd6-b4a6-11e1-bb2e-00144feabdc0|https://www.dropbox.com/s/4ztxdiw846nrfr3/GIBE%20III%20HYDROELECTRIC%20PROJECT.pdf?dl=0|https://www.dropbox.com/s/8vnayof01gkammx/ChinaLoansToAfrica%C2%A9SAIS-CARI_10_7_2021.csv?dl=0|https://www.goalfore.cn/a/549.html</t>
  </si>
  <si>
    <r>
      <rPr>
        <sz val="10"/>
        <rFont val="Arial"/>
        <family val="2"/>
        <charset val="1"/>
      </rPr>
      <t xml:space="preserve">Ethiopia’s Gibe III dam 87% complete|The Gibe 3 Dam – A Test Case for China’s Role in Africa|Gilgel Gibe III Dam, Ethiopia|Gibe III dam Ethiopia|River Basin Development and Human Rights in Eastern Africa — A Policy Crossroads|Ethiopia, China sign agreement for Gibe III hydro project construction|Ethiopia’s massive Gilgel Gibe III Dam starts power generation|Ethiopia’s 1,870MW Gibe III plant begins operations|China’s Biggest Bank to Support Africa’s Most Destructive Dam|Chinese Loan Underwrites Lake Turkana Destruction|Infrastructure Financing Trends in Africa – 2016|2017 Hydropower Status Report|Project Financing|China, Africa and Responsible International Engagement|China and Ethiopia: Authoritarian affinities and economic cooperation|Gilgel Gibe III Hydroelectric Power Project|ETHIOPIA INAUGURATES DAM TO DOUBLE ENERGY OUTPUT|About Gibe III Hydroelectric|Ethiopia inaugurates Chinese-funded hydropower project|</t>
    </r>
    <r>
      <rPr>
        <sz val="10"/>
        <rFont val="Noto Sans CJK SC"/>
        <family val="2"/>
        <charset val="1"/>
      </rPr>
      <t xml:space="preserve">驻埃塞俄比亚大使腊翊凡出席吉贝Ⅲ水电站投运发电仪式</t>
    </r>
    <r>
      <rPr>
        <sz val="10"/>
        <rFont val="Arial"/>
        <family val="2"/>
        <charset val="1"/>
      </rPr>
      <t xml:space="preserve">|Great walls over African rivers: Chinese engagement in African hydropower projects|Glancing Ethiopia’s Move in Producing, Diversifying Energy|“</t>
    </r>
    <r>
      <rPr>
        <sz val="10"/>
        <rFont val="Noto Sans CJK SC"/>
        <family val="2"/>
        <charset val="1"/>
      </rPr>
      <t xml:space="preserve">东非水塔”变“东非电塔”，东方电气承建非洲“三峡工程</t>
    </r>
    <r>
      <rPr>
        <sz val="10"/>
        <rFont val="Arial"/>
        <family val="2"/>
        <charset val="1"/>
      </rPr>
      <t xml:space="preserve">|Policy Brief: Chinese-Financed Hydropower Projects in Sub-Saharan Africa|Black Gold for Blue Gold? Sudan's oil, Ethiopia's Water and Regional Integration|Chinese Loans to Africa Database|Major Chinese projects in sub-Saharan Africa in 2016|2nd Africa Finance Standard Bank Project Finance Workshop - 3rd November 2014|Gilgel Gibe III Dam|Gibe III HPP|Background|Gibe III Hydroelectric Project|Gibe III Today|Chinese investment: The money is welcome but more controls are needed|GIBE III HYDROELECTRIC PROJECT ONGOING|China Loans to Africa|https://www.goalfore.cn/a/549.html</t>
    </r>
  </si>
  <si>
    <t xml:space="preserve">Water Power|International Rivers|EJAtlas|BankTrack|Springer Open|Hydro Review|This Is Africa|The East African|International Rivers|International Rivers||International Hydropower Association |Ethiopian Electric Power|Routledge|China Perspectives|Verdict Media Limited|Muscat Daily|Ethiopian Electric Power Corporation|Embassy of the People's Republic of China in the Federal Democratic Republic of Ethiopia|Embassy of the People's Republic of China in the Federal Democratic Republic of Ethiopia|Wiley Online Library|Mehandis.net|Forum on China-Africa Cooperation|The SAIS China Africa Research Initiative at Johns Hopkins University|Chatham House|Johns Hopkins University School of Advanced International Studies, China Africa Research Initiative||Readkong|Wikipedia||Gibe III Hydroelectric Project||Electric Power Matters|Financial Times|||</t>
  </si>
  <si>
    <t xml:space="preserve">Media Report|NGO/Civil Society/Advocacy (non-Donor, non-Recipient, non-Implementing)|Other Official Source (non-Donor, non-Recipient, non-Implementing)|NGO/Civil Society/Advocacy (non-Donor, non-Recipient, non-Implementing)|Other Academic (Working Paper, Dissertation)|Media Report|Media Report|Media Report|NGO/Civil Society/Advocacy (non-Donor, non-Recipient, non-Implementing)|NGO/Civil Society/Advocacy (non-Donor, non-Recipient, non-Implementing)|Academic Journal Article|NGO/Civil Society/Advocacy (non-Donor, non-Recipient, non-Implementing)|Donor/Recipient Official Source|Other Academic (Working Paper, Dissertation)|Academic Journal Article|Media Report|Media Report|Donor/Recipient Official Source|Donor/Recipient Official Source|Donor/Recipient Official Source|Academic Journal Article|Media Report|Donor/Recipient Official Source|NGO/Civil Society/Advocacy (non-Donor, non-Recipient, non-Implementing)|Other Academic (Working Paper, Dissertation)|Other Official Source (non-Donor, non-Recipient, non-Implementing)|Media Report|Media Report|Other|Media Report|Media Report|Media Report|Media Report|Media Report|NGO/Civil Society/Advocacy (non-Donor, non-Recipient, non-Implementing)|Other|Media Report</t>
  </si>
  <si>
    <t xml:space="preserve">This hydro-electric power project is located along the lower course of the Omo River, some 155 km downstream of Gilgel Gibe II Project. More specifically, the project site is located in the Southern Nations Nationalities &amp; Peoples Regional State. The nearest big town in the area is Wolaita Sodo town which is located some 80 km east of the project site. The project area is characterized by a deep gorge where the Omo River meanders. More detailed locational information can be found at https://www.openstreetmap.org/way/186396967 and https://www.openstreetmap.org/way/407077376 and https://www.openstreetmap.org/way/407077362 and https://web.archive.org/web/20140928131002/http://www.gibe3.com.et/Project%20layout.pdf.</t>
  </si>
  <si>
    <t xml:space="preserve">Chinese Government commits $99 million interest-free loan for fishing communities and other social services</t>
  </si>
  <si>
    <t xml:space="preserve">In 2009, China gave Ghana a 99 million USD interest-free loan to construct landing sites for fishing communities, provide social services, build schools and hospitals, and continue educational exchanges and scholarships. Some parts of the loan may have gone to the Afife rice project.</t>
  </si>
  <si>
    <t xml:space="preserve">https://docplayer.net/25465024-Assessing-the-chinese-influence-in-ghana-angola-and-zimbabwe-the-impact-of-politics-partners-and-petro-reagan-thompson-may-21-2012.html|http://www.africaneconomicoutlook.org/countries/east-africa/ethiopia/|http://www.jsd-africa.com/Jsda/Vol14N8-Winter2012B/PDF/China's%20Development%20Initiatives%20in%20Ghana.Heidi%20Frontani.pdf</t>
  </si>
  <si>
    <t xml:space="preserve">Assessing the Chinese Influence in Ghana Angola, and Zimbabwe:  The Impact of Politics, Partners, and Petro|Ghana 2011|CHINA’S DEVELOPMENT INITIATIVES IN GHANA, 1961-2011</t>
  </si>
  <si>
    <t xml:space="preserve">|African Development Bank|Journal of Sustainable Development in Africa</t>
  </si>
  <si>
    <t xml:space="preserve">Other Academic (Working Paper, Dissertation)|Other Official Source (non-Donor, non-Recipient, non-Implementing)|Academic Journal Article</t>
  </si>
  <si>
    <t xml:space="preserve">541|568</t>
  </si>
  <si>
    <t xml:space="preserve">China Eximbank provides $12.5 million buyer’s credit loan for Bus Transport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</si>
  <si>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August 9, 2004, the Government of Angola signed a commercial contract worth $13,840,468.00 with an unidentified firm for a Bus Transport Project. China Eximbank issued a subsidiary buyer’s credit loan agreement to support this project.  AidData assumes that the face value of the loan was equivalent to 90% of the value of the commercial contract ($12,456,421) since other subsidiary loans under the MLFA supported 90% of commercial contract costs.  The purpose of this project was to acquire 250 buses.  Of these 250 vehicles, 189 were assigned to 'former combatants,' 23 were assigned 'for distribution,' 25 were assigned to the 'Military House,' 10 were reserved, and 3 were assigned for 'special cases'.   The contract went into effect on December 27, 2004.</t>
    </r>
  </si>
  <si>
    <r>
      <rPr>
        <sz val="10"/>
        <rFont val="Arial"/>
        <family val="2"/>
        <charset val="1"/>
      </rPr>
      <t xml:space="preserve">1. The Portuguese project title is Apoio ao Transporte Rodoviário.2. This project is part of Phase 1, which is the first, $1 billion tranche under the $2 billion Master Loan Facility Agreement (MLFA) with China Eximbank (see Umbrella Project ID#42029).3.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</si>
  <si>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2004-12-27T05:00:00Z</t>
  </si>
  <si>
    <t xml:space="preserve">2005-06-30T04:00:00Z</t>
  </si>
  <si>
    <t xml:space="preserve">2006-02-07T05:00:00Z</t>
  </si>
  <si>
    <t xml:space="preserve">2026-02-02T05:00:00Z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</si>
  <si>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t>
  </si>
  <si>
    <t xml:space="preserve">Uncovering African Agency: Angola’s Management of China’s Credit Lines|Chinese Loans to Africa Database|UNCOVERING AGENCY: ANGOLA’S MANAGEMENT OF RELATIONS WITH CHINA|LINHA DE CRÉDITO COM O EXIMBANK DA CHINA PROJECTOS CONCLUÍDOS|LINHA DE CRÉDITO COM O EXIMBANK DA CHINA PROJECTOS CONCLUÍDOS Dezembro,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</si>
  <si>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</si>
  <si>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Source|Donor/Recipient Official Source</t>
  </si>
  <si>
    <t xml:space="preserve">China Eximbank provides $41 million buyer’s credit loan for Huambo and Bié Agricultural School Construction Project (Linked to Project ID#42029, #34795)</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</si>
  <si>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for the Huambo and Bié Agricultural School Construction Project.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$26.55 million subsidiary buyer’s credit loan agreement to support “complementary actions” related to the Huambo and Bié Agricultural School Construction Project.   Project ID#34773 captures the first, $41 million China Eximbank loan that supported this project.   Project ID#34795 captures the second, $26.55 million China Eximbank loan for agricultural schools in Huambo and Bié.  The purpose of the project, which employed 98 Angolan workers and 41 Chinese workers, was to construct two agriculture schools: one in Ndango, Caála within Huambo Province and one in Andulo within Bié Province. The Huambo Medium Agrarian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contractor responsible for implementation. The project was ultimately completed, according to Angola’s Ministry of Finance.  A school inauguration ceremony took place on February 7, 2008. A handover ceremony for the Andulo Agricultural Institute was held on February 5, 2008. </t>
    </r>
  </si>
  <si>
    <r>
      <rPr>
        <sz val="10"/>
        <rFont val="Arial"/>
        <family val="2"/>
        <charset val="1"/>
      </rPr>
      <t xml:space="preserve">1. The Portuguese project title is Construção de 2 Institutos Médios Agrários nas Províncias do Bié (Andulo) e Huambo (Caála). The institute in Andulo is referred to as </t>
    </r>
    <r>
      <rPr>
        <sz val="10"/>
        <rFont val="Noto Sans CJK SC"/>
        <family val="2"/>
        <charset val="1"/>
      </rPr>
      <t xml:space="preserve">安杜鲁农学院 </t>
    </r>
    <r>
      <rPr>
        <sz val="10"/>
        <rFont val="Arial"/>
        <family val="2"/>
        <charset val="1"/>
      </rPr>
      <t xml:space="preserve">or </t>
    </r>
    <r>
      <rPr>
        <sz val="10"/>
        <rFont val="Noto Sans CJK SC"/>
        <family val="2"/>
        <charset val="1"/>
      </rPr>
      <t xml:space="preserve">比埃农学院 </t>
    </r>
    <r>
      <rPr>
        <sz val="10"/>
        <rFont val="Arial"/>
        <family val="2"/>
        <charset val="1"/>
      </rPr>
      <t xml:space="preserve">in Chinese, and the institute in Huambo is referred to as </t>
    </r>
    <r>
      <rPr>
        <sz val="10"/>
        <rFont val="Noto Sans CJK SC"/>
        <family val="2"/>
        <charset val="1"/>
      </rPr>
      <t xml:space="preserve">万博农学院 </t>
    </r>
    <r>
      <rPr>
        <sz val="10"/>
        <rFont val="Arial"/>
        <family val="2"/>
        <charset val="1"/>
      </rPr>
      <t xml:space="preserve">in Chinese.2.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</si>
  <si>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Government of Angola|SinoHydro </t>
  </si>
  <si>
    <t xml:space="preserve">2005-11-19T05:00:00Z</t>
  </si>
  <si>
    <t xml:space="preserve">2007-08-20T04:00:00Z</t>
  </si>
  <si>
    <t xml:space="preserve">2008-02-07T05:00:00Z</t>
  </si>
  <si>
    <t xml:space="preserve">2006-08-30T04:00:00Z</t>
  </si>
  <si>
    <t xml:space="preserve">2026-08-25T04:00:00Z</t>
  </si>
  <si>
    <t xml:space="preserve">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http://documents.worldbank.org/curated/pt/122781468002433388/pdf/397100v20ER0P01disclosed0Feb0602008.pdf</t>
  </si>
  <si>
    <r>
      <rPr>
        <sz val="10"/>
        <rFont val="Arial"/>
        <family val="2"/>
        <charset val="1"/>
      </rPr>
      <t xml:space="preserve">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安哥拉总理视察中国援建的农学院</t>
    </r>
    <r>
      <rPr>
        <sz val="10"/>
        <rFont val="Arial"/>
        <family val="2"/>
        <charset val="1"/>
      </rPr>
      <t xml:space="preserve">|</t>
    </r>
    <r>
      <rPr>
        <sz val="10"/>
        <rFont val="Noto Sans CJK SC"/>
        <family val="2"/>
        <charset val="1"/>
      </rPr>
      <t xml:space="preserve">综述：在非中国企业赢得当地政府和人民广泛赞誉</t>
    </r>
    <r>
      <rPr>
        <sz val="10"/>
        <rFont val="Arial"/>
        <family val="2"/>
        <charset val="1"/>
      </rPr>
      <t xml:space="preserve">|Angola Public Expenditure Review (In Two Volumes) Volume II: Sectoral Review</t>
    </r>
  </si>
  <si>
    <t xml:space="preserve">Chatham House||||All Africa|||Johns Hopkins University School of Advanced International Studies, China Africa Research Initiative||||Sohu|FOCAC|</t>
  </si>
  <si>
    <t xml:space="preserve">Other Academic (Working Paper, Dissertation)|Media Report|Media Report|Media Report|Media Report|Donor/Recipient Official Source|Donor/Recipient Official Source|Other Official Source (non-Donor, non-Recipient, non-Implementing)|Donor/Recipient Official Source|Donor/Recipient Official Source|Donor/Recipient Official Source|Media Report|Donor/Recipient Official Source|Other Official Source (non-Donor, non-Recipient, non-Implementing)</t>
  </si>
  <si>
    <t xml:space="preserve">The purpose of this project was to construct two agriculture schools: one in Ndango, Caála within Huambo Province and one in Andulo within Bié Province. More detailed locational information can be found at https://www.openstreetmap.org/node/1092272523#map=14/-12.8488/15.5584, https://www.openstreetmap.org/node/668140647</t>
  </si>
  <si>
    <t xml:space="preserve">China Eximbank provides $15.2 million buyer’s credit loan for Malanje Agricultural School Rehabilitation Project (Linked to Project ID#42029, #34797, and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</si>
  <si>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$15,255,315.95 subsidiary buyer’s credit loan agreement for the Malanje Agricultural School Rehabilitation Project.  The proceeds of the loan were used to partially finance a $19,950,351.06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$10.767 million subsidiary buyer’s credit loan agreement to support “complementary actions” related to the Malanje Agricultural School Rehabilitation Project.  Project ID#34774 captures the first China Eximbank loan that supported this project, and Project ID#34797 captures the second China Eximbank loan that supported this project.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contractor responsible for implementation. The contract for this project went into effect on March 9, 2006, and the originally scheduled handover date was March 20, 2007.  President Eduardo dos Santos ultimately inaugurated the school on June 8, 2007.</t>
    </r>
  </si>
  <si>
    <r>
      <rPr>
        <sz val="10"/>
        <rFont val="Arial"/>
        <family val="2"/>
        <charset val="1"/>
      </rPr>
      <t xml:space="preserve">1. The Portuguese project title is Reconstrução do Instituto Agrário do Quéssua, em Malange. 2. This project was part of Phase I of the commercial contract between Sinomach and the Ministry of Education in Angola to construct 28 schools (captured via Project ID#85457). Phase 1 commenced on April 17, 2006 and was completed by June 18, 2007.3.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</si>
  <si>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|Government of Angola</t>
  </si>
  <si>
    <t xml:space="preserve">2006-03-19T05:00:00Z</t>
  </si>
  <si>
    <t xml:space="preserve">2006-04-17T04:00:00Z</t>
  </si>
  <si>
    <t xml:space="preserve">2007-03-20T04:00:00Z</t>
  </si>
  <si>
    <t xml:space="preserve">2007-06-08T04:00:00Z</t>
  </si>
  <si>
    <t xml:space="preserve">https://web.archive.org/web/20170808212928/https://www.chathamhouse.org/sites/files/chathamhouse/public/Research/Africa/250713summary.pdf|http://panafricannews.blogspot.com/2007/02/angola-government-official-happy-with.html|https://allafrica.com/stories/200706110219.html|http://allafrica.com/stories/200901220096.html|http://allafrica.com/stories/200902090900.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t>
  </si>
  <si>
    <r>
      <rPr>
        <sz val="10"/>
        <rFont val="Arial"/>
        <family val="2"/>
        <charset val="1"/>
      </rPr>
      <t xml:space="preserve">Uncovering African Agency: Angola’s Management of China’s Credit Lines|Angola Government Official Happy With Chinese-Funded Projects; FM Report|Head of State Inaugurates Malanje Medium Agrarian Institute|Angola: Deputy Minister of Agriculture Visits Malanje Medium Institute|Angola: Family Minister Tours Medium Agrarian Institute in Malanje Province|Chinese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国机集团“安哥拉教育部</t>
    </r>
    <r>
      <rPr>
        <sz val="10"/>
        <rFont val="Arial"/>
        <family val="2"/>
        <charset val="1"/>
      </rPr>
      <t xml:space="preserve">11</t>
    </r>
    <r>
      <rPr>
        <sz val="10"/>
        <rFont val="Noto Sans CJK SC"/>
        <family val="2"/>
        <charset val="1"/>
      </rPr>
      <t xml:space="preserve">所学校建设项目”竣工</t>
    </r>
  </si>
  <si>
    <t xml:space="preserve">Chatham House|Pan-African News Wire|All Africa|All Africa|All Africa|Johns Hopkins University School of Advanced International Studies, China Africa Research Initiative|Department of Politics and International Studies School of Oriental and African Studies University of London|||SASAC</t>
  </si>
  <si>
    <t xml:space="preserve">Other Academic (Working Paper, Dissertation)|Media Report|Media Report|Media Report|Media Report|Other Official Source (non-Donor, non-Recipient, non-Implementing)|Other Academic (Working Paper, Dissertation)|Donor/Recipient Official Source|Donor/Recipient Official Source|Donor/Recipient Official Source</t>
  </si>
  <si>
    <t xml:space="preserve">Genoveva da Conceicao Lino|Zacarias Sambeny</t>
  </si>
  <si>
    <t xml:space="preserve">Minister of  Family and Women Promotion|Deputy Minister of Agriculture for Scientific Research and Professional Training</t>
  </si>
  <si>
    <t xml:space="preserve">The purpose of this project was to rehabilitate an agricultural school in Késsua (Quéssua) locality within Malanje (Malange) Province, which is known as the Malanje Medium Agrarian Institute (IMAM). More detailed locational information can be found at https://www.openstreetmap.org/way/1158015736</t>
  </si>
  <si>
    <t xml:space="preserve">China Eximbank provides $16.1 million buyer’s credit loan for Luanda and Benguela Secondary School Construction and Equipping Project (Linked to Project ID#42029, #34802,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</si>
  <si>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CMEC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China Eximbank and the Government of Angola later signed an additional buyer’s credit loan agreement to support 'complementary actions' related to the Luanda and Benguela Secondary School Construction and Equipping Project (as captured via Project ID#34802).</t>
    </r>
  </si>
  <si>
    <r>
      <rPr>
        <sz val="10"/>
        <rFont val="Arial"/>
        <family val="2"/>
        <charset val="1"/>
      </rPr>
      <t xml:space="preserve">1. The Portuguese project title is Construção e Apetrechamento de 1 Escola Secundária na província de Benguela e de 3 Escolas Secundárias na província de Luanda.2. The project was part of Phase I of the commercial contract between Sinomach and the Ministry of Education in Angola to construct 28 schools (captured via Project #85457). Phase 1 started on April 17, 2006 and was completed by June 18, 2007.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</si>
  <si>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Education|China Machinery Engineering Corporation (CMEC) </t>
  </si>
  <si>
    <t xml:space="preserve">2007-10-25T04:00:00Z</t>
  </si>
  <si>
    <t xml:space="preserve">2007-06-18T04:00:00Z</t>
  </si>
  <si>
    <t xml:space="preserve">2006-09-08T04:00:00Z</t>
  </si>
  <si>
    <t xml:space="preserve">2026-09-03T04:00:00Z</t>
  </si>
  <si>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documents.worldbank.org/curated/pt/122781468002433388/pdf/397100v20ER0P01disclosed0Feb0602008.pdf</t>
  </si>
  <si>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CONCLUÍDOS|Angola Public Expenditure Review (In Two Volumes) Volume II: Sectoral Review</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</si>
  <si>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</si>
  <si>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Report|Other Official Source (non-Donor, non-Recipient, non-Implementing)|Other Academic (Working Paper, Dissertation)|Donor/Recipient Official Source|Other Official Source (non-Donor, non-Recipient, non-Implementing)</t>
  </si>
  <si>
    <t xml:space="preserve">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https://www.openstreetmap.org/relation/11704230#map=11/-9.0014/13.4301, https://www.openstreetmap.org/relation/11704232, https://www.openstreetmap.org/way/60352221#map=15/-8.9073/13.2299, https://www.openstreetmap.org/node/2763504469</t>
  </si>
  <si>
    <t xml:space="preserve">China Exmbank provides $53 million buyer’s credit loan for Luanda and Benguela Technical School Construction Project (Linked to Project ID#42029, #34800,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</si>
  <si>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$53,044,838.28 subsidiary buyer’s credit loan agreement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credit line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CMEC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t>
    </r>
  </si>
  <si>
    <r>
      <rPr>
        <sz val="10"/>
        <rFont val="Arial"/>
        <family val="2"/>
        <charset val="1"/>
      </rPr>
      <t xml:space="preserve">1. The Portuguese project title is Construção e Apetrechamento de 2 Institutos Politécnicos na província de Benguela e de 4 Institutos Politécnicos na província de Luanda.2. This project was part of Phase I of the commercial contract between Sinomach and the Ministry of Education in Angola to construct 28 schools (captured via Project#85457). Phase 1 commenced on April 17, 2006 and was completed on June 18, 2007.3.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</si>
  <si>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2007-05-22T04:00:00Z</t>
  </si>
  <si>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t>
  </si>
  <si>
    <r>
      <rPr>
        <sz val="10"/>
        <rFont val="Arial"/>
        <family val="2"/>
        <charset val="1"/>
      </rPr>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国机集团“安哥拉教育部</t>
    </r>
    <r>
      <rPr>
        <sz val="10"/>
        <rFont val="Arial"/>
        <family val="2"/>
        <charset val="1"/>
      </rPr>
      <t xml:space="preserve">11</t>
    </r>
    <r>
      <rPr>
        <sz val="10"/>
        <rFont val="Noto Sans CJK SC"/>
        <family val="2"/>
        <charset val="1"/>
      </rPr>
      <t xml:space="preserve">所学校建设项目”竣工</t>
    </r>
  </si>
  <si>
    <t xml:space="preserve">Chatham House||Johns Hopkins University School of Advanced International Studies, China Africa Research Initiative|Department of Politics and International Studies School of Oriental and African Studies University of London|||SASAC</t>
  </si>
  <si>
    <t xml:space="preserve">Other Academic (Working Paper, Dissertation)|Media Report|Other Official Source (non-Donor, non-Recipient, non-Implementing)|Other Academic (Working Paper, Dissertation)|Donor/Recipient Official Source|Donor/Recipient Official Source|Donor/Recipient Official Source</t>
  </si>
  <si>
    <t xml:space="preserve">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https://www.openstreetmap.org/node/770151846, https://www.openstreetmap.org/node/769948081, https://www.openstreetmap.org/node/1640486694#map=14/-8.8363/13.2943, https://www.openstreetmap.org/relation/11704230, https://www.openstreetmap.org/node/279010461</t>
  </si>
  <si>
    <t xml:space="preserve">China Eximbank provides $7.18 million buyer’s credit loan for 2 Malanje Secondary Schools Construction Project (Linked to Project ID#42029, #34822)</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</si>
  <si>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$7,180,467.48 subsidiary buyer’s credit loan agreement under the MLFA for the Malanje Secondary School Construction Project.  The proceeds of this loan were used to partially finance a $7,978,297.20 commercial contract with Sinohydro, which was signed on March 10, 2005.  The purpose of the project, which employed 71 Angolan workers and 33 Chinese workers, was the construction of 2 secondary schools in Malanje (Malange) Province.  Sinohydro was the EPC contractor responsible for project implementation. The EPC contract supporting the project went into effect on March 20, 2006 and the originally expected project handover date was September 18, 2007.  The construction of one of the schools, located in Malanje, the capital city of the province, began on June 18, 2006 and was completed on February 19, 2008.  The handover ceremony for this project was held on April 10, 2008.   In July 2007, the project received additional financing from China Eximbank (as captured via Project ID#34822).</t>
    </r>
  </si>
  <si>
    <r>
      <rPr>
        <sz val="10"/>
        <rFont val="Arial"/>
        <family val="2"/>
        <charset val="1"/>
      </rPr>
      <t xml:space="preserve">1. This project is also known as the Malange Secondary School Construction Project. The Chinese project title is </t>
    </r>
    <r>
      <rPr>
        <sz val="10"/>
        <rFont val="Noto Sans CJK SC"/>
        <family val="2"/>
        <charset val="1"/>
      </rPr>
      <t xml:space="preserve">安哥拉马兰热</t>
    </r>
    <r>
      <rPr>
        <sz val="10"/>
        <rFont val="Arial"/>
        <family val="2"/>
        <charset val="1"/>
      </rPr>
      <t xml:space="preserve">2</t>
    </r>
    <r>
      <rPr>
        <sz val="10"/>
        <rFont val="Noto Sans CJK SC"/>
        <family val="2"/>
        <charset val="1"/>
      </rPr>
      <t xml:space="preserve">所中学项目</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</si>
  <si>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
  </si>
  <si>
    <t xml:space="preserve">2006-06-18T04:00:00Z</t>
  </si>
  <si>
    <t xml:space="preserve">2007-09-18T04:00:00Z</t>
  </si>
  <si>
    <t xml:space="preserve">2008-02-19T05:00:00Z</t>
  </si>
  <si>
    <t xml:space="preserve">https://web.archive.org/web/20170808212928/https://www.chathamhouse.org/sites/files/chathamhouse/public/Research/Africa/250713summary.pdf|https://web.archive.org/web/20140417182225/http://www.csdsj.com/ywlm/engineering/international/13392.htm|https://www.dropbox.com/s/axafl0lt2lizeko/ChinaLoansToAfrica%C2%A9SAIS-CARI.csv?dl=0|https://eprints.soas.ac.uk/13596/1/Corkin_3340.pdf|https://web.archive.org/web/20081113213545/http://www.minfin.gv.ao/fsys/China_Projectos_concluidos%20_2008.pdf|http://gb.oversea.cnki.net/KCMS/detail/detail.aspx?filename=N2010090480000746&amp;dbcode=CYFD&amp;dbname=CYFD</t>
  </si>
  <si>
    <r>
      <rPr>
        <sz val="10"/>
        <rFont val="Arial"/>
        <family val="2"/>
        <charset val="1"/>
      </rPr>
      <t xml:space="preserve">Uncovering African Agency: Angola’s Management of China’s Credit Lines|Malanje Secondary School Project (completed project)|Chinese Loans to Africa Database|UNCOVERING AGENCY: ANGOLA’S MANAGEMENT OF RELATIONS WITH CHINA|LINHA DE CRÉDITO COM O EXIMBANK DA CHINA PROJECTOS CONCLUÍDOS|</t>
    </r>
    <r>
      <rPr>
        <sz val="10"/>
        <rFont val="Noto Sans CJK SC"/>
        <family val="2"/>
        <charset val="1"/>
      </rPr>
      <t xml:space="preserve">安哥拉马兰热</t>
    </r>
    <r>
      <rPr>
        <sz val="10"/>
        <rFont val="Arial"/>
        <family val="2"/>
        <charset val="1"/>
      </rPr>
      <t xml:space="preserve">2</t>
    </r>
    <r>
      <rPr>
        <sz val="10"/>
        <rFont val="Noto Sans CJK SC"/>
        <family val="2"/>
        <charset val="1"/>
      </rPr>
      <t xml:space="preserve">所中学项目</t>
    </r>
  </si>
  <si>
    <t xml:space="preserve">Chatham House|SinoHydro|Johns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</si>
  <si>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Source|Other Official Source (non-Donor, non-Recipient, non-Implementing)|Other Academic (Working Paper, Dissertation)|Donor/Recipient Official Source|Implementing/Intermediary Organization Source</t>
  </si>
  <si>
    <t xml:space="preserve">This project involved the construction of 2 secondary school in the Malanje, the capital city of the Malanje Province. More detailed locational information can be found at https://www.openstreetmap.org/node/279010432#map=11/-9.5484/16.3475</t>
  </si>
  <si>
    <t xml:space="preserve">China Eximbank provides $12.88 million buyer’s credit loan for Huíla Polytechnic Institute and Secondary School Construction Project (Linked to Project ID#42029 and #34822)</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</si>
  <si>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MLFA for the Huíla Polytechnic Institute and Secondary School Construction Project.  The proceeds of this loan were used to partially finance a $14,313,018.63 commercial (EPC) contract with Sinohydro, which was signed on May 9, 2005.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In July 2007, the project received additional financing from China Eximbank (as captured via Project ID#34822).</t>
    </r>
  </si>
  <si>
    <r>
      <rPr>
        <sz val="10"/>
        <rFont val="Arial"/>
        <family val="2"/>
        <charset val="1"/>
      </rPr>
      <t xml:space="preserve">1. The Portuguese project title is Construção de um Instituto Politécnico e de uma Escola Secundária na província da Huíla. The project is referred to as </t>
    </r>
    <r>
      <rPr>
        <sz val="10"/>
        <rFont val="Noto Sans CJK SC"/>
        <family val="2"/>
        <charset val="1"/>
      </rPr>
      <t xml:space="preserve">维拉理工学院和中学项目 </t>
    </r>
    <r>
      <rPr>
        <sz val="10"/>
        <rFont val="Arial"/>
        <family val="2"/>
        <charset val="1"/>
      </rPr>
      <t xml:space="preserve">in Chinese.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</si>
  <si>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2007-10-11T04:00:00Z</t>
  </si>
  <si>
    <t xml:space="preserve">2008-04-10T04:00:00Z</t>
  </si>
  <si>
    <t xml:space="preserve">https://web.archive.org/web/20170808212928/https://www.chathamhouse.org/sites/files/chathamhouse/public/Research/Africa/250713summary.pdf|http://www.csdsj.com/zwlm/gcgl/hwgc/13274.htm|https://web.archive.org/web/20080916220525/http://www.sasac.gov.cn/n1180/n1226/n2410/n314289/4320620.html|https://web.archive.org/web/20140417182225/http://www.csdsj.com/ywlm/engineering/international/13392.htm|https://www.dropbox.com/s/axafl0lt2lizeko/ChinaLoansToAfrica%C2%A9SAIS-CARI.csv?dl=0|https://eprints.soas.ac.uk/13596/1/Corkin_3340.pdf|https://web.archive.org/web/20081113212804/http://www.minfin.gv.ao/fsys/Relatorio_de_Actividades_do_II_trimestre_2007_3.pdf|http://gb.oversea.cnki.net/KCMS/detail/detail.aspx?filename=N2010090480000747&amp;dbcode=CYFD&amp;dbname=CYFD|http://documents.worldbank.org/curated/pt/122781468002433388/pdf/397100v20ER0P01disclosed0Feb0602008.pdf</t>
  </si>
  <si>
    <r>
      <rPr>
        <sz val="10"/>
        <rFont val="Arial"/>
        <family val="2"/>
        <charset val="1"/>
      </rPr>
      <t xml:space="preserve">Uncovering African Agency: Angola’s Management of China’s Credit Lines|</t>
    </r>
    <r>
      <rPr>
        <sz val="10"/>
        <rFont val="Noto Sans CJK SC"/>
        <family val="2"/>
        <charset val="1"/>
      </rPr>
      <t xml:space="preserve">维拉省理工学院和中学项目（已建工程） </t>
    </r>
    <r>
      <rPr>
        <sz val="10"/>
        <rFont val="Arial"/>
        <family val="2"/>
        <charset val="1"/>
      </rPr>
      <t xml:space="preserve">(Huila Technical Institute and Secondary School, Completed)|</t>
    </r>
    <r>
      <rPr>
        <sz val="10"/>
        <rFont val="Noto Sans CJK SC"/>
        <family val="2"/>
        <charset val="1"/>
      </rPr>
      <t xml:space="preserve">中国水电集团承建安哥拉维拉理工学院和中学项目竣工交接</t>
    </r>
    <r>
      <rPr>
        <sz val="10"/>
        <rFont val="Arial"/>
        <family val="2"/>
        <charset val="1"/>
      </rPr>
      <t xml:space="preserve">|Malanje Secondary School Project (completed project)|Chinese Loans to Africa Database|UNCOVERING AGENCY: ANGOLA’S MANAGEMENT OF RELATIONS WITH CHINA|LINHA DE CRÉDITO COM O EXIM BANK DA CHINA RELATÓRIO DAS ACTIVIDADES DESENVOLVIDAS II TRIMESTRE DE 2007|</t>
    </r>
    <r>
      <rPr>
        <sz val="10"/>
        <rFont val="Noto Sans CJK SC"/>
        <family val="2"/>
        <charset val="1"/>
      </rPr>
      <t xml:space="preserve">安哥拉维拉理工学院和中学项目</t>
    </r>
    <r>
      <rPr>
        <sz val="10"/>
        <rFont val="Arial"/>
        <family val="2"/>
        <charset val="1"/>
      </rPr>
      <t xml:space="preserve">|Angola Public Expenditure Review (In Two Volumes) Volume II: Sectoral Review</t>
    </r>
  </si>
  <si>
    <t xml:space="preserve">Chatham House||State-owned Assets Supervision and Administration Council of the State Council |SinoHydro|Johns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</si>
  <si>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t>
  </si>
  <si>
    <t xml:space="preserve">The purpose of this project was to construct a polytechnic Institute and secondary school in Huíla Province. More detailed locational information can be found at https://www.openstreetmap.org/relation/1802545</t>
  </si>
  <si>
    <t xml:space="preserve">China Eximbank provides $41.2 million buyer’s credit loan for Kwanza-Sul and Kwanza Norte Agricultural School Construction and Equipping Project (Linked to Project ID#42029, #34799)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</si>
  <si>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under the MLFA for the Kwanza-Sul and Kwanza Norte Agricultural School Construction and Equipping Project.  The proceeds of this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19,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The newly constructed school was inaugurated on April 23, 2008 by the governor of Kwanza-Norte, Henricque Junior. As of January 2014, the school had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t>
    </r>
  </si>
  <si>
    <r>
      <rPr>
        <sz val="10"/>
        <rFont val="Arial"/>
        <family val="2"/>
        <charset val="1"/>
      </rPr>
      <t xml:space="preserve">1.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</si>
  <si>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CAMCO  International|Government of Angola</t>
  </si>
  <si>
    <t xml:space="preserve">2006-06-15T04:00:00Z</t>
  </si>
  <si>
    <t xml:space="preserve">2007-09-15T04:00:00Z</t>
  </si>
  <si>
    <t xml:space="preserve">2008-04-23T04:00:00Z</t>
  </si>
  <si>
    <t xml:space="preserve">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s://global-factiva-com.proxy.wm.edu/redir/default.aspx?P=sa&amp;an=AFNWS00020080423e44n0016n&amp;cat=a&amp;ep=AS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</si>
  <si>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Lines|Instituto Médio Agrário do Kwanza Norte forma 450 técnicos|Kwanza Sul: Education Minister Inaugurates Sumbe Polytechnic Institute|Kwanza-Norte - Agrarian Institute Meets Population's Goals|Chinese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</si>
  <si>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</si>
  <si>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Report|Other Official Source (non-Donor, non-Recipient, non-Implementing)|Other Academic (Working Paper, Dissertation)|Donor/Recipient Official Source|Donor/Recipient Official Source</t>
  </si>
  <si>
    <t xml:space="preserve">This project involved the construction and equipping of two agricultural schools in Camuaxi locality within Kwanza Norte Province and Cela municipality within Kwanza-Sul Province. More detailed locational information can be found at https://www.openstreetmap.org/node/669059480, https://www.openstreetmap.org/node/2129931663</t>
  </si>
  <si>
    <t xml:space="preserve">China Eximbank provides $7.2 million buyer’s credit loan for Kwanza-Norte Health Center Construction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</si>
  <si>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$7,206,258.60 subsidiary buyer’s credit loan agreement under the MLFA for the Kwanza-Norte Health Center Construction and Equipping Project.  The proceeds of this loan were used to partially finance a $8.006,954.00 commercial (EPC) contract with CAMCO, which was signed on October 29, 2005.  The purpose of the project, which employed 62 Angolan workers and 47 Chinese workers, was the construction and equipping of two health centers in Kwanza-Norte Province: one in the town of Dondo and the other in the town of Ndalatando (N'dalatando).  CAMCO was the EPC contractor responsible for project implementation. The EPC contract for the construction of the two health centers had two scheduled start dates: October 10, 2006, and October 25, 2006.  The originally expected projected handover dates were October 10, 2007, and September 25, 2007, respectively.  An inauguration ceremony for the health center was held on April 6, 2010, but it is unclear when construction commenced and concluded.</t>
    </r>
  </si>
  <si>
    <r>
      <rPr>
        <sz val="10"/>
        <rFont val="Arial"/>
        <family val="2"/>
        <charset val="1"/>
      </rPr>
      <t xml:space="preserve">1. In the appendix to her book, Dr. Lucy Corkin identified two health centers built in Kwanza-Norte and Kwanza-Sul Province; however, documents published by Angola's Ministry of Finance indicate that the two health centers were both located in Kwanza-Norte Province.  AidData relies on the locational information provided by the Ministry of Finance.2. This project is distinct from the two China Eximbank-financed municipal hospitals in Kwanza-Norte and Kwanza-Sul Provinces that are captured via Project ID#34846.3.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</si>
  <si>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2006-03-10T05:00:00Z</t>
  </si>
  <si>
    <t xml:space="preserve">2007-10-10T04:00:00Z</t>
  </si>
  <si>
    <t xml:space="preserve">2010-04-06T04:00:00Z</t>
  </si>
  <si>
    <t xml:space="preserve">2007-04-01T04:00:00Z</t>
  </si>
  <si>
    <t xml:space="preserve">2027-03-27T04:00:00Z</t>
  </si>
  <si>
    <t xml:space="preserve">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</si>
  <si>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Lines|O Kwanza-Norte esta a renascer|Chinese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</si>
  <si>
    <t xml:space="preserve">Chatham House|Angola Bela|Johns Hopkins University School of Advanced International Studies, China Africa Research Initiative|Department of Politics and International Studies School of Oriental and African Studies University of London|||</t>
  </si>
  <si>
    <t xml:space="preserve">Other Academic (Working Paper, Dissertation)|Social Media, including Unofficial Blogs|Other Official Source (non-Donor, non-Recipient, non-Implementing)|Other Academic (Working Paper, Dissertation)|Donor/Recipient Official Source|Donor/Recipient Official Source|Other Official Source (non-Donor, non-Recipient, non-Implementing)</t>
  </si>
  <si>
    <t xml:space="preserve">This project involved the construction and equipping of two health centers in Kwanza-Norte Province: one in the town of Dondo and the other in the town of Ndalatando (N'dalatando). More detailed locational information can be found at https://www.openstreetmap.org/node/669061690, https://www.openstreetmap.org/node/669059480#map=19/-11.36001/15.12045</t>
  </si>
  <si>
    <t xml:space="preserve">China Eximbank provides $85.7 million buyer’s credit loan for for Phase 1 of Caxito, Gandjelas, Luena, and Wako-Kungo Irrigation System Project (Linked to Project ID#34898, #42029)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</si>
  <si>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$85,775,400.00 subsidiary buyer’s credit loan agreement under the MLFA for Phase 1 of the Caxito, Gandjelas, Luena, and Wako-Kungo Irrigation System Project.  The proceeds of the loan were used to partially finance a $95,306.000.00 commercial (EPC) contract with Sinohydro, which was signed on March 2, 2005.    The purpose of this project, which employed 307 Angolan workers and 72 Chinese workers, was to construct irrigation systems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July 28, 2005 and the originally scheduled project handover date was August 31, 2007.  According to the Angola’s Ministry of Finance, the project was completed as of June 30, 2008.</t>
    </r>
  </si>
  <si>
    <r>
      <rPr>
        <sz val="10"/>
        <rFont val="Arial"/>
        <family val="2"/>
        <charset val="1"/>
      </rPr>
      <t xml:space="preserve">1. The Portuguese project title is Irrigação das localidades do Luena, Caxito, Gandjelas e Waco-Kungo. The Chinese project title is </t>
    </r>
    <r>
      <rPr>
        <sz val="10"/>
        <rFont val="Noto Sans CJK SC"/>
        <family val="2"/>
        <charset val="1"/>
      </rPr>
      <t xml:space="preserve">安哥拉农业部灌溉项目</t>
    </r>
    <r>
      <rPr>
        <sz val="10"/>
        <rFont val="Arial"/>
        <family val="2"/>
        <charset val="1"/>
      </rPr>
      <t xml:space="preserve">. 2. Gandjelas is sometims also referred to as Ganjelas.3. China Eximbank also provided a loan for Phase 2 of the project (as captured via Project ID#34898).4.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</si>
  <si>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Agriculture</t>
  </si>
  <si>
    <t xml:space="preserve">2005-07-28T04:00:00Z</t>
  </si>
  <si>
    <t xml:space="preserve">2007-08-31T04:00:00Z</t>
  </si>
  <si>
    <t xml:space="preserve">https://web.archive.org/web/20160910105215/http://eng.sinohydro.com/index.php?m=content&amp;c=index&amp;a=show&amp;catid=125&amp;id=199|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gb.oversea.cnki.net/KCMS/detail/detail.aspx?filename=N2012120344000566&amp;dbcode=CYFD&amp;dbname=CYFD</t>
  </si>
  <si>
    <r>
      <rPr>
        <sz val="10"/>
        <rFont val="Arial"/>
        <family val="2"/>
        <charset val="1"/>
      </rPr>
      <t xml:space="preserve">Angola, wide-scale irrigation project|Chinese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安哥拉农业部灌溉项目</t>
    </r>
    <r>
      <rPr>
        <sz val="10"/>
        <rFont val="Arial"/>
        <family val="2"/>
        <charset val="1"/>
      </rPr>
      <t xml:space="preserve">(4</t>
    </r>
    <r>
      <rPr>
        <sz val="10"/>
        <rFont val="Noto Sans CJK SC"/>
        <family val="2"/>
        <charset val="1"/>
      </rPr>
      <t xml:space="preserve">个</t>
    </r>
    <r>
      <rPr>
        <sz val="10"/>
        <rFont val="Arial"/>
        <family val="2"/>
        <charset val="1"/>
      </rPr>
      <t xml:space="preserve">EPC</t>
    </r>
    <r>
      <rPr>
        <sz val="10"/>
        <rFont val="Noto Sans CJK SC"/>
        <family val="2"/>
        <charset val="1"/>
      </rPr>
      <t xml:space="preserve">项目</t>
    </r>
    <r>
      <rPr>
        <sz val="10"/>
        <rFont val="Arial"/>
        <family val="2"/>
        <charset val="1"/>
      </rPr>
      <t xml:space="preserve">)</t>
    </r>
  </si>
  <si>
    <t xml:space="preserve">|Johns Hopkins University School of Advanced International Studies, China Africa Research Initiative|Department of Politics and International Studies School of Oriental and African Studies University of London||||Sinohydro</t>
  </si>
  <si>
    <t xml:space="preserve">Implementing/Intermediary Organization Source|Other Official Source (non-Donor, non-Recipient, non-Implementing)|Other Academic (Working Paper, Dissertation)|Donor/Recipient Official Source|Donor/Recipient Official Source|Donor/Recipient Official Source|Implementing/Intermediary Organization Source</t>
  </si>
  <si>
    <t xml:space="preserve">The purpose of the project was to construct irrigation systems in the locality of Caxito within Bengo Province, the locality of Gandjelas within Huila Province, the locality of Luena within Moxico Province, and the locality of Wako-Kungo within Kwanza Sul Province. More detailed locational information can be found at https://www.openstreetmap.org/node/5534085769, https://www.openstreetmap.org/way/673077705, https://www.openstreetmap.org/node/349039206, https://www.openstreetmap.org/node/2129931663</t>
  </si>
  <si>
    <t xml:space="preserve">China Eximbank provides $28.871 million buyer’s credit loan for MECANAGRO Agricultural Equipment Acquisition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</si>
  <si>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$28,871,211.60 subsidiary buyer’s credit loan agreement under the MLFA for the MECANAGRO Agricultural Equipment Acquisition Project.  The proceeds of this loan were used to partially finance a $32,079,124.00 commercial (EPC) contract with CMEC, which was signed on March 11, 2005.    The purpose of the project was to facilitate the acquisition of agricultural equipment by Angola’s state-owned National Agricultural Mechanisation Company (Empresa Nacional de Mecanização Agrícola [Mecanagro]).  CMEC was the EPC contractor responsible for project implementation. The EPC contract for this project was originally scheduled to go into effect on September 29, 2005, which may have also been the date when the purchase of the equipment was made.  On August 26, 2005, a handover ceremony of agricultural machinery equipment and tools from China National Machinery and Equipment Import and Export Corporation (a likely subcontractor to CMEC) was held in Luanda.  A total of more than 300 sets of tractors, bulldozers, graders, combine harvesters and irrigation equipment and corresponding accessories, as well as tools such as axes, sickles and chainsaws were delivered. China National Machinery and Equipment Import and Export Corporation also built an after-sales service center including maintenance workshops, parts warehouses, and offices in Luanda, and announced that it would establish four provincial technical service and personnel training centers.</t>
    </r>
  </si>
  <si>
    <r>
      <rPr>
        <sz val="10"/>
        <rFont val="Arial"/>
        <family val="2"/>
        <charset val="1"/>
      </rPr>
      <t xml:space="preserve">1. This project is distinct from Project ID#34786, which captures another China Eximbank loan to purchase other agricultural tools.2.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</si>
  <si>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|Empresa Nacional de Mecanização Agrícola (Mecanagro)|Government of Angola</t>
  </si>
  <si>
    <t xml:space="preserve">2003-11-28T05:00:00Z</t>
  </si>
  <si>
    <t xml:space="preserve">2005-08-26T04:00:00Z</t>
  </si>
  <si>
    <t xml:space="preserve">https://web.archive.org/web/20170808212928/https://www.chathamhouse.org/sites/files/chathamhouse/public/Research/Africa/250713summary.pdf|http://ao.mofcom.gov.cn/article/sqfb/200508/20050800332419.shtml|https://www.dropbox.com/s/axafl0lt2lizeko/ChinaLoansToAfrica%C2%A9SAIS-CARI.csv?dl=0|https://eprints.soas.ac.uk/13596/1/Corkin_3340.pdf|http://documents.worldbank.org/curated/pt/122781468002433388/pdf/397100v20ER0P01disclosed0Feb0602008.pdf|https://web.archive.org/web/20081113213545/http://www.minfin.gv.ao/fsys/China_Projectos_concluidos%20_2008.pdf|https://web.archive.org/web/20081113212445/http://www.minfin.gv.ao/fsys/China_Projectos_concluidos_Dezembro_2007.pdf</t>
  </si>
  <si>
    <r>
      <rPr>
        <sz val="10"/>
        <rFont val="Arial"/>
        <family val="2"/>
        <charset val="1"/>
      </rPr>
      <t xml:space="preserve">Uncovering African Agency: Angola’s Management of China’s Credit Lines|</t>
    </r>
    <r>
      <rPr>
        <sz val="10"/>
        <rFont val="Noto Sans CJK SC"/>
        <family val="2"/>
        <charset val="1"/>
      </rPr>
      <t xml:space="preserve">中安经贸一揽子合作农机项目顺利实施</t>
    </r>
    <r>
      <rPr>
        <sz val="10"/>
        <rFont val="Arial"/>
        <family val="2"/>
        <charset val="1"/>
      </rPr>
      <t xml:space="preserve">|Chinese Loans to Africa Database|UNCOVERING AGENCY: ANGOLA’S MANAGEMENT OF RELATIONS WITH CHINA|Angola Public Expenditure Review (In Two Volumes) Volume II: Sectoral Review|LINHA DE CRÉDITO COM O EXIMBANK DA CHINA PROJECTOS CONCLUÍDOS|LINHA DE CRÉDITO COM O EXIMBANK DA CHINA PROJECTOS CONCLUÍDOS Dezembro, 2007</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</si>
  <si>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</si>
  <si>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Dissertation)|Other Official Source (non-Donor, non-Recipient, non-Implementing)|Donor/Recipient Official Source|Donor/Recipient Official Source</t>
  </si>
  <si>
    <t xml:space="preserve">China Eximbank provides $20.131 million buyer’s credit loan for Agricultural Equipment, Machinery and Tools Acquisition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</si>
  <si>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August 2004, China Eximbank and the Government of Angola signed a $20,131,281.00 subsidiary buyer’s credit loan agreement under the MLFA for the Agricultural Equipment, Machinery and Tools Acquisition Project.  The proceeds of this loan were used to partially finance a $22,368,090 commercial (EPC) contract with CMEC that was signed on August 11, 2004.  The purpose of the project was to facilitate the acquisition of agricultural equipment, machines and tools for MECANAGRO and Instituto de Desenvolvimento Agrário.  CMEC was the EPC contractor responsible for project implementation. The EPC contract was set to go into effect on September 29, 2005, which may have also been the date when the acquisition was completed.  According to the Angolan Ministry of Finance, this project did reach completion; however, its precise implementation end date is unknown.</t>
    </r>
  </si>
  <si>
    <r>
      <rPr>
        <sz val="10"/>
        <rFont val="Arial"/>
        <family val="2"/>
        <charset val="1"/>
      </rPr>
      <t xml:space="preserve">1. In the database of Chinese loan commitments that SAIS-CARI released in July 2020, it records the face value of the loan for this project as $22 million; however, this value corresponds to the value of the commercial contract rather than the value of the buyer’s credit, which financed 90% of the value of the commercial contract. AidData relies on the face value of the loan ($20,131,281) reported in Dr. Lucy Corkin’s book ('UNCOVERING AGENCY: ANGOLA’S MANAGEMENT OF RELATIONS WITH CHINA”), which is based on extensive fieldwork and interviews with Angolan Government officials.2. This project is distinct from Project ID#34785, which captures another China Eximbank loan that facilitated the acquisition of agricultural equipment for MECANAGRO.3.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</si>
  <si>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|Empresa Nacional de Mecanização Agrícola (Mecanagro)|Government of Angola|Instituto de Desenvolvimento Agrário</t>
  </si>
  <si>
    <t xml:space="preserve">Chinese State-owned Company|Recipient State-owned Company|Recipient Government Agency|Recipient Government Agency</t>
  </si>
  <si>
    <t xml:space="preserve">2005-09-29T04:00:00Z</t>
  </si>
  <si>
    <t xml:space="preserve">2006-01-30T05:00:00Z</t>
  </si>
  <si>
    <t xml:space="preserve">2026-01-25T05:00:00Z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</si>
  <si>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20081113212445/http://www.minfin.gv.ao/fsys/China_Projectos_concluidos_Dezembro_2007.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</si>
  <si>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EXIMBANK DA CHINA PROJECTOS CONCLUÍDOS Dezembro,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</si>
  <si>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</si>
  <si>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Source|Donor/Recipient Official Source|Donor/Recipient Official Source</t>
  </si>
  <si>
    <t xml:space="preserve">China Eximbank provides $40 million buyer’s credit loan for Phase 2 of Luanda Electricity Network Rehabilitation and Expansion Project (Linked to Project ID#103, #42029, #34921, #34868)</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</si>
  <si>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MLFA for Phase 2 of the Luanda Electricity Network Rehabilitation and Expansion Project.  The proceeds of the loan were used to partially finance a $44,509,315.02 commercial (EPC) contract with China Machine Building International Corporation (CMIC), which was signed on July 5, 2004.    The purpose of the project was to rehabilitate and expand electricity networks in Luanda Province.   CMIC was the EPC contractor responsible for implementation. The project was originally scheduled to begin implementation on June 5, 2005 and reach completion on October 30, 2007; however, it did not actually commence until February 25, 2005.  It was ultimately completed in December 2006. </t>
    </r>
  </si>
  <si>
    <r>
      <rPr>
        <sz val="10"/>
        <rFont val="Arial"/>
        <family val="2"/>
        <charset val="1"/>
      </rPr>
      <t xml:space="preserve">1. The Portuguese project title is Projecto de Reabilitação e Expansão da Rede Eléctrica de Luanda — Fase II.  The Chinese project title is </t>
    </r>
    <r>
      <rPr>
        <sz val="10"/>
        <rFont val="Noto Sans CJK SC"/>
        <family val="2"/>
        <charset val="1"/>
      </rPr>
      <t xml:space="preserve">罗安达输变电工程二期 </t>
    </r>
    <r>
      <rPr>
        <sz val="10"/>
        <rFont val="Arial"/>
        <family val="2"/>
        <charset val="1"/>
      </rPr>
      <t xml:space="preserve">or </t>
    </r>
    <r>
      <rPr>
        <sz val="10"/>
        <rFont val="Noto Sans CJK SC"/>
        <family val="2"/>
        <charset val="1"/>
      </rPr>
      <t xml:space="preserve">罗安达市电网改造和扩建项目二期</t>
    </r>
    <r>
      <rPr>
        <sz val="10"/>
        <rFont val="Arial"/>
        <family val="2"/>
        <charset val="1"/>
      </rPr>
      <t xml:space="preserve">.2. Phase I of the Luanda Electricity Network Rehabilitation and Expansion Project is captured via Project ID#103.  Phase III of the Luanda Electricity Network Rehabilitation and Expansion Project is captured via Project ID#34921. Phase IV of the Luanda Electricity Network Rehabilitation Project is captured via Project ID#34868. 3. China Eximbank provided an additional buyer's credit loan for complementary actions for Phase II of the Luanda Electricity Network Rehabilitation and Expansion Project (as captured via Project ID#34826).4.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</si>
  <si>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Machine-Building International Corporation (CMIC)|Government of Angola</t>
  </si>
  <si>
    <t xml:space="preserve">2005-06-05T04:00:00Z</t>
  </si>
  <si>
    <t xml:space="preserve">2005-02-25T05:00:00Z</t>
  </si>
  <si>
    <t xml:space="preserve">2007-10-30T04:00:00Z</t>
  </si>
  <si>
    <t xml:space="preserve">2006-12-01T05:00:00Z</t>
  </si>
  <si>
    <t xml:space="preserve">2005-12-30T05:00:00Z</t>
  </si>
  <si>
    <t xml:space="preserve">2025-12-25T05:00:00Z</t>
  </si>
  <si>
    <t xml:space="preserve">https://web.archive.org/web/20170808212928/https://www.chathamhouse.org/sites/files/chathamhouse/public/Research/Africa/250713summary.pdf|https://web.archive.org/web/20130622112102/http://www.eximbank.gov.cn/topic/hwtz/2006/5_03.doc|http://gjjtb.sinomach.com.cn/shtml/gjjtb/20040802/13438.shtml|http://www.focac.org/chn/zfjmhz/t176842.htm|http://www.cmic.com/news_detail2/newsId=a8d90953-73c7-43e7-ba07-396086373edf.html|https://www.cmi.no/file/?779|http://ao.mofcom.gov.cn/article/sqfb/200503/20050300361793.shtml|https://www.angonoticias.com/Artigos/item/13762|http://documents.worldbank.org/curated/en/936991468023953753/pdf/480910PUB0Buil101OFFICIAL0USE0ONLY1.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iwaas.cass.cn/webpic/web/cns/paper/uploadfiles/2/XDGG201107006.pdf</t>
  </si>
  <si>
    <r>
      <rPr>
        <sz val="10"/>
        <rFont val="Arial"/>
        <family val="2"/>
        <charset val="1"/>
      </rPr>
      <t xml:space="preserve">Uncovering African Agency: Angola’s Management of China’s Credit Lines|CMIC: A Trusted Partner in Africa - China Machine-Building International Corporation Introduction|CMIC</t>
    </r>
    <r>
      <rPr>
        <sz val="10"/>
        <rFont val="Noto Sans CJK SC"/>
        <family val="2"/>
        <charset val="1"/>
      </rPr>
      <t xml:space="preserve">签订安哥拉罗安达电网改造二期工程合同</t>
    </r>
    <r>
      <rPr>
        <sz val="10"/>
        <rFont val="Arial"/>
        <family val="2"/>
        <charset val="1"/>
      </rPr>
      <t xml:space="preserve">|</t>
    </r>
    <r>
      <rPr>
        <sz val="10"/>
        <rFont val="Noto Sans CJK SC"/>
        <family val="2"/>
        <charset val="1"/>
      </rPr>
      <t xml:space="preserve">中国安哥拉电力合作项目举行通电仪式</t>
    </r>
    <r>
      <rPr>
        <sz val="10"/>
        <rFont val="Arial"/>
        <family val="2"/>
        <charset val="1"/>
      </rPr>
      <t xml:space="preserve">|</t>
    </r>
    <r>
      <rPr>
        <sz val="10"/>
        <rFont val="Noto Sans CJK SC"/>
        <family val="2"/>
        <charset val="1"/>
      </rPr>
      <t xml:space="preserve">公司签定安哥拉罗安达电网改造二期工程合同 </t>
    </r>
    <r>
      <rPr>
        <sz val="10"/>
        <rFont val="Arial"/>
        <family val="2"/>
        <charset val="1"/>
      </rPr>
      <t xml:space="preserve">(Company Signs Contract with Luanda, Angola for Two Power Grids Project)|SADC and Angola|</t>
    </r>
    <r>
      <rPr>
        <sz val="10"/>
        <rFont val="Noto Sans CJK SC"/>
        <family val="2"/>
        <charset val="1"/>
      </rPr>
      <t xml:space="preserve">中安石油、信贷和经贸一揽子合作计划开始进入实施阶段</t>
    </r>
    <r>
      <rPr>
        <sz val="10"/>
        <rFont val="Arial"/>
        <family val="2"/>
        <charset val="1"/>
      </rPr>
      <t xml:space="preserve">|Light failures in Luanda are due to the low levels received by EDEL|Building Bridges: China's Growing Role as Infrastructure Financier for Sub-Saharan Africa|Chinese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中国与安哥拉经济合作特点探析</t>
    </r>
  </si>
  <si>
    <r>
      <rPr>
        <sz val="10"/>
        <rFont val="Arial"/>
        <family val="2"/>
        <charset val="1"/>
      </rPr>
      <t xml:space="preserve">Chatham House|||||CMI-CEIC Annual Conference|||World Bank|Johns Hopkins University School of Advanced International Studies, China Africa Research Initiative|Department of Politics and International Studies School of Oriental and African Studies University of London||||</t>
    </r>
    <r>
      <rPr>
        <sz val="10"/>
        <rFont val="Noto Sans CJK SC"/>
        <family val="2"/>
        <charset val="1"/>
      </rPr>
      <t xml:space="preserve">现代国际关系</t>
    </r>
  </si>
  <si>
    <t xml:space="preserve">Other Academic (Working Paper, Dissertation)|Donor/Recipient Official Source|Implementing/Intermediary Organization Source|Other Official Source (non-Donor, non-Recipient, non-Implementing)|Implementing/Intermediary Organization Source|Other Academic (Working Paper, Dissertation)|Donor/Recipient Official Source|Media Report|Other Official Source (non-Donor, non-Recipient, non-Implementing)|Other Official Source (non-Donor, non-Recipient, non-Implementing)|Other Academic (Working Paper, Dissertation)|Donor/Recipient Official Source|Donor/Recipient Official Source|Donor/Recipient Official Source|Academic Journal Article</t>
  </si>
  <si>
    <t xml:space="preserve">The purpose of this project was to rehabilitate and expand electricity networks in Luanda Province. More detailed locational information can be found at https://www.openstreetmap.org/relation/1802546#map=8/-9.519/13.706</t>
  </si>
  <si>
    <t xml:space="preserve">China Eximbank provides $13.13 million buyer’s credit loan for 60kv Quifangondo-Mabubas Transmission Line and Substation Reconstruction Project (Linked to Project ID#42029 and #28218)</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</si>
  <si>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$13,134,754.40 subsidiary buyer’s credit loan agreement under the MLFA for the 60kv Quifangondo-Mabubas Transmission Line and Substation Reconstruction Project.  The proceeds of this loan were used to partially finance a commercial (EPC) contract worth $14,594,171.56 between the Government of Angola and China Machinery Engineering Corporation (CMEC).    The purpose of this project was to reconstruct a 60kv electricity transmission line between Quifangondo and Mabubas (where the Mabubas hydroelectric dam is located) and a substation in Mabubas.  CMEC was the EPC contractor responsible for project implementation. The implementation of the project was originally scheduled to begin on December 6, 2005. Its originally scheduled handover date was March 15, 2007.  However, according to Agencia Angola Press, the project was already operational as of December 21, 2006.</t>
    </r>
  </si>
  <si>
    <r>
      <rPr>
        <sz val="10"/>
        <rFont val="Arial"/>
        <family val="2"/>
        <charset val="1"/>
      </rPr>
      <t xml:space="preserve">1. This project is also known as the 60kv Kifangondo-Mabubas Transmission Line and Substation Reconstruction Project. The Chinese project title is </t>
    </r>
    <r>
      <rPr>
        <sz val="10"/>
        <rFont val="Noto Sans CJK SC"/>
        <family val="2"/>
        <charset val="1"/>
      </rPr>
      <t xml:space="preserve">安哥拉齐凡贡多至马布巴</t>
    </r>
    <r>
      <rPr>
        <sz val="10"/>
        <rFont val="Arial"/>
        <family val="2"/>
        <charset val="1"/>
      </rPr>
      <t xml:space="preserve">60</t>
    </r>
    <r>
      <rPr>
        <sz val="10"/>
        <rFont val="Noto Sans CJK SC"/>
        <family val="2"/>
        <charset val="1"/>
      </rPr>
      <t xml:space="preserve">千伏输变电改造</t>
    </r>
    <r>
      <rPr>
        <sz val="10"/>
        <rFont val="Arial"/>
        <family val="2"/>
        <charset val="1"/>
      </rPr>
      <t xml:space="preserve">. 2. The completion of this project also supported the 9.8MW Mabubas Hydropower Project Expansion Project (see Project ID#28218).3.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</si>
  <si>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2005-12-06T05:00:00Z</t>
  </si>
  <si>
    <t xml:space="preserve">2007-03-15T04:00:00Z</t>
  </si>
  <si>
    <t xml:space="preserve">https://web.archive.org/web/20170808212928/https://www.chathamhouse.org/sites/files/chathamhouse/public/Research/Africa/250713summary.pdf|https://web.archive.org/web/20081113094321/http://www.minfin.gv.ao/fsys/projectos_concluidos_Eximchina%20_fase_I.pdf|http://www.macauhub.com.mo/en/2007/01/22/2411/|http://www.portalangop.co.ao/angola/pt_pt/noticias/sociedade/2006/11/51/ENE-vai-reinaugurar-linha-transporte-energia-Kifangondo-Mabubas,6616b449-7147-49c9-bc54-8801d1bdb62c.html|http://webcache.googleusercontent.com/search?q=cache:uRT91YGGwQ8J:m.portalangop.co.ao/angola/pt_pt/mobile/noticias/sociedade/2006/7/35/Subestacao-energia-electrica-Bengo-sera-reabilitada-ate-Novembro,8a2a3cc7-cfd9-42a6-a1c5-301e212a2024.html%3Fversion%3Dmobile+&amp;cd=2&amp;hl=en&amp;ct=clnk&amp;gl=us|https://global-factiva-com.proxy.wm.edu/redir/default.aspx?P=sa&amp;an=AFNWS00020060804e2830009o&amp;cat=a&amp;ep=ASE|https://macauhub.com.mo/2011/02/17/mabubas-hydroelectric-facility-in-angola-to-start-operating-in-july/|https://allafrica.com/stories/200608030957.html|https://www.dropbox.com/s/axafl0lt2lizeko/ChinaLoansToAfrica%C2%A9SAIS-CARI.csv?dl=0|https://eprints.soas.ac.uk/13596/1/Corkin_3340.pdf|https://web.archive.org/web/20081113212445/http://www.minfin.gv.ao/fsys/China_Projectos_concluidos_Dezembro_2007.pdf|http://114.251.11.212/shtml/gjjtb/20041129/13685.shtml</t>
  </si>
  <si>
    <r>
      <rPr>
        <sz val="10"/>
        <rFont val="Arial"/>
        <family val="2"/>
        <charset val="1"/>
      </rPr>
      <t xml:space="preserve">Uncovering African Agency: Angola’s Management of China’s Credit Lines|LINHA DE CREDITO DO EXIMBANK DA CHINA PROJECTOS CONCLUÍDOS ATÉ 31/12/07|Angolan energy production to increase 30 percent in 2007|ENE vai reinaugurar linha de transporte de energia Kifangondo/Mabubas|Subestação de energia eléctrica do Bengo será reabilitada até Novembro|Energy, Water Deputy Minister Works in Caxito|Mabubas hydroelectric facility in Angola to start operating in July|Angola: Energy, Water Deputy Minister Works in Caxito|Chinese Loans to Africa Database|UNCOVERING AGENCY: ANGOLA’S MANAGEMENT OF RELATIONS WITH CHINA|LINHA DE CRÉDITO COM O EXIMBANK DA CHINA PROJECTOS CONCLUÍDOS Dezembro, 2007|CMIC </t>
    </r>
    <r>
      <rPr>
        <sz val="10"/>
        <rFont val="Noto Sans CJK SC"/>
        <family val="2"/>
        <charset val="1"/>
      </rPr>
      <t xml:space="preserve">开拓安哥拉市场捷报频传</t>
    </r>
  </si>
  <si>
    <t xml:space="preserve">Chatham House|||||All Africa||All Africa|Johns Hopkins University School of Advanced International Studies, China Africa Research Initiative|Department of Politics and International Studies School of Oriental and African Studies University of London||CMIC</t>
  </si>
  <si>
    <t xml:space="preserve">Other Academic (Working Paper, Dissertation)|Donor/Recipient Official Source|Media Report|Media Report|Media Report|Media Report|Media Report|Media Report|Other Official Source (non-Donor, non-Recipient, non-Implementing)|Other Academic (Working Paper, Dissertation)|Donor/Recipient Official Source|Implementing/Intermediary Organization Source</t>
  </si>
  <si>
    <t xml:space="preserve">Rui Augusto Tito|Eduardo Gomes Nelumba</t>
  </si>
  <si>
    <t xml:space="preserve">Deputy Minister of Energy and Water|President</t>
  </si>
  <si>
    <t xml:space="preserve">The purpose of this project was to reconstruct a 60kv electricity transmission line between Quifangondo and Mabubas (where the Mabubas hydroelectric dam is located) and a substation in Mabubas. More detailed locational information can be found at https://www.openstreetmap.org/way/169927341#map=16/-10.7436/14.9921, https://www.openstreetmap.org/way/854082407, https://www.openstreetmap.org/way/202489362#map=19/-8.53529/13.69981</t>
  </si>
  <si>
    <t xml:space="preserve">China Eximbank provides $34.53 million buyer’s credit loan for 220kV Cambambe-Luanda Electricity Transmission Line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</si>
  <si>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$34,530,930.90 subsidiary buyer’s credit loan agreement under the MLFA for the 220kV Cambambe-Luanda Electricity Transmission Line Construction Project.  The proceeds of the loan were used to partially finance a $38,367,701.00 commercial (EPC) contract with China Machinery Engineering Corporation (CMEC), which was signed on March 9, 2005.  The purpose of the project, which employed 60 Angolan workers and 120 Chinese workers, was to construct a 220kV electricity transmission line from Cambambe to Luanda.  CMEC was the EPC contractor responsible for project implementation. The EPC contract for this project was originally scheduled to go into effect on November 8, 2005, and its originally scheduled handover date was September 2007.  The project was ultimately completed and put into operation on December 5, 2007.</t>
    </r>
  </si>
  <si>
    <r>
      <rPr>
        <sz val="10"/>
        <rFont val="Arial"/>
        <family val="2"/>
        <charset val="1"/>
      </rPr>
      <t xml:space="preserve">1. The Portuguese project title is Projectos de Construção da 3.ª LT de 220 kV Cambambe-Luanda e de Reforço da Rede de AT de Luanda (ampliação da rede para a zona Sul e Sudeste de Luanda). The Chinese project title is </t>
    </r>
    <r>
      <rPr>
        <sz val="10"/>
        <rFont val="Noto Sans CJK SC"/>
        <family val="2"/>
        <charset val="1"/>
      </rPr>
      <t xml:space="preserve">卡班比－罗安达</t>
    </r>
    <r>
      <rPr>
        <sz val="10"/>
        <rFont val="Arial"/>
        <family val="2"/>
        <charset val="1"/>
      </rPr>
      <t xml:space="preserve">220KV/180KM </t>
    </r>
    <r>
      <rPr>
        <sz val="10"/>
        <rFont val="Noto Sans CJK SC"/>
        <family val="2"/>
        <charset val="1"/>
      </rPr>
      <t xml:space="preserve">输电​线路</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</si>
  <si>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2005-11-08T05:00:00Z</t>
  </si>
  <si>
    <t xml:space="preserve">2007-11-30T05:00:00Z</t>
  </si>
  <si>
    <t xml:space="preserve">2007-12-05T05:00:00Z</t>
  </si>
  <si>
    <t xml:space="preserve">https://web.archive.org/web/20170808212928/https://www.chathamhouse.org/sites/files/chathamhouse/public/Research/Africa/250713summary.pdf|http://www.oecd.org/countries/angola/38561655.pdf|http://www.hydroworld.com/articles/2007/04/third-unit-of-angolas-520-mw-capanda-begins-operation.html|http://www.sinomach.com.cn/templates/T_news_Details/content.aspx?nodeid=19&amp;contentid=17051|http://www.minfin.gv.ao/fsys/China_Projectos_concluidos _2008.pdf|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</si>
  <si>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Lines|Angola|Third unit of Angola’s 520-MW Capanda begins operation|CMEC Completes Three Power Transmission Projects in Angola [CMEC</t>
    </r>
    <r>
      <rPr>
        <sz val="10"/>
        <rFont val="Noto Sans CJK SC"/>
        <family val="2"/>
        <charset val="1"/>
      </rPr>
      <t xml:space="preserve">总承包安哥拉三项输变电工程竣工</t>
    </r>
    <r>
      <rPr>
        <sz val="10"/>
        <rFont val="Arial"/>
        <family val="2"/>
        <charset val="1"/>
      </rPr>
      <t xml:space="preserve">]|LINHA DE CRÉDITO COM O EXIMBANK DA CHINA PROJECTOS CONCLUÍDOS JUNHO, 2008|Chinese Loans to Africa Database|LINHA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</si>
  <si>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House|Africa Economic Outlook|Clarion|||Johns Hopkins University School of Advanced International Studies, China Africa Research Initiative||||</t>
  </si>
  <si>
    <t xml:space="preserve">Other Academic (Working Paper, Dissertation)|NGO/Civil Society/Advocacy (non-Donor, non-Recipient, non-Implementing)|Other Official Source (non-Donor, non-Recipient, non-Implementing)|Implementing/Intermediary Organization Source|Donor/Recipient Official Source|Other Official Source (non-Donor, non-Recipient, non-Implementing)|Donor/Recipient Official Source|Donor/Recipient Official Source|Donor/Recipient Official Source|Other Official Source (non-Donor, non-Recipient, non-Implementing)</t>
  </si>
  <si>
    <t xml:space="preserve">The purpose of this project was to construct a 220kV electricity transmission line from Cambambe to Luanda. More detailed locational informaiton can be found at https://www.openstreetmap.org/relation/10693122#map=8/-9.343/13.635, https://www.openstreetmap.org/way/770882683#map=11/-9.0116/13.6162, https://www.openstreetmap.org/way/694042299#map=12/-8.9524/13.4695, https://www.openstreetmap.org/way/770882688#map=12/-8.8710/13.3655</t>
  </si>
  <si>
    <t xml:space="preserve">China Eximbank provides $8.66 million buyer’s credit loan for Sumbe Polytechnic Institute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</si>
  <si>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June 2006, China Eximbank and the Government of Angola signed a $8,667,630.88 subsidiary buyer’s credit loan agreement under the MLFA for the Sumbe Polytechnic Institute Construction Project.  The proceeds of the loan were used to partially finance a $9,630,700.98 commercial contract with CAMCO, which was signed on June 15, 2006.    The project, which employed 112 Angolan workers and 58 Chinese workers, involved the construction of Instituto Médio Politécnico no Sumbe in the E15 neighborhood within the town of Sumbe and the province of Kwanza (Cuanza) Sul.  CAMCO was the EPC contractor responsible for project implementation. The EPC contract supporting the project was originally scheduled to go into effect on June 15, 2006 and the project's originally scheduled handover date was July 31, 2007.  Construction began in June 2006, and the institute was inaugurated on February 12, 2008.  It can accommodate up to 1,100 students and specializes in cold and electric installations.</t>
    </r>
  </si>
  <si>
    <r>
      <rPr>
        <sz val="10"/>
        <rFont val="Arial"/>
        <family val="2"/>
        <charset val="1"/>
      </rPr>
      <t xml:space="preserve">1. The Portuguese project title is Construção de um Instituto Politécnico no Sumbe or Construção de um Instituto Médio Politécnico no Sumbe.2.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</si>
  <si>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2006-06-01T04:00:00Z</t>
  </si>
  <si>
    <t xml:space="preserve">2007-07-31T04:00:00Z</t>
  </si>
  <si>
    <t xml:space="preserve">2008-02-12T05:00:00Z</t>
  </si>
  <si>
    <t xml:space="preserve">2027-11-25T05:00:00Z</t>
  </si>
  <si>
    <t xml:space="preserve">https://web.archive.org/web/20170808212928/https://www.chathamhouse.org/sites/files/chathamhouse/public/Research/Africa/250713summary.pdf|http://wenr.wes.org/2008/02/wenr-february-2008-africa/|https://web.archive.org/web/20081113095411/http://www.minfin.gv.ao/fsys/Eximbank_da_China_projectos_Concluidos.xls|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</si>
  <si>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Lines|Sumbe Polytechnic Institute Inaugurated|Eximbank da China projectos Concluidos|Chinese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t>
  </si>
  <si>
    <t xml:space="preserve">Chatham House|World Education News + Review||Johns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</si>
  <si>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Report|Donor/Recipient Official Source|Other Official Source (non-Donor, non-Recipient, non-Implementing)|Other Academic (Working Paper, Dissertation)|Donor/Recipient Official Source|Donor/Recipient Official Source|Other Official Source (non-Donor, non-Recipient, non-Implementing)</t>
  </si>
  <si>
    <t xml:space="preserve">This project involved the construction of Instituto Médio Politécnico no Sumbe in the E15 neighborhood within the town of Sumbe and the province of Kwanza (Cuanza) Sul. More detailed locational information can be found at https://www.openstreetmap.org/way/191197577#map=18/-11.19042/13.85620</t>
  </si>
  <si>
    <t xml:space="preserve">China Eximbank provides $26.55 million buyer’s credit loan for Huambo and Bié Agricultural School Construction Project (Linked to Project ID#34030 and #34773)</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</si>
  <si>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under the 2004 MLFA for the Huambo and Bié Agricultural School Construction Project (as captured via Project ID#34773).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$26.55 million subsidiary buyer’s credit loan agreement to support 'complementary actions' related to the Huambo and Bié Agricultural School Construction Project.    Project ID#34773 captures the first China Eximbank loan that supported the project, and Project ID#34795 captures the second China Eximbank loan that supported the project.  The purpose of the project, which employed 98 Angolan workers and 41 Chinese workers, was to construct two agriculture schools: one in Ndango, Caála within Huambo Province and one in Andulo within Bié Province.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EPC contractor responsible for project implementation. A handover ceremony for the Andulo Agricultural Institute was held on February 5, 2008. A school inauguration ceremony took place on February 7, 2008.</t>
    </r>
  </si>
  <si>
    <r>
      <rPr>
        <sz val="10"/>
        <rFont val="Arial"/>
        <family val="2"/>
        <charset val="1"/>
      </rPr>
      <t xml:space="preserve">1. The Portuguese project title is Construção de 2 Institutos Médios Agrários nas Províncias do Bié (Andulo) e Huambo (Caála). The Portuguese project title is Construção de 2 Institutos Médios Agrários nas Províncias do Bié (Andulo) e Huambo (Caála). The institute in Andulo is referred to as </t>
    </r>
    <r>
      <rPr>
        <sz val="10"/>
        <rFont val="Noto Sans CJK SC"/>
        <family val="2"/>
        <charset val="1"/>
      </rPr>
      <t xml:space="preserve">安杜鲁农学院 </t>
    </r>
    <r>
      <rPr>
        <sz val="10"/>
        <rFont val="Arial"/>
        <family val="2"/>
        <charset val="1"/>
      </rPr>
      <t xml:space="preserve">or </t>
    </r>
    <r>
      <rPr>
        <sz val="10"/>
        <rFont val="Noto Sans CJK SC"/>
        <family val="2"/>
        <charset val="1"/>
      </rPr>
      <t xml:space="preserve">比埃农学院 </t>
    </r>
    <r>
      <rPr>
        <sz val="10"/>
        <rFont val="Arial"/>
        <family val="2"/>
        <charset val="1"/>
      </rPr>
      <t xml:space="preserve">in Chinese, and the institute in Huambo is referred to as </t>
    </r>
    <r>
      <rPr>
        <sz val="10"/>
        <rFont val="Noto Sans CJK SC"/>
        <family val="2"/>
        <charset val="1"/>
      </rPr>
      <t xml:space="preserve">万博农学院 </t>
    </r>
    <r>
      <rPr>
        <sz val="10"/>
        <rFont val="Arial"/>
        <family val="2"/>
        <charset val="1"/>
      </rPr>
      <t xml:space="preserve">in Chinese.2.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</si>
  <si>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2008-02-08T05:00:00Z</t>
  </si>
  <si>
    <t xml:space="preserve">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t>
  </si>
  <si>
    <r>
      <rPr>
        <sz val="10"/>
        <rFont val="Arial"/>
        <family val="2"/>
        <charset val="1"/>
      </rPr>
      <t xml:space="preserve">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安哥拉总理视察中国援建的农学院</t>
    </r>
    <r>
      <rPr>
        <sz val="10"/>
        <rFont val="Arial"/>
        <family val="2"/>
        <charset val="1"/>
      </rPr>
      <t xml:space="preserve">|</t>
    </r>
    <r>
      <rPr>
        <sz val="10"/>
        <rFont val="Noto Sans CJK SC"/>
        <family val="2"/>
        <charset val="1"/>
      </rPr>
      <t xml:space="preserve">综述：在非中国企业赢得当地政府和人民广泛赞誉</t>
    </r>
  </si>
  <si>
    <t xml:space="preserve">Chatham House||||All Africa|||Johns Hopkins University School of Advanced International Studies, China Africa Research Initiative|Department of Politics and International Studies School of Oriental and African Studies University of London|||||Sohu|FOCAC</t>
  </si>
  <si>
    <t xml:space="preserve">Other Academic (Working Paper, Dissertation)|Media Report|Media Report|Media Report|Media Report|Donor/Recipient Official Source|Donor/Recipient Official Source|Other Official Source (non-Donor, non-Recipient, non-Implementing)|Other Academic (Working Paper, Dissertation)|Donor/Recipient Official Source|Donor/Recipient Official Source|Donor/Recipient Official Source|Donor/Recipient Official Source|Media Report|Donor/Recipient Official Source</t>
  </si>
  <si>
    <t xml:space="preserve"> Antonio Burity da Silva|Antonio Paulo Kassoma</t>
  </si>
  <si>
    <t xml:space="preserve">Angola Minister of Education|Governor of Huambo</t>
  </si>
  <si>
    <t xml:space="preserve">The purpose of this project was to construct two agriculture schools: one in Ndango, Caála within Huambo Province and one in Andulo within Bié Province. More detailed locaitonal information can be found at https://www.openstreetmap.org/relation/14561609, https://www.openstreetmap.org/node/668140647</t>
  </si>
  <si>
    <t xml:space="preserve">China Eximbank provides $26.26 million buyer’s credit loan for Malanje Hospital Rehabilitation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</si>
  <si>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$26,266,949.10 subsidiary buyer’s credit loan agreement under the MLFA for the Malanje Hospital Rehabilitation and Equipping Project.  The proceeds of the loan were used to partially finance a $29,185,499.00 commercial (EPC) contract between Sinohydro and the Angola Ministry of Health, which was signed on March 9, 2005.  The purpose of the project, which employed 49 Angolan workers and 33 Chinese workers, was to rehabilitate a 175-bed hospital in Caculama City within Malanje (Malange) Province. The seven-story building covers an area of 54.4 thousand square meters, with areas for visits, hospitalizations, surgeries, mortuary, maternity, administrative services, dining and laundry.  The hospital also has an oxygen plant, incinerator, area for generators, new water networks, sanitation, electricity and mechanics.  Among its specialties are ophthalmology and dentistry. Through this project, the hospital was to be outfitted with X-ray rooms, clinical laboratories, ultrasound equipment and electrocardiogram equipment.  Sinohydro is the EPC contractor responsible for project implementation. The contract for this project was originally scheduled to go into effect on March 9, 2006 and the originally scheduled handover date was December 9, 2007.  According to Sinohydro, construction began on March 9, 2006 and ended on August 3, 2008.</t>
    </r>
  </si>
  <si>
    <r>
      <rPr>
        <sz val="10"/>
        <rFont val="Arial"/>
        <family val="2"/>
        <charset val="1"/>
      </rPr>
      <t xml:space="preserve">1. This project is also known as the Malange National Hospital Project.  The Portuguese project title is Reabilitação e Apetrechamento do Hospital de Malange. The Chinese project title is </t>
    </r>
    <r>
      <rPr>
        <sz val="10"/>
        <rFont val="Noto Sans CJK SC"/>
        <family val="2"/>
        <charset val="1"/>
      </rPr>
      <t xml:space="preserve">马兰热医院修复项目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t>
    </r>
  </si>
  <si>
    <t xml:space="preserve">Angola Ministry of Health|SinoHydro </t>
  </si>
  <si>
    <t xml:space="preserve">2006-03-09T05:00:00Z</t>
  </si>
  <si>
    <t xml:space="preserve">2007-12-09T05:00:00Z</t>
  </si>
  <si>
    <t xml:space="preserve">2008-08-03T04:00:00Z</t>
  </si>
  <si>
    <t xml:space="preserve">https://web.archive.org/web/20170808212928/https://www.chathamhouse.org/sites/files/chathamhouse/public/Research/Africa/250713summary.pdf|http://www.csdsj.com/ywlm/engineering/international/13315.htm|http://allafrica.com/stories/200610120844.html|https://www.dropbox.com/s/axafl0lt2lizeko/ChinaLoansToAfrica%C2%A9SAIS-CARI.csv?dl=0|https://eprints.soas.ac.uk/13596/1/Corkin_3340.pdf|https://web.archive.org/web/20081113212804/http://www.minfin.gv.ao/fsys/Relatorio_de_Actividades_do_II_trimestre_2007_3.pdf|http://gb.oversea.cnki.net/KCMS/detail/detail.aspx?filename=N2012120346000617&amp;dbcode=CYFD&amp;dbname=CYFD</t>
  </si>
  <si>
    <r>
      <rPr>
        <sz val="10"/>
        <rFont val="Arial"/>
        <family val="2"/>
        <charset val="1"/>
      </rPr>
      <t xml:space="preserve">Uncovering African Agency: Angola’s Management of China’s Credit Lines|Malanje National Hospital (completed project)|Angola: Government Spends Usd 29 Million in Malanje Hospital Repair|Chinese Loans to Africa Database|UNCOVERING AGENCY: ANGOLA’S MANAGEMENT OF RELATIONS WITH CHINA|LINHA DE CRÉDITO COM O EXIM BANK DA CHINA RELATÓRIO DAS ACTIVIDADES DESENVOLVIDAS II TRIMESTRE DE 2007|</t>
    </r>
    <r>
      <rPr>
        <sz val="10"/>
        <rFont val="Noto Sans CJK SC"/>
        <family val="2"/>
        <charset val="1"/>
      </rPr>
      <t xml:space="preserve">马兰热医院项目</t>
    </r>
  </si>
  <si>
    <t xml:space="preserve">Chatham House||All Africa|Johns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</si>
  <si>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Source|Media Report|Other Official Source (non-Donor, non-Recipient, non-Implementing)|Other Academic (Working Paper, Dissertation)|Donor/Recipient Official Source|Implementing/Intermediary Organization Source</t>
  </si>
  <si>
    <t xml:space="preserve">Durbalino de Carvalho</t>
  </si>
  <si>
    <t xml:space="preserve">Deputy Governor for Technical and Community Issues</t>
  </si>
  <si>
    <t xml:space="preserve">The purpose of this project was to rehabilitate a 175-bed hospital in the city of Caculama within Malanje (Malange) Province. More detailed locational information can be found at https://www.openstreetmap.org/node/2760116391#map=15/-9.4819/16.8548.</t>
  </si>
  <si>
    <t xml:space="preserve">China Eximbank provides $10.767 buyer’s credit loan for Malanje Agricultural School Rehabilitation Project (Linked to Project ID#34030, #34774)</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</si>
  <si>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$15,255,315.95 subsidiary buyer’s credit loan agreement under the 2004 MLFA for the Malanje Agricultural School Rehabilitation Project (as captured via Project ID#34774).  The proceeds of this loan were used to partially finance a $19,950,351.06 commercial (EPC)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$10,767,600 subsidiary buyer’s credit loan agreement to support 'complementary actions' related to the Malanje Agricultural School Rehabilitation Project.   Project ID#34774 captures the first China Eximbank loan that supported the Malanje Agricultural School Rehabilitation Project, and Project ID#34797 captures the second China Eximbank loan.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EPC contractor responsible for project implementation. The EPC contract for the project went into effect on  March 9, 2006, and the originally scheduled project handover date was March 20, 2007  President Eduardo dos Santos ultimately inaugurated the school on June 8, 2007.</t>
    </r>
  </si>
  <si>
    <r>
      <rPr>
        <sz val="10"/>
        <rFont val="Arial"/>
        <family val="2"/>
        <charset val="1"/>
      </rPr>
      <t xml:space="preserve">1. The Portuguese project title is Reconstrução do Instituto Agrário do Quéssua, em Malange.2.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</si>
  <si>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t>
  </si>
  <si>
    <t xml:space="preserve">https://web.archive.org/web/20170808212928/https://www.chathamhouse.org/sites/files/chathamhouse/public/Research/Africa/250713summary.pdf|http://allafrica.com/stories/200902090900.html|http://allafrica.com/stories/200901220096.html|https://allafrica.com/stories/200706110219.html|http://panafricannews.blogspot.com/2007/02/angola-government-official-happy-with.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</si>
  <si>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Lines|Angola: Family Minister Tours Medium Agrarian Institute in Malanje Province|Angola: Deputy Minister of Agriculture Visits Malanje Medium Institute|Head of State Inaugurates Malanje Medium Agrarian Institute|Angola Government Official Happy With Chinese-Funded Projects; FM Report|Chinese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</si>
  <si>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Chatham House|All Africa|All Africa|All Africa|Pan-African News Wire|Johns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</si>
  <si>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Report|Media Report|Other Official Source (non-Donor, non-Recipient, non-Implementing)|Other Academic (Working Paper, Dissertation)|Donor/Recipient Official Source|Donor/Recipient Official Source</t>
  </si>
  <si>
    <t xml:space="preserve">China Eximbank provides $36.47 million loan for Benguela Regional Hospital Restoration and Reconstruction Project (Linked to Project ID#42029, #34830)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</si>
  <si>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$36,469,557.90 subsidiary buyer’s credit loan agreement under the MLFA for the Benguela Regional Hospital Restoration and Reconstruction Project.  The proceeds of this loan were used to partially finance a $40,521,731.00 commercial (EPC) contract with Sinohydro Engineering Bureau 4 Co., Ltd.    The project involved the restoration and rehabilitation of a hospital in the city of Benguela (called Hospital Geral de Benguela) with 37 rooms and approximately 400 beds.  It employed 57 Angolan workers and 30 Chinese workers.  Sinohydro Engineering Bureau 4 Co., Ltd. was the EPC contractor responsible for project implementation. The EPC contract supporting the project was originally scheduled to go into effect on June 3, 2006 and it had an originally scheduled handover date of September 3, 2007; however, the actual project implementation start and end dates were March 3, 2006 and August 13, 2008, respectively.</t>
    </r>
  </si>
  <si>
    <r>
      <rPr>
        <sz val="10"/>
        <rFont val="Arial"/>
        <family val="2"/>
        <charset val="1"/>
      </rPr>
      <t xml:space="preserve">1. The Portuguese project title is Reabilitação e Apetrechamento do Hospital de Benguela.  The Chinese project title is </t>
    </r>
    <r>
      <rPr>
        <sz val="10"/>
        <rFont val="Noto Sans CJK SC"/>
        <family val="2"/>
        <charset val="1"/>
      </rPr>
      <t xml:space="preserve">安哥拉本格拉中心医院项目 </t>
    </r>
    <r>
      <rPr>
        <sz val="10"/>
        <rFont val="Arial"/>
        <family val="2"/>
        <charset val="1"/>
      </rPr>
      <t xml:space="preserve">or </t>
    </r>
    <r>
      <rPr>
        <sz val="10"/>
        <rFont val="Noto Sans CJK SC"/>
        <family val="2"/>
        <charset val="1"/>
      </rPr>
      <t xml:space="preserve">班戈拉中心医院项目</t>
    </r>
    <r>
      <rPr>
        <sz val="10"/>
        <rFont val="Arial"/>
        <family val="2"/>
        <charset val="1"/>
      </rPr>
      <t xml:space="preserve">.2. This project also received complementary financing from a 2007 China Eximbank loan (as captured via Project ID#34830).3.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1%.7. In the database of Chinese loan commitments that SAIS-CARI released in July 2020, it identifies this loan as carrying a 17 year maturity. AidData relies on the maturity (21.5 years) that the Government of Angola voluntarily disclosed to the World Bank's Debtor Reporting System. </t>
    </r>
  </si>
  <si>
    <t xml:space="preserve">2006-06-03T04:00:00Z</t>
  </si>
  <si>
    <t xml:space="preserve">2006-03-03T05:00:00Z</t>
  </si>
  <si>
    <t xml:space="preserve">2007-09-03T04:00:00Z</t>
  </si>
  <si>
    <t xml:space="preserve">2008-08-13T04:00:00Z</t>
  </si>
  <si>
    <t xml:space="preserve">2006-10-30T05:00:00Z</t>
  </si>
  <si>
    <t xml:space="preserve">2026-10-25T04:00:00Z</t>
  </si>
  <si>
    <t xml:space="preserve">https://web.archive.org/web/20170808212928/https://www.chathamhouse.org/sites/files/chathamhouse/public/Research/Africa/250713summary.pdf|http://www.csdsj.com/zwlm/gcgl/hwgc/13268.htm|http://www.eximbank.gov.cn/aboutExim/annals/2010/201807/P020180712477636383540.pdf|https://web.archive.org/web/20200117224411/http://www.eximbank.gov.cn/tm/project/_index_291_2.html|https://repositorio.ul.pt/bitstream/10451/32059/1/ulfd133293_tese.pdf|https://www.dropbox.com/s/uuw2cc9a2enyo98/%E5%87%BA%E5%8F%A3%E4%B9%B0%E6%96%B9%E4%BF%A1%E8%B4%B7%20-%20%E4%B8%AD%E5%9B%BD%E8%BF%9B%E5%87%BA%E5%8F%A3%E9%93%B6%E8%A1%8C.pdf?dl=0|https://www.dropbox.com/s/axafl0lt2lizeko/ChinaLoansToAfrica%C2%A9SAIS-CARI.csv?dl=0|https://eprints.soas.ac.uk/13596/1/Corkin_3340.pdf|http://documents.worldbank.org/curated/pt/122781468002433388/pdf/397100v20ER0P01disclosed0Feb0602008.pdf|https://web.archive.org/web/20081113212804/http://www.minfin.gv.ao/fsys/Relatorio_de_Actividades_do_II_trimestre_2007_3.pdf|http://gb.oversea.cnki.net/KCMS/detail/detail.aspx?filename=N2012120344000569&amp;dbcode=CYFD&amp;dbname=CYFD</t>
  </si>
  <si>
    <r>
      <rPr>
        <sz val="10"/>
        <rFont val="Arial"/>
        <family val="2"/>
        <charset val="1"/>
      </rPr>
      <t xml:space="preserve">Uncovering African Agency: Angola’s Management of China’s Credit Lines|Benguela Central Hospital Rehabilitation and Reconstruction [</t>
    </r>
    <r>
      <rPr>
        <sz val="10"/>
        <rFont val="Noto Sans CJK SC"/>
        <family val="2"/>
        <charset val="1"/>
      </rPr>
      <t xml:space="preserve">本格拉中心医院修复及重建项目（已建工程）</t>
    </r>
    <r>
      <rPr>
        <sz val="10"/>
        <rFont val="Arial"/>
        <family val="2"/>
        <charset val="1"/>
      </rPr>
      <t xml:space="preserve">]| </t>
    </r>
    <r>
      <rPr>
        <sz val="10"/>
        <rFont val="Noto Sans CJK SC"/>
        <family val="2"/>
        <charset val="1"/>
      </rPr>
      <t xml:space="preserve">主要产品</t>
    </r>
    <r>
      <rPr>
        <sz val="10"/>
        <rFont val="Arial"/>
        <family val="2"/>
        <charset val="1"/>
      </rPr>
      <t xml:space="preserve">- Major Products|</t>
    </r>
    <r>
      <rPr>
        <sz val="10"/>
        <rFont val="Noto Sans CJK SC"/>
        <family val="2"/>
        <charset val="1"/>
      </rPr>
      <t xml:space="preserve">出口买方信贷</t>
    </r>
    <r>
      <rPr>
        <sz val="10"/>
        <rFont val="Arial"/>
        <family val="2"/>
        <charset val="1"/>
      </rPr>
      <t xml:space="preserve">|ANGOLA	E O COMÉRCIO INTERNACIONAL E REGIONAL:	 O SETOR DA CONTRATAÇÃO PÚBLICA|</t>
    </r>
    <r>
      <rPr>
        <sz val="10"/>
        <rFont val="Noto Sans CJK SC"/>
        <family val="2"/>
        <charset val="1"/>
      </rPr>
      <t xml:space="preserve">出口买方信贷</t>
    </r>
    <r>
      <rPr>
        <sz val="10"/>
        <rFont val="Arial"/>
        <family val="2"/>
        <charset val="1"/>
      </rPr>
      <t xml:space="preserve">|Chinese Loans to Africa Database|UNCOVERING AGENCY: ANGOLA’S MANAGEMENT OF RELATIONS WITH CHINA|Angola Public Expenditure Review (In Two Volumes) Volume II: Sectoral Review|LINHA DE CRÉDITO COM O EXIM BANK DA CHINA RELATÓRIO DAS ACTIVIDADES DESENVOLVIDAS II TRIMESTRE DE 2007|</t>
    </r>
    <r>
      <rPr>
        <sz val="10"/>
        <rFont val="Noto Sans CJK SC"/>
        <family val="2"/>
        <charset val="1"/>
      </rPr>
      <t xml:space="preserve">班戈拉中心医院项目</t>
    </r>
  </si>
  <si>
    <t xml:space="preserve">Chatham House|SinoHydro|||Universidade de Lisboa||Johns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</si>
  <si>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Source|Donor/Recipient Official Source|Other Academic (Working Paper, Dissertation)|Donor/Recipient Official Source|Other Official Source (non-Donor, non-Recipient, non-Implementing)|Other Academic (Working Paper, Dissertation)|Other Official Source (non-Donor, non-Recipient, non-Implementing)|Donor/Recipient Official Source|Implementing/Intermediary Organization Source</t>
  </si>
  <si>
    <t xml:space="preserve">This project involved the restoration and rehabilitation of a hospital in the city of Benguela. More detailed locational information can be found at https://www.openstreetmap.org/way/234883654</t>
  </si>
  <si>
    <t xml:space="preserve">China Eximbank $33.578 million buyer’s credit loan for Kwanza-Sul and Kwanza Norte Agricultural School Construction and Equipping Project (Linked to Project ID#34030, #34779)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</si>
  <si>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for the Kwanza-Sul and Kwanza Norte Agricultural School Construction and Equipping Project (as captured via Project ID#34779).  The proceeds of the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that supported the project,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It was inaugurated on April 23, 2008, by the Governor of Kwanza-Norte, Henricque Junior.  As of January 2014, the school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</si>
  <si>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</si>
  <si>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CAMCO  International</t>
  </si>
  <si>
    <t xml:space="preserve">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wenr.wes.org/2008/02/wenr-february-2008-africa/|https://global-factiva-com.proxy.wm.edu/redir/default.aspx?P=sa&amp;an=AFNWS00020080423e44n0016n&amp;cat=a&amp;ep=ASE|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</si>
  <si>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Lines|Instituto Médio Agrário do Kwanza Norte forma 450 técnicos|Kwanza Sul: Education Minister Inaugurates Sumbe Polytechnic Institute|Sumbe Polytechnic Institute Inaugurated|Kwanza-Norte - Agrarian Institute Meets Population's Goals|Chinese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t>
  </si>
  <si>
    <t xml:space="preserve">Chatham House|||World Education News + Review||Johns Hopkins University School of Advanced International Studies, China Africa Research Initiative|Department of Politics and International Studies School of Oriental and African Studies University of London|||</t>
  </si>
  <si>
    <t xml:space="preserve">China Exmbank provides $26.5 million buyer’s credit loan for Luanda and Benguela Technical School Construction Project (Linked to Project ID#34030, #34776)</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</si>
  <si>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$53,044,838.28 subsidiary buyer’s credit loan agreement under the 2004 MLFA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MLFA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SINOMACH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t>
    </r>
  </si>
  <si>
    <r>
      <rPr>
        <sz val="10"/>
        <rFont val="Arial"/>
        <family val="2"/>
        <charset val="1"/>
      </rPr>
      <t xml:space="preserve">1. The Portuguese project title is Construção e Apetrechamento de 2 Institutos Politécnicos na província de Benguela e de 4 Institutos Politécnicos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</si>
  <si>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National Machinery Industry Corporation (Sinomach)</t>
  </si>
  <si>
    <t xml:space="preserve">2007-06-12T04:00:00Z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</si>
  <si>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</si>
  <si>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</si>
  <si>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https://www.openstreetmap.org/relation/11704223#map=14/-8.8087/13.2590, https://www.openstreetmap.org/relation/11704232#map=12/-8.8282/13.4598, https://www.openstreetmap.org/relation/11704228, https://www.openstreetmap.org/relation/11704230, https://www.openstreetmap.org/node/279010461#map=14/-12.3602/13.5682</t>
  </si>
  <si>
    <t xml:space="preserve">China Eximbank provides $9 million buyer’s credit loan for Luanda and Benguela Secondary School Construction and Equipping Project (Linked to Project ID#34030, #34775)</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</si>
  <si>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$9,024,750 buyer’s credit loan agreement under the 2007 MLFA to support 'complementary actions' related to the Luanda and Benguela Secondary School Construction and Equipping Project.  The proceeds of the subsidiary loan were used to partially finance a $10,027,500 commercial contract with Sinomach.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Sinomach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t>
    </r>
  </si>
  <si>
    <r>
      <rPr>
        <sz val="10"/>
        <rFont val="Arial"/>
        <family val="2"/>
        <charset val="1"/>
      </rPr>
      <t xml:space="preserve">1. The Portuguese project title is Construção e Apetrechamento de 1 Escola Secundária na província de Benguela e de 3 Escolas Secundárias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</si>
  <si>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t>
  </si>
  <si>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RELATÓRIO DAS ACTIVIDADES DESENVOLVIDAS II TRIMESTRE DE 2008|LINHA DE CRÉDITO COM O EXIMBANK DA CHINA PROJECTOS CONCLUÍDOS</t>
  </si>
  <si>
    <t xml:space="preserve">Other Academic (Working Paper, Dissertation)|Media Report|Other Official Source (non-Donor, non-Recipient, non-Implementing)|Other Academic (Working Paper, Dissertation)|Donor/Recipient Official Source|Donor/Recipient Official Source</t>
  </si>
  <si>
    <t xml:space="preserve">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 https://www.openstreetmap.org/relation/11704232, https://www.openstreetmap.org/way/60352221#map=15/-8.9073/13.2299, https://www.openstreetmap.org/node/2763504469</t>
  </si>
  <si>
    <t xml:space="preserve">China Eximbank provides $13.297 million buyer’s credit loan for Malanje Secondary School Construction Project and Huíla Polytechnic Institute and Secondary School Construction Project (Linked to Project ID#34030, #34777, #34778)</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</si>
  <si>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2004 MLFA for the Huíla Polytechnic Institute and Secondary School Construction Project.  The proceeds of this loan were used to partially finance a $14,313,018.63 commercial (EPC) contract with Sinohydro, which was signed on May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$13,297,500 subsidiary buyer’s credit loan agreement to support 'complementary actions' related to the Malanje Secondary School Construction Project and the Huíla Polytechnic Institute and Secondary School Construction Project.  The proceeds of the loan were used to partially finance a $14,775,000 commercial contract with Sinohydro.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t>
    </r>
  </si>
  <si>
    <t xml:space="preserve">https://web.archive.org/web/20170808212928/https://www.chathamhouse.org/sites/files/chathamhouse/public/Research/Africa/250713summary.pdf|http://www.csdsj.com/zwlm/gcgl/hwgc/13274.htm|https://web.archive.org/web/20140417182225/http://www.csdsj.com/ywlm/engineering/international/13392.htm|https://www.dropbox.com/s/axafl0lt2lizeko/ChinaLoansToAfrica%C2%A9SAIS-CARI.csv?dl=0|https://web.archive.org/web/20081113213545/http://www.minfin.gv.ao/fsys/China_Projectos_concluidos%20_2008.pdf</t>
  </si>
  <si>
    <r>
      <rPr>
        <sz val="10"/>
        <rFont val="Arial"/>
        <family val="2"/>
        <charset val="1"/>
      </rPr>
      <t xml:space="preserve">Uncovering African Agency: Angola’s Management of China’s Credit Lines|</t>
    </r>
    <r>
      <rPr>
        <sz val="10"/>
        <rFont val="Noto Sans CJK SC"/>
        <family val="2"/>
        <charset val="1"/>
      </rPr>
      <t xml:space="preserve">维拉省理工学院和中学项目（已建工程） </t>
    </r>
    <r>
      <rPr>
        <sz val="10"/>
        <rFont val="Arial"/>
        <family val="2"/>
        <charset val="1"/>
      </rPr>
      <t xml:space="preserve">(Huila Technical Institute and Secondary School, Completed)|Malanje Secondary School Project (completed project)|Chinese Loans to Africa Database|LINHA DE CRÉDITO COM O EXIMBANK DA CHINA PROJECTOS CONCLUÍDOS</t>
    </r>
  </si>
  <si>
    <t xml:space="preserve">Chatham House||SinoHydro|Johns Hopkins University School of Advanced International Studies, China Africa Research Initiative|</t>
  </si>
  <si>
    <t xml:space="preserve">Other Academic (Working Paper, Dissertation)|Implementing/Intermediary Organization Source|Implementing/Intermediary Organization Source|Other Official Source (non-Donor, non-Recipient, non-Implementing)|Donor/Recipient Official Source</t>
  </si>
  <si>
    <t xml:space="preserve">The purpose of this project was to construct a polytechnic institute and secondary school in Huíla Province and construct a secondary school in the Malanje, the capital city of the Malanje Province. More detailed locational information can be found at https://www.openstreetmap.org/relation/1802545, https://www.openstreetmap.org/node/279010432#map=11/-9.5484/16.3475</t>
  </si>
  <si>
    <t xml:space="preserve">China Eximbank provides $12.795 million buyer's credit loan for Cabinda Technical Institute Construction and Equipping Project (Linked to Project ID#34030, #34881)</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</si>
  <si>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2004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$12,795,299.39 buyer’s credit loan agreement under the 2007 MLFA to support 'complementary actions' related to the Luanda and Benguela Secondary School Construction and Equipping Project.  The proceeds of the subsidiary loan were used to partially finance a $14,216,999.32 commercial contract with Sinohydro.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t>
    </r>
  </si>
  <si>
    <t xml:space="preserve">2007-07-17T04:00:00Z</t>
  </si>
  <si>
    <t xml:space="preserve">https://web.archive.org/web/20170808212928/https://www.chathamhouse.org/sites/files/chathamhouse/public/Research/Africa/250713summary.pdf|https://web.archive.org/web/20150725184434/http://www.minfin.gv.ao/docs/dspEducacao.htm|https://www.dropbox.com/s/axafl0lt2lizeko/ChinaLoansToAfrica%C2%A9SAIS-CARI.csv?dl=0|https://eprints.soas.ac.uk/13596/1/Corkin_3340.pdf</t>
  </si>
  <si>
    <t xml:space="preserve">Uncovering African Agency: Angola’s Management of China’s Credit Lines|Obras do Governo - Educação|Chinese Loans to Africa Database|UNCOVERING AGENCY: ANGOLA’S MANAGEMENT OF RELATIONS WITH CHINA</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</si>
  <si>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</si>
  <si>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t>
  </si>
  <si>
    <t xml:space="preserve">This project involved the construction and equipping of a technical institute in Cabinda Province. More detailed locational information can be found at https://www.openstreetmap.org/relation/422607#map=9/-5.1393/12.4752</t>
  </si>
  <si>
    <t xml:space="preserve">China Eximbank provides $9.593 million buyer’s credit loan for SE PS05-Catete Road Expansion Project and Phase 2 of Luanda Electricity Grid Rehabilitation and Expansion Project (Linked to Project ID#34030, #34787)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</si>
  <si>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2004 MLFA for Phase 2 of the Luanda Electricity Network Rehabilitation and Expansion Project.  The proceeds of the loan were used to partially finance a $44,509,315.02 commercial (EPC) contract with China Machine Building International Corporation (CMIC), which was signed on July 5, 2004.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signed a $9,593,874.00 buyer’s credit loan agreement under the 2007 MLFA for 'complementary actions' related to the SE PS05-Catete Road Expansion Project and Phase II of Luanda Electricity Grid Rehabilitation and Expansion Project. The proceeds of the subsidiary loan were used to partially finance a $10,659,860.00 commercial contract with CMIC.   The purpose of the project was to (a) rehabilitate and expand electricity networks in Luanda Province (including the establishment of 26,000 household electricity connections); and (b) expand the SE PS05-Catete Road. CMIC was the EPC contractor responsible for implementation. The project reportedly entered implementation, but its precise implementation start and end dates are unknown.</t>
    </r>
  </si>
  <si>
    <r>
      <rPr>
        <sz val="10"/>
        <rFont val="Arial"/>
        <family val="2"/>
        <charset val="1"/>
      </rPr>
      <t xml:space="preserve">1. The Portuguese project title is Execução de 26.000 novas ligações domiciliares e ampliação de SE PS05 – estrada de Catete (Projecto de Reabilitação e Expansão da Rede Eléctrica de LDA - fase II).2.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</si>
  <si>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Machine-Building International Corporation (CMIC)</t>
  </si>
  <si>
    <t xml:space="preserve">https://web.archive.org/web/20170808212928/https://www.chathamhouse.org/sites/files/chathamhouse/public/Research/Africa/250713summary.pdf|http://assessoriaconsultoriaacademica.blogspot.com/2011/02/obras-do-governo-de-angola.html|https://www.dropbox.com/s/axafl0lt2lizeko/ChinaLoansToAfrica%C2%A9SAIS-CARI.csv?dl=0|https://eprints.soas.ac.uk/13596/1/Corkin_3340.pdf</t>
  </si>
  <si>
    <t xml:space="preserve">Uncovering African Agency: Angola’s Management of China’s Credit Lines|Obras do Governo de Angola|Chinese Loans to Africa Database|UNCOVERING AGENCY: ANGOLA’S MANAGEMENT OF RELATIONS WITH CHINA</t>
  </si>
  <si>
    <t xml:space="preserve">Other Academic (Working Paper, Dissertation)|Social Media, including Unofficial Blogs|Other Official Source (non-Donor, non-Recipient, non-Implementing)|Other Academic (Working Paper, Dissertation)</t>
  </si>
  <si>
    <t xml:space="preserve">The loan supported the expansion of the expansion of the SE PS05-Catete Road and the rehabilitation and expansion of the electricity grid in Luanda Province. More detailed locational information can be found at https://www.openstreetmap.org/node/1417840848, https://www.openstreetmap.org/relation/1802546#map=9/-9.5194/13.7057</t>
  </si>
  <si>
    <t xml:space="preserve">China Eximbank provides $20.613 million buyer’s credit loan for Caxito Electricity Network (MT, BT, and IP) Rehabilitation and Expansion and 60Kv Quifangondo-Cazenga Transmission Line Rehabilitation Project (linked to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</si>
  <si>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$20,613,159.00 buyer’s credit loan agreement under the July 19, 2007 MLFA for 'complementary actions' related to the Caxito Electricity Network (MT, BT, and IP) Rehabilitation and Expansion and 60Kv Quifangondo-Cazenga Transmission Line Rehabilitation Project.   The proceeds of the subsidiary loan were used to partially finance a $49,902,081.20 commercial (EPC) contract with China Machine-Building International Corporation (CMIC).    The purpose of the project was to expand and rehabilitate the electricity network in the city of Caxito and rehabilitate a 60kV transmission line between Quifangondo and Cazenga as well as a substation at Quifangondo-Mabubas.    CMIC was the EPC contractor responsible for project implementation. The project reportedly entered implementation, but its precise implementation start and end dates are unknown.</t>
    </r>
  </si>
  <si>
    <r>
      <rPr>
        <sz val="10"/>
        <rFont val="Arial"/>
        <family val="2"/>
        <charset val="1"/>
      </rPr>
      <t xml:space="preserve">1. The project is referred to as </t>
    </r>
    <r>
      <rPr>
        <sz val="10"/>
        <rFont val="Noto Sans CJK SC"/>
        <family val="2"/>
        <charset val="1"/>
      </rPr>
      <t xml:space="preserve">卡赞卡、齐凡贡多及马布巴变电站修复项目 </t>
    </r>
    <r>
      <rPr>
        <sz val="10"/>
        <rFont val="Arial"/>
        <family val="2"/>
        <charset val="1"/>
      </rPr>
      <t xml:space="preserve">in Chinese. 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</si>
  <si>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114.251.11.212/shtml/gjjtb/20041129/13685.shtml</t>
  </si>
  <si>
    <r>
      <rPr>
        <sz val="10"/>
        <rFont val="Arial"/>
        <family val="2"/>
        <charset val="1"/>
      </rPr>
      <t xml:space="preserve">Uncovering African Agency: Angola’s Management of China’s Credit Lines|Angola: Education, water and power networks receive greatest amount of funding from China|Chinese Loans to Africa Database|UNCOVERING AGENCY: ANGOLA’S MANAGEMENT OF RELATIONS WITH CHINA|CMIC </t>
    </r>
    <r>
      <rPr>
        <sz val="10"/>
        <rFont val="Noto Sans CJK SC"/>
        <family val="2"/>
        <charset val="1"/>
      </rPr>
      <t xml:space="preserve">开拓安哥拉市场捷报频传</t>
    </r>
  </si>
  <si>
    <t xml:space="preserve">Chatham House||Johns Hopkins University School of Advanced International Studies, China Africa Research Initiative|Department of Politics and International Studies School of Oriental and African Studies University of London|CMIC</t>
  </si>
  <si>
    <t xml:space="preserve">Other Academic (Working Paper, Dissertation)|Media Report|Other Official Source (non-Donor, non-Recipient, non-Implementing)|Other Academic (Working Paper, Dissertation)|Implementing/Intermediary Organization Source</t>
  </si>
  <si>
    <t xml:space="preserve">The purpose of this project was to expand and rehabilitate the electricity network in the city of Caxito and rehabilitate a 60kV transmission line between Quifangondo and Cazenga as well as a substation at Quifangondo-Mabubas. More detailed locational information can be found at https://www.openstreetmap.org/node/5534085769, https://www.openstreetmap.org/way/664182165, https://www.openstreetmap.org/way/536504610#map=13/-8.7968/13.3228, https://www.openstreetmap.org/way/664496919#map=15/-8.8094/13.3089</t>
  </si>
  <si>
    <t xml:space="preserve">China Eximbank provides $8.8 million buyer’s credit loan for Huambo Water Supply Network Expansion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</si>
  <si>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29, 2007, China Eximbank and the Government of Angola signed a $8,801,560.37 subsidiary buyer’s credit loan agreement under the July 19, 2007 MLFA for the Huambo Water Supply Network Expansion Project. The proceeds of the subsidiary loan were used to partially finance a $9,779,511.52 commercial contract with China Machinery Engineering Corporation (CMEC).    The project supported the expansion of the water supply network in the city of Huambo.  CMEC was the EPC contractor responsible for project implementation. The project reportedly entered implementation, but its precise implementation start and end dates are unknown.</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</si>
  <si>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t>
  </si>
  <si>
    <t xml:space="preserve">2009-01-26T05:00:00Z</t>
  </si>
  <si>
    <t xml:space="preserve">2029-01-21T05:00:00Z</t>
  </si>
  <si>
    <t xml:space="preserve">https://web.archive.org/web/20170808212928/https://www.chathamhouse.org/sites/files/chathamhouse/public/Research/Africa/250713summary.pdf|https://www.dropbox.com/s/axafl0lt2lizeko/ChinaLoansToAfrica%C2%A9SAIS-CARI.csv?dl=0|https://eprints.soas.ac.uk/13596/1/Corkin_3340.pdf</t>
  </si>
  <si>
    <t xml:space="preserve">Uncovering African Agency: Angola’s Management of China’s Credit Lines|Chinese Loans to Africa Database|UNCOVERING AGENCY: ANGOLA’S MANAGEMENT OF RELATIONS WITH CHINA</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</si>
  <si>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</si>
  <si>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t>
  </si>
  <si>
    <t xml:space="preserve">This project supported the expansion of the water supply network in the city of Huambo. More detailed locational information can be found at https://www.openstreetmap.org/node/279010032#map=11/-12.7766/15.7320.</t>
  </si>
  <si>
    <t xml:space="preserve">China Eximbank provides $4.865 million buyer’s credit loan for complementary actions related to water supply activities in Catete, Caxito, and Uige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</si>
  <si>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$4,865,432.24 subsidiary buyer’s credit loan agreement under the July 2007 MLFA for 'complementary actions' related to water supply activities in Catete, Caxito, and Uige. The proceeds of the subsidiary loan were used to partially finance a $6,517,146.93 commercial (EPC) contract with China National Electronics Import &amp; Export Corporation (CEIEC).  The project involved the expansion of the water supply network in the cities of Caxito and Catete, the rehabilitation of a water treatment system in Uige Province, the installation of water fountains and household water connection and the provision of water system management support for one year.  CEIEC was the EPC contractor responsible of project implementation. The project reportedly entered implementation, but its precise implementation start and end dates are unknown.</t>
    </r>
  </si>
  <si>
    <t xml:space="preserve">China National Electronics Import &amp; Export Corporation (CEIEC)</t>
  </si>
  <si>
    <t xml:space="preserve">https://web.archive.org/web/20170808212928/https://www.chathamhouse.org/sites/files/chathamhouse/public/Research/Africa/250713summary.pdf|https://web.archive.org/web/20140711162258/http://www.macauhub.com.mo/en/2008/02/18/4555/|http://www.macauhub.com.mo/en/2007/03/08/2660/|https://www.dropbox.com/s/axafl0lt2lizeko/ChinaLoansToAfrica%C2%A9SAIS-CARI.csv?dl=0|https://eprints.soas.ac.uk/13596/1/Corkin_3340.pdf|https://web.archive.org/web/20081113213545/http://www.minfin.gv.ao/fsys/China_Projectos_concluidos%20_2008.pdf</t>
  </si>
  <si>
    <t xml:space="preserve">Uncovering African Agency: Angola’s Management of China’s Credit Lines|Angola: Education, water and power networks receive greatest amount of funding from China|Angola invests US$21 million in water supply to Uíge and Bengo provinces|Chinese Loans to Africa Database|UNCOVERING AGENCY: ANGOLA’S MANAGEMENT OF RELATIONS WITH CHINA|LINHA DE CRÉDITO COM O EXIMBANK DA CHINA PROJECTOS CONCLUÍDOS</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</si>
  <si>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</si>
  <si>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Report|Other Official Source (non-Donor, non-Recipient, non-Implementing)|Other Academic (Working Paper, Dissertation)|Donor/Recipient Official Source</t>
  </si>
  <si>
    <t xml:space="preserve">This project involved the expansion of the water supply network in the cities of Caxito and Catete and the rehabilitation of a water treatment system in Uige Province. More detailed locational information can be found at https://www.openstreetmap.org/node/5534085769, https://www.openstreetmap.org/node/1417840848, https://www.openstreetmap.org/relation/422659</t>
  </si>
  <si>
    <t xml:space="preserve">China Eximbank provides $68.325 million buyer’s credit loan for Huambo, Malanje, Benguela, and Huila Regional Hospitals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</si>
  <si>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$68,325,951.92 buyer’s credit loan agreement under the July 2007 MLFA for 'complementary actions' related to the Huambo, Malanje, Benguela, and Huila Regional Hospitals Project.   The proceeds of the subsidiary loan were used to partially finance a $75,917,724.36 commercial (EPC) contract with Sinohydro.    The project supported the construction and equipping of regional hospitals in Huambo, Malanje, Benguela, and Huila provinces.  Sinohydro was the EPC contractor responsible for implementation. The project reportedly entered implementation,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</si>
  <si>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This project appears to be linked to a $26.26 million China Eximbank loan for rehabilitation and equipping of Malanje Hospital (captured via Project ID#34796), a $36.47 million China Eximbank loan for the rehabilitation and equipping of Benguela Regional Hospital (captured via Project ID#34798), a $43.254 million China Eximbank loan for construction and equipping of regional hospital in Lubango (captured via Project ID#34843); and a $3.6 million China Eximbank loan for the construction and equipping of Huambo Health Center (captured via Project ID#34845).3.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</si>
  <si>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</si>
  <si>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</si>
  <si>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</si>
  <si>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t>
  </si>
  <si>
    <t xml:space="preserve">This project supported the construction and equipping of regional hospitals in Huambo, Malanje, Benguela, and Huila provinces. More detailed locational information can be found at https://www.openstreetmap.org/relation/1802544, https://www.openstreetmap.org/relation/422660, https://www.openstreetmap.org/relation/1802540, https://www.openstreetmap.org/relation/1802545</t>
  </si>
  <si>
    <t xml:space="preserve">China Eximbank provides $65.359 million buyer’s credit loan for 7 municipal hospitals and 9 health centers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</si>
  <si>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China Eximbank and the Government of Angola subsequently signed a $65,359,493.20 subsidiary buyer’s credit loan agreement under the July 2007 MLFA to support “complementary actions” related to the 7 municipal hospitals and 9 health centers.  The proceeds of this loan were used to partially finance a $72,620,548.00 commercial (EPC) contract with Sinohydro. The purpose of the project was to support 7 municipal hospitals and 9 health centers. Sinohydro was the EPC contractor responsible for implementation.  The project reportedly entered implementation,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</si>
  <si>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specific hospitals and health centers that were supported by this loan are also unknown, but they all presumably were projects financed by a 2004 China Eximbank MLFA to Government of Angola (captured via Project ID#42029).3.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</si>
  <si>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20150328175155/http://www.minfin.gv.ao/docs/dspSaude.htm|https://www.dropbox.com/s/axafl0lt2lizeko/ChinaLoansToAfrica%C2%A9SAIS-CARI.csv?dl=0|https://eprints.soas.ac.uk/13596/1/Corkin_3340.pdf|https://web.archive.org/web/20081113213545/http://www.minfin.gv.ao/fsys/China_Projectos_concluidos%20_2008.pdf</t>
  </si>
  <si>
    <t xml:space="preserve">Uncovering African Agency: Angola’s Management of China’s Credit Lines|Obras do Governo - Saúde|Chinese Loans to Africa Database|UNCOVERING AGENCY: ANGOLA’S MANAGEMENT OF RELATIONS WITH CHINA|LINHA DE CRÉDITO COM O EXIMBANK DA CHINA PROJECTOS CONCLUÍDOS</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</si>
  <si>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</si>
  <si>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Dissertation)|Donor/Recipient Official Source</t>
  </si>
  <si>
    <t xml:space="preserve">China Eximbank provides $9.787 million loan for Caculama Municipal Hospital Construction and Equipping Project (Linked to Project ID#34030, #34841)</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</si>
  <si>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$9,787,500.00 subsidiary buyer’s credit loan agreement for the Caculama Municipal Hospital Construction and Equipping Project.  The proceeds of this loan were used to partially finance a $10,875.000.00 commercial (EPC) contract with Sinohydro.  The project supported the transformation of the Caculama (Kangulama) Health Center in Malanje (Malange) Province into the Caculama Municipal Hospital.  According to Sinohydro, the project commenced on March 9, 2006 and reached completion on April 15, 2010.  The Caculama Municipal Hospital should not be confused with the General Hospital of Malanje (Malanje National Hospital), which is also located in located in Caculama and was also constructed by SinoHydro (see Project ID#34796).  Rather, the Caculama Municipal Hospital serves to relieve traffic at the general hospital.  The initial construction of the Caculama (Kangulama) Health Center was also supported by a China Eximbank loan in 2005 (see Project ID#34841).</t>
    </r>
  </si>
  <si>
    <r>
      <rPr>
        <sz val="10"/>
        <rFont val="Arial"/>
        <family val="2"/>
        <charset val="1"/>
      </rPr>
      <t xml:space="preserve">1. The Portuguese project title is Hospital Municipal de Caculama.2.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</si>
  <si>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2010-04-16T04:00:00Z</t>
  </si>
  <si>
    <t xml:space="preserve">https://web.archive.org/web/20170808212928/https://www.chathamhouse.org/sites/files/chathamhouse/public/Research/Africa/250713summary.pdf|https://translate.google.com/translate?hl=en&amp;sl=pt&amp;u=http://cdn1.portalangop.co.ao/angola/pt_pt/noticias/saude/2012/0/4/Hospital-municipal-Caculama-carece-energia-agua,206cf4fe-4840-47a3-a569-642d8eec296f.html&amp;prev=search&amp;pto=aue|http://www.portalangop.co.ao/angola/pt_pt/noticias/saude/2014/1/9/Malanje-Hospital-Caculama-necessita-medicos-cardiologistas-cirurgioes,d037731c-8ca6-46e6-9696-d70e27b82f64.html|http://m.voaportugues.com/a/primeiras-cirurgias-no-interior-de-malanje/1924569.html|http://www.csdsj.com/ywlm/engineering/international/13316.htm|https://silo.tips/download/projectos-e-fiscalizaao-edificaoes-urbanismo-e-infra-estruturas-pag1-16|https://www.dropbox.com/s/axafl0lt2lizeko/ChinaLoansToAfrica%C2%A9SAIS-CARI.csv?dl=0|https://eprints.soas.ac.uk/13596/1/Corkin_3340.pdf</t>
  </si>
  <si>
    <t xml:space="preserve">Uncovering African Agency: Angola’s Management of China’s Credit Lines|Hospital municipal de Caculama carece de energia e água|Malanje: Hospital de Caculama necessita de médicos cardiologistas e cirurgiões|Primeira cirurgias no interior de Malanje|Malanje Rehabilitation Center (completed project)|PROJECTOS E FISCALIZAÇÃOEDIFICAÇÕES, URBANISMO E INFRA-ESTRUTURAS|Chinese Loans to Africa Database|UNCOVERING AGENCY: ANGOLA’S MANAGEMENT OF RELATIONS WITH CHINA</t>
  </si>
  <si>
    <t xml:space="preserve">Chatham House|||Voice of American (VOA)||INTERSERVIÇOS|Johns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</si>
  <si>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Report|Implementing/Intermediary Organization Source|Other Official Source (non-Donor, non-Recipient, non-Implementing)|Other Official Source (non-Donor, non-Recipient, non-Implementing)|Other Academic (Working Paper, Dissertation)</t>
  </si>
  <si>
    <t xml:space="preserve">Joaquim Virgílio Gomes|José Ribeiro</t>
  </si>
  <si>
    <t xml:space="preserve">Municipal Administrator|General Director of the Caculama Municipal Hospital</t>
  </si>
  <si>
    <t xml:space="preserve">The purpose of this project was to construct and equip Caculama Municipal Hospital in the town of Caculama within Malanje (Malange) Province. More detailed locational information can be found at https://www.openstreetmap.org/node/10788487808#map=19/-9.48313/16.85005 and https://www.google.com/maps/place/Caculama+Municipal+Hospital/@-9.4835229,16.8493951,283m/data=!3m1!1e3!4m6!3m5!1s0x1a359e2774b85327:0x260ddff67039217c!8m2!3d-9.4833!4d16.85!16s%2Fg%2F11s36vcwbl</t>
  </si>
  <si>
    <t xml:space="preserve">China Eximbank provides $36 million buyer’s credit loan for Refrigeration Truck and Isothermal Vehicle Acquisition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</si>
  <si>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$36,000,000 buyer’s credit loan agreement under the July 2007 MLFA for 'complementary actions' related to the Refrigeration Truck and Isothermal Vehicle Acquisition Project. The proceeds of the subsidiary loan were used to partially finance a $40,000,000 commercial contract with an unidentified firm. The project was reportedly completed,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</si>
  <si>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</si>
  <si>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Eximbank provides $53.5 million buyer’s credit loan for 418,750 Telecommunication Lines Construction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</si>
  <si>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$53,500,000 buyer’s credit loan agreement under the July 2007 MLFA for 'complementary actions' related to the 418,750 Telecommunication Lines Construction Project.  The proceeds of the subsidiary loan were used to partially finance a $65,000,000 commercial contract with an unidentified firm.  The project involved the construction of 418,750 telecommunication lines. It reportedly entered implementation, but its precise implementation start and end dates are unknown.</t>
    </r>
  </si>
  <si>
    <t xml:space="preserve">2008-07-18T04:00:00Z</t>
  </si>
  <si>
    <t xml:space="preserve">China Eximbank provides $39.424 million buyer’s credit loan for Huambo, Huila, and Benguela Hospital and Health Center Construction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</si>
  <si>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$39,424,950.00 subsidiary buyer’s credit loan agreement under the MLFA for the Huambo, Huila, and Benguela Hospital and Health Center Construction and Equipping Project.  The proceeds of this loan were used to partially finance a $43,805,500.00 commercial (EPC) contract between Sinohydro and Angola's Ministry of Health, which was signed on May 9, 2005.    The purpose of this project, which employed 89 Angolan workers and 73 Chinese workers, was to construct and equip three municipal hospitals in Huambo, Huila, and Benguela provinces, two health centers in Benguela province, and two health centers in Huila province.  Sinohydro was the EPC contractor responsible for project implementation. The EPC contract supporting the project was originally scheduled to go into effect on January 17, 2007. The originally scheduled handover date for the hospitals was October 15, 2008; and the estimated handover date for the health centers was September 5, 2008.  The construction of one of the the health centers — in the Graca area within the city of Benguela— commenced on August 15, 2007 and ended on June 15, 2009; however, the precise implementation start and end dates for the other project components are unknown.</t>
    </r>
  </si>
  <si>
    <r>
      <rPr>
        <sz val="10"/>
        <rFont val="Arial"/>
        <family val="2"/>
        <charset val="1"/>
      </rPr>
      <t xml:space="preserve">1. The Chinese project title is </t>
    </r>
    <r>
      <rPr>
        <sz val="10"/>
        <rFont val="Noto Sans CJK SC"/>
        <family val="2"/>
        <charset val="1"/>
      </rPr>
      <t xml:space="preserve">安哥拉</t>
    </r>
    <r>
      <rPr>
        <sz val="10"/>
        <rFont val="Arial"/>
        <family val="2"/>
        <charset val="1"/>
      </rPr>
      <t xml:space="preserve">3</t>
    </r>
    <r>
      <rPr>
        <sz val="10"/>
        <rFont val="Noto Sans CJK SC"/>
        <family val="2"/>
        <charset val="1"/>
      </rPr>
      <t xml:space="preserve">所市医院</t>
    </r>
    <r>
      <rPr>
        <sz val="10"/>
        <rFont val="Arial"/>
        <family val="2"/>
        <charset val="1"/>
      </rPr>
      <t xml:space="preserve">4</t>
    </r>
    <r>
      <rPr>
        <sz val="10"/>
        <rFont val="Noto Sans CJK SC"/>
        <family val="2"/>
        <charset val="1"/>
      </rPr>
      <t xml:space="preserve">所健康中心项目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</si>
  <si>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2007-01-17T05:00:00Z</t>
  </si>
  <si>
    <t xml:space="preserve">2007-08-15T04:00:00Z</t>
  </si>
  <si>
    <t xml:space="preserve">2009-06-15T04:00:00Z</t>
  </si>
  <si>
    <t xml:space="preserve">https://web.archive.org/web/20170808212928/https://www.chathamhouse.org/sites/files/chathamhouse/public/Research/Africa/250713summary.pdf|http://www.csdsj.com/ywlm/engineering/international/13318.htm|http://www.csdsj.com/zwlm/gcgl/hwgc/13271.htm|https://www.dropbox.com/s/axafl0lt2lizeko/ChinaLoansToAfrica%C2%A9SAIS-CARI.csv?dl=0|https://eprints.soas.ac.uk/13596/1/Corkin_3340.pdf|https://web.archive.org/web/20081113212834/http://www.minfin.gv.ao/fsys/China-Relatorio_do_II_trim_2008SitedoMINFIN2.pdf|http://gb.oversea.cnki.net/KCMS/detail/detail.aspx?filename=N2012120346000627&amp;dbcode=CYFD&amp;dbname=CYFD</t>
  </si>
  <si>
    <r>
      <rPr>
        <sz val="10"/>
        <rFont val="Arial"/>
        <family val="2"/>
        <charset val="1"/>
      </rPr>
      <t xml:space="preserve">Uncovering African Agency: Angola’s Management of China’s Credit Lines|Benguela Health Center [</t>
    </r>
    <r>
      <rPr>
        <sz val="10"/>
        <rFont val="Noto Sans CJK SC"/>
        <family val="2"/>
        <charset val="1"/>
      </rPr>
      <t xml:space="preserve">本格拉健康中心</t>
    </r>
    <r>
      <rPr>
        <sz val="10"/>
        <rFont val="Arial"/>
        <family val="2"/>
        <charset val="1"/>
      </rPr>
      <t xml:space="preserve">]|Benguela Municipal Hospital [</t>
    </r>
    <r>
      <rPr>
        <sz val="10"/>
        <rFont val="Noto Sans CJK SC"/>
        <family val="2"/>
        <charset val="1"/>
      </rPr>
      <t xml:space="preserve">本格拉市医院</t>
    </r>
    <r>
      <rPr>
        <sz val="10"/>
        <rFont val="Arial"/>
        <family val="2"/>
        <charset val="1"/>
      </rPr>
      <t xml:space="preserve">]|Chinese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安哥拉</t>
    </r>
    <r>
      <rPr>
        <sz val="10"/>
        <rFont val="Arial"/>
        <family val="2"/>
        <charset val="1"/>
      </rPr>
      <t xml:space="preserve">3</t>
    </r>
    <r>
      <rPr>
        <sz val="10"/>
        <rFont val="Noto Sans CJK SC"/>
        <family val="2"/>
        <charset val="1"/>
      </rPr>
      <t xml:space="preserve">所市医院</t>
    </r>
    <r>
      <rPr>
        <sz val="10"/>
        <rFont val="Arial"/>
        <family val="2"/>
        <charset val="1"/>
      </rPr>
      <t xml:space="preserve">4</t>
    </r>
    <r>
      <rPr>
        <sz val="10"/>
        <rFont val="Noto Sans CJK SC"/>
        <family val="2"/>
        <charset val="1"/>
      </rPr>
      <t xml:space="preserve">所健康中心项目</t>
    </r>
  </si>
  <si>
    <t xml:space="preserve">Chatham House|SinoHydro|SinoHydro|Johns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</si>
  <si>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Source|Implementing/Intermediary Organization Source</t>
  </si>
  <si>
    <t xml:space="preserve">The purpose of this project was to construct and equip three municipal hospitals in Huambo, Huila, and Benguela provinces, two health centers in Benguela province, and two health centers in Huila province. More detailed locational information is available at https://www.openstreetmap.org/relation/1802544, https://www.openstreetmap.org/relation/1802545, https://www.openstreetmap.org/relation/1802540</t>
  </si>
  <si>
    <t xml:space="preserve">China Eximbank provides $62.187 million buyer’s credit loan for construction and equipping of secondary schools, technical institutes, and administrative centers in Huambo, Juila, Bie, Cunene, Cuando, and Cubango Provinces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</si>
  <si>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$62,187,062.04 subsidiary buyer’s credit loan agreement under the MLFA for the construction and equipping of secondary schools, technical institutes, and administrative centers in Huambo, Juila, Bie, Cunene, Cuando, and Cubango Provinces.  The proceeds of this loan were used to partially finance a $69,096,735.60 commercial (EPC) contract with Sinohydro, which was signed on July 27, 2006.   This project, which employed 189 Angolan workers and 147 Chinese workers, involved the construction and equipping of secondary schools, technical institutes, and administrative centers in Huambo, Juila, Bie, Cunene, Cuando, and Cubango Provinces. The project was implemented in the following locations:  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  Sinohydro was the EPC contractor responsible for project implementation. Construction began in August 2007. As of June 2008, 70% of work was completed on the project.  </t>
    </r>
  </si>
  <si>
    <r>
      <rPr>
        <sz val="10"/>
        <rFont val="Arial"/>
        <family val="2"/>
        <charset val="1"/>
      </rPr>
      <t xml:space="preserve">1. The Chinese project title is </t>
    </r>
    <r>
      <rPr>
        <sz val="10"/>
        <rFont val="Noto Sans CJK SC"/>
        <family val="2"/>
        <charset val="1"/>
      </rPr>
      <t xml:space="preserve">安哥拉十一所学校建设项目</t>
    </r>
    <r>
      <rPr>
        <sz val="10"/>
        <rFont val="Arial"/>
        <family val="2"/>
        <charset val="1"/>
      </rPr>
      <t xml:space="preserve">. 2. Note that Sinomach also implemented a project with the same name in Chinese (as captured via Project ID#85457). 3.  The implementation status of each individual technical institute, administrative institute, and school as of June 2008 can be found on pages 4-9 of 'LINHA DE CRÉDITO COM O EXIMBANK DA CHINA RELATÓRIO DAS ACTIVIDADES DESENVOLVIDAS II TRIMESTRE DE 2008'.4.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</si>
  <si>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2008-09-17T04:00:00Z</t>
  </si>
  <si>
    <t xml:space="preserve">2007-12-30T05:00:00Z</t>
  </si>
  <si>
    <t xml:space="preserve">2027-12-25T05:00:00Z</t>
  </si>
  <si>
    <t xml:space="preserve">https://web.archive.org/web/20170808212928/https://www.chathamhouse.org/sites/files/chathamhouse/public/Research/Africa/250713summary.pdf|http://webcache.googleusercontent.com/search?q=cache:aFoanc1z674J:cdn1.portalangop.co.ao/angola/pt_pt/noticias/educacao/2009/2/13/Governo-melhora-condicoes-ensino-secundario-Caala,1b566ed3-11a6-41d4-85dc-6131e63f6558.html+&amp;cd=2&amp;hl=en&amp;ct=clnk&amp;gl=us|https://www.dropbox.com/s/axafl0lt2lizeko/ChinaLoansToAfrica%C2%A9SAIS-CARI.csv?dl=0|https://eprints.soas.ac.uk/13596/1/Corkin_3340.pdf|https://web.archive.org/web/20081113212834/http://www.minfin.gv.ao/fsys/China-Relatorio_do_II_trim_2008SitedoMINFIN2.pdf|http://gb.oversea.cnki.net/KCMS/detail/detail.aspx?filename=N2012120347000832&amp;dbcode=CYFD&amp;dbname=CYFD</t>
  </si>
  <si>
    <r>
      <rPr>
        <sz val="10"/>
        <rFont val="Arial"/>
        <family val="2"/>
        <charset val="1"/>
      </rPr>
      <t xml:space="preserve">Uncovering African Agency: Angola’s Management of China’s Credit Lines|Governo melhora condições de ensino secundário em Caála|Chinese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安哥拉十一所学校建设项目</t>
    </r>
  </si>
  <si>
    <t xml:space="preserve">Chatham House||Johns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</si>
  <si>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Dissertation)|Media Report|Other Official Source (non-Donor, non-Recipient, non-Implementing)|Other Academic (Working Paper, Dissertation)|Donor/Recipient Official Source|Implementing/Intermediary Organization Source</t>
  </si>
  <si>
    <t xml:space="preserve">This project involved the construction and equipping of secondary schools, technical institutes, and administrative centers in Huambo, Juila, Bie, Cunene, Cuando, and Cubango Provinces. The project was implemented in the following locations:Two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locality.More detailed locational information can be found at https://www.openstreetmap.org/node/1092457134, https://www.openstreetmap.org/node/1092272523, https://www.openstreetmap.org/way/1142717555, https://www.openstreetmap.org/node/7278439769, https://www.openstreetmap.org/way/190413750, https://www.openstreetmap.org/node/2189606248, https://www.openstreetmap.org/way/39644846, https://www.openstreetmap.org/node/1251148044, https://www.openstreetmap.org/node/1808751011, https://www.openstreetmap.org/node/279010365, https://www.openstreetmap.org/node/8908917458</t>
  </si>
  <si>
    <t xml:space="preserve">China Eximbank provides $10.81 million buyer’s credit loan for 3 Malanje Health Center Construction and Equipping Project (Linked to Project ID#42029, #34832)</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</si>
  <si>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$10,809,387.90 subsidiary buyer’s credit loan agreement under the MLFA for the Malanje Health Center Construction and Equipping Project.  The proceeds of this loan were used to partially finance a $12,010,431.00 commercial (EPC) contract between Sinohydro and the Angola Ministry of Health, which was signed on May 9, 2005.    The purpose of this project, which employed 77 Angolan workers and 57 Chinese workers, was to construct and equip three health centers in Malanje (Malange) Province: the “Carreira de Tiro” Health Center, the Cangandala (Kangandala) Health Center, and Caculama (Kangulama) Health Center.  Each health center was to include an administrative area, waiting area, diagnosis area, treatment area, nursing beds area, and a general affairs area (including the kitchen and laundry rooms).  The project involved the construction and installation of the main buildings and affiliated buildings, clear water reservoirs, oil tanks, and septic tanks.  Sinohydro was the EPC contractor responsible for project implementation. There were 2 contractual start dates for the project: August 1, 2006 and August 10, 2006.  The originally scheduled handover dates were November 1, 2007 and August 10, 2007, respectively; however, according to Sinohydro, the project ultimately commenced on March 9, 2006 and concluded on April 16, 2010.  Also, according to Angola’s Ministry of Finance, the health center at Caculama was eventually turned into a municipal hospital at the request of the Malanje Provincial Government.</t>
    </r>
  </si>
  <si>
    <r>
      <rPr>
        <sz val="10"/>
        <rFont val="Arial"/>
        <family val="2"/>
        <charset val="1"/>
      </rPr>
      <t xml:space="preserve">1. This project is also known as the Malanje Rehabilitation Center Project.  The Portuguese project title is Construção e Apetrechamento dos 3 Centros de Saúde de Malange or Construção e Apetrechamento dos 3 Centros de Saúde de Malanje. The project is referred to as </t>
    </r>
    <r>
      <rPr>
        <sz val="10"/>
        <rFont val="Noto Sans CJK SC"/>
        <family val="2"/>
        <charset val="1"/>
      </rPr>
      <t xml:space="preserve">安哥拉马兰热</t>
    </r>
    <r>
      <rPr>
        <sz val="10"/>
        <rFont val="Arial"/>
        <family val="2"/>
        <charset val="1"/>
      </rPr>
      <t xml:space="preserve">3</t>
    </r>
    <r>
      <rPr>
        <sz val="10"/>
        <rFont val="Noto Sans CJK SC"/>
        <family val="2"/>
        <charset val="1"/>
      </rPr>
      <t xml:space="preserve">所康复中心项目</t>
    </r>
    <r>
      <rPr>
        <sz val="10"/>
        <rFont val="Arial"/>
        <family val="2"/>
        <charset val="1"/>
      </rPr>
      <t xml:space="preserve">. 2. The Caculama Municipal Hospital project received additional funding in September 2007 through a $500 million credit line extension from China Eximbank (as captured via Project ID#34832).3.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</si>
  <si>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2006-08-01T04:00:00Z</t>
  </si>
  <si>
    <t xml:space="preserve">2007-08-10T04:00:00Z</t>
  </si>
  <si>
    <t xml:space="preserve">https://web.archive.org/web/20170808212928/https://www.chathamhouse.org/sites/files/chathamhouse/public/Research/Africa/250713summary.pdf|https://web.archive.org/web/20110219192826/http://www.qhei.gov.cn/qyycp/qyzs/dzkcyslgl/t20051212_186214.shtml|https://silo.tips/download/projectos-e-fiscalizaao-edificaoes-urbanismo-e-infra-estruturas-pag1-16|http://www.csdsj.com/ywlm/engineering/international/13316.htm|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2012120346000619&amp;dbcode=CYFD&amp;dbname=CYFD</t>
  </si>
  <si>
    <r>
      <rPr>
        <sz val="10"/>
        <rFont val="Arial"/>
        <family val="2"/>
        <charset val="1"/>
      </rPr>
      <t xml:space="preserve">Uncovering African Agency: Angola’s Management of China’s Credit Lines|</t>
    </r>
    <r>
      <rPr>
        <sz val="10"/>
        <rFont val="Noto Sans CJK SC"/>
        <family val="2"/>
        <charset val="1"/>
      </rPr>
      <t xml:space="preserve">中国水利水电第四工程局 </t>
    </r>
    <r>
      <rPr>
        <sz val="10"/>
        <rFont val="Arial"/>
        <family val="2"/>
        <charset val="1"/>
      </rPr>
      <t xml:space="preserve">|PROJECTOS E FISCALIZAÇÃOEDIFICAÇÕES, URBANISMO E INFRA-ESTRUTURAS|Malanje Rehabilitation Center (completed project)|Chinese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安哥拉马兰热</t>
    </r>
    <r>
      <rPr>
        <sz val="10"/>
        <rFont val="Arial"/>
        <family val="2"/>
        <charset val="1"/>
      </rPr>
      <t xml:space="preserve">3</t>
    </r>
    <r>
      <rPr>
        <sz val="10"/>
        <rFont val="Noto Sans CJK SC"/>
        <family val="2"/>
        <charset val="1"/>
      </rPr>
      <t xml:space="preserve">所康复中心项目</t>
    </r>
  </si>
  <si>
    <t xml:space="preserve">Chatham House||INTERSERVIÇOS||Johns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</si>
  <si>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Dissertation)|Media Report|Other Official Source (non-Donor, non-Recipient, non-Implementing)|Implementing/Intermediary Organization Source|Other Official Source (non-Donor, non-Recipient, non-Implementing)|Other Academic (Working Paper, Dissertation)|Donor/Recipient Official Source|Donor/Recipient Official Source|Implementing/Intermediary Organization Source</t>
  </si>
  <si>
    <t xml:space="preserve">The purpose of this project was to construct and equip three health centers in Malanje (Malange) Province: the Carreira de Tiro Health Center, the Cangandala (Kangandala) Health Center, and Caculama (Kangulama) Health Center. More detailed locational information can be found at https://www.openstreetmap.org/node/10788487808, https://www.openstreetmap.org/way/794289225, https://www.openstreetmap.org/way/320306963</t>
  </si>
  <si>
    <t xml:space="preserve">China Eximbank provides $43.254 million buyer’s credit loan for Lubango Regional Hospital Construction and Equipping Project (Linked to Project ID#42029,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</si>
  <si>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$43,254,389.19 subsidiary buyer’s credit loan agreement under the MLFA for the Lubango Regional Hospital Construction and Equipping Project.  The proceeds of this loan were used to partially finance a $48,060,432.43 commercial contract between Sinohydro and Angola's Ministry of Health, which was signed on October 25, 2005.   The purpose of this project, which employed 127 Angolan workers and 168 Chinese workers, was the construction and equipping of a regional hospital (with two buildings, one with seven floors and another with two floors) in the city of Lubango (known as António Agostinho Neto Hospital, Hospital Dr. Agostinho Neto, and Hospital Universitário do Lubango).  Upon completion, it was expected that the hospital would benefit over three million inhabitants of Huíla province and others from the neighbouring provinces, namely Namibe, Cunene, Kuando Kubango, Benguela and Huambo.  Sinohydro was the EPC contractor responsible for project implementation. The EPC contract supporting the project went into effect on July 10, 2006 and the originally project handover date was January 10, 2008. The project officially commenced on May 17, 2006 and ended on June 30, 2008.  The hospital was officially inaugurated on August 29, 2008.  The Lubango Regional Hospital Construction and Equipping Project also received additional funding in September 2007 through a $500 million credit line extension from China Eximbank (as captured via Project ID#34030).</t>
    </r>
  </si>
  <si>
    <r>
      <rPr>
        <sz val="10"/>
        <rFont val="Arial"/>
        <family val="2"/>
        <charset val="1"/>
      </rPr>
      <t xml:space="preserve">1. The Portuguese project title is Reabilitação e Apetrechamento do Hospital Regional do Lubango. The Chinese project title is </t>
    </r>
    <r>
      <rPr>
        <sz val="10"/>
        <rFont val="Noto Sans CJK SC"/>
        <family val="2"/>
        <charset val="1"/>
      </rPr>
      <t xml:space="preserve">卢班戈医院修复项目</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</si>
  <si>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2006-05-17T04:00:00Z</t>
  </si>
  <si>
    <t xml:space="preserve">2008-01-10T05:00:00Z</t>
  </si>
  <si>
    <t xml:space="preserve">https://web.archive.org/web/20170808212928/https://www.chathamhouse.org/sites/files/chathamhouse/public/Research/Africa/250713summary.pdf|http://www.sasac.gov.cn/n1180/n1226/n2410/n314289/6621258.html|http://www.gov.cn/ztzl/2008-09/16/content_1096278.htm|https://allafrica.com/stories/200809010004.html|https://www.dropbox.com/s/axafl0lt2lizeko/ChinaLoansToAfrica%C2%A9SAIS-CARI.csv?dl=0|https://web.archive.org/web/20081113212804/http://www.minfin.gv.ao/fsys/Relatorio_de_Actividades_do_II_trimestre_2007_3.pdf|http://gb.oversea.cnki.net/KCMS/detail/detail.aspx?filename=N2012120346000622&amp;dbcode=CYFD&amp;dbname=CYFD</t>
  </si>
  <si>
    <r>
      <rPr>
        <sz val="10"/>
        <rFont val="Arial"/>
        <family val="2"/>
        <charset val="1"/>
      </rPr>
      <t xml:space="preserve">Uncovering African Agency: Angola’s Management of China’s Credit Lines|</t>
    </r>
    <r>
      <rPr>
        <sz val="10"/>
        <rFont val="Noto Sans CJK SC"/>
        <family val="2"/>
        <charset val="1"/>
      </rPr>
      <t xml:space="preserve">中国水电完成安哥拉卢班戈中心医院医生公寓工程</t>
    </r>
    <r>
      <rPr>
        <sz val="10"/>
        <rFont val="Arial"/>
        <family val="2"/>
        <charset val="1"/>
      </rPr>
      <t xml:space="preserve">|</t>
    </r>
    <r>
      <rPr>
        <sz val="10"/>
        <rFont val="Noto Sans CJK SC"/>
        <family val="2"/>
        <charset val="1"/>
      </rPr>
      <t xml:space="preserve">中国水利水电集团承建的安哥拉两所医院顺利竣工</t>
    </r>
    <r>
      <rPr>
        <sz val="10"/>
        <rFont val="Arial"/>
        <family val="2"/>
        <charset val="1"/>
      </rPr>
      <t xml:space="preserve">|Angola: President Dos Santos Inaugurates Lubango's Central Hospital|Chinese Loans to Africa Database|LINHA DE CRÉDITO COM O EXIM BANK DA CHINA RELATÓRIO DAS ACTIVIDADES DESENVOLVIDAS II TRIMESTRE DE 2007|</t>
    </r>
    <r>
      <rPr>
        <sz val="10"/>
        <rFont val="Noto Sans CJK SC"/>
        <family val="2"/>
        <charset val="1"/>
      </rPr>
      <t xml:space="preserve">卢班戈医院修复项目</t>
    </r>
  </si>
  <si>
    <t xml:space="preserve">Chatham House|SASAC||All Africa|Johns Hopkins University School of Advanced International Studies, China Africa Research Initiative||Sinohydro</t>
  </si>
  <si>
    <t xml:space="preserve">Other Academic (Working Paper, Dissertation)|Donor/Recipient Official Source|Donor/Recipient Official Source|Media Report|Other Official Source (non-Donor, non-Recipient, non-Implementing)|Donor/Recipient Official Source|Implementing/Intermediary Organization Source</t>
  </si>
  <si>
    <t xml:space="preserve">This project involved the construction of a hospital in the city of Lubango. More detailed locational information can be found at https://www.openstreetmap.org/way/781669957.</t>
  </si>
  <si>
    <t xml:space="preserve">China Eximbank provides $32.134 million buyer’s credit loan for Huambo Central Hospital Rehabilitation and Equipping and Ambulance Acquisition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</si>
  <si>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$32,134,308.99 subsidiary buyer’s credit loan agreement under the MLFA for the Huambo Central Hospital Rehabilitation and Equipping and Ambulance Acquisition Project.  The proceeds of the loan were used to partially finance a $36,520,308.99 commercial (EPC) contract with Sinohydro, which was signed on October 24, 2005.    The purpose of the project, which employed 57 Angolan workers and 30 Chinese workers, was to construct and equip Huambo Central Hospital and acquire 86 ambulances.  Sinohydro was the EPC contractor responsible for project implementation. The EPC contract for the project was originally scheduled to go into effect on August 1, 2006 and the originally scheduled handover date was February 1, 2008. Sinohydro ultimately delivered the ambulances on April 26, 2007. The ambulances were subsequently distributed to the following provinces:  Bengo (5 ambulances); Benguela (5 ambulances); Bie (2 ambulances); Huambo (5 ambulances);  Huila (6 ambulances); Kubango (4 ambulances);  Cunene (4 ambulances); Cabinda (2 ambulances); K.Sul (7 ambulances);  K.Norte (6 ambulances); Luanda (2 ambulances); L. Norte (4 ambulances); L. Sul (2 ambulances);  Malange (7 ambulances); Moxico (7 ambulances); Namibe (3 ambulances); Uige (5 ambulances); Zaire (3 ambulances); Reserva Central (7 ambulances). A project completion ceremony took place on November 11, 2009.</t>
    </r>
  </si>
  <si>
    <r>
      <rPr>
        <sz val="10"/>
        <rFont val="Arial"/>
        <family val="2"/>
        <charset val="1"/>
      </rPr>
      <t xml:space="preserve">1. The Portuguese project title is Reabilitação e Apetrechamento do Hospital Central do Huambo e fornecimento de 86 Ambulâncias. The Chinese project title is </t>
    </r>
    <r>
      <rPr>
        <sz val="10"/>
        <rFont val="Noto Sans CJK SC"/>
        <family val="2"/>
        <charset val="1"/>
      </rPr>
      <t xml:space="preserve">万博医院修复项目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</si>
  <si>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2008-02-01T05:00:00Z</t>
  </si>
  <si>
    <t xml:space="preserve">2009-11-11T05:00:00Z</t>
  </si>
  <si>
    <t xml:space="preserve">https://web.archive.org/web/20170808212928/https://www.chathamhouse.org/sites/files/chathamhouse/public/Research/Africa/250713summary.pdf|http://www.sdssj.com/article/info/2546.html|http://13j.sinohydro.com/article/info/465.html|http://www.sdssj.com/article/info/996.html|http://finance.sina.com.cn/chanjing/gsnews/20091116/16463113799.shtml|https://web.archive.org/web/20150328175155/http://www.minfin.gv.ao/docs/dspSaude.htm|https://www.dropbox.com/s/axafl0lt2lizeko/ChinaLoansToAfrica%C2%A9SAIS-CARI.csv?dl=0|https://eprints.soas.ac.uk/13596/1/Corkin_3340.pdf|http://repository.up.ac.za/bitstream/handle/2263/17253/Kiala_China(2010).pdf?sequence=1|http://documents.worldbank.org/curated/pt/122781468002433388/pdf/397100v20ER0P01disclosed0Feb0602008.pdf|https://web.archive.org/web/20081113212804/http://www.minfin.gv.ao/fsys/Relatorio_de_Actividades_do_II_trimestre_2007_3.pdf|http://gb.oversea.cnki.net/KCMS/detail/detail.aspx?filename=N2012120346000623&amp;dbcode=CYFD&amp;dbname=CYFD</t>
  </si>
  <si>
    <r>
      <rPr>
        <sz val="10"/>
        <rFont val="Arial"/>
        <family val="2"/>
        <charset val="1"/>
      </rPr>
      <t xml:space="preserve">Uncovering African Agency: Angola’s Management of China’s Credit Lines|Angola Huambo Central Hospital restoration project through the acceptance (</t>
    </r>
    <r>
      <rPr>
        <sz val="10"/>
        <rFont val="Noto Sans CJK SC"/>
        <family val="2"/>
        <charset val="1"/>
      </rPr>
      <t xml:space="preserve">安哥拉万博中心医院修复项目通过验收</t>
    </r>
    <r>
      <rPr>
        <sz val="10"/>
        <rFont val="Arial"/>
        <family val="2"/>
        <charset val="1"/>
      </rPr>
      <t xml:space="preserve">)|Angolan Health Minister Visits Huambo Central and City Hospital (</t>
    </r>
    <r>
      <rPr>
        <sz val="10"/>
        <rFont val="Noto Sans CJK SC"/>
        <family val="2"/>
        <charset val="1"/>
      </rPr>
      <t xml:space="preserve">安哥拉卫生部长视察万博中心医院及市医院</t>
    </r>
    <r>
      <rPr>
        <sz val="10"/>
        <rFont val="Arial"/>
        <family val="2"/>
        <charset val="1"/>
      </rPr>
      <t xml:space="preserve">)|Angolan Prime Minister Paul Kassoma Cuts Ribbon for Huambo Central Hospital (</t>
    </r>
    <r>
      <rPr>
        <sz val="10"/>
        <rFont val="Noto Sans CJK SC"/>
        <family val="2"/>
        <charset val="1"/>
      </rPr>
      <t xml:space="preserve">安哥拉总理卡松玛为万博中心医院竣工剪彩</t>
    </r>
    <r>
      <rPr>
        <sz val="10"/>
        <rFont val="Arial"/>
        <family val="2"/>
        <charset val="1"/>
      </rPr>
      <t xml:space="preserve">)|</t>
    </r>
    <r>
      <rPr>
        <sz val="10"/>
        <rFont val="Noto Sans CJK SC"/>
        <family val="2"/>
        <charset val="1"/>
      </rPr>
      <t xml:space="preserve">中国水电集团承建的安哥拉两个项目竣工 </t>
    </r>
    <r>
      <rPr>
        <sz val="10"/>
        <rFont val="Arial"/>
        <family val="2"/>
        <charset val="1"/>
      </rPr>
      <t xml:space="preserve">(Sinohydro Completes Construction on Two Angolan Projects)|Obras do Governo - Saúde|Chinese Loans to Africa Database|UNCOVERING AGENCY: ANGOLA’S MANAGEMENT OF RELATIONS WITH CHINA|China-Angola aid relations: strategic cooperation for development?|Angola Public Expenditure Review (In Two Volumes) Volume II: Sectoral Review|LINHA DE CRÉDITO COM O EXIM BANK DA CHINA RELATÓRIO DAS ACTIVIDADES DESENVOLVIDAS II TRIMESTRE DE 2007|</t>
    </r>
    <r>
      <rPr>
        <sz val="10"/>
        <rFont val="Noto Sans CJK SC"/>
        <family val="2"/>
        <charset val="1"/>
      </rPr>
      <t xml:space="preserve">万博医院修复项目</t>
    </r>
  </si>
  <si>
    <t xml:space="preserve">Chatham House|SinoHydro||SinoHydro|||Johns Hopkins University School of Advanced International Studies, China Africa Research Initiative|Department of Politics and International Studies School of Oriental and African Studies University of London|Taylor and Francis|||Sinohydro</t>
  </si>
  <si>
    <t xml:space="preserve">Other Academic (Working Paper, Dissertation)|Implementing/Intermediary Organization Source|Implementing/Intermediary Organization Source|Implementing/Intermediary Organization Source|Media Report|Donor/Recipient Official Source|Other Official Source (non-Donor, non-Recipient, non-Implementing)|Other Academic (Working Paper, Dissertation)|Academic Journal Article|Other Official Source (non-Donor, non-Recipient, non-Implementing)|Donor/Recipient Official Source|Implementing/Intermediary Organization Source</t>
  </si>
  <si>
    <r>
      <rPr>
        <sz val="10"/>
        <rFont val="Arial"/>
        <family val="2"/>
        <charset val="1"/>
      </rPr>
      <t xml:space="preserve">Zhangmin Xu (</t>
    </r>
    <r>
      <rPr>
        <sz val="10"/>
        <rFont val="Noto Sans CJK SC"/>
        <family val="2"/>
        <charset val="1"/>
      </rPr>
      <t xml:space="preserve">许章闽</t>
    </r>
    <r>
      <rPr>
        <sz val="10"/>
        <rFont val="Arial"/>
        <family val="2"/>
        <charset val="1"/>
      </rPr>
      <t xml:space="preserve">)|Yuzhi Wang (</t>
    </r>
    <r>
      <rPr>
        <sz val="10"/>
        <rFont val="Noto Sans CJK SC"/>
        <family val="2"/>
        <charset val="1"/>
      </rPr>
      <t xml:space="preserve">王玉志</t>
    </r>
    <r>
      <rPr>
        <sz val="10"/>
        <rFont val="Arial"/>
        <family val="2"/>
        <charset val="1"/>
      </rPr>
      <t xml:space="preserve">)|Qingkui Tu (</t>
    </r>
    <r>
      <rPr>
        <sz val="10"/>
        <rFont val="Noto Sans CJK SC"/>
        <family val="2"/>
        <charset val="1"/>
      </rPr>
      <t xml:space="preserve">屠清奎</t>
    </r>
    <r>
      <rPr>
        <sz val="10"/>
        <rFont val="Arial"/>
        <family val="2"/>
        <charset val="1"/>
      </rPr>
      <t xml:space="preserve">)|Paulo Kassoma</t>
    </r>
  </si>
  <si>
    <t xml:space="preserve">Deputy Project Manager|Deputy General Manager|Regional Deputy General Manager|(Former) Prime Minister of Angola</t>
  </si>
  <si>
    <t xml:space="preserve">The primary purpose of this project was to construct and equip Huambo Central Hospital in the city of Huambo. More detailed locational information can be found at https://www.openstreetmap.org/relation/8625331.</t>
  </si>
  <si>
    <t xml:space="preserve">China Eximbank provides $3.6 million buyer’s credit loan for Huambo Health Center Construction and Equipping Project (Linked to Project ID#42029 and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</si>
  <si>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$3,603,129.30  subsidiary buyer’s credit loan agreement under the MLFA for the Huambo Health Center Construction and Equipping Project. The proceeds of the loan were used to partially finance a $4,003,477.00 commercial (EPC) contract with Sinohydro, which was signed on October 24, 2005.  The purpose of the project, which employed 30 Angolan workers and 25 Chinese workers, was to construct and equip a health center in Bairro de Sao Pedro within Kasseque II municipality and Huambo province.  Sinohydro was the EPC contractor responsible for project implementation. The EPC contract for this project was originally scheduled to go into effect on August 1, 2006 and the originally scheduled project handover date was August 1, 2007.  The project was reportedly completed, but its precise implementation start and end dates are unknown.</t>
    </r>
  </si>
  <si>
    <r>
      <rPr>
        <sz val="10"/>
        <rFont val="Arial"/>
        <family val="2"/>
        <charset val="1"/>
      </rPr>
      <t xml:space="preserve">1. The Portuguese project title is Construção e Apetrechamento 1 Centro de Saúde no Huambo. The Chinese project title is </t>
    </r>
    <r>
      <rPr>
        <sz val="10"/>
        <rFont val="Noto Sans CJK SC"/>
        <family val="2"/>
        <charset val="1"/>
      </rPr>
      <t xml:space="preserve">万博健康中心项目</t>
    </r>
    <r>
      <rPr>
        <sz val="10"/>
        <rFont val="Arial"/>
        <family val="2"/>
        <charset val="1"/>
      </rPr>
      <t xml:space="preserve">. 2. This project is distinct from the Huambo Central Hospital Rehabilitation and Equipping and Ambulance Acquisition Project, which was financed under the same China Eximbank MLFA  (see Project ID#34844).3. This project may have also received additional financing from a China Eximbank $500 million credit line that the Government of Angola secured in September 2007 (see Project ID#34030).4.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</si>
  <si>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www.csdsj.com/zwlm/gcgl/hwgc/13275.htm|http://lib.cnki.net/cyfd/N2010090480000751.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2012120346000625&amp;dbcode=CYFD&amp;dbname=CYFD</t>
  </si>
  <si>
    <r>
      <rPr>
        <sz val="10"/>
        <rFont val="Arial"/>
        <family val="2"/>
        <charset val="1"/>
      </rPr>
      <t xml:space="preserve">Uncovering African Agency: Angola’s Management of China’s Credit Lines|Huambo Health Center (</t>
    </r>
    <r>
      <rPr>
        <sz val="10"/>
        <rFont val="Noto Sans CJK SC"/>
        <family val="2"/>
        <charset val="1"/>
      </rPr>
      <t xml:space="preserve">万博健康中心（已建工程）</t>
    </r>
    <r>
      <rPr>
        <sz val="10"/>
        <rFont val="Arial"/>
        <family val="2"/>
        <charset val="1"/>
      </rPr>
      <t xml:space="preserve">)|Huambo Health Center Project [</t>
    </r>
    <r>
      <rPr>
        <sz val="10"/>
        <rFont val="Noto Sans CJK SC"/>
        <family val="2"/>
        <charset val="1"/>
      </rPr>
      <t xml:space="preserve">安哥拉万博健康中心项目</t>
    </r>
    <r>
      <rPr>
        <sz val="10"/>
        <rFont val="Arial"/>
        <family val="2"/>
        <charset val="1"/>
      </rPr>
      <t xml:space="preserve">]|Chinese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万博健康中心项目</t>
    </r>
  </si>
  <si>
    <t xml:space="preserve">Chatham House|SinoHydro |SinoHydro|Johns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</si>
  <si>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Source|Implementing/Intermediary Organization Source</t>
  </si>
  <si>
    <t xml:space="preserve">The purpose of this project was to construct and equip a health center in Bairro de Sao Pedro within Kasseque II municipality and Huambo province. More detailed location information can be found at: https://www.openstreetmap.org/way/1131039686</t>
  </si>
  <si>
    <t xml:space="preserve">China Eximbank provides $16.67 million buyer’s credit loan for Kwanza-Norte and Kwanza-Sul Municipal Hospital Construction and Equipping Project (Linked to Project ID#42029, #34030, #34831)</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</si>
  <si>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$16,674,955.20 subsidiary buyer’s credit loan agreement under the MLFA for the Kwanza-Norte and Kwanza-Sul Municipal Hospital Construction and Equipping Project.  The proceeds of the loan were used to partially finance a $18,527,728.00 commercial (EPC) contract with CAMCO, which was signed on October 29, 2005.  The purpose of the project, which employed 25 Angolan workers and 25 Chinese workers, was to construct and equip two municipal hospitals in Cazengo within Kwanza-Norte Province and Sumbe within Kwanza-Sul Province.  CAMCO was the EPC contractor responsible for project implementation. The EPC contract for the project began in two phases on November 1, 2006 and November 17, 2006.  The originally expected handover dates for the two phases of the project were February 1, 2008, and February 17, 2008, respectively. The project was reportedly completed, but its precise implementation start and end dates are unknown.  This project received additional financing through another China Eximbank $500 million MLFA in September 2007 (see Project ID#34831 and ID#34030).</t>
    </r>
  </si>
  <si>
    <r>
      <rPr>
        <sz val="10"/>
        <rFont val="Arial"/>
        <family val="2"/>
        <charset val="1"/>
      </rPr>
      <t xml:space="preserve">1. The Portuguese project title is Construção e Apetrechamento de 2 Hospitais Municipais no Kwanza Norte Cazengo) e Kwanza Sul (Sumbe).2. This project is distinct from a Chinese Government-financed project to build two health centers in Kwanza-Norte Province (see Project ID#34783).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</si>
  <si>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2006-10-31T05:00:00Z</t>
  </si>
  <si>
    <t xml:space="preserve">2008-02-17T05:00:00Z</t>
  </si>
  <si>
    <t xml:space="preserve">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documents.worldbank.org/curated/pt/122781468002433388/pdf/397100v20ER0P01disclosed0Feb0602008.pdf</t>
  </si>
  <si>
    <t xml:space="preserve">Uncovering African Agency: Angola’s Management of China’s Credit Lines|O Kwanza-Norte esta a renascer|Chinese Loans to Africa Database|UNCOVERING AGENCY: ANGOLA’S MANAGEMENT OF RELATIONS WITH CHINA|LINHA DE CRÉDITO COM O EXIMBANK DA CHINA PROJECTOS CONCLUÍDOS|LINHA DE CRÉDITO COM O EXIM BANK DA CHINA RELATÓRIO DAS ACTIVIDADES DESENVOLVIDAS II TRIMESTRE DE 2007|Angola Public Expenditure Review (In Two Volumes) Volume II: Sectoral Review</t>
  </si>
  <si>
    <t xml:space="preserve">The purpose of this project was to construct and equip two municipal hospitals in Cazengo within Kwanza-Norte Province and Sumbe within Kwanza-Sul Province. More detailed locational information can be found at https://www.openstreetmap.org/way/169815981#map=14/-9.3003/14.9118, https://www.openstreetmap.org/way/31517063#map=14/-11.2018/13.8421</t>
  </si>
  <si>
    <t xml:space="preserve">China Eximbank provides $26.564 million buyer’s credit loan for Luanda Sul Substation and 220kv Transmission Line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</si>
  <si>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$26,564,923.80 subsidiary buyer’s credit loan agreement under the MLFA for the Luanda Sul Substation and 220kv Transmission Line Construction Project.  The proceeds of this loan were used to partially finance a $29,516,582.00 commercial (EPC) contract with CMEC, which was signed on March 9, 2005.  The purpose of the project, which employed 60 Angolan workers and 136 Chinese workers, was to construct a new substation in Luanda Sul, expand a substation in Viana, partially rehabilitate and expand a substation in Cazenga, and construct a 220kV transmission line between Viana and Cazenga via Luanda South.  CMEC was the EPC contractor responsible for project implementation. The EPC contract for this project was originally scheduled to go into effect on November 9, 2005, and its originally scheduled handover date was in November 2007.  CMEC announced that this project -- along with the 220kV Cambambe-Luanda Electricity Transmission Line Construction Project (captured via Project ID#34789) and the 220Kv Capanda-Lucala-N'dalatando Transmission Line Construction Project (captured via Project ID#34848) -- was completed on December 28, 2007. </t>
    </r>
  </si>
  <si>
    <r>
      <rPr>
        <sz val="10"/>
        <rFont val="Arial"/>
        <family val="2"/>
        <charset val="1"/>
      </rPr>
      <t xml:space="preserve">1. The Chinese project title is </t>
    </r>
    <r>
      <rPr>
        <sz val="10"/>
        <rFont val="Noto Sans CJK SC"/>
        <family val="2"/>
        <charset val="1"/>
      </rPr>
      <t xml:space="preserve">罗安达地区高压电网改造</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</si>
  <si>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2007-11-01T04:00:00Z</t>
  </si>
  <si>
    <t xml:space="preserve">2007-12-28T05:00:00Z</t>
  </si>
  <si>
    <t xml:space="preserve">https://web.archive.org/web/20170808212928/https://www.chathamhouse.org/sites/files/chathamhouse/public/Research/Africa/250713summary.pdf|http://www.sinomach.com.cn/templates/T_news_Details/content.aspx?nodeid=19&amp;contentid=17051|https://web.archive.org/web/20090416104405/http://www.sasac.gov.cn/n1180/n1226/n2410/n314289/6246023.html|https://web.archive.org/web/20081113095411/http://www.minfin.gv.ao/fsys/Eximbank_da_China_projectos_Concluidos.xls|https://macauhub.com.mo/zh/2007/02/23/%E4%B8%AD%E6%96%87-%E4%B8%AD%E5%9B%BD%E6%9C%BA%E6%A2%B0%E8%AE%BE%E5%A4%87%E8%BF%9B%E5%87%BA%E5%8F%A3%E6%80%BB%E5%85%AC%E5%8F%B8%E5%9C%A8%E5%AE%89%E5%93%A5%E6%8B%89%E6%9E%B6%E8%AE%BE%E8%BE%93/|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</si>
  <si>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Lines|CMEC Completes Three Power Transmission Projects in Angola [CMEC</t>
    </r>
    <r>
      <rPr>
        <sz val="10"/>
        <rFont val="Noto Sans CJK SC"/>
        <family val="2"/>
        <charset val="1"/>
      </rPr>
      <t xml:space="preserve">总承包安哥拉三项输变电工程竣工</t>
    </r>
    <r>
      <rPr>
        <sz val="10"/>
        <rFont val="Arial"/>
        <family val="2"/>
        <charset val="1"/>
      </rPr>
      <t xml:space="preserve">]|</t>
    </r>
    <r>
      <rPr>
        <sz val="10"/>
        <rFont val="Noto Sans CJK SC"/>
        <family val="2"/>
        <charset val="1"/>
      </rPr>
      <t xml:space="preserve">国机集团所属</t>
    </r>
    <r>
      <rPr>
        <sz val="10"/>
        <rFont val="Arial"/>
        <family val="2"/>
        <charset val="1"/>
      </rPr>
      <t xml:space="preserve">CMEC</t>
    </r>
    <r>
      <rPr>
        <sz val="10"/>
        <rFont val="Noto Sans CJK SC"/>
        <family val="2"/>
        <charset val="1"/>
      </rPr>
      <t xml:space="preserve">中标安哥拉罗安达市南部郊区电气化建设项目</t>
    </r>
    <r>
      <rPr>
        <sz val="10"/>
        <rFont val="Arial"/>
        <family val="2"/>
        <charset val="1"/>
      </rPr>
      <t xml:space="preserve">|Eximbank da China projectos Concluidos|</t>
    </r>
    <r>
      <rPr>
        <sz val="10"/>
        <rFont val="Noto Sans CJK SC"/>
        <family val="2"/>
        <charset val="1"/>
      </rPr>
      <t xml:space="preserve">中国机械设备进出口总公司在安哥拉架设输电线</t>
    </r>
    <r>
      <rPr>
        <sz val="10"/>
        <rFont val="Arial"/>
        <family val="2"/>
        <charset val="1"/>
      </rPr>
      <t xml:space="preserve">|Chinese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</si>
  <si>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</si>
  <si>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Source|Donor/Recipient Official Source|Donor/Recipient Official Source|Media Report|Other Official Source (non-Donor, non-Recipient, non-Implementing)|Other Academic (Working Paper, Dissertation)|Donor/Recipient Official Source|Donor/Recipient Official Source|Other Official Source (non-Donor, non-Recipient, non-Implementing)</t>
  </si>
  <si>
    <t xml:space="preserve">The purpose of this project was to construct a new substation in Luanda Sul, expand a substation in Viana, partial rehabilitate and expand a substation in Cazenga, and construct a 220kV transmission line between Viana and Cazenga via Luanda South. More detailed locational information can be found at https://www.openstreetmap.org/relation/10692830#map=12/-8.8806/13.3696 </t>
  </si>
  <si>
    <t xml:space="preserve">China Eximbank provides $25.423 million buyer’s credit loan for 220Kv Capanda-Lucala-N'dalatando Transmission Line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</si>
  <si>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$25,423,762.50 subsidiary buyer’s credit loan agreement under the MLFA for the 220Kv Capanda-Lucala-N'dalatando Transmission Line Construction Project.  The proceeds of the loan were used to partially finance a $28,248,625.00 commercial (EPC) contract with China Machinery Engineering Corporation (CMEC), which was signed on March 10, 2005.    The purpose of the project was to construct a 220Kv electricity transmission line from Capanda to N’dalatando via Lucala.  CMEC was the EPC contractor responsible for project implementation. The EPC contract for the project was originally scheduled to go into effect on November 8, 2005 and the originally scheduled handover date was July 31, 2007. The project was ultimately completed at the end of July 2007.</t>
    </r>
  </si>
  <si>
    <r>
      <rPr>
        <sz val="10"/>
        <rFont val="Arial"/>
        <family val="2"/>
        <charset val="1"/>
      </rPr>
      <t xml:space="preserve">1. The Portuguese project title is Projecto de Construção da LT 220 kV Capanda-Lucala-Ndalatando. The Chinese project title is </t>
    </r>
    <r>
      <rPr>
        <sz val="10"/>
        <rFont val="Noto Sans CJK SC"/>
        <family val="2"/>
        <charset val="1"/>
      </rPr>
      <t xml:space="preserve">卡班达－恩达拉坦多</t>
    </r>
    <r>
      <rPr>
        <sz val="10"/>
        <rFont val="Arial"/>
        <family val="2"/>
        <charset val="1"/>
      </rPr>
      <t xml:space="preserve">220KV/105KM </t>
    </r>
    <r>
      <rPr>
        <sz val="10"/>
        <rFont val="Noto Sans CJK SC"/>
        <family val="2"/>
        <charset val="1"/>
      </rPr>
      <t xml:space="preserve">输电线路</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</si>
  <si>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www.sinomach.com.cn/templates/T_news_Details/content.aspx?nodeid=19&amp;contentid=17051|http://www.oecd.org/countries/angola/38561655.pdf|http://www.hydroworld.com/articles/2007/04/third-unit-of-angolas-520-mw-capanda-begins-operation.html|https://web.archive.org/web/20081113095411/http://www.minfin.gv.ao/fsys/Eximbank_da_China_projectos_Concluidos.xls|http://www.minfin.gv.ao/fsys/China_Projectos_concluidos _2008.pdf|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</si>
  <si>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Lines|CMEC Completes Three Power Transmission Projects in Angola [CMEC</t>
    </r>
    <r>
      <rPr>
        <sz val="10"/>
        <rFont val="Noto Sans CJK SC"/>
        <family val="2"/>
        <charset val="1"/>
      </rPr>
      <t xml:space="preserve">总承包安哥拉三项输变电工程竣工</t>
    </r>
    <r>
      <rPr>
        <sz val="10"/>
        <rFont val="Arial"/>
        <family val="2"/>
        <charset val="1"/>
      </rPr>
      <t xml:space="preserve">]|Angola|Third unit of Angola’s 520-MW Capanda begins operation|Eximbank da China projectos Concluidos|LINHA DE CRÉDITO COM O EXIMBANK DA CHINA PROJECTOS CONCLUÍDOS JUNHO, 2008|Chinese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</si>
  <si>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House||Africa Economic Outlook|Clarion|||Johns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</si>
  <si>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Source|NGO/Civil Society/Advocacy (non-Donor, non-Recipient, non-Implementing)|Other Official Source (non-Donor, non-Recipient, non-Implementing)|Donor/Recipient Official Source|Donor/Recipient Official Source|Other Official Source (non-Donor, non-Recipient, non-Implementing)|Other Academic (Working Paper, Dissertation)|Donor/Recipient Official Source|Donor/Recipient Official Source|Other Official Source (non-Donor, non-Recipient, non-Implementing)</t>
  </si>
  <si>
    <t xml:space="preserve">The purpose of this project was to construct a 220Kv electricity transmission line from Capanda to N’dalatando via Lucala. More detailed locational information can be found at https://www.openstreetmap.org/way/207995411 and https://www.openstreetmap.org/way/202428549#map=11/-9.5411/15.3576.</t>
  </si>
  <si>
    <t xml:space="preserve">China Eximbank provides $40.225 million for Luanda Water Supply System Rehabilitation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</si>
  <si>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$40,225,877.10 buyer's credit loan agreement under the MLFA for the Luanda Water Supply System Rehabilitation Project.  The proceeds of this loan were used to partially finance a $44,695,419.00 commercial (EPC) contract with China Machinery Engineering Corporation (CMEC).    The project, which employed 150 Angolan workers and 153 Chinese workers, involved an ETA in Candelabro, a new water catchment in Quifangondo, the addition of intake pipes and the implementation of fountains in the municipalities of Viana and Cacuaco.  CMEC was the EPC contractor responsible for project implementation. The EPC contract supporting the project was originally scheduled to commenced on November 18, 2005 and the project had an originally scheduled handover date of October 2007.  The project was ultimately completed, according to Angola’s Ministry of Finance; however, it is unclear exactly when the project was completed.</t>
    </r>
  </si>
  <si>
    <r>
      <rPr>
        <sz val="10"/>
        <rFont val="Arial"/>
        <family val="2"/>
        <charset val="1"/>
      </rPr>
      <t xml:space="preserve">1. The Portuguese project title is Reabilitação do Sistema de Água de Luanda.  The Chinese project title is </t>
    </r>
    <r>
      <rPr>
        <sz val="10"/>
        <rFont val="Noto Sans CJK SC"/>
        <family val="2"/>
        <charset val="1"/>
      </rPr>
      <t xml:space="preserve">罗安达的供水网络 </t>
    </r>
    <r>
      <rPr>
        <sz val="10"/>
        <rFont val="Arial"/>
        <family val="2"/>
        <charset val="1"/>
      </rPr>
      <t xml:space="preserve">or </t>
    </r>
    <r>
      <rPr>
        <sz val="10"/>
        <rFont val="Noto Sans CJK SC"/>
        <family val="2"/>
        <charset val="1"/>
      </rPr>
      <t xml:space="preserve">安哥拉甘德拉布罗水厂</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</si>
  <si>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2005-11-18T05:00:00Z</t>
  </si>
  <si>
    <t xml:space="preserve">2007-10-31T04:00:00Z</t>
  </si>
  <si>
    <t xml:space="preserve">https://web.archive.org/web/20170808212928/https://www.chathamhouse.org/sites/files/chathamhouse/public/Research/Africa/250713summary.pdf|https://web.archive.org/web/20081113095411/http://www.minfin.gv.ao/fsys/Eximbank_da_China_projectos_Concluidos.xls|https://chinamachinery.todayir.com/s/bus_schedule_other.php|https://lexlink.eu/legislacao/geral/14793/ia-serie/por-tipo-de-documentolegal/2009/137|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www.cmec.com/xwzx/gsxw/202103/t20210312_271296.html</t>
  </si>
  <si>
    <r>
      <rPr>
        <sz val="10"/>
        <rFont val="Arial"/>
        <family val="2"/>
        <charset val="1"/>
      </rPr>
      <t xml:space="preserve">Uncovering African Agency: Angola’s Management of China’s Credit Lines|Eximbank da China projectos Concluidos|</t>
    </r>
    <r>
      <rPr>
        <sz val="10"/>
        <rFont val="Noto Sans CJK SC"/>
        <family val="2"/>
        <charset val="1"/>
      </rPr>
      <t xml:space="preserve">工程项目一览表 </t>
    </r>
    <r>
      <rPr>
        <sz val="10"/>
        <rFont val="Arial"/>
        <family val="2"/>
        <charset val="1"/>
      </rPr>
      <t xml:space="preserve">|Resolution No. 56/09, Diário da República  nº 137|Chinese Loans to Africa Database|UNCOVERING AGENCY: ANGOLA’S MANAGEMENT OF RELATIONS WITH CHINA|LINHA DE CRÉDITO COM O EXIMBANK DA CHINA PROJECTOS CONCLUÍDOS|LINHA DE CRÉDITO COM O EXIMBANK DA CHINA PROJECTOS CONCLUÍDOS Dezembro, 2007|</t>
    </r>
    <r>
      <rPr>
        <sz val="10"/>
        <rFont val="Noto Sans CJK SC"/>
        <family val="2"/>
        <charset val="1"/>
      </rPr>
      <t xml:space="preserve">安哥拉能源水利部部长视察安哥拉甘德拉布罗水厂三期建设项目</t>
    </r>
  </si>
  <si>
    <t xml:space="preserve">Chatham House|||LexLink|Johns Hopkins University School of Advanced International Studies, China Africa Research Initiative|Department of Politics and International Studies School of Oriental and African Studies University of London|||CMEC</t>
  </si>
  <si>
    <t xml:space="preserve">Other Academic (Working Paper, Dissertation)|Donor/Recipient Official Source|Implementing/Intermediary Organization Source|Donor/Recipient Official Source|Other Official Source (non-Donor, non-Recipient, non-Implementing)|Other Academic (Working Paper, Dissertation)|Donor/Recipient Official Source|Donor/Recipient Official Source|Implementing/Intermediary Organization Source</t>
  </si>
  <si>
    <t xml:space="preserve">The project, which employed 150 Angolan workers and 153 Chinese workers, involved an ETA in Candelabro, a new water catchment in Quifangondo, the addition of intake pipes and the implementation of fountains in the municipalities of Viana and Cacuaco. More detailed locational information can be found at https://www.openstreetmap.org/node/1637389617, https://www.openstreetmap.org/relation/11704230, https://www.openstreetmap.org/relation/11704232</t>
  </si>
  <si>
    <t xml:space="preserve">China Eximbank provides $20.136 million buyer’s credit loan for Huambo Water Supply System Rehabilitation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</si>
  <si>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$20,136,624.30 subsidiary buyer’s credit loan agreement under the MLFA for the Huambo Water Supply System Rehabilitation Project. The proceeds of the loan were used to partially finance a $22,374,027 commercial (EPC contract with China Machinery Engineering Corporation (CMEC), which was signed on March 9, 2005.    The purpose of the project, which employed 65 Angolan and 42 Chinese workers, was to rehabilitate the water supply systems in the city of Huambo.  CMEC was the EPC contractor responsible for project implementation. The EPC contract for the project was originally scheduled to go into effect on November 8, 2005 and the originally scheduled handover date was in October 2007.  However, tests and surveys that were conducted in November 2007 revealed some project execution failures and a set of remedial actions were planned in response.  According to CMEC, the project was ultimately completed in October 2010.</t>
    </r>
  </si>
  <si>
    <r>
      <rPr>
        <sz val="10"/>
        <rFont val="Arial"/>
        <family val="2"/>
        <charset val="1"/>
      </rPr>
      <t xml:space="preserve">1. The Portuguese project title is Projecto de Reabilitação do sistema de abastecimento de água do Huambo.  The Chinese project title is </t>
    </r>
    <r>
      <rPr>
        <sz val="10"/>
        <rFont val="Noto Sans CJK SC"/>
        <family val="2"/>
        <charset val="1"/>
      </rPr>
      <t xml:space="preserve">的安哥拉万博供水管网项目 </t>
    </r>
    <r>
      <rPr>
        <sz val="10"/>
        <rFont val="Arial"/>
        <family val="2"/>
        <charset val="1"/>
      </rPr>
      <t xml:space="preserve">or </t>
    </r>
    <r>
      <rPr>
        <sz val="10"/>
        <rFont val="Noto Sans CJK SC"/>
        <family val="2"/>
        <charset val="1"/>
      </rPr>
      <t xml:space="preserve">安哥拉共和国供水网络的加固（第一期</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</si>
  <si>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2010-10-31T04:00:00Z</t>
  </si>
  <si>
    <t xml:space="preserve">https://web.archive.org/web/20170808212928/https://www.chathamhouse.org/sites/files/chathamhouse/public/Research/Africa/250713summary.pdf|https://chinamachinery.todayir.com/s/bus_schedule_other.php|https://web.archive.org/web/20201027043932/http://www.sugec.com.cn/case_view.aspx?TypeId=139&amp;Id=436&amp;FId=t4:139:4|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</si>
  <si>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t>
    </r>
    <r>
      <rPr>
        <sz val="10"/>
        <rFont val="Noto Sans CJK SC"/>
        <family val="2"/>
        <charset val="1"/>
      </rPr>
      <t xml:space="preserve">工程项目一览表 </t>
    </r>
    <r>
      <rPr>
        <sz val="10"/>
        <rFont val="Arial"/>
        <family val="2"/>
        <charset val="1"/>
      </rPr>
      <t xml:space="preserve">|</t>
    </r>
    <r>
      <rPr>
        <sz val="10"/>
        <rFont val="Noto Sans CJK SC"/>
        <family val="2"/>
        <charset val="1"/>
      </rPr>
      <t xml:space="preserve">卢班古及万博供水项目</t>
    </r>
    <r>
      <rPr>
        <sz val="10"/>
        <rFont val="Arial"/>
        <family val="2"/>
        <charset val="1"/>
      </rPr>
      <t xml:space="preserve">|Chinese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</si>
  <si>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</si>
  <si>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Source|Donor/Recipient Official Source|Other Official Source (non-Donor, non-Recipient, non-Implementing)</t>
  </si>
  <si>
    <t xml:space="preserve">The purpose of this project was to rehabilitate the water supply systems in the city of Huambo. More detailed locational information can be found at https://www.openstreetmap.org/node/279010032</t>
  </si>
  <si>
    <t xml:space="preserve">China Eximbank provides $19.385 million buyer’s credit loan for Caxito, Catete, and Uige Water Supply System Rehabilitation Project (Linked to Project ID#42029 and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</si>
  <si>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$19,385,342.10 subsidiary buyer’s credit loan agreement under the MLFA for the Caxito, Catete, and Uige Water Supply System Rehabilitation Project. The proceeds of the loan were used to partially finance a $21,539,269.00 commercial (EPC) contract with China National Electronics Import &amp; Export Corporation (CEIEC), which was signed on March 9, 2005.    The purpose of the project was to rehabilitate water supply systems in the town of Caxito, the town of Catete, and the city of Uige.  CEIEC was the EPC contractor responsible for project implementation. The EPC contract for the project was originally scheduled to go into effect on November 8, 2005 and the originally scheduled handover date was in October 2007.  According to the Angolan Ministry of Finance, the project was ultimately completed in October 2007.  However, tests and surveys that were conducted in November 2007 revealed some project execution failures and a set of remedial actions were planned in response.  The Caxito, Catete, and Uige Water Supply System Rehabilitation Project also received supplemental financing through a 2007 China Eximbank $500 million MLFA (see Project ID#34030).</t>
    </r>
  </si>
  <si>
    <r>
      <rPr>
        <sz val="10"/>
        <rFont val="Arial"/>
        <family val="2"/>
        <charset val="1"/>
      </rPr>
      <t xml:space="preserve">1. The Portuguese project title is Projecto de Reabilitação do sistema de abastecimento de água de Caxito, Catete e Uíge.2.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</si>
  <si>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National Electronics Import &amp; Export Corporation (CEIEC)|Government of Angola</t>
  </si>
  <si>
    <t xml:space="preserve">https://web.archive.org/web/20170808212928/https://www.chathamhouse.org/sites/files/chathamhouse/public/Research/Africa/250713summary.pdf|https://web.archive.org/web/20081113095411/http://www.minfin.gv.ao/fsys/Eximbank_da_China_projectos_Concluidos.xls|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</si>
  <si>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Lines|Eximbank da China projectos Concluidos|Chinese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</si>
  <si>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</si>
  <si>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Dissertation)|Donor/Recipient Official Source|Donor/Recipient Official Source|Donor/Recipient Official Source|Other Official Source (non-Donor, non-Recipient, non-Implementing)</t>
  </si>
  <si>
    <t xml:space="preserve">The purpose of this project was to rehabilitate water supply systems in the town of Caxito, the town of Catete, and the city of Uige. More detailed locational information can be found at https://www.openstreetmap.org/node/5534085769, https://www.openstreetmap.org/node/1417840848, https://www.openstreetmap.org/node/279010696#map=11/-7.6118/15.0564</t>
  </si>
  <si>
    <t xml:space="preserve">China Eximbank provides $60 million buyer’s credit loan for Angolan Public Television (TPV) Center Construction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</si>
  <si>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$60,214,680.00 subsidiary buyer’s credit loan agreement under the MLFA for the Angolan Public Television (TPV) Center Construction and Equipping Project. The proceeds of the loan were used to partially finance a $66,905,200.00 commercial (EPC) contract with CEIEC, which was signed on March 9, 2005.  The purpose of this project, which employed 120 Angolan workers and 280 Chinese workers, was the construction and equipping of a production center at Televisao Publica de Angola (TPA) — an Angolan state-owned television station — in Camama within Kilamba-Kiaxi district and Luanda Province.  It involved the construction of an administrative building, two 400 square meters studio buildings, two 800 square meter studio buildings, a power supply building, a restaurant, etc.  These buildings are ring-shaped, with a small square with a water reflecting surface (mirror) in the middle, which is not only the center of all buildings, but also a place for social activities and certain ceremonies, and is a supplement to studio program production.  This project occupies an area of ​​200,000 square meters, including a building area of ​​14,100 square meters, including the mentioned buildings, roads and 4 gardens.  CEIEC was the EPC contractor responsible for project implementation. The EPC contract supporting the project went into effect on November 18, 2005 and the originally expected project handover date was December 7, 2007.  The project commenced on April 6, 2006 and was completed on September 2, 2008.</t>
    </r>
  </si>
  <si>
    <t xml:space="preserve">2006-04-06T04:00:00Z</t>
  </si>
  <si>
    <t xml:space="preserve">2007-12-07T05:00:00Z</t>
  </si>
  <si>
    <t xml:space="preserve">2008-09-02T04:00:00Z</t>
  </si>
  <si>
    <t xml:space="preserve">https://web.archive.org/web/20170808212928/https://www.chathamhouse.org/sites/files/chathamhouse/public/Research/Africa/250713summary.pdf|https://web.archive.org/web/20170728000754/http://www.ceiec.com.cn/documentation/428|http://www.govec-angola.com/htm/20137/11_698.htm|https://web.archive.org/web/20090109034219/http://www.mouldintl.com/news/308090410160721923.html|http://www.angonoticias.com/Artigos/item/18088|http://www.chinca.org/cms/html/main/col13/2012-05/30/20120530003816515789104_1.html|http://www.gov.cn/jrzg/2006-04/07/content_248247.htm|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</si>
  <si>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t>
    </r>
    <r>
      <rPr>
        <sz val="10"/>
        <rFont val="Noto Sans CJK SC"/>
        <family val="2"/>
        <charset val="1"/>
      </rPr>
      <t xml:space="preserve">安哥拉国家电视台项目</t>
    </r>
    <r>
      <rPr>
        <sz val="10"/>
        <rFont val="Arial"/>
        <family val="2"/>
        <charset val="1"/>
      </rPr>
      <t xml:space="preserve">|</t>
    </r>
    <r>
      <rPr>
        <sz val="10"/>
        <rFont val="Noto Sans CJK SC"/>
        <family val="2"/>
        <charset val="1"/>
      </rPr>
      <t xml:space="preserve">安哥拉国家电视台一期</t>
    </r>
    <r>
      <rPr>
        <sz val="10"/>
        <rFont val="Arial"/>
        <family val="2"/>
        <charset val="1"/>
      </rPr>
      <t xml:space="preserve">|</t>
    </r>
    <r>
      <rPr>
        <sz val="10"/>
        <rFont val="Noto Sans CJK SC"/>
        <family val="2"/>
        <charset val="1"/>
      </rPr>
      <t xml:space="preserve">安哥拉电视制作中心落成</t>
    </r>
    <r>
      <rPr>
        <sz val="10"/>
        <rFont val="Arial"/>
        <family val="2"/>
        <charset val="1"/>
      </rPr>
      <t xml:space="preserve">|Angola terá centro de produção televisiva mais moderno de África|China Electronics Import and Export Corporation to carry out foreign project contracting steadily in Angola (</t>
    </r>
    <r>
      <rPr>
        <sz val="10"/>
        <rFont val="Noto Sans CJK SC"/>
        <family val="2"/>
        <charset val="1"/>
      </rPr>
      <t xml:space="preserve">中国电子进出口总公司在安哥拉开展对外工程承包项目稳步推进</t>
    </r>
    <r>
      <rPr>
        <sz val="10"/>
        <rFont val="Arial"/>
        <family val="2"/>
        <charset val="1"/>
      </rPr>
      <t xml:space="preserve">)|</t>
    </r>
    <r>
      <rPr>
        <sz val="10"/>
        <rFont val="Noto Sans CJK SC"/>
        <family val="2"/>
        <charset val="1"/>
      </rPr>
      <t xml:space="preserve">中国公司承建的安哥拉电视制作中心工程奠基 </t>
    </r>
    <r>
      <rPr>
        <sz val="10"/>
        <rFont val="Arial"/>
        <family val="2"/>
        <charset val="1"/>
      </rPr>
      <t xml:space="preserve">(Chinese construction company in Angola groundbreaking television production center project)|Chinese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</si>
  <si>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</si>
  <si>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Source|Implementing/Intermediary Organization Source|Media Report|Media Report|Implementing/Intermediary Organization Source|Donor/Recipient Official Source|Other Official Source (non-Donor, non-Recipient, non-Implementing)|Other Academic (Working Paper, Dissertation)|Donor/Recipient Official Source|Donor/Recipient Official Source|Other Official Source (non-Donor, non-Recipient, non-Implementing)</t>
  </si>
  <si>
    <r>
      <rPr>
        <sz val="10"/>
        <rFont val="Arial"/>
        <family val="2"/>
        <charset val="1"/>
      </rPr>
      <t xml:space="preserve">Li Su (</t>
    </r>
    <r>
      <rPr>
        <sz val="10"/>
        <rFont val="Noto Sans CJK SC"/>
        <family val="2"/>
        <charset val="1"/>
      </rPr>
      <t xml:space="preserve">李  溯</t>
    </r>
    <r>
      <rPr>
        <sz val="10"/>
        <rFont val="Arial"/>
        <family val="2"/>
        <charset val="1"/>
      </rPr>
      <t xml:space="preserve">)|Zhang Bolun</t>
    </r>
  </si>
  <si>
    <t xml:space="preserve">Project Manager|Chinese Ambassador to China</t>
  </si>
  <si>
    <t xml:space="preserve">This project involved the construction and equipping of a production center at Televisao Publica de Angola (TPA) — an Angolan state-owned television station — in Camama within Kilamba-Kiaxi district and Luanda Province. More detailed locational information can be found at https://www.openstreetmap.org/way/655168802</t>
  </si>
  <si>
    <t xml:space="preserve">China Eximbank provides $190.5 million buyer’s credit loan for 357 km Quifangondo-Caxito-Uige-Negage Highway Rehabilitation Project (Linked to Project ID#42029, #34030, #66)</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</si>
  <si>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MLFA for the 357 km Quifangondo-Caxito-Uige-Negage Highway Rehabilitation Project.  The proceeds of the loan were used to partially finance a $211,684,100.65 commercial (EPC) contract with China Road and Bridge Corporation (CRBC), which was signed on February 8, 2005.  This project also received a supplementary $50,702,850.00 loan from China Eximbank through a $500 million MLFA (as captured via Project ID#34030) extended to the Government of Angola on July 19, 2007.  This subsidiary loan carried the following estimated borrowing terms: a 21.5 maturity, a 1.5 year grace period, an interest rate of 3-month LIBOR plus a 1.5% margin, a 0.3% management fee, and a 0.3% commitment fee. The proceeds of the loan were used to partially finance a supplementary commercial contract with CRBC worth $56,336,500.00.    Project ID#34853 captures the first loan, and Project ID#66 captures the second, supplementary loan.  The purpose of this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CRBC was the EPC contractor responsible for project implementation. The EPC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Chinese MOFCOM (ECCO) officials.</t>
    </r>
  </si>
  <si>
    <r>
      <rPr>
        <sz val="10"/>
        <rFont val="Arial"/>
        <family val="2"/>
        <charset val="1"/>
      </rPr>
      <t xml:space="preserve">1. This project is also known as the 371 km Kifangondo-Caxito-Uige-Negage Highway Rehabilitation Project or the 221 Road Project.  The Chinese project title is </t>
    </r>
    <r>
      <rPr>
        <sz val="10"/>
        <rFont val="Noto Sans CJK SC"/>
        <family val="2"/>
        <charset val="1"/>
      </rPr>
      <t xml:space="preserve">安哥拉吉方刚多－卡西托－威热－加吉道路修复项目 </t>
    </r>
    <r>
      <rPr>
        <sz val="10"/>
        <rFont val="Arial"/>
        <family val="2"/>
        <charset val="1"/>
      </rPr>
      <t xml:space="preserve">or </t>
    </r>
    <r>
      <rPr>
        <sz val="10"/>
        <rFont val="Noto Sans CJK SC"/>
        <family val="2"/>
        <charset val="1"/>
      </rPr>
      <t xml:space="preserve">基凡冈都 </t>
    </r>
    <r>
      <rPr>
        <sz val="10"/>
        <rFont val="Arial"/>
        <family val="2"/>
        <charset val="1"/>
      </rPr>
      <t xml:space="preserve">--</t>
    </r>
    <r>
      <rPr>
        <sz val="10"/>
        <rFont val="Noto Sans CJK SC"/>
        <family val="2"/>
        <charset val="1"/>
      </rPr>
      <t xml:space="preserve">卡希托 </t>
    </r>
    <r>
      <rPr>
        <sz val="10"/>
        <rFont val="Arial"/>
        <family val="2"/>
        <charset val="1"/>
      </rPr>
      <t xml:space="preserve">-- </t>
    </r>
    <r>
      <rPr>
        <sz val="10"/>
        <rFont val="Noto Sans CJK SC"/>
        <family val="2"/>
        <charset val="1"/>
      </rPr>
      <t xml:space="preserve">威热 </t>
    </r>
    <r>
      <rPr>
        <sz val="10"/>
        <rFont val="Arial"/>
        <family val="2"/>
        <charset val="1"/>
      </rPr>
      <t xml:space="preserve">-- </t>
    </r>
    <r>
      <rPr>
        <sz val="10"/>
        <rFont val="Noto Sans CJK SC"/>
        <family val="2"/>
        <charset val="1"/>
      </rPr>
      <t xml:space="preserve">内加热公路 </t>
    </r>
    <r>
      <rPr>
        <sz val="10"/>
        <rFont val="Arial"/>
        <family val="2"/>
        <charset val="1"/>
      </rPr>
      <t xml:space="preserve">or </t>
    </r>
    <r>
      <rPr>
        <sz val="10"/>
        <rFont val="Noto Sans CJK SC"/>
        <family val="2"/>
        <charset val="1"/>
      </rPr>
      <t xml:space="preserve">安哥拉</t>
    </r>
    <r>
      <rPr>
        <sz val="10"/>
        <rFont val="Arial"/>
        <family val="2"/>
        <charset val="1"/>
      </rPr>
      <t xml:space="preserve">211</t>
    </r>
    <r>
      <rPr>
        <sz val="10"/>
        <rFont val="Noto Sans CJK SC"/>
        <family val="2"/>
        <charset val="1"/>
      </rPr>
      <t xml:space="preserve">项目 </t>
    </r>
    <r>
      <rPr>
        <sz val="10"/>
        <rFont val="Arial"/>
        <family val="2"/>
        <charset val="1"/>
      </rPr>
      <t xml:space="preserve">or Kifangondo-Negage</t>
    </r>
    <r>
      <rPr>
        <sz val="10"/>
        <rFont val="Noto Sans CJK SC"/>
        <family val="2"/>
        <charset val="1"/>
      </rPr>
      <t xml:space="preserve">道路改建项目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</si>
  <si>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Road &amp; Bridge Corporation (CRBC)|Government of Angola</t>
  </si>
  <si>
    <t xml:space="preserve">2006-08-02T04:00:00Z</t>
  </si>
  <si>
    <t xml:space="preserve">2026-07-28T04:00:00Z</t>
  </si>
  <si>
    <t xml:space="preserve">https://web.archive.org/web/20170808212928/https://www.chathamhouse.org/sites/files/chathamhouse/public/Research/Africa/250713summary.pdf|https://www.crbc.com/site/crbcEN/381/info/2015/2698889.html?id=afd3ea85-64b2-4fa1-9289-d197e2b5d6a4|http://ao.mofcom.gov.cn/article/sqfb/200508/20050800332418.shtml|http://ao.mofcom.gov.cn/article/sqfb/201403/20140300512942.shtml|https://www.dropbox.com/s/p9fvh7142esweh9/221%20Road%20Project.pdf?dl=0|https://www.gauff.net/en/references/angola/kifangondo-negage.html|https://www.dropbox.com/s/axafl0lt2lizeko/ChinaLoansToAfrica%C2%A9SAIS-CARI.csv?dl=0|https://eprints.soas.ac.uk/13596/1/Corkin_3340.pdf|https://web.archive.org/web/20081113212834/http://www.minfin.gv.ao/fsys/China-Relatorio_do_II_trim_2008SitedoMINFIN2.pdf|http://www.sasac.gov.cn/n2588025/n2588124/c3845204/content.html</t>
  </si>
  <si>
    <r>
      <rPr>
        <sz val="10"/>
        <rFont val="Arial"/>
        <family val="2"/>
        <charset val="1"/>
      </rPr>
      <t xml:space="preserve">Uncovering African Agency: Angola’s Management of China’s Credit Lines|The China Central Mainstream Media Press Corps Visits CRBC Angola Office|</t>
    </r>
    <r>
      <rPr>
        <sz val="10"/>
        <rFont val="Noto Sans CJK SC"/>
        <family val="2"/>
        <charset val="1"/>
      </rPr>
      <t xml:space="preserve">中安经贸一揽子合作公路修复项目</t>
    </r>
    <r>
      <rPr>
        <sz val="10"/>
        <rFont val="Arial"/>
        <family val="2"/>
        <charset val="1"/>
      </rPr>
      <t xml:space="preserve">|</t>
    </r>
    <r>
      <rPr>
        <sz val="10"/>
        <rFont val="Noto Sans CJK SC"/>
        <family val="2"/>
        <charset val="1"/>
      </rPr>
      <t xml:space="preserve">驻安哥拉使馆经商处视察中国路桥承建的罗安达</t>
    </r>
    <r>
      <rPr>
        <sz val="10"/>
        <rFont val="Arial"/>
        <family val="2"/>
        <charset val="1"/>
      </rPr>
      <t xml:space="preserve">-</t>
    </r>
    <r>
      <rPr>
        <sz val="10"/>
        <rFont val="Noto Sans CJK SC"/>
        <family val="2"/>
        <charset val="1"/>
      </rPr>
      <t xml:space="preserve">威热公路</t>
    </r>
    <r>
      <rPr>
        <sz val="10"/>
        <rFont val="Arial"/>
        <family val="2"/>
        <charset val="1"/>
      </rPr>
      <t xml:space="preserve">|Brief Introduction of 211 Road Project|Road refurbishment in Angola - 'Kifangondo – Negage'|Chinese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中交集团完成我国在安哥拉首个合同额过亿美元项目</t>
    </r>
  </si>
  <si>
    <t xml:space="preserve">Chatham House||||||Johns Hopkins University School of Advanced International Studies, China Africa Research Initiative|Department of Politics and International Studies School of Oriental and African Studies University of London||SASAC</t>
  </si>
  <si>
    <t xml:space="preserve">Other Academic (Working Paper, Dissertation)|Implementing/Intermediary Organization Source|Donor/Recipient Official Source|Donor/Recipient Official Source|Implementing/Intermediary Organization Source|Other Official Source (non-Donor, non-Recipient, non-Implementing)|Other Official Source (non-Donor, non-Recipient, non-Implementing)|Other Academic (Working Paper, Dissertation)|Donor/Recipient Official Source|Donor/Recipient Official Source</t>
  </si>
  <si>
    <t xml:space="preserve">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https://www.openstreetmap.org/directions?engine=fossgis_osrm_car&amp;route=-8.7634%2C13.4240%3B-7.7635%2C15.2683#map=9/-8.1684/14.3463</t>
  </si>
  <si>
    <t xml:space="preserve">568|912</t>
  </si>
  <si>
    <t xml:space="preserve">China Eximbank provides $83.909 million buyer’s credit loan for construction and equipping of technical institutes, administrative and management institutes, and secondary schools in Luanda, Bengo, Cabinda, Namibe, and Zaire Provinces (Linked to Project ID#42029 and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</si>
  <si>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t>
    </r>
  </si>
  <si>
    <r>
      <rPr>
        <sz val="10"/>
        <rFont val="Arial"/>
        <family val="2"/>
        <charset val="1"/>
      </rPr>
      <t xml:space="preserve">1. The Portuguese project title is Construção e Apetrechamento de 4 Institutos Politécnicos em Luanda, Bengo, Cabinda e Namibe, de 5 Institutos de Administração e Gestão em Luanda (2), Benguela (1), Zaire (1) e Namibe (1) e de 6 Escolas Secundárias em Luanda (2), Benguela (2) e Namibe (2).  The Chinese project title is </t>
    </r>
    <r>
      <rPr>
        <sz val="10"/>
        <rFont val="Noto Sans CJK SC"/>
        <family val="2"/>
        <charset val="1"/>
      </rPr>
      <t xml:space="preserve">包括纳米贝理工学院、行政学院、中学，扎伊尔行政学院，卡宾达省理工学院</t>
    </r>
    <r>
      <rPr>
        <sz val="10"/>
        <rFont val="Arial"/>
        <family val="2"/>
        <charset val="1"/>
      </rPr>
      <t xml:space="preserve">.2. The project constitutes Phase 2 of the commercial contract between Sinomach and the Ministry of Education in Angola to construct 28 schools (captured via Project ID#85457), which started on July 30, 2007 and was planned to reach completion within 13 months. 3. Additional information about the implementation status of each technical institute, administrative and management institute, and school as of June 2008 can be found on pages 9-13 of  'LINHA DE CRÉDITO COM O EXIMBANK DA CHINA RELATÓRIO DAS ACTIVIDADES DESENVOLVIDAS II TRIMESTRE DE 2008'.4.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</si>
  <si>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Education|China National Machinery Industry Corporation (Sinomach)</t>
  </si>
  <si>
    <t xml:space="preserve">2007-07-30T04:00:00Z</t>
  </si>
  <si>
    <t xml:space="preserve">https://web.archive.org/web/20170808212928/https://www.chathamhouse.org/sites/files/chathamhouse/public/Research/Africa/250713summary.pdf|https://web.archive.org/web/20150725184434/http://www.minfin.gv.ao/docs/dspEducacao.htm|http://www.hyway-china.com/product_detail-66-58-392.html|http://www.hyway-china.com/en/product_detail-66-58-393.html|https://www.dropbox.com/s/axafl0lt2lizeko/ChinaLoansToAfrica%C2%A9SAIS-CARI.csv?dl=0|https://eprints.soas.ac.uk/13596/1/Corkin_3340.pdf|https://web.archive.org/web/20081113212834/http://www.minfin.gv.ao/fsys/China-Relatorio_do_II_trim_2008SitedoMINFIN2.pdf|http://repository.up.ac.za/bitstream/handle/2263/17253/Kiala_China(2010).pdf?sequence=1|https://web.archive.org/web/20081113213545/http://www.minfin.gv.ao/fsys/China_Projectos_concluidos%20_2008.pdf|http://documents.worldbank.org/curated/pt/122781468002433388/pdf/397100v20ER0P01disclosed0Feb0602008.pdf</t>
  </si>
  <si>
    <r>
      <rPr>
        <sz val="10"/>
        <rFont val="Arial"/>
        <family val="2"/>
        <charset val="1"/>
      </rPr>
      <t xml:space="preserve">Uncovering African Agency: Angola’s Management of China’s Credit Lines|Obras do Governo - Educação|</t>
    </r>
    <r>
      <rPr>
        <sz val="10"/>
        <rFont val="Noto Sans CJK SC"/>
        <family val="2"/>
        <charset val="1"/>
      </rPr>
      <t xml:space="preserve">安哥拉学校</t>
    </r>
    <r>
      <rPr>
        <sz val="10"/>
        <rFont val="Arial"/>
        <family val="2"/>
        <charset val="1"/>
      </rPr>
      <t xml:space="preserve">|Angola schools|Chinese Loans to Africa Database|UNCOVERING AGENCY: ANGOLA’S MANAGEMENT OF RELATIONS WITH CHINA|LINHA DE CRÉDITO COM O EXIMBANK DA CHINA RELATÓRIO DAS ACTIVIDADES DESENVOLVIDAS II TRIMESTRE DE 2008|China-Angola aid relations: strategic cooperation for development?|LINHA DE CRÉDITO COM O EXIMBANK DA CHINA PROJECTOS CONCLUÍDOS|Angola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</si>
  <si>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London||Taylor and Francis||</t>
  </si>
  <si>
    <t xml:space="preserve">Other Academic (Working Paper, Dissertation)|Donor/Recipient Official Source|Implementing/Intermediary Organization Source|Implementing/Intermediary Organization Source|Other Official Source (non-Donor, non-Recipient, non-Implementing)|Other Academic (Working Paper, Dissertation)|Donor/Recipient Official Source|Academic Journal Article|Donor/Recipient Official Source|Other Official Source (non-Donor, non-Recipient, non-Implementing)</t>
  </si>
  <si>
    <t xml:space="preserve">This project involved the construction and equipping of technical institutes, administrative and management institutes, and secondary schools in Luanda, Bengo, Cabinda, Namibe, and Zaire Provinces. More detailed locational information can be found at https://www.openstreetmap.org/relation/1802546#map=8/-9.519/13.706, https://www.openstreetmap.org/relation/1802539, https://www.openstreetmap.org/relation/422607, https://www.openstreetmap.org/relation/1802550, https://www.openstreetmap.org/relation/422608#map=8/-6.857/13.513</t>
  </si>
  <si>
    <t xml:space="preserve">China Eximbank provides $60.581 million buyer’s credit loan for construction and equipping of technical, agricultural, and administrative institutes and a secondary school in Luanda-Sul, Luanda-Norte, Uige, and Moxico Provinces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</si>
  <si>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$60,581,824.02 subsidiary buyer’s credit loan agreement under the MLFA for the construction and equipping of technical institutes, agricultural institutes, administrative institutes, and a secondary school in Luanda-Sul, Luanda-Norte, Uige, and Moxico Provinces. The proceeds of this loan were used to partially finance a $67,313,137.80 commercial (EPC) contract with Sinohydro, which was signed on July 27, 2006.  The project, which employed 453 Angolan workers and 205 Chinese workers,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Sinohydro was the EPC contractor responsible for project implementation. The EPC contract supporting the project was originally scheduled to begin on August 15, 2007. According to Sinohydro, construction began in August 2007. However, construction of the Angola Lunda Norte Province Secondary School reportedly did not commence until August 15, 2012.</t>
    </r>
  </si>
  <si>
    <r>
      <rPr>
        <sz val="10"/>
        <rFont val="Arial"/>
        <family val="2"/>
        <charset val="1"/>
      </rPr>
      <t xml:space="preserve">1. The Portuguese project title is Construção e Apetrechamento de 3 Institutos Politécnicos na Lunda Sul, Lunda Norte e Uíge, de 1 Instituto Médio Agrário no Uíge, de 2 Institutos de Administração e Gestão no Uíge e no Moxico e de 1 Escola Secundária no Uíge. The Chinese project title is </t>
    </r>
    <r>
      <rPr>
        <sz val="10"/>
        <rFont val="Noto Sans CJK SC"/>
        <family val="2"/>
        <charset val="1"/>
      </rPr>
      <t xml:space="preserve">安哥拉七所学校建设项目</t>
    </r>
    <r>
      <rPr>
        <sz val="10"/>
        <rFont val="Arial"/>
        <family val="2"/>
        <charset val="1"/>
      </rPr>
      <t xml:space="preserve">. 2.  Additional information about the implementation status of each technical institute, administrative and management institute, and school as of June 2008 can be found on pages 14-16 of 'LINHA DE CRÉDITO COM O EXIMBANK DA CHINA RELATÓRIO DAS ACTIVIDADES DESENVOLVIDAS II TRIMESTRE DE 2008'.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</si>
  <si>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20150725184434/http://www.minfin.gv.ao/docs/dspEducacao.htm|https://web.archive.org/web/20140711162258/http://www.macauhub.com.mo/en/2008/02/18/4555/|http://www.csdsj.com/ywlm/engineering/international/13408.htm|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gb.oversea.cnki.net/KCMS/detail/detail.aspx?filename=N2012120347000833&amp;dbcode=CYFD&amp;dbname=CYFD</t>
  </si>
  <si>
    <r>
      <rPr>
        <sz val="10"/>
        <rFont val="Arial"/>
        <family val="2"/>
        <charset val="1"/>
      </rPr>
      <t xml:space="preserve">Obras do Governo - Educação|Angola: Education, water and power networks receive greatest amount of funding from China|Angola Lunda Norte Province Secondary School Construction Project (project under construction)|Chinese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t>
    </r>
    <r>
      <rPr>
        <sz val="10"/>
        <rFont val="Noto Sans CJK SC"/>
        <family val="2"/>
        <charset val="1"/>
      </rPr>
      <t xml:space="preserve">安哥拉七所学校建设项目</t>
    </r>
  </si>
  <si>
    <t xml:space="preserve">|||Johns Hopkins University School of Advanced International Studies, China Africa Research Initiative|Department of Politics and International Studies School of Oriental and African Studies University of London||||Sinohydro</t>
  </si>
  <si>
    <t xml:space="preserve">Donor/Recipient Official Source|Media Report|Implementing/Intermediary Organization Source|Other Official Source (non-Donor, non-Recipient, non-Implementing)|Other Academic (Working Paper, Dissertation)|Donor/Recipient Official Source|Donor/Recipient Official Source|Donor/Recipient Official Source|Implementing/Intermediary Organization Source</t>
  </si>
  <si>
    <t xml:space="preserve">This project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More detailed locational information can be found at https://www.openstreetmap.org/relation/1802548#map=12/-10.1473/20.9908, https://www.openstreetmap.org/relation/1802547, https://www.openstreetmap.org/relation/422659, https://www.openstreetmap.org/node/279010696#map=11/-7.6118/15.0564, https://www.openstreetmap.org/relation/1802549</t>
  </si>
  <si>
    <t xml:space="preserve">China Eximbank provides $43.578 million for Agostinho Neto University Campus Facilities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</si>
  <si>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$43,578,000.00 subsidiary buyer’s credit loan agreement under the MLFA for the Agostinho Neto University Campus Facilities Project.  The proceeds of this loan were used to partially finance a $48,420,000.00 commercial (EPC) contract with China Jiangsu International Economic and Technical Cooperation Group Ltd.  ('China Jiangsu International'), which was signed on October 7, 2005.    The project involved the construction of new campus facilities at Agostinho Neto University in the capital city of Luanda and employed 120 Angolan workers and 200 Chinese workers.   China Jiangsu International Economic and Technical Cooperation Group Ltd. was the EPC contractor responsible for project implementation. The EPC contract supporting the project was originally scheduled to begin on June 18, 2007 and the project's originally schedule handover date was December 18, 2008; however, it is unclear if and when the project was completed.</t>
    </r>
  </si>
  <si>
    <r>
      <rPr>
        <sz val="10"/>
        <rFont val="Arial"/>
        <family val="2"/>
        <charset val="1"/>
      </rPr>
      <t xml:space="preserve">1. The Portuguese project title is Acabamento das Faculdades do Campus Universitário.2.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</si>
  <si>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Jiangsu International Economic and Technical Cooperation Company|Government of Angola</t>
  </si>
  <si>
    <t xml:space="preserve">2008-12-18T05:00:00Z</t>
  </si>
  <si>
    <t xml:space="preserve">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</si>
  <si>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</si>
  <si>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Johns Hopkins University School of Advanced International Studies, China Africa Research Initiative|Department of Politics and International Studies School of Oriental and African Studies University of London||</t>
  </si>
  <si>
    <t xml:space="preserve">Other Official Source (non-Donor, non-Recipient, non-Implementing)|Other Academic (Working Paper, Dissertation)|Donor/Recipient Official Source|Other Official Source (non-Donor, non-Recipient, non-Implementing)</t>
  </si>
  <si>
    <t xml:space="preserve">This project involved the construction of new campus facilities at Agostinho Neto University in the capital city of Luanda. More detailed locational information can be found at https://www.openstreetmap.org/way/148990419.</t>
  </si>
  <si>
    <t xml:space="preserve">China Eximbank provides $36.9 million for Palace of Justice Courthouse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</si>
  <si>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$36,963,000.00 subsidiary buyer’s credit loan agreement under the MLFA for the Palace of Justice Courthouse Construction Project.  The proceeds of this loan were used to partially finance a $41,070,000.00 commercial (EPC) contract with China Jiangsu International Economic and Technical Cooperation Company ('China Jiangsu Internacional'), which was signed on October 7, 2005.  The project involved the construction of the Palace of Justice (Palácio da Justiça) in the capital city of Luanda.  The building is 12 stories tall and has an annex that houses electromechanical equipment, including four generators and multiple fuel tanks and water tanks.  China Jiangsu International Economic and Technical Cooperation Company was the EPC contractor responsible for project implementation. The EPC contract supporting the project was originally scheduled to begin on June 18, 2007 and the project's originally expected handover date of December 18, 2008.  The project was ultimately completed, according to Angola’s Ministry of Finance, but its precise commencement and completion dates are unknown.</t>
    </r>
  </si>
  <si>
    <r>
      <rPr>
        <sz val="10"/>
        <rFont val="Arial"/>
        <family val="2"/>
        <charset val="1"/>
      </rPr>
      <t xml:space="preserve">1. The Portuguese project title is Conclusão do Palácio da Justiça. The Chinese project title is </t>
    </r>
    <r>
      <rPr>
        <sz val="10"/>
        <rFont val="Noto Sans CJK SC"/>
        <family val="2"/>
        <charset val="1"/>
      </rPr>
      <t xml:space="preserve">国家司法大楼</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</si>
  <si>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20150906050231/http://www.ccs.org.za/downloads/DFID%203rd%20Edition.pdf|https://web.archive.org/web/20170808212928/https://www.chathamhouse.org/sites/files/chathamhouse/public/Research/Africa/250713summary.pdf|https://repositorio.ul.pt/bitstream/10451/32059/1/ulfd133293_tese.pdf|https://www.angonoticias.com/Artigos/item/34508/novo-palacio-da-justica-de-luanda-tem-46-anos|https://www.angop.ao/noticias-o/?v_link=https://www.angop.ao/angola/pt_pt/noticias/politica/2005/11/51/Aprovado-contrato-construcao-Palacio-Justica,e6a8dd62-471a-433d-b410-760d6d6ab3c4.html|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se-group.cn/plus/view.php?aid=4</t>
  </si>
  <si>
    <r>
      <rPr>
        <sz val="10"/>
        <rFont val="Arial"/>
        <family val="2"/>
        <charset val="1"/>
      </rPr>
      <t xml:space="preserve">China’s Interest and Activity in Africa’s Construction and Infrastructure Sectors|Uncovering African Agency: Angola’s Management of China’s Credit Lines|ANGOLA	E O COMÉRCIO INTERNACIONAL E REGIONAL:	 O SETOR DA CONTRATAÇÃO PÚBLICA|Novo Palácio da Justiça de Luanda tem 46 anos|APROVADO CONTRATO DE CONSTRUÇÃO DO PALÁCIO DA JUSTIÇA|Chinese Loans to Africa Database|UNCOVERING AGENCY: ANGOLA’S MANAGEMENT OF RELATIONS WITH CHINA|LINHA DE CRÉDITO COM O EXIMBANK DA CHINA RELATÓRIO DAS ACTIVIDADES DESENVOLVIDAS II TRIMESTRE DE 2008|Angola Public Expenditure Review (In Two Volumes) Volume II: Sectoral Review|</t>
    </r>
    <r>
      <rPr>
        <sz val="10"/>
        <rFont val="Noto Sans CJK SC"/>
        <family val="2"/>
        <charset val="1"/>
      </rPr>
      <t xml:space="preserve">新江苏投资建设安哥拉有限公司</t>
    </r>
  </si>
  <si>
    <t xml:space="preserve">|Chatham House|Universidade de Lisboa|||Johns Hopkins University School of Advanced International Studies, China Africa Research Initiative|Department of Politics and International Studies School of Oriental and African Studies University of London|||Sino Excellence Group</t>
  </si>
  <si>
    <t xml:space="preserve">Other Academic (Working Paper, Dissertation)|Other Academic (Working Paper, Dissertation)|Other Academic (Working Paper, Dissertation)|Media Report|Media Report|Other Official Source (non-Donor, non-Recipient, non-Implementing)|Other Academic (Working Paper, Dissertation)|Donor/Recipient Official Source|Other Official Source (non-Donor, non-Recipient, non-Implementing)|Implementing/Intermediary Organization Source</t>
  </si>
  <si>
    <t xml:space="preserve">The Palace of Justice (Palácio da Justiça) is located in the capital city of Luanda. More detailed locational information can be found at https://www.openstreetmap.org/way/192227359.</t>
  </si>
  <si>
    <t xml:space="preserve">China Eximbank provides $88.307 million buyer’s credit loan for acquisition of 25 fishing boats and 1000 canoes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</si>
  <si>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$88,307,572.50 subsidiary buyer’s credit loan agreement under the MLFA for the acquisition of 25, 30-meter fishing boats and 1000 4.15-meter canoes.  The proceeds of this loan were used to partially finance a $98,119,525.00 commercial (EPC) contract with China Machinery Engineering Corporation (CMEC), which was signed in January 2006.  The purpose of the project was to facilitate the acquisition of 25, 30-meter fishing boats and 1000 4.15-meter canoes.  CMEC was the EPC contractor responsible for project implementation. The EPC contract supporting the project went into effect on June 20, 2006 and the originally expected project handover date was July 11, 2009.  As of June 2008, 830 canoes without engines had been delivered, 4 were expected to be delivered in June 2008, 7 fishing boats were under construction, and flooding in China had stalled production of the rest of the fishing boats.</t>
    </r>
  </si>
  <si>
    <r>
      <rPr>
        <sz val="10"/>
        <rFont val="Arial"/>
        <family val="2"/>
        <charset val="1"/>
      </rPr>
      <t xml:space="preserve">1. The Portuguese project title is Fornecimento de 25 barcos cerqueiros de 30m e 1000 canoas de 4,15m.2.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</si>
  <si>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2006-06-20T04:00:00Z</t>
  </si>
  <si>
    <t xml:space="preserve">2009-07-11T04:00:00Z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</si>
  <si>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</si>
  <si>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</si>
  <si>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Other Academic (Working Paper, Dissertation)|Other Official Source (non-Donor, non-Recipient, non-Implementing)|Other Academic (Working Paper, Dissertation)|Donor/Recipient Official Source|Other Official Source (non-Donor, non-Recipient, non-Implementing)</t>
  </si>
  <si>
    <t xml:space="preserve">China Eximbank provides $88.062 million buyer’s credit loan for acquisition of 5 patrol boats, 10 shrimping boats, and 2000 canoes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</si>
  <si>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$88,062,484.50 subsidiary buyer’s credit loan agreement under the MLFA for the acquisition of 5 patrol boats, 10 shrimping boats, and 2000 canoes.  The proceeds of this loan were used to partially finance a $97,847,205.00 commercial (EPC) contract with China Machinery Engineering Corporation (CMEC).  The purpose of the project was to facilitate the acquisition of acquisition of 5 patrol boats, 10 shrimping boats, and 2000 canoes.  CMEC was the EPC contractor responsible for project implementation. The EPC contract supporting the project went into effect on June 20, 2006 and the originally expected project handover date was July 11, 2009.  As of June 2008, all of the patrol boats were under construction, 2 were scheduled to be delivered in October 2008, and 1000 motorized canoes had already been delivered.</t>
    </r>
  </si>
  <si>
    <r>
      <rPr>
        <sz val="10"/>
        <rFont val="Arial"/>
        <family val="2"/>
        <charset val="1"/>
      </rPr>
      <t xml:space="preserve">1. The Portuguese project title is Fornecimento de 5 embarcações patrulheiras 46,9m, 10 camaroeiros 33,88m e 2000 canoas.2.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</si>
  <si>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Eximbank provides $63.792 million buyer’s credit loan for acquisition of 10 fishing boats, 1 speedboat, 1 naval launch station, 5 patrol vessels, and 1 tugboat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</si>
  <si>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$63,792,501.10 subsidiary buyer’s credit loan agreement under the MLFA for acquisition of ten 33.56-meter fishing boats, one 49-meter speedboat, one 89.96-meter naval launching station, five 29.7-meter fiberglass patrol vessels, and one 34-meter tugboat. The proceeds of this loan were used to partially finance a  $70,880,779.00 commercial (EPC) contract with China Machinery Engineering Corporation (CMEC), which was signed in January 2006.  The purpose of the project was to facilitate the acquisition of ten 33.56-meter fishing boats, one 49-meter speedboat, one 89.96-meter naval launching station, five 29.7-meter fiberglass patrol vessels, and one 34-meter tugboat.  CMEC was the EPC contractor responsible for project implementation. The EPC contract supporting the project went into effect on June 20, 2006 and the originally expected project handover date was July 11, 2009; however, as of June 2008, delays in the implementation of the project were expected. The project reportedly entered implementation, but its precise implementation start and end dates are unknown.</t>
    </r>
  </si>
  <si>
    <r>
      <rPr>
        <sz val="10"/>
        <rFont val="Arial"/>
        <family val="2"/>
        <charset val="1"/>
      </rPr>
      <t xml:space="preserve">1. The Portuguese project title is Fornecimento de 10 navios para pesca à linha de 33,56m, 1 lancha de 49m, 1 navo-porão de 89,86m, 5 navios patrulha em fibra de vidro 29,7 e 1 rebocador de 34m.2.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</si>
  <si>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Eximbank provides $48.606 million buyer’s credit loan for Phase 2 of Caxito, Gandjelas, Luena, and Wako-Kungo Irrigation System Project (Linked to Project ID#42029, #34784)</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</si>
  <si>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April 2007, China Eximbank and the Government of Angola signed a $48,606,262.20 subsidiary buyer’s credit loan agreement under the MLFA for Phase II of Caxito, Gandjelas, Luena, and Wako-Kungo Irrigation System Project.  The proceeds of this loan were used to partially finance a $54.006,958.00 commercial (EPC) contract with Sinohydro, which was signed on April 26, 2007.  The purpose of the project was to facilitate the irrigation and reparcelling of the agricultural fields in the irrigated perimeters created during the first phase of the project (see Project ID#34784).  Phase I and Phase II activities took place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September 18, 2007 and the originally expected project handover date was March 18, 2009.  The project officially commenced on July 1, 2008 and ended on July 24, 2009.  One of the specific sub-projects associated with the Phase II of Caxito, Gandjelas, Luena, and Wako-Kungo Irrigation System Project was the $28 million reconstruction of Ganjelas Hydroelectric Dam.  Construction began November 2005 and completed January 2009.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t>
    </r>
  </si>
  <si>
    <r>
      <rPr>
        <sz val="10"/>
        <rFont val="Arial"/>
        <family val="2"/>
        <charset val="1"/>
      </rPr>
      <t xml:space="preserve">1. The Portuguese project title is Irrigação das localidades do Luena, Caxito, Gandjelas e Waco-Kungo (Fase 2).  The Chinese project title is </t>
    </r>
    <r>
      <rPr>
        <sz val="10"/>
        <rFont val="Noto Sans CJK SC"/>
        <family val="2"/>
        <charset val="1"/>
      </rPr>
      <t xml:space="preserve">安哥拉农业灌溉二期 </t>
    </r>
    <r>
      <rPr>
        <sz val="10"/>
        <rFont val="Arial"/>
        <family val="2"/>
        <charset val="1"/>
      </rPr>
      <t xml:space="preserve">or </t>
    </r>
    <r>
      <rPr>
        <sz val="10"/>
        <rFont val="Noto Sans CJK SC"/>
        <family val="2"/>
        <charset val="1"/>
      </rPr>
      <t xml:space="preserve">安哥拉四地区农业灌溉二期项目</t>
    </r>
    <r>
      <rPr>
        <sz val="10"/>
        <rFont val="Arial"/>
        <family val="2"/>
        <charset val="1"/>
      </rPr>
      <t xml:space="preserve">. 2. This project should not be confused with the Ganjelas mini-dam, which was constructed in 2014 (alternative spellings of Ganjela include Gandjelas, Nganjelas, Ngandjelas, Gangelas)3.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</si>
  <si>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2009-03-18T04:00:00Z</t>
  </si>
  <si>
    <t xml:space="preserve">2009-07-24T04:00:00Z</t>
  </si>
  <si>
    <t xml:space="preserve">2008-09-29T04:00:00Z</t>
  </si>
  <si>
    <t xml:space="preserve">2028-09-24T04:00:00Z</t>
  </si>
  <si>
    <t xml:space="preserve">https://www.routledge.com/Uncovering-African-Agency-Angolas-Management-of-Chinas-Credit-Lines/Corkin/p/book/9781409448655|https://www.geog.ox.ac.uk/graduate/research/jkirchherr-160420.pdf|https://web.archive.org/web/20190326000450/https://csis-prod.s3.amazonaws.com/s3fs-public/legacy_files/files/media/csis/pubs/080603_campos_angolachina.pdf|https://www.researchgate.net/publication/293800473_Safeguards_Financing_and_Employment_in_Chinese_Infrastructure_Projects_in_Africa_The_Case_of_Ghana's_Bui_Dam|http://www.bricspolicycenter.org/wp-content/uploads/2017/12/Chinese-and-Brazilian-Private-firms-in-Sub-Saharan-Afica.pdf|https://web.archive.org/web/20160910105215/http://eng.sinohydro.com/index.php?m=content&amp;c=index&amp;a=show&amp;catid=125&amp;id=199|http://www.sasac.gov.cn/n2588025/n2588124/c4200309/content.html|http://www.sasac.gov.cn/n2588025/n2588124/c4108140/content.html|https://macauhub.com.mo/zh/2007/07/30/%E4%B8%AD%E6%96%87-%E4%B8%AD%E5%9B%BD%E5%85%AC%E5%8F%B8%E8%B5%A2%E5%BE%97%E5%AE%89%E5%93%A5%E6%8B%89%E7%81%8C%E6%BA%89%E7%B3%BB%E7%BB%9F%E7%9A%84%E5%BB%BA%E8%AE%BE%E5%90%88%E5%90%8C/|http://finance.sina.com.cn/chanjing/gsnews/20090730/14412981410.shtml|http://www.macauhub.com.mo/en/2008/05/22/5087/|https://web.archive.org/web/20120619132241/https://www.internationalrivers.org/files/attached-files/afrdamsbriefingjune2010.pdf|https://www.dropbox.com/s/axafl0lt2lizeko/ChinaLoansToAfrica%C2%A9SAIS-CARI.csv?dl=0|https://web.archive.org/web/20081113212834/http://www.minfin.gv.ao/fsys/China-Relatorio_do_II_trim_2008SitedoMINFIN2.pdf|http://repository.up.ac.za/bitstream/handle/2263/17253/Kiala_China(2010).pdf?sequence=1|https://web.archive.org/web/20081113213545/http://www.minfin.gv.ao/fsys/China_Projectos_concluidos%20_2008.pdf|http://gb.oversea.cnki.net/KCMS/detail/detail.aspx?filename=N2012120347000822&amp;dbcode=CYFD&amp;dbname=CYFD|http://gb.oversea.cnki.net/KCMS/detail/detail.aspx?filename=N2010090480000757&amp;dbcode=CYFD&amp;dbname=CYFD</t>
  </si>
  <si>
    <r>
      <rPr>
        <sz val="10"/>
        <rFont val="Arial"/>
        <family val="2"/>
        <charset val="1"/>
      </rPr>
      <t xml:space="preserve">Uncovering African Agency : Angola's Management of China's Credit Lines|Safeguards, Financing, and Employment in Chinese Infrastructure Projects in Africa: The Case of Ghana’s Bui Dam|Angola and China:  A Pragmatic Partnership|Safeguards, Financing, and Employment in Chinese Infrastructure Projects in Africa: The Case of Ghana’s Bui Dam|Chinese and Brazilian Private firms in Sub-Saharan Afica|Angola, wide-scale irrigation project|</t>
    </r>
    <r>
      <rPr>
        <sz val="10"/>
        <rFont val="Noto Sans CJK SC"/>
        <family val="2"/>
        <charset val="1"/>
      </rPr>
      <t xml:space="preserve">中国水电集团完成安哥拉马吐布农业灌溉二期工程</t>
    </r>
    <r>
      <rPr>
        <sz val="10"/>
        <rFont val="Arial"/>
        <family val="2"/>
        <charset val="1"/>
      </rPr>
      <t xml:space="preserve">|</t>
    </r>
    <r>
      <rPr>
        <sz val="10"/>
        <rFont val="Noto Sans CJK SC"/>
        <family val="2"/>
        <charset val="1"/>
      </rPr>
      <t xml:space="preserve">水电建设集团安哥拉农业灌溉项目二期正式签约</t>
    </r>
    <r>
      <rPr>
        <sz val="10"/>
        <rFont val="Arial"/>
        <family val="2"/>
        <charset val="1"/>
      </rPr>
      <t xml:space="preserve">|</t>
    </r>
    <r>
      <rPr>
        <sz val="10"/>
        <rFont val="Noto Sans CJK SC"/>
        <family val="2"/>
        <charset val="1"/>
      </rPr>
      <t xml:space="preserve">中国公司赢得安哥拉灌溉系统的建设合同</t>
    </r>
    <r>
      <rPr>
        <sz val="10"/>
        <rFont val="Arial"/>
        <family val="2"/>
        <charset val="1"/>
      </rPr>
      <t xml:space="preserve">|</t>
    </r>
    <r>
      <rPr>
        <sz val="10"/>
        <rFont val="Noto Sans CJK SC"/>
        <family val="2"/>
        <charset val="1"/>
      </rPr>
      <t xml:space="preserve">中国水电集团完成安哥拉马吐布农业灌溉二期工程</t>
    </r>
    <r>
      <rPr>
        <sz val="10"/>
        <rFont val="Arial"/>
        <family val="2"/>
        <charset val="1"/>
      </rPr>
      <t xml:space="preserve">|Angola: Chinese company builds Gangelas dam in Huíla province|Africa Dams Briefing 2010|Chinese Loans to Africa Database|LINHA DE CRÉDITO COM O EXIMBANK DA CHINA RELATÓRIO DAS ACTIVIDADES DESENVOLVIDAS II TRIMESTRE DE 2008|China-Angola aid relations: strategic cooperation for development?|LINHA DE CRÉDITO COM O EXIMBANK DA CHINA PROJECTOS CONCLUÍDOS|</t>
    </r>
    <r>
      <rPr>
        <sz val="10"/>
        <rFont val="Noto Sans CJK SC"/>
        <family val="2"/>
        <charset val="1"/>
      </rPr>
      <t xml:space="preserve">安哥拉四地区农业灌溉项目</t>
    </r>
    <r>
      <rPr>
        <sz val="10"/>
        <rFont val="Arial"/>
        <family val="2"/>
        <charset val="1"/>
      </rPr>
      <t xml:space="preserve">(4</t>
    </r>
    <r>
      <rPr>
        <sz val="10"/>
        <rFont val="Noto Sans CJK SC"/>
        <family val="2"/>
        <charset val="1"/>
      </rPr>
      <t xml:space="preserve">个</t>
    </r>
    <r>
      <rPr>
        <sz val="10"/>
        <rFont val="Arial"/>
        <family val="2"/>
        <charset val="1"/>
      </rPr>
      <t xml:space="preserve">EPC</t>
    </r>
    <r>
      <rPr>
        <sz val="10"/>
        <rFont val="Noto Sans CJK SC"/>
        <family val="2"/>
        <charset val="1"/>
      </rPr>
      <t xml:space="preserve">项目</t>
    </r>
    <r>
      <rPr>
        <sz val="10"/>
        <rFont val="Arial"/>
        <family val="2"/>
        <charset val="1"/>
      </rPr>
      <t xml:space="preserve">)|</t>
    </r>
    <r>
      <rPr>
        <sz val="10"/>
        <rFont val="Noto Sans CJK SC"/>
        <family val="2"/>
        <charset val="1"/>
      </rPr>
      <t xml:space="preserve">安哥拉四地区农业灌溉项目</t>
    </r>
    <r>
      <rPr>
        <sz val="10"/>
        <rFont val="Arial"/>
        <family val="2"/>
        <charset val="1"/>
      </rPr>
      <t xml:space="preserve">(</t>
    </r>
    <r>
      <rPr>
        <sz val="10"/>
        <rFont val="Noto Sans CJK SC"/>
        <family val="2"/>
        <charset val="1"/>
      </rPr>
      <t xml:space="preserve">二期</t>
    </r>
    <r>
      <rPr>
        <sz val="10"/>
        <rFont val="Arial"/>
        <family val="2"/>
        <charset val="1"/>
      </rPr>
      <t xml:space="preserve">)</t>
    </r>
  </si>
  <si>
    <t xml:space="preserve">Routledge|Waterlines |Center for Strategic &amp; International Studies|Waterlines|BRICS Policy Center||SASAC|SASAC|||||Johns Hopkins University School of Advanced International Studies, China Africa Research Initiative||Taylor and Francis||Sinohydro|Sinohydro</t>
  </si>
  <si>
    <t xml:space="preserve">Other Academic (Working Paper, Dissertation)|Academic Journal Article|NGO/Civil Society/Advocacy (non-Donor, non-Recipient, non-Implementing)|Academic Journal Article|Other Academic (Working Paper, Dissertation)|Implementing/Intermediary Organization Source|Donor/Recipient Official Source|Donor/Recipient Official Source|NGO/Civil Society/Advocacy (non-Donor, non-Recipient, non-Implementing)|Media Report|Media Report|NGO/Civil Society/Advocacy (non-Donor, non-Recipient, non-Implementing)|Other Official Source (non-Donor, non-Recipient, non-Implementing)|Donor/Recipient Official Source|Academic Journal Article|Donor/Recipient Official Source|Implementing/Intermediary Organization Source|Implementing/Intermediary Organization Source</t>
  </si>
  <si>
    <t xml:space="preserve">The purpose of this project was to facilitate the irrigation and reparcellng of agricultural fields in the locality of Caxito within Bengo Province, the locality of Gandjelas (near Chibia) within Huila Province, the locality of Luena within Moxico Province, and the locality of Wako-Kungo within Kwanza Sul Province. More detailed locational information can be found at https://www.openstreetmap.org/node/5534085769, https://www.openstreetmap.org/relation/11162242, https://www.openstreetmap.org/node/349039206, https://www.openstreetmap.org/node/2129931663</t>
  </si>
  <si>
    <t xml:space="preserve">China Eximbank provides $66.898 million buyer’s credit loan for Next Generation Network Project in Bengo, Bie, Kwanza-Norte, Kwanza-Sul, Luanda, Malange, and Moxico Provinces (Linked to Project ID#42029, #34918, #34919, #34920)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</si>
  <si>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$66,898,156.50 subsidiary buyer’s credit loan agreement under the MLFA for the Next Generation Network (NGN) Project in Bengo, Bie, Kwanza-Norte, Kwanza-Sul, Luanda, Malange, and Moxico Provinces.  The proceeds of this loan were used to partially finance a $74,331,285.00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Bengo, Bie, Kwanza-Norte, Kwanza-Sul, Luanda, Malange, and Moxico Provinces went into effect on October 24, 2006 and the originally expected project handover date was April 8, 2009.  The project ultimately commenced on August 7, 2007 and ended on March 19, 2010.</t>
    </r>
  </si>
  <si>
    <r>
      <rPr>
        <sz val="10"/>
        <rFont val="Arial"/>
        <family val="2"/>
        <charset val="1"/>
      </rPr>
      <t xml:space="preserve">1. The Portuguese project title is Construção da Rede de Nova Geração (NGN) para as Províncias do Bengo, Bié, K.Norte, K.Sul, LDA, Malange e Moxico (projecto1).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(see Project ID#34918, #34919, and #34920).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</si>
  <si>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2006-10-24T04:00:00Z</t>
  </si>
  <si>
    <t xml:space="preserve">2009-04-08T04:00:00Z</t>
  </si>
  <si>
    <t xml:space="preserve">2010-03-19T04:00:00Z</t>
  </si>
  <si>
    <t xml:space="preserve">2007-08-02T04:00:00Z</t>
  </si>
  <si>
    <t xml:space="preserve">2027-07-28T04:00:00Z</t>
  </si>
  <si>
    <t xml:space="preserve">https://web.archive.org/web/20170808212928/https://www.chathamhouse.org/sites/files/chathamhouse/public/Research/Africa/250713summary.pdf|https://www.fxbaogao.com/detail/1453081|http://webcache.googleusercontent.com/search?q=cache:up0mLQh5LIUJ:www.angop.ao/angola/en_us/noticias/economia/2006/5/22/Govt-Approves-Supply-Contract-With-Angola-Telecom,668dfd0a-6aae-465f-ac83-c04626ef0794.html+&amp;cd=1&amp;hl=en&amp;ct=clnk&amp;gl=us|http://s3.amazonaws.com/china_resources/13445/2013-06-08_01_59_13_-0400_content.aspx%3Fnodeid%3D605%26page%3DContentPage%26contentid%3D6607|http://shth.crsc.cn/news/tsi_3642_7817_8669.html|http://www.crsc.cn/news/tsi_1079_3797_3738.html|https://www.scribd.com/document/376455381/CMEC-en|http://www.cmec.com.cn/ywly/gcct/jtysjdztx/dztx/201612/t20161213_130042.html|https://web.archive.org/web/20081113093935/http://www.minfin.gv.ao/fsys/China_Relatorio_I_trim%20_08.pdf|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</si>
  <si>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Uncovering African Agency: Angola’s Management of China’s Credit Lines|China Machinery Engineering Corporation Experienced EPC contractor with overseas focus |Govt Approves Supply Contract With Angola-Telecom|CMEC – The Chinese Company that Moved Africa|</t>
    </r>
    <r>
      <rPr>
        <sz val="10"/>
        <rFont val="Noto Sans CJK SC"/>
        <family val="2"/>
        <charset val="1"/>
      </rPr>
      <t xml:space="preserve">海外工程</t>
    </r>
    <r>
      <rPr>
        <sz val="10"/>
        <rFont val="Arial"/>
        <family val="2"/>
        <charset val="1"/>
      </rPr>
      <t xml:space="preserve">|</t>
    </r>
    <r>
      <rPr>
        <sz val="10"/>
        <rFont val="Noto Sans CJK SC"/>
        <family val="2"/>
        <charset val="1"/>
      </rPr>
      <t xml:space="preserve">上海工程公司中标安哥拉项目工程</t>
    </r>
    <r>
      <rPr>
        <sz val="10"/>
        <rFont val="Arial"/>
        <family val="2"/>
        <charset val="1"/>
      </rPr>
      <t xml:space="preserve">|China Machinery Engineering Corporation Global Offering|</t>
    </r>
    <r>
      <rPr>
        <sz val="10"/>
        <rFont val="Noto Sans CJK SC"/>
        <family val="2"/>
        <charset val="1"/>
      </rPr>
      <t xml:space="preserve">安哥拉通讯项目</t>
    </r>
    <r>
      <rPr>
        <sz val="10"/>
        <rFont val="Arial"/>
        <family val="2"/>
        <charset val="1"/>
      </rPr>
      <t xml:space="preserve">|LINHA DE CRÉDITO COM O EXIMBANK DA CHINA RELATÓRIO DAS ACTIVIDADES DESENVOLVIDAS I TRIMESTRE DE 2008|Chinese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</si>
  <si>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charset val="1"/>
      </rPr>
      <t xml:space="preserve">Chatham House|UBS|Agencia Angola Press|Amazon News|CRSC|</t>
    </r>
    <r>
      <rPr>
        <sz val="10"/>
        <rFont val="Noto Sans CJK SC"/>
        <family val="2"/>
        <charset val="1"/>
      </rPr>
      <t xml:space="preserve">北京中恒电国际信息技术有限公司</t>
    </r>
    <r>
      <rPr>
        <sz val="10"/>
        <rFont val="Arial"/>
        <family val="2"/>
        <charset val="1"/>
      </rPr>
      <t xml:space="preserve">|SCRIBD: Andres Paez|||Johns Hopkins University School of Advanced International Studies, China Africa Research Initiative||Department of Politics and International Studies School of Oriental and African Studies University of London||</t>
    </r>
  </si>
  <si>
    <t xml:space="preserve">Other Academic (Working Paper, Dissertation)|Other Academic (Working Paper, Dissertation)|Media Report|Media Report|Implementing/Intermediary Organization Source|Implementing/Intermediary Organization Source|Implementing/Intermediary Organization Source|Implementing/Intermediary Organization Source|Donor/Recipient Official Source|Other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</si>
  <si>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Bengo, Bie, Kwanza-Norte, Kwanza-Sul, Luanda, Malange, and Moxico Provinces. More detailed locational information can be found at https://www.openstreetmap.org/relation/1802539, https://www.openstreetmap.org/relation/1802541, https://www.openstreetmap.org/relation/1802542, https://www.openstreetmap.org/relation/1802543, https://www.openstreetmap.org/relation/1802546, https://www.openstreetmap.org/relation/422660, https://www.openstreetmap.org/relation/1802549</t>
  </si>
  <si>
    <t xml:space="preserve">China Eximbank provides $61.195 million buyer’s credit loan for Next Generation Network Construction Project in Benguela, Kwanza Norte, Cunene, Huambo, Uige, and Zaire Provinces (Linked to Project ID#42029, #34917, #34919, #34920)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</si>
  <si>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$61,195,280.40 subsidiary buyer’s credit loan agreement under the MLFA for the Next Generation Network (NGN) Construction Project in Benguela, Kwanza Norte, Cunene, Huambo, Uige, and Zaire Provinces.  The proceeds of this loan were used to partially finance a $67,954,756.00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Benguela, Kwanza Norte, Cunene, Huambo, Uige, and Zaire Provinces went into effect on October 21, 2006 and the originally expected project handover date was March 8, 2009.  The project ultimately commenced on August 7, 2007 and ended March 19, 2010.</t>
    </r>
  </si>
  <si>
    <r>
      <rPr>
        <sz val="10"/>
        <rFont val="Arial"/>
        <family val="2"/>
        <charset val="1"/>
      </rPr>
      <t xml:space="preserve">1. The Portuguese project title is Construção da Rede de Nova Geração (NGN) para as Províncias de Benguela, K.Norte, Cunene, Huambo, Uíge, e Zaire (projecto 2).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(captured via Project ID#34917, #34919, and #34920).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</si>
  <si>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2006-10-21T04:00:00Z</t>
  </si>
  <si>
    <t xml:space="preserve">2009-03-08T05:00:00Z</t>
  </si>
  <si>
    <t xml:space="preserve">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3.amazonaws.com/china_resources/13445/2013-06-08_01_59_13_-0400_content.aspx%3Fnodeid%3D605%26page%3DContentPage%26contentid%3D6607|https://web.archive.org/web/20081113093935/http://www.minfin.gv.ao/fsys/China_Relatorio_I_trim%20_08.pdf|http://www.cmec.com.cn/ywly/gcct/jtysjdztx/dztx/201612/t20161213_130042.html|https://www.scribd.com/document/376455381/CMEC-en|http://www.crsc.cn/news/tsi_1079_3797_3738.html|http://shth.crsc.cn/news/tsi_3642_7817_8669.html|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</si>
  <si>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Uncovering African Agency: Angola’s Management of China’s Credit Lines|Govt Approves Supply Contract With Angola-Telecom|China Machinery Engineering Corporation Experienced EPC contractor with overseas focus |CMEC – The Chinese Company that Moved Africa|LINHA DE CRÉDITO COM O EXIMBANK DA CHINA RELATÓRIO DAS ACTIVIDADES DESENVOLVIDAS I TRIMESTRE DE 2008|</t>
    </r>
    <r>
      <rPr>
        <sz val="10"/>
        <rFont val="Noto Sans CJK SC"/>
        <family val="2"/>
        <charset val="1"/>
      </rPr>
      <t xml:space="preserve">安哥拉通讯项目</t>
    </r>
    <r>
      <rPr>
        <sz val="10"/>
        <rFont val="Arial"/>
        <family val="2"/>
        <charset val="1"/>
      </rPr>
      <t xml:space="preserve">|China Machinery Engineering Corporation Global Offering|</t>
    </r>
    <r>
      <rPr>
        <sz val="10"/>
        <rFont val="Noto Sans CJK SC"/>
        <family val="2"/>
        <charset val="1"/>
      </rPr>
      <t xml:space="preserve">上海工程公司中标安哥拉项目工程</t>
    </r>
    <r>
      <rPr>
        <sz val="10"/>
        <rFont val="Arial"/>
        <family val="2"/>
        <charset val="1"/>
      </rPr>
      <t xml:space="preserve">|</t>
    </r>
    <r>
      <rPr>
        <sz val="10"/>
        <rFont val="Noto Sans CJK SC"/>
        <family val="2"/>
        <charset val="1"/>
      </rPr>
      <t xml:space="preserve">海外工程</t>
    </r>
    <r>
      <rPr>
        <sz val="10"/>
        <rFont val="Arial"/>
        <family val="2"/>
        <charset val="1"/>
      </rPr>
      <t xml:space="preserve">|Chinese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</si>
  <si>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charset val="1"/>
      </rPr>
      <t xml:space="preserve">Chatham House|Agencia Angola Press|UBS|Amazon News|||SCRIBD: Andres Paez|</t>
    </r>
    <r>
      <rPr>
        <sz val="10"/>
        <rFont val="Noto Sans CJK SC"/>
        <family val="2"/>
        <charset val="1"/>
      </rPr>
      <t xml:space="preserve">北京中恒电国际信息技术有限公司</t>
    </r>
    <r>
      <rPr>
        <sz val="10"/>
        <rFont val="Arial"/>
        <family val="2"/>
        <charset val="1"/>
      </rPr>
      <t xml:space="preserve">|CRSC|Johns Hopkins University School of Advanced International Studies, China Africa Research Initiative||Department of Politics and International Studies School of Oriental and African Studies University of London||</t>
    </r>
  </si>
  <si>
    <t xml:space="preserve">Other Academic (Working Paper, Dissertation)|Media Report|Other Academic (Working Paper, Dissertation)|Media Report|Donor/Recipient Official Source|Implementing/Intermediary Organization Source|Implementing/Intermediary Organization Source|Implementing/Intermediary Organization Source|Implementing/Intermediary Organization Source|Other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</si>
  <si>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Benguela, Kwanza Norte, Cunene, Huambo, Uige, and Zaire Provinces. More detailed locational information can be found at https://www.openstreetmap.org/relation/1802540, https://www.openstreetmap.org/relation/1802542, https://www.openstreetmap.org/relation/422606, https://www.openstreetmap.org/relation/1802544, https://www.openstreetmap.org/relation/422659, https://www.openstreetmap.org/relation/422608#map=8/-6.857/13.513</t>
  </si>
  <si>
    <t xml:space="preserve">China Eximbank provides $67.747 million buyer’s credit loan for Next Generation Network Construction Project in Huambo, Bie, Huila, and Luanda Provinces (Linked to Project ID#42029, #34917, #34918, #34920)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</si>
  <si>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$67,747,821.30 subsidiary buyer’s credit loan agreement under the MLFA for the Next Generation Network (NGN) Construction Project in Huambo, Bie, Huila, and Luanda Provinces.  The proceeds of this loan were used to partially finance a $75,275,357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Huambo, Bie, Huila, and Luanda Provinces went into effect on October 24, 2006 and the originally expected project handover date was February 8, 2009.  The project ultimately commenced on August 7, 2007 and reach completion on March 19, 2010.</t>
    </r>
  </si>
  <si>
    <r>
      <rPr>
        <sz val="10"/>
        <rFont val="Arial"/>
        <family val="2"/>
        <charset val="1"/>
      </rPr>
      <t xml:space="preserve">1. The Portuguese project title is Construção da Rede de Nova Geração (NGN) para as Províncias do Bié, HBO, HLA e LDA (inclui rede de transmissão óptica, IP, VSAT, rede inteligente (projecto 3).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(see Project ID#34917, #34918, and #34920).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</si>
  <si>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2009-02-08T05:00:00Z</t>
  </si>
  <si>
    <t xml:space="preserve">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</si>
  <si>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Uncovering African Agency: Angola’s Management of China’s Credit Lines|Govt Approves Supply Contract With Angola-Telecom|China Machinery Engineering Corporation Experienced EPC contractor with overseas focus |</t>
    </r>
    <r>
      <rPr>
        <sz val="10"/>
        <rFont val="Noto Sans CJK SC"/>
        <family val="2"/>
        <charset val="1"/>
      </rPr>
      <t xml:space="preserve">海外工程</t>
    </r>
    <r>
      <rPr>
        <sz val="10"/>
        <rFont val="Arial"/>
        <family val="2"/>
        <charset val="1"/>
      </rPr>
      <t xml:space="preserve">|</t>
    </r>
    <r>
      <rPr>
        <sz val="10"/>
        <rFont val="Noto Sans CJK SC"/>
        <family val="2"/>
        <charset val="1"/>
      </rPr>
      <t xml:space="preserve">上海工程公司中标安哥拉项目工程</t>
    </r>
    <r>
      <rPr>
        <sz val="10"/>
        <rFont val="Arial"/>
        <family val="2"/>
        <charset val="1"/>
      </rPr>
      <t xml:space="preserve">|China Machinery Engineering Corporation Global Offering|</t>
    </r>
    <r>
      <rPr>
        <sz val="10"/>
        <rFont val="Noto Sans CJK SC"/>
        <family val="2"/>
        <charset val="1"/>
      </rPr>
      <t xml:space="preserve">安哥拉通讯项目</t>
    </r>
    <r>
      <rPr>
        <sz val="10"/>
        <rFont val="Arial"/>
        <family val="2"/>
        <charset val="1"/>
      </rPr>
      <t xml:space="preserve">|LINHA DE CRÉDITO COM O EXIMBANK DA CHINA RELATÓRIO DAS ACTIVIDADES DESENVOLVIDAS I TRIMESTRE DE 2008|CMEC – The Chinese Company that Moved Africa|Chinese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</si>
  <si>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charset val="1"/>
      </rPr>
      <t xml:space="preserve">Chatham House|Agencia Angola Press|UBS|CRSC|</t>
    </r>
    <r>
      <rPr>
        <sz val="10"/>
        <rFont val="Noto Sans CJK SC"/>
        <family val="2"/>
        <charset val="1"/>
      </rPr>
      <t xml:space="preserve">北京中恒电国际信息技术有限公司</t>
    </r>
    <r>
      <rPr>
        <sz val="10"/>
        <rFont val="Arial"/>
        <family val="2"/>
        <charset val="1"/>
      </rPr>
      <t xml:space="preserve">|SCRIBD: Andres Paez|||Amazon News|Johns Hopkins University School of Advanced International Studies, China Africa Research Initiative||Department of Politics and International Studies School of Oriental and African Studies University of London||</t>
    </r>
  </si>
  <si>
    <t xml:space="preserve">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</si>
  <si>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Huambo, Bie, Huila, and Luanda Provinces. More detailed locational information can be found at https://www.openstreetmap.org/relation/1802544, https://www.openstreetmap.org/relation/1802541, https://www.openstreetmap.org/relation/1802545, https://www.openstreetmap.org/relation/1802546#map=8/-9.519/13.706</t>
  </si>
  <si>
    <t xml:space="preserve">China Eximbank provides $52.871 million buyer’s credit loan for New Generation Network Construction Project in Bie, Huambo, Huila, and Luanda Provinces (Linked to Project ID#42029, #34917, #34918, #34919)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</si>
  <si>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$52,871,211.90 subsidiary buyer’s credit loan agreement under the MLFA for the Next Generation Network (NGN) Construction Project in Bie, Huambo, Huila, and Luanda Provinces.  The proceeds of this loan were used to partially finance a $58,745,791.00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is the EPC contract responsible for project implementation. The EPC contract supporting the Next Generation Network (NGN) Project in Bie, Huambo, Huila, and Luanda Provinces went into effect on October 24, 2006 and the originally expected project handover date was March 8, 2009.  The project ultimately commenced on August 7, 2007 and ended March 19, 2010.</t>
    </r>
  </si>
  <si>
    <r>
      <rPr>
        <sz val="10"/>
        <rFont val="Arial"/>
        <family val="2"/>
        <charset val="1"/>
      </rPr>
      <t xml:space="preserve">1. The Portuguese project title is Construção da Rede de Nova Geração (NGN) para as Províncias do Bié, HBO, HLA, e LDA (projecto 4).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(as captured via Project ID#34917, #34919, and #34918).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</si>
  <si>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opendocs.ids.ac.uk/opendocs/bitstream/handle/123456789/1695/AFRODAD-%20322481.pdf?sequence=1|https://web.archive.org/web/20110706050909/http://www.cmi.no/file/?779|https://www.fxbaogao.com/detail/1453081|http://webcache.googleusercontent.com/search?q=cache:up0mLQh5LIUJ:www.angop.ao/angola/en_us/noticias/economia/2006/5/22/Govt-Approves-Supply-Contract-With-Angola-Telecom,668dfd0a-6aae-465f-ac83-c04626ef0794.html+&amp;cd=1&amp;hl=en&amp;ct=clnk&amp;gl=us|https://web.archive.org/web/20170808212928/https://www.chathamhouse.org/sites/files/chathamhouse/public/Research/Africa/250713summary.pdf|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</si>
  <si>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Mapping Chinese Development Assistance in Africa|SADC and Angola  The Case of Infrastructure Development |China Machinery Engineering Corporation Experienced EPC contractor with overseas focus |Govt Approves Supply Contract With Angola-Telecom|Uncovering African Agency: Angola’s Management of China’s Credit Lines|</t>
    </r>
    <r>
      <rPr>
        <sz val="10"/>
        <rFont val="Noto Sans CJK SC"/>
        <family val="2"/>
        <charset val="1"/>
      </rPr>
      <t xml:space="preserve">海外工程</t>
    </r>
    <r>
      <rPr>
        <sz val="10"/>
        <rFont val="Arial"/>
        <family val="2"/>
        <charset val="1"/>
      </rPr>
      <t xml:space="preserve">|</t>
    </r>
    <r>
      <rPr>
        <sz val="10"/>
        <rFont val="Noto Sans CJK SC"/>
        <family val="2"/>
        <charset val="1"/>
      </rPr>
      <t xml:space="preserve">上海工程公司中标安哥拉项目工程</t>
    </r>
    <r>
      <rPr>
        <sz val="10"/>
        <rFont val="Arial"/>
        <family val="2"/>
        <charset val="1"/>
      </rPr>
      <t xml:space="preserve">|China Machinery Engineering Corporation Global Offering|</t>
    </r>
    <r>
      <rPr>
        <sz val="10"/>
        <rFont val="Noto Sans CJK SC"/>
        <family val="2"/>
        <charset val="1"/>
      </rPr>
      <t xml:space="preserve">安哥拉通讯项目</t>
    </r>
    <r>
      <rPr>
        <sz val="10"/>
        <rFont val="Arial"/>
        <family val="2"/>
        <charset val="1"/>
      </rPr>
      <t xml:space="preserve">|LINHA DE CRÉDITO COM O EXIMBANK DA CHINA RELATÓRIO DAS ACTIVIDADES DESENVOLVIDAS I TRIMESTRE DE 2008|CMEC – The Chinese Company that Moved Africa|Chinese Loans to Africa Database|China Machinery Engineering Corporation Global Offering|LINHA DE CRÉDITO COM O EXIMBANK DA CHINA RELATÓRIO DAS ACTIVIDADES DESENVOLVIDAS II TRIMESTRE DE 2008|Angola Public Expenditure Review (In Two Volumes) Volume II: Sectoral Review</t>
    </r>
  </si>
  <si>
    <r>
      <rPr>
        <sz val="10"/>
        <rFont val="Arial"/>
        <family val="2"/>
        <charset val="1"/>
      </rPr>
      <t xml:space="preserve">||UBS|Agencia Angola Press|Chatham House|CRSC|</t>
    </r>
    <r>
      <rPr>
        <sz val="10"/>
        <rFont val="Noto Sans CJK SC"/>
        <family val="2"/>
        <charset val="1"/>
      </rPr>
      <t xml:space="preserve">北京中恒电国际信息技术有限公司</t>
    </r>
    <r>
      <rPr>
        <sz val="10"/>
        <rFont val="Arial"/>
        <family val="2"/>
        <charset val="1"/>
      </rPr>
      <t xml:space="preserve">|SCRIBD: Andres Paez|||Amazon News|Johns Hopkins University School of Advanced International Studies, China Africa Research Initiative|||</t>
    </r>
  </si>
  <si>
    <t xml:space="preserve">NGO/Civil Society/Advocacy (non-Donor, non-Recipient, non-Implementing)|Other Academic (Working Paper, Dissertation)|Other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Source|Donor/Recipient Official Source|Other Official Source (non-Donor, non-Recipient, non-Implementing)</t>
  </si>
  <si>
    <t xml:space="preserve">This project involved the creation of a fiber optic network in Bie, Huambo, Huila, and Luanda Provinces. More detailed locational information can be found at https://www.openstreetmap.org/relation/1802544, https://www.openstreetmap.org/relation/1802541, https://www.openstreetmap.org/relation/1802545, https://www.openstreetmap.org/relation/1802546#map=8/-9.519/13.706</t>
  </si>
  <si>
    <t xml:space="preserve">China Eximbank provides $25.637 million buyer’s credit loan for Phase 3 of the Luanda Electricity Network (MT and BT) Rehabilitation and Expansion Project (Linked to Project ID#42029, #103, and #34787)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</si>
  <si>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$25,637,692.92 subsidiary buyer’s credit loan agreement under the MLFA for the Phase III of the Luanda Electricity Network (MT and BT) Rehabilitation and Expansion Project.  The proceeds of this loan were used to partially finance a $28,486,325.47 commercial (EPC) contract with China Machine Building International Corporation (CMIC).  The purpose of this project was to rehabilitate and expand electricity networks in Luanda Province.  CMIC was the EPC contractor responsible for project implementation. The project was reportedly completed, but its precise implementation end date is unknown. Phase I of the Luanda Electricity Network Rehabilitation and Expansion Project is captured in linked ProjectID#103.  Phase II of the Luanda Electricity Network Rehabilitation and Expansion Project is captured in linked ProjectID#34787.</t>
    </r>
  </si>
  <si>
    <r>
      <rPr>
        <sz val="10"/>
        <rFont val="Arial"/>
        <family val="2"/>
        <charset val="1"/>
      </rPr>
      <t xml:space="preserve">1. The Portuguese project title is Projecto de Reabilitação e Expansão da Rede Eléctrica de Luanda — Fase III. The Chinese project title is </t>
    </r>
    <r>
      <rPr>
        <sz val="10"/>
        <rFont val="Noto Sans CJK SC"/>
        <family val="2"/>
        <charset val="1"/>
      </rPr>
      <t xml:space="preserve">罗安达输变电工程三期 </t>
    </r>
    <r>
      <rPr>
        <sz val="10"/>
        <rFont val="Arial"/>
        <family val="2"/>
        <charset val="1"/>
      </rPr>
      <t xml:space="preserve">or </t>
    </r>
    <r>
      <rPr>
        <sz val="10"/>
        <rFont val="Noto Sans CJK SC"/>
        <family val="2"/>
        <charset val="1"/>
      </rPr>
      <t xml:space="preserve">罗安达市电网改造和扩建项目三期</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</si>
  <si>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2009-07-01T04:00:00Z</t>
  </si>
  <si>
    <t xml:space="preserve">2029-06-26T04:00:00Z</t>
  </si>
  <si>
    <t xml:space="preserve">https://web.archive.org/web/20170808212928/https://www.chathamhouse.org/sites/files/chathamhouse/public/Research/Africa/250713summary.pdf|https://www.angonoticias.com/Artigos/item/13762|https://www.dropbox.com/s/axafl0lt2lizeko/ChinaLoansToAfrica%C2%A9SAIS-CARI.csv?dl=0|https://eprints.soas.ac.uk/13596/1/Corkin_3340.pdf|https://web.archive.org/web/20081113212834/http://www.minfin.gv.ao/fsys/China-Relatorio_do_II_trim_2008SitedoMINFIN2.pdf|http://news.sina.com.cn/o/2006-10-13/094710225779s.shtml</t>
  </si>
  <si>
    <r>
      <rPr>
        <sz val="10"/>
        <rFont val="Arial"/>
        <family val="2"/>
        <charset val="1"/>
      </rPr>
      <t xml:space="preserve">Uncovering African Agency: Angola’s Management of China’s Credit Lines|Light failures in Luanda are due to the low levels received by EDEL|Chinese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中国修电网罗安达告别蜡烛</t>
    </r>
  </si>
  <si>
    <t xml:space="preserve">Chatham House||Johns Hopkins University School of Advanced International Studies, China Africa Research Initiative|Department of Politics and International Studies School of Oriental and African Studies University of London||Sina</t>
  </si>
  <si>
    <t xml:space="preserve">Other Academic (Working Paper, Dissertation)|Media Report|Other Official Source (non-Donor, non-Recipient, non-Implementing)|Other Academic (Working Paper, Dissertation)|Donor/Recipient Official Source|Media Report</t>
  </si>
  <si>
    <t xml:space="preserve">China Eximbank provides $26.866 million buyer’s credit loan for Phase 2 of the Malanje Province Electricity Network (MT and BT) Rehabilitation and Expansion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</si>
  <si>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$26,866,210.66 subsidiary buyer’s credit loan agreement under the MLFA for Phase 2 of the Malanje Province Electricity Network (MT and BT) Rehabilitation and Expansion Project.  The proceeds of this loan were used to partially finance a $29,851,345.18 commercial (EPC) contract with an unidentified firm (contractor).    The purpose of this project was rehabilitate and expand electricity networks in Malanje Province.  This project reached completion in 2010, according to the Angolan state-owned electricity company Empresa Nacional de Electricidade.</t>
    </r>
  </si>
  <si>
    <r>
      <rPr>
        <sz val="10"/>
        <rFont val="Arial"/>
        <family val="2"/>
        <charset val="1"/>
      </rPr>
      <t xml:space="preserve">1. The Portuguese project title is Reabilitação e Expansão das redes MT e BT de Malange. The Chinese project title is </t>
    </r>
    <r>
      <rPr>
        <sz val="10"/>
        <rFont val="Noto Sans CJK SC"/>
        <family val="2"/>
        <charset val="1"/>
      </rPr>
      <t xml:space="preserve">卡库苏城市电网网改造项目</t>
    </r>
    <r>
      <rPr>
        <sz val="10"/>
        <rFont val="Arial"/>
        <family val="2"/>
        <charset val="1"/>
      </rPr>
      <t xml:space="preserve">.2. The contractor for the project is likely China National Cable Engineering Corporation. This issue requires further investigation.  3. In the database of Chinese loan commitments that SAIS-CARI released in July 2020, it records the face value of the loan for this project as $27 million; however, this value corresponds to the value of the commercial contract rather than the value of the buyer’s credit, which financed 90% of the value of the commercial contract.  AidData relies on the face value of the loan ($26,866,210.66) reported in Dr. Lucy Corkin’s book ('UNCOVERING AGENCY: ANGOLA’S MANAGEMENT OF RELATIONS WITH CHINA”), which is based on extensive fieldwork and interviews with Angolan Government officials.4.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</si>
  <si>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National Cable Engineering Corporation|Government of Angola</t>
  </si>
  <si>
    <t xml:space="preserve">https://web.archive.org/web/20170808212928/https://www.chathamhouse.org/sites/files/chathamhouse/public/Research/Africa/250713summary.pdf|http://www.minerg.gv.ao/projectos/ene.html?download=83:projectos%20em%20de%20execuo|https://www.dropbox.com/s/axafl0lt2lizeko/ChinaLoansToAfrica%C2%A9SAIS-CARI.csv?dl=0|https://eprints.soas.ac.uk/13596/1/Corkin_3340.pdf|https://web.archive.org/web/20081113212834/http://www.minfin.gv.ao/fsys/China-Relatorio_do_II_trim_2008SitedoMINFIN2.pdf|http://www.chinacables.com/ywly/dlgc/201610/t20161027_143894.html</t>
  </si>
  <si>
    <r>
      <rPr>
        <sz val="10"/>
        <rFont val="Arial"/>
        <family val="2"/>
        <charset val="1"/>
      </rPr>
      <t xml:space="preserve">Uncovering African Agency: Angola’s Management of China’s Credit Lines|Projectos em de Execuo|Chinese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安哥拉马兰热——卡库苏城市电网网改造项目</t>
    </r>
  </si>
  <si>
    <t xml:space="preserve">Chatham House||Johns Hopkins University School of Advanced International Studies, China Africa Research Initiative|Department of Politics and International Studies School of Oriental and African Studies University of London||China National Cable Engineering Company</t>
  </si>
  <si>
    <t xml:space="preserve">Other Academic (Working Paper, Dissertation)|Donor/Recipient Official Source|Other Official Source (non-Donor, non-Recipient, non-Implementing)|Other Academic (Working Paper, Dissertation)|Donor/Recipient Official Source|Implementing/Intermediary Organization Source</t>
  </si>
  <si>
    <t xml:space="preserve">The purpose of this project was rehabilitate and expand electricity networks in Malanje Province. More detailed locational information can be found at https://www.openstreetmap.org/relation/422660</t>
  </si>
  <si>
    <t xml:space="preserve">China Eximbank provides $45.627 million buyer’s credit loan for Luanda-Sul, Luanda-Norte, Dundo, and Saurimo Electricity Network (MT and BT) Rehabilitation and Expansion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</si>
  <si>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$45,627,512.40 subsidiary buyer’s credit loan agreement under the MLFA for Luanda-Sul, Luanda-Norte, Dundo, and Saurimo Electricity Network (MT and BT) Rehabilitation and Expansion Project. The proceeds of this loan were used to partially finance a $50,697,236.00  commercial contract with an unspecified Chinese firm.  The purpose of this project was to rehabilitate and expand electricity networks in Luanda-Sul Province, Luanda-Norte Province, the city of Dundo, and the city of Saurimo. The project was completed, but its precise implementation end date is unknown.</t>
    </r>
  </si>
  <si>
    <r>
      <rPr>
        <sz val="10"/>
        <rFont val="Arial"/>
        <family val="2"/>
        <charset val="1"/>
      </rPr>
      <t xml:space="preserve">1. The Portuguese project title is Projecto de Reabilitação e Expansão da Rede Eléctrica de Luanda — Fase III.2.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</si>
  <si>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</si>
  <si>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</si>
  <si>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Other Academic (Working Paper, Dissertation)|Donor/Recipient Official Source|Other Official Source (non-Donor, non-Recipient, non-Implementing)|Other Academic (Working Paper, Dissertation)|Donor/Recipient Official Source|Other Official Source (non-Donor, non-Recipient, non-Implementing)</t>
  </si>
  <si>
    <t xml:space="preserve">The purpose of this project was to rehabilitate and expand electricity networks in Luanda-Sul Province, Luanda-Norte Province, the city of Dundo, and the city of Saurimo. More detailed locational information can be found at https://www.openstreetmap.org/relation/1802548, https://www.openstreetmap.org/relation/1802547, https://www.openstreetmap.org/node/668066114, https://www.openstreetmap.org/node/293386732</t>
  </si>
  <si>
    <t xml:space="preserve">China Eximbank provides $32.317 million buyer’s credit loan for Dundo and Saurimo Water System Rehabilitation and Reinforcement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</si>
  <si>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2007, China Eximbank and the Government of Angola signed a $32,217,270.62 subsidiary buyer’s credit loan agreement under the MLFA for the Dundo and Saurimo Water System Rehabilitation and Reinforcement Project.  The proceeds of this loan were used to partially finance a commercial (EPC) contract worth $35,796,967.36 with China National Electronics Import &amp; Export Corporation.   The project involved the rehabilitation and reinforcement of water supply systems in the town of Dundo within Luanda-Norte Province and the town of Saurimo within Luanda-Sul Province.   China National Electronics Import &amp; Export Corporation was the EPC contractor responsible for project implementation. This project was reportedly reached completion; however, its precise implementation start and end dates are unknown.</t>
    </r>
  </si>
  <si>
    <r>
      <rPr>
        <sz val="10"/>
        <rFont val="Arial"/>
        <family val="2"/>
        <charset val="1"/>
      </rPr>
      <t xml:space="preserve">1. The Chinese project title is </t>
    </r>
    <r>
      <rPr>
        <sz val="10"/>
        <rFont val="Noto Sans CJK SC"/>
        <family val="2"/>
        <charset val="1"/>
      </rPr>
      <t xml:space="preserve">栋多和绍里木城市供水增补建设项目</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</si>
  <si>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2011-12-01T05:00:00Z</t>
  </si>
  <si>
    <t xml:space="preserve">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hasan.cc/?News/news_show/lanmu/7/id/227.html</t>
  </si>
  <si>
    <r>
      <rPr>
        <sz val="10"/>
        <rFont val="Arial"/>
        <family val="2"/>
        <charset val="1"/>
      </rPr>
      <t xml:space="preserve">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t>
    </r>
    <r>
      <rPr>
        <sz val="10"/>
        <rFont val="Noto Sans CJK SC"/>
        <family val="2"/>
        <charset val="1"/>
      </rPr>
      <t xml:space="preserve">中国电子签约安哥拉两城市供水增补建设项目</t>
    </r>
  </si>
  <si>
    <t xml:space="preserve">Chatham House||Johns Hopkins University School of Advanced International Studies, China Africa Research Initiative|Department of Politics and International Studies School of Oriental and African Studies University of London|||Hasan Group</t>
  </si>
  <si>
    <t xml:space="preserve">Other Academic (Working Paper, Dissertation)|Donor/Recipient Official Source|Other Official Source (non-Donor, non-Recipient, non-Implementing)|Other Academic (Working Paper, Dissertation)|Donor/Recipient Official Source|Other Official Source (non-Donor, non-Recipient, non-Implementing)|Implementing/Intermediary Organization Source</t>
  </si>
  <si>
    <t xml:space="preserve">This project involved the rehabilitation and reinforcement of water supply systems in the town of Dundo within Luanda-Norte Province and the town of Saurimo within Luanda-Sul Province. More detailed locational information can be found at https://www.openstreetmap.org/node/668066114, https://www.openstreetmap.org/node/293386732</t>
  </si>
  <si>
    <t xml:space="preserve">Chinese Government provides RMB 31 million interest-free loan for Praia Central Hospital Outpatient Consultation Center and OB-GYN Building Construction Project (Linked to Project ID#35065, ETCA ID#72800)</t>
  </si>
  <si>
    <r>
      <rPr>
        <sz val="10"/>
        <rFont val="Arial"/>
        <family val="2"/>
        <charset val="1"/>
      </rPr>
      <t xml:space="preserve">In December 2005, the Chinese Government and the Government of Cape Verde signed a financing framework agreement for the Praia Central Hospital Outpatient Consultation Center and OB-GYN Building Construction Project. Then, on January 11, 2006, the two governments signed an Economic and Technical Cooperation Agreement (ETCA), which committed an EUR 2 million interest-free loan for the project. In December 2008, the two governments signed another Economic and Technical Cooperation Agreement (ETCA), which committed another interest-free loan for the project. In total, China’s Ministry of Commerce (MOFCOM) lent approximately RMB 31 million to the Government of Cape Verde for this project. It also provided grant funding equivalent to approximately RMB 9.5 million for the provision and installation of medical equipment at Praia Central Hospital (captured in Project ID#359).   The Praia Central Hospital Outpatient Consultation Center and OB-GYN Building Construction Project involved the construction of a new obstetrics and gynaecology (OB-GYN) building (</t>
    </r>
    <r>
      <rPr>
        <sz val="10"/>
        <rFont val="Noto Sans CJK SC"/>
        <family val="2"/>
        <charset val="1"/>
      </rPr>
      <t xml:space="preserve">妇产科楼地下室进行局部改造</t>
    </r>
    <r>
      <rPr>
        <sz val="10"/>
        <rFont val="Arial"/>
        <family val="2"/>
        <charset val="1"/>
      </rPr>
      <t xml:space="preserve">) and outpatient consultation center at Agostinho Neto Hospital (HAN or Praia Central Hospital or </t>
    </r>
    <r>
      <rPr>
        <sz val="10"/>
        <rFont val="Noto Sans CJK SC"/>
        <family val="2"/>
        <charset val="1"/>
      </rPr>
      <t xml:space="preserve">普拉亚中心医院</t>
    </r>
    <r>
      <rPr>
        <sz val="10"/>
        <rFont val="Arial"/>
        <family val="2"/>
        <charset val="1"/>
      </rPr>
      <t xml:space="preserve">) in the capital city of Praia. The outpatient building was expected to occupy 782 square meters and provide eleven specialty services: medicine, urology, ophthalmology, surgery, ear nose and throat services, trauma services, orthopedics, stomatology, allergy services, cardiology and gastroenterology. The OB-GYN center was expected to occupy 2,128 square meters.   Hunan Constructing Engineering Group and China Liaoning International Cooperation Group (</t>
    </r>
    <r>
      <rPr>
        <sz val="10"/>
        <rFont val="Noto Sans CJK SC"/>
        <family val="2"/>
        <charset val="1"/>
      </rPr>
      <t xml:space="preserve">辽宁省国际经济技术合作集团有限</t>
    </r>
    <r>
      <rPr>
        <sz val="10"/>
        <rFont val="Arial"/>
        <family val="2"/>
        <charset val="1"/>
      </rPr>
      <t xml:space="preserve">) were the contractors responsible for implementation. Construction agreements were signed in May 2008. However, construction itself did not begin until March 1, 2009. An inauguration ceremony for the outpatient and OB-GYN buildings took place on May 20, 2011. The Chinese Government later funded the refurbishment of the OB-GYN building in 2012 (see Project ID#35065).</t>
    </r>
  </si>
  <si>
    <r>
      <rPr>
        <sz val="10"/>
        <rFont val="Arial"/>
        <family val="2"/>
        <charset val="1"/>
      </rPr>
      <t xml:space="preserve">1. This project is also known as the Praia Central Hospital Maternity Ward Project and Phase 1 of the Praia Central Hospital Project.  The Portuguese project title is Nova Maternidade do Hospital Agostinho Neto or Construção de uma central de consultas e da nova maternidade do Hospital Agostinho Neto. The Chinese project title is </t>
    </r>
    <r>
      <rPr>
        <sz val="10"/>
        <rFont val="Noto Sans CJK SC"/>
        <family val="2"/>
        <charset val="1"/>
      </rPr>
      <t xml:space="preserve">建佛得角首都医院门诊和妇产科大楼 </t>
    </r>
    <r>
      <rPr>
        <sz val="10"/>
        <rFont val="Arial"/>
        <family val="2"/>
        <charset val="1"/>
      </rPr>
      <t xml:space="preserve">or </t>
    </r>
    <r>
      <rPr>
        <sz val="10"/>
        <rFont val="Noto Sans CJK SC"/>
        <family val="2"/>
        <charset val="1"/>
      </rPr>
      <t xml:space="preserve">对中国援佛得角医院项目 </t>
    </r>
    <r>
      <rPr>
        <sz val="10"/>
        <rFont val="Arial"/>
        <family val="2"/>
        <charset val="1"/>
      </rPr>
      <t xml:space="preserve">or </t>
    </r>
    <r>
      <rPr>
        <sz val="10"/>
        <rFont val="Noto Sans CJK SC"/>
        <family val="2"/>
        <charset val="1"/>
      </rPr>
      <t xml:space="preserve">佛得角医院项目 </t>
    </r>
    <r>
      <rPr>
        <sz val="10"/>
        <rFont val="Arial"/>
        <family val="2"/>
        <charset val="1"/>
      </rPr>
      <t xml:space="preserve">or </t>
    </r>
    <r>
      <rPr>
        <sz val="10"/>
        <rFont val="Noto Sans CJK SC"/>
        <family val="2"/>
        <charset val="1"/>
      </rPr>
      <t xml:space="preserve">普拉亚中心医院门诊楼和妇产科住院部项目</t>
    </r>
    <r>
      <rPr>
        <sz val="10"/>
        <rFont val="Arial"/>
        <family val="2"/>
        <charset val="1"/>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</si>
  <si>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China Liaoning International Cooperation Group|Hunan Constructing Engineering Group Corporation</t>
  </si>
  <si>
    <t xml:space="preserve">2011-05-20T04:00:00Z</t>
  </si>
  <si>
    <t xml:space="preserve">http://www.chceg.com/view.asp?newsid=172|http://www.asemana.publ.cv/spip.php?article32738|http://www.macauhub.com.mo/en/2008/05/22/5086/|http://www.fmprc.gov.cn/mfa_chn/wjdt_611265/zwbd_611281/t824392.shtml|http://www.macauhub.com.mo/en/2005/12/01/108/|http://www.macauhub.com.mo/en/2013/12/13/building-on-ambition-china-helps-build-cape-verde-after-independence/|https://macauhub.com.mo/pt/2006/04/04/portugues-governo-de-cabo-verde-quer-a-china-como-parceiro-estrategico/|https://macauhub.com.mo/zh/2008/12/29/%E4%B8%AD%E6%96%87-%E4%BD%9B%E5%BE%97%E8%A7%92%EF%BC%9A%E4%B8%AD%E5%9B%BD%E8%AE%A1%E5%88%92%E5%8A%A0%E5%BC%BA%E4%B8%8E%E4%BD%9B%E5%BE%97%E8%A7%92%E7%9A%84%E5%90%88%E4%BD%9C/|https://www.haodf.com/zhuanjiaguandian/liaodayong_679590200.htm| https://www.governo.cv/nova-maternidade-do-hospital-agostinho-neto-abre-as-portas/|https://www.governo.cv/cabo-verde-e-china-assinam-acordos-por-troca-de-notas/|http://finance.sina.com.cn/roll/20100107/00567205319.shtml|https://www.fmprc.gov.cn/web/gjhdq_676201/gj_676203/fz_677316/1206_677608/1206x2_677628/t824392.shtml|http://www.mofcom.gov.cn/article/b/g/200802/20080205379423.shtml|https://www.dropbox.com/s/axafl0lt2lizeko/ChinaLoansToAfrica%C2%A9SAIS-CARI.csv?dl=0.|http://www.thelancet.com/journals/lancet/article/PIIS0140-6736(14)60725-X/fulltext#article_upsell|https://macauhub.com.mo/pt/2011/10/30/portugues-china-concedeu-emprestimo-sem-juros-a-cabo-verde/|https://macauhub.com.mo/pt/2005/12/01/portugues-china-financia-em-365-milhoes-de-euros-hospital-na-cidade-da-praia/|https://www.rtp.pt/noticias/mundo/china-financia-nova-maternidade-para-hospital-da-cidade-da-praia_n118896</t>
  </si>
  <si>
    <r>
      <rPr>
        <sz val="10"/>
        <rFont val="Noto Sans CJK SC"/>
        <family val="2"/>
        <charset val="1"/>
      </rPr>
      <t xml:space="preserve">普拉亚中心医院</t>
    </r>
    <r>
      <rPr>
        <sz val="10"/>
        <rFont val="Arial"/>
        <family val="2"/>
        <charset val="1"/>
      </rPr>
      <t xml:space="preserve">|China and Cape Verde sign contract for construction of Agostinho Neto Hospital consultation and maternity center|Cape Verde: China to build extension to Praia hospital|</t>
    </r>
    <r>
      <rPr>
        <sz val="10"/>
        <rFont val="Noto Sans CJK SC"/>
        <family val="2"/>
        <charset val="1"/>
      </rPr>
      <t xml:space="preserve">驻佛得角大使李春华与佛总理内维斯为中方援建项目落成剪彩</t>
    </r>
    <r>
      <rPr>
        <sz val="10"/>
        <rFont val="Arial"/>
        <family val="2"/>
        <charset val="1"/>
      </rPr>
      <t xml:space="preserve">|China finances Cape Verde hospital with 3.65 million-euro fund|Building on Ambition – China helps build Cape Verde after independence|Governo de Cabo Verde quer a China como parceiro estratégico|</t>
    </r>
    <r>
      <rPr>
        <sz val="10"/>
        <rFont val="Noto Sans CJK SC"/>
        <family val="2"/>
        <charset val="1"/>
      </rPr>
      <t xml:space="preserve">佛得角：中国计划加强与佛得角的合作</t>
    </r>
    <r>
      <rPr>
        <sz val="10"/>
        <rFont val="Arial"/>
        <family val="2"/>
        <charset val="1"/>
      </rPr>
      <t xml:space="preserve">|</t>
    </r>
    <r>
      <rPr>
        <sz val="10"/>
        <rFont val="Noto Sans CJK SC"/>
        <family val="2"/>
        <charset val="1"/>
      </rPr>
      <t xml:space="preserve">中国援建佛得角首都医院门诊和妇产科大楼落成典礼</t>
    </r>
    <r>
      <rPr>
        <sz val="10"/>
        <rFont val="Arial"/>
        <family val="2"/>
        <charset val="1"/>
      </rPr>
      <t xml:space="preserve">|New maternity hospital at Agostinho Neto opens its doors|Cabo Verde e China assinam acordos por troca de notas|</t>
    </r>
    <r>
      <rPr>
        <sz val="10"/>
        <rFont val="Noto Sans CJK SC"/>
        <family val="2"/>
        <charset val="1"/>
      </rPr>
      <t xml:space="preserve">援佛得角医院项目中期检查组圆满完成工作</t>
    </r>
    <r>
      <rPr>
        <sz val="10"/>
        <rFont val="Arial"/>
        <family val="2"/>
        <charset val="1"/>
      </rPr>
      <t xml:space="preserve">|</t>
    </r>
    <r>
      <rPr>
        <sz val="10"/>
        <rFont val="Noto Sans CJK SC"/>
        <family val="2"/>
        <charset val="1"/>
      </rPr>
      <t xml:space="preserve">驻佛得角大使李春华与佛总理内维斯为中方援建项目落成剪彩</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2007</t>
    </r>
    <r>
      <rPr>
        <sz val="10"/>
        <rFont val="Noto Sans CJK SC"/>
        <family val="2"/>
        <charset val="1"/>
      </rPr>
      <t xml:space="preserve">年第</t>
    </r>
    <r>
      <rPr>
        <sz val="10"/>
        <rFont val="Arial"/>
        <family val="2"/>
        <charset val="1"/>
      </rPr>
      <t xml:space="preserve">38</t>
    </r>
    <r>
      <rPr>
        <sz val="10"/>
        <rFont val="Noto Sans CJK SC"/>
        <family val="2"/>
        <charset val="1"/>
      </rPr>
      <t xml:space="preserve">号</t>
    </r>
    <r>
      <rPr>
        <sz val="10"/>
        <rFont val="Arial"/>
        <family val="2"/>
        <charset val="1"/>
      </rPr>
      <t xml:space="preserve">|ChinaLoansToAfrica©SAIS-CARI.csv|China's Distinctive Engagement in Global Health|China concedeu empréstimo sem juros a Cabo Verde| China funds 3.65 million euros for hospital in Praia|China financia nova maternidade para hospital da Cidade da Praia</t>
    </r>
  </si>
  <si>
    <t xml:space="preserve">|||||Macau Hub|Macau Hub|Macau hub|hao dai fu|Governo de Cabo Verde|Governo de Cabo Verde A trabalhar Para Todos|Sina|Ministry of Foreign Affairs of the People's Republic of China|Ministry of Commerce of the People's Republic of China|SAIS-CARI|The Lancet|Macau Hub|Macuahub|RTP Lusa</t>
  </si>
  <si>
    <t xml:space="preserve">Implementing/Intermediary Organization Source|Media Report|Media Report|Donor/Recipient Official Source|Media Report|Media Report|Media Report|Media Report|Media Report|Donor/Recipient Official Source|Media Report|Media Report|Donor/Recipient Official Source|Donor/Recipient Official Source|Other Academic (Working Paper, Dissertation)|Academic Journal Article|Media Report|Media Report|Media Report</t>
  </si>
  <si>
    <t xml:space="preserve">This project involved the construction of a new obstetrics and gynaecology (OB-GYN) building and outpatient consultation center at Agostinho Neto Hospital (HAN or Praia Central Hospital). More detailed locational information can be found at https://www.openstreetmap.org/way/194252475#map=19/14.92032/-23.50552</t>
  </si>
  <si>
    <t xml:space="preserve">China Eximbank provides RMB 430 million government concessional loan for MA60 Aircraft Acquisition Project (Linked to Project ID#58109)</t>
  </si>
  <si>
    <t xml:space="preserve">On November 11, 2013, China Eximbank and Cameroon's Ministry of Economy, Planning, and Regional Development (MINEPAT) signed a framework agreement for a government concessional loan (GCL) worth RMB 430 million for the MA60 Aircraft Acquisition Project. The GCL was signed on the same day by both parties, but the precise commitment date is unknown. The framework agreement specified the borrowing terms of the loan: a 20 year maturity, a 5 year grace period, and a 2% interest rate. As of December 31, 2020, the loan (GCL) had achieved a 89.8% disbursement rate. The loan’s outstanding amount was equivalent to CFA 30.7 billion as of December 31, 2020.   The purpose of the project was to facilitate the acquisition of three MA60 Chinese aircraft that would be added to the fleet of the state-owned Cameroon Airlines Corporation. This project was part of a "buy two get one free" deal. China Development Bank provided a RMB 215 million grant to the Government of Cameroon for the acquisition of one MA60 aircraft (as captured via Project ID#58109), and the Government of Cameroon agreed to borrow RMB 430 million from China Eximbank for the acquisition of two additional MA-60 aircraft.   AVIC was the contractor responsible for implementation. The two aircraft purchased with the proceeds of the China Eximbank loan were delivered on April 1, 2015. A few months before their delivery, a controversy arose in Cameroon around the quality and reliability of the planes. The Chinese Ambassador to Cameroon at the time, Wo Ruidi, defended the deal and said that the “MA-60s are reliable”. Then, on March 10, 2019, the tail of one of the MA60s struck the ground during a landing at Bafoussam-Bamougoum airport. The Civil Aviation Authority of Cameroon suspended continued use of the aircraft until proof of its airworthiness could be provided. It also recommended that La Cameroon Airlines Corporation (Camair-Co) contact the manufacturer (AVIC).  There are some indications that the China Eximbank loan for the MA60 Aircraft Acquisition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</si>
  <si>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d'achat de deux (02) aéronefs MA60.2. In the database of Chinese loan commitments that SAIS-CARI released in July 2020, it records the maturity length of this China Eximbank loan as 21 years. AidData records the maturity length as 20 years since the loan framework agreement supporting the project specifies a maturity length of 20 years.3. The framework agreement can be accessed in its entirety via SourceID#68264 or https://www.documentcloud.org/documents/20485907-cmr_2013_182.4. The project ID number for this transaction in Cameroon's Development Assistance Database (DAD) is CAM/00088.</t>
  </si>
  <si>
    <t xml:space="preserve">AVIC International Holding Corporation|Cameroon Airlines Corporation|Government of Cameroon </t>
  </si>
  <si>
    <t xml:space="preserve">2033-11-06T04:00:00Z</t>
  </si>
  <si>
    <t xml:space="preserve">http://global.factiva.com/aa/?ref=DJDN000020131111e9bb002bv&amp;pp=1&amp;fcpil=en&amp;napc=S&amp;sa_from=|http://dad.synisys.com/dadcameroon/|http://cm.mofcom.gov.cn/article/zxhz/sbmy/201211/20121108425874.shtml|http://cm.mofcom.gov.cn/article/jmxw/201504/20150400932047.shtml|http://cm.mofcom.gov.cn/article/jmxw/201512/20151201214179.shtml|http://cm.mofcom.gov.cn/article/zxhz/hzjj/201407/20140700650024.shtml|http://cm.mofcom.gov.cn/article/jmxw/201601/20160101226425.shtml|http://cm.mofcom.gov.cn/article/jmxw/201601/20160101241180.shtml|https://www.dropbox.com/s/4orbcpjqm4akyw0/DAD%20Cameroon%20000888%20-%20Agreement.pdf?dl=0|https://www.reuters.com/article/ozabs-cameroon-avic-aircraft-idAFJOE86400C20120705|https://cameroonpostline.com/china/|http://english.chinamil.com.cn/news-channels/2016-01/25/content_6868542.htm|http://www.chinadaily.com.cn/bizchina/2012-07/05/content_15552132.htm|https://www.businessincameroon.com/transport/0904-5381-chinese-company-avic-international-holding-delivers-two-ma60-planes-to-cameroon-airlines-corporation|https://www.dropbox.com/s/xg05wacth1qfdin/DAD%20Cameroon%20000888.pdf?dl=0|https://web.archive.org/web/20201106115343/http://www.undp.org/content/dam/cameroon/docs/UNDP-CMR-rapport-DAD).pdf|https://www.dgb.cm/Download/595/dette-publique/12586/pret-par-bailleurs-et-don-2.pdf|https://s3.documentcloud.org/documents/20485907/cmr_2013_182.pdf|https://ecomatin.net/scandale-ces-zones-dombres-a-eclaircir-sur-laffaire-des-avions-ma60/|https://agencecamerounpresse.com/2021-economie/incident-sur-un-ma-60-de-camair-co-la-prudence-est-de-mise.html|https://www.dropbox.com/s/a400557jut579m5/Government%20of%20Cameroon%202020%20Register%20of%20Chinese%20Loans%20and%20Borrowing%20Terms.pdf?dl=0</t>
  </si>
  <si>
    <r>
      <rPr>
        <sz val="10"/>
        <rFont val="Arial"/>
        <family val="2"/>
        <charset val="1"/>
      </rPr>
      <t xml:space="preserve">China Lends Cameroon XAF200 Billion to Boost Aviation, Telecom|Cameroon's Development Assistance Database|China Gave MA60 Aircraft to Cameroon: Handover Certificate Signed in Yaounde|</t>
    </r>
    <r>
      <rPr>
        <sz val="10"/>
        <rFont val="Noto Sans CJK SC"/>
        <family val="2"/>
        <charset val="1"/>
      </rPr>
      <t xml:space="preserve">喀麦隆向中国购买的两架新舟</t>
    </r>
    <r>
      <rPr>
        <sz val="10"/>
        <rFont val="Arial"/>
        <family val="2"/>
        <charset val="1"/>
      </rPr>
      <t xml:space="preserve">60</t>
    </r>
    <r>
      <rPr>
        <sz val="10"/>
        <rFont val="Noto Sans CJK SC"/>
        <family val="2"/>
        <charset val="1"/>
      </rPr>
      <t xml:space="preserve">飞机顺利降落杜阿拉空军基地</t>
    </r>
    <r>
      <rPr>
        <sz val="10"/>
        <rFont val="Arial"/>
        <family val="2"/>
        <charset val="1"/>
      </rPr>
      <t xml:space="preserve">|</t>
    </r>
    <r>
      <rPr>
        <sz val="10"/>
        <rFont val="Noto Sans CJK SC"/>
        <family val="2"/>
        <charset val="1"/>
      </rPr>
      <t xml:space="preserve">喀麦隆从中国购买的两架新舟</t>
    </r>
    <r>
      <rPr>
        <sz val="10"/>
        <rFont val="Arial"/>
        <family val="2"/>
        <charset val="1"/>
      </rPr>
      <t xml:space="preserve">60</t>
    </r>
    <r>
      <rPr>
        <sz val="10"/>
        <rFont val="Noto Sans CJK SC"/>
        <family val="2"/>
        <charset val="1"/>
      </rPr>
      <t xml:space="preserve">飞机将于</t>
    </r>
    <r>
      <rPr>
        <sz val="10"/>
        <rFont val="Arial"/>
        <family val="2"/>
        <charset val="1"/>
      </rPr>
      <t xml:space="preserve">2015</t>
    </r>
    <r>
      <rPr>
        <sz val="10"/>
        <rFont val="Noto Sans CJK SC"/>
        <family val="2"/>
        <charset val="1"/>
      </rPr>
      <t xml:space="preserve">年底正式投入运营</t>
    </r>
    <r>
      <rPr>
        <sz val="10"/>
        <rFont val="Arial"/>
        <family val="2"/>
        <charset val="1"/>
      </rPr>
      <t xml:space="preserve">|</t>
    </r>
    <r>
      <rPr>
        <sz val="10"/>
        <rFont val="Noto Sans CJK SC"/>
        <family val="2"/>
        <charset val="1"/>
      </rPr>
      <t xml:space="preserve">喀麦隆国民议会议员质疑新舟</t>
    </r>
    <r>
      <rPr>
        <sz val="10"/>
        <rFont val="Arial"/>
        <family val="2"/>
        <charset val="1"/>
      </rPr>
      <t xml:space="preserve">60</t>
    </r>
    <r>
      <rPr>
        <sz val="10"/>
        <rFont val="Noto Sans CJK SC"/>
        <family val="2"/>
        <charset val="1"/>
      </rPr>
      <t xml:space="preserve">飞机的价格和安全性能</t>
    </r>
    <r>
      <rPr>
        <sz val="10"/>
        <rFont val="Arial"/>
        <family val="2"/>
        <charset val="1"/>
      </rPr>
      <t xml:space="preserve">|</t>
    </r>
    <r>
      <rPr>
        <sz val="10"/>
        <rFont val="Noto Sans CJK SC"/>
        <family val="2"/>
        <charset val="1"/>
      </rPr>
      <t xml:space="preserve">喀麦隆将于</t>
    </r>
    <r>
      <rPr>
        <sz val="10"/>
        <rFont val="Arial"/>
        <family val="2"/>
        <charset val="1"/>
      </rPr>
      <t xml:space="preserve">2016</t>
    </r>
    <r>
      <rPr>
        <sz val="10"/>
        <rFont val="Noto Sans CJK SC"/>
        <family val="2"/>
        <charset val="1"/>
      </rPr>
      <t xml:space="preserve">年</t>
    </r>
    <r>
      <rPr>
        <sz val="10"/>
        <rFont val="Arial"/>
        <family val="2"/>
        <charset val="1"/>
      </rPr>
      <t xml:space="preserve">1</t>
    </r>
    <r>
      <rPr>
        <sz val="10"/>
        <rFont val="Noto Sans CJK SC"/>
        <family val="2"/>
        <charset val="1"/>
      </rPr>
      <t xml:space="preserve">月</t>
    </r>
    <r>
      <rPr>
        <sz val="10"/>
        <rFont val="Arial"/>
        <family val="2"/>
        <charset val="1"/>
      </rPr>
      <t xml:space="preserve">23</t>
    </r>
    <r>
      <rPr>
        <sz val="10"/>
        <rFont val="Noto Sans CJK SC"/>
        <family val="2"/>
        <charset val="1"/>
      </rPr>
      <t xml:space="preserve">日举行两架新舟</t>
    </r>
    <r>
      <rPr>
        <sz val="10"/>
        <rFont val="Arial"/>
        <family val="2"/>
        <charset val="1"/>
      </rPr>
      <t xml:space="preserve">60</t>
    </r>
    <r>
      <rPr>
        <sz val="10"/>
        <rFont val="Noto Sans CJK SC"/>
        <family val="2"/>
        <charset val="1"/>
      </rPr>
      <t xml:space="preserve">飞机首飞仪式</t>
    </r>
    <r>
      <rPr>
        <sz val="10"/>
        <rFont val="Arial"/>
        <family val="2"/>
        <charset val="1"/>
      </rPr>
      <t xml:space="preserve">|</t>
    </r>
    <r>
      <rPr>
        <sz val="10"/>
        <rFont val="Noto Sans CJK SC"/>
        <family val="2"/>
        <charset val="1"/>
      </rPr>
      <t xml:space="preserve">我援喀两架新舟</t>
    </r>
    <r>
      <rPr>
        <sz val="10"/>
        <rFont val="Arial"/>
        <family val="2"/>
        <charset val="1"/>
      </rPr>
      <t xml:space="preserve">60</t>
    </r>
    <r>
      <rPr>
        <sz val="10"/>
        <rFont val="Noto Sans CJK SC"/>
        <family val="2"/>
        <charset val="1"/>
      </rPr>
      <t xml:space="preserve">飞机于</t>
    </r>
    <r>
      <rPr>
        <sz val="10"/>
        <rFont val="Arial"/>
        <family val="2"/>
        <charset val="1"/>
      </rPr>
      <t xml:space="preserve">1</t>
    </r>
    <r>
      <rPr>
        <sz val="10"/>
        <rFont val="Noto Sans CJK SC"/>
        <family val="2"/>
        <charset val="1"/>
      </rPr>
      <t xml:space="preserve">月</t>
    </r>
    <r>
      <rPr>
        <sz val="10"/>
        <rFont val="Arial"/>
        <family val="2"/>
        <charset val="1"/>
      </rPr>
      <t xml:space="preserve">23</t>
    </r>
    <r>
      <rPr>
        <sz val="10"/>
        <rFont val="Noto Sans CJK SC"/>
        <family val="2"/>
        <charset val="1"/>
      </rPr>
      <t xml:space="preserve">日首飞</t>
    </r>
    <r>
      <rPr>
        <sz val="10"/>
        <rFont val="Arial"/>
        <family val="2"/>
        <charset val="1"/>
      </rPr>
      <t xml:space="preserve">|ACCORD-CADRE ENTRE LE GOUVERNEMENT DE LA REPUBLIQUE DU CAMEROUN ET LE GOUVERNEMENT DE LA REPUBLIQUE POPULAIRE DE CHINE RELATIF A L'OCTROI D'UN PRET PREFERENTIEL PAR LA CIDNE AU CAMEROUN|China's Avic signs three-plane deal with Cameroon|China |China-made aeroplanes launch operations in Cameroon|AVIC signs three-plane deal with Cameroon|Chinese company Avic International Holding delivers two MA60 planes to Cameroon Airlines Corporation|Projet d'acquisition de trois (03) aeronefs MA60|Rapport DAD-Cameroon sur l’Aide au Développement 2012-2013|Dette Publique 2011: pret par bailleurs et don|ACCORD-CADRE ENTRE LE GOUVERNEMENT DE LA REPUBLIQUE DU CAMEROUN ET LE GOUVERNEMENT DE LA REPUBLIQUE POPULAIRE DE CHINE RELATIF A L’OCTROI D’UN PRET PREFERENTIEL PAR LA CHINE AU CAMEROUN|Scandale des avions chinois: ces zones d’ombres à éclaircir sur l’achat des MA60| Incident sur un MA 60 de Camair-co : la prudence est de mise|Portefeuille de la dette publique du Cameron au 31 Decembre 2020 et Viabilite a l'horizon 2030</t>
    </r>
  </si>
  <si>
    <r>
      <rPr>
        <sz val="10"/>
        <rFont val="Arial"/>
        <family val="2"/>
        <charset val="1"/>
      </rPr>
      <t xml:space="preserve">|Cameroon's Ministry of Finance||</t>
    </r>
    <r>
      <rPr>
        <sz val="10"/>
        <rFont val="Noto Sans CJK SC"/>
        <family val="2"/>
        <charset val="1"/>
      </rPr>
      <t xml:space="preserve">驻喀麦隆经商参处</t>
    </r>
    <r>
      <rPr>
        <sz val="10"/>
        <rFont val="Arial"/>
        <family val="2"/>
        <charset val="1"/>
      </rPr>
      <t xml:space="preserve">|Chinese Embassy|</t>
    </r>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||Reuters |Cameroon Post |chinamil |China Daily |Business in Cameroon |Cameroon Development Assistance Database|Ministère de l’Économie, de la Planification et de l’Aménagement du Territoire|||EcoMartin|Agence Cameroun Presse|</t>
    </r>
  </si>
  <si>
    <t xml:space="preserve">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Source|Donor/Recipient Official Source|Media Report|Media Report|Donor/Recipient Official Source</t>
  </si>
  <si>
    <t xml:space="preserve">China Eximbank provides $155.5 million preferential buyer's credit for Construction of National Emergency Telecommunications System Project</t>
  </si>
  <si>
    <t xml:space="preserve">On October 29, 2013, China Eximbank and Cameroon's Ministry of Economy, Planning, and Regional Development (MINEPAT) signed a preferential buyer credit (PBC) agreement [CHINA EXIMBANK PBC NO. (2013) 39 TOTAL NO. (283)] worth $155,550,000 for the National Emergency Telecommunications System Project. The PBC (loan) carried the following borrowing terms: a maturity of 20 years, a grace period of 5 years, an interest rate of 2%, a default (penalty) interest rate of 0%, a commitment fee of 0.25%, and a management fee of 0.25%. The borrower was expected to use the proceeds of the PBC to finance 85% of the cost of a $183,000,000 commercial contract between Cameroon’s Ministry of Posts and Telecommunications of Cameroon and ZTE Corporation, which was signed on December 21, 2012. As of December 31, 2020, the loan (PBC) had achieved a 95.8% disbursement rate (with an undisbursed balance of CFA 3.5 billion) and its outstanding amount was equivalent to CFA 77.5 billion.   The purpose of the project was to construct a national network of emergency telecommunications systems to transmit sensitive public administration and national security security information for military, police, civil defense, and emergency response institutions.   ZTE Corporation was the contractor responsible for project implementation. The implementation of the project commenced on October 1, 2013. Then, in May 2017, the Chinese Embassy in Cameroon published a speech by Chinese Ambassador Wei Wenhua in which he referenced the National Emergency Telecommunications System Project in a list of projects that were underway. It is unclear whether or when the project reached completion.   There are some indications that the China Eximbank loan for the Construction of National Emergency Telecommunications System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</si>
  <si>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de construction d'un réseau national de télécommunications d'urgence.2. The loan agreement can be accessed in its entirety via SourceID#68604 or https://www.documentcloud.org/documents/20485906-cmr_2013_180.3. The project ID number for this transaction in Cameroon's Development Assistance Database (DAD) is CAM/000847.</t>
  </si>
  <si>
    <t xml:space="preserve">Cameroon Ministry of Posts and Telecommunications|Government of Cameroon |ZTE Corporation</t>
  </si>
  <si>
    <t xml:space="preserve">2013-10-01T04:00:00Z</t>
  </si>
  <si>
    <t xml:space="preserve">2018-10-28T04:00:00Z</t>
  </si>
  <si>
    <t xml:space="preserve">2033-10-24T04:00:00Z</t>
  </si>
  <si>
    <t xml:space="preserve">http://dad.synisys.com/dadcameroon/|http://global.factiva.com/aa/?ref=DJDN000020131111e9bb002bv&amp;pp=1&amp;fcpil=en&amp;napc=S&amp;sa_from=|https://www.dropbox.com/s/xesrqxmkbmynpra/DAD%20Cameroon%20000847%20-%20Agreement.pdf?dl=0|https://www.dropbox.com/s/d9cgwu9xrzh8lkt/DAD%20Cameroon%20000847.pdf?dl=0|http://gis.hkbu.edu.hk/files/Cabestan%20as%20published%20online%205%20March.pdf|https://web.archive.org/web/20201106115343/http://www.undp.org/content/dam/cameroon/docs/UNDP-CMR-rapport-DAD).pdf|https://s3.documentcloud.org/documents/20485906/cmr_2013_180.pdf|https://www.dropbox.com/s/a400557jut579m5/Government%20of%20Cameroon%202020%20Register%20of%20Chinese%20Loans%20and%20Borrowing%20Terms.pdf?dl=0 |https://www.dropbox.com/s/8vnayof01gkammx/ChinaLoansToAfrica%C2%A9SAIS-CARI_10_7_2021.csv?dl=0|https://www.mfa.gov.cn/ce/cecm//fra/zxxx/t1458365.htm</t>
  </si>
  <si>
    <t xml:space="preserve">Cameroon's Development Assistance Database|China Lends Cameroon XAF200 Billion to Boost Aviation, Telecom|Preferential Buyer Credit Loan Agreement on Cameroon National Emergency Telecommunications System Project|Cameroon national emergency telecommunications system project|China–Cameroon relations: Fortunes and limits of an old political complicity|Rapport DAD-Cameroon sur l’Aide au Développement 2012-2013|CHINA EXIMBANK PBC NO. (2013) 39 TOTAL NO. (283)|Government of Cameroon 2020 Register of Chinese Loans and Borrowing Terms|China Loans to Africa|Allocution de S.E.M. Wei Wenhua lors de la Réception annuelle en l'honneur de la presse camerounaise</t>
  </si>
  <si>
    <t xml:space="preserve">Cameroon's Ministry of Finance||China Eximbank|Cameroon Development Assistance Database|South African Journal of International Affairs|Ministère de l’Économie, de la Planification et de l’Aménagement du Territoire||||ambassade de la republique </t>
  </si>
  <si>
    <t xml:space="preserve">Donor/Recipient Official Source|Media Report|Donor/Recipient Official Source|Donor/Recipient Official Source|Other Academic (Working Paper, Dissertation)|Donor/Recipient Official Source|Donor/Recipient Official Source|Donor/Recipient Official Source|Other|Donor/Recipient Official Source</t>
  </si>
  <si>
    <t xml:space="preserve">MOFCOM provides RMB 50 million interest-free loan — via ETCA — to Cameroon's Ministry of Water Resources and Energy (MINEE) for unspecified purposes (Linked to Project ID#339)</t>
  </si>
  <si>
    <t xml:space="preserve">On March 24, 2010, China's Ministry of Commerce (MOFCOM) and Cameroon's Ministry of Water Resources and Energy (MINEE)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99.5% disbursement rate.</t>
  </si>
  <si>
    <t xml:space="preserve">1. MOFCOM is the funder but the interest-free loan proceeds were to be disbursed through a CDB account established with a host country bank. 2. MOFCOM issued an RMB 50 million grant to the Government of Cameroon on March 24, 2010 (captured via Project ID#339).</t>
  </si>
  <si>
    <t xml:space="preserve">Cameroon Ministry of Water Resources and Energy (MINEE)</t>
  </si>
  <si>
    <t xml:space="preserve">2020-03-21T04:00:00Z</t>
  </si>
  <si>
    <t xml:space="preserve">2029-03-19T04:00:00Z</t>
  </si>
  <si>
    <t xml:space="preserve">http://www.africaneconomicoutlook.org/countries/central-africa/cameroon/|http://opendocs.ids.ac.uk/opendocs/bitstream/handle/123456789/1695/AFRODAD-%20322481.pdf?sequence=1|http://journals.sub.uni-hamburg.de/giga/jcca-cds/article/viewFile/223/223|http://www.entrepreneurnewsonline.com/2010/03/cameroon-receives-32-billion-fcfa-interestfree-loan-from-china.html|http://www.stat.cm/downloads/annuaire/2012/Annuaire-2012-chapitre-31.pdf|https://www.dropbox.com/s/j4cdajl5xhnh1hs/DAD%20Cameroon%20000743%20-%20ACCORD%20DE%20COOP%C3%89RATION%20ECONOMIQUE%20ET%20TECHN.%20ASS.%20N%C2%B02010-01%20ET%20N%C2%B02010-03.pdf?dl=0|https://www.dropbox.com/s/a400557jut579m5/Government%20of%20Cameroon%202020%20Register%20of%20Chinese%20Loans%20and%20Borrowing%20Terms.pdf?dl=0|https://www.dropbox.com/s/8vnayof01gkammx/ChinaLoansToAfrica%C2%A9SAIS-CARI_10_7_2021.csv?dl=0</t>
  </si>
  <si>
    <t xml:space="preserve">Cameroon- 2011|Mapping Chinese Development Assistance in Africa|PRC Agreements with Foreign Countries |Cameroon Receives 3.2 Billion FCFA interest-free loan from China|Annuaire Statistique du Cameroun 2011, Chapitre 31: Cooperation Internationale|Accord de coopération Economique et Techn. Ass. N°2010­01 et N°2010­03|Portefeuille de la dette publique du Cameron au 31 Decembre 2020 et Viabilite a l'horizon 2030|China Loans to Africa</t>
  </si>
  <si>
    <t xml:space="preserve">African Economic Outlook|||The Entrepreneur|Cameroon National Institute of Statistics|Cameroon Development Assistance Database||</t>
  </si>
  <si>
    <t xml:space="preserve">Donor/Recipient Official Source|NGO/Civil Society/Advocacy (non-Donor, non-Recipient, non-Implementing)|Other Academic (Working Paper, Dissertation)|Media Report|Donor/Recipient Official Source|Donor/Recipient Official Source|Donor/Recipient Official Source|Other</t>
  </si>
  <si>
    <t xml:space="preserve">China Eximbank provides $30 million loan for Phase 1 of E-Government Platform Project (Linked to Project ID#58511)</t>
  </si>
  <si>
    <t xml:space="preserve">On June 18, 2006, China Eximbank and the Government of Ghana signed a $30 million loan agreement for Phase 1 of the E-Government Platform Project. This loan carried the following terms: 2% interest rate, 20 year maturity, and a 5 year grace period. The final maturity date is September 21, 2026. The loan’s (principal) amount outstanding was GHS 85,800,000 ($15,178,571) as of December 31, 2020 and GHS 81,000,000 ($15,576,923) as of December 31, 2021.  The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in Accra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Huawei Technologies (GH) S.A. Ltd. — a local subsidiary of Huawei Technologies Ltd. — was the contractor responsible for implementation. Phase 1 started on August 13, 2007 and was completed in March 2013.   Huawei’s activities in Ghana were plagued by controversy during the implementation of this project. In 2012, the Alliance for Accountable Governance (AFAG) called for Huawei Technologies (GH) S.A. Ltd. to be kicked out of Ghana because of its alleged illegal involvement the country’s politics.  AFAG provided documentary evidence that Huawei provided sponsorship to the ruling National Democratic Congress (NDC) in the form of party paraphernalia, which contravenes the Political Party’s Act, Act 574 of Ghana. AFAG provided invoices to journalists, demonstrating that Huawei Technologies (GH) S.A. Ltd. printed NDC paraphernalia such as t-shirts, key holders, and handkerchiefs with two other Chinese companies to the tune of about $150,000 between March and July 2012.</t>
  </si>
  <si>
    <r>
      <rPr>
        <sz val="10"/>
        <rFont val="Arial"/>
        <family val="2"/>
        <charset val="1"/>
      </rPr>
      <t xml:space="preserve">1. This project is also known as Phase 1 of the Ghana National Communication Infrastructure Backbone Project. The Chinese project title is </t>
    </r>
    <r>
      <rPr>
        <sz val="10"/>
        <rFont val="Noto Sans CJK SC"/>
        <family val="2"/>
        <charset val="1"/>
      </rPr>
      <t xml:space="preserve">加纳国家通信骨干网一期工程 </t>
    </r>
    <r>
      <rPr>
        <sz val="10"/>
        <rFont val="Arial"/>
        <family val="2"/>
        <charset val="1"/>
      </rPr>
      <t xml:space="preserve">or </t>
    </r>
    <r>
      <rPr>
        <sz val="10"/>
        <rFont val="Noto Sans CJK SC"/>
        <family val="2"/>
        <charset val="1"/>
      </rPr>
      <t xml:space="preserve">加纳国家通信骨干网工程 </t>
    </r>
    <r>
      <rPr>
        <sz val="10"/>
        <rFont val="Arial"/>
        <family val="2"/>
        <charset val="1"/>
      </rPr>
      <t xml:space="preserve">2.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</si>
  <si>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2007-08-13T04:00:00Z</t>
  </si>
  <si>
    <t xml:space="preserve">2011-06-17T04:00:00Z</t>
  </si>
  <si>
    <t xml:space="preserve">2026-06-13T04:00:00Z</t>
  </si>
  <si>
    <t xml:space="preserve">http://global.factiva.com/aa/?ref=CHNDHK0020100922e69n0000j&amp;pp=1&amp;fcpil=en&amp;napc=S&amp;sa_from=|http://global.factiva.com/aa/?ref=WDAN000020100922e69m0000f&amp;pp=1&amp;fcpil=en&amp;napc=S&amp;sa_from=|http://business.myjoyonline.com/pages/news/201209/93345.php|http://www.mofep.gov.gh/sites/default/files/budget/Budget_2010.pdf|http://www.mofep.gov.gh/sites/default/files/budget/2009_budget.pdf|http://www.mofep.gov.gh/?q=news/220910|http://global.factiva.com/aa/?ref=AFNWS00020130416e94g000vr&amp;pp=1&amp;fcpil=en&amp;napc=S&amp;sa_from=|http://www.africaneconomicoutlook.org/countries/east-africa/ethiopia/|http://gh.china-embassy.org/eng/sgxw/t1254674.htm|http://bda.gov.gh/e-government-platform-project/ |https://ieg.worldbankgroup.org/sites/default/files/Data/reports/ppar_ghana_01032017_0.pdf|https://www.huawei.com/cn/news/2017/6/huawei-government-ghana-mou|http://sia.arapghana.eu/web/uploads/documents/LAS_TRAINING_MODULES_digital_version.pdf| https://gesci.org/fileadmin/user_upload/Ghana_Fact_sheet.pdf|https://www.ghanaweb.com/GhanaHomePage/NewsArchive/First-Phase-of-new-National-Data-Centre-almost-complete-362746|https://www.datacenterdynamics.com/en/news/ghanaian-government-data-center-almost-complete/|https://www.ghanabusinessnews.com/2011/03/22/parliament-to-approve-127-5m-china-loan-to-accelerate-e-governance/|http://gh.mofcom.gov.cn/article/slfw/200708/20070804996221.shtml|https://www.mofep.gov.gh/sites/default/files/reports/economic/2018-Annual-Public-Debt-Report.pdf|https://www.dropbox.com/s/axafl0lt2lizeko/ChinaLoansToAfrica%C2%A9SAIS-CARI.csv?dl=0|https://web.archive.org/web/20120425103441/http://kaifangzhan.mofcom.gov.cn/accessory/dsj_gb.pdf|https://mofep.gov.gh/sites/default/files/reports/economic/2021-Annual-Public-Debt-Report.pdf|https://mofep.gov.gh/sites/default/files/reports/economic/2020-Annual-Public-Debt-Report_v2.pdf</t>
  </si>
  <si>
    <r>
      <rPr>
        <sz val="10"/>
        <rFont val="Arial"/>
        <family val="2"/>
        <charset val="1"/>
      </rPr>
      <t xml:space="preserve">Ghana leader lauds China relations|China to Push Ghanaian Energy Sector and Infrastructural Development|http://business.myjoyonline.com/pages/news/201209/93345.php|The Budget Statement and Economic Policy of the Government of Ghana for 2010|The Budge Statement and Economic Policy of the Government of Ghana for 2009|China Gives Development Package To Ghana|Huawei Nudges Ghana to E-Government|Ghana 2011|Chinese Ambassador Sun Baohong attended the hand-over ceremony of Enhanced Community Information Centre (e-CIC) in the Eastern Region|E-GOVERNMENT PLATFORM PROJECT|eGhana Project|Huawei and the Government of Ghana|Training Modules and Materials on Basic Law and Anti-Corruption in Ghana|Key Highlights - Ghana Country Study June 2017|First phase of the new National Data Centre almost complete|Ghanaian Government Data Center almost complete|Parliament to Approve 27.5m China loan to accelerate e-governance|</t>
    </r>
    <r>
      <rPr>
        <sz val="10"/>
        <rFont val="Noto Sans CJK SC"/>
        <family val="2"/>
        <charset val="1"/>
      </rPr>
      <t xml:space="preserve">华为承包加纳国家通信骨干网一期工程项目开工剪彩</t>
    </r>
    <r>
      <rPr>
        <sz val="10"/>
        <rFont val="Arial"/>
        <family val="2"/>
        <charset val="1"/>
      </rPr>
      <t xml:space="preserve">|The Annual Public Debt Report for the 2018 Financial Year|Chinese Loans to Africa Database|</t>
    </r>
    <r>
      <rPr>
        <sz val="10"/>
        <rFont val="Noto Sans CJK SC"/>
        <family val="2"/>
        <charset val="1"/>
      </rPr>
      <t xml:space="preserve">中国对外开放</t>
    </r>
    <r>
      <rPr>
        <sz val="10"/>
        <rFont val="Arial"/>
        <family val="2"/>
        <charset val="1"/>
      </rPr>
      <t xml:space="preserve">30</t>
    </r>
    <r>
      <rPr>
        <sz val="10"/>
        <rFont val="Noto Sans CJK SC"/>
        <family val="2"/>
        <charset val="1"/>
      </rPr>
      <t xml:space="preserve">周年回顾展</t>
    </r>
    <r>
      <rPr>
        <sz val="10"/>
        <rFont val="Arial"/>
        <family val="2"/>
        <charset val="1"/>
      </rPr>
      <t xml:space="preserve">|The Annual Debt Report for the 2021 Financial Year|The Annual Public Debt Report for the 2020 Financial Year</t>
    </r>
  </si>
  <si>
    <t xml:space="preserve">China Daily - Hong Kong Edition|IHS Global Insight Daily Analysis||Republic of Ghana, Ministry of Finance|Republic of Ghana, Ministry of Finance|Ghanaian Ministry of Finance|All Africa|African Development Bank|Chinese Embassy in Ghana|Bole District Assembly|IEG - World Bank Group|Huawei Technologies|Legal Aid Scheme Ghana|Global E-Schools and Communities Initiative (GESCI)|Ghana Web|Data Center Dynamics|Ghana Business News|Economic and Commercial Counsellor's Office of the Embassy of the People's Republic of China|Government of Ghana|Johns Hopkins University School of Advanced International Studies, China Africa Research Initiative|Ministry of Commerce of the People's Republic of China||</t>
  </si>
  <si>
    <t xml:space="preserve">Media Report|Media Report|Other|Donor/Recipient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non-Implementing)|Implementing/Intermediary Organization Source|Other Official Source (non-Donor, non-Recipient, non-Implementing)|NGO/Civil Society/Advocacy (non-Donor, non-Recipient, non-Implementing)|Media Report|Other Official Source (non-Donor, non-Recipient, non-Implementing)|Media Report|Donor/Recipient Official Source|Donor/Recipient Official Source|Other Official Source (non-Donor, non-Recipient, non-Implementing)|Donor/Recipient Official Source|Donor/Recipient Official Source|Donor/Recipient Official Source</t>
  </si>
  <si>
    <t xml:space="preserve">This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in Accra. More detailed locational information can be found at: https://www.openstreetmap.org/node/132021927, https://www.openstreetmap.org/relation/3328699, https://www.openstreetmap.org/relation/1991849, https://www.openstreetmap.org/node/892162451, https://www.openstreetmap.org/relation/3330249, https://www.openstreetmap.org/node/990129709, https://www.openstreetmap.org/node/2026026298, https://www.openstreetmap.org/node/30933440, https://www.openstreetmap.org/relation/10452548, https://www.openstreetmap.org/node/330058453, https://www.openstreetmap.org/node/443417664, https://www.openstreetmap.org/node/4293849752, https://www.openstreetmap.org/node/735505132, https://www.openstreetmap.org/node/2165312314, https://www.openstreetmap.org/node/1836489301</t>
  </si>
  <si>
    <t xml:space="preserve">China Eximbank provides $380 million preferential buyer’s credit for 4,800 Social Housing Units Project</t>
  </si>
  <si>
    <t xml:space="preserve">In 2010, China Eximbank and the Government of Equatorial Guinea signed a $380,000,000 preferential buyer’s credit (PBC) agreement for the 4,800 Social Housing Units Project. The PBC carried the following terms: a 2% interest rate, a 2 year grace period, and a 17 year maturity. The proceeds of the loan were used to partially finance a $517 million commercial contract with Dalian International Economic and Technical Cooperation Group. CMEC Comtrans International Co., Ltd. appears to have also been involved in implementation (most likely as a subcontractor). This project involved the construction of between 4700 and 4800 affordable housing units in Malabo, Bata, and Rebola. Construction began in September 2010 and the project was fully completed and handed over to the local authorities in December 2014.   According to Caja Autónoma de Amortización de la Deuda Pública within Equatorial Guinea’s Ministry of Finance and Budget, the China Eximbank buyer’s credit loan for the project had disbursed $380,000,000 as of December 31, 2019 and the borrower had made principal ($126,666,666.70) and interest ($39,383,399.14) repayments worth $166,050,065.84 as of December 31, 2019.</t>
  </si>
  <si>
    <r>
      <rPr>
        <sz val="10"/>
        <rFont val="Arial"/>
        <family val="2"/>
        <charset val="1"/>
      </rPr>
      <t xml:space="preserve">1. This project is also known as the Social Housing Construction Project. The Chinese project title is </t>
    </r>
    <r>
      <rPr>
        <sz val="10"/>
        <rFont val="Noto Sans CJK SC"/>
        <family val="2"/>
        <charset val="1"/>
      </rPr>
      <t xml:space="preserve">赤道几内亚</t>
    </r>
    <r>
      <rPr>
        <sz val="10"/>
        <rFont val="Arial"/>
        <family val="2"/>
        <charset val="1"/>
      </rPr>
      <t xml:space="preserve">700</t>
    </r>
    <r>
      <rPr>
        <sz val="10"/>
        <rFont val="Noto Sans CJK SC"/>
        <family val="2"/>
        <charset val="1"/>
      </rPr>
      <t xml:space="preserve">套社会住宅建设项目 </t>
    </r>
    <r>
      <rPr>
        <sz val="10"/>
        <rFont val="Arial"/>
        <family val="2"/>
        <charset val="1"/>
      </rPr>
      <t xml:space="preserve">or </t>
    </r>
    <r>
      <rPr>
        <sz val="10"/>
        <rFont val="Noto Sans CJK SC"/>
        <family val="2"/>
        <charset val="1"/>
      </rPr>
      <t xml:space="preserve">赤道几内亚</t>
    </r>
    <r>
      <rPr>
        <sz val="10"/>
        <rFont val="Arial"/>
        <family val="2"/>
        <charset val="1"/>
      </rPr>
      <t xml:space="preserve">4800</t>
    </r>
    <r>
      <rPr>
        <sz val="10"/>
        <rFont val="Noto Sans CJK SC"/>
        <family val="2"/>
        <charset val="1"/>
      </rPr>
      <t xml:space="preserve">套社会住宅</t>
    </r>
    <r>
      <rPr>
        <sz val="10"/>
        <rFont val="Arial"/>
        <family val="2"/>
        <charset val="1"/>
      </rPr>
      <t xml:space="preserve">. The Spanish project title is 4800 Viviendas Sociales or Viviendas Sociales de Malabo. 2. This loan is included in the database of Chinese loan commitments that SAIS-CARI released in July 2020. However, SAIS-CARI does not record the borrowing terms of the loan. AidData records the borrowing terms that are reported by the IMF in its 2010 Article IV Consultation Staff Report. 3. The face value of the loan is drawn from ‘Cuadro General de la deuda al 31/12/2019’ from the Caja Autónoma de Amortización de la Deuda Pública within Equatorial Guinea’s Ministry of Finance and Budget.</t>
    </r>
  </si>
  <si>
    <t xml:space="preserve">CMEC Comtrans International Co., Ltd.|Dalian International Economic and Technical Cooperation Group (CDIG) |Government of Equatorial Guinea</t>
  </si>
  <si>
    <t xml:space="preserve">2026-12-28T05:00:00Z</t>
  </si>
  <si>
    <t xml:space="preserve">http://www.africaneconomicoutlook.org/countries/central-africa/equatorial-guinea/|http://www.africa-confidential.com/article/id/10936/Obiang_loves_China|https://www.fmprc.gov.cn/zflt/eng/zfgx/t832788.htm|http://interview.mofcom.gov.cn/detail/201605/1460.html|http://gq.mofcom.gov.cn/article/jmxw/201707/20170702603607.shtml|http://www.scio.gov.cn/zfbps/ndhf/2010/Document/832287/832287_3.htm|https://www.imf.org/en/Publications/CR/Issues/2016/12/31/Republic-of-Equatorial-Guinea-2010-Article-IV-Consultation-23819|https://www.dropbox.com/s/axafl0lt2lizeko/ChinaLoansToAfrica%C2%A9SAIS-CARI.csv?dl=0 .|http://en.cmec.com/ywly/gcct/xjdlm/fwjz/201612/t20161228_133884.html|http://www.cmec-henan.com/caseinfo.aspx?ParentId=4&amp;ProductsId=26&amp;CateId=91&amp;BaseInfoCateId=91|http://www.cmec.com.cn/ywly/gcct/szgcfjjqt/fj/201612/t20161213_130051.html|https://www.guineaecuatorialpress.com/imgdb/2019/Cooperacion.pdf|http://csci.cscec.com/ywly/gcjs/202005/3084956.html|https://www.caetexpo.org.cn/html/2019/jcss_0617/228.html|http://www.richjt.com/product_er.php?class_id=2&amp;id=31|https://www.sohu.com/a/318408498_119717|http://www.china-cdig.com/case-386.html|http://www.china-cdig.com/en/case-276.html|https://www.guineaecuatorialpress.com/noticia.php?id=12867|http://ge-proyectos.com/es/node/999|https://www.imf.org/external/pubs/ft/scr/2010/cr10103.pdf|https://www.dropbox.com/s/wr66cjekm9uqroe/List%20of%20Chinese%20loans%20published%20on%20Equatorial%20Guinea%20Ministry%20of%20Finance%20Website%20in%202021.xlsx?dl=0|https://minhacienda-gob.com/deuda-publica/</t>
  </si>
  <si>
    <r>
      <rPr>
        <sz val="10"/>
        <rFont val="Arial"/>
        <family val="2"/>
        <charset val="1"/>
      </rPr>
      <t xml:space="preserve">Equatorial Guinea- 2011|Obiang loves China |China-Africa Trade and Economic Relationship Annual Report 2010|</t>
    </r>
    <r>
      <rPr>
        <sz val="10"/>
        <rFont val="Noto Sans CJK SC"/>
        <family val="2"/>
        <charset val="1"/>
      </rPr>
      <t xml:space="preserve">驻在国相关情况</t>
    </r>
    <r>
      <rPr>
        <sz val="10"/>
        <rFont val="Arial"/>
        <family val="2"/>
        <charset val="1"/>
      </rPr>
      <t xml:space="preserve">|</t>
    </r>
    <r>
      <rPr>
        <sz val="10"/>
        <rFont val="Noto Sans CJK SC"/>
        <family val="2"/>
        <charset val="1"/>
      </rPr>
      <t xml:space="preserve">赤几政府官网刊载对我处苏建国参赞采访</t>
    </r>
    <r>
      <rPr>
        <sz val="10"/>
        <rFont val="Arial"/>
        <family val="2"/>
        <charset val="1"/>
      </rPr>
      <t xml:space="preserve">|</t>
    </r>
    <r>
      <rPr>
        <sz val="10"/>
        <rFont val="Noto Sans CJK SC"/>
        <family val="2"/>
        <charset val="1"/>
      </rPr>
      <t xml:space="preserve">《中国与非洲的经贸合作》</t>
    </r>
    <r>
      <rPr>
        <sz val="10"/>
        <rFont val="Arial"/>
        <family val="2"/>
        <charset val="1"/>
      </rPr>
      <t xml:space="preserve">: </t>
    </r>
    <r>
      <rPr>
        <sz val="10"/>
        <rFont val="Noto Sans CJK SC"/>
        <family val="2"/>
        <charset val="1"/>
      </rPr>
      <t xml:space="preserve">三、重视基础设施建设 </t>
    </r>
    <r>
      <rPr>
        <sz val="10"/>
        <rFont val="Arial"/>
        <family val="2"/>
        <charset val="1"/>
      </rPr>
      <t xml:space="preserve">|Republic of Equatorial Guinea : 2010 Article IV Consultation|ChinaLoansToAfrica©SAIS-CARI.csv|700 housing Project</t>
    </r>
    <r>
      <rPr>
        <sz val="10"/>
        <rFont val="Noto Sans CJK SC"/>
        <family val="2"/>
        <charset val="1"/>
      </rPr>
      <t xml:space="preserve">，</t>
    </r>
    <r>
      <rPr>
        <sz val="10"/>
        <rFont val="Arial"/>
        <family val="2"/>
        <charset val="1"/>
      </rPr>
      <t xml:space="preserve">Equatorial Guinea|</t>
    </r>
    <r>
      <rPr>
        <sz val="10"/>
        <rFont val="Noto Sans CJK SC"/>
        <family val="2"/>
        <charset val="1"/>
      </rPr>
      <t xml:space="preserve">赤道几内亚</t>
    </r>
    <r>
      <rPr>
        <sz val="10"/>
        <rFont val="Arial"/>
        <family val="2"/>
        <charset val="1"/>
      </rPr>
      <t xml:space="preserve">700</t>
    </r>
    <r>
      <rPr>
        <sz val="10"/>
        <rFont val="Noto Sans CJK SC"/>
        <family val="2"/>
        <charset val="1"/>
      </rPr>
      <t xml:space="preserve">套社会住宅建设项目</t>
    </r>
    <r>
      <rPr>
        <sz val="10"/>
        <rFont val="Arial"/>
        <family val="2"/>
        <charset val="1"/>
      </rPr>
      <t xml:space="preserve">|</t>
    </r>
    <r>
      <rPr>
        <sz val="10"/>
        <rFont val="Noto Sans CJK SC"/>
        <family val="2"/>
        <charset val="1"/>
      </rPr>
      <t xml:space="preserve">赤道几内亚</t>
    </r>
    <r>
      <rPr>
        <sz val="10"/>
        <rFont val="Arial"/>
        <family val="2"/>
        <charset val="1"/>
      </rPr>
      <t xml:space="preserve">700</t>
    </r>
    <r>
      <rPr>
        <sz val="10"/>
        <rFont val="Noto Sans CJK SC"/>
        <family val="2"/>
        <charset val="1"/>
      </rPr>
      <t xml:space="preserve">套社会住宅建设项目</t>
    </r>
    <r>
      <rPr>
        <sz val="10"/>
        <rFont val="Arial"/>
        <family val="2"/>
        <charset val="1"/>
      </rPr>
      <t xml:space="preserve">|DESARROLLO DE COOPERACIÓN ECONÓMICA Y COMERCIAL ENTRE CHINA Y GUINEA ECUATORIAL|</t>
    </r>
    <r>
      <rPr>
        <sz val="10"/>
        <rFont val="Noto Sans CJK SC"/>
        <family val="2"/>
        <charset val="1"/>
      </rPr>
      <t xml:space="preserve">赤几巴塔宾馆项目</t>
    </r>
    <r>
      <rPr>
        <sz val="10"/>
        <rFont val="Arial"/>
        <family val="2"/>
        <charset val="1"/>
      </rPr>
      <t xml:space="preserve">|</t>
    </r>
    <r>
      <rPr>
        <sz val="10"/>
        <rFont val="Noto Sans CJK SC"/>
        <family val="2"/>
        <charset val="1"/>
      </rPr>
      <t xml:space="preserve">赤道几内亚社会住宅建设案例</t>
    </r>
    <r>
      <rPr>
        <sz val="10"/>
        <rFont val="Arial"/>
        <family val="2"/>
        <charset val="1"/>
      </rPr>
      <t xml:space="preserve">|HEILONGJIANG RUICHI JIANSHE JITUAN|</t>
    </r>
    <r>
      <rPr>
        <sz val="10"/>
        <rFont val="Noto Sans CJK SC"/>
        <family val="2"/>
        <charset val="1"/>
      </rPr>
      <t xml:space="preserve">赤道几内亚社会住宅建设案例：热带雨林中的民生工程 </t>
    </r>
    <r>
      <rPr>
        <sz val="10"/>
        <rFont val="Arial"/>
        <family val="2"/>
        <charset val="1"/>
      </rPr>
      <t xml:space="preserve">|</t>
    </r>
    <r>
      <rPr>
        <sz val="10"/>
        <rFont val="Noto Sans CJK SC"/>
        <family val="2"/>
        <charset val="1"/>
      </rPr>
      <t xml:space="preserve">赤道几内亚</t>
    </r>
    <r>
      <rPr>
        <sz val="10"/>
        <rFont val="Arial"/>
        <family val="2"/>
        <charset val="1"/>
      </rPr>
      <t xml:space="preserve">4800</t>
    </r>
    <r>
      <rPr>
        <sz val="10"/>
        <rFont val="Noto Sans CJK SC"/>
        <family val="2"/>
        <charset val="1"/>
      </rPr>
      <t xml:space="preserve">套社会住宅</t>
    </r>
    <r>
      <rPr>
        <sz val="10"/>
        <rFont val="Arial"/>
        <family val="2"/>
        <charset val="1"/>
      </rPr>
      <t xml:space="preserve">|4800 Social Housing Units, Equatorial Guinea|Obama Asue continúa con la inspección de las viviendas sociales de Malabo|Obra: Control y supervisión de las obras de urbanización de las 4.800 viviendas sociales de Malabo por China Dalian|Republic of Equatorial Guinea: 2010 Article IV Consultation |List of Chinese loans published of Equatorial Guinea Ministry of Finance Website in 2021|deuda externa e interna</t>
    </r>
  </si>
  <si>
    <t xml:space="preserve">African Economic Outlook|Africa Confidential||Ministry of Commerce of the People's Republic of China|Economic Counsellor's Office of the Embassy of the People's Republic of China in the Republic of Equatorial Guinea|State Council Information Office of the People's Republic of China|International Monetary Fund|SAIS-CARI|China Machinery Engineering Corporation|China Machinery Engineering Corporation|China Machinery Engineering Corporation|Página Oficial del Gobierno de la República de Guinea Ecuatorial|CSCEC|China Africa Economic and Trade Expo|Heilongjiang Ruichi Construction Group Co., Ltd|Sohu |China CDIG|China CDIG|Equatorial Guinea Press|Oficina Ncional de Planificacion y seguimiento de Proyectos|International Monetary Fund ||</t>
  </si>
  <si>
    <t xml:space="preserve">Other Official Source (non-Donor, non-Recipient, non-Implementing)|Media Report|Donor/Recipient Official Source|Donor/Recipient Official Source|Donor/Recipient Official Source|Donor/Recipient Official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Source|Other Official Source (non-Donor, non-Recipient, non-Implementing)|Media Report|Media Report|Media Report|Media Report|Donor/Recipient Official Source|Other Official Source (non-Donor, non-Recipient, non-Implementing)|Donor/Recipient Official Source|Donor/Recipient Official Source</t>
  </si>
  <si>
    <t xml:space="preserve">This project involved the construction of between 4700 and 4800 affordable housing units in Malabo, Bata, and Rebola. More detailed locational information can be found at: https://www.openstreetmap.org/node/292521364 and https://www.openstreetmap.org/relation/12718967 and https://www.openstreetmap.org/node/366513007</t>
  </si>
  <si>
    <t xml:space="preserve">China Eximbank provides RMB 800.9 million government concessional loan for Phase 1 of Nairobi 132kv and 66kv Network Upgrade and Reinforcement Project (Linked to Project ID#31295)</t>
  </si>
  <si>
    <r>
      <rPr>
        <sz val="10"/>
        <rFont val="Arial"/>
        <family val="2"/>
        <charset val="1"/>
      </rPr>
      <t xml:space="preserve">1. The Chinese project title is 220</t>
    </r>
    <r>
      <rPr>
        <sz val="10"/>
        <rFont val="Noto Sans CJK SC"/>
        <family val="2"/>
        <charset val="1"/>
      </rPr>
      <t xml:space="preserve">千伏及</t>
    </r>
    <r>
      <rPr>
        <sz val="10"/>
        <rFont val="Arial"/>
        <family val="2"/>
        <charset val="1"/>
      </rPr>
      <t xml:space="preserve">66</t>
    </r>
    <r>
      <rPr>
        <sz val="10"/>
        <rFont val="Noto Sans CJK SC"/>
        <family val="2"/>
        <charset val="1"/>
      </rPr>
      <t xml:space="preserve">千伏环网升级改造项目 </t>
    </r>
    <r>
      <rPr>
        <sz val="10"/>
        <rFont val="Arial"/>
        <family val="2"/>
        <charset val="1"/>
      </rPr>
      <t xml:space="preserve">or 220</t>
    </r>
    <r>
      <rPr>
        <sz val="10"/>
        <rFont val="Noto Sans CJK SC"/>
        <family val="2"/>
        <charset val="1"/>
      </rPr>
      <t xml:space="preserve">千伏气体绝缘变电站项目</t>
    </r>
    <r>
      <rPr>
        <sz val="10"/>
        <rFont val="Arial"/>
        <family val="2"/>
        <charset val="1"/>
      </rPr>
      <t xml:space="preserve">. 2. The project identification number in the Government of Kenya’s Electronic Project Monitoring Information System (eProMIS) is 2014/054766. The eProMIS reference identification number is MOE/001/2014. eProMIS also refers to the face value of the loan as $130,368,000. 3. The loan identification number in the National Treasury’s loan register is 2013014. 4. This project is also known as Phase 1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</si>
  <si>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2020-04-30T04:00:00Z</t>
  </si>
  <si>
    <t xml:space="preserve">2033-10-27T04:00:00Z</t>
  </si>
  <si>
    <t xml:space="preserve">https://global.factiva.com/redir/default.aspx?P=sa&amp;an=AFNWS00020140512ea5c001eg&amp;cat=a&amp;ep=ASE|https://mobile.nation.co.ke/business/Kenya-Power-Standard-Chartered-Loan/1950106-2528526-format-xhtml-dnpfvv/index.html|https://kplc.co.ke/img/full/jSsYVq47rObE_KENYA%20POWER%20ANNUAL%20REPORT%202015%20-%20FOR%20WEB.pdf|https://www.nsenergybusiness.com/news/kenya-commissions-nairobi-city-centre-220-66kv-substation/|http://ke.mofcom.gov.cn/article/waimao/201806/20180602753478.shtml|https://roggkenya.org/wp-content/uploads/OAG-Reports/ocr_ed/800-kenya_power_and_lighting_company_ltd-2_OAG-Report_OCR_by_RoGGKenya_2018-Dec3.pdf|https://kplc.co.ke/img/full/GytMwKxeRgrt_KPLC%202016%20-%202017%20Annual%20Report%20Website.pdf|http://news.cableabc.com/gc/20170616482900.html|https://theexchange.africa/countries/kenya/chinese-129-9-million-energy-project-to-stabilize-power-in-nairobi/|https://www.standardmedia.co.ke/article/2001243430/kenya-power-to-roll-out-sh13b-underground-project-in-july|https://www.africalegalnetwork.com/wp-content/uploads/sites/22/2017/06/Anjarwalla-Khanna-Power-Sector-Kenya-Guide.pdf|http://tbea.com.my/cs/Satelliteafad.html?c=Page&amp;cid=1467896785084&amp;pagename=TBEA_CN%2FPage%2FTemplate%2FNewsCenter%2FNewsInfo&amp;assetid=1450324236223|https://global-factiva-com.proxy.wm.edu/redir/default.aspx?P=sa&amp;an=XNEWS00020180530ee5u00ect&amp;cat=a&amp;ep=ASE|https://global-factiva-com.proxy.wm.edu/redir/default.aspx?P=sa&amp;an=STARKY0020180529ee5s0000n&amp;cat=a&amp;ep=ASE|https://global-factiva-com.proxy.wm.edu/redir/default.aspx?P=sa&amp;an=AWRTIM0020180529ee5t0005o&amp;cat=a&amp;ep=ASE|https://global-factiva-com.proxy.wm.edu/redir/default.aspx?P=sa&amp;an=ATENER0020180531ee5u000lh&amp;cat=a&amp;ep=ASE|https://www.dropbox.com/s/d55x9e8en25ivym/e-ProMIS%20Kenya%20056044%20Full.pdf?dl=0|https://www.kplc.co.ke/AR2018/KPLC%20Annual%20Report%2017_12_2018_Wed.pdf|https://www.treasury.go.ke/wp-content/uploads/2021/09/External-Public-Debt-Register-as-at-End-June-2020.pdf|https://www.dropbox.com/s/fryiqlcoiqxsu9e/%5B2014%3A054766%5D%20-%20NAIROBI%20132KV%20AND%2066KV%20NETWORK%20UGRADE%20AND%20REINFORCEMENT%20.pdf?dl=0|https://www.dropbox.com/s/0et4jg1qfg1bo7r/External-Public-Debt-Register-as-at-End-June-2021.pdf?dl=0|https:// https://www.dropbox.com/s/549ixt2gj1jbjvi/External-Public-Debt-Register-as-at-End-June-2022.pdf?dl=0</t>
  </si>
  <si>
    <r>
      <rPr>
        <sz val="10"/>
        <rFont val="Arial"/>
        <family val="2"/>
        <charset val="1"/>
      </rPr>
      <t xml:space="preserve">China and Kenya Signs Cooperation Pacts|Upgrade to help Kenya Power save Sh2bn a year|ANNUAL REPORT AND FINANCIAL STATEMENTS FINANCIAL YEAR ENDED 30 JUNE 2015|Kenya commissions Nairobi City Centre 220/66kV substation|</t>
    </r>
    <r>
      <rPr>
        <sz val="10"/>
        <rFont val="Noto Sans CJK SC"/>
        <family val="2"/>
        <charset val="1"/>
      </rPr>
      <t xml:space="preserve">郭策参赞陪同肯雅塔总统出席内罗毕</t>
    </r>
    <r>
      <rPr>
        <sz val="10"/>
        <rFont val="Arial"/>
        <family val="2"/>
        <charset val="1"/>
      </rPr>
      <t xml:space="preserve">220</t>
    </r>
    <r>
      <rPr>
        <sz val="10"/>
        <rFont val="Noto Sans CJK SC"/>
        <family val="2"/>
        <charset val="1"/>
      </rPr>
      <t xml:space="preserve">千伏及</t>
    </r>
    <r>
      <rPr>
        <sz val="10"/>
        <rFont val="Arial"/>
        <family val="2"/>
        <charset val="1"/>
      </rPr>
      <t xml:space="preserve">66</t>
    </r>
    <r>
      <rPr>
        <sz val="10"/>
        <rFont val="Noto Sans CJK SC"/>
        <family val="2"/>
        <charset val="1"/>
      </rPr>
      <t xml:space="preserve">千伏环网升级改造项目交付仪式</t>
    </r>
    <r>
      <rPr>
        <sz val="10"/>
        <rFont val="Arial"/>
        <family val="2"/>
        <charset val="1"/>
      </rPr>
      <t xml:space="preserve">| KENYA POWER &amp; LIGHTING COMPANY 2016 Interim report|KPLC 2016 - 2017 Annual Report|</t>
    </r>
    <r>
      <rPr>
        <sz val="10"/>
        <rFont val="Noto Sans CJK SC"/>
        <family val="2"/>
        <charset val="1"/>
      </rPr>
      <t xml:space="preserve">肯尼亚电力正实施地下布线项目提高供电</t>
    </r>
    <r>
      <rPr>
        <sz val="10"/>
        <rFont val="Arial"/>
        <family val="2"/>
        <charset val="1"/>
      </rPr>
      <t xml:space="preserve">|Chinese invest in $130 million USD energy project in Kenya|Kenya Power to roll out Sh13b underground project in July|Power Sector - Kenya Guide|Nairobi Substation completed by TBEA President of Kenya attended the ceremony|Kenyan president opens Chinese-built electricity station|Kenya Power improves ageing Nairobi sub-station|New substation to stabilize power supply in Nairobi|President commissions Nairobi City Centre Substation|e-ProMIS Kenya 056044 Full|KPLC 2018 Annual Report|External-Public-Debt-Register-as-at-End-June-2020.pdf|AIROBI 132KV AND 66KV NETWORK UGRADE AND REINFORCEM ENT|SUMMARY STATEMENT OF PUBLIC DEBT FOR 2020/2021FY IN FOREIGN CURRENCY|The National Treasury Public Debt Management Office Summary Statement 2021/2022</t>
    </r>
  </si>
  <si>
    <t xml:space="preserve">All Africa|Daily Nation||||||||The Standard|Africa Legal Network|TBEA|Xinhua News Agency|The Star|Awareness Times|Contify Energy News|||Treasury of Kenya||THE NATIONAL TREASURY|</t>
  </si>
  <si>
    <t xml:space="preserve">Media Report|Media Report|Implementing/Intermediary Organization Source|Donor/Recipient Official Source|Media Report|Donor/Recipient Official Source|Implementing/Intermediary Organization Source|Implementing/Intermediary Organization Source|Implementing/Intermediary Organization Source|Media Report|Media Report|NGO/Civil Society/Advocacy (non-Donor, non-Recipient, non-Implementing)|Media Report|Media Report|Media Report|Media Report|Donor/Recipient Official Source|Media Report|Donor/Recipient Official Source|Other|Other Official Source (non-Donor, non-Recipient, non-Implementing)|Donor/Recipient Official Source</t>
  </si>
  <si>
    <t xml:space="preserve">China signs Economic and Technical Cooperation Agreement loaning 26 billion TZS interest-free to Tanzania </t>
  </si>
  <si>
    <t xml:space="preserve">On 31 December 2013, the Chinese Ambassador to Tanzania, Dr. Lu Youqing, signed an economic and technical cooperation agreement (ETCA) loaning 26 billion TZS interest-free to the Tanzania Ministry of Finance and Planning. The sub-projects are unknown.   At the same ceremony, officials signed three other agreements. One was for 400 million TZS to the Prevention and Combating of Corruption Bureau (project #36073), another was a 52 billion TZS grant (ETCA #36070), and the third was 1.3 Billion TZS for the Julius Nyerere International Convention Center (project #36072). </t>
  </si>
  <si>
    <t xml:space="preserve">TZS</t>
  </si>
  <si>
    <t xml:space="preserve">https://global.factiva.com/redir/default.aspx?P=sa&amp;NS=16&amp;AID=9VIV000400&amp;an=SCISB00020140102ea1200009&amp;cat=a&amp;ep=ASI| https://global.factiva.com/redir/default.aspx?P=sa&amp;NS=16&amp;AID=9VIV000400&amp;an=CITTAN0020140101ea110000d&amp;cat=a&amp;ep=ASI|https://global.factiva.com/redir/default.aspx?P=sa&amp;NS=16&amp;AID=9VIV000400&amp;an=AFNWS00020140102ea12000dn&amp;cat=a&amp;ep=ASI|http://cweekly.cifnews.com/article/7279|http://tz.mofcom.gov.cn/article/c/201401/20140100448118.shtml|http://tz.mofcom.gov.cn/article/c/201401/20140100448119.shtml</t>
  </si>
  <si>
    <r>
      <rPr>
        <sz val="10"/>
        <rFont val="Arial"/>
        <family val="2"/>
        <charset val="1"/>
      </rPr>
      <t xml:space="preserve">China, Tanzania Signed Economic Cooperation Agreements|Tanzania,China sign two key deals worth sh89bn|China Gives Sh89 Billion Project Support|</t>
    </r>
    <r>
      <rPr>
        <sz val="10"/>
        <rFont val="Noto Sans CJK SC"/>
        <family val="2"/>
        <charset val="1"/>
      </rPr>
      <t xml:space="preserve">坦桑尼亚：中国提供大笔资金援助，在农工矿等方面全面合作</t>
    </r>
    <r>
      <rPr>
        <sz val="10"/>
        <rFont val="Arial"/>
        <family val="2"/>
        <charset val="1"/>
      </rPr>
      <t xml:space="preserve">|</t>
    </r>
    <r>
      <rPr>
        <sz val="10"/>
        <rFont val="Noto Sans CJK SC"/>
        <family val="2"/>
        <charset val="1"/>
      </rPr>
      <t xml:space="preserve">中坦签署经济技术合作协定</t>
    </r>
    <r>
      <rPr>
        <sz val="10"/>
        <rFont val="Arial"/>
        <family val="2"/>
        <charset val="1"/>
      </rPr>
      <t xml:space="preserve">|</t>
    </r>
    <r>
      <rPr>
        <sz val="10"/>
        <rFont val="Noto Sans CJK SC"/>
        <family val="2"/>
        <charset val="1"/>
      </rPr>
      <t xml:space="preserve">驻坦桑尼亚使馆吕友清大使就中坦经贸合作关系发表演讲</t>
    </r>
  </si>
  <si>
    <r>
      <rPr>
        <sz val="10"/>
        <rFont val="Arial"/>
        <family val="2"/>
        <charset val="1"/>
      </rPr>
      <t xml:space="preserve">SinoCast Investment &amp; Securities Beat|The Citizen|All Africa|</t>
    </r>
    <r>
      <rPr>
        <sz val="10"/>
        <rFont val="Noto Sans CJK SC"/>
        <family val="2"/>
        <charset val="1"/>
      </rPr>
      <t xml:space="preserve">雨果网</t>
    </r>
    <r>
      <rPr>
        <sz val="10"/>
        <rFont val="Arial"/>
        <family val="2"/>
        <charset val="1"/>
      </rPr>
      <t xml:space="preserve">|Economic and Commercial Office in the Embassy of the People's Republic of China in the United Republic of Tanzania |Economic and Commercial Office in the Embassy of the People's Republic of China in the United Republic of Tanzania</t>
    </r>
  </si>
  <si>
    <t xml:space="preserve">Media Report|Media Report|Media Report|Media Report|Donor/Recipient Official Source|Donor/Recipient Official Source</t>
  </si>
  <si>
    <t xml:space="preserve">CDB provides $2 billion loan to Sonangol for Lobito Refinery Construction Project and other unspecified oil and gas projects</t>
  </si>
  <si>
    <t xml:space="preserve">On December 12, 2014, China Development Bank (CDB) and Sonangol Finance Limited — a wholly owned subsidiary of Sociedade Nacional de Combustiveis de Angola (Sonangol), Angola's state-owned oil company — signed a $2 billion loan agreement for the development of oil and gas projects, such as the Lobito Refinery Construction Project  The loan has a 10-year maturity period and it is reportedly secured by (i.e. collateralized with) oil exports from Sonangol. Its other borrowing terms (interest rate, grace period, fees) are unknown.    A statement about the loan, posted on Sonangol's website, announced that construction of the country's long-planned second refinery at Lobito would begin in 2015. Sonangol had been under pressure for a long time to build a new refinery as it heavily depends on imports for its fuel requirements. However,  construction of the Lobito refinery was frozen in 2016 due to high costs. Then, in 2021, Joaquim de Sousa Fernandes, chairman of the executive council of Sonaref (a subsidiary of Sonangol), announced that the project was being revived and the construction of the Lobito refinery was scheduled for completion in 2025.</t>
  </si>
  <si>
    <t xml:space="preserve">1. Sonangol's 2016 and 2018 Annual Report stated that all outstanding loans have an interest rate of 3.5% + LIBOR; however, it is unclear if this represents the interest rate for this particular loan. This issue warrants further investigation.</t>
  </si>
  <si>
    <t xml:space="preserve">Sonangol Finance Limited</t>
  </si>
  <si>
    <t xml:space="preserve">Oil exports from Sonangol</t>
  </si>
  <si>
    <t xml:space="preserve">2012-12-10T05:00:00Z</t>
  </si>
  <si>
    <t xml:space="preserve">2023-12-30T05:00:00Z</t>
  </si>
  <si>
    <t xml:space="preserve">https://global.factiva.com/redir/default.aspx?P=sa&amp;NS=16&amp;AID=9VIV000400&amp;an=LBA0000020141218eaci009yd&amp;cat=a&amp;ep=ASI|https://global.factiva.com/redir/default.aspx?P=sa&amp;NS=16&amp;AID=9VIV000400&amp;an=AFNWS00020141213eacd0005m&amp;cat=a&amp;ep=ASI|http://www.forumchinaplp.org.mo/sonangol-gets-us2-bln-credit-line-from-china-development-bank/?lang=zh|http://allafrica.com/stories/201412130002.html|https://www.oxfordenergy.org/wpcms/wp-content/uploads/2016/12/Chinas-loans-for-oil-WPM-70.pdf|https://web.archive.org/web/20190917115540/http://humphreyreview.umn.edu/china-angola-pros-and-cons-chinas-aid-structure|http://www.reuters.com/article/angola-china-oil-idUSL6N0U21XZ20141218|http://www.sonangol.co.ao/English/Documents/Relatorio_e_Contas_2014.pdf|http://country.eiu.com/article.aspx?articleid=972598881&amp;Country=Angola&amp;topic=Economy&amp;subtopic=Forecast&amp;subsubtopic=Policy+trends&amp;u=1&amp;pid=1152683499&amp;oid=1152683499&amp;uid=1|https://www.dropbox.com/s/vults7c3kv89j45/BU_PITCH_ENGLISH_2018.xlsx?dl=0%20and%20https://www.bu.edu/pardeeschool/files/2016/08/Wang.New_.Final_.pdf|http://www.exim.gov/sites/default/files/reports/competitiveness_reports/2015-2-2014%2B2015-China-Information.pdf|https://www.dropbox.com/s/axafl0lt2lizeko/ChinaLoansToAfrica%C2%A9SAIS-CARI.csv?dl=0|https://static1.squarespace.com/static/5652847de4b033f56d2bdc29/t/58ac91ede6f2e1f64a20d11a/1487704559189/eastern+promises+v4.pdf)|http://www.sonangol.co.ao/English/AboutSonangolEP/AccountsAndReport/Documents/Relatorio_Contas_e_Gestao_Sonangol_2016_en.pdf|http://www.sonangol.co.ao/Portugu%C3%AAs/ASonangolEP/Relat%C3%B3rio%20de%20Contas/Documents/Relatorio_Sonangol_2017_28Dez018_pt_web.pdf|http://www.sonangol.co.ao/English/News/Pages/NewsHome.aspx?NewsID=191|http://www.macauhub.com.mo/en/2014/12/15/china-development-bank-grants-loan-to-angolas-sonangol/|https://www.forumchinaplp.org.mo/sonangol-gets-us2-bln-credit-line-from-china-development-bank/?lang=zh|https://www.spglobal.com/platts/en/market-insights/latest-news/natural-gas/051821-refinery-news-roundup-some-refineries-in-africa-remain-offline|https://www.platformchinaplp.mo/trade_content.php?id=1151&amp;lang=en</t>
  </si>
  <si>
    <r>
      <rPr>
        <sz val="10"/>
        <rFont val="Arial"/>
        <family val="2"/>
        <charset val="1"/>
      </rPr>
      <t xml:space="preserve">China loans Angola's Sonangol $2 bln for oil projects|Angola Gets U.S 2 Billion Credit From China|Sonangol gets US$2 bln credit line from China Development Bank|Angola Gets U.S 2 Billion Credit From China|China's loans for oil: asset or liability?|China in Angola: The Pros and Cons of China'a Aid Structure|UPDATE 1-China to loan Angola's Sonangol $2 bln for oil projects|Relatório de Gestão e Contas Consolidadas 2014|Sonangol obtains Chinese loan|BU_PITCH_ENGLISH_2018|US EXIM Bank Information Sheet|Chinese Loans to Africa Database|Eastern Promises: New Data On Chinese Loans in Africa, 2000 to 2014|Sonangol MANAGEMENT REPORT AND CONSOLIDATED ACCOUNTS 2016|RELATÓRIO DE GESTÃO &amp; CONTAS CONSOLIDADAS 2017|Sonangol e Banco de Desenvolvimento da China assinam importante acordo de financiamento|</t>
    </r>
    <r>
      <rPr>
        <sz val="10"/>
        <rFont val="Noto Sans CJK SC"/>
        <family val="2"/>
        <charset val="1"/>
      </rPr>
      <t xml:space="preserve">中国开发银行向安哥拉国营石油公司放贷</t>
    </r>
    <r>
      <rPr>
        <sz val="10"/>
        <rFont val="Arial"/>
        <family val="2"/>
        <charset val="1"/>
      </rPr>
      <t xml:space="preserve">|</t>
    </r>
    <r>
      <rPr>
        <sz val="10"/>
        <rFont val="Noto Sans CJK SC"/>
        <family val="2"/>
        <charset val="1"/>
      </rPr>
      <t xml:space="preserve">中开发银行贷款安石油</t>
    </r>
    <r>
      <rPr>
        <sz val="10"/>
        <rFont val="Arial"/>
        <family val="2"/>
        <charset val="1"/>
      </rPr>
      <t xml:space="preserve">20</t>
    </r>
    <r>
      <rPr>
        <sz val="10"/>
        <rFont val="Noto Sans CJK SC"/>
        <family val="2"/>
        <charset val="1"/>
      </rPr>
      <t xml:space="preserve">亿美元</t>
    </r>
    <r>
      <rPr>
        <sz val="10"/>
        <rFont val="Arial"/>
        <family val="2"/>
        <charset val="1"/>
      </rPr>
      <t xml:space="preserve">|REFINERY NEWS ROUNDUP: Some refineries in Africa remain offline|Sonangol suspends works at the Lobito refinery in Angola</t>
    </r>
  </si>
  <si>
    <t xml:space="preserve">Reuters|||AllAfrica|Oxford Institute for Energy Studies|Humphrey Public Affairs Review (University of Minnesota)||||||Johns Hopkins University School of Advanced International Studies, China Africa Research Initiative|Johns Hopkins China Africa Research Initiative|||Sociedade Nacional de Combustíveis de Angola; Sonangol |Macauhub|China-Portuguese-speaking Countries Economic and Trade Cooperation Forum (Macau)|S&amp;P Global|Macao Trade and Investment Promotion Institute</t>
  </si>
  <si>
    <t xml:space="preserve">Media Report|Media Report|Other Official Source (non-Donor, non-Recipient, non-Implementing)|Media Report|Academic Journal Article|Academic Journal Article|Media Report|Donor/Recipient Official Source|Media Report|Academic Journal Article|Other Official Source (non-Donor, non-Recipient, non-Implementing)|Other Official Source (non-Donor, non-Recipient, non-Implementing)|Other Academic (Working Paper, Dissertation)|Donor/Recipient Official Source|Donor/Recipient Official Source|Donor/Recipient Official Source|Media Report|Other Official Source (non-Donor, non-Recipient, non-Implementing)|Media Report|Other Official Source (non-Donor, non-Recipient, non-Implementing)</t>
  </si>
  <si>
    <t xml:space="preserve">This project involved the construction of an oil refinery in the city of Lobito. More detailed locational information can be found at https://www.openstreetmap.org/way/854082406 and https://www.openstreetmap.org/way/352836937.</t>
  </si>
  <si>
    <t xml:space="preserve">China Eximbank provides RMB 2 billion government concessional loan for Phase 1 of Autonomous Port of Nouakchott Expansion Project (Linked to Project ID#56903)</t>
  </si>
  <si>
    <r>
      <rPr>
        <sz val="10"/>
        <rFont val="Arial"/>
        <family val="2"/>
        <charset val="1"/>
      </rPr>
      <t xml:space="preserve">In 2009, China Eximbank and the Government of Mauritania signed an RMB 2 billion government concessional loan (GCL) for Phase 1 of the Autonomous Port of Nouakchott Expansion Project. This loan carried the following terms: 20 year maturity, 2% interest rate, and a 5 year grace period. Phase 1 involved an expansion of Berth No. 4 and Berth No. 5 at the Autonomous Port of Nouakchott (French: Port Autonome de Nouakchott: Arabic: </t>
    </r>
    <r>
      <rPr>
        <sz val="10"/>
        <rFont val="Lohit Devanagari"/>
        <family val="2"/>
        <charset val="1"/>
      </rPr>
      <t xml:space="preserve">ميناء نواكشوط</t>
    </r>
    <r>
      <rPr>
        <sz val="10"/>
        <rFont val="Arial"/>
        <family val="2"/>
        <charset val="1"/>
      </rPr>
      <t xml:space="preserve">). It also involved the construction of a safety embankment of 5 kilometers to protect the harbor and the city of Nouakchott. _x005F_x000D_ _x005F_x000D_ Upon completion, it was envisaged that the project would raise the harbor's output to above four million tons per year and spur economic and social development in Mauritania. China Road and Bridge Corporation (CRBC) was the contractor responsible for implementation. A groundbreaking ceremony was held on September 25, 2009. The project was completed in June 2014 and a completion ceremony was held on August 3, 2014. The Chinese Government also provided a separate loan for Phase 2 of the Autonomous Port of Nouakchott Expansion Project, which involved the dredging of Berth No. 1, Berth No. 2, and Berth No. 3 at the Autonomous Port of Nouakchott.</t>
    </r>
  </si>
  <si>
    <r>
      <rPr>
        <sz val="10"/>
        <rFont val="Arial"/>
        <family val="2"/>
        <charset val="1"/>
      </rPr>
      <t xml:space="preserve">1. The Autonomous Port of Nouakchott is also known as Friendship Harbor (Port de l'Amitié), as its construction was originally funded by the Chinese Government in the 1980s. 2. The Chinese project title is </t>
    </r>
    <r>
      <rPr>
        <sz val="10"/>
        <rFont val="Noto Sans CJK SC"/>
        <family val="2"/>
        <charset val="1"/>
      </rPr>
      <t xml:space="preserve">毛里塔尼亚友谊港扩建项目</t>
    </r>
    <r>
      <rPr>
        <sz val="10"/>
        <rFont val="Arial"/>
        <family val="2"/>
        <charset val="1"/>
      </rPr>
      <t xml:space="preserve">.</t>
    </r>
  </si>
  <si>
    <t xml:space="preserve">2009-09-25T04:00:00Z</t>
  </si>
  <si>
    <t xml:space="preserve">https://global-factiva-com.proxy.wm.edu/redir/default.aspx?P=sa&amp;NS=16&amp;AID=9VIV000400&amp;an=APASENE020140803ea83000xe&amp;cat=a&amp;ep=ASI|http://dad.synisys.com/dadmauritanie_de/frame.jsp?src=eformsView.faces?sessionid=1498224159781934&amp;MasterID=1&amp;SubModuleID=1&amp;Hierarchy=A1_AP_Projects&amp;UserID=13&amp;iLanguageID=1&amp;jsf_sequence=1&amp;projectid=450|http://dad.synisys.com/dadmauritanie/#/Fre/ApplicationdeProjet/Liste%20/1_1_1_1|http://www.china-embassy.org/eng/zgyw/t1464451.htm|http://www.gov.cn/misc/2009-09/26/content_1427313.htm|http://www.crbc.com/site/crbcEN/381/info/2018/46882038.html?id=afd3ea85-64b2-4fa1-9289-d197e2b5d6a4|https://www.bcm.mr/IMG/pdf/rapport_annuel_2009_vfr.pdf|http://mr.mofcom.gov.cn/article/jmxw/201605/20160501317104.shtml|http://mr.mofcom.gov.cn/article/jmxw/201408/20140800687225.shtml|http://mr.mofcom.gov.cn/article/jmxw/201112/20111207884926.shtml|http://en.ccccltd.cn/business/overseas/201011/t20101112_1559.html|http://news.xinhuanet.com/english/2009-09/26/content_12114039.htm|http://global.factiva.com/aa/?ref=XNEWS00020100121e61l005h9&amp;pp=1&amp;fcpil=en&amp;napc=S&amp;sa_from=|http://global.factiva.com/aa/?ref=LL00000020080509e45c0000o&amp;pp=1&amp;fcpil=en&amp;napc=S&amp;sa_from=|http://global.factiva.com/aa/?ref=AFBZ000020091221e5c10000i&amp;pp=1&amp;fcpil=en&amp;napc=S&amp;sa_from=|http://dazzlepod.com/cable/09NOUAKCHOTT236/|http://www.eximbank.gov.cn/tm/Ieco/index_62_13338.html|http://www.ccccltd.cn/shzr/ppgl/ppcj/20132014ppgc/201512/t20151225_44257.html|https://www.crbc.com/site/crbcEN/MNFS/index.html?id=570e2bf6-b830-4fd4-80d9-1c51e2336193|http://mr.mofcom.gov.cn/article/jmxw/200911/20091106610946.shtml|https://www.dropbox.com/sh/rmsn7bw684kga0z/AACEditcBr800aljD-yFjRTVa?dl=0|https://www.dropbox.com/s/axafl0lt2lizeko/ChinaLoansToAfrica%C2%A9SAIS-CARI.csv?dl=0.|https://www.dropbox.com/s/0z4njrx0gmp0dsp/strategie_commerciale.pdf?dl=0|https://www.dropbox.com/s/34aojdg8adahp1t/Pursuing%20win-win%20progress%20with%20other%20de...dges%20-%20The%20Export-Import%20Bank%20of%20China.pdf?dl=0|https://www.dropbox.com/s/tj6u70qds8jxui9/bcm_rapport_annuel_fr_2015.pdf?dl=0|https://www.dropbox.com/s/cx2wcc8tc03cpew/DAD%20Mauritania%20MRT%3A000048%20.pdf?dl=0</t>
  </si>
  <si>
    <r>
      <rPr>
        <sz val="10"/>
        <rFont val="Arial"/>
        <family val="2"/>
        <charset val="1"/>
      </rPr>
      <t xml:space="preserve">294 millions de dollars de la Chine pour l\'extension du Port Autonome de Nouakchott|MRT/000450 - Centrale Hydro-électrique de Gouina à la République du Mali|Agence de financement Rapport|President Mohamed Ould Abdel Aziz of Mauritania Meets with Wang Yi|Mauritanian leader, Chinese official launch Nouakchott Port project|Li Jun- Vice Minister of the International Department, Central Committee of CPC Inspects the Friendship Port in Mauritania undertaken by CRBC|RAPPORT ANNUEL 2009|</t>
    </r>
    <r>
      <rPr>
        <sz val="10"/>
        <rFont val="Noto Sans CJK SC"/>
        <family val="2"/>
        <charset val="1"/>
      </rPr>
      <t xml:space="preserve">中国进出口银行优贷部代表团访问毛里塔尼亚</t>
    </r>
    <r>
      <rPr>
        <sz val="10"/>
        <rFont val="Arial"/>
        <family val="2"/>
        <charset val="1"/>
      </rPr>
      <t xml:space="preserve">|</t>
    </r>
    <r>
      <rPr>
        <sz val="10"/>
        <rFont val="Noto Sans CJK SC"/>
        <family val="2"/>
        <charset val="1"/>
      </rPr>
      <t xml:space="preserve">毛里塔尼亚友谊港扩建项目举行盛大竣工典礼</t>
    </r>
    <r>
      <rPr>
        <sz val="10"/>
        <rFont val="Arial"/>
        <family val="2"/>
        <charset val="1"/>
      </rPr>
      <t xml:space="preserve">|</t>
    </r>
    <r>
      <rPr>
        <sz val="10"/>
        <rFont val="Noto Sans CJK SC"/>
        <family val="2"/>
        <charset val="1"/>
      </rPr>
      <t xml:space="preserve">我援毛里塔尼亚友谊港扩建项目进展显著</t>
    </r>
    <r>
      <rPr>
        <sz val="10"/>
        <rFont val="Arial"/>
        <family val="2"/>
        <charset val="1"/>
      </rPr>
      <t xml:space="preserve">|http://en.ccccltd.cn/business/overseas/201011/t20101112_1559.html|http://news.xinhuanet.com/english/2009-09/26/content_12114039.htm|Mauritanian president meets Chinese engineering company chief|China and EU to finance the upgrading of Mauritanian ports.|New transport investment surges continentwide|http://dazzlepod.com/cable/09NOUAKCHOTT236/|</t>
    </r>
    <r>
      <rPr>
        <sz val="10"/>
        <rFont val="Noto Sans CJK SC"/>
        <family val="2"/>
        <charset val="1"/>
      </rPr>
      <t xml:space="preserve">中国进出口银行社会责任 </t>
    </r>
    <r>
      <rPr>
        <sz val="10"/>
        <rFont val="Arial"/>
        <family val="2"/>
        <charset val="1"/>
      </rPr>
      <t xml:space="preserve">&gt; </t>
    </r>
    <r>
      <rPr>
        <sz val="10"/>
        <rFont val="Noto Sans CJK SC"/>
        <family val="2"/>
        <charset val="1"/>
      </rPr>
      <t xml:space="preserve">服务社会 </t>
    </r>
    <r>
      <rPr>
        <sz val="10"/>
        <rFont val="Arial"/>
        <family val="2"/>
        <charset val="1"/>
      </rPr>
      <t xml:space="preserve">&gt; </t>
    </r>
    <r>
      <rPr>
        <sz val="10"/>
        <rFont val="Noto Sans CJK SC"/>
        <family val="2"/>
        <charset val="1"/>
      </rPr>
      <t xml:space="preserve">国际经济合作</t>
    </r>
    <r>
      <rPr>
        <sz val="10"/>
        <rFont val="Arial"/>
        <family val="2"/>
        <charset val="1"/>
      </rPr>
      <t xml:space="preserve">|</t>
    </r>
    <r>
      <rPr>
        <sz val="10"/>
        <rFont val="Noto Sans CJK SC"/>
        <family val="2"/>
        <charset val="1"/>
      </rPr>
      <t xml:space="preserve">毛里塔尼亚友谊港</t>
    </r>
    <r>
      <rPr>
        <sz val="10"/>
        <rFont val="Arial"/>
        <family val="2"/>
        <charset val="1"/>
      </rPr>
      <t xml:space="preserve">4</t>
    </r>
    <r>
      <rPr>
        <sz val="10"/>
        <rFont val="Noto Sans CJK SC"/>
        <family val="2"/>
        <charset val="1"/>
      </rPr>
      <t xml:space="preserve">号、</t>
    </r>
    <r>
      <rPr>
        <sz val="10"/>
        <rFont val="Arial"/>
        <family val="2"/>
        <charset val="1"/>
      </rPr>
      <t xml:space="preserve">5</t>
    </r>
    <r>
      <rPr>
        <sz val="10"/>
        <rFont val="Noto Sans CJK SC"/>
        <family val="2"/>
        <charset val="1"/>
      </rPr>
      <t xml:space="preserve">号泊位工程</t>
    </r>
    <r>
      <rPr>
        <sz val="10"/>
        <rFont val="Arial"/>
        <family val="2"/>
        <charset val="1"/>
      </rPr>
      <t xml:space="preserve">|Mauritania Nouakchott Friendship Port Reconstruction, Mauritania|</t>
    </r>
    <r>
      <rPr>
        <sz val="10"/>
        <rFont val="Noto Sans CJK SC"/>
        <family val="2"/>
        <charset val="1"/>
      </rPr>
      <t xml:space="preserve">毛里塔尼亚友谊港扩建项目举行开工奠基仪式</t>
    </r>
    <r>
      <rPr>
        <sz val="10"/>
        <rFont val="Arial"/>
        <family val="2"/>
        <charset val="1"/>
      </rPr>
      <t xml:space="preserve">|Data Entry Form|ChinaLoansToAfrica©SAIS-CARI.csv|République islamique de Mauritanie Actualisation de l’Étude diagnostique pour l’intégration du commerce|Pursuing win-win progress with other developing countries by fulfilling assistance pledges|Annual Report 2015|Extension du Port Autonome de Nouakchott</t>
    </r>
  </si>
  <si>
    <t xml:space="preserve">|DAD Mauritanie |The Islamic Republic of Mauritania|Government of China|Government of China|China Road &amp; Bridge Corporation|Banque Centrale de Mauritanie|Chinese Embassy in Mauritania|Chinese Embassy in Mauritania|Chinese Embassy in Mauritania|||Xinhua News Agency|Lloyd's List|African Business||||China Road&amp;Bridge Corporation|Economic and Commercial Office of the Embassy of the People's Republic of China in the Islamic Republic of Mauritania|DAD Mauritania|SAIS-CARI|World Bank|Export-Import Bank of China|Banque Centrale de Mauritanie|Development Assistance Database</t>
  </si>
  <si>
    <t xml:space="preserv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Report|Implementing/Intermediary Organization Source|Implementing/Intermediary Organization Source|Implementing/Intermediary Organization Source|Implementing/Intermediary Organization Source|Donor/Recipient Official Source|Donor/Recipient Official Source|Other Academic (Working Paper, Dissertation)|Other Official Source (non-Donor, non-Recipient, non-Implementing)|Donor/Recipient Official Source|Donor/Recipient Official Source|Other Official Source (non-Donor, non-Recipient, non-Implementing)</t>
  </si>
  <si>
    <t xml:space="preserve">Ly Bin|Yahya Ould Hademine|Mohamed Ould Abdel Aziz</t>
  </si>
  <si>
    <t xml:space="preserve">Chinese Minister of Health and Well-being |Minister of Public Works and Transportation |President of Mauritania </t>
  </si>
  <si>
    <t xml:space="preserve">The Autonomous Port of Nouakchott is located in the capital city of Nouakchott. More detailed locational information can be found at https://www.openstreetmap.org/relation/6681967.</t>
  </si>
  <si>
    <t xml:space="preserve">China Eximbank provides $645.82 million buyer’s credit loan for 600 MW Karuma Hydropower Dam and Associated Transmission Lines and Sub-stations Project (Linked to Project ID#30919)</t>
  </si>
  <si>
    <t xml:space="preserve">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6.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t>
  </si>
  <si>
    <t xml:space="preserve">Minimum cash balance in escrow accounts (from project revenues) and several other sources of security (described in the staff comment field); as of June 30, 2019, the cash balance of one of these escrow (repayment reserve) accounts was UGX 87,154,247,132 ($26,146,274.13)</t>
  </si>
  <si>
    <t xml:space="preserve">2013-12-01T05:00:00Z</t>
  </si>
  <si>
    <t xml:space="preserve">2020-02-19T05:00:00Z</t>
  </si>
  <si>
    <t xml:space="preserve">2030-02-16T05:00:00Z</t>
  </si>
  <si>
    <t xml:space="preserve">https://global.factiva.com/redir/default.aspx?P=sa&amp;NS=16&amp;AID=9VIV000400&amp;an=DAYMO00020140303ea330000t&amp;cat=a&amp;ep=ASI|http://www.monitor.co.ug/News/National/Parliament-okays-billion-loan-Karuma/-/688334/2665216/-/66g2uj/-/index.html|http://ug.mofcom.gov.cn/article/jmxw/201406/20140600635361.shtml|http://ug.china-embassy.org/chn/xwdt/t1231877.htm|http://ug.chineseembassy.org/chn/sgxw/t1231877.htm |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www.oag.go.ug/wp-content/uploads/2017/01/Annual-Auditor-Generals-Report-on-Government-And-Statutory-Bodies-For-The-FY15-16.pdf|https://www.newvision.co.ug/new_vision/news/1339861/construction-karuma-hydro-power-project-starts |https://www.chinadailyhk.com/articles/243/254/30/1536122279773.html|https://www.monitor.co.ug/News/National/Government-agencies--disagree-Karuma-Isimba-power-UETCL/688334-5393270-gbvo8pz/index.html|http://www.gsb.uct.ac.za/files/UgandasPowerSectorReform.pdf|https://www.reuters.com/article/uganda-debt-swaps/uganda-says-concludes-interest-rate-swap-deal-over-chinese-loan-idUSL8N19X28V|https://www.finance.go.ug/sites/default/files/Publications/REPORT%20ON%20PUBLIC%20DEBT%20%20GUARANTEES%20AND%20OTHER%20FINANCIAL%20LIABILITIES%20AND%20GRANTS%20FOR%20FINANCIAL%20YEAR%202017-2018.pdf|https://en.wikipedia.org/wiki/Karuma_Hydroelectric_Power_Station|http://www.oag.go.ug/wp-content/uploads/2017/01/Treasury-Operation-Audit-Report-2016.pdf|https://fsi-live.s3.us-west-1.amazonaws.com/s3fs-public/uganda_hydropower_case_0.pdf|https://static1.squarespace.com/static/5652847de4b033f56d2bdc29/t/59f85883ec212d5a70e9624c/1509447812591/bulletin+v5.pdf|https://www.uetcl.com/index.php/component/content/article/83-projects/81-under-implementation|https://www.powerutilityleadership.com/wp-content/uploads/2018/03/Uganda_Electricity_Regulatory_Annual-Report.pdf|https://www.finance.go.ug/sites/default/files/Publications/Energy%20Sector%20Semi-Annual%20Sector%20Monitoring%20Report%20FY2018-19.pdf |https://www.smec.com/what-we-do/projects/Karuma-Interconnection-Project |https://www.dropbox.com/s/ypnri76c2zmorqs/IJGlobal%20-%20Karuma%20Hydroelectric%20Power%20Plant%20%28600MW%29%20PPP%20-%20Uganda.pdf?dl=0|http://country.eiu.com/article.aspx?articleid=163037800&amp;Country=Uganda&amp;topic=Economy&amp;subtopic=Forecast&amp;subsubtopic=External+sector&amp;u=1&amp;pid=233060007&amp;oid=233060007&amp;uid=1|https://www.dropbox.com/s/ws342jg9o36k01g/440343525-UEGCL-Annual-Report-2019.pdf?dl=0 | https://www.dropbox.com/s/urov4fq9ldqbu84/April%202019%20Uganda%20AMP%20Flat%20Export.csv?dl=0|https://www.monitor.co.ug/SpecialReports/-public-debt-stock-Shs46-trillion--John-Muwanga/688342-5328442-bmsu5s/index.html|https://www.dropbox.com/s/9s6cz92gbpz1wu1/Aid%20Management%20Platform%20-%20KARUMA%20HYDRO%20ELECTRICITY%20POWER%20PROJECT.pdf?dl=0|https://www.dropbox.com/s/h4odlk4jh7sju08/Karuma%20Escrow.pdf?dl=0|https://www.dropbox.com/s/ws342jg9o36k01g/440343525-UEGCL-Annual-Report-2019.pdf?dl=0|https://uegcl.com/business-operations/projects/karuma-hydro-power-project.html|https://uegcl.com/publications/annual-reports/13-annual-report-for-the-18-months-ended-june-2017/file.html|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www.youtube.com/watch?v=hSAPtsDWNyk&amp;ab_channel=NTVUganda https://www.theeastafrican.co.ke/tea/business/completion-of-karuma-dam-pushed-to-2022-3507176 |https://www.finance.go.ug/sites/default/files/Publications/REPORT%20ON%20PUBLIC%20DEBT%202021-22.pdf|https://www.dropbox.com/s/yq8ufgetb7tcypn/REPORT%20ON%20PUBLIC%20DEBT%2C%20GRANTS%2C%20GUARANTEES%20AND%20OTHER%20FINANCIAL%20LIABILITIES%20FY%202021-22.pdf?dl=0|https://www.dropbox.com/s/i6b7uzj4vl5uuqn/ELECTRIFICATION%20OF%20INDUSTRIAL%20PARKS%20PROJECT%20AMP%20RECORD%20DECEMBER%202021.pdf?dl=0</t>
  </si>
  <si>
    <r>
      <rPr>
        <sz val="10"/>
        <rFont val="Arial"/>
        <family val="2"/>
        <charset val="1"/>
      </rPr>
      <t xml:space="preserve">Campaign roads under threat?|Parliament okays $1.435 billion loan for Karuma|</t>
    </r>
    <r>
      <rPr>
        <sz val="10"/>
        <rFont val="Noto Sans CJK SC"/>
        <family val="2"/>
        <charset val="1"/>
      </rPr>
      <t xml:space="preserve">中国进出口银行向卡鲁玛水电站项目出具预付款保函</t>
    </r>
    <r>
      <rPr>
        <sz val="10"/>
        <rFont val="Arial"/>
        <family val="2"/>
        <charset val="1"/>
      </rPr>
      <t xml:space="preserve">|</t>
    </r>
    <r>
      <rPr>
        <sz val="10"/>
        <rFont val="Noto Sans CJK SC"/>
        <family val="2"/>
        <charset val="1"/>
      </rPr>
      <t xml:space="preserve">驻乌干达大使赵亚力考察卡鲁玛水电站项目并慰问中国水电集团员工</t>
    </r>
    <r>
      <rPr>
        <sz val="10"/>
        <rFont val="Arial"/>
        <family val="2"/>
        <charset val="1"/>
      </rPr>
      <t xml:space="preserve">|Zhao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Finance|Annual Report of the Auditor General for the Audit Year Ended December 2016 - Central Government &amp; Statutory Corporations|Construction at Karuma hydro power project starts|Electricity projects set to boost Uganda|Goverment agencies disagree over Karuma, Isimba power|Uganda's power sector reform: There and back again?|Uganda says concludes interest rate swap deal over Chinese loan|REPORT ON PUBLIC DEBT, GUARANTEES,OTHER FINANCIAL LIABILITIES AND GRANTSFOR FINANCIAL YEAR 2017/18|Karuma Hydroelectric Power Station|Report and Opinion of the Auditor General on the Financial Statements of Treasury Operations for the Year Ended 30th June 2016|Building Hydropower Plants in Uganda: Who is the Best Partner?|Challenges of and opportunities from the commodity price slump|Projects Under Implementation|Annual Report 2015-16|Energy Sector Semi-Annual Budget Monitoring Report Financial Year 2018/19|Karuma Interconnection Project|Karuma Hydroelectric Power Plant (600MW) PPP|Parliament gives the green light for Chinese loans|Annual Report for the 12 Months Period Ended June, 2019|April 2019 AMP Flat Export|Inside Uganda's debt burden|Karuma Hydro Electricity Power Project|Karuma Escrow|Annual Report for the 12 Months Period Ended June, 2019|Karuma Hydropower Project|Annual Report for the 18 Months Ended June 2017|KARUMA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2015/16|Karuma dam to be commissioned in 2022|REPORT ON PUBLIC DEBT, GUARANTEES, OTHER FINANCIAL LIABILITIES AND GRANTS FOR FINANCIAL YEAR 2020/21|MINISTRY OF FINANCE, PLANNING AND ECONOMIC DEVELOPMENT|ELECTRIFICATION OF INDUSTRIAL PARKS PROJECT</t>
    </r>
  </si>
  <si>
    <t xml:space="preserve">Daily Monitor||Economic and Commercial Counsel's Office of the Embassy of the PRC in the Republic of Uganda|Embassy of PRC in Uganda|Chinese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University|OAG|New Vision|China Daily|Daily Monitor|Elsevier Inc. on behalf of International Energy Initiative|Reuters|Minister for Finance, Planning and EconomicDevelopment|Wikipedia|Office of the Auditor General Uganda|Leadership Academy for Development|John's Hopkins School of Advanced International Studies: China Research Initiative|UETCL|Uganda Electricity Regulatory Authority|Ministry of Finance, Planning, and Economic Development|SMEC|IJGlobal|The Economist|UEGCL||Daily Monitor|Uganda Ministry of Finance, Planning, and Economic Development|Stanbic Bank Uganda|UEGCL|UEGCL|UEGCL|Uganda Electricity Generation Company Limited|Minister for Finance, Planning and Economic Development |Minister for Finance, Planning and Economic Development|Minister for Finance, Planning and Economic Development|NTV Uganda||MINISTRY OF FINANCE, PLANNING AND ECONOMIC DEVELOPMENT|Ministry of Finance Uganda</t>
  </si>
  <si>
    <t xml:space="preserve">Media Report|Media Report|Donor/Recipient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Report|Media Report|Academic Journal Article|Media Report|Donor/Recipient Official Source|Other|Donor/Recipient Official Source|Academic Journal Article|Academic Journal Article|Implementing/Intermediary Organization Source|Donor/Recipient Official Source|Donor/Recipient Official Source|Other Official Source (non-Donor, non-Recipient, non-Implementing)|Academic Journal Article|Media Report|Implementing/Intermediary Organization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Source|Other|Donor/Recipient Official Source|Donor/Recipient Official Source|Donor/Recipient Official Source</t>
  </si>
  <si>
    <t xml:space="preserve">Zhao Yali</t>
  </si>
  <si>
    <t xml:space="preserve">Ambassador</t>
  </si>
  <si>
    <t xml:space="preserve">China Eximbank provides $482.57 million preferential buyer’s credit for the 183MW Isimba Hydropower Station and the Isimba-Bujagali Interconnection Project</t>
  </si>
  <si>
    <t xml:space="preserve">In 2010, the Government of Norway provided a grant worth approximately $3.8 million for a feasibility study of the 183MW Isimba Hydropower Station and the Isimba-Bujagali Interconnection Project. The study was completed by a joint venture of Fichtner and Norplan. Energy Infratech, a company based in India, served as the owner’s engineer for the project until September 2017. The consortium of Artelia Eau &amp; Environment and KKATT Consult was appointed as the owner’s engineer in January 2018.  On November 26, 2014, the Government of Uganda and China Eximbank signed a preferential buyer’s credit (PBC) agreement [CHINA EXIMBANK PBC (2014) 33 TOTAL NO. (327) 14202014016565] worth $482,578,200 for the 183MW Isimba Hydropower Station and the Isimba-Bujagali Interconnection Project. Then, on March 12, 2015, the Parliament of Uganda ratified the loan agreement with the following terms: an annual interest rate of 2%, a default (penalty) interest rate of 0%, a 20-year maturity, a 5-year grace period, a 0.25% ($1,206,445.50) management fee, and a 0.25% commitment fee. The proceeds of the loan were to be used by the borrower to finance 85% of the cost of a $567,738,990.96 commercial contract [number MEMD/WRKS/2013-2014/00022/ERD] between Uganda’s Ministry of Energy and Mineral Development and China International Water &amp; Electric Corporation (CWE), which was signed on September 6, 2013 and amended on April 10, 2014 and May 20, 2014.   Under the terms of the PBC, the Government to Uganda was responsible for on-lending the full amount of the loan to Uganda Electricity Generation Company Limited (UEGCL) and the Uganda Electricity Transmission Company Limited (UETCL). The Government of Uganda provided a sovereign guarantee for the loan, and the Government of Uganda was obligated under the terms of the loan to open an escrow (or ‘repayment reserve’) account and deposit funds in the account to facilitate repayment and provide security (i.e. collateral) in the event of default. As of June 30, 2019, the cash balance of the escrow (repayment reserve) account was UGX 35,909,807,892 ($10,772,942.36).  The China Eximbank loan agreement also required that UETCL and UEGCL conclude a Power Purchase Agreement (PPA) on a ‘take or pay’ basis for the project, and that UETCL and UEDCL and UMEME (or its successors or assignees) conclude a Power Sale Agreement on a ‘take or pay’ basis, in which UMEME or its successor is obligated to make deposits of revenues generated from the project into the escrow account. The loan agreement also specified that any shortfalls in collections and debt service would be met by the Government of Uganda. UMEME, which became the major privately-owned electricity distributor in Uganda in 2005 after winning a 20-year concession to operate UEDCL's main distribution network, was involved as a contractual signatory to the Isimba PPA in order to safeguard the repayment mechanism and avoid potential risks of revenues being misallocated. The fact that UEGCL was to supply UETCL all available power capacity on a ‘take or pay’ basis means that UETCL was to pay for all available electricity generated by the dam, and not only what was needed. However, in 2019, Uganda’s Auditor General discovered that the generation and sales licenses were in contradiction of the PPA and loan agreement because they stated that ‘the tariff methodology [will] be based on the energy service cost implying that the energy dispatch to UETCL will be influenced by market demand.’   According to the Government of Uganda’s Aid Management Platform (AMP), this loan achieved a 97% disbursement rate, with China Eximbank making 19 loan disbursements (worth $466,398,955.58) between 2015 and 2022: a $28,386,949.55 disbursement on August 14. 2015, a $72,126,626.59 disbursement on August 17, 2015, a $16,593,182.04 disbursement on November 19, 2015, a $70,494,066.49 disbursement on March 30, 2016, a $44,719,245.87 disbursement on November 8, 2016, a $8,903,102.70 disbursement on December 13, 2016, a $11,634,076.30 disbursement on April 18, 2017, a $9,797,214.32 disbursement on May 26, 2017, a $27,630,000 disbursement on August 8, 2017, a $40,394,439.87 disbursement on November 7, 2017, a $25,338,123.26 disbursement on March 30, 2018, a $9,149,993.75 disbursement on June 26, 2018, a $21,647,503.83 disbursement on November 16, 2018, a $13,983,133.08 disbursement on December 17, 2018, a $10,191,519.25 disbursement on April 4, 2019, a $12,490,242.92 disbursement on June 19, 2019, a $13,684,152.17 disbursement on November 8, 2019, a $2,942,702.21 disbursement on September 17, 2020, and a $26,292,681.38 disbursement on October 27, 2022. According to the Uganda Ministry of Finance, Planning, and Economic Development's Report on Public Debt, Grants, Guarantees and Other Financial Liabilities for Financial Year 2021/2022, total loan disbursements amounted to $440,106,274.20 and the loan’s amount outstanding (including arrears) was $391,848,454.20 as of December 31, 2021.   The project involved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The Isimba power station will be installed with four vertical Kaplan turbine-generator units with a capacity of 45.8MW per unit, thereby providing a combined installed capacity of 183.2MW. The expected outputs from the 183MW Isimba hydropower station and the Isimba-Bujagali interconnection Project include (1) construction of the 183 MW Isimba hydropower plant, (2) construction of a 132kv Isimba power substation, and (3) construction of a 132kv Isimba-Bujagali double circuit steel tower power transmission line that is approximately 41 km in length. CWE was the general EPC contractor responsible for project implementation. However, several subcontractors were also involved, including Artelia Eau &amp; Environment, KKATT Consult, and Energy Infratech.   A technical feasibility study, as well as a Resettlement Action Plan (RAP), Environmental Impact Assessment (EIA) and Social Impact Assessment (SIA) for the power plant and transmission line were completed between 2012 and 2014. An SIA undertaken for Isimba dam by the Government of Uganda (GoU) shows that public consultations concerning the project were held in the Kayunga, Kamuli, and Jinja Districts between October and December 2012. The same period is cited for consultations held in connection with the EIA. Field studies of flora and fauna were conducted in March 2013. The EIA was only finished in November 2014 and NEMA granted approval of it on May 19, 2015. The project’s certificate of approval was also issued by the National Environmental Management Authority (NEMA) to the Ministry of Energy and Mineral Development (MoEMD) in May 2015. A formal groundbreaking ceremony for the dam took place on October 5, 2013. However, project implementation did not commence until April 30, 2015. At that time construction was expected to be completed within 40 months (August 30, 2018). Construction ended in November 2018. Test flooding of the reservoir and the start of inundation of the Kalagala Falls Site (KFS) took place between November 2018 and February 2019. The power plant was officially commissioned on March 22, 2019. A series of ‘associated infrastructure works’ — including bridges and a connection road to Kamuli — took place after the commissioning of the power plant. The power plant was expected to generate 183.2 megawatts of electricity a year once it achieved a substantial completion mark on March 31, 2019. A takeover certificate was issued to the EPC contractor (CWE) on April 12, 2019, after the Government of Uganda and CWE agreed that all project defects were to be fixed by September 30, 2019. However, on September 16, 2019, local media reports indicated that CWE was stalling the completion of a bridge associated with the 183 MW Isimba dam project over a $42 million payment dispute with UEGCL. CWE alleged that UEGCL was unfairly withholding payment. UEGCL asserted that the payment was being withheld due to nearly 700 dam construction defects that CWE had failed to repair. In June 2021, during a UEGCL board of directors inspection of the project site, the Executive Director of UEGCL, Eng. Harrison Mutikanga, told the media that he was not happy with CWE’s performance because of delays and quality issues. He said that ‘[r]ight now, water is leaking in the concrete to the powerhouse, the contractor has not installed a floating boom, the generator circuit breaker has not been working for one month and because of that, [and] one of the turbine units is not working.’ He also said that ‘[t]he firefighting system automation is also not working, equipment frequently breaks down, the gate on one of the functioning units was designed to last for 10 years but only two years later, the paint is going off and the rubber that is supposed to control water is coming off.’ Without boom lines, Mutikanga explained that the dam risked being affected by the water hyacinth and floating islands, which could translate into national blackouts. Mutikanga also said the delayed completion of the project had led to government losses: ‘We want a plant that is generating electricity reliably, safely and to also make sure that all systems are working. We want all defects fixed with quality equipment so that we contribute to the government objective of social transformation.’ At the time, Mutikanga also denied allegations that UEGCL had not paid CWE: ‘We have paid them up to 93%. We have also started paying the interest on the loan to EXIM Bank (of China).’ UEGCL Board chairperson Eng. Proscovia Njuki added that: ‘[t]he contractor has not been fast as we thought. At first, they were delayed by COVID-19, but we are here to find out the challenges they are facing so that we address them. An agreement was reached to extend the defects liability period by one year to allow for proper completion of all the snags till March 2021, but with the defects we have extended the contract till March 2022. If by then we find out that some gaps are missing, we shall not issue a final certificate of completion.’ Then, on August 11, 2012, a group of engineers, supervisors, IT specialists, welders, and cleaners—worked frantically to restore power in one of the turbines at Isimba dam. The previous three days were reportedly ‘a nightmare’ after one of the workers opened a wrong gate during routine maintenance works on unit three—one of the four Kaplan axial flow turbines—and then the automated gate jammed, causing a flood that submerged four floors, including the powerhouse. Each of the turbine units has a generation capacity of 45.5 MW but only three had been active after the dam was officially commissioned on March 22, 2019. Uganda's Minister of Energy, Ruth Nankabirwa, and the Permanent Secretary of Uganda's Ministry of Energy, Irene Batebe, pitched camp at the project site. Ms Nankabirwa and her team were ushered into the control room. Across the choppy waters was a group of Australian dam engineers armed with monitors that fed footage to the CCTV room. The images gleaned by the divers were startling. Concrete under the water at the spillway gates continued to wash away and crumbling, among other things. The dam has four spillway gates. A spillway gate is raised and adjustable to allow the controlled release of water downstream whenever water levels in the reservoir—the large lake behind the dam—increase[s], including the probable maximum flood. The wearing of spillway waterway concrete requires a total overhaul. In June 30, 2022 correspondence with Irene Batebe, UEGCL chief executive officer, Harrison Mutikanga, flagged the crumbling waterway concrete, saying it was of ‘great risk to the overall stability of the dam with possible catastrophic consequences’ and that ‘UEGCL considers this risk to be of paramount importance as any delays to correct these failures only serves to increase the likelihood of these risks materialising and exposing government to great financial and reputational risk.’ As of August 2022, Isimba dam remained under the Defects Lability Period (DLP)— the time period specified in the contract during which the EPC contractor is legally required to return to a construction site to repair any defects. The DLP was set to expire in late 2022. CWE was reportedly reluctant to address the lingering defects until the summer of 2022. In September 2022, UEGCL employees warned of major safety issues and identified 10 ‘potentially catastrophic defects’ at the dam that, if it were to burst, could lead to massive flooding. The allegations of poor quality control on the part of the CWE are not new. In 2016, a legal claim was filed against the Isimba project in response to a leaked report that alleged that CWE was using substandard materials for construction of the dam.</t>
  </si>
  <si>
    <r>
      <rPr>
        <sz val="10"/>
        <rFont val="Arial"/>
        <family val="2"/>
        <charset val="1"/>
      </rPr>
      <t xml:space="preserve">1. This project is also known as the Isimba Hydropower Project. The Chinese project title is </t>
    </r>
    <r>
      <rPr>
        <sz val="10"/>
        <rFont val="Noto Sans CJK SC"/>
        <family val="2"/>
        <charset val="1"/>
      </rPr>
      <t xml:space="preserve">乌干达伊辛巴水电站 </t>
    </r>
    <r>
      <rPr>
        <sz val="10"/>
        <rFont val="Arial"/>
        <family val="2"/>
        <charset val="1"/>
      </rPr>
      <t xml:space="preserve">or </t>
    </r>
    <r>
      <rPr>
        <sz val="10"/>
        <rFont val="Noto Sans CJK SC"/>
        <family val="2"/>
        <charset val="1"/>
      </rPr>
      <t xml:space="preserve">乌干达伊辛巴水电站项目</t>
    </r>
    <r>
      <rPr>
        <sz val="10"/>
        <rFont val="Arial"/>
        <family val="2"/>
        <charset val="1"/>
      </rPr>
      <t xml:space="preserve">. 2. The Government of Uganda’s agreement code for the PBC agreement is L-0637. The system identification number in the Government of Uganda’s Aid Management Platform (AMP) is 8729935467. 3. As of April 7, 2020, the Aid Management Platform (AMP) of the Government of Uganda's Ministry of Finance, Planning, and Economic Development recorded total disbursements through the China Eximbank loan as reaching $426,882,138.19. 4. The China Eximbank loan (PBC) agreement can be accessed in its entirety via https://www.dropbox.com/s/rxlgeyw0ei794pw/China%20Eximbank%20PBC%20Agreement%20for%20the%20Isimba%20Hydropower%20Project.pdf?dl=0. 5.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Reserve Account Agreement, the Escrow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secured by the Repayment Mechanism Agreement and the following arrangements: (1) After this Agreement has been signed by the Borrower and the Lender, the On-Lending Agreement(s) shall be duly signed by the Borrower and UEGCL and UETCL,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 assignee/chargee the Assignment Agreements/Debenture in form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or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PBC defines the ‘Escrow Account Agreement’ as the ‘escrow account agreement entered into to or to be entered into among the Lender, the Borrower, UEGCL and the Escrow Account Bank and other relevant parties, as agreed by the Borrower and the Lender, in respect of opening, maintenance and control of the Escrow Accounts and in form and substance acceptable to the Lender. The PBC definex the ‘Escrow Account Bank’ as the ‘Export-Import Bank of China and/or such other reputable international bank registered in Uganda and approved by the lender.’ The PBC defines the ‘On-Lending Agreement(s)’ as the ‘loan agreement(s) entered into or to be entered into between the Borrower and the lender and UEGCL and UETCL as co-borrowers (whereby the Borrower, UEGCL and UETCL enter into one on-lending agreement) or separate borrower (whereby the Borrower enters into separate on-lending agreement with each of UEGCL and UETCL respectively); whereby the proceeds of the Facility are on-lent by the Borrower to UEGCL and UETCL to implement the Project.’ The PBC defines the ‘Power Purchase Agreement’ as the ‘power purchase agreement entered into or to be entered into between UEGCL as seller and UETCL as purchaser under the ‘Take or Pay’ terms in connection with the Project, in form and substance acceptable to the Lender.’ The PBC defines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UEGCL, UETCL, and relevant distributor(s) in form and substance acceptable to the Lender, under which the parties agree to, among others, enter into (or procure the relevant parties to enter into) the Escrow Account Agreement and ensure all revenues generated from the Project shall be paid into the Sales Collection Account.’ The PBC defines the ‘Sales Collection Account’ as ‘the account in the name of UEGCL and/or UETCL with the Escrow Account Bank and for the purpose of collecting revenues generated from the Project pursuant to the Escrow Account Agreement.’ 6. The revenues generated by this project flow through a ‘cashflow waterfall’ arrangement (usefully described via https://pivotal180.com/project-finance-cash-flow-waterfall/ and https://www.lexology.com/library/detail.aspx?g=26f2629e-2040-4dda-a6d8-6600e478cf7f). 7. In the China’s Overseas Development Finance Dataset that Boston University's Global Development Policy Center published in December 2020, the commitment (loan signature) year is identified as 2015. AidData codes the commitment year as 2014 based on the precise date (November 26, 2014) upon which the loan agreement was signed.8. The June 2019 escrow account cash balance is drawn from the following source https://www.oag.go.ug/storage/reports/ACC_FIIT_AGCY_2018_19_1649574114.pdf. Conversion to USD based on an exchange rate of 1 UGX = 0.0003 USD.</t>
    </r>
  </si>
  <si>
    <t xml:space="preserve">Government of Norway</t>
  </si>
  <si>
    <t xml:space="preserve">Other Government Agency</t>
  </si>
  <si>
    <t xml:space="preserve">Artelia Eau &amp; Environment |China International Water and Electrical Corporation (CWE)|Energy Infratech pvt ltd|Government of Uganda|KKATT Consult </t>
  </si>
  <si>
    <t xml:space="preserve">Other Private Sector|Chinese State-owned Company|Other Private Sector|Recipient Government Agency|Other Private Sector</t>
  </si>
  <si>
    <t xml:space="preserve">Government of Uganda|Uganda Electricity Generation Company Limited (UEGCL)|Uganda Electricity Transmission Company Limited (UETCL)</t>
  </si>
  <si>
    <t xml:space="preserve">Recipient Government Agency|Recipient State-owned Company|Recipient State-owned Company</t>
  </si>
  <si>
    <t xml:space="preserve">Minimum cash balance in escrow (repayment reserve) account (from project revenues) and several other sources of security (described in the staff comment field); as of June 30, 2019, the cash balance of the escrow (repayment reserve) account was UGX 35,909,807,892 ($10,772,942.36).</t>
  </si>
  <si>
    <t xml:space="preserve">2015-04-30T04:00:00Z</t>
  </si>
  <si>
    <t xml:space="preserve">2018-08-30T04:00:00Z</t>
  </si>
  <si>
    <t xml:space="preserve">2019-04-12T04:00:00Z</t>
  </si>
  <si>
    <t xml:space="preserve">2019-11-25T05:00:00Z</t>
  </si>
  <si>
    <t xml:space="preserve">2034-11-21T05:00:00Z</t>
  </si>
  <si>
    <t xml:space="preserve">https://www.wsj.com/articles/uganda-gets-imf-ok-to-raise-debt-limit-1390837784|http://www.monitor.co.ug/News/National/Parliament-okays-Shs1-4-trillion-loan-for-Isimba-hydropower-deal/-/688334/2653534/-/91uj8z/-/index.html|http://asian-power.com/project/news/chinese-fund-and-build-ugandas-isimba-hydroelectric-dam|http://www.monitor.co.ug/News/National/Govt-awards-Chinese-company-Isimba-Hydropower-project/-/688334/1928600/-/nbwqln/-/index.html|http://www.power-technology.com/projects/isimba-hydropower-project|http://ug.mofcom.gov.cn/article/jmxw/201610/20161001422985.shtml|http://ug.mofcom.gov.cn/article/jmxw/201603/20160301280686.shtml|https://www.monitor.co.ug/News/National/Government-agencies--disagree-Karuma-Isimba-power-UETCL/688334-5393270-gbvo8pz/index.html|http://www.gsb.uct.ac.za/files/UgandasPowerSectorReform.pdf|http://www.xinhuanet.com/english/2019-03/22/c_137915117_2.htm|https://www.newvision.co.ug/new_vision/news/1321884/govt-seeks-approval-sh13-trillion-loan|https://en.wikipedia.org/wiki/Isimba_Hydroelectric_Power_Station |https://www.monitor.co.ug/News/National/Relief-industrialists-183mw-Isimba-dam-opens/688334-5035140-11bnp4az/index.html|https://uegcl.com/publications/annual-reports/5-annual-report-2015/file.html|https://www.dropbox.com/s/0miawpxnexjqrjl/Aid%20Management%20Platform%20-%20ISIMBA%20HYDRO%20POWER%20PROJECT.pdf?dl=0|https://www.parliament.go.ug/cmis/browser?id=780838eb-7c67-4920-abdb-bbe14b395f93%3B1.0|https://www.finance.go.ug/sites/default/files/Publications/REPORT%20ON%20PUBLIC%20DEBT%20%28DOMESTIC%20AND%20EXTERNAL%20LOANS%29%20GUARANTEES%20OTHER%20FINANCIAL%20LIABILITIES%20AND%20GRANTS%20FOR%20FINANCIAL%20YEAR%202014-2015.pdf|https://www.dropbox.com/s/u4k7v5a78ljoj0r/Isimba%20Escrow.pdf?dl=0|http://ug.mofcom.gov.cn/article/jmxw/201310/20131000334635.shtml|https://uegcl.com/publications/annual-reports/13-annual-report-for-the-18-months-ended-june-2017/file.html|https://www.finance.go.ug/sites/default/files/Publications/REPORT%20ON%20PUBLIC%20DEBT%20GUARANTEES%20OTHER%20FINANCIAL%20LIABILITIES%20AND%20GRANTS%20FOR%20FINANCIAL%20YEAR%202016-2017%20AND%20THE%20MEDIUM%20TERM%20DEBT%20MANAGEMENT%20STRATEGY%202017.pdf|https://www.era.go.ug/index.php/media-centre/what-s-new/269-isimba-hydropower-plant-commissioned|http://amp.finance.go.ug/contentrepository/downloadFile.do?uuid=3c381806-f774-4820-a92f-3216ed4791c0|http://amp.finance.go.ug/aim/viewActivityPreview.do~public=true~pageId=2~activityId=16275~language=en|https://www.finance.go.ug/sites/default/files/Publications/REPORT%20ON%20PUBLIC%20DEBT%202021-22.pdf|https://www.parliament.go.ug/cmis/browser?id=95fcf251-ebf7-4df6-b983-10fbae4381b5%3B1.0|https://www.dropbox.com/s/mfctw5apgqdk0we/ISIMBA%20HYDRO%20POWER%20PROJECT%20AMP%20RECORD%20DECEMBER%202021.pdf?dl=0|https://www.finance.go.ug/sites/default/files/Publications/REPORT%20ON%20PUBLIC%20DEBT%20GRANT%202019.pdf|https://www.nsenergybusiness.com/projects/isimba-hydropower-project-uganda/|https://fsi-live.s3.us-west-1.amazonaws.com/s3fs-public/uganda_hydropower_case_0.pdf|https://www.rwradvisory.com/uganda-alleges-nearly-700-defects-in-isimba-dam-built-by-chinas-cwe/|https://www.newvision.co.ug/articledetails/105401|https://www.dropbox.com/s/rxlgeyw0ei794pw/China%20Eximbank%20PBC%20Agreement%20for%20the%20Isimba%20Hydropower%20Project.pdf?dl=0|https://www.dropbox.com/s/7pikzo18kycpacg/Isimba%20AMP%20Project%20Record%20February%202022.pdf?dl=0|https://www.dropbox.com/s/r6sdxkvi3mdg40s/ISIMBA%20AMP%20Record%20May%202022.pdf?dl=0|https://www.dropbox.com/s/yq8ufgetb7tcypn/REPORT%20ON%20PUBLIC%20DEBT%2C%20GRANTS%2C%20GUARANTEES%20AND%20OTHER%20FINANCIAL%20LIABILITIES%20FY%202021-22.pdf?dl=0|https://www.inspectionpanel.org/sites/www.inspectionpanel.org/files/cases/documents/110-113-Investigation%20Report-2%20May%202019.pdf|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https://www.monitor.co.ug/uganda/news/national/controversy-engulfs-china-funded-projects-3944590|https://www.monitor.co.ug/uganda/special-reports/isimba-dam-might-burst-due-to-defects-say-experts-3937126</t>
  </si>
  <si>
    <r>
      <rPr>
        <sz val="10"/>
        <rFont val="Arial"/>
        <family val="2"/>
        <charset val="1"/>
      </rPr>
      <t xml:space="preserve">Uganda Gets IMF OK to Raise Debt Limit; Move Aimed at Allowing East African Nation to Fund Needed Hydroelectric Projects|Parliament okays Shs1.4 trillion loan for Isimba hydropower deal|Chinese to fund and build Uganda's Isimba hydroelectric dam  - See more at: http://asian-power.com/project/news/chinese-fund-and-build-ugandas-isimba-hydroelectric-dam#sthash.JXAmcey0.dpuf|Govt awards Chinese company Isimba Hydropower project|All Sections Project PROJECT TYPE Hydropower plant LOCATION Uganda CAPACITY 188MW START OF CONSTRUCTION 2013 EXPECTED COMPLETION 2017 DEVELOPER Uganda Electricity Generation Company (UEGCL) EPC CONTRACTOR China International Water and Electric Corporation The 188MW Isimba hydropower project is being developed on White Nile River in Uganda. The hydropower project broke ground on 5 October 2013 and is expected to come online in 2017. The plant will comprise a concrete gravity dam on the left channel and a clay-core rock fill dam on the right channel of the Nile river. Isimba Hydropower Project, Uganda|Counselor Zhao Xiufen inspected the Isinba Hydropower Project in Uganda|The Wusinba Hydropower Station under construction in China is progressing smoothly|Goverment agencies disagree over Karuma, Isimba power|Uganda's power sector reform: There and back again?|Ugandan president inaugurates Chinese-built hydropower plant|Govt seeks approval for sh1.3 trillion loan|Isimba Hydroelectric Power Station|Relief for industrialists as 183mw Isimba dam opens|Annual Report 2015|Aid Management Platform - Isimba Hydro Power Project|REPORT OF THE COMMITTEE ON NATIONAL ECONOMY ON THE PROPOSAL BY GOVERNMENT TO BORROW UP TO US $482,578,142.32 FROM THE EXPORT-IMPORT BANK OF CHINA TO FINANCE THE CONSTRUCTION OF THE 183 MW ISIMBA HYDROPOWER PROJECT AND THE ISIMBA-BUJAGALI INTERCONNECTION PROJECT|REPORT ON PUBLIC DEBT (DOMESTIC AND EXTERNAL LOANS), GUARANTEES, OTHER FINANCIAL LIABILITIES AND GRANTS FOR FINANCIAL YEAR 2014/15|Isimba Escrow|</t>
    </r>
    <r>
      <rPr>
        <sz val="10"/>
        <rFont val="Noto Sans CJK SC"/>
        <family val="2"/>
        <charset val="1"/>
      </rPr>
      <t xml:space="preserve">乌干达伊辛巴水电站开工仪式隆重举行</t>
    </r>
    <r>
      <rPr>
        <sz val="10"/>
        <rFont val="Arial"/>
        <family val="2"/>
        <charset val="1"/>
      </rPr>
      <t xml:space="preserve">|Annual Report for the 18 Months Ended June 2017|REPORT ON PUBLIC DEBT, GUARANTEES, OTHER FINANCIAL LIABILITIES AND GRANTS FOR FINANCIAL YEAR 2016/17 AND THE MEDIUM TERM DEBT MANAGEMENT STRATEGY 2017/18 – 2020/21 |Isimba Hydropower Plant Commissioned|Preferential buyer credit loan agreement for the 183MW Isimba Hydropower project|ISIMBA HYDRO POWER PROJECT|REPORT ON PUBLIC DEBT, GUARANTEES, OTHER FINANCIAL LIABILITIES AND GRANTS FOR FINANCIAL YEAR 2020/21|MINISTRY OF FOREIGN AFFAIRS|ISIMBA HYDRO POWER PROJECT|REPORT ON PUBLIC DEBT, GUARANTEES,OTHER FINANCIAL LIABILITIES AND GRANTSFOR FINANCIAL YEAR 2018/19|Isimba Hydropower Project|Building Hydropower Plants in Uganda: Who is the Best Partner?|Alerts. Real-time analysis of events occurring at the intersection of economics, finance and global security concerns.| Jun 07, 2021 . 2 min Read Isimba Dam contractor fails to fix defects|credit loan agreement|ISIMBA HYDRO POWER PROJECT|ISIMBA HYDRO POWER PROJECT |MINISTRY OF FINANCE, PLANNING AND ECONOMIC DEVELOPMENT|Water Management and Development Project (P123204) and Energy for Rural Transformation Phase III Project (P133312)|KARUMA HYDRO ELECTRICITY POWER PROJECT|Supplementary Agreement to Buyer Credit Loan Agreement for Karuma HPP|Govt orders Isimba dam contractor to fix 584 defects|Karuma AMP Record February 2022|Karuma Dam contractor gets all-clear sign|Controversy engulfs China-funded projects|Isimba dam might burst due to defects, say experts</t>
    </r>
  </si>
  <si>
    <t xml:space="preserve">The Wall Street Journal Online||||Power-technology|Chinese Embassy|Ministry of Commerce of the People's Republic of China|Daily Monitor|Elsevier Inc. on behalf of International Energy Initiative|Xinhua|New Vision|Wikipedia|Daily Monitor|UEGCL|Ministry of Finance, Planning, and Economic Development|Parliament of Uganda|Minister for Finance, Planning and Economic Development|Stanbic Bank Uganda |Ministry of Commerce of the People's Republic of China|UEGCL|Minister for Finance, Planning and Economic Development |ERA||aid management ||republic of uganda|aid management|Minister for Finance, Planning and Economic Development|NS energy|Leadership Academy for Development|inteltrak|news vision|china eximbank|aid management|aid management |MINISTRY OF FINANCE, PLANNING AND ECONOMIC DEVELOPMENT||Ministry of Finance Uganda||Monitor|Ministry of Finance Uganda|Monitor||Monitor</t>
  </si>
  <si>
    <t xml:space="preserve">Media Report|Media Report|Media Report|Media Report|Media Report|Donor/Recipient Official Source|Donor/Recipient Official Source|Media Report|Academic Journal Article|Media Report|Media Report|Other|Media Report|Implementing/Intermediary Organization Source|Donor/Recipient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Source|Donor/Recipient Official Source|Media Report|Academic Journal Article|Implementing/Intermediary Organization Source|Media Report|Donor/Recipient Official Source|Donor/Recipient Official Source|Donor/Recipient Official Source|Donor/Recipient Official Source|Other Official Source (non-Donor, non-Recipient, non-Implementing)|Donor/Recipient Official Source|Donor/Recipient Official Source|Media Report|Donor/Recipient Official Source|Media Report|Media Report|Media Report</t>
  </si>
  <si>
    <t xml:space="preserve">This project support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More detailed locational information can be found at https://www.openstreetmap.org/way/1145458203 and https://www.openstreetmap.org/way/1145458201 and https://www.openstreetmap.org/way/696726296#map=16/0.5062/33.1335</t>
  </si>
  <si>
    <t xml:space="preserve">China Eximbank provides RMB 513 million government concessional loan for the Cameroon Backbone Expansion Project (Linked to Project ID#201)</t>
  </si>
  <si>
    <r>
      <rPr>
        <sz val="10"/>
        <rFont val="Arial"/>
        <family val="2"/>
        <charset val="1"/>
      </rPr>
      <t xml:space="preserve">On November 4, 2014, the Chinese Government and the Cameroonian Government signed a framework agreement for the provision of a concessional loan for Phase 3 of the Cameroon Fiber Optic Transmission Backbone Project (also known as </t>
    </r>
    <r>
      <rPr>
        <sz val="10"/>
        <rFont val="Noto Sans CJK SC"/>
        <family val="2"/>
        <charset val="1"/>
      </rPr>
      <t xml:space="preserve">施光纤骨干网扩容项目</t>
    </r>
    <r>
      <rPr>
        <sz val="10"/>
        <rFont val="Arial"/>
        <family val="2"/>
        <charset val="1"/>
      </rPr>
      <t xml:space="preserve">). Then, on January 22, 2015, China Eximbank and the Cameroon Ministry of Planning, Economy and Regional Development (MINEPAT) signed an RMB 513 million (CFA 43 billion) government concessional loan (GCL) agreement [CHINA EXIMBANK GCL NO. (2014) 28 TOTAL NO. (531)] for Phase 3 of the Cameroon Fiber Optic Transmission Backbone Project. The borrowing terms of the GCL were as follows: a 20-year maturity, a 5-year grace period, a 2% interest rate, a 0% default (penalty) interest rate, a 0.25% commitment fee, and a 0.25% management fee.   MINEPAT then on-lent the proceeds of the loan to Cameroon’s state-owned telecoms operator, CamTel, which in turn used the proceeds of the loan to finance a commercial contract with Huawei Technologies Co., Ltd (that was signed on January 17, 2013 and amended on December 17, 2013).  As of December 31, 2020, the loan had achieved a 100% disbursement rate and its outstanding amount was equivalent to CFA 41.7 billion. Its outstanding amount was equivalent to CFA 42 billion as of December 31, 2016, CFA 41 billion as of December 31, 2017, CFA 43 billion as of December 31, 2018, and CFA 43 billion as of December 31, 2019.  Phase 3 involved laying 3,950 kilometers of fiber optic cable in Cameroon. The Cameroon Fiber Optic Transmission Backbone Project was implemented in 3 phases. The first phase (captured via Project#201) started in 2009 and ended in 2011.  The second phase, which involved laying of 3,200 kilometers of fiber optic cable in the northern part of Cameroon (Maroua), started in 2011 and ended in 2013.  The third phase (captured via Project ID#36246) began in February 2015 and was completed in 2017. As of 2017, about 12,000 kilometers of fiber cables had been laid across Cameroon, but the project was still in progress as the government wants at least 20,000 kilometers of fiber cables around Cameroon (FOSMN).  There are some indications that the China Eximbank loan for the Cameroon Backbone Expansion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</si>
  <si>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t xml:space="preserve">1. The loan agreement can be accessed in its entirety in SourceID#68649 or https://www.documentcloud.org/documents/20485924-cmr_2014_185.2. The project ID number for this transaction in Cameroon's Development Assistance Database (DAD) is CAM/000897. 3. The loan identification number in the Government of Cameroon's Commonwealth Secretariat Debt Recording and Management System (CS-DRMS) is 2015102.</t>
  </si>
  <si>
    <t xml:space="preserve">2015-02-01T05:00:00Z</t>
  </si>
  <si>
    <t xml:space="preserve">2020-01-21T05:00:00Z</t>
  </si>
  <si>
    <t xml:space="preserve">2035-01-17T05:00:00Z</t>
  </si>
  <si>
    <t xml:space="preserve">https://global.factiva.com/redir/default.aspx?P=sa&amp;NS=16&amp;AID=9VIV000400&amp;an=FOWU000020150113eacc00012&amp;cat=a&amp;ep=ASI|http://moneymattersafrica.com/government/cameroon-camtel-gets-81-4-million-loan-from-china/|https://www.telegeography.com/products/commsupdate/articles/2014/12/12/cameroon-secures-loan-from-china-to-extend-fibre-network/|http://www.cameroonweb.com/CameroonHomePage/business/Camtel-optical-fiber-network-to-be-expanded-315869|http://www.commsmea.com/14682-cameroon-to-extend-fibre-network/|http://cm.mofcom.gov.cn/article/zxhz/sbmy/201412/20141200820529.shtml|http://cm.mofcom.gov.cn/article/zxhz/sbmy/201411/20141100789442.shtml|https://www.dropbox.com/s/hupzu0sx94zioae/DAD%20Cameroon%20000897.pdf?dl=0|https://www.spm.gov.cm/site/sites/default/files/Cameroon%20-%20On%20course%20for%20emergence%202018.pdf|https://www.dropbox.com/s/fyi3gz3p4e6g6bg/DAD%20Cameroon%20000897%20-%20Agreement.pdf?dl=0|https://www.dropbox.com/s/cnsmomlp5tm9yjo/DAD%20Cameroon%20000897%20-%20Agreement%20Part%202.pdf?dl=0|https://www.dropbox.com/s/8gsbrcqwfmfe9eg/DAD%20Cameroon%20000897%20-%20Agreement%20Part%203.pdf?dl=0|http://www.exim.gov/sites/default/files/reports/competitiveness_reports/2015-2-2014%2B2015-China-Information.pdf|https://s3.documentcloud.org/documents/20485924/cmr_2014_185.pdf|https://www.dropbox.com/s/a400557jut579m5/Government%20of%20Cameroon%202020%20Register%20of%20Chinese%20Loans%20and%20Borrowing%20Terms.pdf?dl=0 </t>
  </si>
  <si>
    <r>
      <rPr>
        <sz val="10"/>
        <rFont val="Arial"/>
        <family val="2"/>
        <charset val="1"/>
      </rPr>
      <t xml:space="preserve">Cameroon secures loan from China to extend fiber network.(FINANCING)|Cameroon: CamTel Gets $81.4 million Loan from China|Cameroon secures loan from China to extend fibre network|Camtel optical fiber network to be expanded|Cameroon to extend fibre network|</t>
    </r>
    <r>
      <rPr>
        <sz val="10"/>
        <rFont val="Noto Sans CJK SC"/>
        <family val="2"/>
        <charset val="1"/>
      </rPr>
      <t xml:space="preserve">喀麦隆总统授权与中国进出口银行签署光纤骨干网扩容项目贷款协议</t>
    </r>
    <r>
      <rPr>
        <sz val="10"/>
        <rFont val="Arial"/>
        <family val="2"/>
        <charset val="1"/>
      </rPr>
      <t xml:space="preserve">|</t>
    </r>
    <r>
      <rPr>
        <sz val="10"/>
        <rFont val="Noto Sans CJK SC"/>
        <family val="2"/>
        <charset val="1"/>
      </rPr>
      <t xml:space="preserve">我与喀麦隆签署关于提供优惠贷款实施光缆骨干传输网扩容项目的政府间框架协议</t>
    </r>
    <r>
      <rPr>
        <sz val="10"/>
        <rFont val="Arial"/>
        <family val="2"/>
        <charset val="1"/>
      </rPr>
      <t xml:space="preserve">|BACKBONE EXPANSION PROJECT|Cameroon on course for emergence |Government Concessional Loan Agreement on Cameroon Backbone Expansion Project|Government Concessional Loan Agreement on Cameroon Backbone Expansion Project PART 2|Government Concessional Loan Agreement on Cameroon Backbone Expansion Project PART 3|US EXIM Bank Information Sheet|China Eximbank GCL No. (2014) 28 Total No. (531)|Government of Cameroon 2020 Register of Chinese Loans and Borrowing Terms</t>
    </r>
  </si>
  <si>
    <r>
      <rPr>
        <sz val="10"/>
        <rFont val="Arial"/>
        <family val="2"/>
        <charset val="1"/>
      </rPr>
      <t xml:space="preserve">Fiber Optics Weekly Update|Money Matters||||</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|Cameroon Development Assistance Database|spm.gov|China Eximbank|China Eximbank|China Eximbank||Government of the Republic of Cameroon|</t>
    </r>
  </si>
  <si>
    <t xml:space="preserve">Media Report|Social Media, including Unofficial Blogs|Media Report|Media Report|Media Report|Donor/Recipient Official Source|Donor/Recipient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Source|Donor/Recipient Official Source</t>
  </si>
  <si>
    <t xml:space="preserve">This project involved laying 3,950 kilometers of fiber optic cable in Cameroon. More detailed locational information can be found on pg. 12 of https://www.fratel.org/documents/2012/04/M.-J%C3%A9r%C3%B4me-BEZZINA-Banque-mondiale.pdf</t>
  </si>
  <si>
    <t xml:space="preserve">China Eximbank provides $190 million preferential buyer's credit for Phase 2 of Addis Ababa-Adama Expressway Project (Linked to Project ID#30886)</t>
  </si>
  <si>
    <t xml:space="preserve">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This follows the signing of a $349,000,000 preferential buyer credit (PBC) agreement for Phase 1 of the Addis Ababa-Adama Expressway Project, also between China Eximbank and the Government of Ethiopia, on November 8, 2009. The borrowing terms of this PBC (captured via Project ID#980)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2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</si>
  <si>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Phase 1 of the project is also known as the Addis Ababa-Adama Toll Motorway Design and Build Road Project and the Addis Adaba Adama (Nazareth) Expressway Project. The Chinese project title is </t>
    </r>
    <r>
      <rPr>
        <sz val="10"/>
        <rFont val="Noto Sans CJK SC"/>
        <family val="2"/>
        <charset val="1"/>
      </rPr>
      <t xml:space="preserve">亚的斯至阿达玛高速路项目</t>
    </r>
    <r>
      <rPr>
        <sz val="10"/>
        <rFont val="Arial"/>
        <family val="2"/>
        <charset val="1"/>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the estimated USD face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t>
    </r>
  </si>
  <si>
    <t xml:space="preserve">2016-06-05T04:00:00Z</t>
  </si>
  <si>
    <t xml:space="preserve">2016-08-06T04:00:00Z</t>
  </si>
  <si>
    <t xml:space="preserve">https://global.factiva.com/redir/default.aspx?P=sa&amp;NS=16&amp;AID=9VIV000400&amp;an=CAPTL00020140122ea1m00005&amp;cat=a&amp;ep=ASI|http://news.xinhuanet.com/english/2015-06/29/c_134363207.htm|http://www.capitalethiopia.com/index.php?option=com_content&amp;view=article&amp;id=4758:toll-road-may-expand-to-addis&amp;catid=54:news&amp;Itemid=27|http://addisfortune.net/articles/three-chinese-companies-awarded-6-5b-birr-road-construction-projects/|https://chilot.me/wp-content/uploads/2014/04/proclamation-no-812-2013.pdf|http://et.mofcom.gov.cn/article/jmxw/201608/20160801377949.shtml|http://en.ccccltd.cn/newscentre/companynews/201406/t20140603_31658.html|https://constructionreviewonline.com/2014/01/ethiopia-signs-us-312-million-for-road-projects/|http://www.ccccltd.cn/news/gsyw/201608/t20160811_51005.html |https://ethiopianembassy.be/premier-ethiopia-is-keen-to-expedite-infrastructure-development/|https://www.dropbox.com/s/yjsfyuqbocjprpe/Public%20Sector%20Debt%20Statistical%20Bulletin%20No.%2011%20%20%282008-09%20-%202012-13%29.pdf?dl=0|https://twitter.com/positivelyethio/status/782529044361256960|https://www.2merkato.com/news/alerts/3444-ethiopia-akaki-lebu-road-27-percent-complete|https://addisfortune.net/articles/4-6b-br-roads-linking-expressway-inaugurated|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www.dropbox.com/s/fi09jy5hrujk70l/Addis%20Adama%20Highway%20Phase%20II.pdf?dl=0|https://img1.wsimg.com/blobby/go/87d8897e-0526-4b64-8769-54eb32823548/Chinas-Overseas-Lending-for-Transport-Projects.pdf</t>
  </si>
  <si>
    <r>
      <rPr>
        <sz val="10"/>
        <rFont val="Arial"/>
        <family val="2"/>
        <charset val="1"/>
      </rPr>
      <t xml:space="preserve">Chinese companies nab three more major road projects|Chinese-sponsored relay race held in Ethiopia's capital|Toll road may expand to Addis|Three Chinese Companies Awarded 6.5B Birr Road Construction Projects|Export - Import Bank of China Loan Agreement Periods Additional Loan for Addis Ababa Adama Toll Motorway Design and Build and a Loan for Addis Ababa Toll Motonvay Phase II Project Ratification Proclamation|</t>
    </r>
    <r>
      <rPr>
        <sz val="10"/>
        <rFont val="Noto Sans CJK SC"/>
        <family val="2"/>
        <charset val="1"/>
      </rPr>
      <t xml:space="preserve">驻埃塞俄比亚大使腊翊凡与埃塞总理共同出席亚的斯</t>
    </r>
    <r>
      <rPr>
        <sz val="10"/>
        <rFont val="Arial"/>
        <family val="2"/>
        <charset val="1"/>
      </rPr>
      <t xml:space="preserve">-</t>
    </r>
    <r>
      <rPr>
        <sz val="10"/>
        <rFont val="Noto Sans CJK SC"/>
        <family val="2"/>
        <charset val="1"/>
      </rPr>
      <t xml:space="preserve">阿达玛高速路二期竣工仪式</t>
    </r>
    <r>
      <rPr>
        <sz val="10"/>
        <rFont val="Arial"/>
        <family val="2"/>
        <charset val="1"/>
      </rPr>
      <t xml:space="preserve">|Chinese Premier, Ethiopian PM Attend Completion Ceremony of CCCC-Constructed 1st Highway in Ethiopia|Ethiopia signs US$ 312 million for road projects|Ethiopian Prime Minister Attends the Completion Ceremony of the Ethiopian AA Link Project|Premier: Ethiopia is keen to expedite infrastructure development|Public Sector Debt Statistical Bulletin No. 11 (2008-09 - 2012-13).pdf|Positively Ethiopian |Ethiopia: Akaki-Lebu Road 27 Percent Complete|4.6b Br Roads Linking Expressway Inaugurated|Notification of Disbursement |Addis Ababa- Adama Toll Motorway Road Financial supplement Loan|Addis Ababa- Adama T oll Motorway Road Financial Supplement Loan and Link Road Project|Addis Adama Highway Phase II|https://img1.wsimg.com/blobby/go/87d8897e-0526-4b64-8769-54eb32823548/Chinas-Overseas-Lending-for-Transport-Projects.pdf</t>
    </r>
  </si>
  <si>
    <t xml:space="preserve">Capital|Xinhua|Capital Ethiopia|Addis Fortune|FEDE'RAL NEGARIT GAZETEE OF THE FEDERAL DEMOCRATIC REPUBLIC OF ETHIOPIA |Economic and Commercial Counsellor's Office of the Embassy of the People's Republic of China in Ethiopia|China Communications Construction Company Limited|Construction Review Online|China Communications Construction Company Limited|Embassy of Ethiopia in Brussels|Ministry of Finance &amp; Economic Development||||||||PEOPLE ORIENTED CITIES</t>
  </si>
  <si>
    <t xml:space="preserve">Media Report|Media Report|Media Report|Media Report|Donor/Recipient Official Source|Donor/Recipient Official Source|Implementing/Intermediary Organization Source|Media Report|Implementing/Intermediary Organization Source|Donor/Recipient Official Source|Donor/Recipient Official Source|Social Media, including Unofficial Blogs|Media Report|Media Report|Donor/Recipient Official Source|Donor/Recipient Official Source|NGO/Civil Society/Advocacy (non-Donor, non-Recipient, non-Implementing)|NGO/Civil Society/Advocacy (non-Donor, non-Recipient, non-Implementing)|NGO/Civil Society/Advocacy (non-Donor, non-Recipient, non-Implementing)</t>
  </si>
  <si>
    <t xml:space="preserve">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More detailed locational information can be found at https://www.openstreetmap.org/directions?engine=fossgis_osrm_car&amp;route=8.86345%2C38.82165%3B9.06015%2C38.88113</t>
  </si>
  <si>
    <t xml:space="preserve">China Eximbank provides RMB 210 million government concessional loan for the Lomé and 10 Interior Towns Electricity Distribution Network Project (Linked to Project ID#72803 and #72737)</t>
  </si>
  <si>
    <t xml:space="preserve">On December 27, 2013, as part of a series of agreements signed (for these other agreements, see linked project ID#72803), Chinese Ambassador to Togo, Liu Yuxi, and Togolese Minister of Economy and Finance, Adji Othèth Ayassor, signed am RMB 210 million (or CFA 15 billion franc) preferential loan framework agreement for the Lomé and 10 Interior Towns Electricity Distribution Network Project. Then, on February 14, 2014, the Export-Import Bank of China and the Ministry of Economy and Finance of the Republic of Togo finalized the RMB 210 million government concessional loan (GCL) agreement for the project. The loan (GCL) carried the following estimated borrowing terms: a 1.8728% interest rate, a 6.3639-year grace period, and a 20.2271-year maturity.  The proceeds of the loan were used to finance a commercial contract with TBEA that was signed on April 26, 2012.  China Eximbank disbursed $15,488,980 in support of the project in 2015.  The project involved the strengthening of an electricity distribution network in the capital city of Lomé and in 10 towns in the interior of Togo. TBEA Co., Ltd. was the contractor responsible for implementation; its affiliate TBEA Nanjing Intelligent Electric Co., Ltd. was also involved in implementation. Togo's Ministry of Mines and Energy was the project's beneficiary ministry. The project has entered implementation because some of the loan proceeds have been disbursed, but its precise implementation start and end dates are unknown.</t>
  </si>
  <si>
    <r>
      <rPr>
        <sz val="10"/>
        <rFont val="Arial"/>
        <family val="2"/>
        <charset val="1"/>
      </rPr>
      <t xml:space="preserve">1. This project is also known as the second phase of the 161/66/20 kV Sokodé Substation and Transmission Line Construction Project. 2.  The first phase of the 161/66/20 kV Sokodé Substation and Transmission Line Construction Project was also financed by China Eximbank (as captured via Project ID#72737). 3. The French project title is Le renforcement et extension du réseau électrique de distribution de Lomé et des villes de l'intérieur or Le renforcement et l’extension du réseau de distribution de Lomé et de 10 villes de l’intérieur or Projet d'extension et de renforcement d'électricité. The Chinese project title is </t>
    </r>
    <r>
      <rPr>
        <sz val="10"/>
        <rFont val="Noto Sans CJK SC"/>
        <family val="2"/>
        <charset val="1"/>
      </rPr>
      <t xml:space="preserve">多哥共和国各大城市及洛美周边地区配网巩固和扩建项目</t>
    </r>
    <r>
      <rPr>
        <sz val="10"/>
        <rFont val="Arial"/>
        <family val="2"/>
        <charset val="1"/>
      </rPr>
      <t xml:space="preserve">.4.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5. Some sources referred to the face value of the loan as CFA 15 billion francs. However, AidData has relied upon the RMB 210 million estimate since it is more likely that China Eximbank denominated this loan in RMB than in CFA.6.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</si>
  <si>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TBEA Co., Ltd.|Togo Ministry of Economy and Finance|Togo Ministry of Mines and Energy</t>
  </si>
  <si>
    <t xml:space="preserve">Chinese Private Sector|Recipient Government Agency|Recipient Government Agency</t>
  </si>
  <si>
    <t xml:space="preserve">2020-06-24T04:00:00Z</t>
  </si>
  <si>
    <t xml:space="preserve">2034-05-02T04:00:00Z</t>
  </si>
  <si>
    <t xml:space="preserve">https://global-factiva-com.proxy.wm.edu/redir/default.aspx?P=sa&amp;an=MENREP0020140107ea15001op&amp;cat=a&amp;ep=ASE|http://www.panapress.com/Togo--China,-Togo-sign-4-loan-agreements---3-892045-0-lang2-index.html|https://www.dropbox.com/s/nwi6defw6zxquy2/RAPD%202015.pdf?dl=0|https://www.dropbox.com/s/i9hcq83ilmnce4y/RAPD%202016%20%20VERSION%20IMPRIMERIE%20ok.pdf?dl=0|https://www.dropbox.com/s/0dn1ymashumwmla/RAPD%202014%20web%20fnal%20final.pdf?dl=0|https://www.republicoftogo.com/Toutes-les-rubriques/Politique/Sokode-deploie-toute-son-energie|https://transformers-magazine.com/tm-news/1867-new-transformer-station-inaugurated-in-togo-power/|http://cafiec.mofcom.gov.cn/article/zqzhw/201309/20130900290625.shtml|https://dqxy.swjtu.edu.cn/_mediafile/dqxy/Upload/Elec/upload/file/20190308/6368766137911016966268607.pdf|http://news.alome.com/h/28296.html|http://news.alome.com/cc/9200.html|https://www.republicoftogo.com/Toutes-les-rubriques/Finances/Nouveau-cheque-de-63-milliards-de-la-Chine|http://tg.mofcom.gov.cn/article/jmxw/201401/20140100453408.shtml|http://tg.mofcom.gov.cn/article/zxhz/201411/20141100814951.shtml|http://www.mines-energie.gouv.tg/fr/content/augmenter-le-taux-dacces-lelectricite|http://www.china-ofdi.org/ourService/0/895|http://special.zhaopin.com/pagepublish/65971242/index.html|https://www.republicoftogo.com/content/download/33498/718119/file/Le%20M|http://www.mofcom.gov.cn/dl/gbdqzn/upload/duoge.pdf|http://images.sh-itc.net/202001/20200113134538226.pdf|https://www.fmprc.gov.cn/web/gjhdq_676201/gj_676203/fz_677316/1206_677534/1206x2_677554/t1112880.shtml|https://www.dropbox.com/s/axafl0lt2lizeko/ChinaLoansToAfrica%C2%A9SAIS-CARI.csv?dl=0.|https://www.bu.edu/gdp/chinas-overseas-development-finance/|http://images.sh-itc.net/202003/20200303100823538.pdf</t>
  </si>
  <si>
    <r>
      <rPr>
        <sz val="10"/>
        <rFont val="Arial"/>
        <family val="2"/>
        <charset val="1"/>
      </rPr>
      <t xml:space="preserve">China,Togo : 4 loan agreements signed by China and Togo|Togo: China, Togo sign 4 loan agreements|Rapport Sur L'Aide Publique au Developpement RAPD 2015|Togo-rapport  sur  l’aide  publique  au  développement  2016|Rapport Sur L'Aide Publique au Developpement RAPD 2014|Sokodé déploie toute son énergie|New transformer station inaugurated in Togo|</t>
    </r>
    <r>
      <rPr>
        <sz val="10"/>
        <rFont val="Noto Sans CJK SC"/>
        <family val="2"/>
        <charset val="1"/>
      </rPr>
      <t xml:space="preserve">多哥总统福雷出席特变电工索科地变电站和输电线项目开工奠基仪式</t>
    </r>
    <r>
      <rPr>
        <sz val="10"/>
        <rFont val="Arial"/>
        <family val="2"/>
        <charset val="1"/>
      </rPr>
      <t xml:space="preserve">|Campus Recruitment for TBEA|Interview : Dr Gnandé DJETELI, DG de la CEET|Grands projets d'électrification au Togo|Nouveau chèque de 63 milliards de la Chine|</t>
    </r>
    <r>
      <rPr>
        <sz val="10"/>
        <rFont val="Noto Sans CJK SC"/>
        <family val="2"/>
        <charset val="1"/>
      </rPr>
      <t xml:space="preserve">中多签署经济技术合作协定和优惠贷款框架协议</t>
    </r>
    <r>
      <rPr>
        <sz val="10"/>
        <rFont val="Arial"/>
        <family val="2"/>
        <charset val="1"/>
      </rPr>
      <t xml:space="preserve">|</t>
    </r>
    <r>
      <rPr>
        <sz val="10"/>
        <rFont val="Noto Sans CJK SC"/>
        <family val="2"/>
        <charset val="1"/>
      </rPr>
      <t xml:space="preserve">中多合作之电力篇： 特变电工“</t>
    </r>
    <r>
      <rPr>
        <sz val="10"/>
        <rFont val="Arial"/>
        <family val="2"/>
        <charset val="1"/>
      </rPr>
      <t xml:space="preserve">161/66/20kV</t>
    </r>
    <r>
      <rPr>
        <sz val="10"/>
        <rFont val="Noto Sans CJK SC"/>
        <family val="2"/>
        <charset val="1"/>
      </rPr>
      <t xml:space="preserve">索科地变电站和输电线路项目简介</t>
    </r>
    <r>
      <rPr>
        <sz val="10"/>
        <rFont val="Arial"/>
        <family val="2"/>
        <charset val="1"/>
      </rPr>
      <t xml:space="preserve">|AUGMENTER LE TAUX D’ACCÈS À L’ÉLECTRICITÉ|</t>
    </r>
    <r>
      <rPr>
        <sz val="10"/>
        <rFont val="Noto Sans CJK SC"/>
        <family val="2"/>
        <charset val="1"/>
      </rPr>
      <t xml:space="preserve">多哥的基础设施状况</t>
    </r>
    <r>
      <rPr>
        <sz val="10"/>
        <rFont val="Arial"/>
        <family val="2"/>
        <charset val="1"/>
      </rPr>
      <t xml:space="preserve">|</t>
    </r>
    <r>
      <rPr>
        <sz val="10"/>
        <rFont val="Noto Sans CJK SC"/>
        <family val="2"/>
        <charset val="1"/>
      </rPr>
      <t xml:space="preserve">公司介绍</t>
    </r>
    <r>
      <rPr>
        <sz val="10"/>
        <rFont val="Arial"/>
        <family val="2"/>
        <charset val="1"/>
      </rPr>
      <t xml:space="preserve">|N 0139 du 16 au 22 Septembre 2014|</t>
    </r>
    <r>
      <rPr>
        <sz val="10"/>
        <rFont val="Noto Sans CJK SC"/>
        <family val="2"/>
        <charset val="1"/>
      </rPr>
      <t xml:space="preserve">对外投资合作国别（地区）指南 多 哥 （</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对外投资合作国别（地区）指南 多 哥 （</t>
    </r>
    <r>
      <rPr>
        <sz val="10"/>
        <rFont val="Arial"/>
        <family val="2"/>
        <charset val="1"/>
      </rPr>
      <t xml:space="preserve">2019</t>
    </r>
    <r>
      <rPr>
        <sz val="10"/>
        <rFont val="Noto Sans CJK SC"/>
        <family val="2"/>
        <charset val="1"/>
      </rPr>
      <t xml:space="preserve">年版）</t>
    </r>
    <r>
      <rPr>
        <sz val="10"/>
        <rFont val="Arial"/>
        <family val="2"/>
        <charset val="1"/>
      </rPr>
      <t xml:space="preserve">|</t>
    </r>
    <r>
      <rPr>
        <sz val="10"/>
        <rFont val="Noto Sans CJK SC"/>
        <family val="2"/>
        <charset val="1"/>
      </rPr>
      <t xml:space="preserve">驻多哥大使刘豫锡与多哥经济财政部长签署中多经济技术合作协定和优惠贷款框架协议</t>
    </r>
    <r>
      <rPr>
        <sz val="10"/>
        <rFont val="Arial"/>
        <family val="2"/>
        <charset val="1"/>
      </rPr>
      <t xml:space="preserve">|ChinaLoansToAfrica©SAIS-CARI.csv|China's Overseas Development Finance|</t>
    </r>
    <r>
      <rPr>
        <sz val="10"/>
        <rFont val="Noto Sans CJK SC"/>
        <family val="2"/>
        <charset val="1"/>
      </rPr>
      <t xml:space="preserve">对外投资合作国别（地区）指南 特立尼达和多巴哥 （</t>
    </r>
    <r>
      <rPr>
        <sz val="10"/>
        <rFont val="Arial"/>
        <family val="2"/>
        <charset val="1"/>
      </rPr>
      <t xml:space="preserve">2019</t>
    </r>
    <r>
      <rPr>
        <sz val="10"/>
        <rFont val="Noto Sans CJK SC"/>
        <family val="2"/>
        <charset val="1"/>
      </rPr>
      <t xml:space="preserve">年版）</t>
    </r>
  </si>
  <si>
    <r>
      <rPr>
        <sz val="10"/>
        <rFont val="Arial"/>
        <family val="2"/>
        <charset val="1"/>
      </rPr>
      <t xml:space="preserve">Mena Report||Togolese Republic|République Togolaise|Ministere de la Planification du Developpement|Republic of Togo|Transformers Magazine|</t>
    </r>
    <r>
      <rPr>
        <sz val="10"/>
        <rFont val="Noto Sans CJK SC"/>
        <family val="2"/>
        <charset val="1"/>
      </rPr>
      <t xml:space="preserve">中华人民共和国商务部</t>
    </r>
    <r>
      <rPr>
        <sz val="10"/>
        <rFont val="Arial"/>
        <family val="2"/>
        <charset val="1"/>
      </rPr>
      <t xml:space="preserve">|TBEA|aLome.com|aLome.com|Republic of Togo|Ministry of Commerce of the People's Republic of China|Economic and Commercial Counselor's Office of the Embassy of the People's Republic of China in the Republic of Togo|Ministry of Mines and Energy of the Republic of Togo|International Investment and Trading Network|TBEA Nanjing Intelligent Electric Co., Ltd.|Le Médium|Ministry of Commerce of the People's Republic of China|Ministry of Commerce of the People's Republic of China|Foreign Ministry of PRC|SAIS-CARI|Boston University |</t>
    </r>
    <r>
      <rPr>
        <sz val="10"/>
        <rFont val="Noto Sans CJK SC"/>
        <family val="2"/>
        <charset val="1"/>
      </rPr>
      <t xml:space="preserve">商务部国际贸易经济合作研究院</t>
    </r>
    <r>
      <rPr>
        <sz val="10"/>
        <rFont val="Arial"/>
        <family val="2"/>
        <charset val="1"/>
      </rPr>
      <t xml:space="preserve">; </t>
    </r>
    <r>
      <rPr>
        <sz val="10"/>
        <rFont val="Noto Sans CJK SC"/>
        <family val="2"/>
        <charset val="1"/>
      </rPr>
      <t xml:space="preserve">中国驻特立尼达和多巴哥大使馆经济商务参赞处</t>
    </r>
    <r>
      <rPr>
        <sz val="10"/>
        <rFont val="Arial"/>
        <family val="2"/>
        <charset val="1"/>
      </rPr>
      <t xml:space="preserve">; </t>
    </r>
    <r>
      <rPr>
        <sz val="10"/>
        <rFont val="Noto Sans CJK SC"/>
        <family val="2"/>
        <charset val="1"/>
      </rPr>
      <t xml:space="preserve">商务部对外投资和经济合作司</t>
    </r>
  </si>
  <si>
    <t xml:space="preserve">Media Report|Media Report|Donor/Recipient Official Source|Donor/Recipient Official Source|Donor/Recipient Official Source|Donor/Recipient Official Source|Media Report|Donor/Recipient Official Source|Implementing/Intermediary Organization Source|Media Report|Media Report|Donor/Recipient Official Source|Donor/Recipient Official Source|Donor/Recipient Official Source|Donor/Recipient Official Source|Other Official Source (non-Donor, non-Recipient, non-Implementing)|Implementing/Intermediary Organization Source|Media Report|Donor/Recipient Official Source|Donor/Recipient Official Source|Donor/Recipient Official Source|Other Academic (Working Paper, Dissertation)|Other Official Source (non-Donor, non-Recipient, non-Implementing)|Donor/Recipient Official Source</t>
  </si>
  <si>
    <t xml:space="preserve">Liu Yuxi|Adji Othèth Ayassor</t>
  </si>
  <si>
    <t xml:space="preserve">Chinese Ambassador to Togo|Minister of Economy and Finance</t>
  </si>
  <si>
    <t xml:space="preserve">China Eximbank provides $1.903 billion buyer’s credit loan for Phase 1 of Standard Gauge Railway Project (Linked to Project ID#31777 and #47025)</t>
  </si>
  <si>
    <r>
      <rPr>
        <sz val="10"/>
        <rFont val="Arial"/>
        <family val="2"/>
        <charset val="1"/>
      </rPr>
      <t xml:space="preserve">1. This project is also known as the Development of Mombasa to Nairobi Standard Gauge Railway Project. The Chinese project title is </t>
    </r>
    <r>
      <rPr>
        <sz val="10"/>
        <rFont val="Noto Sans CJK SC"/>
        <family val="2"/>
        <charset val="1"/>
      </rPr>
      <t xml:space="preserve">蒙内铁路项目</t>
    </r>
    <r>
      <rPr>
        <sz val="10"/>
        <rFont val="Arial"/>
        <family val="2"/>
        <charset val="1"/>
      </rPr>
      <t xml:space="preserve">.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8.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</si>
  <si>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National Treasury</t>
  </si>
  <si>
    <t xml:space="preserve">2019-04-01T04:00:00Z</t>
  </si>
  <si>
    <t xml:space="preserve">2029-03-29T04:00:00Z</t>
  </si>
  <si>
    <t xml:space="preserve">https://web.archive.org/web/20160705134949/http://isk.or.ke/userfiles/SGR_Presentation_March_2015.pdf|http://news.xinhuanet.com/english/china/2015-02/24/c_134014338.htm|http://www.brookings.edu/blogs/africa-in-focus/posts/2014/09/26-chinese-railways-in-africa-sun|https://global.factiva.com/redir/default.aspx?P=sa&amp;an=ECPULS0020140512ea5c00002&amp;cat=a&amp;ep=ASE|https://global.factiva.com/redir/default.aspx?P=sa&amp;an=MERCRY0020140512ea5c0000v&amp;cat=a&amp;ep=ASE|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20140206061424/https://www.nation.co.ke/news/PS-defends-Sh300bn-railway-tender-award/-/1056/2194782/-/743rnt/-/index.html|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s://twitter.com/johngithongo/status/1075187915875971072|https://es.reuters.com/article/idUSKBN1KW07L|https://en.wikipedia.org/wiki/Mombasa%E2%80%93Nairobi_Standard_Gauge_Railway#/media/File:Ferrovia_Mombasa-Nairobi.png|https://africog.org/wp-content/uploads/2017/06/Transport-Committee-FINAL-REPORT-ON-Standard-Gauge-Railway.pdf|https://books.google.com/books?hl=en&amp;lr=lang_en&amp;id=q_e3DwAAQBAJ&amp;oi=fnd&amp;pg=PA315&amp;dq=%22SAIS-CARI%22&amp;ots=gtuLEWXLRJ&amp;sig=6KJEphK7b0jKvlIIjqrB0Uhc0ug#v=onepage&amp;q=%22SAIS-CARI%22&amp;f=false|https://www.fmprc.gov.cn/web/gjhdq_676201/gj_676203/fz_677316/1206_677946/xgxw_677952/t1466653.shtml|http://ke.china-embassy.org/chn/sbgx/t1468109.htm|https://www.focac.org/chn/zfgx/jmhz/t1460185.htm| https://global-factiva-com.proxy.wm.edu/redir/default.aspx?P=sa&amp;an=TSTARZ0020181220eeck000e7&amp;cat=a&amp;ep=ASE |https://global-factiva-com.proxy.wm.edu/redir/default.aspx?P=sa&amp;an=SAUDPA0020180508ee58000p5&amp;cat=a&amp;ep=ASE|https://www.dropbox.com/s/f0mui83ed6gbrgw/Government%20of%20Kenya%202014%20Bond%20Prospectus.PDF?dl=0|https://static1.squarespace.com/static/5652847de4b033f56d2bdc29/t/5ef387a1b5869d0dd74eee2d/1593018274134/PB+47+-+Brautigam%2C+Kidane+%E2%80%93+Debt+distress%2C+Asset+seizure.pdf|https://africa.cgtn.com/2018/12/29/104322/|https://www.theeastafrican.co.ke/tea/business/sgr-pact-with-china-a-risk-to-kenyan-sovereignty-assets-1410364|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t>
  </si>
  <si>
    <r>
      <rPr>
        <sz val="10"/>
        <rFont val="Arial"/>
        <family val="2"/>
        <charset val="1"/>
      </rPr>
      <t xml:space="preserve">IMPACT OF THE STANDARD GAUGE RAILWAY (SGR) AND LAPSSET DEVELOPMENT CORRIDOR TO THE KENYAN ECONOMY|Spotlight: Africans look to Chinese-built east Africa railway network|Picking Up Steam: The Expansion of Chinese Railways in Africa|China agreed to finance a railway line in East Africa|China to drive construction of $3.8bn Kenyan railway|China to build new East Africa railway line|</t>
    </r>
    <r>
      <rPr>
        <sz val="10"/>
        <rFont val="Noto Sans CJK SC"/>
        <family val="2"/>
        <charset val="1"/>
      </rPr>
      <t xml:space="preserve">金融时报：中国援建成就“非洲梦” </t>
    </r>
    <r>
      <rPr>
        <sz val="10"/>
        <rFont val="Arial"/>
        <family val="2"/>
        <charset val="1"/>
      </rPr>
      <t xml:space="preserve">|</t>
    </r>
    <r>
      <rPr>
        <sz val="10"/>
        <rFont val="Noto Sans CJK SC"/>
        <family val="2"/>
        <charset val="1"/>
      </rPr>
      <t xml:space="preserve">中国贷款、中企承建肯尼亚蒙内铁路</t>
    </r>
    <r>
      <rPr>
        <sz val="10"/>
        <rFont val="Arial"/>
        <family val="2"/>
        <charset val="1"/>
      </rPr>
      <t xml:space="preserve">|</t>
    </r>
    <r>
      <rPr>
        <sz val="10"/>
        <rFont val="Noto Sans CJK SC"/>
        <family val="2"/>
        <charset val="1"/>
      </rPr>
      <t xml:space="preserve">李克强见证中肯签</t>
    </r>
    <r>
      <rPr>
        <sz val="10"/>
        <rFont val="Arial"/>
        <family val="2"/>
        <charset val="1"/>
      </rPr>
      <t xml:space="preserve">38</t>
    </r>
    <r>
      <rPr>
        <sz val="10"/>
        <rFont val="Noto Sans CJK SC"/>
        <family val="2"/>
        <charset val="1"/>
      </rPr>
      <t xml:space="preserve">亿美元协议 涉及项目蒙内铁路 </t>
    </r>
    <r>
      <rPr>
        <sz val="10"/>
        <rFont val="Arial"/>
        <family val="2"/>
        <charset val="1"/>
      </rPr>
      <t xml:space="preserve">|Mombasa-Nairobi Standard Gauge Railway Project, Kenya|PS defends Sh300bn railway tender award|African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|Page 3 of Auditor General's report.Kenya's port collateral for China loan...|Kenya arrests two top officials for suspected corruption over new $3 billion railway|Mombasa-Nairobi Standard Gauge Railway Map|REPORT OF THE DEPARTMENTAL COMMITTEE ON TRANSPORT, PUBLIC WORKS AND HOUSING ON THE STATEMENT SOUGHT BY HON. HEZRON AWITI, MP, ON THE TENDERING AND CONSTRUCTION OF THE STANDARD GAUGE RAILWAY FROM MOMBASA TO MALABA|Duality by Design: The Global Race to Build Africa's Infrastructure|</t>
    </r>
    <r>
      <rPr>
        <sz val="10"/>
        <rFont val="Noto Sans CJK SC"/>
        <family val="2"/>
        <charset val="1"/>
      </rPr>
      <t xml:space="preserve">习近平主席特使、国务委员王勇出席肯尼亚蒙内铁路通车仪式</t>
    </r>
    <r>
      <rPr>
        <sz val="10"/>
        <rFont val="Arial"/>
        <family val="2"/>
        <charset val="1"/>
      </rPr>
      <t xml:space="preserve">|</t>
    </r>
    <r>
      <rPr>
        <sz val="10"/>
        <rFont val="Noto Sans CJK SC"/>
        <family val="2"/>
        <charset val="1"/>
      </rPr>
      <t xml:space="preserve">外交部副部长张明就蒙内铁路通车向中肯媒体吹风</t>
    </r>
    <r>
      <rPr>
        <sz val="10"/>
        <rFont val="Arial"/>
        <family val="2"/>
        <charset val="1"/>
      </rPr>
      <t xml:space="preserve">|</t>
    </r>
    <r>
      <rPr>
        <sz val="10"/>
        <rFont val="Noto Sans CJK SC"/>
        <family val="2"/>
        <charset val="1"/>
      </rPr>
      <t xml:space="preserve">东非铁路受益于中国“一带一路”的抱负</t>
    </r>
    <r>
      <rPr>
        <sz val="10"/>
        <rFont val="Arial"/>
        <family val="2"/>
        <charset val="1"/>
      </rPr>
      <t xml:space="preserve">|How China could be handed Mombasa Port for free : The Standard|SGR loan payments to triple to Sh83bn next year|Government of Kenya 2014 Bond Prospectus|China, Africa, and Debt Distress: Fact and Fiction about Asset Seizures|Kenyan major port not mortgaged to China, Uhuru says|SGR pact with China a risk to Kenyan sovereignty, assets|REPORT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t>
    </r>
  </si>
  <si>
    <r>
      <rPr>
        <sz val="10"/>
        <rFont val="Arial"/>
        <family val="2"/>
        <charset val="1"/>
      </rPr>
      <t xml:space="preserve">Kenya Railways Corporation|Xinhua News Network|Brookings Institution|ICN|Mercury|BBC News |</t>
    </r>
    <r>
      <rPr>
        <sz val="10"/>
        <rFont val="Noto Sans CJK SC"/>
        <family val="2"/>
        <charset val="1"/>
      </rPr>
      <t xml:space="preserve">中国进出口亿银行</t>
    </r>
    <r>
      <rPr>
        <sz val="10"/>
        <rFont val="Arial"/>
        <family val="2"/>
        <charset val="1"/>
      </rPr>
      <t xml:space="preserve">|</t>
    </r>
    <r>
      <rPr>
        <sz val="10"/>
        <rFont val="Noto Sans CJK SC"/>
        <family val="2"/>
        <charset val="1"/>
      </rPr>
      <t xml:space="preserve">大中国</t>
    </r>
    <r>
      <rPr>
        <sz val="10"/>
        <rFont val="Arial"/>
        <family val="2"/>
        <charset val="1"/>
      </rPr>
      <t xml:space="preserve">|</t>
    </r>
    <r>
      <rPr>
        <sz val="10"/>
        <rFont val="Noto Sans CJK SC"/>
        <family val="2"/>
        <charset val="1"/>
      </rPr>
      <t xml:space="preserve">新京报</t>
    </r>
    <r>
      <rPr>
        <sz val="10"/>
        <rFont val="Arial"/>
        <family val="2"/>
        <charset val="1"/>
      </rPr>
      <t xml:space="preserve">|Railway Technology|Daily Nation|Johns Hopkins University|||||</t>
    </r>
    <r>
      <rPr>
        <sz val="10"/>
        <rFont val="Noto Sans CJK SC"/>
        <family val="2"/>
        <charset val="1"/>
      </rPr>
      <t xml:space="preserve">中国铁建股份有限公司</t>
    </r>
    <r>
      <rPr>
        <sz val="10"/>
        <rFont val="Arial"/>
        <family val="2"/>
        <charset val="1"/>
      </rPr>
      <t xml:space="preserve">|Twitter|Reuters|Wikipedia|Republic of Kenya National Assembly||Foreign Ministry of the People's Republic of China|Embassy of the People's Republic of China in Kenya|FOCAC|The Standard|Saudi Press Agency|The Republic of Kenya|China-Africa Research Initiative|CGTN Africa|Daily Nation|Kenya Auditor General|THE REPUBLIC OF KENYA ELEVENTH PARLIAMENT|The National Treasury|Quartz Africa|Business Daily Africa|Parliament.go.ke|Standard Media|Kenya National Assembly 12th Parliament Session 4|LexisNexis|Tuko|Republic of Kenya High Court|THE NATIONAL TREASURY|||||International Monetary Fund|||||||||||||||||||||</t>
    </r>
  </si>
  <si>
    <t xml:space="preserve">Other Official Source (non-Donor, non-Recipient, non-Implementing)|Media Report|Other Academic (Working Paper, Dissertation)|Media Report|Media Report|Media Report|Donor/Recipient Official Source|Media Report|Media Report|Media Report|Media Report|Academic Journal Article|NGO/Civil Society/Advocacy (non-Donor, non-Recipient, non-Implementing)|Donor/Recipient Official Source|Other Official Source (non-Donor, non-Recipient, non-Implementing)|Other Official Source (non-Donor, non-Recipient, non-Implementing)|Implementing/Intermediary Organization Source|Social Media, including Unofficial Blogs|Media Report|Other|Donor/Recipient Official Source|Other Academic (Working Paper, Dissertation)|Donor/Recipient Official Source|Donor/Recipient Official Source|NGO/Civil Society/Advocacy (non-Donor, non-Recipient, non-Implementing)|Media Report|Media Report|Donor/Recipient Official Source|Academic Journal Article|Media Report|Media Report|Other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t>
  </si>
  <si>
    <t xml:space="preserve">China Eximbank provides $71.8 million loan for Presidential Office Building Construction Project</t>
  </si>
  <si>
    <t xml:space="preserve">In 2007, the Chinese Government announced that it would fund and construct a new presidential palace in Maputo. Then, on September 13, 2013, the Government of Mozambique ratified a $71,851,152 loan agreement with China Eximbank for the Presidential Office Building Construction Project. The loan reportedly carried the following borrowing terms: a 20 year maturity, a 7 year grace period, and a 1.5% interest rate.   The purpose of the project was to construct a Presidential Office Building in Maputo. Anhui Foreign Economic Construction Group (AFECC) was the contractor responsible for project implementation. It built the two-story complex in 18 months. On January 24, 2014, Mozambique's President Armando Guebuza inaugurated the new, Chinese-built presidential office complex in the capital city of Maputo.   There are some indications that the China Eximbank loan for the Presidential Office Building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</si>
  <si>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Construção do Edifício para Escritórios da Presidência. The Chinese project title is </t>
    </r>
    <r>
      <rPr>
        <sz val="10"/>
        <rFont val="Noto Sans CJK SC"/>
        <family val="2"/>
        <charset val="1"/>
      </rPr>
      <t xml:space="preserve">莫桑比克总统府办公楼</t>
    </r>
    <r>
      <rPr>
        <sz val="10"/>
        <rFont val="Arial"/>
        <family val="2"/>
        <charset val="1"/>
      </rPr>
      <t xml:space="preserve">.</t>
    </r>
  </si>
  <si>
    <t xml:space="preserve">2014-01-24T05:00:00Z</t>
  </si>
  <si>
    <t xml:space="preserve">2020-09-11T04:00:00Z</t>
  </si>
  <si>
    <t xml:space="preserve">2033-09-08T04:00:00Z</t>
  </si>
  <si>
    <t xml:space="preserve">https://global.factiva.com/redir/default.aspx?P=sa&amp;an=AFPR000020140124ea1o0053l&amp;cat=a&amp;ep=ASE|http://zeenews.india.com/news/world/mozambique-president-inaugurates-chinese-built-palace_906663.html|http://www.iol.co.za/news/africa/moz-president-unveils-chinese-built-palace-1636742|http://www.iese.ac.mz/lib/publication/dp_2008/DP_05_MozambiqueChinaDPaper.pdf|http://www.verdade.co.mz/tema-de-fundo/35-themadefundo/63936-china-perdoa-36-milhoes-de-dolares-da-divida-de-mocambique-que-ultrapassa-os-2-bilioes-de-dolares|https://macauhub.com.mo/zh/2014/01/27/%E4%B8%AD%E6%96%87-%E4%B8%AD%E5%9B%BD%E5%85%AC%E5%8F%B8%E4%B8%BA%E8%8E%AB%E6%A1%91%E6%AF%94%E5%85%8B%E5%BB%BA%E6%96%B0%E6%80%BB%E7%BB%9F%E5%BA%9C/|http://www.cscecnei.com/ywly27/hwgc27/201504/2875187.html|https://web.archive.org/web/20130717064906/http:/www.afecc.com/display.asp?id=741|https://finance.qq.com/a/20110125/002485.htm|https://macauhub.com.mo/pt/2014/03/06/portugues-nova-sede-da-presidencia-de-mocambique-custou-72-milhoes-de-dolares/|https://www.inm.gov.mz/pt-br/content/conselho-de-ministros-suplemento-n%C2%BA-1-de-101013-pag-786-1-2-br-n%C2%BA-81-boletim-da-rep%C3%BAblica-i|https://issuu.com/ordemdosadvogadosdemocambique/docs/boletim_informativo_-_20___edi____o/13|http://mz.china-embassy.org/chn/zmgx/t1363822.htm|https://www.dropbox.com/s/0c92eozobmj7teh/Legisla%C3%A7%C3%A3o10.pdf?dl=0</t>
  </si>
  <si>
    <r>
      <rPr>
        <sz val="10"/>
        <rFont val="Arial"/>
        <family val="2"/>
        <charset val="1"/>
      </rPr>
      <t xml:space="preserve">Mozambique president inaugurates Chinese-built palace|Mozambique president inaugurates Chinese-built palace|Moz president unveils Chinese built palace|Mozambique and China: from politics to business? | China forgives $ 36 million of Mozambique's debt exceeding $ 2 trillion|</t>
    </r>
    <r>
      <rPr>
        <sz val="10"/>
        <rFont val="Noto Sans CJK SC"/>
        <family val="2"/>
        <charset val="1"/>
      </rPr>
      <t xml:space="preserve">中国公司为莫桑比克建新总统府</t>
    </r>
    <r>
      <rPr>
        <sz val="10"/>
        <rFont val="Arial"/>
        <family val="2"/>
        <charset val="1"/>
      </rPr>
      <t xml:space="preserve">|</t>
    </r>
    <r>
      <rPr>
        <sz val="10"/>
        <rFont val="Noto Sans CJK SC"/>
        <family val="2"/>
        <charset val="1"/>
      </rPr>
      <t xml:space="preserve">莫桑比克总统府办公楼</t>
    </r>
    <r>
      <rPr>
        <sz val="10"/>
        <rFont val="Arial"/>
        <family val="2"/>
        <charset val="1"/>
      </rPr>
      <t xml:space="preserve">|</t>
    </r>
    <r>
      <rPr>
        <sz val="10"/>
        <rFont val="Noto Sans CJK SC"/>
        <family val="2"/>
        <charset val="1"/>
      </rPr>
      <t xml:space="preserve">莫桑比克总统视察总统府办公楼项目</t>
    </r>
    <r>
      <rPr>
        <sz val="10"/>
        <rFont val="Arial"/>
        <family val="2"/>
        <charset val="1"/>
      </rPr>
      <t xml:space="preserve">|</t>
    </r>
    <r>
      <rPr>
        <sz val="10"/>
        <rFont val="Noto Sans CJK SC"/>
        <family val="2"/>
        <charset val="1"/>
      </rPr>
      <t xml:space="preserve">莫桑比克建筑界的中国力量 访华安国际建设贸易有限公司副总经理王亮</t>
    </r>
    <r>
      <rPr>
        <sz val="10"/>
        <rFont val="Arial"/>
        <family val="2"/>
        <charset val="1"/>
      </rPr>
      <t xml:space="preserve">|Nova sede da Presidência de Moçambique custou 72 milhões de dólares|Conselho de Ministros - Suplemento Nº 1 de 10.10.13, pag. 786 (1 - 2) , BR Nº 81, Boletim da República - I Serie - Pág|Boletim Informativo - 20ª edição|Chinese Ambassador to Mozambique Su Jian: China-Mozambique friendly and pragmatic cooperation will surely make more progress|Legislação10</t>
    </r>
  </si>
  <si>
    <t xml:space="preserve">Agence France Presse|zeenews|IOL|IESE|Verdade|Macauhub|China Northeast Architectural Design &amp; Research Institute|Anhui Foreign Economic Construction (Group) Co|Tencent Finances|Macau Hub|National Press of Mozambique|Issuu|Embassy of the People's Republic of China in the Republic of Mozambique|Lex Link</t>
  </si>
  <si>
    <t xml:space="preserve">Media Report|Media Report|Media Report|Other Academic (Working Paper, Dissertation)|Media Report|Media Report|Other Official Source (non-Donor, non-Recipient, non-Implementing)|Media Report|Media Report|Media Report|Media Report|Media Report|Donor/Recipient Official Source|Other Official Source (non-Donor, non-Recipient, non-Implementing)</t>
  </si>
  <si>
    <t xml:space="preserve">The Office of the Presidency is located in Maputo. More detailed locational information can be found at https://www.google.com/maps/place/Presid%C3%AAncia+da+Rep%C3%BAblica/@-25.9645789,32.5983436,17z/data=!4m12!1m6!3m5!1s0x1ee69bb7249feea1:0xc3f50704df520ac!2sPresid%C3%AAncia+da+Rep%C3%BAblica!8m2!3d-25.9645789!4d32.6005376!3m4!1s0x1ee69bb7249feea1:0xc3f50704df520ac!8m2!3d-25.9645789!4d32.6005376 and https://www.openstreetmap.org/relation/11544101</t>
  </si>
  <si>
    <t xml:space="preserve">China Eximbank provides $119.9 million concessional loan for Beira Fishing Port Rehabilitation Project</t>
  </si>
  <si>
    <t xml:space="preserve">On September 10, 2014, China Eximbank and the Government of Mozambique signed a $119,976,000 loan agreement for the Beira Fishing Port Rehabilitation Project. Then, on November 15, 2014, the Government of Mozambique ratified this loan agreement. The loan carries the following borrowing terms: a 2% interest rate, a 7 year grace period, and a 20 year maturity.   This project involved the construction of a dock that is 377 meters long (compared with 188 meters previously) in order to allow 16 industrial vessels to be moored simultaneously. It also involved the installation of six cold stores, an ice factory with a capacity of 60 tonnes per day, a fish processing room with a capacity of 50 tonnes per day, and a handling capacity of 700,000 tons per year. Beira’s fishing port was destroyed by cyclone Eline, which struck the provincial capital of Sofala in February 2000.   China Harbor Engineering Company (CHEC) was the contractor responsible for implementation. A groundbreaking ceremony took place on June 27, 2016 and the project was officially completed and handed over to the authorities in Mozambique on October 28, 2019.  There are some indications that the China Eximbank loan for the Beira Fishing Port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</si>
  <si>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Reabilitação do porto de pesca da Beira or Projecto de Reabilitação do Porto de Pescas da Beira. The Chinese project title is </t>
    </r>
    <r>
      <rPr>
        <sz val="10"/>
        <rFont val="Noto Sans CJK SC"/>
        <family val="2"/>
        <charset val="1"/>
      </rPr>
      <t xml:space="preserve">贝拉港渔码头修复项目</t>
    </r>
    <r>
      <rPr>
        <sz val="10"/>
        <rFont val="Arial"/>
        <family val="2"/>
        <charset val="1"/>
      </rPr>
      <t xml:space="preserve">. </t>
    </r>
  </si>
  <si>
    <t xml:space="preserve">2016-06-27T04:00:00Z</t>
  </si>
  <si>
    <t xml:space="preserve">2019-10-28T04:00:00Z</t>
  </si>
  <si>
    <t xml:space="preserve">2021-09-08T04:00:00Z</t>
  </si>
  <si>
    <t xml:space="preserve">2034-09-05T04:00:00Z</t>
  </si>
  <si>
    <t xml:space="preserve">https://global.factiva.com/redir/default.aspx?P=sa&amp;an=FINSMEN020140913ea9d000af&amp;cat=a&amp;ep=ASE|https://global.factiva.com/redir/default.aspx?P=sa&amp;an=MENREP0020140913ea9c0055t&amp;cat=a&amp;ep=ASE|https://global.factiva.com/redir/default.aspx?P=sa&amp;an=APASENE020140911ea9b000p2&amp;cat=a&amp;ep=ASE|https://global.factiva.com/redir/default.aspx?P=sa&amp;an=AFNWS00020140910ea9a0016z&amp;cat=a&amp;ep=ASE|https://galclearing.wordpress.com/category/mozambique-year-in-review-2009/|https://journals.openedition.org/cea/2964|https://www.baiguanw.cn/a/baiguancaijing/licai/2019/1102/95768.html|http://www.xinhuanet.com/world/2019-10/29/c_1125166339.htm|http://www.scio.gov.cn/m/31773/35507/35513/35521/Document/1667394/1667394.htm|https://www.jornalnoticias.co.mz/index.php/economia/52354-porto-de-pesca-da-beira-em-obras-de-ampliacao.html|http://www.acismoz.com/wp-content/uploads/2017/06/BDO%20Newsletter_Janeiro%202015.pdf|https://www.inm.gov.mz/pt-br/content/conselho-de-ministros-suplemento-n%C2%BA-2-de-161214-pag-1880-3-4-br-n%C2%BA-100-boletim-da-rep%C3%BAblica|https://www.dropbox.com/s/1qkudtg03zo4ttz/Legisla%C3%A7%C3%A3o1.pdf?dl=0|http://mz.chineseembassy.org/chn/sgyw/t1461457.htm|http://www.gov.cn/xinwen/2019-10/29/content_5446256.htm|http://mz.mofcom.gov.cn/article/zyhd/201606/20160601348833.shtml|http://mz.mofcom.gov.cn/sys/print.shtml?/zyhd/201606/20160601348833</t>
  </si>
  <si>
    <r>
      <rPr>
        <sz val="10"/>
        <rFont val="Arial"/>
        <family val="2"/>
        <charset val="1"/>
      </rPr>
      <t xml:space="preserve">China funds reconstruction of fishing port in Mozambique|Beira Fishing Port|Mozambique, China ink fishing port deal|Mozambique and China Sign Agreement On Fishing Port|Mozambique Review|Estrutura, Impacto e Significado da Dívida Pública Moçambicana com os BRICS (2006-2015)|</t>
    </r>
    <r>
      <rPr>
        <sz val="10"/>
        <rFont val="Noto Sans CJK SC"/>
        <family val="2"/>
        <charset val="1"/>
      </rPr>
      <t xml:space="preserve">进出口银行融资支持的莫桑比克贝拉渔码头修复</t>
    </r>
    <r>
      <rPr>
        <sz val="10"/>
        <rFont val="Arial"/>
        <family val="2"/>
        <charset val="1"/>
      </rPr>
      <t xml:space="preserve">|</t>
    </r>
    <r>
      <rPr>
        <sz val="10"/>
        <rFont val="Noto Sans CJK SC"/>
        <family val="2"/>
        <charset val="1"/>
      </rPr>
      <t xml:space="preserve">中企承建莫桑比克渔码头项目顺利交付</t>
    </r>
    <r>
      <rPr>
        <sz val="10"/>
        <rFont val="Arial"/>
        <family val="2"/>
        <charset val="1"/>
      </rPr>
      <t xml:space="preserve">|</t>
    </r>
    <r>
      <rPr>
        <sz val="10"/>
        <rFont val="Noto Sans CJK SC"/>
        <family val="2"/>
        <charset val="1"/>
      </rPr>
      <t xml:space="preserve">中企承建莫桑比克渔码头项目顺利交付</t>
    </r>
    <r>
      <rPr>
        <sz val="10"/>
        <rFont val="Arial"/>
        <family val="2"/>
        <charset val="1"/>
      </rPr>
      <t xml:space="preserve">|Porto de pesca da Beira em obras de ampliação|Newsletter Janeiro 2015|Conselho de Ministros: - Suplemento Nº 2 de 16.12.14, pag. 1880 (3 - 4) , BR Nº 100, Boletim da República - I Serie - Pág.|Legislação1|</t>
    </r>
    <r>
      <rPr>
        <sz val="10"/>
        <rFont val="Noto Sans CJK SC"/>
        <family val="2"/>
        <charset val="1"/>
      </rPr>
      <t xml:space="preserve">中莫关系全面发展 双边合作成果丰硕（大使署名文章）</t>
    </r>
    <r>
      <rPr>
        <sz val="10"/>
        <rFont val="Arial"/>
        <family val="2"/>
        <charset val="1"/>
      </rPr>
      <t xml:space="preserve">|</t>
    </r>
    <r>
      <rPr>
        <sz val="10"/>
        <rFont val="Noto Sans CJK SC"/>
        <family val="2"/>
        <charset val="1"/>
      </rPr>
      <t xml:space="preserve">中企承建莫桑比克渔码头项目顺利交付</t>
    </r>
    <r>
      <rPr>
        <sz val="10"/>
        <rFont val="Arial"/>
        <family val="2"/>
        <charset val="1"/>
      </rPr>
      <t xml:space="preserve">|</t>
    </r>
    <r>
      <rPr>
        <sz val="10"/>
        <rFont val="Noto Sans CJK SC"/>
        <family val="2"/>
        <charset val="1"/>
      </rPr>
      <t xml:space="preserve">王利培参赞出席贝拉港渔码头修复项目开工仪式</t>
    </r>
    <r>
      <rPr>
        <sz val="10"/>
        <rFont val="Arial"/>
        <family val="2"/>
        <charset val="1"/>
      </rPr>
      <t xml:space="preserve">|No title</t>
    </r>
  </si>
  <si>
    <r>
      <rPr>
        <sz val="10"/>
        <rFont val="Arial"/>
        <family val="2"/>
        <charset val="1"/>
      </rPr>
      <t xml:space="preserve">FINSMEN|Mena Report|APANEWS|COMTEX|Galclearing|Open Edition Journals|Baiguan News|Xinhua Net|The State Council Information Office of the PRC|Jornal Noticias |BDO |National Press of Mozambique|Lexlink|Embassy of the People's Republic of China in the Republic of Mozambique|</t>
    </r>
    <r>
      <rPr>
        <sz val="10"/>
        <rFont val="Noto Sans CJK SC"/>
        <family val="2"/>
        <charset val="1"/>
      </rPr>
      <t xml:space="preserve">中华人民共和国政府</t>
    </r>
    <r>
      <rPr>
        <sz val="10"/>
        <rFont val="Arial"/>
        <family val="2"/>
        <charset val="1"/>
      </rPr>
      <t xml:space="preserve">|</t>
    </r>
    <r>
      <rPr>
        <sz val="10"/>
        <rFont val="Noto Sans CJK SC"/>
        <family val="2"/>
        <charset val="1"/>
      </rPr>
      <t xml:space="preserve">中华人民共和国驻莫桑比克使馆经商处</t>
    </r>
    <r>
      <rPr>
        <sz val="10"/>
        <rFont val="Arial"/>
        <family val="2"/>
        <charset val="1"/>
      </rPr>
      <t xml:space="preserve">|Chinese Ministry of Finance </t>
    </r>
  </si>
  <si>
    <t xml:space="preserve">Media Report|Media Report|Media Report|Media Report|Social Media, including Unofficial Blogs|Media Report|Media Report|Media Report|Donor/Recipient Official Source|Media Report|Media Report|Media Report|Other Academic (Working Paper, Dissertation)|Donor/Recipient Official Source|Donor/Recipient Official Source|Donor/Recipient Official Source|Donor/Recipient Official Source</t>
  </si>
  <si>
    <t xml:space="preserve">Li Chanhua|Manuel Chang</t>
  </si>
  <si>
    <t xml:space="preserve">Chinese ambassador to Mozambique|Mozambican Finance Minister </t>
  </si>
  <si>
    <t xml:space="preserve">This project involved the rehabilitation of a fishing port in Porto da Beira. More detailed locational information can be found at https://www.openstreetmap.org/way/172425131.</t>
  </si>
  <si>
    <t xml:space="preserve">China Eximbank provides $45 million loan for 330kV Kariba North Bank-Kafue West Transmission Line Project (Linked to Project ID#354)</t>
  </si>
  <si>
    <t xml:space="preserve">On March 4, 2014, the Chinese Ambassador and the Zambian Minister of Finance signed a $41 million loan framework agreement for the 33kV Kariba North Bank-Kafue West Transmission Line Project. Then, on October 13, 2014, China Eximbank and the Zambia Ministry of Finance signed a $45 million loan agreement to support this project. The loan carried the following terms: 20-year maturity, 7-year grace period, and 2% interest rate. According to ZESCO's Report and Financial Statements, as of December, 31 2017, 100% of the loan funds had been drawn down. The proceeds from the loan were used to fund the construction of a 120 km power transmission line between the China Eximbank-financed Kariba North Bank Hydropower Plant (see Project ID#354) and Kafue West substation. Sinohydro was the contractor responsible for implementation. The project officially commenced on March 18, 2013 and construction ended on or around October 25, 2014. On December 15, 2014, power was successfully evacuated from the Kariba North Bank Hydropower Plant to the newly constructed transmission lines and then onward to the Lusaka power grid.</t>
  </si>
  <si>
    <r>
      <rPr>
        <sz val="10"/>
        <rFont val="Arial"/>
        <family val="2"/>
        <charset val="1"/>
      </rPr>
      <t xml:space="preserve">1. The Chinese project title is </t>
    </r>
    <r>
      <rPr>
        <sz val="10"/>
        <rFont val="Noto Sans CJK SC"/>
        <family val="2"/>
        <charset val="1"/>
      </rPr>
      <t xml:space="preserve">卡里巴</t>
    </r>
    <r>
      <rPr>
        <sz val="10"/>
        <rFont val="Arial"/>
        <family val="2"/>
        <charset val="1"/>
      </rPr>
      <t xml:space="preserve">-</t>
    </r>
    <r>
      <rPr>
        <sz val="10"/>
        <rFont val="Noto Sans CJK SC"/>
        <family val="2"/>
        <charset val="1"/>
      </rPr>
      <t xml:space="preserve">卡富韦输电线路 </t>
    </r>
    <r>
      <rPr>
        <sz val="10"/>
        <rFont val="Arial"/>
        <family val="2"/>
        <charset val="1"/>
      </rPr>
      <t xml:space="preserve">330kV 129KM or </t>
    </r>
    <r>
      <rPr>
        <sz val="10"/>
        <rFont val="Noto Sans CJK SC"/>
        <family val="2"/>
        <charset val="1"/>
      </rPr>
      <t xml:space="preserve">赞比亚</t>
    </r>
    <r>
      <rPr>
        <sz val="10"/>
        <rFont val="Arial"/>
        <family val="2"/>
        <charset val="1"/>
      </rPr>
      <t xml:space="preserve">KK330</t>
    </r>
    <r>
      <rPr>
        <sz val="10"/>
        <rFont val="Noto Sans CJK SC"/>
        <family val="2"/>
        <charset val="1"/>
      </rPr>
      <t xml:space="preserve">输电线路工程 </t>
    </r>
    <r>
      <rPr>
        <sz val="10"/>
        <rFont val="Arial"/>
        <family val="2"/>
        <charset val="1"/>
      </rPr>
      <t xml:space="preserve">or </t>
    </r>
    <r>
      <rPr>
        <sz val="10"/>
        <rFont val="Noto Sans CJK SC"/>
        <family val="2"/>
        <charset val="1"/>
      </rPr>
      <t xml:space="preserve">赞比亚卡里巴北至凯富埃西</t>
    </r>
    <r>
      <rPr>
        <sz val="10"/>
        <rFont val="Arial"/>
        <family val="2"/>
        <charset val="1"/>
      </rPr>
      <t xml:space="preserve">330kV</t>
    </r>
    <r>
      <rPr>
        <sz val="10"/>
        <rFont val="Noto Sans CJK SC"/>
        <family val="2"/>
        <charset val="1"/>
      </rPr>
      <t xml:space="preserve">输电线路项目</t>
    </r>
    <r>
      <rPr>
        <sz val="10"/>
        <rFont val="Arial"/>
        <family val="2"/>
        <charset val="1"/>
      </rPr>
      <t xml:space="preserve">.</t>
    </r>
  </si>
  <si>
    <t xml:space="preserve">2013-03-18T04:00:00Z</t>
  </si>
  <si>
    <t xml:space="preserve">2014-10-25T04:00:00Z</t>
  </si>
  <si>
    <t xml:space="preserve">2021-10-11T04:00:00Z</t>
  </si>
  <si>
    <t xml:space="preserve">2034-10-08T04:00:00Z</t>
  </si>
  <si>
    <t xml:space="preserve">https://global.factiva.com/ha/default.aspx#./!?&amp;_suid=1455598859295048581802332773805|http://www.zambia-weekly.com/media/zambia_weekly_-_week_16.pdf|https://www.lusakatimes.com/2014/03/05/zambia-signs-41-million-dollars-loan-china-repayable-20-years/|https://global-factiva-com.proxy.wm.edu/redir/default.aspx?P=sa&amp;an=TRAFIN0020140616ea3b00095&amp;cat=a&amp;ep=ASE|http://china.toocle.com/cbna/item/2014-03-07/7192351.html|http://news.bjx.com.cn/html/20140306/495072.shtml|http://zm.chineseembassy.org/eng/sbgx/jm/t1134179.htm|https://www.dropbox.com/s/k44va1mc838y0uy/IJGlobal%20-%20Kariba%20North%20Bank%20-%20Kafue%20West%20Transmission%20Line%20%28120KM%29%20Concessional%20Loan%20-%20Zambia.pdf?dl=0|https://www.bu.edu/cgef/#/all/Country/Zambia|https://drive.google.com/drive/folders/0B43URbVj9jpxbWhjTUswc3N2T0E|http://www.powerchina.cn/Portals/0/csr/%d6%d0%b9%fa%b5%e7%bd%a8%d4%de%b1%c8%d1%c7%bf%c9%b3%d6%d0%f8%b7%a2%d5%b9%b1%a8%b8%e6%a3%a8%d6%d0%ce%c4%a3%a9.pdf|http://www.cwb11obd.com/new_info.aspx?Id=220|https://www.developingmarkets.com/sites/default/files/P2%20Chiti%20UK-Zambia_Inv_Forum_ZESCO%20Presentation%20to%20ZIMEC%202014.pptx02_11_2015.pdf|https://www.dropbox.com/s/dhprsokgf9l0zv2/%C3%96%C3%90%C2%B9%C3%BA%C2%B5%C3%A7%C2%BD%C2%A8%C3%94%C3%9E%C2%B1%C3%88%C3%91%C3%87%C2%BF%C3%89%C2%B3%C3%96%C3%90%C3%B8%C2%B7%C2%A2%C3%95%C2%B9%C2%B1%C2%A8%C2%B8%C3%A6%C2%A3%C2%A8%C3%96%C3%90%C3%8E%C3%84%C2%A3%C2%A9.pdf?dl=0|http://www.otec-e.com/fuwulingyu/shubiandian/2013-04-03/129.html?title=%D4%DE%B1%C8%D1%C7%BF%A8%C0%EF%B0%CD%B1%B1-%BF%A8%B8%BB%B0%A3%CE%F7330kV%CA%E4%B1%E4%B5%E7%CF%EE%C4%BF|https://ijglobal.com/data/project/38374|http://www.cwb11.com/index.aspx?lanmuid=78&amp;sublanmuid=703&amp;id=8532|https://www.globaltransmission.info/archive.php?id=18876|http://www.cwb11.com/index.aspx?lanmuid=78&amp;sublanmuid=641&amp;id=8829|https://www.dropbox.com/s/t43ven1rdm87085/ZESCO-2017-Financial-Statements-Signed-25052018.pdf?dl=0|http://www.mof.gov.zm/jdownloads/Economic%20Data/Annual%20Economic%20Reports/2014%20Economic%20Report.pdf</t>
  </si>
  <si>
    <r>
      <rPr>
        <sz val="10"/>
        <rFont val="Arial"/>
        <family val="2"/>
        <charset val="1"/>
      </rPr>
      <t xml:space="preserve">China Finances Zambian Power Transmission Line|Zambia Weekly|Zambia signs a $41 million dollars loan from china repayable in 20 years|China Ex-Im aids Zambian power scheme|</t>
    </r>
    <r>
      <rPr>
        <sz val="10"/>
        <rFont val="Noto Sans CJK SC"/>
        <family val="2"/>
        <charset val="1"/>
      </rPr>
      <t xml:space="preserve">中国</t>
    </r>
    <r>
      <rPr>
        <sz val="10"/>
        <rFont val="Arial"/>
        <family val="2"/>
        <charset val="1"/>
      </rPr>
      <t xml:space="preserve">2.5</t>
    </r>
    <r>
      <rPr>
        <sz val="10"/>
        <rFont val="Noto Sans CJK SC"/>
        <family val="2"/>
        <charset val="1"/>
      </rPr>
      <t xml:space="preserve">亿优惠贷款助赞比亚输电项目</t>
    </r>
    <r>
      <rPr>
        <sz val="10"/>
        <rFont val="Arial"/>
        <family val="2"/>
        <charset val="1"/>
      </rPr>
      <t xml:space="preserve">|</t>
    </r>
    <r>
      <rPr>
        <sz val="10"/>
        <rFont val="Noto Sans CJK SC"/>
        <family val="2"/>
        <charset val="1"/>
      </rPr>
      <t xml:space="preserve">中国</t>
    </r>
    <r>
      <rPr>
        <sz val="10"/>
        <rFont val="Arial"/>
        <family val="2"/>
        <charset val="1"/>
      </rPr>
      <t xml:space="preserve">2.5</t>
    </r>
    <r>
      <rPr>
        <sz val="10"/>
        <rFont val="Noto Sans CJK SC"/>
        <family val="2"/>
        <charset val="1"/>
      </rPr>
      <t xml:space="preserve">亿优惠贷款助赞比亚输电项目</t>
    </r>
    <r>
      <rPr>
        <sz val="10"/>
        <rFont val="Arial"/>
        <family val="2"/>
        <charset val="1"/>
      </rPr>
      <t xml:space="preserve">|China Finances Zambian Power Transmission Line|Kariba North Bank - Kafue West Transmission Line (120KM) Concession Loan|Energy Sources for All Years|Energy Sector Reports|</t>
    </r>
    <r>
      <rPr>
        <sz val="10"/>
        <rFont val="Noto Sans CJK SC"/>
        <family val="2"/>
        <charset val="1"/>
      </rPr>
      <t xml:space="preserve">中国电建赞比亚可持续发展报告</t>
    </r>
    <r>
      <rPr>
        <sz val="10"/>
        <rFont val="Arial"/>
        <family val="2"/>
        <charset val="1"/>
      </rPr>
      <t xml:space="preserve">|</t>
    </r>
    <r>
      <rPr>
        <sz val="10"/>
        <rFont val="Noto Sans CJK SC"/>
        <family val="2"/>
        <charset val="1"/>
      </rPr>
      <t xml:space="preserve">中国电建优质工程奖</t>
    </r>
    <r>
      <rPr>
        <sz val="10"/>
        <rFont val="Arial"/>
        <family val="2"/>
        <charset val="1"/>
      </rPr>
      <t xml:space="preserve">-</t>
    </r>
    <r>
      <rPr>
        <sz val="10"/>
        <rFont val="Noto Sans CJK SC"/>
        <family val="2"/>
        <charset val="1"/>
      </rPr>
      <t xml:space="preserve">赞比亚</t>
    </r>
    <r>
      <rPr>
        <sz val="10"/>
        <rFont val="Arial"/>
        <family val="2"/>
        <charset val="1"/>
      </rPr>
      <t xml:space="preserve">KK330</t>
    </r>
    <r>
      <rPr>
        <sz val="10"/>
        <rFont val="Noto Sans CJK SC"/>
        <family val="2"/>
        <charset val="1"/>
      </rPr>
      <t xml:space="preserve">输电线路工程</t>
    </r>
    <r>
      <rPr>
        <sz val="10"/>
        <rFont val="Arial"/>
        <family val="2"/>
        <charset val="1"/>
      </rPr>
      <t xml:space="preserve">|INVESTING IN ENERGY: THE ZESCO EXPERIENCE |</t>
    </r>
    <r>
      <rPr>
        <sz val="10"/>
        <rFont val="Noto Sans CJK SC"/>
        <family val="2"/>
        <charset val="1"/>
      </rPr>
      <t xml:space="preserve">中国电建赞比亚 可持续发展报告</t>
    </r>
    <r>
      <rPr>
        <sz val="10"/>
        <rFont val="Arial"/>
        <family val="2"/>
        <charset val="1"/>
      </rPr>
      <t xml:space="preserve">|</t>
    </r>
    <r>
      <rPr>
        <sz val="10"/>
        <rFont val="Noto Sans CJK SC"/>
        <family val="2"/>
        <charset val="1"/>
      </rPr>
      <t xml:space="preserve">赞比亚</t>
    </r>
    <r>
      <rPr>
        <sz val="10"/>
        <rFont val="Arial"/>
        <family val="2"/>
        <charset val="1"/>
      </rPr>
      <t xml:space="preserve">ZESCO</t>
    </r>
    <r>
      <rPr>
        <sz val="10"/>
        <rFont val="Noto Sans CJK SC"/>
        <family val="2"/>
        <charset val="1"/>
      </rPr>
      <t xml:space="preserve">公司计划修建一条从</t>
    </r>
    <r>
      <rPr>
        <sz val="10"/>
        <rFont val="Arial"/>
        <family val="2"/>
        <charset val="1"/>
      </rPr>
      <t xml:space="preserve">Siavonga</t>
    </r>
    <r>
      <rPr>
        <sz val="10"/>
        <rFont val="Noto Sans CJK SC"/>
        <family val="2"/>
        <charset val="1"/>
      </rPr>
      <t xml:space="preserve">的卡里巴北变电站到南部卡福区的输电线路</t>
    </r>
    <r>
      <rPr>
        <sz val="10"/>
        <rFont val="Arial"/>
        <family val="2"/>
        <charset val="1"/>
      </rPr>
      <t xml:space="preserve">|Kariba North Bank - Kafue West Transmission Line (120KM)|</t>
    </r>
    <r>
      <rPr>
        <sz val="10"/>
        <rFont val="Noto Sans CJK SC"/>
        <family val="2"/>
        <charset val="1"/>
      </rPr>
      <t xml:space="preserve">银线飞架南北——赞比亚</t>
    </r>
    <r>
      <rPr>
        <sz val="10"/>
        <rFont val="Arial"/>
        <family val="2"/>
        <charset val="1"/>
      </rPr>
      <t xml:space="preserve">KK330KV</t>
    </r>
    <r>
      <rPr>
        <sz val="10"/>
        <rFont val="Noto Sans CJK SC"/>
        <family val="2"/>
        <charset val="1"/>
      </rPr>
      <t xml:space="preserve">输电项目施工侧记（图）</t>
    </r>
    <r>
      <rPr>
        <sz val="10"/>
        <rFont val="Arial"/>
        <family val="2"/>
        <charset val="1"/>
      </rPr>
      <t xml:space="preserve">|China provides USD41 million for 330 kV transmission line in Zambia|</t>
    </r>
    <r>
      <rPr>
        <sz val="10"/>
        <rFont val="Noto Sans CJK SC"/>
        <family val="2"/>
        <charset val="1"/>
      </rPr>
      <t xml:space="preserve">赞比亚</t>
    </r>
    <r>
      <rPr>
        <sz val="10"/>
        <rFont val="Arial"/>
        <family val="2"/>
        <charset val="1"/>
      </rPr>
      <t xml:space="preserve">KK330KV</t>
    </r>
    <r>
      <rPr>
        <sz val="10"/>
        <rFont val="Noto Sans CJK SC"/>
        <family val="2"/>
        <charset val="1"/>
      </rPr>
      <t xml:space="preserve">输电项目架线施工全线完成（图）</t>
    </r>
    <r>
      <rPr>
        <sz val="10"/>
        <rFont val="Arial"/>
        <family val="2"/>
        <charset val="1"/>
      </rPr>
      <t xml:space="preserve">|ZESCO LIMITED REPORT AND FINANCIAL STATEMENTS|2014 Economic Report</t>
    </r>
  </si>
  <si>
    <t xml:space="preserve">AFNWS|Zambia Weekly|Lusaka Times|TRAFIN|toocle.com|bjx.com.cn||IJ Global|Boston University Global Development Center|Zambia Energy Regulation Board|PowerChina|Power China|ZESCO|PowerChina||IJ Global|SinoHydro Bureau 11|Global Transmission Report |SinoHydro Bureau 11|ZESCO |Zambia Ministry of Finance</t>
  </si>
  <si>
    <t xml:space="preserve">Media Report|Media Report|Media Report|Media Report|Media Report|Media Report|Donor/Recipient Official Source|Academic Journal Article|Academic Journal Article|Donor/Recipient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Source|Media Report|Implementing/Intermediary Organization Source|Donor/Recipient Official Source|Donor/Recipient Official Source</t>
  </si>
  <si>
    <t xml:space="preserve">Yuxiao Zhou|Alexander Chikwanda</t>
  </si>
  <si>
    <t xml:space="preserve">Ambassador|Finance Minister</t>
  </si>
  <si>
    <t xml:space="preserve">This purpose of this project is the construction of a 120 km power transmission line between the Kariba North Bank Hydropower Plant and Kafue West substation (exact locational coordinates: -15.73884,28.13881). More detailed locational information can be found at https://www.openstreetmap.org/way/179121070#map=12/-15.7388/28.1388 and https://www.openstreetmap.org/way/563037126</t>
  </si>
  <si>
    <t xml:space="preserve">Chinese Government signs Economic and Technical Cooperation Agreement loaning $32 million USD interest-free in June 2014 (Linked to #59263, #40893, ETCA #40890)</t>
  </si>
  <si>
    <t xml:space="preserve">On June 15, 2014, Chinese Vice President Li Yuanchao and Zambian Vice President Guy Scott witnessed the signing of two Economic and Technical Cooperation Agreements (ETCA). One committed a $32 million USD grant (ETCA #40889) and the other was a $32 million USD interest-free loan. The proceeds from this grant and loan were to be used to improve Zambia's water supply network in rural areas (project #59263), develop an international airport in Lusaka (project #40893, completed in August 2021), and improve the education system. The financial breakdown is unknown.  </t>
  </si>
  <si>
    <t xml:space="preserve">2014-06-15T04:00:00Z</t>
  </si>
  <si>
    <t xml:space="preserve">https://global-factiva-com.proxy.wm.edu/ha/default.aspx#./!?&amp;_suid=161720529897807626594989426634|http://www.newsmax.com/World/Africa/Zambia-China-diplomacy-economy/2014/06/18/id/577889/|http://www.mof.gov.zm/jdownloads/Economic%20Data/Annual%20Economic%20Reports/2014%20Economic%20Report.pdf|http://zm.china-embassy.org/eng/sgzxdthxx/t1898661.htm</t>
  </si>
  <si>
    <t xml:space="preserve">Zambia, China Ink U.S.$64 Million Deals|China Boosts Ties Africa Copper Giant Zambia|2014 Economic Report|Ambassador Li Jie Attends the Commissioning Ceremony of Kenneth Kaunda International Airport</t>
  </si>
  <si>
    <t xml:space="preserve">All Africa|Newsmax|Zambia Ministry of Finance|Embassy of China in Zambia</t>
  </si>
  <si>
    <t xml:space="preserve">Media Report|Media Report|Donor/Recipient Official Source|Donor/Recipient Official Source</t>
  </si>
  <si>
    <t xml:space="preserve">Guy Scott|Li Yuanchao</t>
  </si>
  <si>
    <t xml:space="preserve">Zambian Vice President |Chinese Vice President </t>
  </si>
  <si>
    <t xml:space="preserve">China Eximbank provides $306 million preferential buyer’s credit for Kenneth Kaunda International Airport (KKIA) Airport Expansion Project (Linked to Project ID#40890, #40889, #92156)</t>
  </si>
  <si>
    <t xml:space="preserve">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The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a widening of the taxiway shoulder (98% completion rate); a rehabilitation of the existing terminal building (5% completion rate); and a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t>
  </si>
  <si>
    <r>
      <rPr>
        <sz val="10"/>
        <rFont val="Arial"/>
        <family val="2"/>
        <charset val="1"/>
      </rPr>
      <t xml:space="preserve">1. This project is also known as the Upgrading of the Kenneth Kaunda International Airport and Copperbelt International Airport Project and the KKIA Expansion and Upgrading Project. The Chinese project title is </t>
    </r>
    <r>
      <rPr>
        <sz val="10"/>
        <rFont val="Noto Sans CJK SC"/>
        <family val="2"/>
        <charset val="1"/>
      </rPr>
      <t xml:space="preserve">赞比亚卡翁达国际机场升级扩建项目 </t>
    </r>
    <r>
      <rPr>
        <sz val="10"/>
        <rFont val="Arial"/>
        <family val="2"/>
        <charset val="1"/>
      </rPr>
      <t xml:space="preserve">or </t>
    </r>
    <r>
      <rPr>
        <sz val="10"/>
        <rFont val="Noto Sans CJK SC"/>
        <family val="2"/>
        <charset val="1"/>
      </rPr>
      <t xml:space="preserve">卢萨卡肯尼斯</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t>
    </r>
    <r>
      <rPr>
        <sz val="10"/>
        <rFont val="Noto Sans CJK SC"/>
        <family val="2"/>
        <charset val="1"/>
      </rPr>
      <t xml:space="preserve">实施的赞比亚肯尼思•卡翁达国际机场变电站及架空输电线路项目</t>
    </r>
    <r>
      <rPr>
        <sz val="10"/>
        <rFont val="Arial"/>
        <family val="2"/>
        <charset val="1"/>
      </rPr>
      <t xml:space="preserve">). However, it is unclear whether this project is financed with the same loan captured in this project record.</t>
    </r>
  </si>
  <si>
    <t xml:space="preserve">China Jiangxi International Economic and Technical Cooperation Co., Ltd. (CJIC)|Zambia Airports Corporation Ltd. </t>
  </si>
  <si>
    <t xml:space="preserve">2019-10-20T04:00:00Z</t>
  </si>
  <si>
    <t xml:space="preserve">2021-09-12T04:00:00Z</t>
  </si>
  <si>
    <t xml:space="preserve">2034-09-09T04:00:00Z</t>
  </si>
  <si>
    <t xml:space="preserve">https://global.factiva.com/redir/default.aspx?P=sa&amp;an=AFNWS00020140619ea6j0010q&amp;cat=a&amp;ep=ASE|http://allafrica.com/stories/201406190991.html|http://www.tiozambia.com/zambian-team-china-bound/|http://www.times.co.zm/?p=24864|https://www.lusakatimes.com/2015/06/10/exim-bank-of-zambia-releases-us108-million-for-airport-expansion/|https://www.lusakatimes.com/2014/06/19/zambia-china-sign-grant-agreements-worth-us-60-million/|http://www.zambiawatchdog.com/chikwanda-his-son-bwembya-and-joeseph-mwewa-change-airport-contract/|http://www.zambiawatchdog.com/chinese-firm-confirms-us25-million-was-released-but-used-for-airport-drawings/|http://www.liegeafrica.com/blog-post-one/|http://www.znbc.co.zm/?p=8692|https://global.factiva.com/du/article.aspx/?accessionno=NIKARE0020160804ec840000a&amp;fcpil=en&amp;napc=S&amp;sa_from=&amp;cat=a|https://www.themastonline.com/2018/06/15/he-who-pays-the-piper-zambias-growing-china-debt-crisis/|https://issuu.com/bri-group/docs/2019_investors__road_map_zambia_low|http://www.mhid.gov.zm/ministerial-statement-on-financial-and-economic-aspects-of-the-new-kenneth-kaunda-international-airport-kkia-2/|http://zm.mofcom.gov.cn/article/jmxw/201808/20180802776369.shtml|https://www.mndp.gov.zm/wp-content/uploads/filebase/6th-ndp-annual-progress-reports/2015-Annual-Progress-Report.pdf|http://www.mndp.gov.zm/?wpfb_dl=49|https://drive.google.com/drive/folders/0B43URbVj9jpxbWhjTUswc3N2T0E|http://www.cjic.cn/news/2019327/n72003801.html|http://www.cjic.cn/news/2019124/n76004031.html|http://zm.mofcom.gov.cn/article/todayheader/201702/20170202520131.shtml|https://www.zacl.co.zm/application/files/9615/6871/0052/ZACL_2018_Annual_Report_Web.pdf|http://www.cjic.cn/news/201656/n14892699.html|http://www.cjic.cn/news/201944/n00583810.html|http://www.cjic.cn/news/2019910/n45053949.html|http://zm.chineseembassy.org/chn/sgzxdthxx/t1439473.htm|http://english.cjic.cn/news/2015422/n3859730.html|http://english.cjic.cn/news/2017921/n4116882.html|http://english.cjic.cn/news/2016117/n8128832.html|http://english.cjic.cn/news/20171220/n0330893.html|http://cjic.cn/news/2020624/n93204203.html|http://english.cjic.cn/news/2014512/n4885677.html|http://english.cjic.cn/news/2016117/n7912838.html|http://english.cjic.cn/news/2016929/n7032823.html|http://www.cjic.cn/news/20191113/n68874007.html|http://english.cjic.cn/news/20131224/n7878660.html|https://diggers.news/opinion/2020/04/24/how-chikwanda-borrowed-over-us9-billion-for-zambia/|https://www.lusakatimes.com/2018/08/23/construction-of-the-kkia-airport-on-course-for-completion-in-october-2019/|http://41.77.146.98/node/6163|http://www.parliament.gov.zm/sites/default/files/images/publication_docs/MINISTERIAL%20STATEMENTS%20BY%20THE%20MINISTER%20OF%20HOUSING%20AND%20INFRASTRUCTURE.pdf|http://www.mof.gov.zm/jdownloads/Economic%20Data/Annual%20Economic%20Reports/2014%20Economic%20Report.pdf|http://zm.china-embassy.org/eng/sgzxdthxx/t1898661.htm|https://www.fmprc.gov.cn/zfhzlt2018/eng/zfgx_4/jmhz/t1899590.htm|https://web.archive.org/web/20210930210553/https://www.ago.gov.zm/?wpfb_dl=242|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t>
  </si>
  <si>
    <r>
      <rPr>
        <sz val="10"/>
        <rFont val="Arial"/>
        <family val="2"/>
        <charset val="1"/>
      </rPr>
      <t xml:space="preserve">Zambia, China Ink U.S.$64 Million Deals|Zambia, China Ink U.S.$64 Million Deals|Zambian team China bound|ZAMBIA, CHINA INK $64M DEALS|EXIM bank of Zambia releases US$108 million for airport expansion|Zambia, China sign grant agreements worth over US $60 million|Chikwanda, his son Bwembya, and Joeseph Mwewa change Airport contract|Chinese firm confirms US$25 million was released, claims was used for airport drawings|Loan Agreement Delays Construction at Kenneth Kaunda International Airport|KKIA terminal works delayed|Chinese companies and Africa need each other like never before|HE WHO PAYS THE PIPER: ZAMBIA’S GROWING CHINA DEBT CRISIS|The Investors' Road Map Zambia 2019|Ministerial Statement On Financial And Economic Aspects Of The New Kenneth Kaunda International Airport (KKIA)|</t>
    </r>
    <r>
      <rPr>
        <sz val="10"/>
        <rFont val="Noto Sans CJK SC"/>
        <family val="2"/>
        <charset val="1"/>
      </rPr>
      <t xml:space="preserve">李杰大使赴江西国际肯尼思</t>
    </r>
    <r>
      <rPr>
        <sz val="10"/>
        <rFont val="Arial"/>
        <family val="2"/>
        <charset val="1"/>
      </rPr>
      <t xml:space="preserve">·</t>
    </r>
    <r>
      <rPr>
        <sz val="10"/>
        <rFont val="Noto Sans CJK SC"/>
        <family val="2"/>
        <charset val="1"/>
      </rPr>
      <t xml:space="preserve">卡翁达机场项目调研考察</t>
    </r>
    <r>
      <rPr>
        <sz val="10"/>
        <rFont val="Arial"/>
        <family val="2"/>
        <charset val="1"/>
      </rPr>
      <t xml:space="preserve">|2015 ANNUAL PROGRESS REPORT|2014 ANNUAL PROGRESS REPORT|Energy Sector Reports|</t>
    </r>
    <r>
      <rPr>
        <sz val="10"/>
        <rFont val="Noto Sans CJK SC"/>
        <family val="2"/>
        <charset val="1"/>
      </rPr>
      <t xml:space="preserve">中国进出口银行监事会于学军主席一行考察赞比亚卡翁达国际机场升级扩建项目</t>
    </r>
    <r>
      <rPr>
        <sz val="10"/>
        <rFont val="Arial"/>
        <family val="2"/>
        <charset val="1"/>
      </rPr>
      <t xml:space="preserve">|</t>
    </r>
    <r>
      <rPr>
        <sz val="10"/>
        <rFont val="Noto Sans CJK SC"/>
        <family val="2"/>
        <charset val="1"/>
      </rPr>
      <t xml:space="preserve">赞比亚卡翁达国际机场升级扩建项目营地荣获“中国海外工程优秀营地”</t>
    </r>
    <r>
      <rPr>
        <sz val="10"/>
        <rFont val="Arial"/>
        <family val="2"/>
        <charset val="1"/>
      </rPr>
      <t xml:space="preserve">|</t>
    </r>
    <r>
      <rPr>
        <sz val="10"/>
        <rFont val="Noto Sans CJK SC"/>
        <family val="2"/>
        <charset val="1"/>
      </rPr>
      <t xml:space="preserve">杨优明大使考察肯尼思</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|2018 Annual Report|</t>
    </r>
    <r>
      <rPr>
        <sz val="10"/>
        <rFont val="Noto Sans CJK SC"/>
        <family val="2"/>
        <charset val="1"/>
      </rPr>
      <t xml:space="preserve">中国江西国际：当好践行“一带一路”战略排头兵</t>
    </r>
    <r>
      <rPr>
        <sz val="10"/>
        <rFont val="Arial"/>
        <family val="2"/>
        <charset val="1"/>
      </rPr>
      <t xml:space="preserve">|</t>
    </r>
    <r>
      <rPr>
        <sz val="10"/>
        <rFont val="Noto Sans CJK SC"/>
        <family val="2"/>
        <charset val="1"/>
      </rPr>
      <t xml:space="preserve">赞比亚肯尼思•卡翁达国际机场升级扩建项目进展顺利</t>
    </r>
    <r>
      <rPr>
        <sz val="10"/>
        <rFont val="Arial"/>
        <family val="2"/>
        <charset val="1"/>
      </rPr>
      <t xml:space="preserve">|</t>
    </r>
    <r>
      <rPr>
        <sz val="10"/>
        <rFont val="Noto Sans CJK SC"/>
        <family val="2"/>
        <charset val="1"/>
      </rPr>
      <t xml:space="preserve">赞比亚肯尼思•卡翁达国际机场供电项目正式开工</t>
    </r>
    <r>
      <rPr>
        <sz val="10"/>
        <rFont val="Arial"/>
        <family val="2"/>
        <charset val="1"/>
      </rPr>
      <t xml:space="preserve">|</t>
    </r>
    <r>
      <rPr>
        <sz val="10"/>
        <rFont val="Noto Sans CJK SC"/>
        <family val="2"/>
        <charset val="1"/>
      </rPr>
      <t xml:space="preserve">杨优明大使考察肯尼思</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|Zambia’s Minister of Transport Inspects the Upgrading of Kenneth Kaunda International Airport|Vice Governor Zheng Weiwen Inspects CJIC’s Zambia Market|Delegation, led by Ministers of Works and Transport, Inspect Upgrading and Expanding Project of Kenneth Kaunda International Airport.|President Xu Guojian Meets with Founding President of Zambia, Kaunda|</t>
    </r>
    <r>
      <rPr>
        <sz val="10"/>
        <rFont val="Noto Sans CJK SC"/>
        <family val="2"/>
        <charset val="1"/>
      </rPr>
      <t xml:space="preserve">赞比亚卡翁达机场供电项目部“逆行”中“加速跑”</t>
    </r>
    <r>
      <rPr>
        <sz val="10"/>
        <rFont val="Arial"/>
        <family val="2"/>
        <charset val="1"/>
      </rPr>
      <t xml:space="preserve">|CJIC Awarded as an Excellent Globalized Enterprise in 2013|President Xu Guojian Inspects Upgrading and Expanding Project of Kenneth Kaunda International Airport in Zambia|Delegation, Led by Standing Secretary of Zambia Transport and Information Ministry Misheck Lungu, Inspect Upgrading and Expanding Project of Kenneth Kaunda International Airport in Zambia|</t>
    </r>
    <r>
      <rPr>
        <sz val="10"/>
        <rFont val="Noto Sans CJK SC"/>
        <family val="2"/>
        <charset val="1"/>
      </rPr>
      <t xml:space="preserve">赞比亚肯尼思•卡翁达国际机场升级扩建项目建设顺利</t>
    </r>
    <r>
      <rPr>
        <sz val="10"/>
        <rFont val="Arial"/>
        <family val="2"/>
        <charset val="1"/>
      </rPr>
      <t xml:space="preserve">|On-the-spot Promotion Meeting on Projects of Concessional Loan and Export Credit Held in Zambia|How Chikwanda borrowed over US$9 billion for Zambia|Construction of the KKIA airport on course for completion in October 2019|Wednesday, 26th October, 2016     The House met at 1430 hours     [MADAM FIRST DEPUTY SPEAKER in the Chair]     NATIONAL ANTHEM     PRAYER     ________     ANNOUNCEMENTS BY MADAM SECOND DEPUTY SPEAKER     ACTING LEADER OF GOVERNMENT BUSINESS IN THE HOUSE   |TUESDAY, 20 MARCH, 2018 1 MINISTERIAL STATEMENT FINANCIAL AND ECONOMIC ASPECTS OF THE NEW KENNETH KAUNDA INTERNATIONAL AIRPORT |2014 Economic Report|Ambassador Li Jie Attends the Commissioning Ceremony of Kenneth Kaunda International Airport|Ambassador Li Jie Attends the Commissioning Ceremony of Kenneth Kaunda International Airport|AUDITOR GENERAL ON THE ACCOUNTS OF THE REPUBLIC|CHINA'S EXIM BANK HALTS FUNDING FOR KK AIRPORT AMID FEARS ZAMBIA MIGHT DEFAULT ON PAYMENTS.|</t>
    </r>
    <r>
      <rPr>
        <sz val="10"/>
        <rFont val="Noto Sans CJK SC"/>
        <family val="2"/>
        <charset val="1"/>
      </rPr>
      <t xml:space="preserve">中国对外承包工程国别（地区）市场报告</t>
    </r>
    <r>
      <rPr>
        <sz val="10"/>
        <rFont val="Arial"/>
        <family val="2"/>
        <charset val="1"/>
      </rPr>
      <t xml:space="preserve">2019-2020.pdf|Attorney General didn’t approve revised $360m KKIA upgrade contract, reveals AG’s report|</t>
    </r>
    <r>
      <rPr>
        <sz val="10"/>
        <rFont val="Noto Sans CJK SC"/>
        <family val="2"/>
        <charset val="1"/>
      </rPr>
      <t xml:space="preserve">李杰大使赴中航国际恩多拉机场项目调研考察</t>
    </r>
    <r>
      <rPr>
        <sz val="10"/>
        <rFont val="Arial"/>
        <family val="2"/>
        <charset val="1"/>
      </rPr>
      <t xml:space="preserve">|MEASURES TAKEN BY THE GOVERNMENT ON THE IMPLEMENTATION OF LOAN FINANCED PROJECTS</t>
    </r>
  </si>
  <si>
    <r>
      <rPr>
        <sz val="10"/>
        <rFont val="Arial"/>
        <family val="2"/>
        <charset val="1"/>
      </rPr>
      <t xml:space="preserve">AFNWS|All Africa|The Independent Observer Zambia|Times of Zambia|Lusaka Times|Lusaka Times|Zambian Watchdog|Zambian Watchdog|Liege Africa|Zambia National Broadcasting|Nikkei Asian Review|The Mast|Boston Research and Intelligence Group|Ministry of Housing and Infrastructure Development|</t>
    </r>
    <r>
      <rPr>
        <sz val="10"/>
        <rFont val="Noto Sans CJK SC"/>
        <family val="2"/>
        <charset val="1"/>
      </rPr>
      <t xml:space="preserve">中国驻赞比亚大使馆网站</t>
    </r>
    <r>
      <rPr>
        <sz val="10"/>
        <rFont val="Arial"/>
        <family val="2"/>
        <charset val="1"/>
      </rPr>
      <t xml:space="preserve">|Zambia Government Ministry of Finance|Zambia Government Ministry of Finance|Zambia Energy Regulation Board|China Jiangxi Corporation for International Economic and Technical Cooperation|China Jiangxi Corporation for International Economic and Technical Cooperation|Economic and Commercial Office of the Chinese Embassy in the Republic of Zambia|Zambia Airports Corporation Limited|China Jiangxi Corporation for International Economic and Technical Cooperation|China Jiangxi Corporation for International Economic and Technical Cooperation|China Jiangxi Corporation for International Economic and Technical Cooperation|Chinese Embassy in the Republic of Zambia|China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Cooperation|Diggers News|Lusaka Times|Parliament of Zambia|Parliament of Zambia|Zambia Ministry of Finance|Embassy of China in Zambia|Forum on China-Africa Cooperation (FOCAC)||||||ministry of finance and national planning </t>
    </r>
  </si>
  <si>
    <t xml:space="preserve">Media Report|Media Report|Media Report|Media Report|Media Report|Media Report|Media Report|Media Report|Media Report|Media Report|Media Report|Media Report|NGO/Civil Society/Advocacy (non-Donor, non-Recipient, non-Implementing)|Donor/Recipient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Source|Donor/Recipient Official Source|Donor/Recipient Official Source|Social Media, including Unofficial Blogs|Donor/Recipient Official Source|Media Report|Donor/Recipient Official Source|Implementing/Intermediary Organization Source</t>
  </si>
  <si>
    <t xml:space="preserve">Li Jinzao|Alexander Chikwanda</t>
  </si>
  <si>
    <t xml:space="preserve">Chinese Deputy Minister of Commerce|Zambian Finance Minister</t>
  </si>
  <si>
    <t xml:space="preserve">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t>
  </si>
  <si>
    <t xml:space="preserve">South Africa</t>
  </si>
  <si>
    <t xml:space="preserve">ZAF</t>
  </si>
  <si>
    <t xml:space="preserve">CDB provides $650 million long-term, loan to Wesizwe Platinum for the Bakubung Platinum Mining Plant Construction Project (Linked to Project ID#58675, #58676, #2479)</t>
  </si>
  <si>
    <t xml:space="preserve">In January 2013, Wesizwe Platinum Limited (or “Wesizwe Platinum”) — a South African mining company — announced  that it had secured a $650 million loan from the China Development Bank (CDB)  for the development of Wesizwe Platinum's Bakubung Platinum Mine, following approval from the credit committee of CDB in November 2012. The loan had an interest rate of six-month Libor plus a 3.5% margin, with a grace period of 6 years and a maturity of 15 years. The first drawdown from this loan occurred in January 2014.   As part of the loan agreement, CDB and Wesizwe Platinum signed two separate $100 million short loan contracts in December 2012, which were to be refunded by part of the $650 million long-term loan. These short-term bridge loans are captured via Project ID#58675 and ID#58676.  These financing arrangements are in accordance with the terms and conditions of an investment agreement between Wesizwe Platinum and China-Africa Jinchuan Investments (Pty) Ltd in May 2011, in which Jinchuan Group Limited and CADFund purchased 45% stake in Wesizwe Platinum (see Project #2479) and agreed to invest in the struggling Bakubung platinum mine.   The Bakubung Platinum Mining Plant Construction Project reached the implementation stage, but its precise start and end dates are unknown. The mine, which has an expected economic life span of 35 years, is likely to manufacture 350,000oz of platinum group metals at a cost of R12bn per annum. Main commissioning was scheduled for 2018 and full production was anticipated in 2023.</t>
  </si>
  <si>
    <t xml:space="preserve">1. The transaction (financial commitment) amount is recorded as $450 million as the $650 million was used to refinance 2 short-term CDB loans worth $100 million each. This is done to avoid double-counting CDB's financial commitment amount.2. In January 2013, the average 6-month Libor rate was 0.488%, so AidData has estimated the all-in interest rate by adding 0.488% to 3.5% (3.988%).  </t>
  </si>
  <si>
    <t xml:space="preserve">Wesizwe Platinum Limited</t>
  </si>
  <si>
    <t xml:space="preserve">Private debt</t>
  </si>
  <si>
    <t xml:space="preserve">https://en.wikipedia.org/wiki/Wesizwe_Platinum| http://www.miningweekly.com/article/650m-chinese-loan-for-wesizwes-bakubung-platinum-mine-project-2013-01-21|http://www.thefreelibrary.com/China,South+Africa+%3A+WESIZWE+PLATINUM+secures+$650m+funds+from+CHINA...-a0355045275|https://www.wesizwe.co.za/media-announcements_list.php?Wesizwe-announces-confirmation-of-US-650-million-loan-from-the-China-Development-Bank-for-its-Bakubung-Platinum-Mine-project-33|https://www.marketscreener.com/WESIZWE-PLATINUM-LTD-6499056/pdf/445237/Wesizwe%20Platinum%20Ltd._Annual-Report.pdf|https://www.miningweekly.com/article/wesizwe-proceeds-with-development-despite-interim-losses-2018-09-28/rep_id:3650|https://www.wesizwe.co.za/cmsAdmin/uploads/wesizwe-integrated-annual-report-2017.pdf|http://za.mofcom.gov.cn/article/jmxw/201403/20140300533035.shtml|http://za.mofcom.gov.cn/article/g/201301/20130100010042.shtml</t>
  </si>
  <si>
    <r>
      <rPr>
        <sz val="10"/>
        <rFont val="Arial"/>
        <family val="2"/>
        <charset val="1"/>
      </rPr>
      <t xml:space="preserve">Wesizwe Platinum|$650m Chinese loan for Wesizwe’s Bakubung platinum mine project  It is our preference that if you wish to share this article with others you should please use the following link:  http://www.miningweekly.com/article/650m-chinese-loan-for-wesizwes-bakubung-platinum-mine-project-2013-01-21/rep_id:3650|China,South Africa : WESIZWE PLATINUM secures $650m funds from CHINA DEVELOPMENT BANK for new project.|Wesizwe announces confirmation of US$650 million loan from the China Development Bank for its Bakubung Platinum Mine project|Wesizwe Integrated Annual Report 2013|Wesizwe proceeds with development despite interim losses|Wesizwe Integrated Annual Report 2017|2013</t>
    </r>
    <r>
      <rPr>
        <sz val="10"/>
        <rFont val="Noto Sans CJK SC"/>
        <family val="2"/>
        <charset val="1"/>
      </rPr>
      <t xml:space="preserve">年，南非维思威铂金公司获得中国贷款</t>
    </r>
    <r>
      <rPr>
        <sz val="10"/>
        <rFont val="Arial"/>
        <family val="2"/>
        <charset val="1"/>
      </rPr>
      <t xml:space="preserve">8.65</t>
    </r>
    <r>
      <rPr>
        <sz val="10"/>
        <rFont val="Noto Sans CJK SC"/>
        <family val="2"/>
        <charset val="1"/>
      </rPr>
      <t xml:space="preserve">亿兰特</t>
    </r>
    <r>
      <rPr>
        <sz val="10"/>
        <rFont val="Arial"/>
        <family val="2"/>
        <charset val="1"/>
      </rPr>
      <t xml:space="preserve">|</t>
    </r>
    <r>
      <rPr>
        <sz val="10"/>
        <rFont val="Noto Sans CJK SC"/>
        <family val="2"/>
        <charset val="1"/>
      </rPr>
      <t xml:space="preserve">中国向南非维西维斯铂金公司</t>
    </r>
    <r>
      <rPr>
        <sz val="10"/>
        <rFont val="Arial"/>
        <family val="2"/>
        <charset val="1"/>
      </rPr>
      <t xml:space="preserve">(Wesizwe)</t>
    </r>
    <r>
      <rPr>
        <sz val="10"/>
        <rFont val="Noto Sans CJK SC"/>
        <family val="2"/>
        <charset val="1"/>
      </rPr>
      <t xml:space="preserve">投资</t>
    </r>
    <r>
      <rPr>
        <sz val="10"/>
        <rFont val="Arial"/>
        <family val="2"/>
        <charset val="1"/>
      </rPr>
      <t xml:space="preserve">6.5</t>
    </r>
    <r>
      <rPr>
        <sz val="10"/>
        <rFont val="Noto Sans CJK SC"/>
        <family val="2"/>
        <charset val="1"/>
      </rPr>
      <t xml:space="preserve">亿美元</t>
    </r>
  </si>
  <si>
    <t xml:space="preserve">Wikipedia|MiningWeekly|TheFreeLibrary|Wesizwe Platinum|Wesizwe Platinum|Mining Weekly|Wesizwe Platinum|China Ministry of Commerce|China Ministry of Commerce</t>
  </si>
  <si>
    <t xml:space="preserve">Media Report|Media Report|Media Report|Implementing/Intermediary Organization Source|Implementing/Intermediary Organization Source|Media Report|Implementing/Intermediary Organization Source|Donor/Recipient Official Source|Donor/Recipient Official Source</t>
  </si>
  <si>
    <t xml:space="preserve">The Bakubung platinum mine site is located near Rustenburg in the Western limb of the Bushveld Igneous Complex. Its precise locational coordinates are 25°22'52.2 S, 27°04'37.8 E. More detailed locational information can be found at https://www.openstreetmap.org/way/782177435 and https://www.mindat.org/maps.php?id=259289.</t>
  </si>
  <si>
    <t xml:space="preserve">China Eximbank extends $2 billion master buyer’s credit loan facility agreement in March 2004 (Linked to Project ID#34030 and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</si>
  <si>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June 9, 2015,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However, it is unclear whether the borrowing terms of the MLFA were amended.  The following is a list of projects financed through Phase I of the facility (as of December 31, 2007). A portion of the following projects were signed as part of a commercial contract between Sinomach and Angola's Ministry of Education to construct 28 schools (captured via Project ID#85457):  Project ID#34772, a $12.5 million loan to Angola for the Bus Transport Project, which involved the acquisition of 250 buses Project ID#34773, a $41 million loan to Angola for construction of two agriculture schools in Huambo and Bié  Project ID#34774, a $15.2 million loan to Angola for rehabilitation of Malange Agricultural School Project ID#34775, a $16.1 million loan to Angola for construction and equipping of three secondary schools in Luanda, one in Benguela Project ID#34776, a $53,044,838 loan for four technical schools in Luanda and two technical schools in Benguela Project ID#34777, a $7.18 million loan for construction of 2 secondary schools in Malange Project ID#34778, a $12.88 million loan for construction of technical institute and secondary school in Huila  Project ID#34779, a $41.2 million loan for construction and equipping of two agricultural schools in Kwanza-Sul and Kwanza Norte Project ID#34794, a $8.66 million loan for the construction of Instituto Médio Politécnico no Sumbe  Project ID#34796, a $26.26 million loan for the rehabilitation and equipping of Malange Hospital Project #34798, a $36.47 million loan for rehabilitation and equipping of Benguela Regional Hospital  Project ID#34841, a $10.81 million for the construction and equipping of health centers in Malange  Project ID#73809, a $8.33 million loan for the rehabilitation and equipping of Namibe Municipal Hospital Project ID#34843, a $43.254 million loan for the construction and equipping of regional hospital in Lubango  Project ID#34844, a $32.134 million for the rehabilitation and equipping of Huambo Central Hospital as well as for the provision of 86 ambulances Project ID#34845, a $3.6 million for the construction and equipping of Huambo Health Center Project ID#34846, a $16.67 million loan for the construction and equipping of 2 municipal hospitals in Kwanza-Norte and Kwanza-Sul  Project ID#34783, a $7.2 million loan for the construction and equipping of 2 Kwanza-Norte Health Centers Project ID#34784, a $95.3 million loan to Angola for Phase I of irrigation construction in Caxito, Gandjelas, Luena, and Wako-Kungo Project ID#34785, a $28.871 million loan for the purchase of agriculture equipment for MECANAGRO  Project ID#34786, a $20.131 million loan for purchase of agricultural equipment, machines and tools for MECANAGRO and Instiuto de Desenvolvimiento Agrário Project ID#34787, a $40 million loan for the rehabilitation and expansion of Luanda Electric Grid Phase II Project ID#34788, a $13.13 million loan for the reconstruction of Quifangondo LT 60 kv and substation  Project ID#34789, a $34.53 million loan for the construction of third 220 kv transmission line in Cambambe Project ID#34847, a $26.564 million loan for the construction of the Luanda Sul substation and 220 kv transmission line Project ID#34848, a $25.423 million loan for the construction of the Capanda, Lucala and Ndalatando LT 220 Kv transmission line Project ID#34849, a $40.225 million loan for the partial rehabilitation of the Luanda water supply system  Project ID#34850, a $20.136 million loan for the rehabilitation of the water supply system in Huambo  Project ID#34851, a $19.385 million loan for rehabilitation of water supply system in Caxito, Catete, and Uige Project ID#34852, a $60 million loan for the construction and equipping of TPA center in Camama  Project ID#34853, a $190.515 million loan for the rehabilitation of the highway in Quifangondo, Caxito, Uige, and Negage  The following is a list of projects financed through Phase II of the facility (as of June 30, 2008): Project ID#34836, a $39.424 million loan for the construction and equipping of hospitals and health centers in Huambo, Huila, and Benguela Project ID#34840, a $62.187 million loan for the construction and equipping of secondary schools, technical institutes, and administrative centers in Huambo, Juila, Bie, Cunene, Cuando, and Cubango Project ID#34881, a $83.909 million loan for the construction and equipping of technical institutes, administrative institutes, and secondary schools in Luanda, Bengo, Cabinda, Namibe, and Zaire Project ID#34883, a $60.581 million loan for the construction and equipping of technical institutes, agricultural institutes, administration institutes, and a secondary school in Luanda-Sul, Luanda-Norte, Uige, and Moxico Project ID#34884, a $43.578 million loan for the completion of university campus facilities Project ID#34885, a $36.963 million loan for the construction of the Palácio da Justiça in Luanda Project ID#34887, a $88.307 million loan for provision of 25 fishing boats and 1000 canoes Project ID#34889, a $88.062 million loan for the provision of 5 patrol boats, 10 shrimping boats, and 2000 canoes Project ID#34890, a $63.792 million for the provision of 10 fishing boats, 1 speedboat, 1 naval launch base, 5 patrol vessels, and 1 tugboat Project ID#34898, a $48.606 million loan to Angola for Phase II of irrigation construction in Caxito, Gandjelas, Luena, and Wako-Kungo Project ID#34917, a $66.898 million loan for construction of New Generation Network in Bengo, Bie, Kwanza-Norte, Kwanza-Sul, Luanda, Malange, and Moxico  Project ID#34918, a $61.195 million loan for construction of New Generation Network in Benguela, Kwanza Norte, Cunene, Huambo, Uige, and Zaire Project ID#34919, a $67.747 million loan for construction of New Generation Network in Huambo, Bie, Huila, and Luanda; including optic fibre cabling, IP, VSAT, and intelligence network Project ID#34920, a $52.871 million loan for construction of New Generation Network in Bie, Huambo, Huila, and Luanda Project ID#34921, a $25.637 million loan for rehabilitation and expansion of MT/BT networks in Luanda  Project ID#34923, a $26.866 million loan for rehabilitation and expansion of MT/BT networks in Malange  Project ID#34924, a $45.627 million loan for rehabilitation and expansion of MT/BT networks in Luanda-Sul, Luanda-Norte, Dundo, and Saurimo Project ID#34925, a $32.317 million loan for the rehabilitation and reinforcement of water systems in Luanda-Sul, Luanda-Norte, Dundo, and Saurimo  There is evidence that some of the borrowings approved through MLFA and projects financed through the MLFA were plagued by corruption. Dai Chunning, a China Eximbank official, was convicted in 2017, more than a year and a half after he first stood trial behind closed doors, on corruption charges including taking bribes. He denied some of the allegations against him and later lost an appeal against his conviction. He received a suspended death sentence, which—in line with usual practice in China for such a penalty—was commuted to life imprisonment in 2020. Prosecutors said that Dai Chunning, acting by himself or with associates, solicited or took bribes worth more than RMB 200 million, and attempted to defraud the state of some $19 million in assets, according to court documents. Leung Ping, a well-connected businessman, told Chinese investigators that he, at Dai Chunning’s behest, teamed up with a Hong Kong businessman named Yu Tai Wai (who at the time represented the Angolan Government in talks to secure infrastructure loans from China) to broker Chinese infrastructure projects in Angola and help everyone involved 'make money together.' Leung Ping said Yu Tai Wai represented Angolan parties in talks to negotiate Chinese loans (through the MLFA) and consulting fees for the projects. Dai Chunning and his associates would take these fees as kickbacks for themselves and use a portion of them to pay bribes to Angolan officials, according to Leung Ping's our testimony.  There are also some indications that the Government of Angola's borrowings under the March 2004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</si>
  <si>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charset val="1"/>
      </rPr>
      <t xml:space="preserve">1.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although the nature of the agreements is unclear.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{{see pg.19 of Source ID#85131}}, all borrowings under the MLFA carried a management fee (comissão de gestão) of 0.3%; a commitment fee (comissão de imobilização) of 0.3%, and an installation fee (comissão de instalação) of 1%.5. Project ID#34030 captures a $500 million MLFA the Government of Angola entered into with China Eximbank intended for complementary actions to corresponding sub-projects of this $2 billion MLFA.</t>
    </r>
  </si>
  <si>
    <t xml:space="preserve">2005-08-31T04:00:00Z</t>
  </si>
  <si>
    <t xml:space="preserve">2025-08-26T04:00:00Z</t>
  </si>
  <si>
    <t xml:space="preserve">https://web.archive.org/web/20171006204852/http://onlinelibrary.wiley.com/doi/10.1111/1758-5899.12138/full|https://web.archive.org/web/20190326000450/https://csis-prod.s3.amazonaws.com/s3fs-public/legacy_files/files/media/csis/pubs/080603_campos_angolachina.pdf|https://lup.lub.lu.se/luur/download?func=downloadFile&amp;recordOId=1666736&amp;fileOId=1666737|http://www.macauhub.com.mo/en/2007/10/22/3914/|http://www.cmi.no/publications/file/3938-china-and-angola-strategic-partnership-or-marriage.pdf|https://web.archive.org/web/20170808212928/https://www.chathamhouse.org/sites/files/chathamhouse/public/Research/Africa/250713summary.pdf|https://web.archive.org/web/20170924140221/http://www.osisa.org/books/regional/chinese-involvement-angola|https://openknowledge.worldbank.org/bitstream/handle/10986/2614/480910PUB0Buil101OFFICIAL0USE0ONLY1.txt?sequence=2|http://books.google.com/books?id=HzIslxyu6U4C&amp;pg=PA97&amp;lpg=PA97&amp;dq=angola+ring+roads+cmec&amp;source=bl&amp;ots=kTF_cG5m_E&amp;sig=LgYeYtWM9jUa4CuTe5N7-RhZ_2M&amp;hl=en&amp;sa=X&amp;ei=ZV1QUaKdBrDl4APf8YDwDA&amp;ved=0CDAQ6AEwAA#v=onepage&amp;q=angola%20ring%20roads%20cmec&amp;f=false|http://books.google.com/books?id=q1-XZAihFDMC&amp;pg=PA56&amp;lpg=PA56&amp;dq=ring+roads+angola+2004&amp;source=bl&amp;ots=aKzGBlzIDb&amp;sig=V3rYDCGieoJ5ie-TFhWTeMpH9WM&amp;hl=en&amp;sa=X&amp;ei=Yl9QUfDwMpDj4AOF1IHgCQ&amp;ved=0CDAQ6AEwAQ#v=onepage&amp;q=ring%20roads%20angola%202004&amp;f=false|http://www.macauhub.com.mo/en/2008/08/18/5595/|http://www.macauhub.com.mo/en/2011/12/12/angola-owes-us5-6-billion-of-its-loans-from-chinese-financial-institutions/|https://deborahbrautigam.files.wordpress.com/2014/02/gp_brautigamgallagher.pdf|http://ao.mofcom.gov.cn/article/sqfb/201011/20101107270287.shtml|http://ao.mofcom.gov.cn/article/sqfb/200804/20080405474270.shtml|https://web.archive.org/web/20170508014142/http://effectivecooperation.org/wp-content/uploads/2015/12/Angola-country-brief.pdf|http://ga.mofcom.gov.cn/article/ztdy/201407/20140700680439.shtml|https://www.focac.org/chn/zfgx/rwjl/t1604775.htm|http://history.mofcom.gov.cn/?datum=%E4%B8%AD%E5%8D%8E%E4%BA%BA%E6%B0%91%E5%85%B1%E5%92%8C%E5%9B%BD%E5%95%86%E5%8A%A1%E9%83%A8%E4%B8%8E%E5%AE%89%E5%93%A5%E6%8B%89%E5%85%B1%E5%92%8C%E5%9B%BD%E8%B4%A2%E6%94%BF%E9%83%A8%E5%85%B3%E4%BA%8E|http://www.eximbank.gov.cn/info/news/201806/t20180609_1750.html|http://www.eximbank.gov.cn/info/news/201806/t20180609_395.html|http://www.eximbank.gov.cn/info/news/201806/t20180609_1758.html|https://docplayer.net/25465024-Assessing-the-chinese-influence-in-ghana-angola-and-zimbabwe-the-impact-of-politics-partners-and-petro-reagan-thompson-may-21-2012.html|http://www.chinaafricarealstory.com/2011/10/china-and-oil-backed-loans-in-angola.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www0.sun.ac.za/ccs/wp-content/uploads/2009/06/China_Monitor_July_2009.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https://www.wsj.com/articles/court-papers-open-rare-window-into-role-of-graft-in-chinas-overseas-lending-69f7ab81</t>
  </si>
  <si>
    <r>
      <rPr>
        <sz val="10"/>
        <rFont val="Arial"/>
        <family val="2"/>
        <charset val="1"/>
      </rPr>
      <t xml:space="preserve">Bartering Globalization: China’s Commodity- backed Finance in Africa and Latin America|Angola and China:  A Pragmatic Partnership|Chinese Financial Assistance in Angola|(EN) Chinese financial support to Angola approaches US$ 7 billion|China and Angola Strategic partnership or marriage of convenience?|Uncovering African Agency: Angola’s Management of China’s Credit Lines|Chinese involvement in Angola|Building Bridges: China's Growing Role as Infrastructure Financier for Sub-Saharan Africa|Building Bridges: China's Growing Role as Infrastructure Financier for Sub-Saharan Africa|Economic Diversification in Africa A Review of Selected Countries: A Review of Selected Countries|(EN) Angola: First section of Luanda highway opens December|Angola owes US$5.6 billion of its loans from Chinese financial institutions|Bartering Globalization: China’s Commoditybacked Finance in Africa and Latin America|</t>
    </r>
    <r>
      <rPr>
        <sz val="10"/>
        <rFont val="Noto Sans CJK SC"/>
        <family val="2"/>
        <charset val="1"/>
      </rPr>
      <t xml:space="preserve">中国国家副主席访问安哥拉</t>
    </r>
    <r>
      <rPr>
        <sz val="10"/>
        <rFont val="Arial"/>
        <family val="2"/>
        <charset val="1"/>
      </rPr>
      <t xml:space="preserve">|</t>
    </r>
    <r>
      <rPr>
        <sz val="10"/>
        <rFont val="Noto Sans CJK SC"/>
        <family val="2"/>
        <charset val="1"/>
      </rPr>
      <t xml:space="preserve">中国贷款在安哥拉电力部门使用率最高</t>
    </r>
    <r>
      <rPr>
        <sz val="10"/>
        <rFont val="Arial"/>
        <family val="2"/>
        <charset val="1"/>
      </rPr>
      <t xml:space="preserve">|Country brief Angola|</t>
    </r>
    <r>
      <rPr>
        <sz val="10"/>
        <rFont val="Noto Sans CJK SC"/>
        <family val="2"/>
        <charset val="1"/>
      </rPr>
      <t xml:space="preserve">中非金融合作新进展</t>
    </r>
    <r>
      <rPr>
        <sz val="10"/>
        <rFont val="Arial"/>
        <family val="2"/>
        <charset val="1"/>
      </rPr>
      <t xml:space="preserve">|</t>
    </r>
    <r>
      <rPr>
        <sz val="10"/>
        <rFont val="Noto Sans CJK SC"/>
        <family val="2"/>
        <charset val="1"/>
      </rPr>
      <t xml:space="preserve">中国与安哥拉能源合作中非合作良好示范</t>
    </r>
    <r>
      <rPr>
        <sz val="10"/>
        <rFont val="Arial"/>
        <family val="2"/>
        <charset val="1"/>
      </rPr>
      <t xml:space="preserve">|</t>
    </r>
    <r>
      <rPr>
        <sz val="10"/>
        <rFont val="Noto Sans CJK SC"/>
        <family val="2"/>
        <charset val="1"/>
      </rPr>
      <t xml:space="preserve">中华人民共和国商务部与安哥拉共和国财政部关于两国经贸合作特殊安排的框架协议（安哥拉</t>
    </r>
    <r>
      <rPr>
        <sz val="10"/>
        <rFont val="Arial"/>
        <family val="2"/>
        <charset val="1"/>
      </rPr>
      <t xml:space="preserve">2003.11.28</t>
    </r>
    <r>
      <rPr>
        <sz val="10"/>
        <rFont val="Noto Sans CJK SC"/>
        <family val="2"/>
        <charset val="1"/>
      </rPr>
      <t xml:space="preserve">）</t>
    </r>
    <r>
      <rPr>
        <sz val="10"/>
        <rFont val="Arial"/>
        <family val="2"/>
        <charset val="1"/>
      </rPr>
      <t xml:space="preserve">|</t>
    </r>
    <r>
      <rPr>
        <sz val="10"/>
        <rFont val="Noto Sans CJK SC"/>
        <family val="2"/>
        <charset val="1"/>
      </rPr>
      <t xml:space="preserve">中国进出口银行苏中副行长出席非洲开发银行第</t>
    </r>
    <r>
      <rPr>
        <sz val="10"/>
        <rFont val="Arial"/>
        <family val="2"/>
        <charset val="1"/>
      </rPr>
      <t xml:space="preserve">40</t>
    </r>
    <r>
      <rPr>
        <sz val="10"/>
        <rFont val="Noto Sans CJK SC"/>
        <family val="2"/>
        <charset val="1"/>
      </rPr>
      <t xml:space="preserve">届年会</t>
    </r>
    <r>
      <rPr>
        <sz val="10"/>
        <rFont val="Arial"/>
        <family val="2"/>
        <charset val="1"/>
      </rPr>
      <t xml:space="preserve">|12</t>
    </r>
    <r>
      <rPr>
        <sz val="10"/>
        <rFont val="Noto Sans CJK SC"/>
        <family val="2"/>
        <charset val="1"/>
      </rPr>
      <t xml:space="preserve">月</t>
    </r>
    <r>
      <rPr>
        <sz val="10"/>
        <rFont val="Arial"/>
        <family val="2"/>
        <charset val="1"/>
      </rPr>
      <t xml:space="preserve">21</t>
    </r>
    <r>
      <rPr>
        <sz val="10"/>
        <rFont val="Noto Sans CJK SC"/>
        <family val="2"/>
        <charset val="1"/>
      </rPr>
      <t xml:space="preserve">日，中国进出口银行苏中副行长与安哥拉财政部部长德莫赖斯进行了工作会谈。双方就实施安哥拉买方信贷总协议及各单项贷款协议的具体内容交换了意见。</t>
    </r>
    <r>
      <rPr>
        <sz val="10"/>
        <rFont val="Arial"/>
        <family val="2"/>
        <charset val="1"/>
      </rPr>
      <t xml:space="preserve">|</t>
    </r>
    <r>
      <rPr>
        <sz val="10"/>
        <rFont val="Noto Sans CJK SC"/>
        <family val="2"/>
        <charset val="1"/>
      </rPr>
      <t xml:space="preserve">中国进出口银行苏中副行长访问安哥拉</t>
    </r>
    <r>
      <rPr>
        <sz val="10"/>
        <rFont val="Arial"/>
        <family val="2"/>
        <charset val="1"/>
      </rPr>
      <t xml:space="preserve">|Assessing the Chinese Influence in Ghana Angola, and Zimbabwe:  The Impact of Politics, Partners, and Petro|China and Oil-backed Loans in Angola: The Real Story|Building Bridges: China's Growing Role as Infrastructure Financier for Sub-Saharan Africa|Chinese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Review|China‟s Growing Relationship  With Francophone Africa|IDS_Average interest on new external debt commitments|IDS_Average_grace_period_and_maturity_on_new_external_debt_commitments|World Bank DRS Extract Sep 2021 -- Chinese Loan Commitments from 2013 to 2019|Global Medium Term Note Programme|Court Papers Open Rare Window Into Role of Graft in China’s Overseas Lending</t>
    </r>
  </si>
  <si>
    <t xml:space="preserve">Global Policy|Center for Strategic &amp; International Studies|Lund University||Chr. Michelsen Institute|Chatham House|Open Society Initiative for Southern Africa (OSISA)|The International Bank for Reconstruction and Development / The World Bank|The World Bank||||Global Policy|||UNDP||||||||China Africa Research Initiative, Johns Hopkins University SAIS|World Bank|Johns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Francis|||||||The Wall Street Journal</t>
  </si>
  <si>
    <t xml:space="preserve">Academic Journal Article|NGO/Civil Society/Advocacy (non-Donor, non-Recipient, non-Implementing)|Other Academic (Working Paper, Dissertation)|Media Report|Other Academic (Working Paper, Dissertation)|Other Academic (Working Paper, Dissertation)|NGO/Civil Society/Advocacy (non-Donor, non-Recipient, non-Implementing)|Other Official Source (non-Donor, non-Recipient, non-Implementing)|Other Official Source (non-Donor, non-Recipient, non-Implementing)|Other Official Source (non-Donor, non-Recipient, non-Implementing)|Media Report|Media Report|Academic Journal Article|Donor/Recipient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Source|Other Academic (Working Paper, Dissertation)|Social Media, including Unofficial Blogs|Other Official Source (non-Donor, non-Recipient, non-Implementing)|Other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 Official Source (non-Donor, non-Recipient, non-Implementing)|Other|Other Official Source (non-Donor, non-Recipient, non-Implementing)|Other Official Source (non-Donor, non-Recipient, non-Implementing)|Donor/Recipient Official Source|Media Report</t>
  </si>
  <si>
    <t xml:space="preserve">China Eximbank provides $52.7 million preferential buyer’s credit loan for the Alédjo and Défalé Bypass Road Development and Asphalting Project (Linked to Project ID#392)</t>
  </si>
  <si>
    <t xml:space="preserve">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loan was the Alédjo and Défalé Bypass Road Development and Asphalting Project. Approximately $52,726,683.19 of the loan proceeds were used by the borrower to finance 85% of the cost of a $62,031,391.99 commercial contract between the Government of Togo and China Road and Bridge Corporation (CRBC), which was signed on November 6, 2008. The Government of Togo provided the remaining funds for the project.  The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Défalé bypass begins at the Défalé market and runs eastward to the Oando gas station in the town of Kanté. The rehabilitation of the 18.1 km segment was designed to allow vehicles with heavy loads to more effectively navigate the extremely sharp gradient of the road that runs between the localities of Aléhéridé, Alédjo and Bafilo.  CRBC was the contractor responsible for implementation. Works control and supervision services, which were 100 percent financed by the West African Development Bank (BOAD), were undertaken by CIRA SAS. The beneficiary of the project was Togo's Ministry of Public Works and Transport. A formal project commencement ceremony, attended by President of Togo Faure Gnassingbé, was held on February 4, 2010. However, construction did not begin until September 18, 2010. Construction ended on February 15, 2014. The project was provisionally accepted on August 22, 2014 and was officially commissioned in December 2014. The Défalé Bypasss (Le contournement de Défalé) opened to traffic on December 23, 2015. </t>
  </si>
  <si>
    <r>
      <rPr>
        <sz val="10"/>
        <rFont val="Arial"/>
        <family val="2"/>
        <charset val="1"/>
      </rPr>
      <t xml:space="preserve">1. This project is also known as the Alédjo and Défalé Bypass Road Road Rehabilitation Project. 2. The French project title is Les contournements d’Alédjo (18,1km) et de Défalé (12,1km) or Projet d'aménagement et bitumage du grand contournement du contournement d'Alédjo et de Défalé (17,19km) or Projet d’élimination des points critiques dans les traversées d’Alédjo et de Défalé or Réhabilitation de la route N°1 Lomé-Cinkassé (contournement Alédjo et Défalé) or Projet d’élimination des points critiques dans les traversées d’Alédjo et de Défalé. 3. The Chinese project title is </t>
    </r>
    <r>
      <rPr>
        <sz val="10"/>
        <rFont val="Noto Sans CJK SC"/>
        <family val="2"/>
        <charset val="1"/>
      </rPr>
      <t xml:space="preserve">德法雷艰难路段改线工程位 </t>
    </r>
    <r>
      <rPr>
        <sz val="10"/>
        <rFont val="Arial"/>
        <family val="2"/>
        <charset val="1"/>
      </rPr>
      <t xml:space="preserve">or </t>
    </r>
    <r>
      <rPr>
        <sz val="10"/>
        <rFont val="Noto Sans CJK SC"/>
        <family val="2"/>
        <charset val="1"/>
      </rPr>
      <t xml:space="preserve">德法雷艰难路段改线项目</t>
    </r>
    <r>
      <rPr>
        <sz val="10"/>
        <rFont val="Arial"/>
        <family val="2"/>
        <charset val="1"/>
      </rPr>
      <t xml:space="preserve">.</t>
    </r>
  </si>
  <si>
    <t xml:space="preserve">West African Development Bank (WADB/BOAD)</t>
  </si>
  <si>
    <t xml:space="preserve">Togo Ministry of Economy and Finance</t>
  </si>
  <si>
    <t xml:space="preserve">Togo Ministry of Infrastructure and Transport</t>
  </si>
  <si>
    <t xml:space="preserve">China Road &amp; Bridge Corporation (CRBC)|CIRA SAS</t>
  </si>
  <si>
    <t xml:space="preserve">2010-09-18T04:00:00Z</t>
  </si>
  <si>
    <t xml:space="preserve">2014-02-15T05:00:00Z</t>
  </si>
  <si>
    <t xml:space="preserve">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ukysi3ryy9ls62q/situation_des_contrats_approuves_en_2008_cecpm2_phase3_definitif.xls?dl=0|https://www.dropbox.com/s/0dn1ymashumwmla/RAPD%202014%20web%20fnal%20final.pdf?dl=0|https://www.togofirst.com/en/infrastructure/1702-4958-togo-has-spent-close-to-xof1000-billion-to-improve-its-roads-in-recent-years|https://www.dropbox.com/s/m6cmhygx2r41br8/RAPD%202010.pdf?dl=0|https://www.crbc.com/site/crbcEN/381/info/2017/5212.html?id=afd3ea85-64b2-4fa1-9289-d197e2b5d6a4|https://www.crbc.com/site/crbcEN/381/info/2013/1479889.html?id=afd3ea85-64b2-4fa1-9289-d197e2b5d6a4|https://www.crbc.com/site/crbcEN/514/info/2017/46841496.html?id=570e2bf6-b830-4fd4-80d9-1c51e2336193|https://infrastructure.gouv.tg/node/383|https://www.dropbox.com/s/mll5p2voy8we4ws/Le%20Ministre%20GNOFAM%20a%20r%C3%A9pondu%20aux%20questions%20des%20d%C3%A9put%C3%A9s%20-%20Minist%C3%A8re%20des%20Infrastructures%20et%20des%20Transports.pdf?dl=0|http://french.peopledaily.com.cn/International/6889154.html|https://www.republicoftogo.com/Toutes-les-rubriques/Politique/Aledjo-et-de-Defale-les-contournements-sont-presque-acheves|https://www.republicoftogo.com/Toutes-les-rubriques/Politique/Un-projet-sans-faille|https://www.manationtogo.com/grands-chantiers-routiers-a-linterieur-du-togo-les-travaux-avancent/|https://www.republicoftogo.com/Toutes-les-rubriques/Societe/Le-contournement-de-Defale-est-ouvert-au-trafic|https://www.republicoftogo.com/Toutes-les-rubriques/Finances/Le-Togo-obtient-un-financement-record|https://www.cira-sas.com/fr/portefolio/controle-et-surveillance-des-travaux-damenagement-et-de-bitumage-du-grand-contournement|https://www.dropbox.com/s/axafl0lt2lizeko/ChinaLoansToAfrica%C2%A9SAIS-CARI.csv?dl=0.</t>
  </si>
  <si>
    <t xml:space="preserve">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Report|Situation des contrats approuves en 2008|Rapport Sur L'Aide Publique au Developpement RAPD 2014|Togo has spent close to XOF1000 billion to improve its roads in recent years|Togo Rapport su l'Aide Publique au Développement (RAPD) 2010|CRBC Signs Contracts for Three Road Projects in Togo|Two Ministers of Togo Inspects No. 1 Highway Project|Project of Renovation and Disposal of Critical Sections of NR1 in Togo|Le Ministre GNOFAM a répondu aux questions des députés|Le Ministr e GNOF AM a répondu aux questions des députés|Togo: lancement des travaux d'aménagement des travaux de bitumage de la nationale No 1|Alédjo et de Défalé : les contournements sont presque achevés|Un projet sans faille|Grands travaux routiers à l’intérieur du Togo: Tour d’horizon des chantiers|Le contournement de Défalé est ouvert au trafic|Le Togo obtient un financement record|CONTRÔLE ET SURVEILLANCE DES TRAVAUX D'AMÉNAGEMENT ET DE BITUMAGE DU GRAND CONTOURNEMENT DE LOMÉ ET DES SECTIONS CRITIQUES DE LA NATIONALE N°1 AU TOGO (132,1 KM)|ChinaLoansToAfrica©SAIS-CARI.csv</t>
  </si>
  <si>
    <t xml:space="preserve">BBC Monitoring Africa|BBC Monitoring Africa|Economist Intelligence Unit - ViewsWire|African Economic Outlook||Bertelsmann Stiftung|Ministry of Economy and Finance of the Republic of Togo|Ministere de la Planification du Developpement|Togo Frist|Togo's Ministry of Planning and Development|China Road and Bridge Corporation|China Road and Bridge Corporation|China Road and Bridge Corporation|MINISTÈRE DES INFRASTRUCTURES ET DES TRANSPORTS|Ministry of Infrastructure and Transport of the Republic of Togo|People's Daily Online|Togolese Republic|Togolese Republic|MANATIONTOGO|Togolese Republic|Republic of Togo|CIRA SAS|SAIS-CARI</t>
  </si>
  <si>
    <t xml:space="preserve">Media Report|Media Report|Media Report|Other Official Source (non-Donor, non-Recipient, non-Implementing)|Other Official Source (non-Donor, non-Recipient, non-Implementing)|NGO/Civil Society/Advocacy (non-Donor, non-Recipient, non-Implementing)|Donor/Recipient Official Source|Donor/Recipient Official Source|Media Report|Donor/Recipient Official Source|Implementing/Intermediary Organization Source|Implementing/Intermediary Organization Source|Implementing/Intermediary Organization Source|Donor/Recipient Official Source|Donor/Recipient Official Source|Media Report|Donor/Recipient Official Source|Donor/Recipient Official Source|Media Report|Donor/Recipient Official Source|Donor/Recipient Official Source|Implementing/Intermediary Organization Source|Other Academic (Working Paper, Dissertation)</t>
  </si>
  <si>
    <t xml:space="preserve">This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segment begins at the Défalé market and runs eastward to the Oando gas station in the town of Kanté. More detailed locational information can be found at https://www.openstreetmap.org/way/80234530#map=13/9.2473/1.2059 and https://www.openstreetmap.org/way/447025228 and https://www.openstreetmap.org/directions?engine=fossgis_osrm_car&amp;route=9.9573%2C1.0443%3B9.8690%2C1.0887#map=13/9.9142/1.0695 and https://www.openstreetmap.org/directions?engine=fossgis_osrm_car&amp;route=9.3009%2C1.2371%3B9.3510%2C1.2447#map=11/9.3263/1.2416 and https://www.openstreetmap.org/directions?engine=fossgis_osrm_car&amp;route=9.2050%2C1.2015%3B9.3009%2C1.2371#map=13/9.2528/1.2194</t>
  </si>
  <si>
    <t xml:space="preserve">[Cancelled] China Eximbank provides $57.6 million preferential buyer’s credit loan for the 81.3 km Tandjouaré–Cinkassé-Burkina Faso Border Road Rehabilitation Project (Linked to Project ID#392 and #68465)</t>
  </si>
  <si>
    <t xml:space="preserve">On September 7, 2009, the Export-Import Bank of China and the Ministry of Economy and Finance of the Republic of Togo signed a $165 million USD preferential buyer’s credit (PBC) agreement for the Togolese Road Network Partial Renovation Project (captured by project ID#392). The PBC carried the following terms: a maturity period of 20 years, a grace period of 7 years, and an interest rate of 2%. One of the projects financed under this loan was the 81.3 km Tandjouaré–Cinkassé-Burkina Faso Border Road Rehabilitation Project. Approximately $57,606,545.93 USD of the loan proceeds were used by the borrower to finance 85% of the cost of a $67,772,406,98 USD commercial contract [Marché N° 008/2008/MTPT/SG/DGTP] between the Government of Togo and China Road and Bridge Corporation (CRBC) signed on November 6, 2008.  The project involved the asphalting and rehabilitation of an 81.3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CIRA SAS provided services for implementation. The beneficiary of the project was Togo's Ministry of Public Works and Transport.   A formal project commencement ceremony, attended by President of Togo Faure Gnassingbé, was held on February 4, 2010 and the project’s expected completion date was June 2012. However, on July 14, 2014, the Government of Togo and China Road and Bridge Corporation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latter project involved the rehabilitation and expansion of a 13.5 km segment along National Route 1 (RN1) that runs from Togblékopé to Tsévi. It may have also involved development and asphalting of the Togblékopé-Davié section and development of a 736-meter road segment that connects the REN1 to a tool booth in Davié. However, this issue merits further investigation. According to the General Directorate of Public Works (DGTP) within Togo’s Ministry of Infrastructure and Transport, the 13.5 km Togblékopé-Tsévi Road Rehabilitation and Expansion Project entered implementation. However, its precise implementation start and end dates are unknown.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t>
  </si>
  <si>
    <t xml:space="preserve">1. The 81.3 km Tandjouaré–Cinkassé-Burkina Faso Border Road Rehabilitation Project is also known as the Asphalting of the Tandjouare-Cinkassé Section of National Route 1 Project or the Rehabilitation and Reinforcement of the 81.3 km Tandjouareé-Cinkassé Section of the RN1 Project. The French project title is Projet de réhabilitation et la route tronçon Tandjouré-Cinkassé-Frontière Burkina or Réhabilitation et renforcement de Tandjouaré–Cinkassé (81,3km) et de la RN1-Golfe Club-Togblékopé sur 5 km or Réhabilitation de la route N°1 Lomé-Cinkassé (Tandjouare-Cinkassé). 2. In the database of Chinese loan commitments that SAIS-CARI released in July 2020, it characterizes this project as having been completed with an official loan commitment from China Eximbank. AidData records the status of the China Eximbank loan for this project as having been (effectively) cancelled.</t>
  </si>
  <si>
    <t xml:space="preserve">2010-02-04T05:00:00Z</t>
  </si>
  <si>
    <t xml:space="preserve">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m6cmhygx2r41br8/RAPD%202010.pdf?dl=0|https://www.togofirst.com/en/infrastructure/1702-4958-togo-has-spent-close-to-xof1000-billion-to-improve-its-roads-in-recent-years|http://ebomaf.netissedev.com/rehabilitation-de-la-rn-1-du-togo-le-relookage-de-la-route-de-lome-bat-son-plein/|https://eiti.org/files/documents/rapport_itie_togo_2017.pdf|https://www.republicoftogo.com/Toutes-les-rubriques/Finances/Le-Togo-obtient-un-financement-record|https://www.dropbox.com/s/vtkpmkcvejqfkg0/contrats%20publies%20phase%203.pdf?dl=0|https://www.republicoftogo.com/Multimedia/Photo/Coup-d-envoi-des-travaux-de-contournement-le-4-fevrier-2010#.X-JyoulKgXA|https://www.dropbox.com/s/ukysi3ryy9ls62q/situation_des_contrats_approuves_en_2008_cecpm2_phase3_definitif.xls?dl=0|http://french.peopledaily.com.cn/International/6889154.html|https://www.cira-sas.com/fr/portefolio/controle-et-surveillance-des-travaux-damenagement-et-de-bitumage-du-grand-contournement|https://www.dropbox.com/s/axafl0lt2lizeko/ChinaLoansToAfrica%C2%A9SAIS-CARI.csv?dl=0.</t>
  </si>
  <si>
    <t xml:space="preserve">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Rapport su l'Aide Publique au Développement (RAPD) 2010|Togo has spent close to XOF1000 billion to improve its roads in recent years|Réhabilitation de la RN 1 du Togo: Le relookage de la route de Lomé bat son plein|INITIATIVE POUR LA TRANSPARENCE DANS LES INDUSTRIES EXTRACTIVES|Le Togo obtient un financement record|Contrats publiés (Phase 3)|Coup d'envoi des travaux de contournement le 4 février 2010|Situation des contrats approuves en 2008|Togo: lancement des travaux d'aménagement des travaux de bitumage de la nationale No 1|CONTRÔLE ET SURVEILLANCE DES TRAVAUX D'AMÉNAGEMENT ET DE BITUMAGE DU GRAND CONTOURNEMENT DE LOMÉ ET DES SECTIONS CRITIQUES DE LA NATIONALE N°1 AU TOGO (132,1 KM)|ChinaLoansToAfrica©SAIS-CARI.csv</t>
  </si>
  <si>
    <t xml:space="preserve">BBC Monitoring Africa|BBC Monitoring Africa|Economist Intelligence Unit - ViewsWire|African Economic Outlook||Bertelsmann Stiftung|Togo's Ministry of Planning and Development|Togo Frist|Groupe EBOMAF|Extractive Industries Transparency Initiative|Republic of Togo|Ministry of Economy and Finance of the Republic of Togo|Togolese Republic|Ministry of Economy and Finance of the Republic of Togo|People's Daily Online|CIRA SAS|SAIS-CARI</t>
  </si>
  <si>
    <t xml:space="preserve">Media Report|Media Report|Media Report|Other Official Source (non-Donor, non-Recipient, non-Implementing)|Other Official Source (non-Donor, non-Recipient, non-Implementing)|NGO/Civil Society/Advocacy (non-Donor, non-Recipient, non-Implementing)|Donor/Recipient Official Source|Media Report|Media Report|NGO/Civil Society/Advocacy (non-Donor, non-Recipient, non-Implementing)|Donor/Recipient Official Source|Donor/Recipient Official Source|Donor/Recipient Official Source|Donor/Recipient Official Source|Media Report|Implementing/Intermediary Organization Source|Other Academic (Working Paper, Dissertation)</t>
  </si>
  <si>
    <t xml:space="preserve">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More detailed locational information can be found at https://www.openstreetmap.org/directions?engine=fossgis_osrm_car&amp;route=11.1011%2C0.0157%3B10.6690%2C0.1956#map=11/10.8852/0.1143 and https://www.openstreetmap.org/directions?engine=fossgis_osrm_car&amp;route=6.2433%2C1.2078%3B6.2773%2C1.2112#map=14/6.2625/1.2086</t>
  </si>
  <si>
    <t xml:space="preserve">China Eximbank pledges loan for El Hamdania Deepwater Container Port Infrastructure Project</t>
  </si>
  <si>
    <t xml:space="preserve">On January 17, 2016, the Government of Algeria's Transport Ministry, China Harbor Engineering Company (CHEC) and China State Construction Engineering Corporation (CSCEC) signed an Memorandum of Understanding (MOU) regarding the El Hamdania Deepwater Container Port Infrastructure Project. As of June 2016, a project feasibility study was underway. Upon its completion, a loan application was to be prepared and submitted to China Eximbank. In 2017, CSCEC announced that the $3.225 billion project would be financed by China Eximbank.  In order to manage the implementation of the project and repay the loan that would finance the construction of the port, Serport (the Algerian public group acting as a port authority) and the two Chinese construction companies (CSCEC and CHEC) created a joint venture (special purpose vehicle). Serport holds a 51% ownership stake and the two Chinese construction companies (CSCEC and CHEC) hold a 49% ownership stake in the joint venture. On January 17, 2020, China State Construction Engineering Corporation, China Harbour Engineering Company and Algeria’s state-run Port Services Group formed a joint venture to implement the project.  Then, on June 29, 2020, the President of Algeria instructed the country’s Prime Minister to ‘make new contact with the Chinese partner and study the project on new transparent bases in order to submit it for the second time to the Council of Ministers, within a maximum period of three months.’ In November 2020, Algeria’s Finance Minister announced that the El Hamdania Deepwater Container Port Infrastructure Project would commence in early 2021. Then, on March 14, 2021, Mr. Amar Grine, was appointed as Director General of the National Agency for Construction of Cherchell Port (Agence Nationale de Réalisation Port Centre de CHERCHELL or ANRPCC). Seven days later, on March 22, 2021, it was reported that construction would begin in May 2021 and take four years to complete (May 2025). Then, in December 2021, Amar Grine announced that the project was being rescoped and he expected the cost to be downwardly revised.  The purpose of the project is to construct a deepwater container port in the village of El Hamdania within Cherchell district (the so-called Central new Port of Algeria). Upon completion, the port is expected to have 23 docks capable of processing 6.5 million 2-foot containers and 26 million tons of goods per year. It is also expected to be managed and operated by China’s Shanghai International Port Group for 25 years under a concession agreement.</t>
  </si>
  <si>
    <r>
      <rPr>
        <sz val="10"/>
        <rFont val="Arial"/>
        <family val="2"/>
        <charset val="1"/>
      </rPr>
      <t xml:space="preserve">1. This project is also known as the Cherchell Port Infrastructure Project and the Central Port Project. The French project title is Port Centre D'el Hamdania Cherchell. The Chinese project title is </t>
    </r>
    <r>
      <rPr>
        <sz val="10"/>
        <rFont val="Noto Sans CJK SC"/>
        <family val="2"/>
        <charset val="1"/>
      </rPr>
      <t xml:space="preserve">阿尔及利亚及尔中心港项目</t>
    </r>
    <r>
      <rPr>
        <sz val="10"/>
        <rFont val="Arial"/>
        <family val="2"/>
        <charset val="1"/>
      </rPr>
      <t xml:space="preserve">. The Arabic project title is </t>
    </r>
    <r>
      <rPr>
        <sz val="10"/>
        <rFont val="Lohit Devanagari"/>
        <family val="2"/>
        <charset val="1"/>
      </rPr>
      <t xml:space="preserve">ميناء الوسط </t>
    </r>
    <r>
      <rPr>
        <sz val="10"/>
        <rFont val="Arial"/>
        <family val="2"/>
        <charset val="1"/>
      </rPr>
      <t xml:space="preserve">or </t>
    </r>
    <r>
      <rPr>
        <sz val="10"/>
        <rFont val="Lohit Devanagari"/>
        <family val="2"/>
        <charset val="1"/>
      </rPr>
      <t xml:space="preserve">ميناء شرشال الكبير </t>
    </r>
    <r>
      <rPr>
        <sz val="10"/>
        <rFont val="Arial"/>
        <family val="2"/>
        <charset val="1"/>
      </rPr>
      <t xml:space="preserve">or </t>
    </r>
    <r>
      <rPr>
        <sz val="10"/>
        <rFont val="Lohit Devanagari"/>
        <family val="2"/>
        <charset val="1"/>
      </rPr>
      <t xml:space="preserve">ميناء شرشال الجديد </t>
    </r>
    <r>
      <rPr>
        <sz val="10"/>
        <rFont val="Arial"/>
        <family val="2"/>
        <charset val="1"/>
      </rPr>
      <t xml:space="preserve">or </t>
    </r>
    <r>
      <rPr>
        <sz val="10"/>
        <rFont val="Lohit Devanagari"/>
        <family val="2"/>
        <charset val="1"/>
      </rPr>
      <t xml:space="preserve">ميناء الحمدانية الجديد</t>
    </r>
    <r>
      <rPr>
        <sz val="10"/>
        <rFont val="Arial"/>
        <family val="2"/>
        <charset val="1"/>
      </rPr>
      <t xml:space="preserve">.  2. As of April 2019, several Algerian news sites reported the mega project port in El Hamdania in Cherchell to be cancelled. According to an announcement from the Algerian Ministry of Transport and Public Works, the project was reportedly being transferred to the city of Annaba, after it was discovered the soil on which the project was to be carried out in El Hamdania is not suitable for construction. However, no official confirmation has been identified.3. Multiple official sources identify China Eximbank as the financier of the project. Also, in March 2019, China Eximbank identified El Hamdania Deepwater Container Port Infrastructure Project as one of its projects (see http://www.eximbank.gov.cn/info/notice/jzcg/201905/t20190508_9075.html).4. The joint venture might be called Entreprise Portuaire de Cherchell (EPC). This issue warrants further investigation. </t>
    </r>
  </si>
  <si>
    <t xml:space="preserve">Joint Venture of SERPORT, CSCEC, and CHEC</t>
  </si>
  <si>
    <t xml:space="preserve">China Harbour Engineering Co., Ltd.|China State Construction Engineering Corporation (CSCEC)|Groupe SERPORT|Shanghai International Port Group (SIPG)</t>
  </si>
  <si>
    <t xml:space="preserve">Chinese State-owned Company|Chinese State-owned Company|Recipient Government Agency|Chinese State-owned Company</t>
  </si>
  <si>
    <t xml:space="preserve">2021-05-01T04:00:00Z</t>
  </si>
  <si>
    <t xml:space="preserve">2025-05-01T04:00:00Z</t>
  </si>
  <si>
    <t xml:space="preserve">https://constructionreviewonline.com/2017/03/algeria-approves-us-3-3-billion-el-hamdania-port-construction/|https://web.archive.org/web/20160601053127/http://news.xinhuanet.com/english/2016-01/18/c_135018002.htm|https://web.archive.org/web/20170821163942/http://english.cscec.com/art/2016/1/27/art_3533_257123.html|https://global.factiva.com/redir/default.aspx?P=sa&amp;an=ALGPS00020160119ec1i00034&amp;cat=a&amp;ep=ASE|http://dz.mofcom.gov.cn/article/jmxw/201601/20160101237075.shtml|https://www.dredgingtoday.com/2016/01/19/chinese-duo-wins-major-port-deal-in-algeria/|https://www.dropbox.com/s/jvi6uhny06j40n1/Centralized%20procurement_China%20Export-Import%20Bank.pdf?dl=0|http://www.cscec.dz/en/news/in/d-43.html|https://fr.allafrica.com/stories/201807030453.html|http://www.cscec.com/zgjz_new/xwzx_new/gsyw_new/201705/2763985.html|https://web.archive.org/web/20190410080628/http://www.premier-ministre.gov.dz/fr/gouvernement/actualites-du-gouvernement/pm-ahmed-ouyhia-04-09-2018.html|http://www.exim.gov/sites/default/files/reports/competitiveness_reports/2015-2-2014%2B2015-China-Information.pdf|http://www.cscec.dz/cn/news/in/%E5%95%86%E5%8A%A1%E9%83%A8%E5%89%AF%E9%83%A8%E9%95%BF%E4%BF%9E%E5%BB%BA%E5%8D%8E%E8%A7%86%E5%AF%9F%E4%B8%AD%E5%BF%83%E6%B8%AF%E9%A1%B9%E7%9B%AE.html|http://www.chi-geo.com/news/?69_1033.html|https://ambalg-sofia.org/fr/francais-algerie-chine-signature-dun-accord-portant-sur-un-don-de-30-millions-de-dollars/ |https://www.middleeasteye.net/fr/decryptages/chine-algerie-economie-investissements|https://www.dropbox.com/s/0jckcbxfqatwlpc/News%20_%20China%20State%20Construction%20Algeria.pdf?dl=0 |https://www.dropbox.com/s/06v4dases6na92n/%E6%96%B0%E9%97%BB%20_%20%E4%B8%AD%E5%BB%BA%E9%98%BF%E5%B0%94%E5%8F%8A%E5%88%A9%E4%BA%9A.pdf?dl=0|http://www.chinaafricarealstory.com/2018/02/guest-post-china-in-africa-much-ado-part-1.html|https://www.djazairess.com/fr/lnr/260774|https://www.silkroadbriefing.com/news/2021/07/27/algeria-to-coordinate-national-development-plans-with-chinas-belt-and-road-initiative/|https://www.rwradvisory.com/construction-to-commence-on-3-3-billion-deep-water-port-in-algeria-backed-by-chinese-financing-and-chinese-state-owned-contractors/|https://www.enr.com/articles/38741-chinese-affiliates-to-construct-35b-port-in-algeria|https://www.chinahoude.com/news/1390.html|https://www.aps.dz/en/economy/36694-el-hamdania-port-project-major-mining-projects-to-be-launched-early-2021|https://www.aps.dz/en/economy/38276-el-hamdania-port-taking-all-necessary-measures-to-launch-works|https://news.dlut.edu.cn/info/1011/21591.htm|https://www.chinadailyhk.com/article/152114|https://algeriebrevesnews.dz/le-port-du-centre-cherchell-relance-par-tebboune/|https://www.agenceecofin.com/transports/0207-78104-l-algerie-relance-le-megaprojet-du-port-centre-d-el-hamdania-finance-par-la-chine|https://portsetcorridors.com/2021/port-du-centre-cherchell-operationnels-2025/|https://www.agenceecofin.com/transports/0403-85818-algerie-vers-l-acceleration-du-megaprojet-du-port-centre-d-el-hamdania-finance-par-la-chine|https://www.agenceecofin.com/transports/1712-83638-l-algerie-va-creer-une-agence-chargee-du-suivi-du-projet-du-port-centre-d-el-hamdania|https://www.cresus.dz/wp-content/uploads/2021/03/601.pdf|https://www.reporters.dz/projet-du-port-centre-del-hamdania-le-financement-chinois-pas-encore-en-vue/|https://www.dmsprojects.net/algeria/projects/algeria-ministry-of-transport-el-hamdania-sea-port-development/PRJ00024615|https://www.hamburgportconsulting.com/news/news-en/hpc-continues-work-on-deepwater-port-project-in-algeria|https://www.agenzianova.com/a/61b898ab265dc8.80337610/3717328/2021-12-14/algeria-prevista-revisione-al-ribasso-del-costo-per-mega-progetto-porto-di-cherchell|https://observatoirenrs.com/2022/03/29/port-de-cherchell-un-nouveau-souffle-pour-le-commerce-sino-africain-28/|http://dz.china-embassy.gov.cn/xw/202209/t20220905_10762056.htm|http://www.chinaarabcf.org/zagx/sjfc/202209/t20220907_10763160.htm</t>
  </si>
  <si>
    <r>
      <rPr>
        <sz val="10"/>
        <rFont val="Arial"/>
        <family val="2"/>
        <charset val="1"/>
      </rPr>
      <t xml:space="preserve">Algeria approves US $3.3 billion El Hamdania port construction|China, Algeria to build mega sea port|CSCEC Collaborates with Algerian Firms Building Largest Port in Algeria|China willing to support Algeria in economic diversification|Chinese-funded company will build the largest port in Algeria|Chinese Duo Wins Major Port Deal in Algeria|China Import and Export Bank Algeria Central Port Project Selection Consultation Arbitration Consultation Announcement|vice minister Yu Jianhua of Ministry of Commerce inspected the Port Centre of El-Hamdania|Algérie: Raouya - Eventuelle révision des subventions destinées à l'énergie à partir de 2019|</t>
    </r>
    <r>
      <rPr>
        <sz val="10"/>
        <rFont val="Noto Sans CJK SC"/>
        <family val="2"/>
        <charset val="1"/>
      </rPr>
      <t xml:space="preserve">郑学选出席中国进出口银行考察上海洋山港项目活动</t>
    </r>
    <r>
      <rPr>
        <sz val="10"/>
        <rFont val="Arial"/>
        <family val="2"/>
        <charset val="1"/>
      </rPr>
      <t xml:space="preserve">|Le Premier ministre souligne le 'rôle pionnier' du président Bouteflika dans l'amorce du Partenariat Chine-Afrique|US EXIM Bank Information Sheet|</t>
    </r>
    <r>
      <rPr>
        <sz val="10"/>
        <rFont val="Noto Sans CJK SC"/>
        <family val="2"/>
        <charset val="1"/>
      </rPr>
      <t xml:space="preserve">商务部副部长俞建华视察中心港项目</t>
    </r>
    <r>
      <rPr>
        <sz val="10"/>
        <rFont val="Arial"/>
        <family val="2"/>
        <charset val="1"/>
      </rPr>
      <t xml:space="preserve">|</t>
    </r>
    <r>
      <rPr>
        <sz val="10"/>
        <rFont val="Noto Sans CJK SC"/>
        <family val="2"/>
        <charset val="1"/>
      </rPr>
      <t xml:space="preserve">阿尔及利亚及尔中心港项目勘察工作顺利启动</t>
    </r>
    <r>
      <rPr>
        <sz val="10"/>
        <rFont val="Arial"/>
        <family val="2"/>
        <charset val="1"/>
      </rPr>
      <t xml:space="preserve">|Algérie-Chine: signature d’un accord portant sur un don de 30 millions de dollars|Chine-Algérie : les espoirs déçus du partenariat économique|Vice Minister of Commerce Yu Jianhua inspects the center port project|</t>
    </r>
    <r>
      <rPr>
        <sz val="10"/>
        <rFont val="Noto Sans CJK SC"/>
        <family val="2"/>
        <charset val="1"/>
      </rPr>
      <t xml:space="preserve">目项港心中察视华建俞⻓部副部务商</t>
    </r>
    <r>
      <rPr>
        <sz val="10"/>
        <rFont val="Arial"/>
        <family val="2"/>
        <charset val="1"/>
      </rPr>
      <t xml:space="preserve">|China in Africa: Much Ado about Investment - Part 1|Une plateforme pour le transbordement des marchandises |Algeria To Coordinate National Development Plans With China’s Belt And Road Initiative|Construction to Commence on $3.3 Billion Deep-Water Port in Algeria, Backed by Chinese Financing and Chinese State-Owned Contractors|Chinese Affiliates To Construct $3.5B Port in Algeria|China Harbor Investment Participates in the Algeria Central Port Project|El Hamdania Port project, major mining projects to be launched early 2021|El Hamdania Port: taking all necessary measures to launch works|</t>
    </r>
    <r>
      <rPr>
        <sz val="10"/>
        <rFont val="Noto Sans CJK SC"/>
        <family val="2"/>
        <charset val="1"/>
      </rPr>
      <t xml:space="preserve">郭东明校长会见阿尔及利亚中心港项目考察团</t>
    </r>
    <r>
      <rPr>
        <sz val="10"/>
        <rFont val="Arial"/>
        <family val="2"/>
        <charset val="1"/>
      </rPr>
      <t xml:space="preserve">|Algeria sees great BRI benefit|Le port du centre ( Cherchell ) relancé par Tebboune.|L’Algérie relance le mégaprojet du port Centre d’El Hamdania financé par la Chine|Port du centre-Cherchell : les premiers terminaux seront opérationnels en 2025|Algérie : vers l’accélération du mégaprojet du port Centre d’El Hamdania financé par la Chine|L’Algérie va créer une agence chargée du suivi du projet du port Centre d’El Hamdania|La Banque d'Algérie pointée du doigt|Projet du Port-centre d’El-Hamdania : Le financement chinois pas encore en vue|Ministry of Public Works and Transports - El Hamdania Sea Port Development|HPC continues work on deepwater port project in Algeria|Algeria: prevista revisione al ribasso del costo per mega progetto porto di Cherchell|Port de Cherchell, un nouveau souffle pour le commerce sino-africain #28|</t>
    </r>
    <r>
      <rPr>
        <sz val="10"/>
        <rFont val="Noto Sans CJK SC"/>
        <family val="2"/>
        <charset val="1"/>
      </rPr>
      <t xml:space="preserve">驻阿尔及利亚使馆临时代办钱进接受奥兰《西部论坛报》书面采访</t>
    </r>
    <r>
      <rPr>
        <sz val="10"/>
        <rFont val="Arial"/>
        <family val="2"/>
        <charset val="1"/>
      </rPr>
      <t xml:space="preserve">|</t>
    </r>
    <r>
      <rPr>
        <sz val="10"/>
        <rFont val="Noto Sans CJK SC"/>
        <family val="2"/>
        <charset val="1"/>
      </rPr>
      <t xml:space="preserve">驻阿尔及利亚使馆临时代办钱进接受阿媒体书面采访</t>
    </r>
  </si>
  <si>
    <t xml:space="preserve">Construction Review Online|Xinhua News|CSCEC|Algeria Press Service||Dredging Today|China EXIM Bank|CSCEC Algeria|AllAfrica|China State Construction Engineering Corporation|Algerian Premier Ministry||CSCEC Algerie|Xi'an China Highway Geotechnical Engineering Co., Ltd|Embassy of the People's Democratic Republic of Algeria in Sophia-Bulgaria|Middle East Eye|CSCEC Algerie|CSCEC Algerie|The China Africa Research Initiative|DjaZairess|Silk Road Briefing|Janes IntelTrak. |Engineering News-Record|Beijing Houde Transport Technology Co.,LTD|Algerie Presse Service |Algerie Presse Service|Dalian University of Technology|CHINADAILY|Algerie-Breves News (ABN)|Transport| Ports et corridors|Transport|TRANSPORT|Cresus|REPORTERS|DMS Projects|HPC|Agenzia NOVA|Nouvelles Routes de la Soie|Embassy of the People's Republic of China in the Democratic People's Republic of Algeria|China-Arab States Cooperation Forum</t>
  </si>
  <si>
    <t xml:space="preserve">Media Report|Media Report|Implementing/Intermediary Organization Source|Media Report|Donor/Recipient Official Source|Media Report|Implementing/Intermediary Organization Source|Implementing/Intermediary Organization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Source|Media Report|Implementing/Intermediary Organization Source|Implementing/Intermediary Organization Source|Other|Media Report|NGO/Civil Society/Advocacy (non-Donor, non-Recipient, non-Implementing)|NGO/Civil Society/Advocacy (non-Donor, non-Recipient, non-Implementing)|Media Report|NGO/Civil Society/Advocacy (non-Donor, non-Recipient, non-Implementing)|Media Report|Media Report|NGO/Civil Society/Advocacy (non-Donor, non-Recipient, non-Implementing)|Media Report|Media Report|Media Report|Media Report|Media Report|Media Report|Media Report|Media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Source|NGO/Civil Society/Advocacy (non-Donor, non-Recipient, non-Implementing)</t>
  </si>
  <si>
    <t xml:space="preserve">The purpose of the project is to construct a deepwater container port in the village of El Hamdania within Cherchell district. More detailed locational information can be found at https://www.openstreetmap.org/node/514531602.</t>
  </si>
  <si>
    <t xml:space="preserve">ICBC provides $837.47 million loan for 750MW Soyo I Combined Cycle Power Plant Construction Project (Linked to Project ID#43782)</t>
  </si>
  <si>
    <t xml:space="preserve">On June 9, 2015, the Industrial and Commercial Bank of China (ICBC) and the Government of Angola signed a $837,471,250.75 buyer’s credit loan facility agreement for the 750MW Soyo I Combined Cycle Power Plant Construction Project. The facility has a term (maturity) of 15 years, which includes an initial grace period of five years during which the Government Angola is not required to make principal repayments. The Government of Angola did not issue a sovereign guarantee for the loan, but it is insured by China Export &amp; Credit Insurance Corporation (Sinosure).  The (principal) amount outstanding under the facility was $326.2 million as of December 31, 2017 and $332 million as of December 31, 2021. The availability period applicable to the facility ended in June 2020. The proceeds of the loan were to be used to finance up to 85% of the price of an $985,260,295 commercial contract with China Machinery Engineering Corporation (CMEC).  The project involved the construction of a 750MW combined cycle power plant in the town of Soyo in Zaire Province. Construction began on December 31, 2015, and a project completion ceremony was held on August 18, 2017.  The plant began delivering power to the grid ahead of schedule on May 19, 2019.  This project is closely related to the China Eximbank-financed Soyo-Kapary power transmission line, which is captured via Project ID#43782.</t>
  </si>
  <si>
    <r>
      <rPr>
        <sz val="10"/>
        <rFont val="Arial"/>
        <family val="2"/>
        <charset val="1"/>
      </rPr>
      <t xml:space="preserve">1. The Chinese project title is </t>
    </r>
    <r>
      <rPr>
        <sz val="10"/>
        <rFont val="Noto Sans CJK SC"/>
        <family val="2"/>
        <charset val="1"/>
      </rPr>
      <t xml:space="preserve">索约电站 </t>
    </r>
    <r>
      <rPr>
        <sz val="10"/>
        <rFont val="Arial"/>
        <family val="2"/>
        <charset val="1"/>
      </rPr>
      <t xml:space="preserve">or </t>
    </r>
    <r>
      <rPr>
        <sz val="10"/>
        <rFont val="Noto Sans CJK SC"/>
        <family val="2"/>
        <charset val="1"/>
      </rPr>
      <t xml:space="preserve">安哥拉</t>
    </r>
    <r>
      <rPr>
        <sz val="10"/>
        <rFont val="Arial"/>
        <family val="2"/>
        <charset val="1"/>
      </rPr>
      <t xml:space="preserve">SOYO I </t>
    </r>
    <r>
      <rPr>
        <sz val="10"/>
        <rFont val="Noto Sans CJK SC"/>
        <family val="2"/>
        <charset val="1"/>
      </rPr>
      <t xml:space="preserve">联合循环电站建设与安装项目 </t>
    </r>
    <r>
      <rPr>
        <sz val="10"/>
        <rFont val="Arial"/>
        <family val="2"/>
        <charset val="1"/>
      </rPr>
      <t xml:space="preserve">or </t>
    </r>
    <r>
      <rPr>
        <sz val="10"/>
        <rFont val="Noto Sans CJK SC"/>
        <family val="2"/>
        <charset val="1"/>
      </rPr>
      <t xml:space="preserve">索约电站项目</t>
    </r>
    <r>
      <rPr>
        <sz val="10"/>
        <rFont val="Arial"/>
        <family val="2"/>
        <charset val="1"/>
      </rPr>
      <t xml:space="preserve">.2. The Portuguese project title is Construção da Central Térmica do Combinado do Soyo/Zaire.</t>
    </r>
  </si>
  <si>
    <t xml:space="preserve">Angola Ministry of Finance|China Machinery Engineering Corporation (CMEC) |Government of Angola</t>
  </si>
  <si>
    <t xml:space="preserve">2017-08-18T04:00:00Z</t>
  </si>
  <si>
    <t xml:space="preserve">2020-06-07T04:00:00Z</t>
  </si>
  <si>
    <t xml:space="preserve">2030-06-05T04:00:00Z</t>
  </si>
  <si>
    <t xml:space="preserve">http://www.icbc.com.cn/icbc/newsupdates/icbc%20news/ICBC%20Signs%20Soyo%20Power%20Plant%20Financing%20Agreement%20with%20the%20Ministry%20of%20Finance%20of%20Angola.htm|http://www.forumchinaplp.org.mo/chinas-icbc-offers-us840-mln-loan-for-angolan-power-project/|http://allafrica.com/stories/201610050314.html|https://www.export.gov/article?id=Angola-Electric-Power-Generation|https://macauhub.com.mo/2017/01/19/chinese-bank-grants-loan-to-angola-for-construction-of-soyo-power-plant/|http://www.powerengineeringint.com/articles/2017/05/ge-power-boost-for-angola.html|https://static1.squarespace.com/static/5652847de4b033f56d2bdc29/t/59f85883ec212d5a70e9624c/1509447812591/bulletin+v5.pdf|https://www.icbc.com.cn/icbc/en/newsupdates/icbc%20news/ICBC%20Signs%20Soyo%20Power%20Plant%20Financing%20Agreement%20with%20the%20Ministry%20of%20Finance%20of%20Angola.htm|https://www.dropbox.com/s/ooajk112qcvvc4v/PARECER%20CGE%202016%20FINAL%209%208%2018..pdf?dl=0#|http://www.icbc.com.cn/icbc/gxk_1/8055.htm|http://ao.china-embassy.org/chn/sghd/t1485794.htm|http://www.cmec.com/xwzx/gsxw/201708/t20170823_169253.html|http://www.cmec.com/xwzx/ztlm/201801/t20180105_181534.html|http://www.cmec.com/shzr/lzdt/202001/t20200110_241570.html|http://www.sinomach.com.cn/en/MediaCenter/News/201908/t20190802_221419.html#:~:text=The%20SOYO%20I%20Combined%20Cycle%20Power%20Station%20Construction%20and%20Installation,power%20station%20project%20in%20Africa|http://www.exim.gov/sites/default/files/reports/competitiveness_reports/2015-2-2014%2B2015-China-Information.pdf|https://www.dropbox.com/s/axafl0lt2lizeko/ChinaLoansToAfrica%C2%A9SAIS-CARI.csv?dl=0|http://obor.nea.gov.cn/v_finance/toFinancialDetails.html?countryId=1177&amp;status=2|https://www.rns-pdf.londonstockexchange.com/rns/9480U_1-2018-7-17.pdf|https://www.dropbox.com/s/9z3atd52w8k76sk/2015%20Government%20of%20Angola%20Bond%20Prospectus.pdf?dl=0|http://documents.worldbank.org/curated/en/606291556800753914/pdf/Creating-Markets-in-Angola-Opportunities-for-Development-Through-the-Private-Sector.pdf|https://www.dropbox.com/s/6uzbqqubmzhiiqm/d18d6e1aa13d4e5b44774fe1331d5c5a.pdf|https://www.icbc.com.cn/ICBC/%E5%85%AC%E5%8F%B8%E4%B8%9A%E5%8A%A1/%E4%BC%81%E4%B8%9A%E6%9C%8D%E5%8A%A1/%E8%B4%B7%E6%AC%BE%E8%9E%8D%E8%B5%84/%E4%B8%93%E4%B8%9A%E8%9E%8D%E8%B5%84/|https://www.rns-pdf.londonstockexchange.com/rns/8185G_1-2022-3-31.pdf</t>
  </si>
  <si>
    <r>
      <rPr>
        <sz val="10"/>
        <rFont val="Arial"/>
        <family val="2"/>
        <charset val="1"/>
      </rPr>
      <t xml:space="preserve">ICBC Signs Soyo Power Plant Financing Agreement with the Ministry of Finance of Angola|China’s ICBC offers US$840 mln loan for Angolan power project|Angola: Soyo and Nzeto Befit From Cambambe Electricity|Angola - Energy|Chinese bank grants loan to Angola for construction of Soyo power plant|GE power boost for Angola|Challenges of and opportunities from the commodity price slump|ICBC Signs Soyo Power Plant Financing Agreement with the Ministry of Finance of Angola|Parecer sobre a Conta Geral do Estado 2016|</t>
    </r>
    <r>
      <rPr>
        <sz val="10"/>
        <rFont val="Noto Sans CJK SC"/>
        <family val="2"/>
        <charset val="1"/>
      </rPr>
      <t xml:space="preserve">工行与安哥拉财政部签署索约电站融资协议</t>
    </r>
    <r>
      <rPr>
        <sz val="10"/>
        <rFont val="Arial"/>
        <family val="2"/>
        <charset val="1"/>
      </rPr>
      <t xml:space="preserve">|</t>
    </r>
    <r>
      <rPr>
        <sz val="10"/>
        <rFont val="Noto Sans CJK SC"/>
        <family val="2"/>
        <charset val="1"/>
      </rPr>
      <t xml:space="preserve">驻安哥拉大使崔爱民应邀出席索约联合循环电站一期启用仪式和索约—卡帕瑞输变电项目竣工仪式</t>
    </r>
    <r>
      <rPr>
        <sz val="10"/>
        <rFont val="Arial"/>
        <family val="2"/>
        <charset val="1"/>
      </rPr>
      <t xml:space="preserve">|</t>
    </r>
    <r>
      <rPr>
        <sz val="10"/>
        <rFont val="Noto Sans CJK SC"/>
        <family val="2"/>
        <charset val="1"/>
      </rPr>
      <t xml:space="preserve">安哥拉</t>
    </r>
    <r>
      <rPr>
        <sz val="10"/>
        <rFont val="Arial"/>
        <family val="2"/>
        <charset val="1"/>
      </rPr>
      <t xml:space="preserve">SOYO I </t>
    </r>
    <r>
      <rPr>
        <sz val="10"/>
        <rFont val="Noto Sans CJK SC"/>
        <family val="2"/>
        <charset val="1"/>
      </rPr>
      <t xml:space="preserve">联合循环电站举行揭牌剪彩仪式</t>
    </r>
    <r>
      <rPr>
        <sz val="10"/>
        <rFont val="Arial"/>
        <family val="2"/>
        <charset val="1"/>
      </rPr>
      <t xml:space="preserve">|</t>
    </r>
    <r>
      <rPr>
        <sz val="10"/>
        <rFont val="Noto Sans CJK SC"/>
        <family val="2"/>
        <charset val="1"/>
      </rPr>
      <t xml:space="preserve">在非洲大地奔跑 用热血浇筑丰碑 </t>
    </r>
    <r>
      <rPr>
        <sz val="10"/>
        <rFont val="Arial"/>
        <family val="2"/>
        <charset val="1"/>
      </rPr>
      <t xml:space="preserve">--</t>
    </r>
    <r>
      <rPr>
        <sz val="10"/>
        <rFont val="Noto Sans CJK SC"/>
        <family val="2"/>
        <charset val="1"/>
      </rPr>
      <t xml:space="preserve">安哥拉索约电站建设点滴</t>
    </r>
    <r>
      <rPr>
        <sz val="10"/>
        <rFont val="Arial"/>
        <family val="2"/>
        <charset val="1"/>
      </rPr>
      <t xml:space="preserve">|</t>
    </r>
    <r>
      <rPr>
        <sz val="10"/>
        <rFont val="Noto Sans CJK SC"/>
        <family val="2"/>
        <charset val="1"/>
      </rPr>
      <t xml:space="preserve">安哥拉总统若昂•洛伦索视察并高度评价</t>
    </r>
    <r>
      <rPr>
        <sz val="10"/>
        <rFont val="Arial"/>
        <family val="2"/>
        <charset val="1"/>
      </rPr>
      <t xml:space="preserve">SOYO I</t>
    </r>
    <r>
      <rPr>
        <sz val="10"/>
        <rFont val="Noto Sans CJK SC"/>
        <family val="2"/>
        <charset val="1"/>
      </rPr>
      <t xml:space="preserve">联合循环电站项目</t>
    </r>
    <r>
      <rPr>
        <sz val="10"/>
        <rFont val="Arial"/>
        <family val="2"/>
        <charset val="1"/>
      </rPr>
      <t xml:space="preserve">|President of Angola inspects SOYO power station|US EXIM Bank Information Sheet|Chinese Loans to Africa Database|</t>
    </r>
    <r>
      <rPr>
        <sz val="10"/>
        <rFont val="Noto Sans CJK SC"/>
        <family val="2"/>
        <charset val="1"/>
      </rPr>
      <t xml:space="preserve">中国工商银行</t>
    </r>
    <r>
      <rPr>
        <sz val="10"/>
        <rFont val="Arial"/>
        <family val="2"/>
        <charset val="1"/>
      </rPr>
      <t xml:space="preserve">|THE REPUBLIC OF ANGOLA U.S.$500,000,000 9.375 per cent. Notes due 2048|2015 Government of Angola Bond Prospectus|CREATING MARKETS IN ANGOLA|Parecer sobre a Conta Geral do Estado 2016|</t>
    </r>
    <r>
      <rPr>
        <sz val="10"/>
        <rFont val="Noto Sans CJK SC"/>
        <family val="2"/>
        <charset val="1"/>
      </rPr>
      <t xml:space="preserve">个 人 商 城 </t>
    </r>
    <r>
      <rPr>
        <sz val="10"/>
        <rFont val="Arial"/>
        <family val="2"/>
        <charset val="1"/>
      </rPr>
      <t xml:space="preserve">&gt;</t>
    </r>
    <r>
      <rPr>
        <sz val="10"/>
        <rFont val="Noto Sans CJK SC"/>
        <family val="2"/>
        <charset val="1"/>
      </rPr>
      <t xml:space="preserve">企 业 商 城</t>
    </r>
    <r>
      <rPr>
        <sz val="10"/>
        <rFont val="Arial"/>
        <family val="2"/>
        <charset val="1"/>
      </rPr>
      <t xml:space="preserve">|Global Medium Term Note Programme</t>
    </r>
  </si>
  <si>
    <t xml:space="preserve">ICBC|Permanent Secretariat of Forum For Economics and Trade Co-operation Between China and Portuguese-Speaking Countries (MACAO)|Angola Press|The International Trade Administration|Macau Hub|International Digital Editor|John's Hopkins School of Advanced International Studies: China Research Initiative|ICBC||ICBC|Chinese Embassy in Angola|CMEC|CMEC|CMEC|SINOMACH||Johns Hopkins University School of Advanced International Studies, China Africa Research Initiative|ICBC|GOLDMAN SACHS INTERNATIONAL|||República de Angola Tribunal de Contas|ICBC|</t>
  </si>
  <si>
    <t xml:space="preserve">Donor/Recipient Official Source|Media Report|Media Report|Other Official Source (non-Donor, non-Recipient, non-Implementing)|Media Report|Media Report|Academic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Source|Donor/Recipient Official Source|Donor/Recipient Official Source|Other Official Source (non-Donor, non-Recipient, non-Implementing)|Donor/Recipient Official Source|Donor/Recipient Official Source|Donor/Recipient Official Source</t>
  </si>
  <si>
    <t xml:space="preserve">Jiang Jianqing</t>
  </si>
  <si>
    <t xml:space="preserve">Chairman of ICBC</t>
  </si>
  <si>
    <t xml:space="preserve">This project involved the construction of a 750MW combined cycle power plant in the town of Soyo in Zaire Province. More detailed locational information can be found at https://geohack.toolforge.org/geohack.php?pagename=Soyo_I_Thermal_Power_Station&amp;params=06_07_06_S_12_20_20_E_type:landmark and https://www.openstreetmap.org/way/854082409#map=15/-6.1201/12.3426</t>
  </si>
  <si>
    <t xml:space="preserve">China Eximbank provides $491.7 million buyer's credit loan for 100 km Ali Sabieh to Nagad Section of Addis Ababa–Djibouti Railway Project (Linked to Project ID#59420, #85163, #70083, #70085, and #70086)</t>
  </si>
  <si>
    <t xml:space="preserve">On May 22, 2013, China Eximbank and Djibouti's Ministry of Finance signed a $491,793,000 (FDJ 87,146,000,000) buyer's credit loan agreement [ID# BLADJI2013001] for the 100 km Ali Sabieh to Nagad Section of the Addis Ababa–Djibouti Railway Project. This borrowing terms of the loan, which is captured via Project ID#46183, were as follows: an interest rate of 6-month LIBOR plus a 3% margin, a 15-year maturity, a 5-year grace period, a 0.5% management fee, and a 0.5% commitment fee. The borrower also purchased buyer’s credit insurance from China Export and Credit Insurance Corporation, which is widely known as Sinosure. The proceeds of the loan were to be used by the borrower to finance 85% of the cost of a $578,580,000 commercial (EPC) contract between the Government of Djibouti’s Ministry of Economy and Finance in Charge of Industry and Planning and China Civil Engineering Construction Corporation (CCECC), which was signed on January 30, 2012 and amended on November 7, 2012. The Government of Djibouti agreed to cover the remainder of the commercial contract cost ($58 million). According to Djibouti’s Ministry of Economy, Finance, and Industry, the PBC (loan) had achieved a 32.2% disbursement rate ($114,115,453 out of $491,793,000) as of 2014 and it ultimately achieved a 84.6% disbursement rate (FDJ 73,753,000,000 out of FDJ 87,146,000,000).    The purpose of the project was to construct a 100 km segment from Ali Sabieh to Nagad of the 756 km Addis Ababa–Djibouti Railway from Addis Ababa, the capital of Ethiopia, to Doraleh port in Djibouti. CREC and CCECC were the contractors responsible for project implementation. Their EPC contract went into effect on April 12, 2012 and its originally scheduled completion date was April 12, 2017. Construction began on December 31, 2014 (when CCECC laid the first track down in Galile) and the railway was opened for use on January 1, 2018.   This project face several implementation problems. In 2015, President Guelleh pushed for the project to be completed before he stood for re-election in April 2016. Substantially reducing the project’s completion time pressured CCECC to accelerate their work. To address this challenge, CCECC reportedly used its own financing for the project’s initial stages until they received loan disbursements from China Eximban. CCECC also stopped work on the project for at least 2 weeks, and the Djiboutian authorities blamed CCECC manager Ding Zhaojun for the delay, claiming that he hadn’t settled all the required purchases on the Nagad to Doraleh portion. The Djiboutian authorities also complained about CCECC’s poor mismanagement, leading to $24 million in cost overruns because CCECC had not taken electrifying the railway into account. The Djiboutian government also claimed that CCECC used poor quality infrastructure materials and failed to comply with railway regulations. China International Engineering Consulting Corporation was later upon examine the quality of CCECC’s work.   On July 28, 2016, CCECC signed the Ethiopia-Djibouti Railway Operation and Management agreement with a consortium of other Chinese companies. This consortium agreed to manage the railway for 5 years and provide training to Djiboutian workers who would assume management responsibility after the end of the 5-year term. It remains to be seen if the Djibouti-Addis Ababa Railway will find a path to commercial viability. Sinosure reportedly had to step in and write off approximately $1 billion in losses due to the poor commercial performance of the railway. According to a 2021 report published by the Overseas Development Institute (ODI), ‘[t]he railway is electrified along its entire route, to save on fuel, as this would need to be imported […] The decision [to electrify the railway] has, however, presented additional challenges. Energy supply is not always stable in Ethiopia, due to the variable level of water in the country’s dams, exacerbated by climate change. The construction of power transmission lines and lack of energy delayed the start of operations, even after construction was complete […]. The line has been flooded on several occasions, halting or delaying services. The Ethiopian government claims that the standards used by the Chinese companies to build the railway did not take flooding into account. Chinese stakeholders, however, argue that their standards accounted for potential floods, but that, in the flooded sections, tracks were stolen, causing structural damage to the railroad.  Interviews also revealed a number of accidents involving animals (camels in particular) being hit by trains and killed. As the [Ethiopian Railways Corporation] has paid more than the market price for camels in compensation, there are suspicions that people are pushing their camels in front of trains deliberately. The plan is to build a fence along the railway, which should reduce accidents and enable trains to travel faster, from the current 50 km/h to 80 km/h. However, this may in turn create other problems, including interrupting paths used by people and animals; it is not clear whether this has been properly assessed. Profitability is another issue. Initially, the price of a passenger ticket was set at 30 Ethiopian birr (ETB). However, this was subsequently deemed too high and reduced to ETB, meaning that the project will generate less revenue than originally planned. This would not be a problem given that the project was planned to be catalytic, i.e. it was supposed to promote further economic activity, rather than being financially viable on its own. However, the railway does not seem to be playing this catalytic role since its last mile issues (it does not connect directly to the port in Djibouti or to industrial parks in Ethiopia) do not make the train a suitable mode of transport for business purposes. Our interviews revealed that last mile links were not [prioritized] during the construction of the new line, but are now being built. The last mile sections are managed by Ethiopian Shipping, a large parastatal. Ethiopian Shipping does not seem to be fully cooperating with the [Ethiopian Railways Corporation].’    There are some indications that the China Eximbank buyer's credit loan for the 100 km Ali Sabieh to Nagad Section of the Addis Ababa–Djibouti Railway Project may have financially underperformed vis-a-vis the original expectations of the lender. On December 31, 2017, the Government of Djibouti formally requested a restructuring of its loan with China Eximbank for the 100 km Ali Sabieh to Nagad Section of the Addis Ababa–Djibouti Railway Project. According to an email correspondence between the Executive Director of AidData and an IMF Mission Chief to Djibouti, in 2019, the Djiboutian authorities conducted discussions with China Eximbank to restructure a 2013 loan for the 100 km Ali Sabieh to Nagad Section of the Addis Ababa–Djibouti Railway Project (captured via Project ID#46183). The Djiboutian authorities reported to the IMF that a memorandum of understanding (MOU) had been signed in 2019 to extend the grace period from 5 years to 10 years, extend maturity of the loan from 15 years to 25 years, and to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Then, in March 2020, International Monetary Fund (IMF) reported that the stock of the Government of Djibouti's external arrears -- including arrears to China, Belgium, Spain, Iran, Italy, Saudi Arabia, and UAE -- stood at $107 million. Two months later,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[China Eximbank]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</si>
  <si>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charset val="1"/>
      </rPr>
      <t xml:space="preserve">1. In 2019, the IMF identified the combined value of the China Eximbank loans for the Addis Ababa–Djibouti railway project and the Ethiopia-Djibouti Water Pipeline project as $814 million (see https://www.imf.org/~/media/Files/Publications/CR/2019/1DJIEA2019002.ashx). In email correspondence with AidData, IMF officials subsequently identified the face value of the China Eximbank loan for the Addis Ababa–Djibouti railway project as $491,793,000 and the value of the China Eximbank loan for the water pipeline project as $322,050,000, which sums to $814 million. In an annual report published by Djibouti’s Ministry of Economy and Finance (https://www.dropbox.com/s/1tkijc0o367s9eh/rapport-annuel-dfe-2018.pdf?dl=0) in 2018, the face value of the China Eximbank loan for the Addis Ababa–Djibouti Railway Project is also recorded as $491,793,000 . 2. In the database of Chinese loan commitments that it released in July 2020, SAIS-CARI identifies the grace period of this loan as 6 years, rather than 5 years. AidData relies on the 5 year value reported by the IMF. 3. The all-in interest rate was calculated as follows: 0.409% (2013 avg. 6-month USD LIBOR) + 3% (300 basis points) = 3.409%. 4. This project is also known as the Dewanle-Negad Section of the Addis Ababa–DjiboutiRailway Project. The Chinese project title is </t>
    </r>
    <r>
      <rPr>
        <sz val="10"/>
        <rFont val="Noto Sans CJK SC"/>
        <family val="2"/>
        <charset val="1"/>
      </rPr>
      <t xml:space="preserve">东非亚吉铁路项目</t>
    </r>
    <r>
      <rPr>
        <sz val="10"/>
        <rFont val="Arial"/>
        <family val="2"/>
        <charset val="1"/>
      </rPr>
      <t xml:space="preserve">. The French project title is Chemin de Fer or Projet de construction de la nouvelle ligne du Chemin de Fer Djibouti-Ethiopie. 4. Project ID#59420 captures another China Eximbank loan to the Government of Djibouti in 2015 for the Addis Ababa–Djibouti Railway Power Supply Project (Lot 2). Three additional loans for the Addis Ababa–Djibouti Railway Project were issued by China Eximbank to the Government of Ethiopia (as captured via Project ID#70083, #70085, and #70086). 5. The original value of the January 30, 2012 commercial contract (known as the ‘Dewanle-Negad Section and Port Rail Way’ EPC contract) was $505,000,000. The November 7, 2012 revision increased the value of the commercial contract to $578,580,000.</t>
    </r>
  </si>
  <si>
    <t xml:space="preserve">Djiboutian Ministry of Economy and Finance</t>
  </si>
  <si>
    <t xml:space="preserve">China Civil Engineering Construction Corporation (CCECC)|China Railway Engineering Corporation (CRECG) </t>
  </si>
  <si>
    <t xml:space="preserve">2017-04-12T04:00:00Z</t>
  </si>
  <si>
    <t xml:space="preserve">2018-05-21T04:00:00Z</t>
  </si>
  <si>
    <t xml:space="preserve">2028-05-18T04:00:00Z</t>
  </si>
  <si>
    <t xml:space="preserve">http://www.upi.com/Top_News/World-News/2017/04/18/China-rapidly-expands-port-military-base-in-Djibouti/8261492533611|http://www.exim.gov/sites/default/files/reports/competitiveness_reports/2015-2-2014%2B2015-China-Information.pdf|http://www.chinatopix.com/articles/113606/20170419/china-military-base-djibouti-camp-lemmonier-belt-and-road-horn-of-africa.htm|http://www.chinaafricarealstory.com/2017/03/china-djibouti-and-new-york-times-how.html|https:// http://www.imf.org/en/Publications/CR/Issues/2016/12/31/Djibouti-2015-Article-IV-Consultation-Press-Release-and-Staff-Report-44123|http://world.people.com.cn/n1/2016/1005/c1002-28757227.html|http://www.chinafrica.cn/chinese/focus/201608/t20160803_800063938.html|https://www.guancha.cn/Industry/2016_10_05_376243.shtml|http://www.shanghai.gov.cn/nw2/nw2314/nw2315/nw31406/u21aw1083327.html|http://www.ccgp.gov.cn/ppp/gj/201706/t20170630_8454535.htm|http://caiec.mofcom.gov.cn/article/g/201707/20170702609990.shtml|http://webcache.googleusercontent.com/search?q=cache:Pnvar2TyvUcJ:country.eiu.com/article.aspx%3Farticleid%3D1882691772%26Country%3DDjibouti%26topic%3DEconomy%26+&amp;cd=1&amp;hl=en&amp;ct=clnk&amp;gl=us|https://www.imf.org/~/media/Files/Publications/CR/2017/cr1787.ashx|https://www.dropbox.com/s/owq8yclotr7d6mf/IMF%20Correspondence%20re-%20Djibouti-Galileh%20Road%2C%20Damejog%20Port%20Crude%20Oil%20terminal%2C%20and%20Hassan%20Gouled%20Aptidon%20International%20Airport%20%26%20Ahmed%20Dini%20Ahmed%20International%20Airport%20in%20Obock.pdf?dl=0|https://www.imf.org/~/media/Files/Publications/CR/2019/1DJIEA2019002.ashx|https://www.dropbox.com/s/axafl0lt2lizeko/ChinaLoansToAfrica%C2%A9SAIS-CARI.csv?dl=0|https://www.dropbox.com/s/pq1s06f4jydensw/Ilyas%20M.%20Dawaleh.pdf?dl=0|https://www.dropbox.com/s/n7u7rgoc783gkrl/rapport-annuel-dfe-2014.pdf?dl=0|https://ttps://economie.gouv.dj/fr/table-ronde-des-bailleurs/|https://economie.gouv.dj/resource-mobilization/|https://www.presidence.dj/conseilministresuite.php?ID=3&amp;ID2=2021-02-02|https://shs.hal.science/halshs-02865928/document|https://www.dropbox.com/s/1tkijc0o367s9eh/rapport-annuel-dfe-2018.pdf?dl=0|https://cdn.odi.org/media/documents/BRI_in_Ethiopia_Report_finalAug2021_moTY5wm.pdf|http://213.55.95.56/bitstream/handle/123456789/21017/Biniyam%20Ayele.pdf?sequence=1&amp;isAllowed=y|https://www.2merkato.com/news/alerts/2294-china-exim-bank-concluded-loan-agreement-to-finance-addis-ababa-djibouti-railway-projec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t>
  </si>
  <si>
    <r>
      <rPr>
        <sz val="10"/>
        <rFont val="Arial"/>
        <family val="2"/>
        <charset val="1"/>
      </rPr>
      <t xml:space="preserve">China rapidly expands port, military base in Djibouti|US EXIM Bank Information Sheet|China Ramps up Military Base, Port Construction in Djibouti |China, Djibouti, and the New York TImes: How Much Debt?|Djibouti: 2015 Article IV Consultation—Press Release; and Staff Report, PR15/587, December 28, 2015|“</t>
    </r>
    <r>
      <rPr>
        <sz val="10"/>
        <rFont val="Noto Sans CJK SC"/>
        <family val="2"/>
        <charset val="1"/>
      </rPr>
      <t xml:space="preserve">新时期的坦赞铁路”亚吉铁路今天通车</t>
    </r>
    <r>
      <rPr>
        <sz val="10"/>
        <rFont val="Arial"/>
        <family val="2"/>
        <charset val="1"/>
      </rPr>
      <t xml:space="preserve">|</t>
    </r>
    <r>
      <rPr>
        <sz val="10"/>
        <rFont val="Noto Sans CJK SC"/>
        <family val="2"/>
        <charset val="1"/>
      </rPr>
      <t xml:space="preserve">中国获埃塞吉布提铁路运营权</t>
    </r>
    <r>
      <rPr>
        <sz val="10"/>
        <rFont val="Arial"/>
        <family val="2"/>
        <charset val="1"/>
      </rPr>
      <t xml:space="preserve">|</t>
    </r>
    <r>
      <rPr>
        <sz val="10"/>
        <rFont val="Noto Sans CJK SC"/>
        <family val="2"/>
        <charset val="1"/>
      </rPr>
      <t xml:space="preserve">非洲首条电气化铁路亚吉铁路通车 中国铁路首次全产业链“走出去”</t>
    </r>
    <r>
      <rPr>
        <sz val="10"/>
        <rFont val="Arial"/>
        <family val="2"/>
        <charset val="1"/>
      </rPr>
      <t xml:space="preserve">|</t>
    </r>
    <r>
      <rPr>
        <sz val="10"/>
        <rFont val="Noto Sans CJK SC"/>
        <family val="2"/>
        <charset val="1"/>
      </rPr>
      <t xml:space="preserve">中国进出口银行上海分行与吉布提财政部签订贷款协议</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项目案例—东非亚吉铁路项目</t>
    </r>
    <r>
      <rPr>
        <sz val="10"/>
        <rFont val="Arial"/>
        <family val="2"/>
        <charset val="1"/>
      </rPr>
      <t xml:space="preserve">|“</t>
    </r>
    <r>
      <rPr>
        <sz val="10"/>
        <rFont val="Noto Sans CJK SC"/>
        <family val="2"/>
        <charset val="1"/>
      </rPr>
      <t xml:space="preserve">一带一路”引领发展转型升级再塑辉煌</t>
    </r>
    <r>
      <rPr>
        <sz val="10"/>
        <rFont val="Arial"/>
        <family val="2"/>
        <charset val="1"/>
      </rPr>
      <t xml:space="preserve">|Construction work begins on two new airports|Djibouti : 2016 Article IV Consultation-Press Release; Staff Report; and Statement by the Executive Director for Djibouti|IMF Correspondence re- Djibouti-Galileh Road, Damejog Port Crud…l Airport in Obock|IMF Country Report No. 19/314|Chinese Loans to Africa Database|Ilyas M. Dawaleh Tweets|Rapport D'Activite 2014|Analyse des financements par bailleur|Mobilization of financial resources|Compte Rendu du Porte Parole du Gouvernement des travaux de la 3éme séance du conseil des ministres|Simulation du poids de la dette et du coût d’une renégociation|rapport-annuel-dfe-2018|The Belt and Road and  Chinese enterprises in Ethiopia|ADDIS ABABA UNIVERSITY ADDIS ABABA INSTITUTE OF TECHNOLOGY AFRICAN RAILWAY CENTER OF EXCELLENCE|China EXIM Bank Concluded Loan Agreement to Finance Addis Ababa-Djibouti Railway Project|Note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t>
    </r>
  </si>
  <si>
    <t xml:space="preserve">||||||||||||International Monetary Fund|||Johns Hopkins University School of Advanced International Studies, China Africa Research Initiative|||||||||||Ministere De I'Economie et des Finances Charge De I'Industrion||||||Ministry of Economy||</t>
  </si>
  <si>
    <t xml:space="preserve">Media Report|Other Official Source (non-Donor, non-Recipient, non-Implementing)|Media Report|Other Academic (Working Paper, Dissertation)|Other Official Source (non-Donor, non-Recipient, non-Implementing)|Media Report|Media Report|Media Report|Donor/Recipient Official Source|Donor/Recipient Official Source|Donor/Recipient Official Source|Academic Journal Article|Other Official Source (non-Donor, non-Recipient, non-Implementing)|Other Official Source (non-Donor, non-Recipient, non-Implementing)|Other Official Source (non-Donor, non-Recipient, non-Implementing)|Other Official Source (non-Donor, non-Recipient, non-Implementing)|Social Media, including Unofficial Blogs|Implementing/Intermediary Organization Source|Donor/Recipient Official Source|Donor/Recipient Official Source|Donor/Recipient Official Source|Other Academic (Working Paper, Dissertation)|Donor/Recipient Official Source|Other Official Source (non-Donor, non-Recipient, non-Implementing)|Donor/Recipient Official Source|Media Report|Donor/Recipient Official Source|Media Report|Social Media, including Unofficial Blogs|Media Report|Donor/Recipient Official Source|Media Report|Donor/Recipient Official Source|Other Official Source (non-Donor, non-Recipient, non-Implementing)|Other</t>
  </si>
  <si>
    <t xml:space="preserve">More detailed locational information can be found at https://www.openstreetmap.org/relation/6281977#map=8/9.854/40.977</t>
  </si>
  <si>
    <t xml:space="preserve">620|1871</t>
  </si>
  <si>
    <t xml:space="preserve">[Sino-Congolese Programme] China Eximbank provides $13 million loan for Phase 1 of the 55.5 km Bukavu-Nyangezi-Kamanyola-Uvira Segment of Route Nationale 5 (RN5) Construction and Modernization Project (Linked to Project ID#450 and #85310)”</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</si>
  <si>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$13 million loan for the 55.5 km Bukavu-Nyangezi-Kamanyola-Uvira Segment of Route Nationale 5 (RN5) Construction and Modernization Project. The loan ultimately achieved a disbursement rate of 100% ($13 million out of $13 million).   The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Sinohydro 14 and CIMA International were awarded a $13 million contract (ID#ACGT/DG/001/2014) on April 8, 2015. The contract was amended on August 28, 2015. Construction began on November 5, 2011 and the project was originally expected to last 20 months (July 5, 2013 estimated completion date). The project was provisionally completed on March 14, 2017 and formally completed on April 15, 2018.</t>
  </si>
  <si>
    <t xml:space="preserve">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5km of the RN5 in Phase 1 and 50km of the RN5 in Phase 2.  Phase 2 is captured via Project ID#85310. 3. One source suggests that the project’s originally scheduled completion date was March 14, 2017. This issue warrants further investigation.</t>
  </si>
  <si>
    <t xml:space="preserve">CIMA|SinoHydro </t>
  </si>
  <si>
    <t xml:space="preserve">Other Private Sector|Chinese State-owned Company</t>
  </si>
  <si>
    <t xml:space="preserve">2011-11-05T04:00:00Z</t>
  </si>
  <si>
    <t xml:space="preserve">2013-07-05T04:00:00Z</t>
  </si>
  <si>
    <t xml:space="preserve">2018-04-15T04:00:00Z</t>
  </si>
  <si>
    <t xml:space="preserve">http://www.developmentcheck.org/projects/6724|https://www.globalwitness.org/sites/default/files/library/friends_in_need_en_lr.pdf|http://www.cima.ca/cgi-cs/cs.waframe.content?click=171116&amp;lang=2&amp;singlepagepopup=1|http://www.acgt.cd/fr/detail.php?menu=projet&amp;liste=liste&amp;page=1&amp;nbre_numero=1|http://www.acgt.cd/images/documents/rapports_annuels/R2015.pdf|https://www.dropbox.com/s/2ngr037afdtnul4/ACGT%202013.pdf?|https://www.dropbox.com/s/cs6588i9r6bv79r/The%20impact%20of%20Sicomines%20on%20development%20in%20the%20Democratic%20Republic%20of%20Congo%20.pdf?dl=0|http://develop.developmentcheck.org/projects/6724 |http://www.acgt.cd/images/documents/rapports_annuels/R2012.pdf|https://www.dropbox.com/s/17vj39iersx0b1i/drc-china%20infrastructure%20status%20march%202011.pdf?dl=0|http://www.acgt.cd/006/51-projet-de-construction-et-modernisation-de-la-rn5-bukavu-nyangezi-kamanyola-uvira-lot1-bukavu-nyangezi-kamanyola-55-50-km|https://foreignpolicymag.files.wordpress.com/2018/06/01911-sicomines-workingpaper-landry-v6.pdf|https://www.dropbox.com/s/zlkq8lleo8ydxo9/R2018.pdf?dl=0 |https://www.dropbox.com/s/rosp9rnwtf6bv23/Rapport%20de%20Conciliation%20ITIE%20RDC%202015%20-%20sign%C3%A9.pdf?dl=0|https://www.dropbox.com/s/hmyrdmiyyjlg8av/R2017.pdf?dl=0|http://www.acgt.cd/images/documents/rapports_annuels/R2017.pdf|https://www.dropbox.com/s/axafl0lt2lizeko/ChinaLoansToAfrica%C2%A9SAIS-CARI.csv?dl=0|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</si>
  <si>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Asphalting of the Bukavu-Kamanyola road|China and Congo : Friends in Need| CONTROL AND SUPERVISION OF CONSTRUCTION AND MODERNIZATION WORK ON THE BUKAVU-NYANGEZI-KAMNYOLA-UVIRA ROAD (135-KM)|Projet de Construction et Modernisation de la RN5 : Bukavu - Nyangezi - Kamanyola - Uvira/Lot1 : Bukavu - Nyangezi - Kamanyola|Rapport Annuel 2015|Rapport annuel Exercice 2013|The impact of Sicomines on development in the Democratic Republic of Congo|Asphaltage de la route Bukavu-Kamanyola|Rapport Annuel 2012|drc-china infrastructure status march 2011|RN5 Construction and Modernization Project: Bukavu - Nyangezi - Kamanyola - Uvira / Lot1: Bukavu - Nyangezi - Kamanyola|https://foreignpolicymag.files.wordpress.com/2018/06/01911-sicomines-workingpaper-landry-v6.pdf|Rapport Annuel 2018|Rapport de Conciliation ITIE RDC 2015 - signé.pdf|Rapport Annuels 2017|Rapport Annuel 2017|Chinese Loans to Africa Database|Rapport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</si>
  <si>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Development Check |Global Witness|CIMA|Agence Congolais des Grands Travaux|Agence Congolaise des Grands Travaux|Agence Congolaise des Grands Travaux|International Affairs; Oxford University Press|Development Check|Agence Congolaise des Grands Travaux||ACGT|Foreign Policy Magazine|Agence Congolaise des grands travaux |ITIE RDC|Agence Congolase des grands travaux|Agence Congolaise des Grands Travaux|Johns Hopkins University School of Advanced International Studies, China Africa Research Initiative|Agence Congolaise des Grands Travaux|Congo Virtuel|Agence Congolaise des Grands Travaux|itierdc||</t>
  </si>
  <si>
    <t xml:space="preserve">Other Official Source (non-Donor, non-Recipient, non-Implementing)|NGO/Civil Society/Advocacy (non-Donor, non-Recipient, non-Implementing)|Implementing/Intermediary Organization Source|Donor/Recipient Official Source|Donor/Recipient Official Source|Donor/Recipient Official Source|Academic Journal Article|NGO/Civil Society/Advocacy (non-Donor, non-Recipient, non-Implementing)|Donor/Recipient Official Source|Other Official Source (non-Donor, non-Recipient, non-Implementing)|Donor/Recipient Official Source|NGO/Civil Society/Advocacy (non-Donor, non-Recipient, non-Implementing)|Donor/Recipient Official Source|NGO/Civil Society/Advocacy (non-Donor, non-Recipient, non-Implementing)|Donor/Recipient Official Source|Donor/Recipient Official Source|Other Official Source (non-Donor, non-Recipient, non-Implementing)|Donor/Recipient Official Source|Other|Donor/Recipient Official Source|NGO/Civil Society/Advocacy (non-Donor, non-Recipient, non-Implementing)|Implementing/Intermediary Organization Source|Implementing/Intermediary Organization Source</t>
  </si>
  <si>
    <t xml:space="preserve">This project involved the construction and modernization of a 55.5 km road between the town of Bukavu and the town of Uvira in North Kivu Province (PK 0 to PK 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and https://www.openstreetmap.org/directions?engine=fossgis_osrm_car&amp;route=-3.406%2C29.138%3B-2.740%2C29.002#map=10/-3.0730/29.0825</t>
  </si>
  <si>
    <t xml:space="preserve">[Sino-Congolese Programme] China Eximbank provides $5 million loan for Phase 1 of Uvira Road Rehabilitation and Modernization Project (Linked to Project ID#450, #85285)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</si>
  <si>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(issued in 2009) for Phase I of the Uvira Road Rehabilitation and Modernization Project. The loan ultimately achieved a disbursement rate of 100% ($5 million out of $5 million). The project involved the rehabilitation and modernization of 5km of highways and roads of the city of Uvira in South Kivu Province.   Sinohydro was the contractor responsible for project implementation. It was awarded a $5 million contract (ID#ACGT/DG/019/2015) on August 17, 2015. Construction began on December 1, 2016 and the project was completed on July 16, 2019. The project’s originally scheduled completion date was April 14, 2018. </t>
  </si>
  <si>
    <t xml:space="preserve">1. The French project title is Modernisation de la Voirie d’Uvira. 2. Phase 2 of the Uvira Road Rehabilitation and Modernization Project is captured via Project ID#85285.</t>
  </si>
  <si>
    <t xml:space="preserve">Democratic Republic of Congo Agence Congolaise des Grands Travaux (ACGT)|SinoHydro </t>
  </si>
  <si>
    <t xml:space="preserve">2016-12-01T05:00:00Z</t>
  </si>
  <si>
    <t xml:space="preserve">2018-04-14T04:00:00Z</t>
  </si>
  <si>
    <t xml:space="preserve">2019-07-16T04:00:00Z</t>
  </si>
  <si>
    <t xml:space="preserve">2025-08-14T04:00:00Z</t>
  </si>
  <si>
    <t xml:space="preserve">2040-08-10T04:00:00Z</t>
  </si>
  <si>
    <t xml:space="preserve">http://www.developmentcheck.org/projects/6723|http://www.acgt.cd/cmssurmesure/pdf/180.pdf|http://www.acgt.cd/images/documents/rapports_annuels/R2015.pdf|http://develop.developmentcheck.org/projects/6723|http://www.acgt.cd/006/51-projet-de-construction-et-modernisation-de-la-rn5-bukavu-nyangezi-kamanyola-uvira-lot1-bukavu-nyangezi-kamanyola-55-50-km|https://www.dropbox.com/s/17vj39iersx0b1i/drc-china%20infrastructure%20status%20march%202011.pdf?dl=0|https://www.dropbox.com/s/zlkq8lleo8ydxo9/R2018.pdf?dl=0 |https://www.dropbox.com/s/hmyrdmiyyjlg8av/R2017.pdf?dl=0|https://www.dropbox.com/s/axafl0lt2lizeko/ChinaLoansToAfrica%C2%A9SAIS-CARI.csv?dl=0 .|https://www.openstreetmap.org/relation/2650257|http://www.acgt.cd/images/documents/rapports_annuels/R2016.pdf|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</si>
  <si>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Construction of roads in the city of Uvira|Projet de Construction et Modernisation de la RN5 : Bukavu - Nyangezi - Kamanyola - Uvira/Lot1 : Bukavu - Nyangezi - Kamanyola|Rapport Annuel 2015|Construction of highways roads of the city of Uvira|RN5 Construction and Modernization Project: Bukavu - Nyangezi - Kamanyola - Uvira / Lot1: Bukavu - Nyangezi - Kamanyola|drc-china infrastructure status march 2011|Rapport Annuel 2018|Rapport Annuels 2017|ChinaLoansToAfrica©SAIS-CARI.csv|Uvira |Rapport Annuel 2016|Rapport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</si>
  <si>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Development Check |ACGT|Agence Congolaise des Grands Travaux|Development Check|ACGT||Agence Congolaise des grands travaux |Agence Congolase des grands travaux|SAIS-CARI|Open Street Map |Agence Congolaise des Grands Travaux|Agence Congolaise des Grands Travaux|Agence Congolaise des Grands Travaux|itierdc||</t>
  </si>
  <si>
    <t xml:space="preserv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Source|Donor/Recipient Official Source|Donor/Recipient Official Source|Other|Donor/Recipient Official Source|Donor/Recipient Official Source|Donor/Recipient Official Source|NGO/Civil Society/Advocacy (non-Donor, non-Recipient, non-Implementing)|Implementing/Intermediary Organization Source|Implementing/Intermediary Organization Source</t>
  </si>
  <si>
    <t xml:space="preserve">This project involved the rehabilitation and modernization of 5km of highways and roads of the city of Uvira in South Kivu Province. More detailed locational information can be found at https://www.openstreetmap.org/relation/2650257 and https://www.dropbox.com/s/17vj39iersx0b1i/drc-china%20infrastructure%20status%20march%202011.pdf?dl=0.</t>
  </si>
  <si>
    <t xml:space="preserve">China Eximbank provides $385.8 million preferential buyer's credit for Kribi-Lolabe Highway Construction Project </t>
  </si>
  <si>
    <t xml:space="preserve">On May 16, 2014, China Eximbank signed a $385,808,808.60 in preferential buyer credit (PBC) agreement [CHINA EXIMBANK PBC NO. (2014) 6 TOTAL NO. (300)] with Cameroon's Ministry of Economy, Planning, and Regional Development (MINEPAT) for the Kribi-Lolabe Highway Construction Project. The borrowing terms of the loan were as follows: a 2% interest rate, a 0% default (penalty) interest rate, a commitment fee of 0.25%, a management fee of 0.25%, a grace period of 5 years, and a maturity of 20 years. The borrower agreed to deposit project-related revenues in a special account to facilitate repayment. The proceeds of the PBC were to be used by the borrower to finance 85% of the total cost ($453,892,716.00) of a commercial contract between the Steering and Monitoring Committee of the Kribi Industrial and Port Complex of Cameroon and China Harbour Engineering Company Ltd., which was signed on November 28, 2012. The remaining 15% was to be covered by the Government of Cameroon's MINEPAT.   As of December 31, 2020, the loan (PBC) had achieved a 80.6% disbursement rate (with an undisbursed balance of CFA 40.1 billion). The loan’s outstanding amount was equivalent to CFA 163.5 billion as of December 31, 2020.   The purpose of this 38.5 km (+4.5km) highway construction project is to facilitate access to the Kribi deep-sea port. It involves construction of a 38.5 km 2x2-lane highway, starting from Mboro village and running to Bibolo in the Kribi II district. It also includes the construction of 4.5 km of road that connects Kribi-Lolabe highway to the Edéa-Kribi highway (or Nationale 7 Edéa-Kribi).   China Harbour Engineering Company Ltd. is the contractor responsible for implementation. Construction commenced on January 1, 2015. However, it was temporarily halted on November 26, 2018 due to (a) the failure to appoint a highway operator, (b) the failure to sign an escrow account agreement, and (c) and accumulated payment arrears worth CFA 75.5 billion. As of March 2019, the project had achieved an 88% completion rate. Then, during last few months of 2019, construction was again temporarily halted before resuming in January 2020. CHEC and the Cameroon Ministry of Public Works stated that the project had achieved an 88.14% completion as of January 2020. Then, on December 30, 2020, Cameroon’s Minister of Public Works and Minister of Finance signed a public-private partnership (PPP) contract with CHEC to finance the Cameroonian Government’s 15% of the project cost, tacitly acknowledging that the Cameroonian Government could not honor its commitment to finance 15% of the commercial contract cost due to a series of crises. The timeline for completion of the project was subsequently revised to August 2021. As of November 3, 2021, the project had achieved a 98.19% completion rate. The project achieved provisional acceptance (completion) on December 31, 2021.  There are some indications that the China Eximbank loan for the Kribi-Lolabe Highway Construction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</si>
  <si>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This project is also known as the Lolabé-Kribi Highway Project and the Kribi-Mboro Highway Project. The Chinese project title is </t>
    </r>
    <r>
      <rPr>
        <sz val="10"/>
        <rFont val="Noto Sans CJK SC"/>
        <family val="2"/>
        <charset val="1"/>
      </rPr>
      <t xml:space="preserve">克里比至洛拉贝高速公</t>
    </r>
    <r>
      <rPr>
        <sz val="10"/>
        <rFont val="Arial"/>
        <family val="2"/>
        <charset val="1"/>
      </rPr>
      <t xml:space="preserve">. The French project title is Autoroute Kribi-Lolabé.2. In the database of Chinese loan commitments that SAIS-CARI released in July 2020, it does not record the lending terms for this China Eximbank loan. AidData records the lending terms (20 year maturity, 5 year grace period, 2% interest rate) that are contained in the actual loan agreement [CHINA EXIMBANK PBC NO. (2014) 6 TOTAL NO. (300)] supporting the project. Also, SAIS-CARI records the loan as a government concessional loan (GCL). However, the loan agreement clearly states that it is a preferential buyer's credit (PBC).3. The loan agreement can be accessed in its entirety in SourceID#67880 and https://www.documentcloud.org/documents/20485919-cmr_2014_181.4. The project ID number for this transaction in Cameroon's Development Assistance Database (DAD) is CAM/000862.</t>
    </r>
  </si>
  <si>
    <t xml:space="preserve">2018-06-01T04:00:00Z</t>
  </si>
  <si>
    <t xml:space="preserve">2021-12-31T05:00:00Z</t>
  </si>
  <si>
    <t xml:space="preserve">2019-05-15T04:00:00Z</t>
  </si>
  <si>
    <t xml:space="preserve">2034-05-11T04:00:00Z</t>
  </si>
  <si>
    <t xml:space="preserve">http://allafrica.com/stories/201404100995.html|https://www.dropbox.com/s/5z31vlwau6wz99o/DAD%20Cameroon%20000862.pdf?dl=0and|https://actucameroun.com/2019/03/20/development-government-announces-comprehensive-audit-on-companies-working-on-the-kribi-lolabe-road-project/|https://www.dropbox.com/s/unbuf1rxky5ch1f/DAD%20Cameroon%20000862%20-%20Agreement.pdf?dl=0|http://cm.mofcom.gov.cn/article/jmxw/201404/20140400545187.shtml|https://www.investiraucameroun.com/travaux-publics/2802-14115-apres-la-construction-le-cameroun-confie-au-chinois-chec-l-exploitation-et-la-maintenance-de-l-autoroute-kribi-lolable|http://www.mintp.cm/fr/gallery/Projet%20Autoroute%20Kribi-Lolab%C3%A9/1-24-48|https://www.investiraucameroun.com/travaux-publics/0901-13843-la-livraison-de-l-autoroute-desservant-le-port-en-eau-profonde-de-kribi-38-5-km-finalement-annoncee-au-3e-trimestre-2020|https://www.investiraucameroun.com/grands-travaux/2110-8074-cameroun-l-etat-injectera-4-milliards-de-fcfa-dans-la-construction-d-une-autoroute-desservant-le-port-de-kribi|http://www.mintp.cm/fr/news/1125/35/Autoroute-Kribi-Lolabe-38-kilometres-a-achever-en-2018|https://www.prc.cm/files/fa/c9/dd/5b5f1f848311df1018fb47303e748480.pdf|https://web.archive.org/web/20201106115343/http://www.undp.org/content/dam/cameroon/docs/UNDP-CMR-rapport-DAD).pdf|https://www.youtube.com/watch?v=wU33P5FWiis|https://camerounactuel.com/autoroute-kribi-lolabe-le-mensonge-detat/|https://www.pak.cm/en/news/lolab%C3%A9-kribi-highway-chec-resumes-construction-works|https://direct-info.net/2021/11/05/cameroun-autoroute-kribi-lolabe-livraison-le-31-decembre-2021/|https://m.facebook.com/watch/?v=255294789848827&amp;_rdr|https://www.facebook.com/Uptodate-Africa-101103698181631/videos/254605503328439/|https://www.cameroon-tribune.cm/article.html/30226/fr.html/autoroute-kribi-edea-les-travaux#|https://www.investiraucameroun.com/infrastructures/0101-15781-pour-accelerer-les-travaux-de-l-autoroute-kribi-lolabe-le-cameroun-signe-un-ppp-avec-le-chinois-chec|https://agencecamerounpresse.com/societe/soci%C3%A9t%C3%A9/construction-des-autoroutes-deux-parmi-elles-seront-livr%C3%A9es-%C3%A0-la-fin-de-cette-ann%C3%A9e.html|https://www.dropbox.com/s/8vnayof01gkammx/ChinaLoansToAfrica%C2%A9SAIS-CARI_10_7_2021.csv?dl=0|https://www.dropbox.com/s/a400557jut579m5/Government%20of%20Cameroon%202020%20Register%20of%20Chinese%20Loans%20and%20Borrowing%20Terms.pdf?dl=0 |https://camerounactu.com/lautoroute-kribi-lolabe-realise-a-9819/|http://www.mintp.cm/en/news/1394/55/Autoroute-Yaounde-Douala-Phase-I-reception-provisoire-effective|https://www.dropbox.com/s/sjjkdoxme6dfhj8/Lolab%C3%A9-Kribi%20Highway%2C%20CHEC%20resumes%20construction%20works%20_%20Port%20Authority%20of%20Kribi.pdf?dl=0</t>
  </si>
  <si>
    <r>
      <rPr>
        <sz val="10"/>
        <rFont val="Arial"/>
        <family val="2"/>
        <charset val="1"/>
      </rPr>
      <t xml:space="preserve">Cameroon: Kribi-Lolabé Double Carriage Road - Eximbank China to Provide Fcfa 192.91 Billion|Cameroo Kribi-Lolabe highway project|Development: Government Announces Comprehensive Audit on Companies Working on the Kribi-Lolabé Road Project|Preferential Buyer Credit Loan Agreement on Cameroon Kribi-Lolabe Highway Project|</t>
    </r>
    <r>
      <rPr>
        <sz val="10"/>
        <rFont val="Noto Sans CJK SC"/>
        <family val="2"/>
        <charset val="1"/>
      </rPr>
      <t xml:space="preserve">喀麦隆总统授权与中国进出口银行签署克里比至洛拉贝高速公路贷款协议</t>
    </r>
    <r>
      <rPr>
        <sz val="10"/>
        <rFont val="Arial"/>
        <family val="2"/>
        <charset val="1"/>
      </rPr>
      <t xml:space="preserve">|Après la construction, le Cameroun confie au Chinois CHEC l’exploitation et la maintenance de l’autoroute Kribi-Lolable|Projet Autoroute Kribi-Lolabé|La livraison de l’autoroute desservant le port en eau profonde de Kribi (38,5 km) finalement annoncée au 3e trimestre 2020|Cameroun : l’Etat injectera 4 milliards de FCfa dans la construction d’une autoroute desservant le port de Kribi|Autoroute Kribi-Lolabé. 38 kilomètres à achever en 2018.|State visit of the President of the Republic of Cameroon H. E. Paul BIYA to China|Rapport DAD-Cameroon sur l’Aide au Développement 2012-2013|Cameroon : Voici le nouveau visage de l'autoroute Kribi-Lolabé|Autoroute Kribi - Lolabe: le mensonge d'Etat|Lolabé-Kribi Highway, CHEC resumes construction works|Cameroun – Autoroute Kribi – Lolabé: Livraison le 31 décembre 2021|Autoroute Kribi-Lolabe (Terminal minéralier) avec des infrastructures connexes|🇨🇲Cameroun : AUTOROUTE KRIBI-LOLABE REALISE A 98,19% L’heure est aux finitions de cet ouvrage situé sur la route nationale No 7 dans la région du Sud, précisément dans la ville balnéaire Kribi. L’infrastructure participe de la croissance économique du Cameroun. Les matériaux qui constituaient le blocage à la célérité des travaux sont désormais en place. Les travaux de l’autoroute Kribi-Lolabé seront réceptionnés au 31 décembre 2021 ainsi que les équipements de péage. La construction de cette route est financée par la Banque africaine de développement et le Budget d’investissement public à hauteur de plus de 33 milliards de Fcfa|https://www.cameroon-tribune.cm/article.html/30226/fr.html/autoroute-kribi-edea-les-travaux#|Pour accélérer les travaux de l’autoroute Kribi-Lolabé, le Cameroun signe un PPP avec le Chinois Chec|Cameroun : Deux autoroutes seront livrées à la fin de cette année|China Loans to Africa|Government of Cameroon 2020 Register of Chinese Loans and Borrowing Terms|L’autoroute Kribi-Lolabé réalisé à 98,19%|Autoroute Yaoundé-Douala (Phase I): réception provisoire effective.|Lolabé-Kribi Highway, CHEC resumes construction works</t>
    </r>
  </si>
  <si>
    <t xml:space="preserve">All Africa |Cameroon Development Assistance Database|Actu Cameroun|China Exim Bank||Investir au Cameroun |Republique du Cameroun Ministres des travaux publics |Investir du Cameroun |Investir du Cameroun |Republique du Cameroun Ministres des travaux publics|Presidency of the Republic|Ministère de l’Économie, de la Planification et de l’Aménagement du Territoire|Youtube|Cameroun Actuel||DirectInfro|Construitre ensemble|Facebook|cameroon tribune|investir au cameroun|acp|||CA|ministere des travaux publics|</t>
  </si>
  <si>
    <t xml:space="preserve">Media Report|Donor/Recipient Official Source|Media Report|Donor/Recipient Official Source|Donor/Recipient Official Source|Media Report|Donor/Recipient Official Source|Media Report|Media Report|Donor/Recipient Official Source|Donor/Recipient Official Source|Donor/Recipient Official Source|Media Report|Media Report|Media Report|Media Report|Media Report|Social Media, including Unofficial Blogs|Media Report|Media Report|Media Report|Other|Donor/Recipient Official Source|Media Report|Donor/Recipient Official Source|Other Official Source (non-Donor, non-Recipient, non-Implementing)</t>
  </si>
  <si>
    <t xml:space="preserve">More detailed locational information can be found at https://www.openstreetmap.org/way/421657409#map=14/2.8515/9.9337 and https://www.openstreetmap.org/way/421657407#map=13/2.9142/9.9281 and https://www.openstreetmap.org/way/520618381#map=15/2.9742/9.9540 and https://www.openstreetmap.org/way/520618378 and https://www.openstreetmap.org/way/421657410</t>
  </si>
  <si>
    <t xml:space="preserve">China Eximbank provides $75 million preferential buyer's credit for Phase 1 of Gnassingbé Eyadéma International Airport Expansion and Modernization Project (Linked to Project ID#67928 and #73836)</t>
  </si>
  <si>
    <t xml:space="preserve">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t>
  </si>
  <si>
    <r>
      <rPr>
        <sz val="10"/>
        <rFont val="Arial"/>
        <family val="2"/>
        <charset val="1"/>
      </rPr>
      <t xml:space="preserve">1. The Chinese project title is </t>
    </r>
    <r>
      <rPr>
        <sz val="10"/>
        <rFont val="Noto Sans CJK SC"/>
        <family val="2"/>
        <charset val="1"/>
      </rPr>
      <t xml:space="preserve">洛美国际机场改扩建项目 </t>
    </r>
    <r>
      <rPr>
        <sz val="10"/>
        <rFont val="Arial"/>
        <family val="2"/>
        <charset val="1"/>
      </rPr>
      <t xml:space="preserve">or </t>
    </r>
    <r>
      <rPr>
        <sz val="10"/>
        <rFont val="Noto Sans CJK SC"/>
        <family val="2"/>
        <charset val="1"/>
      </rPr>
      <t xml:space="preserve">多哥洛美埃亚德马国际机场改扩建项目 </t>
    </r>
    <r>
      <rPr>
        <sz val="10"/>
        <rFont val="Arial"/>
        <family val="2"/>
        <charset val="1"/>
      </rPr>
      <t xml:space="preserve">or </t>
    </r>
    <r>
      <rPr>
        <sz val="10"/>
        <rFont val="Noto Sans CJK SC"/>
        <family val="2"/>
        <charset val="1"/>
      </rPr>
      <t xml:space="preserve">洛美埃亚德马国际机场新航站 </t>
    </r>
    <r>
      <rPr>
        <sz val="10"/>
        <rFont val="Arial"/>
        <family val="2"/>
        <charset val="1"/>
      </rPr>
      <t xml:space="preserve">or </t>
    </r>
    <r>
      <rPr>
        <sz val="10"/>
        <rFont val="Noto Sans CJK SC"/>
        <family val="2"/>
        <charset val="1"/>
      </rPr>
      <t xml:space="preserve">多哥一期洛美机场航站楼工程</t>
    </r>
    <r>
      <rPr>
        <sz val="10"/>
        <rFont val="Arial"/>
        <family val="2"/>
        <charset val="1"/>
      </rPr>
      <t xml:space="preserve">. The French project title is Construction d’une nouvelle aérogare à l’aéroport international Gnassingbé Eyadema or Le projet de réaménagement et d’extension de l’aéroport de Lomé.2. One the use of the airport fee as a debt service and security mechanism, see https://assemblee-nationale.tg/wp-content/uploads/2021/10/loi-de-finances-2020-rapport.pdf3.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https://www.dropbox.com/s/949n5rctiue6d7c/IDS_Average_grace_period_and_maturity_on_new_external_debt_commitments.xlsx?dl=04. China Eximbank also financed Phase 2 of the Gnassingbé Eyadéma International Airport Expansion and Modernization Project (as captured via Project ID#67928).</t>
    </r>
  </si>
  <si>
    <t xml:space="preserve">China Airport Construction Group Co., Ltd. (CACC)|Société aéroportuaire de Lomé Tokoin (SALT)|SOCOTEC International|Togo Ministry of Economy and Finance|Weihai International Economic &amp; Technical Cooperative Co., Ltd (WIETC)</t>
  </si>
  <si>
    <t xml:space="preserve">Chinese State-owned Company|Recipient Government Agency|Other Private Sector|Recipient Government Agency|Chinese State-owned Company</t>
  </si>
  <si>
    <t xml:space="preserve">Revenues from an airport infrastructure development fee (known as 'RDIA' in French).</t>
  </si>
  <si>
    <t xml:space="preserve">2011-12-26T05:00:00Z</t>
  </si>
  <si>
    <t xml:space="preserve">2016-04-20T04:00:00Z</t>
  </si>
  <si>
    <t xml:space="preserve">2019-07-24T04:00:00Z</t>
  </si>
  <si>
    <t xml:space="preserve">2032-01-20T05:00:00Z</t>
  </si>
  <si>
    <t xml:space="preserve">http://www.thecitizen.co.tz/News/Togolese-president-opens-revamped-airport-terminal/1840340-3178796-5m9i2q/index.html|http://tg.mofcom.gov.cn/article/zxhz/201112/20111207889294.shtml|http://tg.mofcom.gov.cn/article/zxhz/201201/20120107930783.shtml|https://web.archive.org/web/20180802080519/http:/infrastructure.gouv.tg/fr/content/le-ministre-gnofam-repondu-aux-questions-des-deputes|http://www.china-ofdi.org/ourService/0/895|https://web.archive.org/web/20191015060530/http://www.globaltimes.cn/content/711248.shtml|http://tg.mofcom.gov.cn/article/zxhz/201201/20120107930782.shtml|http://www.wietc.com/em/product_detail.aspx?id=595|http://tg.mofcom.gov.cn/article/jmxw/201112/20111207899987.shtml|https://www.dropbox.com/s/0dn1ymashumwmla/RAPD%202014%20web%20fnal%20final.pdf?dl=0|https://web.archive.org/web/20191113231313/https://travauxpublics.gouv.tg/index.php/actualites/60-le-vice-ministre-chinois-des-affaires-etrangeres-et-sa-deleguation-ont-visite-la-nouvelle-aerogare-et-lome-conteneurs-terminal|https://www.compactwithafrica.org/content/dam/Compact%20with%20Africa/Countries/togo/TOGO_Investment_Prospectus%20CWA%20EN_Revised%20Version.pdf|https://infrastructure.gouv.tg/node/383|http://jingji.cntv.cn/20111227/108310.shtml |https://www.republicoftogo.com/Toutes-les-rubriques/Finances/C-est-signe|https://cj.sina.com.cn/articles/view/3229571447/c07f59770010015ap|http://news.cri.cn/gb/42071/2013/09/10/6871s4248250.htm|https://aeroportdelome.com/a-i-g-e-transfert-des-activites-vers-la-nouvelle-aerogare/|https://www.anac-togo.tg/construction-dune-nouvelle-aerogare-a-laeroport-international-gnassingbe-eyadema/ |http://roll.sohu.com/20130910/n386273060.shtml|https://www.dropbox.com/s/mll5p2voy8we4ws/Le%20Ministre%20GNOFAM%20a%20r%C3%A9pondu%20aux%20questions%20des%20d%C3%A9put%C3%A9s%20-%20Minist%C3%A8re%20des%20Infrastructures%20et%20des%20Transports.pdf?dl=0|http://www.caacnews.com.cn/special/3367/3371/mhgrxfh2/201704/t20170420_1212230.html|https://aeroportdelome.com/la-nouvelle-aerogare-de-laeroport-international-gnassingbe-eyadema-en-service/|https://www.bceao.int/sites/default/files/2017-12/Note_trimestrielle_dinformation_Mars_2012.pdf|http://french.china.org.cn/autreshorizons/2012-05/25/content_25473359.htm|https://static1.squarespace.com/static/5652847de4b033f56d2bdc29/t/5fa956eef6d3991188800be2/1604933359644/PB+50+Pairault+French+Chinese+Business+Cooperation+Africa.pdf|http://french.china.org.cn/foreign/txt/2016-04/21/content_38291295.htm|https://www.dropbox.com/s/axafl0lt2lizeko/ChinaLoansToAfrica%C2%A9SAIS-CARI.csv?dl=0.</t>
  </si>
  <si>
    <r>
      <rPr>
        <sz val="10"/>
        <rFont val="Arial"/>
        <family val="2"/>
        <charset val="1"/>
      </rPr>
      <t xml:space="preserve">Togolese president opens revamped airport terminal|</t>
    </r>
    <r>
      <rPr>
        <sz val="10"/>
        <rFont val="Noto Sans CJK SC"/>
        <family val="2"/>
        <charset val="1"/>
      </rPr>
      <t xml:space="preserve">中国政府向多哥政府提供优惠贷款的框架协议在洛美签署</t>
    </r>
    <r>
      <rPr>
        <sz val="10"/>
        <rFont val="Arial"/>
        <family val="2"/>
        <charset val="1"/>
      </rPr>
      <t xml:space="preserve">|</t>
    </r>
    <r>
      <rPr>
        <sz val="10"/>
        <rFont val="Noto Sans CJK SC"/>
        <family val="2"/>
        <charset val="1"/>
      </rPr>
      <t xml:space="preserve">多哥总统福雷和总理洪博分别接见了到访的中国进出口银行李若谷行长</t>
    </r>
    <r>
      <rPr>
        <sz val="10"/>
        <rFont val="Arial"/>
        <family val="2"/>
        <charset val="1"/>
      </rPr>
      <t xml:space="preserve">|Minister GNOFAM answered questions from deputies|</t>
    </r>
    <r>
      <rPr>
        <sz val="10"/>
        <rFont val="Noto Sans CJK SC"/>
        <family val="2"/>
        <charset val="1"/>
      </rPr>
      <t xml:space="preserve">多哥的基础设施状况</t>
    </r>
    <r>
      <rPr>
        <sz val="10"/>
        <rFont val="Arial"/>
        <family val="2"/>
        <charset val="1"/>
      </rPr>
      <t xml:space="preserve">|Togo to construct new airport in Lome by 2020|</t>
    </r>
    <r>
      <rPr>
        <sz val="10"/>
        <rFont val="Noto Sans CJK SC"/>
        <family val="2"/>
        <charset val="1"/>
      </rPr>
      <t xml:space="preserve">中国与多哥就实施洛美国际机场改扩建项目签署“两优”贷款协议</t>
    </r>
    <r>
      <rPr>
        <sz val="10"/>
        <rFont val="Arial"/>
        <family val="2"/>
        <charset val="1"/>
      </rPr>
      <t xml:space="preserve">|Lome International Airport|</t>
    </r>
    <r>
      <rPr>
        <sz val="10"/>
        <rFont val="Noto Sans CJK SC"/>
        <family val="2"/>
        <charset val="1"/>
      </rPr>
      <t xml:space="preserve">中国民航机场建设公司承建的多哥洛美国际机场改扩建项目举行隆重奠基仪式</t>
    </r>
    <r>
      <rPr>
        <sz val="10"/>
        <rFont val="Arial"/>
        <family val="2"/>
        <charset val="1"/>
      </rPr>
      <t xml:space="preserve">|Rapport Sur L'Aide Publique au Developpement RAPD 2014|Le vice Ministre Chinois des affaires étrangères et sa déléguation ont visité la nouvelle aérogare et Lomé Conteneurs Terminal|TOGO – Investor Prospectus - 2018|Le Ministre GNOFAM a répondu aux questions des députés|</t>
    </r>
    <r>
      <rPr>
        <sz val="10"/>
        <rFont val="Noto Sans CJK SC"/>
        <family val="2"/>
        <charset val="1"/>
      </rPr>
      <t xml:space="preserve">中多合作洛美国际机场改扩建工程动工</t>
    </r>
    <r>
      <rPr>
        <sz val="10"/>
        <rFont val="Arial"/>
        <family val="2"/>
        <charset val="1"/>
      </rPr>
      <t xml:space="preserve">|C’est signé !|</t>
    </r>
    <r>
      <rPr>
        <sz val="10"/>
        <rFont val="Noto Sans CJK SC"/>
        <family val="2"/>
        <charset val="1"/>
      </rPr>
      <t xml:space="preserve">多哥愿做“一带一路”的西非支点</t>
    </r>
    <r>
      <rPr>
        <sz val="10"/>
        <rFont val="Arial"/>
        <family val="2"/>
        <charset val="1"/>
      </rPr>
      <t xml:space="preserve">|</t>
    </r>
    <r>
      <rPr>
        <sz val="10"/>
        <rFont val="Noto Sans CJK SC"/>
        <family val="2"/>
        <charset val="1"/>
      </rPr>
      <t xml:space="preserve">多哥总统对中国公司改扩建洛美机场工程表示满意</t>
    </r>
    <r>
      <rPr>
        <sz val="10"/>
        <rFont val="Arial"/>
        <family val="2"/>
        <charset val="1"/>
      </rPr>
      <t xml:space="preserve">|A.I.G.E : TRANSFERT DES ACTIVITES VERS LA NOUVELLE AEROGARE|Construction d’une nouvelle aérogare à l’aéroport international Gnassingbé Eyadema|</t>
    </r>
    <r>
      <rPr>
        <sz val="10"/>
        <rFont val="Noto Sans CJK SC"/>
        <family val="2"/>
        <charset val="1"/>
      </rPr>
      <t xml:space="preserve">多哥总统对中国公司改扩建洛美机场工程表示满意</t>
    </r>
    <r>
      <rPr>
        <sz val="10"/>
        <rFont val="Arial"/>
        <family val="2"/>
        <charset val="1"/>
      </rPr>
      <t xml:space="preserve">|Le Ministr e GNOF AM a répondu aux questions des députés|</t>
    </r>
    <r>
      <rPr>
        <sz val="10"/>
        <rFont val="Noto Sans CJK SC"/>
        <family val="2"/>
        <charset val="1"/>
      </rPr>
      <t xml:space="preserve">中国民航机场建设集团公司华北分公司</t>
    </r>
    <r>
      <rPr>
        <sz val="10"/>
        <rFont val="Arial"/>
        <family val="2"/>
        <charset val="1"/>
      </rPr>
      <t xml:space="preserve">|LA NOUVELLE AEROGARE DE L’AEROPORT INTERNATIONAL GNASSINGBE EYADEMA EN SERVICE|Note d’information - 1er trimestre 2012| Togo : un nouvel aéroport de Lomé envisagé à partir de 2020|PB+50+Pairault+French+Chinese+Business+Cooperation+Africa|Togo: L'aéroport international Gnassingbé Eyadèma entré en activité (REPORTAGE)|ChinaLoansToAfrica©SAIS-CARI.csv</t>
    </r>
  </si>
  <si>
    <t xml:space="preserve">The Citizen|Economic and Commercial Counselor's Office of the Embassy of the People's Republic of China in the Republic of Togo|Chinese Consulate in Togo|Togo Ministry of Infrastructure and Transport|International Investment and Trading Network|Global Times|Economic and Commercial Counselor's Office of the Embassy of the People's Republic of China in the Republic of Togo|Weihai International Economic &amp; Technical Cooperative Co., Ltd.|Economic and Commercial Counselor's Office of the Embassy of the People's Republic of China in the Republic of Togo|Ministere de la Planification du Developpement|Ministry of Public Works and Transport of TOGO|G20|MINISTÈRE DES INFRASTRUCTURES ET DES TRANSPORTS|CCTV.com|Togolese Republic|Sina.com.cn|CRI Online|Gnassingbé Eyadéma International Airport|Togo National Civil Aviation Agency|Sohu.com|Ministry of Infrastructure and Transport of the Republic of Togo|Civil Aviation News of China|Gnassingbé Eyadéma International Airport|Central Bank of West African States|French.china.org.cn||French.china.org.cn|SAIS-CARI</t>
  </si>
  <si>
    <t xml:space="preserve">Media Report|Donor/Recipient Official Source|Donor/Recipient Official Source|Donor/Recipient Official Source|Other Official Source (non-Donor, non-Recipient, non-Implementing)|Media Report|Donor/Recipient Official Source|Implementing/Intermediary Organization Source|Donor/Recipient Official Source|Donor/Recipient Official Source|Donor/Recipient Official Source|Other Official Source (non-Donor, non-Recipient, non-Implementing)|Donor/Recipient Official Source|Media Report|Donor/Recipient Official Source|Media Report|Media Report|Implementing/Intermediary Organization Source|Donor/Recipient Official Source|Media Report|Donor/Recipient Official Source|Media Report|Implementing/Intermediary Organization Source|Other Official Source (non-Donor, non-Recipient, non-Implementing)|Media Report|Academic Journal Article|Media Report|Other Academic (Working Paper, Dissertation)</t>
  </si>
  <si>
    <t xml:space="preserve">Ninsao Gnofam</t>
  </si>
  <si>
    <t xml:space="preserve">Togolese Ministry of Transport</t>
  </si>
  <si>
    <t xml:space="preserve">This project involved the modernization and expansion of Gnassingbe Eyadema International Airport in the capital city of Lomé. More detailed locational information can be found at https://www.openstreetmap.org/relation/10737115.</t>
  </si>
  <si>
    <t xml:space="preserve"> China Eximbank provides RMB 188.3 million government concessional loan for Phase 1 of Technical And Vocational Training Laboratories (TIVET) Project (Linked to Project ID#59494)</t>
  </si>
  <si>
    <r>
      <rPr>
        <sz val="10"/>
        <rFont val="Arial"/>
        <family val="2"/>
        <charset val="1"/>
      </rPr>
      <t xml:space="preserve">In 2009, Kenya’s Ministry of Education decided to invest in revamping technical and vocational education and sought help from the Chinese Government. The Chinese Embassy in Nairobi recommended AVIC International as an industry partner. Then, on March 18, 2011, China Eximbank signed an RMB 196 million government concessional loan (GCL) loan agreement with the Government of Kenya for Phase 1 of the Kenya-China Technical And Vocational Training Laboratories (TIVET) Project. The face value of the loan was subsequently revised to RMB 188,359,677.88. The borrowing terms of the loan were as follows: a 2% interest rate, a 20 year maturity, and a 7 year grace period. The loan was scheduled for repayment in semiannual installments between March, 21, 2018 and March 21, 2031. The borrower was expected to use the proceeds of the loan to finance a $30 million (KES 3.3 billion) commercial contract between AVIC International (</t>
    </r>
    <r>
      <rPr>
        <sz val="10"/>
        <rFont val="Noto Sans CJK SC"/>
        <family val="2"/>
        <charset val="1"/>
      </rPr>
      <t xml:space="preserve">中航国际</t>
    </r>
    <r>
      <rPr>
        <sz val="10"/>
        <rFont val="Arial"/>
        <family val="2"/>
        <charset val="1"/>
      </rPr>
      <t xml:space="preserve">) and the Government of Kenya's Ministry of Education (</t>
    </r>
    <r>
      <rPr>
        <sz val="10"/>
        <rFont val="Noto Sans CJK SC"/>
        <family val="2"/>
        <charset val="1"/>
      </rPr>
      <t xml:space="preserve">肯尼亚高教部</t>
    </r>
    <r>
      <rPr>
        <sz val="10"/>
        <rFont val="Arial"/>
        <family val="2"/>
        <charset val="1"/>
      </rPr>
      <t xml:space="preserve">), which was signed in January 2010.   The borrower made principal repayments worth RMB 7,534,387.10 between July 1, 2020 and June 30, 2021 (Fiscal Year 2020-2021) and RMB 15,068,774.20 between July 1, 2021 and June 30, 2022 (Fiscal Year 2021-2022). The loan’s amount outstanding was RMB 165,756,516.10 as of June 30, 2020, RMB 150,687,741.87 as of June 30, 2021, and RMB 135,618,967.64 as of June 30, 2022.   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Training subjects were to cover electrical/electronic engineering, mechanical engineering and rapid prototyping manufacturing. The project also involved the provision of teaching materials and equipment (including diesel generators).   AVIC International was the contractor responsible for project implementation. The originally scheduled implementation start date of the project was July 2, 2012, and the originally scheduled project completion date was June 30, 2017. Project implementation actually commenced in January 2013 and ended in April 2017. The official project handover date was on or around July 19, 2017. As of March 2016, AVIC International had sent 54 teachers and trained 15,000 local students. An ex-post review of the project by Kenya's Auditor General revealed that 1 university and 9 technical training institutes were supplied with electrical/electronic engineering, mechanical engineering, rapid prototyping manufacturing laboratories, and diesel generators (at a cost of $29,281,624 or approximately KES 2,490,159,083), but a physical verification of the equipment in all ten of the vocational and technical institutes revealed that the equipment had not been utilized to full capacity and the generators had not been put to use.  The Auditor General identified a lack of power supply to operationalize the equipment as a key constraint on its use. To address the problem of equipment disuse, AVIC International also launched a skills development initiative called the Africa Tech Challenge. According to Mr. Shikoli Isalambo Benard of the Kenyan Ministry of Education, he told an AVIC International project manager that ‘you’ve given us huge equipment, but the equipment is just here. We’re not utilizing it. So if we have a competition to support this equipment, then really, you’ll be helping us as a country to build the confidence of our students, that they can make things which can actually go out there.’</t>
    </r>
  </si>
  <si>
    <r>
      <rPr>
        <sz val="10"/>
        <rFont val="Arial"/>
        <family val="2"/>
        <charset val="1"/>
      </rPr>
      <t xml:space="preserve">1. This project is also known as the Kenya-China Project on Rehabilitation and Upgrading of Equipment in Universities and Technical Training Institutes or Phase 1 of the Kenya-China Technical And Vocational Training Laboratories (TIVET) Project. The Chinese project title is </t>
    </r>
    <r>
      <rPr>
        <sz val="10"/>
        <rFont val="Noto Sans CJK SC"/>
        <family val="2"/>
        <charset val="1"/>
      </rPr>
      <t xml:space="preserve">中航国际职教项目 </t>
    </r>
    <r>
      <rPr>
        <sz val="10"/>
        <rFont val="Arial"/>
        <family val="2"/>
        <charset val="1"/>
      </rPr>
      <t xml:space="preserve">or </t>
    </r>
    <r>
      <rPr>
        <sz val="10"/>
        <rFont val="Noto Sans CJK SC"/>
        <family val="2"/>
        <charset val="1"/>
      </rPr>
      <t xml:space="preserve">肯尼亚教育部职业大、中专院校升级改造项目</t>
    </r>
    <r>
      <rPr>
        <sz val="10"/>
        <rFont val="Arial"/>
        <family val="2"/>
        <charset val="1"/>
      </rPr>
      <t xml:space="preserve">.2. The Africa Tech Challenge (ATC) was a machining skills competition whereby vocational students could compete for a a $100,000 machine parts contract. Initiated in 2014 in Nairobi, it was held for three consecutive years with the third year including teams from Ghana, Uganda, and Zambia. The ATC is a CSR project funded by AVIC, in cooperation with the Kenyan Ministry of Education. 3. The identification number for this China Eximbank loan in the Kenyan National Treasury’s public debt register is 2011002. 4. Project ID#59494 captures China Eximbank loan for the TIVET project’s second phase.5.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</si>
  <si>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AVIC International Holding Corporation|Kenya Ministry of Education, Science, and Technology </t>
  </si>
  <si>
    <t xml:space="preserve">2012-07-12T04:00:00Z</t>
  </si>
  <si>
    <t xml:space="preserve">2017-04-01T04:00:00Z</t>
  </si>
  <si>
    <t xml:space="preserve">http://world.chinadaily.com.cn/2016-03/28/content_24124908.htm|https://www.capitalfm.co.ke/business/2016/10/avic-increase-investments-kenyas-education-sector/|http://www.education.go.ke/index.php/downloads/category/19-program-reports-and-project-briefs?download=129:project-briefs-june-2013|https://static1.squarespace.com/static/5652847de4b033f56d2bdc29/t/59c16bdd32601e607092429a/1505848312981/irene+v2.pdf|http://www.parliament.go.ke/sites/default/files/2018-11/Final%20PAC%20Report%202014-2015.pdf|http://go.gdcom.gov.cn/article.php?typeid=8&amp;contentId=7502 |https://www.dropbox.com/s/lmnnpwhrn9zftz8/report%202011-2012.pdf?dl=0 |https://www.dropbox.com/s/gmybu0dh17bfq0k/project%20briefs%20june%202013.pdf?dl=0 |https://global-factiva-com.proxy.wm.edu/redir/default.aspx?P=sa&amp;an=AFNWS00020180402ee42000v4&amp;cat=a&amp;ep=ASE|https://www.dropbox.com/s/k4qj96p0la0vlyr/e-ProMIS%20Kenya%20053912%20Full.pdf?dl=0|https://www.dropbox.com/s/tn48wjaqtkezyfg/External%20Public%20Debt%20Register%202012.pdf?dl=0|http://www.cannews.com.cn/2016/0328/150794.shtml|http://www.chinadaily.com.cn/interface/toutiaonew/53002523/2017-07-19/cd_30176189.html?tt_group_id=6444493272635441421|https://s3-eu-west-1.amazonaws.com/s3.sourceafrica.net/documents/117740/Auditor-General-Kenya-Report-2014-2015.txt|http://www.parliament.go.ke/sites/default/files/2019-07/2015-2016%20-%20Final%20as%20tabled%20on%2018th%20April%202019.pdf|https://www.avic-intl.cn/html/news/1234.html|https://africa.isp.msu.edu/files/6316/3625/1525/WP_14_Sun_Qi_AVIC_Intl.pdf|https://www.ldbj.com/feizhou_peixun/zhiye_peixunzhongxin.htm|http://africa.chinadaily.com.cn/weekly/2016-11/04/content_27270918.htm|https://www.researchgate.net/profile/Heng-Luo/publication/328249793_The_Belt_and_Road_Initiative_and_Technical_and_Vocational_Education_and_Training_TVET_in_Kenya_The_Kenya-China_TVET_Project/links/5c1f6bc0299bf12be39435e4/The-Belt-and-Road-Initiative-and-Technical-and-Vocational-Education-and-Training-TVET-in-Kenya-The-Kenya-China-TVET-Project.pdf|https://www.dropbox.com/s/0et4jg1qfg1bo7r/External-Public-Debt-Register-as-at-End-June-2021.pdf?dl=0|https:// https://www.dropbox.com/s/549ixt2gj1jbjvi/External-Public-Debt-Register-as-at-End-June-2022.pdf?dl=0</t>
  </si>
  <si>
    <r>
      <rPr>
        <sz val="10"/>
        <rFont val="Noto Sans CJK SC"/>
        <family val="2"/>
        <charset val="1"/>
      </rPr>
      <t xml:space="preserve">超越商业，共创美好世界 ——中航国际计划在肯尼亚建设</t>
    </r>
    <r>
      <rPr>
        <sz val="10"/>
        <rFont val="Arial"/>
        <family val="2"/>
        <charset val="1"/>
      </rPr>
      <t xml:space="preserve">135</t>
    </r>
    <r>
      <rPr>
        <sz val="10"/>
        <rFont val="Noto Sans CJK SC"/>
        <family val="2"/>
        <charset val="1"/>
      </rPr>
      <t xml:space="preserve">个职业培训中心</t>
    </r>
    <r>
      <rPr>
        <sz val="10"/>
        <rFont val="Arial"/>
        <family val="2"/>
        <charset val="1"/>
      </rPr>
      <t xml:space="preserve">|Avic to increase investments in Kenya’s education sector|REPORT ON STATUS OF PROJECTS UNDERTAKEN BY DIRECTORATE OF TECHNICAL EDUCATION|Creating a market for skills transfer: A case study of AVIC International’s skills transfer programs in Kenya|Final PAC Report 2014-2015|</t>
    </r>
    <r>
      <rPr>
        <sz val="10"/>
        <rFont val="Noto Sans CJK SC"/>
        <family val="2"/>
        <charset val="1"/>
      </rPr>
      <t xml:space="preserve">中企助力肯尼亚职业教育发展</t>
    </r>
    <r>
      <rPr>
        <sz val="10"/>
        <rFont val="Arial"/>
        <family val="2"/>
        <charset val="1"/>
      </rPr>
      <t xml:space="preserve">|REPORT OF THE AUDITOR - GENERAL ON THE APPROPRIATION ACCOUNTS, OTHER PUBLIC ACCOUNTS AND THE ACCOUNTS OF THE FUNDS OF THE REPUBLIC OF KENYA FOR THE YEAR 2011/2012|REPORT ON STATUS OF PROJECTS UNDERTAKEN BY DIRECTORATE OF TECHNICAL EDUCATION|Education CS Wants Technical Institutions Better Equipped|TECHNICAL AND VOCATIONAL TRAINING LABORATORIES PROJECT (TVET PHASE 1)|External Public Debt Register 2012|</t>
    </r>
    <r>
      <rPr>
        <sz val="10"/>
        <rFont val="Noto Sans CJK SC"/>
        <family val="2"/>
        <charset val="1"/>
      </rPr>
      <t xml:space="preserve">张德江访问肯尼亚 对中航国际合作模式“点赞”</t>
    </r>
    <r>
      <rPr>
        <sz val="10"/>
        <rFont val="Arial"/>
        <family val="2"/>
        <charset val="1"/>
      </rPr>
      <t xml:space="preserve">|</t>
    </r>
    <r>
      <rPr>
        <sz val="10"/>
        <rFont val="Noto Sans CJK SC"/>
        <family val="2"/>
        <charset val="1"/>
      </rPr>
      <t xml:space="preserve">中航国际职教项目设备交接仪式在蒙巴萨举行 获肯尼亚总统高度赞扬</t>
    </r>
    <r>
      <rPr>
        <sz val="10"/>
        <rFont val="Arial"/>
        <family val="2"/>
        <charset val="1"/>
      </rPr>
      <t xml:space="preserve">|Auditor-General on the Financial Statements for National Government for the Year 2014/2015|Report of the Examination of the Report of the Auditor General |</t>
    </r>
    <r>
      <rPr>
        <sz val="10"/>
        <rFont val="Noto Sans CJK SC"/>
        <family val="2"/>
        <charset val="1"/>
      </rPr>
      <t xml:space="preserve">张德江为中肯职教合作模式“点赞”</t>
    </r>
    <r>
      <rPr>
        <sz val="10"/>
        <rFont val="Arial"/>
        <family val="2"/>
        <charset val="1"/>
      </rPr>
      <t xml:space="preserve">|Creating a market for skills transfer: A case study of AVIC International’s skills transfer programs in Kenya|</t>
    </r>
    <r>
      <rPr>
        <sz val="10"/>
        <rFont val="Noto Sans CJK SC"/>
        <family val="2"/>
        <charset val="1"/>
      </rPr>
      <t xml:space="preserve">超越商业，共创美好世界 ——中航国际计划在肯尼亚建设</t>
    </r>
    <r>
      <rPr>
        <sz val="10"/>
        <rFont val="Arial"/>
        <family val="2"/>
        <charset val="1"/>
      </rPr>
      <t xml:space="preserve">135</t>
    </r>
    <r>
      <rPr>
        <sz val="10"/>
        <rFont val="Noto Sans CJK SC"/>
        <family val="2"/>
        <charset val="1"/>
      </rPr>
      <t xml:space="preserve">个职业培训中心</t>
    </r>
    <r>
      <rPr>
        <sz val="10"/>
        <rFont val="Arial"/>
        <family val="2"/>
        <charset val="1"/>
      </rPr>
      <t xml:space="preserve">|Kenya giving technical skills to youth, with China's help|The Belt and Road Initiative and Technical and Vocational Education and Training (TVET) in Kenya: The Kenya-China TVET Project |SUMMARY STATEMENT OF PUBLIC DEBT FOR 2020/2021FY IN FOREIGN CURRENCY|The National Treasury Public Debt Management Office Summary Statement 2021/2022</t>
    </r>
  </si>
  <si>
    <t xml:space="preserve">||||||Republic of Kenya Office of the Auditor-General|Republic of Kenya Ministry of Education, Science, and Technology|AllAfrica|Government of Kenya|||||||||||THE NATIONAL TREASURY|</t>
  </si>
  <si>
    <t xml:space="preserve">Media Report|Media Report|Donor/Recipient Official Source|Academic Journal Article|Donor/Recipient Official Source|Donor/Recipient Official Source|Donor/Recipient Official Source|Donor/Recipient Official Source|Media Report|Donor/Recipient Official Source|Donor/Recipient Official Source|Media Report|Media Report|Donor/Recipient Official Source|Donor/Recipient Official Source|Implementing/Intermediary Organization Source|Other Academic (Working Paper, Dissertation)|Media Report|Media Report|Other Academic (Working Paper, Dissertation)|Other Official Source (non-Donor, non-Recipient, non-Implementing)|Donor/Recipient Official Source</t>
  </si>
  <si>
    <t xml:space="preserve">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More detailed locational information can be found at:Coast Institute of Technology: https://www.openstreetmap.org/way/544561577Kabete National Polytechnic: https://www.openstreetmap.org/way/199111489Kenya Coast National Polytechnic: https://www.openstreetmap.org/node/6054527674Nyeri National Polytechnic: https://www.openstreetmap.org/node/6216117639Technical University of Kenya: https://www.openstreetmap.org/way/580324784</t>
  </si>
  <si>
    <t xml:space="preserve">China Eximbank provides RMB 867.2 million government concessional loan for 54.66 MW Garissa Solar Power Plant Construction Project</t>
  </si>
  <si>
    <t xml:space="preserve">On August 31, 2015, China Eximbank and the Government of Kenya signed a government concessional loan (GCL) agreement [CHINA EXIMBANK GCL No. 2015 (10)] worth RMB 867,293,233.33 ($135,784,014) for the Garissa Solar Power Plant Construction Project. The GCL carries the following borrowing terms: a 2% interest rate, a 10.25 year grace period, and a 20 year maturity. The loan is scheduled for repayment in semi-annual installments between December 31, 2025 and September 21, 2035.   The loan had achieved a disbursement rate of 93.47% ($126,922,733 out of $135,784,014) and there was an undrawn balance of $8,861,281 (worth 6.52% of the face value of the loan) as of June 30, 2021. The borrower made principal repayments worth RMB 47,502,088.34 between July 1, 2020 and June 30, 2021 (Fiscal Year 2020-2021) and no principal repayments between July 1, 2021 and June 30, 2022 (Fiscal Year 2021-2022). The loan’s amount outstanding was RMB 818,856,345.01 as of June 30, 2020, RMB 866,358,433.35 as of June 30, 2021, and RMB 866,358,433.35 as of June 30, 2022.  The purpose of the $151,047,789.51 project was to construct a solar power plant that is located 20 kilometers north of Garissa, in Barki Village. The power plant was originally planned to have a capacity of 50 MW, providing electricity for 350,000 people and 1000 employment opportunities for citizens in the area.   Jiangxi Corporation for International Economic and Technical Cooperation (CJIC) was the general contractor responsible for project implementation, but it undertook the project in collaboration with Kenya's Rural Electrification Authority (REA) and the Chinese solar company JinkoSolar. Project implementation commenced on September 29, 2016. Kenyan President Uhuru Kenyatta officially launched the power plant on December 13, 2019. When solar panel prices went down, the capacity of the plant was increased from 50MW to 54.66MW. Of the power produced by the plant, Garissa town consumes roughly 5MW and the rest is connected to the national grid, making it the biggest solar plant in East Africa. The plant sits on 85 acres and consists of 210,000 photovoltaic (PV) panels. The power plant is now operated by Kenya's Rural Electrification Authority (REA) and it sells power to Kenya Power and Lighting Company (KPLC).</t>
  </si>
  <si>
    <r>
      <rPr>
        <sz val="10"/>
        <rFont val="Arial"/>
        <family val="2"/>
        <charset val="1"/>
      </rPr>
      <t xml:space="preserve">1. This project is also known as the Development of Solar Power Project in Garissa. The Chinese project title is </t>
    </r>
    <r>
      <rPr>
        <sz val="10"/>
        <rFont val="Noto Sans CJK SC"/>
        <family val="2"/>
        <charset val="1"/>
      </rPr>
      <t xml:space="preserve">加里萨</t>
    </r>
    <r>
      <rPr>
        <sz val="10"/>
        <rFont val="Arial"/>
        <family val="2"/>
        <charset val="1"/>
      </rPr>
      <t xml:space="preserve">50MW</t>
    </r>
    <r>
      <rPr>
        <sz val="10"/>
        <rFont val="Noto Sans CJK SC"/>
        <family val="2"/>
        <charset val="1"/>
      </rPr>
      <t xml:space="preserve">光伏电站项目</t>
    </r>
    <r>
      <rPr>
        <sz val="10"/>
        <rFont val="Arial"/>
        <family val="2"/>
        <charset val="1"/>
      </rPr>
      <t xml:space="preserve">. 2. One source claims that the plant was commissioned as early as September 24, 2018. Another source also claims that the plant can service up to 625,000 homes. 3. The loan identification number in the National Treasury’s public debt register is 2015012 (or 2015012_1). 4. Given that this loan was issued as a GCL, it was almost certainly denominated in RMB. However, only the USD-equivalent value of the face value of the loan is known. This issue warrants further investigation. 5. The project coordinator is James Muriithi. 6. In the database of Chinese loan commitments that SAIS-CARI released in July 2020, it does not record the borrowing terms of this loan. AidData records the borrowing terms that are identified in the National Treasury’s external public debt register. 7. There are some grounds to question whether the first loan repayment date (and implied grace period) that is identified in the National Treasury’s external public debt register is correct. This issue warrants further investigation.8.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</si>
  <si>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Jiangxi International Economic and Technical Cooperation Co., Ltd. (CJIC)|Jinko Solar Holding Co., Ltd|Kenya Rural Electrification Authority</t>
  </si>
  <si>
    <t xml:space="preserve">Chinese State-owned Company|Chinese Private Sector|Recipient Government Agency</t>
  </si>
  <si>
    <t xml:space="preserve">2017-06-26T04:00:00Z</t>
  </si>
  <si>
    <t xml:space="preserve">2019-06-28T04:00:00Z</t>
  </si>
  <si>
    <t xml:space="preserve">2019-12-19T05:00:00Z</t>
  </si>
  <si>
    <t xml:space="preserve">2025-11-27T05:00:00Z</t>
  </si>
  <si>
    <t xml:space="preserve">2035-08-26T04:00:00Z</t>
  </si>
  <si>
    <t xml:space="preserve">https://web.archive.org/web/20161003151052/https://www.nation.co.ke/news/Chinese-govt--solar-plant-Garissa/1056-2751446-opi8qhz/index.html|http://www.capitalfm.co.ke/business/2015/06/chinese-to-launch-50mw-power-plant-in-garissa/|http://news.xinhuanet.com/english/2016-05/30/c_135399322.htm|http://www.businessdailyafrica.com/news/539546-3139990-143tkugz/index.html|http://ke.china-embassy.org/eng/zfgx/t1275535.htm|https://extranet.kengen.co.ke/wp-content/uploads/2018/07/Kenya-Prospectus-PROOF03-Single-Pages.pdf|http://www.wxtj.com/news_show.aspx?id=861&amp;cateid=79|https://www.kwm.com/zh/cn/knowledge/insights/focus-on-solar-photovoltaic-pv-20180720|http://ke.mofcom.gov.cn/article/jmxw/201604/20160401288673.shtml|https://citizentv.co.ke/business/garissa-set-for-sh13-6b-solar-farm-143437/|http://www.chinadaily.com.cn/business/2017-03/26/content_28682186.htm|http://www.snec.org.cn/Download.aspx?dir=SNEC2018-Presentation+Slides%5CGlobal+Green+Energy+%26+PV+Financial+Summit&amp;file=1.2+2018.5.29%E8%BF%9B%E5%87%BA%E5%8F%A3%E9%93%B6%E8%A1%8C%E2%80%94SNEC%E5%8D%9A%E8%A7%88%E4%BC%9A.pdf|https://web.archive.org/web/20190810190447/https://energysiren.co.ke/2019/04/05/garissa-solar-plant-break-even-in-limbo-after-tariff-cut/|https://www.nation.co.ke/business/Garissa-55MW-solar-farm-starts-operations/996-4315296-fd5jn0z/index.html|https://en.wikipedia.org/wiki/Garissa_Solar_Power_Station|http://www.mofcom.gov.cn/article/i/jyjl/k/201912/20191202923679.shtml|https://www.focac.org/eng/zfgx_4/jmhz/t1273011.htm|https://www.focac.org/chn/zfgx/jmhz/t1725624.htm|https://www.jinkosolar.com/en/site/newsdetail/1057|https://www.jinkosolar.com/en/site/newsdetail/763|https://global-factiva-com.proxy.wm.edu/redir/default.aspx?P=sa&amp;an=ADPREN0020181204eec4001gt&amp;cat=a&amp;ep=ASE|https://global-factiva-com.proxy.wm.edu/redir/default.aspx?P=sa&amp;an=COMSMEA020180912ee9c000b5&amp;cat=a&amp;ep=ASE|https://global-factiva-com.proxy.wm.edu/redir/default.aspx?P=sa&amp;an=EAAFRI0020180806ee860002x&amp;cat=a&amp;ep=ASE|https://www.dropbox.com/s/jcz65jab0ul7wwk/1.2%2B2018.5.29%E8%BF%9B%E5%87%BA%E5%8F%A3%E9%93%B6%E8%A1%8C%E2%80%94SNEC%E5%8D%9A%E8%A7%88%E4%BC%9A.pdf?dl=0|https://www.dropbox.com/s/6z0zxl23q8swkan/e-ProMIS%20Kenya%20055829%20Full.pdf?dl=0|http://www.exim.gov/sites/default/files/reports/competitiveness_reports/2015-2-2014%2B2015-China-Information.pdf|https://www.treasury.go.ke/wp-content/uploads/2021/09/External-Public-Debt-Register-as-at-End-June-2020.pdf|http://www.parliament.go.ke/sites/default/files/2021-02/AG%20-%20Kenya%20Development%20of%20Solar%20Power%20Plant%20in%20Garissa%20Project%20-%20Rural%20Electrification%20snd%20Renewable%20Energy%20Corporation%2030th%20june%2C%202020_0.pdf|https://www.oagkenya.go.ke/wp-content/uploads/2021/09/SUMMARY-REPORT-2019-2020.pdf|http://ke.chineseembassy.org/zxyw/201610/t20161010_6834985.htm|https://www.dropbox.com/s/0et4jg1qfg1bo7r/External-Public-Debt-Register-as-at-End-June-2021.pdf?dl=0|https:// https://www.dropbox.com/s/549ixt2gj1jbjvi/External-Public-Debt-Register-as-at-End-June-2022.pdf?dl=0</t>
  </si>
  <si>
    <r>
      <rPr>
        <sz val="10"/>
        <rFont val="Arial"/>
        <family val="2"/>
        <charset val="1"/>
      </rPr>
      <t xml:space="preserve">Chinese govt to construct 50MW solar plant in Garissa|Chinese to launch 50MW power plant in Garissa|Interview: Chinese loans help spur Kenya's growth, says official|REA to build Sh12.8bn solar farm in Garissa|China to finance solar plant in Kenya as cooperation deepens|KENYA ELECTRICITY SECTOR INVESTMENT PROSPECTUS 2018 - 2022|</t>
    </r>
    <r>
      <rPr>
        <sz val="10"/>
        <rFont val="Noto Sans CJK SC"/>
        <family val="2"/>
        <charset val="1"/>
      </rPr>
      <t xml:space="preserve">十一科技肯尼亚加里萨</t>
    </r>
    <r>
      <rPr>
        <sz val="10"/>
        <rFont val="Arial"/>
        <family val="2"/>
        <charset val="1"/>
      </rPr>
      <t xml:space="preserve">50MWp</t>
    </r>
    <r>
      <rPr>
        <sz val="10"/>
        <rFont val="Noto Sans CJK SC"/>
        <family val="2"/>
        <charset val="1"/>
      </rPr>
      <t xml:space="preserve">光伏电站成功并网</t>
    </r>
    <r>
      <rPr>
        <sz val="10"/>
        <rFont val="Arial"/>
        <family val="2"/>
        <charset val="1"/>
      </rPr>
      <t xml:space="preserve">|</t>
    </r>
    <r>
      <rPr>
        <sz val="10"/>
        <rFont val="Noto Sans CJK SC"/>
        <family val="2"/>
        <charset val="1"/>
      </rPr>
      <t xml:space="preserve">聚焦非洲太阳能光伏发电</t>
    </r>
    <r>
      <rPr>
        <sz val="10"/>
        <rFont val="Arial"/>
        <family val="2"/>
        <charset val="1"/>
      </rPr>
      <t xml:space="preserve">|</t>
    </r>
    <r>
      <rPr>
        <sz val="10"/>
        <rFont val="Noto Sans CJK SC"/>
        <family val="2"/>
        <charset val="1"/>
      </rPr>
      <t xml:space="preserve">加里萨太阳能电站有望今年</t>
    </r>
    <r>
      <rPr>
        <sz val="10"/>
        <rFont val="Arial"/>
        <family val="2"/>
        <charset val="1"/>
      </rPr>
      <t xml:space="preserve">7</t>
    </r>
    <r>
      <rPr>
        <sz val="10"/>
        <rFont val="Noto Sans CJK SC"/>
        <family val="2"/>
        <charset val="1"/>
      </rPr>
      <t xml:space="preserve">月开工建设</t>
    </r>
    <r>
      <rPr>
        <sz val="10"/>
        <rFont val="Arial"/>
        <family val="2"/>
        <charset val="1"/>
      </rPr>
      <t xml:space="preserve">|Garissa set for Sh13.6b solar farm|Major China-Africa infrastructure cooperation projects|</t>
    </r>
    <r>
      <rPr>
        <sz val="10"/>
        <rFont val="Noto Sans CJK SC"/>
        <family val="2"/>
        <charset val="1"/>
      </rPr>
      <t xml:space="preserve">中国进出口银行 支持可再生能源</t>
    </r>
    <r>
      <rPr>
        <sz val="10"/>
        <rFont val="Arial"/>
        <family val="2"/>
        <charset val="1"/>
      </rPr>
      <t xml:space="preserve">|Garissa solar plant break-even in limbo after tariff cut|Garissa-based 55MW solar farm starts operations in Dec|Garissa Solar Power Station|</t>
    </r>
    <r>
      <rPr>
        <sz val="10"/>
        <rFont val="Noto Sans CJK SC"/>
        <family val="2"/>
        <charset val="1"/>
      </rPr>
      <t xml:space="preserve">东非最大光伏电站正式投入运营</t>
    </r>
    <r>
      <rPr>
        <sz val="10"/>
        <rFont val="Arial"/>
        <family val="2"/>
        <charset val="1"/>
      </rPr>
      <t xml:space="preserve">|China to finance solar plant in Kenya as cooperation deepens|</t>
    </r>
    <r>
      <rPr>
        <sz val="10"/>
        <rFont val="Noto Sans CJK SC"/>
        <family val="2"/>
        <charset val="1"/>
      </rPr>
      <t xml:space="preserve">东非最大光伏电站正式投运 肯尼亚总统为中企竖起大拇指</t>
    </r>
    <r>
      <rPr>
        <sz val="10"/>
        <rFont val="Arial"/>
        <family val="2"/>
        <charset val="1"/>
      </rPr>
      <t xml:space="preserve">|JinkoSolar Cooperate with CJIC to Develop Kenya’s Largest Solar Power Plant|JinkoSolar Supplies 55.7MW of Solar Panels for Central and Eastern Africa's Large Solar Plant|JinkoSolar equips Kenyan solar plant|Sh13.5 billion Garissa solar plant be commissioned in two weeks|How solar energy is powering off-grid areas in East Africa| </t>
    </r>
    <r>
      <rPr>
        <sz val="10"/>
        <rFont val="Noto Sans CJK SC"/>
        <family val="2"/>
        <charset val="1"/>
      </rPr>
      <t xml:space="preserve">中国进出口银行 支持可再生能源</t>
    </r>
    <r>
      <rPr>
        <sz val="10"/>
        <rFont val="Arial"/>
        <family val="2"/>
        <charset val="1"/>
      </rPr>
      <t xml:space="preserve">|KENYA DEVELOPMENT OF SOLAR POWER PLANT IN GARRISA PROJECT 50MW|US EXIM Bank Information Sheet|External-Public-Debt-Register-as-at-End-June-2020.pdf|Kenya Development of Solar Power Plant in Garissa Project|SUMMARY-REPORT-2019-2020|</t>
    </r>
    <r>
      <rPr>
        <sz val="10"/>
        <rFont val="Noto Sans CJK SC"/>
        <family val="2"/>
        <charset val="1"/>
      </rPr>
      <t xml:space="preserve">驻肯尼亚大使刘显法出席肯尼亚加里萨太阳能电站启动仪式</t>
    </r>
    <r>
      <rPr>
        <sz val="10"/>
        <rFont val="Arial"/>
        <family val="2"/>
        <charset val="1"/>
      </rPr>
      <t xml:space="preserve">|SUMMARY STATEMENT OF PUBLIC DEBT FOR 2020/2021FY IN FOREIGN CURRENCY|The National Treasury Public Debt Management Office Summary Statement 2021/2022</t>
    </r>
  </si>
  <si>
    <t xml:space="preserve">||Xinhua|Business Daily|Embassy of the People's Republic of China in the Republic of Kenya|||||||||Daily Nation|Wikipedia|Ministry of Commerce of the People's Republic of China |FOCAC|FOCAC|JinkoSolar|JinkoSolar|Renewables Now|COMSMEA|The East African|Export-Import Bank of China|Government of Kenya||Treasury of Kenya||||THE NATIONAL TREASURY|</t>
  </si>
  <si>
    <t xml:space="preserve">Media Report|Media Report|Media Report|Media Report|Donor/Recipient Official Source|Donor/Recipient Official Source|Implementing/Intermediary Organization Source|Implementing/Intermediary Organization Source|Donor/Recipient Official Source|Media Report|Media Report|Donor/Recipient Official Source|Media Report|Media Report|Other|Donor/Recipient Official Source|NGO/Civil Society/Advocacy (non-Donor, non-Recipient, non-Implementing)|NGO/Civil Society/Advocacy (non-Donor, non-Recipient, non-Implementing)|Implementing/Intermediary Organization Source|Implementing/Intermediary Organization Source|Media Report|Other|Media Report|Donor/Recipient Official Source|Donor/Recipient Official Source|Other Official Source (non-Donor, non-Recipient, non-Implementing)|Donor/Recipient Official Source|Donor/Recipient Official Source|Donor/Recipient Official Source|Donor/Recipient Official Source|Other Official Source (non-Donor, non-Recipient, non-Implementing)|Donor/Recipient Official Source</t>
  </si>
  <si>
    <t xml:space="preserve">This 54.66MW solar power plant is located in Barki Village, Garissa County about 20 kilometers north of the town of Garissa. Its locational coordinates are 0.34000°S 39.60078°E. More detailed locational information can be found at https://www.openstreetmap.org/way/696704118#map=16/-0.3350/39.6059</t>
  </si>
  <si>
    <t xml:space="preserve">China Eximbank provides supplemental RMB 650 million government concessional loan for Phase 2 of National Optic Fibre Backbone Infrastructure (NOFBI) and E-Government Expansion Project (Linked to Project ID#30384)</t>
  </si>
  <si>
    <r>
      <rPr>
        <sz val="10"/>
        <rFont val="Arial"/>
        <family val="2"/>
        <charset val="1"/>
      </rPr>
      <t xml:space="preserve">1. This project is also known as the Kenya National Fibre Backbone Infrastructure II (NOFBI II) Expansion Project. The Chinese project title is </t>
    </r>
    <r>
      <rPr>
        <sz val="10"/>
        <rFont val="Noto Sans CJK SC"/>
        <family val="2"/>
        <charset val="1"/>
      </rPr>
      <t xml:space="preserve">肯尼亚国家光纤宽带基础设施项目</t>
    </r>
    <r>
      <rPr>
        <sz val="10"/>
        <rFont val="Arial"/>
        <family val="2"/>
        <charset val="1"/>
      </rPr>
      <t xml:space="preserve">.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</si>
  <si>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2035-12-20T05:00:00Z</t>
  </si>
  <si>
    <t xml:space="preserve">http://e-promis.treasury.go.ke/e-promis-de/frame.jsp?src=deView.faces?sessionid=14980499248632094&amp;MasterID=1&amp;SubModuleID=1&amp;Hierarchy=A1_RT_OP_PROJECT&amp;UserID=13&amp;iLanguageID=1&amp;jsf_sequence=1&amp;projectid=55855&amp;beansKey=14980499248632094_1498054039500|http://www.xinhuanet.com/english/2015-12/18/c_134928189.htm|https://www.dropbox.com/s/5t46hy9817lzjdl/ICA%202015%20report%20web%20finalR.pdf?dl=0|https://www.icafrica.org/en/topics-programmes/ict/africa%E2%80%99s-ict-sector-and-china/|http://english.gov.cn/news/international_exchanges/2015/12/18/content_281475256136086.htm|https://www.dropbox.com/s/jm2y4199wt41epj/NOFBI.pdf?dl=0|http://www.parliament.go.ke/sites/default/files/2018-11/Final%20PAC%20Report%202014-2015.pdf|https://www.fmprc.gov.cn/zflt/eng/zfgx/jmhz/t1325377.htm|https://www.dropbox.com/s/pd3x701ub1j3jrv/e-ProMIS%20Kenya%20055855%20Full.pdf?dl=0|http://www.parliament.go.ke/sites/default/files/2019-02/Unpacking%20of%20the%202019%20Budget%20Policy%20Statement.pdf|https://allafrica.com/stories/202109210708.html|https://www.treasury.go.ke/wp-content/uploads/2021/09/External-Public-Debt-Register-as-at-End-June-2020.pdf|https://www.oagkenya.go.ke/wp-content/uploads/2021/08/NATIONAL-GOVERNMENT-AUDIT-REPORT-2019-2020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 https://www.dropbox.com/s/549ixt2gj1jbjvi/External-Public-Debt-Register-as-at-End-June-2022.pdf?dl=0</t>
  </si>
  <si>
    <t xml:space="preserve">NOFBI PHASE II EXPANSION PROJECT| China, Kenya sign agreements on financing of aid projects|Infrastructure Financing Trends in Africa - 2015|Africa’s ICT sector and China|China, Kenya sign agreements on financing of aid projects|NOFBI BACKBONE FIBRE OPTICAL TRANSMISSION NETWORK MAP|Final PAC Report 2014-2015|Kenya: Uhuru Oversees Signing of Sh15 Billion Loan From China At State House|e-ProMIS Kenya 055855 Full|UNPACKING OF THE 2019 BUDGET POLICY STATEMENT|Kenya: Tender Row Could Shutdown Internet in Counties|External-Public-Debt-Register-as-at-End-June-2020.pdf|REPORT OF THE AUDITOR-GENERAL FOR THE NATIONAL GOVERNMENT|REPORT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CURRENCY|The National Treasury Public Debt Management Office Summary Statement 2021/2022</t>
  </si>
  <si>
    <t xml:space="preserve">Government of Kenya|Xinhua|The Infrastructure Consortium for Africa|The Infrastructure Consortium for Africa||||Ministry of Foreign Affairs of the People's Republic of China|e-ProMIS Kenya|Republic of Kenya Parliamentary Budget Office||Treasury of Kenya|||||||||THE NATIONAL TREASURY|</t>
  </si>
  <si>
    <t xml:space="preserve">Donor/Recipient Official Source|Media Report|Other Official Source (non-Donor, non-Recipient, non-Implementing)|Other Official Source (non-Donor, non-Recipient, non-Implementing)|Donor/Recipient Official Source|Other|Donor/Recipient Official Source|Donor/Recipient Official Source|Donor/Recipient Official Source|Donor/Recipient Official Source|Media Report|Donor/Recipient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t>
  </si>
  <si>
    <t xml:space="preserve">This project involves the construction of 2100 km of national optic fiber backbone infrastructure, which passes through eight major towns and 36 districts. More detailed locational information can be found at https://www.itu.int/itu-d/tnd-map-public/, https://hub.arcgis.com/maps/esrieanatgovt::nofbi-1/about, https://hub.arcgis.com/maps/esrieanatgovt::nofbi/explore?location=0.389900%2C37.900700%2C6.63, and https://www.dropbox.com/s/jm2y4199wt41epj/NOFBI.pdf?dl=0.</t>
  </si>
  <si>
    <t xml:space="preserve">China Eximbank provides $1.39 billion buyer’s credit loan for Phase 2A of the Standard Gauge Railway Project (Linked to Project ID#37103, #31777)</t>
  </si>
  <si>
    <t xml:space="preserve">On December 3, 2015, China Eximbank and the Government of the Republic of Kenya (represented by the National Treasury of the Republic of Kenya) signed a buyer’s credit loan (BCL) agreement [Contract No. BLA201508] worth $1,397,927,373.27 for Phase 2A of the Standard Gauge Railway Project (also known as the Nairobi-Naivasha Standard Gauge Railway Project). The BCL carries the following borrowing terms: a 20.5 year maturity, a 5 year grace period, an interest rate of 6-month LIBOR plus a 3% margin, a 0.5% ($6,989,636.87) management fee, a 0.5% commitment fee, and a 1% default interest rate. It is scheduled for 30 semi-annual repayments between January 21, 2021 and July 21, 2036. The loan is backed by a credit insurance policy from China Export &amp; Credit Insurance Corporation (Sinosure). The total cost of the Sinosure insurance premium is $161,875,409.70.   The borrower was expected to use the proceeds of the loan (BCL) to finance (a) 85% ($1,260,333,275.02) of the total cost of a $1,482,745,029.40 commercial contract between Kenya Railways Corporation (KRC) and China Road and Bridge Corporation (CRBC), which was signed on September 19, 2015; and (b) 85% of the total cost ($137,594,098.25 out of $161,875,409.70) of the medium-long term buyer’s credit insurance premium from Sinosure. The remaining 15% ($222,411,754.41) of the $1,482,745,029.40 commercial contract cost was to be paid by Kenya Railways Corporation to China Road and Bridge Corporation as counterpart financing. The National Treasury of the Republic of Kenya on-lent the proceeds of the BCL to the project’s ‘end-user’ (Kenya Railways Corporation).   The loan is also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According to the Government of Kenya’s External Public Debt Register, a loan disbursement of $126,033,327.50 took place between July 1, 2020 and June 30, 2021 (Fiscal Year 2020-2021). The borrower made principal repayments worth $46,101,100.98 between July 1, 2021 and June 30, 2022 (Fiscal Year 2021-2022). The loan’s amount outstanding was $1,256,999,701.81 as of June 30, 2020, $1,383,033,029.31 as of June 30, 2021, and $1,336,931,928.33 as of June 30, 2022.    The purpose of the railway extension project was to construct a 120 km railway — including a 5.3 kilometer tunnel to be built in Great Rift Valley and a 6.5 viaduct across Nairobi National Park — that would link special industrial zones in Naivasha (home to the Olkaria geothermal power plants) to Nairobi and Mombasa. The 120 km stretch of railway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then it crosses B3 at Duka Moja.    China Communications Construction Company and China Bridge and Road Corporation (CRBC) were the contractors responsible for project implementation. This project was formally launched by the President of Kenya on October 19, 2016 (through a foundation stone-laying ceremony). Construction was originally expected to be complete by June 2019. Construction ultimately commenced on January 12, 2018 and reached completion on September 19, 2019. The railway line from Nairobi to Naivasha was opened to traffic on October 16, 2019. However, this project encountered local resistance and provoked significant controversy. In April 2018, China Eximbank reportedly decided to withhold loan disbursements worth KES 32 billion due to a barrage of court cases against the project.</t>
  </si>
  <si>
    <r>
      <rPr>
        <sz val="10"/>
        <rFont val="Arial"/>
        <family val="2"/>
        <charset val="1"/>
      </rPr>
      <t xml:space="preserve">1. This project is also known as the Development of Nairobi to Naivasha Standard Gauge Railway Project and the Nairobi-Malaba Railway Project. The Chinese project title is </t>
    </r>
    <r>
      <rPr>
        <sz val="10"/>
        <rFont val="Noto Sans CJK SC"/>
        <family val="2"/>
        <charset val="1"/>
      </rPr>
      <t xml:space="preserve">肯尼亚内罗毕至马拉巴铁路项目</t>
    </r>
    <r>
      <rPr>
        <sz val="10"/>
        <rFont val="Arial"/>
        <family val="2"/>
        <charset val="1"/>
      </rPr>
      <t xml:space="preserve">. 2. Project ID#37103 and ID#31777 capture the China Eximbank loans for Phase 1 of the Standard Gauge Railway Project. The other phases of this project include Phase 2B (262 km) from Naivasha to Narok to Bomet to Nyamira (which includes a new Kisumu Port) and Phase 2C (107 km) from Kisumu to Yala to Mumias to Malaba.  3. AidData has estimated the all-in interest rate by adding 3% to the average 6-month LIBOR rate in December 2015 (0.764%). 4. The Kenya Electronic Project Management Information System (e-ProMIS) identification and reference numbers for this project are 2014/055202 and CHINA-001, respectively. 5. The loan identification number in the National Treasury’s public debt register is 2015023 (or 2015023_1).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12.2 (the ‘Credit Enhancement Arrangement’ Section) of the December 3, 2015 BCL agreement, “[t]he Borrower undertakes and agrees with the Lender that throughout the continuance of this Agreement and so long as the Loan or any other sum remains outstanding, the repayment of principal and payment of interest and fees under this Agreement shall be credit enhanced and secured by the Security Documents (if any) and other relevant arrangements, including without limitation the [Railway Development Fund] which will be applied in priority to repay all loans drawn under this Agreement for the Project. The detailed arrangement of the credit enhancement and security arrangements (if any) will be set out by the Borrower, the Lender and other relevant parties under the relevant Security Documents. The Borrowers shall ensure that the relevant parties will perform their obligations under the relevant Security Documents. The Lender shall be entitled to examine and supervise the execution and performance of the Security Documents. Notwithstanding the existing of the Security Documents, the Borrower shall be fully liable for the payment and repayment obligations under this Agreement. The Borrower’s obligations under this Agreement shall not be affected or undermined by the relevant parties of such Security Documents and the On-Lending Agreement. 8. The December 3, 2015 BCL agreement defines “On-Lending Agreement” as the “loan agreement entered into between the Borrower [The Government of the Republic of Kenya (represented by the National Treasury of the Republic of Kenya)] and the End-User, whereby the Facility is on-lent by the Borrower to the End-User [Kenya Railways Corporation] to implement the Project. 9. According to page 2 of the September 30, 2014 take-or-pay agreement (the ‘Delivery and Movement of Freight to the Embakasi Container Depot’ agreement), ‘the repayment of the principal and payment of interest and fees of the loans are to be secured, inter alia, by a long term service agreement with an aim of guaranteeing a minimum amount of freight throughout the term of the agreements to be charged and received by the operator of the project, which shall be used to secure the repayment of principal and interest. 10. King &amp; Wood Mallesons Beijing Office served as Chinese Counsel to the Lende. Mboya Wangong’u &amp; Waiyaki Advocates served as Kenyan Counsel to the Lender. 11.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</si>
  <si>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The loan is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t>
  </si>
  <si>
    <t xml:space="preserve">2018-01-12T05:00:00Z</t>
  </si>
  <si>
    <t xml:space="preserve">2019-06-01T04:00:00Z</t>
  </si>
  <si>
    <t xml:space="preserve">2019-09-19T04:00:00Z</t>
  </si>
  <si>
    <t xml:space="preserve">2020-12-01T05:00:00Z</t>
  </si>
  <si>
    <t xml:space="preserve">2036-05-28T04:00:00Z</t>
  </si>
  <si>
    <t xml:space="preserve">http://www.nation.co.ke/news/Rugged-terrain-doubled-cost-of-SGR/1056-2987784-81hodgz/index.html|http://www.theeastafrican.co.ke/news/Kenya-planning-EA-engineering-first-with-5-3km-railway-tunnel-/2558-3010636-acb0rnz/index.html|http://af.reuters.com/article/investingNews/idAFKBN0TP0E220151206|https://static1.squarespace.com/static/5652847de4b033f56d2bdc29/t/594d739f3e00bed37482d4fe/1498248096443/SGR+v4.pdf|https://global-factiva-com.proxy.wm.edu/redir/default.aspx?P=sa&amp;an=EAAFRI0020161207ecc700001&amp;cat=a&amp;ep=ASE|http://translate.googleusercontent.com/translate_c?depth=1&amp;hl=en&amp;rurl=translate.google.com&amp;sl=auto&amp;sp=nmt4&amp;tl=en&amp;u=http://ke.china-embassy.org/chn/xw/t1299047.htm&amp;xid=17259,15700021,15700124,15700149,15700168,15700186,15700191,15700201&amp;usg=ALkJrhj8kYnTiEiCMZvuayQmoMZpiDBrIg|http://treasury.go.ke/budget/2017-2018%20FY%20Draft%20Budget%20Policy%20Statement.pdf|https://www.imf.org/external/pubs/ft/dsa/pdf/2017/dsacr1725.pdf|https://www.trademarkea.com/news/sgr-pact-with-china-a-risk-to-kenyan-sovereignty-assets/|https://www.eastafricanherald.com/business/2019/7/1/kenya-uganda-and-china-discuss-sgr-funding|https://africa.businesschief.com/finance/3691/China-Exim-Bank-cuts-Sh32bn-funding-to-the-standard-gauge-railway-project|https://demotivation.pro/video/V8NvkmtVbBM/kenya-railways-says-sgr-phase-2a-90-done.html|http://info.chinca.org/uploadfile/2018/0323/20180323043920750.docx|http://krc.co.ke/?page_id=1538|https://www.standardmedia.co.ke/business/article/2001342459/naivasha-sgr-stretch-complete|https://www.businessdailyafrica.com/economy/Rotich-seeks-MPs-okay-for-Sh50bn-Naivasha/3946234-5086562-xtx91jz/index.html|https://www.reuters.com/article/us-kenya-railway/kenya-opens-chinese-built-railway-linking-rift-valley-town-to-nairobi-idUSKBN1WV0Z0|http://ke.mofcom.gov.cn/article/jmxw/201803/20180302723926.shtml|https://global-factiva-com.proxy.wm.edu/redir/default.aspx?P=sa&amp;an=BUSIDA0020180326ee3q00002&amp;cat=a&amp;ep=ASE|https://global-factiva-com.proxy.wm.edu/redir/default.aspx?P=sa&amp;an=BUSIDA0020180619ee6j0002t&amp;cat=a&amp;ep=ASE|https://global-factiva-com.proxy.wm.edu/redir/default.aspx?P=sa&amp;an=YICAIG0020180625ee6p0003e&amp;cat=a&amp;ep=ASE|https://global-factiva-com.proxy.wm.edu/redir/default.aspx?P=sa&amp;an=BUSIDA0020180430ee4u00004&amp;cat=a&amp;ep=ASE|https://www.dropbox.com/s/3tcjj3cnawkginn/IJGlobal%20-%20Kenya%20Standard%20Gauge%20Railway%20Phase%202A%20%28120KM%29%20-%20Kenya.pdf?dl=0|https://www.dropbox.com/s/w4htpzllcubv7w0/e-ProMIS%20Kenya%20055996%20Full.pdf?dl=0|https://www.treasury.go.ke/wp-content/uploads/2021/09/External-Public-Debt-Register-as-at-End-June-2019.pdf|https://www.businessdailyafrica.com/bd/economy/debt-pain-sh162bn-naivasha-sgr-loan-starts-3247212|https://www.financialnews.com.cn/yh/xw/201512/t20151205_88321.html|http://www.gov.cn/xinwen/2019-10/17/content_5440833.htm#1|https://www.sinosure.com.cn/mobile/xbdt/199345.shtml|https://www.dropbox.com/s/sqyu6zf0j8fp0mi/%E4%B8%AD%E5%9B%BD%E4%BF%A1%E4%BF%9D%E6%89%BF%E4%BF%9D%E7%9A%84%E5%86%85%E9%A9%AC%E9%93%81%E8%B7%AF%E4%B8%80%E6%9C%9F%E9%A1%B9%E7%9B%AE%E5%85%A8%E7%BA%BF%E9%A1%BA%E5%88%A9%E8%B4%AF%E9%80%9A_%E4%B8%AD%E5%9B%BD%E4%BF%A1%E4%BF%9D.pdf?dl=0|https://obor.nea.gov.cn/v_finance/toFinancialDetails.html?countryId=448&amp;status=2|https://www.mfa.gov.cn/chn/pds/wjdt/zwbd/t1479338.htm|https://qz.com/africa/1915399/kenyas-chinese-built-sgr-railway-racks-up-losses-as-loans-due/|https://www.dropbox.com/s/nkj3xocjsf8topl/Annexes.pdf?dl=0|https://www.dropbox.com/s/k11bgf9d8f7u0jd/Judgment-Pet-No-32-of-2021-Access-to-Information-pdf.pdf?dl=0|https://www.treasury.go.ke/wp-content/uploads/2021/09/External-Public-Debt-Register-as-at-End-June-2020.pdf|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youtube.com/watch?v=3ALqdqoTYSE&amp;ab_channel=GeorgeDowns%7CWSJ|https:// https://www.dropbox.com/s/549ixt2gj1jbjvi/External-Public-Debt-Register-as-at-End-June-2022.pdf?dl=0</t>
  </si>
  <si>
    <r>
      <rPr>
        <sz val="10"/>
        <rFont val="Arial"/>
        <family val="2"/>
        <charset val="1"/>
      </rPr>
      <t xml:space="preserve">Rugged terrain between Nairobi and Naivasha doubles cost of SGR|Kenya planning EA engineering first with 5.3km railway tunnel|Kenya gets $1.5 bln loan from China to extend railway|African politics meets Chinese engineers: The Chinese-built Standard Gauge Railway Project in Kenya and East Africa|Kenya, Uganda to sign joint SGR financing pact in Beijing|Ambassador Liu Xianfa of Kenya accompanied President Kenyatta to attend the signing ceremony of the commercial contract for the Nairobi-Navasa railway project|MEDIUM TERM BUDGET POLICY STATEMENT|Kenya: Debt Sustainability Analysis; Prepared by the staffs of the IMF and the International |SGR PACT WITH CHINA A RISK TO KENYAN SOVEREIGNTY, ASSETS|Kenya, Uganda and China Discuss SGR Funding|China Exim Bank cuts Sh32bn funding to the standard gauge railway project|Kenya railways says SGR phase 2A 90% done|</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|SGR Development in Kenya.|Naivasha SGR stretch completed|Rotich seeks MPs okay for Sh50bn Naivasha SGR line|Kenya opens $1.5 billion Chinese-built railway linking Rift Valley town and Nairobi|</t>
    </r>
    <r>
      <rPr>
        <sz val="10"/>
        <rFont val="Noto Sans CJK SC"/>
        <family val="2"/>
        <charset val="1"/>
      </rPr>
      <t xml:space="preserve">肯媒展望内马铁路将带动沿线发展</t>
    </r>
    <r>
      <rPr>
        <sz val="10"/>
        <rFont val="Arial"/>
        <family val="2"/>
        <charset val="1"/>
      </rPr>
      <t xml:space="preserve">|Kinyua stops parastatals from taking in new loans|Kenya to open two new consulates in China to boost ties|Chinese Contractor Starts Kenyan Nairobi-Malaba Railway Project in Full Swing|Chinese bank cuts Sh32bn SGR funds|IJGlobal - Kenya Standard Gauge Railway Phase 2A …KM) - Kenya|DEVELOPMENT OF NAIROBI TO NAIVASHA STANDARD GAUGE RAILWAY|SUMMARY STATEMENT OF PUBLIC DEBT FOR 2018/2019FY|Debt pain as payment of Sh162bn Naivasha SGR loan starts|The Export-Import Bank signed with the three African countries  Rail and Road Project Loan Agreement|</t>
    </r>
    <r>
      <rPr>
        <sz val="10"/>
        <rFont val="Noto Sans CJK SC"/>
        <family val="2"/>
        <charset val="1"/>
      </rPr>
      <t xml:space="preserve">中企承建的肯尼亚内马铁路一期通车</t>
    </r>
    <r>
      <rPr>
        <sz val="10"/>
        <rFont val="Arial"/>
        <family val="2"/>
        <charset val="1"/>
      </rPr>
      <t xml:space="preserve">|The first phase of the Nei-Malaysia railway project underwritten by SINOSURE was successfully completed|</t>
    </r>
    <r>
      <rPr>
        <sz val="10"/>
        <rFont val="Noto Sans CJK SC"/>
        <family val="2"/>
        <charset val="1"/>
      </rPr>
      <t xml:space="preserve">中 国 信 保 承 保 的 内 ⻢ 铁 路 一 期 项 目 全 线 顺 利 贯 通</t>
    </r>
    <r>
      <rPr>
        <sz val="10"/>
        <rFont val="Arial"/>
        <family val="2"/>
        <charset val="1"/>
      </rPr>
      <t xml:space="preserve">|China Export &amp; Credit Insurance Corporation|Ambassador Liu Xianfa inspects the construction site of the first phase of the Nei-Malaysia Railway|Kenya’s expensive Chinese-built railway is racking up losses even as loans come due|Annexure|IN THE HIGH COURT OF KENYA AT MOMBASA CONSTITUTIONAL &amp; JUDICIAL R EVIEW DIVISION CONSTITUTIONAL PETITION NO. E 032 OF 20 2|External-Public-Debt-Register-as-at-End-June-2020.pdf|SUMMARY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Contract|Kenya’s $3.8 Billion Chinese-Built Railway Shows Why Belt and Road Is Being Reworked|The National Treasury Public Debt Management Office Summary Statement 2021/2022</t>
    </r>
  </si>
  <si>
    <r>
      <rPr>
        <sz val="10"/>
        <rFont val="Arial"/>
        <family val="2"/>
        <charset val="1"/>
      </rPr>
      <t xml:space="preserve">Daily Nation |The East African |Reuters |Johns Hopkins University|The East African|Embassy of the People's Republic of China in the Republic of Kenya|||||||</t>
    </r>
    <r>
      <rPr>
        <sz val="10"/>
        <rFont val="Noto Sans CJK SC"/>
        <family val="2"/>
        <charset val="1"/>
      </rPr>
      <t xml:space="preserve">中国铁建股份有限公司</t>
    </r>
    <r>
      <rPr>
        <sz val="10"/>
        <rFont val="Arial"/>
        <family val="2"/>
        <charset val="1"/>
      </rPr>
      <t xml:space="preserve">|Kenya Railway Corporation|The Standard|Business Daily Africa|Reuters|Economic and Commercial Counsellor’s Office (ECCO) of the Chinese Embassy|Business Daily|Business|Yicai Global|Business Daily||Government of Kenya|The National Treasury|Business Daily Africa|Financial News.com|Gov.cn|SINOSure|SINOSure|Obor.nea.gov.cn|Mfa.gov.cn|Quartz Africa|OkoaMombasa|Republic of Kenya High Court|Treasury of Kenya|THE NATIONAL TREASURY|||||International Monetary Fund||||||||||||||||||||</t>
    </r>
  </si>
  <si>
    <t xml:space="preserve">Media Report|Media Report|Media Report|Academic Journal Article|Media Report|Donor/Recipient Official Source|Donor/Recipient Official Source|Other Official Source (non-Donor, non-Recipient, non-Implementing)|Other Official Source (non-Donor, non-Recipient, non-Implementing)|Media Report|Media Report|Media Report|Implementing/Intermediary Organization Source|Implementing/Intermediary Organization Source|Media Report|Media Report|Media Report|Donor/Recipient Official Source|Media Report|Media Report|Media Report|Media Report|NGO/Civil Society/Advocacy (non-Donor, non-Recipient, non-Implementing)|Donor/Recipient Official Source|Other Official Source (non-Donor, non-Recipient, non-Implementing)|Media Report|Media Report|Donor/Recipient Official Source|Media Report|Media Report|Other Official Source (non-Donor, non-Recipient, non-Implementing)|Donor/Recipient Official Source|Media Report|Other|Other Official Source (non-Donor, non-Recipient, non-Implementing)|Donor/Recipient Official Source|Other Official Source (non-Donor, non-Recipient, non-Implementing)|Donor/Recipient Official Source|Donor/Recipient Official Source|Donor/Recipient Official Source|Donor/Recipient Official Source|NGO/Civil Society/Advocacy (non-Donor, non-Recipient, non-Implementing)|Donor/Recipient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Source|Media Report|Donor/Recipient Official Source</t>
  </si>
  <si>
    <t xml:space="preserve">Liu Xianfa</t>
  </si>
  <si>
    <t xml:space="preserve">This 120km railway stretch from Nairobi to Naivasha. The stretch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and then it crosses B3 at Duka Moja. More detailed locational information can be found at https://www.facebook.com/248578828508174/photos/a.248593795173344/1280837468615633/?type=1&amp;theater and https://developmentcorridors.org/wp-content/uploads/2019/02/Development-Corridors-in-Kenya_Scoping-Report-2019.pdf and http://krc.co.ke/?page_id=1538 and http://www.nema.go.ke/images/Docs/EIA_1290-1299/ESIA_1296_KRC_SGR-2A%20from%20Nairobi%20South%20to%20Naivasha.PDF and https://www.openstreetmap.org/relation/9065596#map=11/-1.2262/36.6084</t>
  </si>
  <si>
    <t xml:space="preserve">China Eximbank provides $690.7 million preferential buyer’s credit loan for 113km Thiès-Touba Toll Road Project</t>
  </si>
  <si>
    <t xml:space="preserve">On June 8, 2015, China Eximbank and the Government of Senegal signed a preferential buyer’s credit (PBC) agreement worth USD 690,728,949 for the Thiès-Touba Toll Road Project. The PBC reportedly carries the following terms: a 25-year maturity, a 5-year grace period, and a 2% interest rate. The purpose of this loan was to cover 85% of the total project cost equal to $812 million.   This project involved the construction of a 112.933 km, four-lane, toll road between the city of Touba and the city of Thiès and the installation of tolling and video surveillance equipment. The purpose of the project was to connect two of the country’s primary growth areas by linking Touba, Senegal’s second-largest city, with the existing highway network in Thiès, on the perimeter of Dakar, the country’s dominant urban area. The road was designed to conform with French codes and standards.   CCCC First Highway Consultants Co. Ltd. was responsible for the design of the project. China Road and Bridge Corporation (CRBC), a subsidiary of China Communications Construction Company, was the general contractor responsible for project implementation. CCCC First Navigation Engineering Bureau Co., Ltd. also served as subcontractor. The project commenced on January 16, 2016 and it was originally anticipated that the project would reach completion within 45 months (with a defect liability period of 12 months). However, the road was ultimately completed opened for traffic on December 20, 2018. Then, on February 1, 2019, the road officially began toll operations.</t>
  </si>
  <si>
    <r>
      <rPr>
        <sz val="10"/>
        <rFont val="Arial"/>
        <family val="2"/>
        <charset val="1"/>
      </rPr>
      <t xml:space="preserve">1. This project is also known as the Ilaa Touba Highway Project, the Thiès-Touba Toll Highway Project, and the Thiès-Touba Toll Expressway Project. The Chinese project title is </t>
    </r>
    <r>
      <rPr>
        <sz val="10"/>
        <rFont val="Noto Sans CJK SC"/>
        <family val="2"/>
        <charset val="1"/>
      </rPr>
      <t xml:space="preserve">建的捷斯—图巴高速公路项目</t>
    </r>
    <r>
      <rPr>
        <sz val="10"/>
        <rFont val="Arial"/>
        <family val="2"/>
        <charset val="1"/>
      </rPr>
      <t xml:space="preserve">. The French project title is Le projet de construction de l'autoroute Thiès-Touba.</t>
    </r>
  </si>
  <si>
    <r>
      <rPr>
        <sz val="10"/>
        <rFont val="Arial"/>
        <family val="2"/>
        <charset val="1"/>
      </rPr>
      <t xml:space="preserve">CCCC First Navigation Engineering Bureau Co., Ltd.|CCCC Highway Consultants Co., Ltd. (</t>
    </r>
    <r>
      <rPr>
        <sz val="10"/>
        <rFont val="Noto Sans CJK SC"/>
        <family val="2"/>
        <charset val="1"/>
      </rPr>
      <t xml:space="preserve">中交公路规划设计院有限公司</t>
    </r>
    <r>
      <rPr>
        <sz val="10"/>
        <rFont val="Arial"/>
        <family val="2"/>
        <charset val="1"/>
      </rPr>
      <t xml:space="preserve">)|China Road &amp; Bridge Corporation (CRBC)</t>
    </r>
  </si>
  <si>
    <t xml:space="preserve">2016-01-16T05:00:00Z</t>
  </si>
  <si>
    <t xml:space="preserve">2018-12-20T05:00:00Z</t>
  </si>
  <si>
    <t xml:space="preserve">2020-06-06T04:00:00Z</t>
  </si>
  <si>
    <t xml:space="preserve">2040-06-01T04:00:00Z</t>
  </si>
  <si>
    <t xml:space="preserve">https://www.dropbox.com/s/1g6ytn3kz0k6who/PROJET%20DE%20REALISATION%20DE%20L%27AUTOROUTE%20THIES-TOUBA.pdf?dl=0|http://www.worldhighways.com/categories/auctions-equipment-supply-servicing-finance/news/chinese-funding-for-senegal-road-project/|https://www.dropbox.com/s/5t46hy9817lzjdl/ICA%202015%20report%20web%20finalR.pdf?dl=0|https://web.archive.org/web/20180521025034/https://www.tresor.economie.gouv.fr/Ressources/File/436926|https://static1.squarespace.com/static/5652847de4b033f56d2bdc29/t/59f85883ec212d5a70e9624c/1509447812591/bulletin+v5.pdf|http://www.finances.gouv.sn/en/index.php/news/170-construction-of-thies-touba-highway-china-lends-416-billion-fcfa-to-senegal-for-its-realization|http://www.chinadaily.com.cn/a/201807/21/WS5b528749a310796df4df7d0b.html|http://www.crbc.com/site/crbcEN/527/info/2017/46841633.html?id=570e2bf6-b830-4fd4-80d9-1c51e2336193|http://www.scio.gov.cn/m/zhzc/35353/35354/Document/1506908/1506908.htm|http://en.sasac.gov.cn/2018/08/31/c_387.htm|https://www.yidaiyilu.gov.cn/xwzx/gnxw/60115.htm|https://www.dropbox.com/s/qxsbqumun68za96/Instrumentalisation%20de%20la%20coop%20ration%20chinoise%20et%20transition%20politique%20au%20S%20n%20gal%20analyse%20de%20l%20re%20Wade.pdf?dl=0|https://www.crbc.com/site/crbcEN/77875/info/2017/46841214.html|https://www.sohu.com/a/308358409_201960|http://www.xinhuanet.com/silkroad/2018-09/13/c_1123423511.htm|https://ordredesavocats.sn/construction-de-lautoroute-thies-touba-la-chine-prete-416-milliards-de-fcfa-au-senegal-pour-sa-realisation/|http://hwgcyd.chinca.org/index.php?s=/Home/Index/view/id/51.html|http://www.ccccltd.cn/news/gsyw/201812/t20181225_95552.html|http://www.ccfourth.com/level3.jsp?id=7380|https://www.facebook.com/MITTD.GouvSN/posts/955119798213911/|http://sn.chineseembassy.org/chn/sgdt/t1319777.htm|http://senegal.mofcom.gov.cn/article/c/201608/20160801381809.shtml|http://news.adakar.com/h/112945.html|http://big5.www.gov.cn/gate/big5/www.gov.cn/xinwen/2018-09/13/content_5321583.htm|https://www.fmprc.gov.cn/web/wjdt_674879/zwbd_674895/t1624211.shtml|http://french.china.org.cn/foreign/txt/2018-12/20/content_74293999.htm|https://www.agenceecofin.com/investissement/1006-29697-senegal-pret-416-milliards-fcfa-de-la-chine-pour-la-construction-de-l-autoroute-thies-touba|http://sn.chineseembassy.org/chn/sgdt/t1271846.htm|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s://www.dropbox.com/s/hofs85kwiey66kf/May%202018%20Flat%20Export%20of%20Senegal%20AMP.xls?dl=0|http://extwprlegs1.fao.org/docs/pdf/Sen169728.pdf|http://senegal.mofcom.gov.cn/article/c/201506/20150601008054.shtml|https://www.sec.gouv.sn/sites/default/files/ARMP%20Rapport%20Annuel%202015.pdf|http://www.sasac.gov.cn/n2588020/n2877938/n2879597/n2879599/c9535101/content.html|http://www.eximbank.gov.cn/info/ztzl/fzzt/fzxm/201810/t20181012_6930.html</t>
  </si>
  <si>
    <r>
      <rPr>
        <sz val="10"/>
        <rFont val="Arial"/>
        <family val="2"/>
        <charset val="1"/>
      </rPr>
      <t xml:space="preserve">PROJET DE REALISATION DE L'AUTOROUTE THIES-TOUBA|Chinese funding for Senegal road project|Infrastructure Financing Trends in Africa - 2015|DIRECTION GENERALE DU TRESOR|Challenges of and opportunities from the commodity price slump|CONSTRUCTION OF THIES - TOUBA HIGHWAY: CHINA LENDS 416 BILLION FCFA TO SENEGAL FOR ITS REALIZATION|China key partner for Senegal, ambassador says|Thies-Touba Toll Highway Project in Senegal|China speeds Africa's development faster|Chinese engineers take on challenges of African desert|Chinese companies undertaking Senegal's national engineering infrastructure brand|Instrumentalisation de la coop é ration chinoise et transition politique au S é n é gal: analyse de l ’ è re Wade|Thies-Touba Toll Highway Project in Senegal|</t>
    </r>
    <r>
      <rPr>
        <sz val="10"/>
        <rFont val="Noto Sans CJK SC"/>
        <family val="2"/>
        <charset val="1"/>
      </rPr>
      <t xml:space="preserve">在塞内加尔 中交修了这么一条路</t>
    </r>
    <r>
      <rPr>
        <sz val="10"/>
        <rFont val="Arial"/>
        <family val="2"/>
        <charset val="1"/>
      </rPr>
      <t xml:space="preserve">|</t>
    </r>
    <r>
      <rPr>
        <sz val="10"/>
        <rFont val="Noto Sans CJK SC"/>
        <family val="2"/>
        <charset val="1"/>
      </rPr>
      <t xml:space="preserve">特稿：同心同行　共筑希望——“一带一路”的非洲故事</t>
    </r>
    <r>
      <rPr>
        <sz val="10"/>
        <rFont val="Arial"/>
        <family val="2"/>
        <charset val="1"/>
      </rPr>
      <t xml:space="preserve">|Construction de l’autoroute Thiès – Touba: la chine prête 416 milliards de FCFA au Sénégal pour sa réalisation|Top China Oversees Engineering Camps: </t>
    </r>
    <r>
      <rPr>
        <sz val="10"/>
        <rFont val="Noto Sans CJK SC"/>
        <family val="2"/>
        <charset val="1"/>
      </rPr>
      <t xml:space="preserve">中国路桥工程有限责任公司塞内加尔捷斯图巴收费高速公路项目营地</t>
    </r>
    <r>
      <rPr>
        <sz val="10"/>
        <rFont val="Arial"/>
        <family val="2"/>
        <charset val="1"/>
      </rPr>
      <t xml:space="preserve">|</t>
    </r>
    <r>
      <rPr>
        <sz val="10"/>
        <rFont val="Noto Sans CJK SC"/>
        <family val="2"/>
        <charset val="1"/>
      </rPr>
      <t xml:space="preserve">塞内加尔总统萨勒为公司承建捷图高速通车剪彩</t>
    </r>
    <r>
      <rPr>
        <sz val="10"/>
        <rFont val="Arial"/>
        <family val="2"/>
        <charset val="1"/>
      </rPr>
      <t xml:space="preserve">|</t>
    </r>
    <r>
      <rPr>
        <sz val="10"/>
        <rFont val="Noto Sans CJK SC"/>
        <family val="2"/>
        <charset val="1"/>
      </rPr>
      <t xml:space="preserve">四公局塞内加尔捷斯</t>
    </r>
    <r>
      <rPr>
        <sz val="10"/>
        <rFont val="Arial"/>
        <family val="2"/>
        <charset val="1"/>
      </rPr>
      <t xml:space="preserve">-</t>
    </r>
    <r>
      <rPr>
        <sz val="10"/>
        <rFont val="Noto Sans CJK SC"/>
        <family val="2"/>
        <charset val="1"/>
      </rPr>
      <t xml:space="preserve">图巴高速公路项目获</t>
    </r>
    <r>
      <rPr>
        <sz val="10"/>
        <rFont val="Arial"/>
        <family val="2"/>
        <charset val="1"/>
      </rPr>
      <t xml:space="preserve">ENR</t>
    </r>
    <r>
      <rPr>
        <sz val="10"/>
        <rFont val="Noto Sans CJK SC"/>
        <family val="2"/>
        <charset val="1"/>
      </rPr>
      <t xml:space="preserve">年度全球工程奖</t>
    </r>
    <r>
      <rPr>
        <sz val="10"/>
        <rFont val="Arial"/>
        <family val="2"/>
        <charset val="1"/>
      </rPr>
      <t xml:space="preserve">|SENEGAL-CHINE-COOPERATION |</t>
    </r>
    <r>
      <rPr>
        <sz val="10"/>
        <rFont val="Noto Sans CJK SC"/>
        <family val="2"/>
        <charset val="1"/>
      </rPr>
      <t xml:space="preserve">驻塞内加尔大使张迅陪同萨勒总统视察捷斯—图巴高速公路项目工地</t>
    </r>
    <r>
      <rPr>
        <sz val="10"/>
        <rFont val="Arial"/>
        <family val="2"/>
        <charset val="1"/>
      </rPr>
      <t xml:space="preserve">|</t>
    </r>
    <r>
      <rPr>
        <sz val="10"/>
        <rFont val="Noto Sans CJK SC"/>
        <family val="2"/>
        <charset val="1"/>
      </rPr>
      <t xml:space="preserve">张迅大使视察捷斯</t>
    </r>
    <r>
      <rPr>
        <sz val="10"/>
        <rFont val="Arial"/>
        <family val="2"/>
        <charset val="1"/>
      </rPr>
      <t xml:space="preserve">-</t>
    </r>
    <r>
      <rPr>
        <sz val="10"/>
        <rFont val="Noto Sans CJK SC"/>
        <family val="2"/>
        <charset val="1"/>
      </rPr>
      <t xml:space="preserve">图巴高速公路项目</t>
    </r>
    <r>
      <rPr>
        <sz val="10"/>
        <rFont val="Arial"/>
        <family val="2"/>
        <charset val="1"/>
      </rPr>
      <t xml:space="preserve">|Une nouvelle stratégie de financement des projets d’infrastructures en gestation|</t>
    </r>
    <r>
      <rPr>
        <sz val="10"/>
        <rFont val="Noto Sans CJK SC"/>
        <family val="2"/>
        <charset val="1"/>
      </rPr>
      <t xml:space="preserve">特稿：同心同行 共築希望 ——“一帶一路”的非洲故事</t>
    </r>
    <r>
      <rPr>
        <sz val="10"/>
        <rFont val="Arial"/>
        <family val="2"/>
        <charset val="1"/>
      </rPr>
      <t xml:space="preserve">|</t>
    </r>
    <r>
      <rPr>
        <sz val="10"/>
        <rFont val="Noto Sans CJK SC"/>
        <family val="2"/>
        <charset val="1"/>
      </rPr>
      <t xml:space="preserve">驻塞内加尔大使张迅出席捷斯－图巴高速公路通车仪式</t>
    </r>
    <r>
      <rPr>
        <sz val="10"/>
        <rFont val="Arial"/>
        <family val="2"/>
        <charset val="1"/>
      </rPr>
      <t xml:space="preserve">|Le président sénégalais inaugurera jeudi l'autoroute Thiès-Touba, construite par une entreprise chinoise (AVANT PAPIER)|Senegal: CFAF 416 billion loan from China for the construction of the Thiès-Touba highway|</t>
    </r>
    <r>
      <rPr>
        <sz val="10"/>
        <rFont val="Noto Sans CJK SC"/>
        <family val="2"/>
        <charset val="1"/>
      </rPr>
      <t xml:space="preserve">驻塞内加尔大使夏煌出席捷斯—图巴高速公路贷款协议签字仪式</t>
    </r>
    <r>
      <rPr>
        <sz val="10"/>
        <rFont val="Arial"/>
        <family val="2"/>
        <charset val="1"/>
      </rPr>
      <t xml:space="preserve">|M I N I S T È R E D E S I N F R A S T R UC T UR E S , D E S T R A N S P O R T S T E R R E S T R E S E T D U D É S E N C L A V E M E N T|May 2018 Flat Export of Senegal|PROGRAMME TRIENNAL D'INVESTISSEMENTS PUBLICS (PTIP) 2015 - 2017|Senegal-Tuba Toll Freeway Project Signs Uber Loan Agreement|AUTORITE DE REGULATION DES MARCHES PUBLICS|</t>
    </r>
    <r>
      <rPr>
        <sz val="10"/>
        <rFont val="Noto Sans CJK SC"/>
        <family val="2"/>
        <charset val="1"/>
      </rPr>
      <t xml:space="preserve">中非关系为何“非”比寻常？盘点中国央企在非重点基建项目</t>
    </r>
    <r>
      <rPr>
        <sz val="10"/>
        <rFont val="Arial"/>
        <family val="2"/>
        <charset val="1"/>
      </rPr>
      <t xml:space="preserve">|Into Africa: Export-Import Bank of Senegal Footprint</t>
    </r>
  </si>
  <si>
    <t xml:space="preserve">PGFE|World Highways|The Infrastructure Consortium for Africa||John's Hopkins School of Advanced International Studies: China Research Initiative|Senegal Government|China Daily|CRBC|State Council Information Office of China|State-owned Assets Supervision and Administration Commission of the State Council|Belt and Road Program|Canadian Journal of African Studies|China Road and Bridge Corporation|Xinhua Africa|Xinhuanet News|Ordre Des Avocats Du Senegal|http://hwgcyd.chinca.org/index.php?s=/Home/Index/view/id/51.html|China Communication Network Group|CCCC Fourth Highway Engineering Co.|Facebook|Embassy of China in Senegal|Ministry of Foreign Affairs of China|News Dakar.com|Ministry of Foreign Affairs of China|Ministry of Foreign Affairs of China|French.China.org|Ecofin Agency|Embassy of China in Senegal|Government of Senegal||République Du Senegal|Chinese Embassy|Government of Senegal||</t>
  </si>
  <si>
    <t xml:space="preserve">Donor/Recipient Official Source|Media Report|Other Official Source (non-Donor, non-Recipient, non-Implementing)|Other Official Source (non-Donor, non-Recipient, non-Implementing)|Academic Journal Article|Donor/Recipient Official Source|Media Report|Donor/Recipient Official Source|Donor/Recipient Official Source|Donor/Recipient Official Source|Donor/Recipient Official Source|Academic Journal Article|Implementing/Intermediary Organization Source|Donor/Recipient Official Source|Donor/Recipient Official Source|Donor/Recipient Official Source|Other Official Source (non-Donor, non-Recipient, non-Implementing)|Donor/Recipient Official Source|Implementing/Intermediary Organization Source|Donor/Recipient Official Source|Donor/Recipient Official Source|Donor/Recipient Official Source|Media Report|Donor/Recipient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Source|Implementing/Intermediary Organization Source</t>
  </si>
  <si>
    <t xml:space="preserve">This project involved construction of a 112.933 km, four-lane, toll road between the city of Touba and the city of Thiès. More detailed locational information can be found at https://www.openstreetmap.org/directions?engine=fossgis_osrm_car&amp;route=14.8035%2C-15.9655%3B14.7264%2C-16.9684#map=9/14.7646/-16.2460. </t>
  </si>
  <si>
    <t xml:space="preserve">China Eximbank provides $59 million buyer’s credit loan for Sennar Bridge Construction Project (Linked to Project ID#57039)</t>
  </si>
  <si>
    <t xml:space="preserve">On July 29, 2008,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$59 million BCL for the Sennar Bridge Construction Project. The proceeds of the loan were to be used by the borrower to partially finance a $66 million commercial contract with China Harbour Engineering Company (CHEC), which was signed on January 13, 2009.   The project involved the construction of (1) a 310 meter-long and 18.4 meter-wide highway bridge, (2) a 310 meter-long and 7 meter-wide railway bridge over the Blue Nile River and (3) two 70 meter-long and 7.2 meter-wide railway bridges over a canal. The project was located in the city of Sennar (Sinnar), 5 km downstream of the Sennar (Sinnar) Dam.  Construction began on August 2010 and the project was completed on June 2, 2014.  The completion of this project reportedly improved the traffic conditions on both sides of the Blue Nile River, promoted the economic development of the surrounding areas, and improved the living conditions of local residents.  There are some indications that the China Eximbank loan issued for the Sennar Bridge Construction Projectt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</si>
  <si>
    <r>
      <rPr>
        <sz val="10"/>
        <rFont val="Arial"/>
        <family val="2"/>
        <charset val="1"/>
      </rPr>
      <t xml:space="preserve">1. The Chinese project title is </t>
    </r>
    <r>
      <rPr>
        <sz val="10"/>
        <rFont val="Noto Sans CJK SC"/>
        <family val="2"/>
        <charset val="1"/>
      </rPr>
      <t xml:space="preserve">森纳尔桥项 </t>
    </r>
    <r>
      <rPr>
        <sz val="10"/>
        <rFont val="Arial"/>
        <family val="2"/>
        <charset val="1"/>
      </rPr>
      <t xml:space="preserve">or </t>
    </r>
    <r>
      <rPr>
        <sz val="10"/>
        <rFont val="Noto Sans CJK SC"/>
        <family val="2"/>
        <charset val="1"/>
      </rPr>
      <t xml:space="preserve">森纳尔桥项目</t>
    </r>
    <r>
      <rPr>
        <sz val="10"/>
        <rFont val="Arial"/>
        <family val="2"/>
        <charset val="1"/>
      </rPr>
      <t xml:space="preserve">.2. One source suggests that the project was completed on March 29, 2013 rather than June 2, 2014. This issue warrants further investigation.3. One source suggests that CHEC signed a commercial contract for the Sennar Bridge Construction Project on December 24, 2008, rather than January 13, 2009. This issue warrants further investigation.</t>
    </r>
  </si>
  <si>
    <t xml:space="preserve">China Harbour Engineering Co., Ltd.|Sudan Ministry of Transport, Roads, and Bridges</t>
  </si>
  <si>
    <t xml:space="preserve">2014-06-02T04:00:00Z</t>
  </si>
  <si>
    <t xml:space="preserve">https://web.archive.org/web/20100514190338/http://www.chec.bj.cn/tabid/409/Default.aspx|http://en.ccccltd.cn/newscentre/businessupdate/201011/t20101121_2185.html|http://www.skyscrapercity.com/showthread.php?t=1440446|https://web.archive.org/web/20170821100229/http://www.chec.bj.cn/zg/tabid/896/InfoID/6279/Default.aspx|http://sd.chineseembassy.org/chn/zjxx/t1002558.htm|http://sd.china-embassy.org/chn/jmwl/t1695496.htm|https://www.sudaress.com/alsahafa/32489|http://www.nearbazar.com/en/Media/PressReleases/2012/201903/t20190306_7304.html|http://sd.mofcom.gov.cn/sys/print.shtml?/c/201210/20121008395753|http://sd.mofcom.gov.cn/article/c/201210/20121008395753.shtml|http://sd.mofcom.gov.cn/article/c/201301/20130108512878.shtml|http://mic.gov.sd/documents/general/China_en.pdf|https://www.dropbox.com/s/axafl0lt2lizeko/ChinaLoansToAfrica%C2%A9SAIS-CARI.csv?dl=0|https://static1.squarespace.com/static/5652847de4b033f56d2bdc29/t/58ac91ede6f2e1f64a20d11a/1487704559189/eastern+promises+v4.pdf)</t>
  </si>
  <si>
    <r>
      <rPr>
        <sz val="10"/>
        <rFont val="Arial"/>
        <family val="2"/>
        <charset val="1"/>
      </rPr>
      <t xml:space="preserve">SUDAN SINNAR BRIDGE PROJECT|CHEC Ltd. won the bid for Sinnar Bridge project in Sudan|Sennar Bridge |Sinnar Bridge Project, Sudan|</t>
    </r>
    <r>
      <rPr>
        <sz val="10"/>
        <rFont val="Noto Sans CJK SC"/>
        <family val="2"/>
        <charset val="1"/>
      </rPr>
      <t xml:space="preserve">驻苏丹大使罗小光考察中方承建工程</t>
    </r>
    <r>
      <rPr>
        <sz val="10"/>
        <rFont val="Arial"/>
        <family val="2"/>
        <charset val="1"/>
      </rPr>
      <t xml:space="preserve">|</t>
    </r>
    <r>
      <rPr>
        <sz val="10"/>
        <rFont val="Noto Sans CJK SC"/>
        <family val="2"/>
        <charset val="1"/>
      </rPr>
      <t xml:space="preserve">中苏重要合作项目</t>
    </r>
    <r>
      <rPr>
        <sz val="10"/>
        <rFont val="Arial"/>
        <family val="2"/>
        <charset val="1"/>
      </rPr>
      <t xml:space="preserve">|</t>
    </r>
    <r>
      <rPr>
        <sz val="10"/>
        <rFont val="Lohit Devanagari"/>
        <family val="2"/>
        <charset val="1"/>
      </rPr>
      <t xml:space="preserve">تقدم العمل في جسر سنار الجديد</t>
    </r>
    <r>
      <rPr>
        <sz val="10"/>
        <rFont val="Arial"/>
        <family val="2"/>
        <charset val="1"/>
      </rPr>
      <t xml:space="preserve">|Vice President Taha of Sudan Inspected Sinnar Bridge Project|</t>
    </r>
    <r>
      <rPr>
        <sz val="10"/>
        <rFont val="Noto Sans CJK SC"/>
        <family val="2"/>
        <charset val="1"/>
      </rPr>
      <t xml:space="preserve">驻苏丹使馆王毅代办带队赴中港公司森纳尔桥项目调研</t>
    </r>
    <r>
      <rPr>
        <sz val="10"/>
        <rFont val="Arial"/>
        <family val="2"/>
        <charset val="1"/>
      </rPr>
      <t xml:space="preserve">|</t>
    </r>
    <r>
      <rPr>
        <sz val="10"/>
        <rFont val="Noto Sans CJK SC"/>
        <family val="2"/>
        <charset val="1"/>
      </rPr>
      <t xml:space="preserve">驻苏丹使馆王毅代办带队赴中港公司森纳尔桥项目调研</t>
    </r>
    <r>
      <rPr>
        <sz val="10"/>
        <rFont val="Arial"/>
        <family val="2"/>
        <charset val="1"/>
      </rPr>
      <t xml:space="preserve">|</t>
    </r>
    <r>
      <rPr>
        <sz val="10"/>
        <rFont val="Noto Sans CJK SC"/>
        <family val="2"/>
        <charset val="1"/>
      </rPr>
      <t xml:space="preserve">罗小光大使视察森纳尔桥项目</t>
    </r>
    <r>
      <rPr>
        <sz val="10"/>
        <rFont val="Arial"/>
        <family val="2"/>
        <charset val="1"/>
      </rPr>
      <t xml:space="preserve">|China|Chinese Loans to Africa Database|Eastern Promises: New Data On Chinese Loans in Africa, 2000 to 2014</t>
    </r>
  </si>
  <si>
    <t xml:space="preserve">||||||||||||Johns Hopkins University School of Advanced International Studies, China Africa Research Initiative|Johns Hopkins China Africa Research Initiative</t>
  </si>
  <si>
    <t xml:space="preserve">Implementing/Intermediary Organization Source|Donor/Recipient Official Source|Social Media, including Unofficial Blogs|Implementing/Intermediary Organization Source|Donor/Recipient Official Source|Donor/Recipient Official Source|Media Report|Implementing/Intermediary Organization Source|Donor/Recipient Official Source|Donor/Recipient Official Source|Donor/Recipient Official Source|Donor/Recipient Official Source|Other Official Source (non-Donor, non-Recipient, non-Implementing)|Other Academic (Working Paper, Dissertation)</t>
  </si>
  <si>
    <r>
      <rPr>
        <sz val="10"/>
        <rFont val="Arial"/>
        <family val="2"/>
        <charset val="1"/>
      </rPr>
      <t xml:space="preserve">The Sennar (</t>
    </r>
    <r>
      <rPr>
        <sz val="10"/>
        <rFont val="Lohit Devanagari"/>
        <family val="2"/>
        <charset val="1"/>
      </rPr>
      <t xml:space="preserve">سنار</t>
    </r>
    <r>
      <rPr>
        <sz val="10"/>
        <rFont val="Arial"/>
        <family val="2"/>
        <charset val="1"/>
      </rPr>
      <t xml:space="preserve">) Bridge is located in the city of Sennar (Sinnar), 5 km downstream of the Sennar (Sinnar) Dam. More detailed locational information can be found at https://www.openstreetmap.org/way/623446791 and https://www.openstreetmap.org/relation/4701029.</t>
    </r>
  </si>
  <si>
    <t xml:space="preserve">CDB provides $1 billion loan to Sonangol to support its development efforts (Linked to Project ID#53063)</t>
  </si>
  <si>
    <t xml:space="preserve">On December 27, 2012, China Development Bank (CDB) and Sonangol Finance Limited — a wholly owned subsidiary of Sociedade Nacional de Combustiveis de Angola (Sonangol), Angola's state-owned oil company — signed a $1 billion loan agreement to support the company’s ‘development.' The loan had a maturity of 10 years and an interest rate of LIBOR plus a 3.5% margin, but its other borrowing terms are unknown.   On August 31, 2017, Sonangol completed an $200 million early loan repayment as part of a 2016 debt refinancing agreement with CDB.</t>
  </si>
  <si>
    <t xml:space="preserve">1. The interest rate that applies to this loan (4.015%) was calculated by taking the average 6-month LIBOR rate during the month (December 2012) when the loan agreement was finalized (0.515%) and adding a 3.5% margin.</t>
  </si>
  <si>
    <t xml:space="preserve">Government of Angola|Sonangol Finance Limited</t>
  </si>
  <si>
    <t xml:space="preserve">Recipient Government Agency|Recipient State-owned Company</t>
  </si>
  <si>
    <t xml:space="preserve">This loan was collateralized with future revenues from the sale of oil exports.</t>
  </si>
  <si>
    <t xml:space="preserve">2022-12-25T05:00:00Z</t>
  </si>
  <si>
    <t xml:space="preserve">https://www.oxfordenergy.org/wpcms/wp-content/uploads/2016/12/Chinas-loans-for-oil-WPM-70.pdf|https://web.archive.org/web/20190917115540/http://humphreyreview.umn.edu/china-angola-pros-and-cons-chinas-aid-structure|http://www.sonangol.co.ao/English/AboutSonangolEP/AccountsAndReport/Documents/Relatorio_Contas_e_Gestao_Sonangol_2016_en.pdf|https://www.dropbox.com/s/axafl0lt2lizeko/ChinaLoansToAfrica%C2%A9SAIS-CARI.csv?dl=0|https://static1.squarespace.com/static/5652847de4b033f56d2bdc29/t/58ac91ede6f2e1f64a20d11a/1487704559189/eastern+promises+v4.pdf)|http://www.sonangol.co.ao/Portugu%C3%AAs/ASonangolEP/Relat%C3%B3rio%20de%20Contas/Documents/Relatorio_Sonangol_2017_28Dez018_pt_web.pdf|https://link.springer.com/chapter/10.1007/978-3-319-63591-0_4#enumeration</t>
  </si>
  <si>
    <t xml:space="preserve">China's loans for oil: asset or liability?|China in Angola: The Pros and Cons of China'a Aid Structure|Sonangol MANAGEMENT REPORT AND CONSOLIDATED ACCOUNTS 2016|Chinese Loans to Africa Database|Eastern Promises: New Data On Chinese Loans in Africa, 2000 to 2014|RELATÓRIO DE GESTÃO &amp; CONTAS CONSOLIDADAS 2017|The EU and China in African Authoritarian Regimes: Domestic Politics and Governance Reforms</t>
  </si>
  <si>
    <t xml:space="preserve">Oxford Institute for Energy Studies|Humphrey Public Affairs Review (University of Minnesota)||Johns Hopkins University School of Advanced International Studies, China Africa Research Initiative|Johns Hopkins China Africa Research Initiative||Palgrave Macmillan</t>
  </si>
  <si>
    <t xml:space="preserve">Academic Journal Article|Academic Journal Article|Donor/Recipient Official Source|Other Official Source (non-Donor, non-Recipient, non-Implementing)|Other Academic (Working Paper, Dissertation)|Donor/Recipient Official Source|Academic Journal Article</t>
  </si>
  <si>
    <t xml:space="preserve">China signs Economic and Technical Cooperation Agreement loaning 1 billion CFA to Cote d'Ivoire to purchase equipment</t>
  </si>
  <si>
    <t xml:space="preserve">On 28 December 2006, Chinese and Ivorian government officials signed two Economic and Technical Cooperation Agreement (ETCAs). On 4 January 2007, the Ivorian Foreign Minister announced that one of these ETCA's involved the Chinese Government loaning 1 billion CFA to the Government of Cote d'Ivoire to buy unspecified equipment. Because the loan is in the form of an ETCA, it is almost certainly interest-free. This agreement was in pursuit of a promise made at the November 2006 Forum on China-Africa Cooperation (FOCAC) Summit in Beijing.  The second ETCA signed that day is captured in project #703.</t>
  </si>
  <si>
    <t xml:space="preserve">http://global.factiva.com/aa/?ref=AFPR000020070104e314004tc&amp;pp=1&amp;fcpil=en&amp;napc=S&amp;sa_from=|http://ci.mofcom.gov.cn/article/jmxw/200612/20061204193428.shtml</t>
  </si>
  <si>
    <r>
      <rPr>
        <sz val="10"/>
        <rFont val="Arial"/>
        <family val="2"/>
        <charset val="1"/>
      </rPr>
      <t xml:space="preserve">China give millions of euros to aid Ivory Coast|</t>
    </r>
    <r>
      <rPr>
        <sz val="10"/>
        <rFont val="Noto Sans CJK SC"/>
        <family val="2"/>
        <charset val="1"/>
      </rPr>
      <t xml:space="preserve">我国政府和科政府的两项经济技术合作协定签订</t>
    </r>
  </si>
  <si>
    <t xml:space="preserve">Agence France Presse|Economic and Commercial Counsellor's Office of the Embassy of the China in Ivory Coast</t>
  </si>
  <si>
    <t xml:space="preserve">Chinese bank syndicate provides $4.1 billion buyer's credit loan for 2171 MW Caculo Cabaça Dam and Transmission Line Project (Linked to #67108, #67109, #67110, #67111)</t>
  </si>
  <si>
    <t xml:space="preserve">On 5 December 2016, the Government of Angola entered into a $4.1 billion syndicated loan facility agreement with the Industrial and Commercial Bank of China (ICBC), China Eximbank, China Construction Bank, Bank of China, China Minsheng Bank, and Ping An Bank for the 2171 MW Caculo Cabaça Dam and Transmission Line Project. This project records the overall $4.1 billion buyer's credit loan (BCL). Each bank's individual contribution is as follows:    1) ICBC loaned $1.239 billion (Project #67108) 2) China Eximbank loaned $1.239 billion (Project #67109) 3) Bank of China loaned $619.8 million (Project #67110) 4) China Construction Bank loaned $619.8 million (Project #67111) 5) China Minsheng Bank loaned $371.88 million (private) 6) Ping An Bank loaned $371.88 million (private)  The loan facility has a term (maturity) of up to 15 years and an interest rate of 4.906% (LIBOR + 3.6%). The Government of Angola did not issue a sovereign guarantee for the loan, but it is insured by China Export &amp; Credit Insurance Corporation (Sinosure). The proceeds of this loan were used to finance up to 85% of the EPC contract price ($4,532,114,041.00) for the 2171 MW Caculo Cabaça Dam and Transmission Line Project. The availability period applicable to the loan facility ends in December 2022.  The total project cost is estimated to be at least $4.532 billion. This bank syndicate committed to providing $4.1 billion so the remaining costs were covered through an equity contribution from the Government of Angola.   CGGC-Niara — a joint venture of China Gezhouba Group Corporation (60% stake), Boreal Investments Limited (37.5% stake), and NIARA Holding (2.5% stake) — signed the EPC contract for the project on 11 June 2015. However, on 5 November 2019, the President of Angola formally authorized Presidential Order No. 79/18 (from 12 July 2019) which amended the EPC contract by removing CGGC-Niara and Boreal Investments Limited so that "the only party to the contract is China Gezhouba Group Company Limited (CGGC)".   This project comprises the temporary river diversion works, main construction works, and supplying electromechanical equipment. An inauguration ceremony marking the beginning of construction was held on 4 August 2017. Works were supposed to last 80 months (6 years and 8 months) so completion is scheduled in April 2024. As of June 2020, 90% of tunneling work necessary to divert the Cuanza River to the dam had been completed and 3.47% of work on the dam itself had been completed. The turbines at the Caculo Cabaça Dam is expected to start to produce electricity in 2024.</t>
  </si>
  <si>
    <r>
      <rPr>
        <sz val="10"/>
        <rFont val="Arial"/>
        <family val="2"/>
        <charset val="1"/>
      </rPr>
      <t xml:space="preserve">1. The Chinese project title is </t>
    </r>
    <r>
      <rPr>
        <sz val="10"/>
        <rFont val="Noto Sans CJK SC"/>
        <family val="2"/>
        <charset val="1"/>
      </rPr>
      <t xml:space="preserve">凯古路</t>
    </r>
    <r>
      <rPr>
        <sz val="10"/>
        <rFont val="Arial"/>
        <family val="2"/>
        <charset val="1"/>
      </rPr>
      <t xml:space="preserve">·</t>
    </r>
    <r>
      <rPr>
        <sz val="10"/>
        <rFont val="Noto Sans CJK SC"/>
        <family val="2"/>
        <charset val="1"/>
      </rPr>
      <t xml:space="preserve">凯巴萨水电站 </t>
    </r>
    <r>
      <rPr>
        <sz val="10"/>
        <rFont val="Arial"/>
        <family val="2"/>
        <charset val="1"/>
      </rPr>
      <t xml:space="preserve">or </t>
    </r>
    <r>
      <rPr>
        <sz val="10"/>
        <rFont val="Noto Sans CJK SC"/>
        <family val="2"/>
        <charset val="1"/>
      </rPr>
      <t xml:space="preserve">安哥拉凯凯水电站</t>
    </r>
    <r>
      <rPr>
        <sz val="10"/>
        <rFont val="Arial"/>
        <family val="2"/>
        <charset val="1"/>
      </rPr>
      <t xml:space="preserve">. The Portuguese project title is Barragem de Caculo Cabaça. 2. The interest rate was calculated as follows: 1.306% (Average USD LIBOR 6-month rate in Dec. 2016) + 3.6% (given by IJ Global) = 4.906%. 3. The EPC contract for this project can be accessed in its entirety via https://www.dropbox.com/s/vdpm3xduvemt7hq/Caculo-Cabaca-Agreement.pdf?dl=0</t>
    </r>
  </si>
  <si>
    <t xml:space="preserve">Bank of China (BOC)|China Construction Bank Corporation (CCB)|Export-Import Bank of China (China Eximbank)|Industrial and Commercial Bank of China (ICBC)</t>
  </si>
  <si>
    <t xml:space="preserve">State-owned Commercial Bank|State-owned Commercial Bank|State-owned Policy Bank|State-owned Commercial Bank</t>
  </si>
  <si>
    <t xml:space="preserve">China Minsheng Banking Corp Ltd (CMBC)|Ping An Bank Co., Ltd. </t>
  </si>
  <si>
    <t xml:space="preserve">Chinese Private Sector|Chinese Private Sector</t>
  </si>
  <si>
    <t xml:space="preserve">Angola Ministry of Energy and Water (ANGOP)|CGGC-Niara|China Gezhouba Group Company Ltd. (CGGC)</t>
  </si>
  <si>
    <t xml:space="preserve">Recipient Government Agency|Other Joint Venture/Special Purpose Vehicle|Chinese State-owned Company</t>
  </si>
  <si>
    <t xml:space="preserve">2017-08-04T04:00:00Z</t>
  </si>
  <si>
    <t xml:space="preserve">2024-04-01T04:00:00Z</t>
  </si>
  <si>
    <t xml:space="preserve">2021-12-30T05:00:00Z</t>
  </si>
  <si>
    <t xml:space="preserve">2030-12-28T05:00:00Z</t>
  </si>
  <si>
    <t xml:space="preserve">https://global.factiva.com/du/article.aspx/?accessionno=DJDN000020150909eb990005l&amp;fcpil=en&amp;napc=S&amp;sa_from=&amp;cat=a|https://web.archive.org/web/20190301151816/https://www.hydroworld.com/articles/2017/08/angolan-officials-break-ground-on-2-170-mw-caculo-cabaca-hydropower-plan-generation-begins-at-2-070-mw-lauca.html|https://photos.state.gov/libraries/angola/19452/pdfs/2015-angola-country-commercial-guide-final.pdf|http://www.chinadaily.com.cn/world/2015-06/09/content_20952750.htm|https://www.icafrica.org/fileadmin/documents/IFT_2016/Infrastructure_Financing_Trends_2016.pdf|http://www.icbc.com.cn/icbc/en/newsupdates/icbc%20news/ICBCDevotestoSupportingChina-AfricaFinancialCooperation.htm|https://www.iflr1000.com/Deal/Profile/9845#undefined|http://www.cpicu.org/e_achievements_show.aspx?id=795|https://web.archive.org/web/20190707025017/http://news.afrindex.com/zixun/article10122.html|https://www.icbc.com.cn/icbc/%E5%B7%A5%E8%A1%8C%E9%A3%8E%E8%B2%8C/%E5%B7%A5%E8%A1%8C%E5%BF%AB%E8%AE%AF/%E5%B7%A5%E5%95%86%E9%93%B6%E8%A1%8C%E5%80%BE%E5%8A%9B%E6%94%AF%E6%8C%81%E4%B8%AD%E9%9D%9E%E9%87%91%E8%9E%8D%E5%90%88%E4%BD%9C.htm|http://daofei.org/chinese-firm-contracted-to-build-massive-hydropower-plant-in-angola|http://www.xinhuanet.com//english/2017-08/05/c_136502006.htm#:~:text=5%20(Xinhua)%20%2D%2D%20Angolan%20President%20Jose%20Eduardo%20dos%20Santos%20has,Hydropower%20Project%20in%20Dondo%2C%20Angola.&amp;text=Located%20at%20the%20North%20Kwanza%20province%2C%20the%20hydropower%20project%20will,.%2C%20Ltd%20(CGGC).|https://www.chinadaily.com.cn/business/2017-08/05/content_30349252.htm|https://www.forumchinaplp.org.mo/chinese-built-dam-progressing-in-angola/|https://archive.shine.cn/business/energy/Angola-initiates-big-hydropower-plant/shdaily.shtml#:~:text=ANGOLAN%20President%20Jose%20Eduardo%20dos,in%20Dondo%2C%20Angola%20on%20Friday.&amp;text=The%20project%20has%20a%20total,installed%20capacity%20of%202%2C172%20megawatts.|https://pragma.international/content/angola-initiates-big-hydropower-plant|http://www.sinosure.com.cn/xwzx/tpxw/171705.shtml|https://openjicareport.jica.go.jp/pdf/12324307_01.pdf|https://www.ashurst.com/en/news-and-insights/news-deals-and-awards/ashurst-advises-icbc-and-lenders-on-us4-billion-facility/|https://www.angop.ao/angola/en_us/noticias/economia/2018/9/42/Standard-Bank-and-ICBC-ready-fund-Caculo-Cabaca-dam,49913fa5-8fae-4793-9000-bf35d3c60bbd.html|https://www.afriquemedia.tv/infos/dossier-special/press-release/presidential-order-no-194-17-of-5-november-2019|https://www.documentcloud.org/documents/6660905-Isabel-Dos-Santos-Responses-to-ICIJ-January-2020.html|https://www.Esdm.go.id/assets/media/content/content-working-group-on-new-renewable-energy-and-electricity-.pdf|https://www.rns-pdf.londonstockexchange.com/rns/9480U_1-2018-7-17.pdf|https://www.dropbox.com/s/9z3atd52w8k76sk/2015%20Government%20of%20Angola%20Bond%20Prospectus.pdf?dl=0|https://www.dropbox.com/s/cc4cast1fe4ux6m/IJGlobal%20-%20Caculo%20Cabaca%20Hydroelectric%20Power%20Plant%20%282171MW%29%20-%20Angola.pdf?dl=0|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www.ae-africa.com/read_article.php?NID=10314</t>
  </si>
  <si>
    <r>
      <rPr>
        <sz val="10"/>
        <rFont val="Arial"/>
        <family val="2"/>
        <charset val="1"/>
      </rPr>
      <t xml:space="preserve">Africa Reels From China Bets|Angolan officials break ground on 2,170-MW Caculo Cabaca hydropower plan, generation begins at 2,070-MW Lauca|2015 Country Commercial Guide for U.S. Companies|Chinese consortium signs $4.5 billion power plant deal in Angola|Infrastructure Financing Trends in Africa – 2016|ICBC Devotes to Supporting China-Africa Financial Cooperation|Caculo Cabaça 2171MW hydroelectric power plant|Caculo Cabaça Hydropower Plant (2171MW) Project in Angola|</t>
    </r>
    <r>
      <rPr>
        <sz val="10"/>
        <rFont val="Noto Sans CJK SC"/>
        <family val="2"/>
        <charset val="1"/>
      </rPr>
      <t xml:space="preserve">中国进出口银行支持安哥拉最大发电项目</t>
    </r>
    <r>
      <rPr>
        <sz val="10"/>
        <rFont val="Arial"/>
        <family val="2"/>
        <charset val="1"/>
      </rPr>
      <t xml:space="preserve">|</t>
    </r>
    <r>
      <rPr>
        <sz val="10"/>
        <rFont val="Noto Sans CJK SC"/>
        <family val="2"/>
        <charset val="1"/>
      </rPr>
      <t xml:space="preserve">工商银行倾力支持中非金融合作</t>
    </r>
    <r>
      <rPr>
        <sz val="10"/>
        <rFont val="Arial"/>
        <family val="2"/>
        <charset val="1"/>
      </rPr>
      <t xml:space="preserve">|Chinese firm contracted to build massive hydropower plant in Angola|Chinese firm contracted to build massive hydropower plant in Angola|Chinese firm contracted to build massive hydropower plant in Angola|Chinese-built hydroelectric project progressing in Angola|Angola initiates big hydropower plant|Angola initiates big hydropower plant|</t>
    </r>
    <r>
      <rPr>
        <sz val="10"/>
        <rFont val="Noto Sans CJK SC"/>
        <family val="2"/>
        <charset val="1"/>
      </rPr>
      <t xml:space="preserve">新华网：中国信保承保中资企业在非洲最大水电站项目</t>
    </r>
    <r>
      <rPr>
        <sz val="10"/>
        <rFont val="Arial"/>
        <family val="2"/>
        <charset val="1"/>
      </rPr>
      <t xml:space="preserve">|The Project for Power Development Master Plan in the Republic of Angola|Ashurst advises ICBC and lenders on US$4 billion facility for Caculo Cabaca hydroelectric power project|Standard Bank and ICBC ready to fund Caculo Cabaca dam|PRESIDENTIAL ORDER NO. 194/17 OF 5 NOVEMBER 2019|Isabel Dos Santos Responses to ICIJ January 2020|</t>
    </r>
    <r>
      <rPr>
        <sz val="10"/>
        <rFont val="Noto Sans CJK SC"/>
        <family val="2"/>
        <charset val="1"/>
      </rPr>
      <t xml:space="preserve">中国可再生能源行业发展简介 </t>
    </r>
    <r>
      <rPr>
        <sz val="10"/>
        <rFont val="Arial"/>
        <family val="2"/>
        <charset val="1"/>
      </rPr>
      <t xml:space="preserve">Briefing on RE Development of China|THE REPUBLIC OF ANGOLA U.S.$500,000,000 9.375 per cent. Notes due 2048|2015 Government of Angola Bond Prospectus|IJGlobal - Caculo Cabaca Hydroelectric Power Plant (2171MW) - Angola|DOCUMENTO|Diario da Republica Orgao oficial de republica de angola|Consorcio Constituido Por CGGC&amp;Niara Holding, LDA E China gezhouba group company limited e boreal investments limited|Ministerio da energia e aguas Caculo Cabaca|Caculo CabaÃ§a Hydroelectric Expected Online in 2024</t>
    </r>
  </si>
  <si>
    <t xml:space="preserve">Dow Jones Institutional News|HydroWorld||China Daily||Beijing, China||China Power International Cooperation Union|||Dao Fei|Xinhua|China Daily|Permanent Secretariat of the Forum for Economic and Trade Co-operation between China and Portuguese-speaking Countries (Macao)|Shanghai Daily Online|Pragma INTERNATIONAL NETWORK OF LAW AND CONSULTING FIRMS|Sinosure|Republic of Angola Ministry of Energy and Water Affairs|Ashurst|Angop |Afrique Media |Carter Ruck |National Energy Administration of China|GOLDMAN SACHS INTERNATIONAL||IJ Global|||||Alternative Energy Africa</t>
  </si>
  <si>
    <t xml:space="preserve">Media Report|Media Report|Other Official Source (non-Donor, non-Recipient, non-Implementing)|Media Report|Academic Journal Article|Donor/Recipient Official Source|Media Report|Donor/Recipient Official Source|Media Report|Donor/Recipient Official Source|Media Report|Media Report|Media Report|Other Official Source (non-Donor, non-Recipient, non-Implementing)|Media Report|Media Report|Donor/Recipient Official Source|Donor/Recipient Official Source|Implementing/Intermediary Organization Source|Media Report|Media Report|Implementing/Intermediary Organization Source|Donor/Recipient Official Source|Donor/Recipient Official Source|Donor/Recipient Official Source|Media Report|Other Official Source (non-Donor, non-Recipient, non-Implementing)|Donor/Recipient Official Source|Donor/Recipient Official Source|Donor/Recipient Official Source|Other</t>
  </si>
  <si>
    <t xml:space="preserve">Isabel dos Santos</t>
  </si>
  <si>
    <t xml:space="preserve">President José Eduardo dos Santos Daughter</t>
  </si>
  <si>
    <t xml:space="preserve">The 2171 MW Caculo Cabaça Dam Project is located in Middle Kwanza Basin in the North Kwanza province. More detailed locational information is available at https://geohack.toolforge.org/geohack.php?pagename=Caculo_Caba%C3%A7a_Hydroelectric_Power_Station&amp;params=09_46_50_S_14_32_58_E_region:UG_type:landmark.</t>
  </si>
  <si>
    <t xml:space="preserve">ICBC contributes $91.25 million to $590 million syndicated loan for Phase I of 450MW (3x150MW) Maamba Coal Power Plant Project (Linked to Project ID#56854)</t>
  </si>
  <si>
    <t xml:space="preserve">On July 28, 2015, a consortium of banks including Bank of China and Industrial and Commercial Bank of China (ICBC) signed a $590 million syndicated loan agreement with Maamba Collieries Limited (MCL) -- a special purpose vehicle and joint venture between Nava Bharat Ventures Singapore (65% equity stake) and Zambia Consolidated Investments (35% equity stake) -- for Phase I of 450MW (3x150MW) Maamba Coal Power Plant Project. According to the World Bank, ICBC contributed $91.25 million and Bank of China contributed $91.25 million (see Project ID#56954) to the first tranche which provided a $365 million buyer’s credit loan entirely insured by China Export &amp; Credit Insurance Corporation (Sinosure). According to an annual report from Nava Bharat Ventures (source ID 115393 p. 68), the borrowing terms are as follows: 10-year maturity and 5.462% interest rate (LIBOR plus 500 basis points). The first payment was made in March 2017, and as of March 31, 2018, MCL had paid back three installments.   The syndicated loan consists of five separate tranches: (1) $365 million tranche involving Bank of China, ICBC, and Standard Chartered that carries a 10-year maturity and an interest rate of LIBOR plus 500 basis points, (2) $50 million tranche involving Industrial Development Corporation of South Africa that carries a 10-year maturity and an interest rate of LIBOR plus 660 basis points, (3) $100 million tranche involving Development Bank of Southern Africa that carries a 10-year maturity and an interest rate of LIBOR plus 660 basis points, (4) $55 million tranche involving Africa Finance Corporation that carries a 10-year maturity and an interest rate of LIBOR plus 757 basis points, and (5) $20 million USD tranche involving Barclays Bank Zambia Plc that carries a 10-year maturity and an interest rate of LIBOR plus 500 basis points.   Maamba Collieries Limited (MCL) is responsible for the design, financing, and implementation of the 450MW (3x150MW) Maamba Coal Power Plant Project on a public-private partnership (PPP) basis. While some sources indicate that the project is being financed according to a debt-equity ratio of 70:30, others report that the ratio is 62:38. MCL also signed a power purchase agreement (PPA) to supply 100% of the plant capacity to ZESCO Limited, Zambia’s state-owned power company, for 20 years.   MCL, in turn, signed an engineering, procurement and construction (EPC) contract with Shandong Electric Power Construction Corp. (SEPCO). A formal groundbreaking ceremony for this project took place on July 8, 2011. However, construction itself did not begin until May 17, 2012. The project was ultimately completed on December 1, 2016.  Nava Bharat Ventures Singapore has now assumed responsibility for the operation and maintenance of the 450MW power plant.   This project is expected to eventually enter a phase II expansion. A second coal power station with 340 MW capacity is planned in the Sinazongwe district by the company EMCO Energy. If phase II is successfully competed, Zambia’s installed coal capacity may increase by over 190%.</t>
  </si>
  <si>
    <r>
      <rPr>
        <sz val="10"/>
        <rFont val="Arial"/>
        <family val="2"/>
        <charset val="1"/>
      </rPr>
      <t xml:space="preserve">1. This project is also known as the Maamba Integrated Coal Mine and Power Project or Sinazongwe Coal-Fired Power Plant Project. The Chinese project title is </t>
    </r>
    <r>
      <rPr>
        <sz val="10"/>
        <rFont val="Noto Sans CJK SC"/>
        <family val="2"/>
        <charset val="1"/>
      </rPr>
      <t xml:space="preserve">务赞比亚曼巴火电站项目 </t>
    </r>
    <r>
      <rPr>
        <sz val="10"/>
        <rFont val="Arial"/>
        <family val="2"/>
        <charset val="1"/>
      </rPr>
      <t xml:space="preserve">or </t>
    </r>
    <r>
      <rPr>
        <sz val="10"/>
        <rFont val="Noto Sans CJK SC"/>
        <family val="2"/>
        <charset val="1"/>
      </rPr>
      <t xml:space="preserve">曼巴火电站 </t>
    </r>
    <r>
      <rPr>
        <sz val="10"/>
        <rFont val="Arial"/>
        <family val="2"/>
        <charset val="1"/>
      </rPr>
      <t xml:space="preserve">or </t>
    </r>
    <r>
      <rPr>
        <sz val="10"/>
        <rFont val="Noto Sans CJK SC"/>
        <family val="2"/>
        <charset val="1"/>
      </rPr>
      <t xml:space="preserve">曼巴火电站等重</t>
    </r>
    <r>
      <rPr>
        <sz val="10"/>
        <rFont val="Arial"/>
        <family val="2"/>
        <charset val="1"/>
      </rPr>
      <t xml:space="preserve">. 2. AidData has estimated the all-in interest rate by adding 5% to average 6-month LIBOR in July 2015 (0.462%).</t>
    </r>
  </si>
  <si>
    <t xml:space="preserve">Africa Finance Corporation (AFC)|Bank of China (BOC)|Barclays Bank Plc|Development Bank of Southern Africa|Industrial Development Corporation of South Africa Ltd|Standard Chartered Bank PLC</t>
  </si>
  <si>
    <t xml:space="preserve">Other Intergovernmental Organization|Chinese State-owned Commercial Bank|Other Private Sector|Other Intergovernmental Organization|Other Joint Venture/Special Purpose Vehicle|Other Private Sector</t>
  </si>
  <si>
    <t xml:space="preserve"> Maamba Collieries Ltd. (MCL)</t>
  </si>
  <si>
    <t xml:space="preserve">Shandong Electric Power Construction Corp. (SEPCO)|Zambia Electricity Supply Corp. (ZESCO)</t>
  </si>
  <si>
    <t xml:space="preserve">2012-05-17T04:00:00Z</t>
  </si>
  <si>
    <t xml:space="preserve">2025-07-25T04:00:00Z</t>
  </si>
  <si>
    <t xml:space="preserve">https://global.factiva.com/redir/default.aspx?P=sa&amp;an=LBA0000020150805eb8500edq&amp;cat=a&amp;ep=ASE|http://www.maambacoal.com/news.htm|http://www.fii-news.com/nava-bharat-closes-financing-for-project/|https://www.worldfinance.com/infrastructure-investment/project-finance/maamba-collieries-aims-to-bridge-the-power-shortfall-in-zambia|http://www.pfie.com/Journals/2016/01/26/c/b/y/PFI-Financial-League-Tables-2015.pdf|http://zm.chineseembassy.org/eng/sbgx/jm/t1072824.htm|http://wws.princeton.edu/sites/default/files/content/Zambia%20Final%20Final%20Report_27Apr2016.pdf|https://www.tagmydeals.com///Deals/Details/3827|https://www.mining.com/web/financial-closure-for-maamba-collieries-ltd-integrated-coal-mine-and-power-project-in-zambia/|https://www.boc.cn/aboutboc/ab8/201510/t20151008_5739638.html|http://zm.mofcom.gov.cn/article/jmxw/201205/20120508139795.shtml|http://www.gov.cn/xinwen/2016-12/01/content_5141338.htm|https://www.lusakatimes.com/2011/07/06/rb-banda-dates-sinazongwe-mcl-ground-breaking-ceremony/|https://www.dropbox.com/s/wveog1vil5782bj/ar_pdf_02_2017-18_NBSubsidiaries_Annual_Report.pdf?dl=0|https://www.gtreview.com/news/africa/maamba-coal-plant-in-zambia-finalises-funding/|https://www.Esdm.go.id/assets/media/content/content-working-group-on-new-renewable-energy-and-electricity-.pdf|http://maambacoal.com/pdf/pressrelease/2016/pdf_01_22jul2016.pdf|https://ppi.worldbank.org/en/snapshots/project/maamba-coal-fired-power-plant-phase-i-8617|http://www.dropbox.com/s/g1wyl1aad3uvgot/World%20Bank%20PPI.xls?dl=0</t>
  </si>
  <si>
    <r>
      <rPr>
        <sz val="10"/>
        <rFont val="Arial"/>
        <family val="2"/>
        <charset val="1"/>
      </rPr>
      <t xml:space="preserve">Chinese lenders lead team to finance Zambian coal power plant|News |Nava Bharat closes financing for project|Maamba Collieries aims to bridge the power shortfall in Zambia|2015 PFI Financial League Tables|Chinese Ambassador Attended the Ribbon-cutting Ceremony of #1 Boiler Drum Lifting of MCL Thermal Power Station|Leveraging Chinese FDI For Diversified Growth In Zambia|Maamba Collieries Limited (MCL) - Hybrid|Financial Closure for Maamba Collieries Ltd Integrated Coal Mine and Power Project in Zambia|</t>
    </r>
    <r>
      <rPr>
        <sz val="10"/>
        <rFont val="Noto Sans CJK SC"/>
        <family val="2"/>
        <charset val="1"/>
      </rPr>
      <t xml:space="preserve">中国银行获准担任赞比亚人民币清算行【新华网、金融时报】</t>
    </r>
    <r>
      <rPr>
        <sz val="10"/>
        <rFont val="Arial"/>
        <family val="2"/>
        <charset val="1"/>
      </rPr>
      <t xml:space="preserve">|</t>
    </r>
    <r>
      <rPr>
        <sz val="10"/>
        <rFont val="Noto Sans CJK SC"/>
        <family val="2"/>
        <charset val="1"/>
      </rPr>
      <t xml:space="preserve">由山东电建承建的赞比亚曼巴火电站项目正式开工</t>
    </r>
    <r>
      <rPr>
        <sz val="10"/>
        <rFont val="Arial"/>
        <family val="2"/>
        <charset val="1"/>
      </rPr>
      <t xml:space="preserve">|</t>
    </r>
    <r>
      <rPr>
        <sz val="10"/>
        <rFont val="Noto Sans CJK SC"/>
        <family val="2"/>
        <charset val="1"/>
      </rPr>
      <t xml:space="preserve">中国电建承建赞比亚曼巴火力发电站并网发电</t>
    </r>
    <r>
      <rPr>
        <sz val="10"/>
        <rFont val="Arial"/>
        <family val="2"/>
        <charset val="1"/>
      </rPr>
      <t xml:space="preserve">|RB dates Sinazongwe for MCL ground breaking ceremony| NAVA BHARAT VENTURES LIMITED Annual Reports of the Subsidiary Companies 2017-18|Maamba coal plant in Zambia finalises funding|</t>
    </r>
    <r>
      <rPr>
        <sz val="10"/>
        <rFont val="Noto Sans CJK SC"/>
        <family val="2"/>
        <charset val="1"/>
      </rPr>
      <t xml:space="preserve">中国可再生能源行业发展简介 </t>
    </r>
    <r>
      <rPr>
        <sz val="10"/>
        <rFont val="Arial"/>
        <family val="2"/>
        <charset val="1"/>
      </rPr>
      <t xml:space="preserve">Briefing on RE Development of China|Bringing More Power to Zambia|Maamba Coal-Fired Power Plant- Phase-I|World Bank PPI</t>
    </r>
  </si>
  <si>
    <t xml:space="preserve">Reuters News|Maamba Coal|Foreign Investors on India|World Finance|Thomson Reuters|Embassy of the Peoples Republic of China in the Republic of Zambia|Princeton University|TXF|Glacier Media|Bank of China||People's Republic of China|Lusaka Times |Nava Bharat|Global Trade Review|National Energy Administration of China|Maamba Coal|World Bank|World Bank</t>
  </si>
  <si>
    <t xml:space="preserve">Media Report|Implementing/Intermediary Organization Source|Media Report|Media Report|Media Report|Donor/Recipient Official Source|Other Academic (Working Paper, Dissertation)|Media Report|Media Report|Donor/Recipient Official Source|Donor/Recipient Official Source|Donor/Recipient Official Source|Media Report|Implementing/Intermediary Organization Source|Media Report|Donor/Recipient Official Source|Implementing/Intermediary Organization Source|Other Official Source (non-Donor, non-Recipient, non-Implementing)|NGO/Civil Society/Advocacy (non-Donor, non-Recipient, non-Implementing)</t>
  </si>
  <si>
    <t xml:space="preserve">The Maamba Coal-Fired Power Plant is located in the Siankondobo coalfield in southern Zambia. More detailed locational information can be found at https://www.openstreetmap.org/relation/13408522#map=14/-17.3467/27.1899</t>
  </si>
  <si>
    <t xml:space="preserve">China Eximbank provides $153.6 million loan for Libreville Airport Bypass Road Construction Project</t>
  </si>
  <si>
    <t xml:space="preserve">In 2016, China Eximbank and the Government of Gabon signed a $153,634,351 loan agreement for the Libreville Airport Bypass Road Construction Project. This loan carries a 20 year maturity and 5 year grace period.   The project involves the construction of an 11 km bypass road (perimeter highway) around the capital city of Libreville. The road will connect the new and old downtown areas of the city. It will also lead to the Libreville airport.   China Road and Bridge Corporation (CRBC) is the contractor responsible for implementation. This project has faced a number of implementation delays. Some sources suggest that the Government of Gabon may re-launch without CRBC as the contractor. However, there is not yet any clear evidence that the China Eximbank loan for this project has been suspended or cancelled.</t>
  </si>
  <si>
    <r>
      <rPr>
        <sz val="10"/>
        <rFont val="Arial"/>
        <family val="2"/>
        <charset val="1"/>
      </rPr>
      <t xml:space="preserve">1. This project is also known as the 11 km Libreville Perimeter Highway Project. The Chinese project title is </t>
    </r>
    <r>
      <rPr>
        <sz val="10"/>
        <rFont val="Noto Sans CJK SC"/>
        <family val="2"/>
        <charset val="1"/>
      </rPr>
      <t xml:space="preserve">利伯维尔环城路项目 </t>
    </r>
    <r>
      <rPr>
        <sz val="10"/>
        <rFont val="Arial"/>
        <family val="2"/>
        <charset val="1"/>
      </rPr>
      <t xml:space="preserve">or </t>
    </r>
    <r>
      <rPr>
        <sz val="10"/>
        <rFont val="Noto Sans CJK SC"/>
        <family val="2"/>
        <charset val="1"/>
      </rPr>
      <t xml:space="preserve">了加蓬首都利伯维尔环城路建设项目一期进 </t>
    </r>
    <r>
      <rPr>
        <sz val="10"/>
        <rFont val="Arial"/>
        <family val="2"/>
        <charset val="1"/>
      </rPr>
      <t xml:space="preserve">or </t>
    </r>
    <r>
      <rPr>
        <sz val="10"/>
        <rFont val="Noto Sans CJK SC"/>
        <family val="2"/>
        <charset val="1"/>
      </rPr>
      <t xml:space="preserve">首都环城路一期项目</t>
    </r>
    <r>
      <rPr>
        <sz val="10"/>
        <rFont val="Arial"/>
        <family val="2"/>
        <charset val="1"/>
      </rPr>
      <t xml:space="preserve">. The French project title is Projet de Conception et Construction de la voie de contournement de l'aéroport de Libreville.” </t>
    </r>
  </si>
  <si>
    <t xml:space="preserve">2020-12-30T05:00:00Z</t>
  </si>
  <si>
    <t xml:space="preserve">https://global.factiva.com/redir/default.aspx?P=sa&amp;an=CDUSDE0020161208ecc80000t&amp;cat=a&amp;ep=ASE|https://www.dropbox.com/s/0sf767ix926c2a7/S%C3%A9ance%20Pl%C3%A9ni%C3%A8re%20du%2031%20Mars%202016%20%281%29.pdf|https://oxfordbusinessgroup.com/news/soutien-de-la-chine-aux-infrastructures-de-transport-gabonaises|https://www.dropbox.com/s/axafl0lt2lizeko/ChinaLoansToAfrica%C2%A9SAIS-CARI.csv?dl=0 .|https://www.dropbox.com/s/2ap9qdiu047olno/Pr%C3%AAts%202016%20_%20Direction%20G%C3%A9n%C3%A9rale%20de%20la%20Dette.pdf|http://ga.chineseembassy.org/chn/zxxx/t1420455.htm|http://gabonactualite.com/economie_business/voie-de-contournement-de-ladl-un-vieux-serpent-de-mer/?fbclid=IwAR2dLio7PlSkKc7u6Zdk1uU7TUVfsGl06P-AAMBpcJ8bHKzzq40uUZyatz0|http://www.dette.ga/node/165|http://news.alibreville.com/h/69635.html|https://www.gabonmediatime.com/voie-de-contournement-de-ladl-un-nouvel-appel-doffre-en-odeur-de-roublardise/|https://www.elibrary.imf.org/view/journals/002/2021/189/article-A001-en.xml|https://www.imf.org/-/media/Files/Publications/PP/2022/English/PPEA2022023.ashx|https://www.imf.org/-/media/Files/Publications/CR/2022/English/1GABEA2022001.ashx</t>
  </si>
  <si>
    <r>
      <rPr>
        <sz val="10"/>
        <rFont val="Arial"/>
        <family val="2"/>
        <charset val="1"/>
      </rPr>
      <t xml:space="preserve">Gabon's infrastructure plans get major boost|Séance Plénière du 31 Mars 2016 (1).pdf|China's support to the Gabonese transport infrastructure|ChinaLoansToAfrica©SAIS-CARI.csv|Partenaires et accords » Accords » Accords de Prêts » Prêts 2016|</t>
    </r>
    <r>
      <rPr>
        <sz val="10"/>
        <rFont val="Noto Sans CJK SC"/>
        <family val="2"/>
        <charset val="1"/>
      </rPr>
      <t xml:space="preserve">驻加蓬大使胡长春视察利伯维尔环城路项目</t>
    </r>
    <r>
      <rPr>
        <sz val="10"/>
        <rFont val="Arial"/>
        <family val="2"/>
        <charset val="1"/>
      </rPr>
      <t xml:space="preserve">|Voie de contournement de l’ADL : un vieux serpent de mer|Prêts 2016|Investissements : Le soutien de la Chine aux infrastructures de transport gabonaises|Voie de contournement de l’ADL: un nouvel appel d’offre en odeur de roublardise|Request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</si>
  <si>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China Daily||Oxford Business Group|SAIS-CARI|||Gabon Actualite|MINISTÈRE DE L’ÉCONOMIE,DE LA PROSPECTIVE ET DE LA PROGRAMMATION DU DÉVELOPPEMENT DURABLE|Libreville.com|Gabon Media Time|International Monetary Fund||International Monetary Fund</t>
  </si>
  <si>
    <t xml:space="preserve">Media Report|Other Official Source (non-Donor, non-Recipient, non-Implementing)|Media Report|Donor/Recipient Official Source|Other Official Source (non-Donor, non-Recipient, non-Implementing)|Donor/Recipient Official Source|Media Report|Donor/Recipient Official Source|Media Report|Media Report|Other Official Source (non-Donor, non-Recipient, non-Implementing)|Other|Other Official Source (non-Donor, non-Recipient, non-Implementing)</t>
  </si>
  <si>
    <t xml:space="preserve">The project involves the construction of an 11 km bypass road (perimeter highway) around the capital city of Libreville. More detailed locational information can be found at: https://www.openstreetmap.org/relation/2804109</t>
  </si>
  <si>
    <t xml:space="preserve">ICBC and other Chinese banks pledge $657.5 million loan for Conakry Port Extension Project </t>
  </si>
  <si>
    <t xml:space="preserve">On October 25, 2018, ICBC (Industrial and Commercial Bank of China) and 4 other Chinese banks agreed in principle to provide a $657.5 million loan to the Republic of Guinea for the Conakry Port Extension Project. This loan will reportedly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proceeds of the loan will be used to fund 85% of the cost of a $774 million (nearly €650 million) EPC contract with China Harbour Engineering Co (CHEC).   The purpose of the Conakry Port Extension Project is to construct two multifunctional docks and a mineral dock, with dockyards adjacent to the 41.6-hectare wharf. The construction of a 4 km long road and an 11-hectare parking area capable of accommodating 600 trucks is also planned, as is the backfilling of a 35.7-hectare quayside platform. A social and environmental impact assessment has been completed for this project, and the commercial contract with CHEC was signed in October 2016. However, it does not appear that a loan agreement has been finalized.</t>
  </si>
  <si>
    <r>
      <rPr>
        <sz val="10"/>
        <rFont val="Arial"/>
        <family val="2"/>
        <charset val="1"/>
      </rPr>
      <t xml:space="preserve">STAFF_NOTE:The Chinese project title is </t>
    </r>
    <r>
      <rPr>
        <sz val="10"/>
        <rFont val="Noto Sans CJK SC"/>
        <family val="2"/>
        <charset val="1"/>
      </rPr>
      <t xml:space="preserve">几内亚科纳克里集装箱码头改扩建项目 </t>
    </r>
    <r>
      <rPr>
        <sz val="10"/>
        <rFont val="Arial"/>
        <family val="2"/>
        <charset val="1"/>
      </rPr>
      <t xml:space="preserve">or </t>
    </r>
    <r>
      <rPr>
        <sz val="10"/>
        <rFont val="Noto Sans CJK SC"/>
        <family val="2"/>
        <charset val="1"/>
      </rPr>
      <t xml:space="preserve">科纳克里集装箱码头改扩建项目 </t>
    </r>
    <r>
      <rPr>
        <sz val="10"/>
        <rFont val="Arial"/>
        <family val="2"/>
        <charset val="1"/>
      </rPr>
      <t xml:space="preserve">or </t>
    </r>
    <r>
      <rPr>
        <sz val="10"/>
        <rFont val="Noto Sans CJK SC"/>
        <family val="2"/>
        <charset val="1"/>
      </rPr>
      <t xml:space="preserve">了几内亚科纳克里自治港东区扩建项目</t>
    </r>
    <r>
      <rPr>
        <sz val="10"/>
        <rFont val="Arial"/>
        <family val="2"/>
        <charset val="1"/>
      </rPr>
      <t xml:space="preserve">.</t>
    </r>
  </si>
  <si>
    <t xml:space="preserve">Unspecified Chinese Bank </t>
  </si>
  <si>
    <t xml:space="preserve">Chinese Miscellaneous Agency Type</t>
  </si>
  <si>
    <t xml:space="preserve">2032-12-28T05:00:00Z</t>
  </si>
  <si>
    <t xml:space="preserve">https://global.factiva.com/redir/default.aspx?P=sa&amp;an=ECOFF00020161025ecap000b8&amp;cat=a&amp;ep=ASE|https://groupe-consultatif-guinee.com/pndes-content/uploads/2017/11/Development-of-8870-ha-in-the-eastern-section-of-the-port-of-Conakry.pdf|https://www.investgo.cn/article/gb/gbdt/201610/347417.html|https://finance.sina.cn/2017-02-22/detail-ifyarmcu6119694.d.html?from=wap#:~:text=%E7%A7%91%E7%BA%B3%E5%85%8B%E9%87%8C%E6%B8%AF%E6%98%AF%E5%87%A0%E5%86%85%E4%BA%9A%E9%9B%86%E8%A3%85%E7%AE%B1%E3%80%81%E6%B2%B9%E5%93%81,%E9%87%8F%E7%BA%A6800%E4%B8%87%E5%90%A8%E3%80%82&amp;text=%E6%B8%AF%E5%8F%A3%E5%85%B1%E8%AE%BE%E6%B3%8A%E4%BD%8D12,%E8%B4%A7%E7%A0%81%E5%A4%B4%E3%80%81%E6%B8%94%E7%A0%81%E5%A4%B4%E7%AD%89%E3%80%82|https://issuu.com/mediaside/docs/doing_business_in_guinea_2019_us|http://www.icbc.com.cn/ICBC/%CD%F8%C9%CF%B9%C9%C6%B1/%B9%C9%CA%D0%D2%AA%CE%C5/%B9%FA%BC%CA%B2%C6%BE%AD/%D6%D0%B9%A4%B9%FA%BC%CA%C7%A9%CF%C2%BC%B8%C4%DA%D1%C7%B4%F3%B5%A5%BA%CF%CD%AC%BD%F0%B6%EE853%D2%DA%C3%C0%D4%AA2732299.htm|http://www.sasac.gov.cn/n2588025/n2588124/c3779002/content.html|https://www.reuters.com/article/chec-guinea-habour-idCNKCS12P06Y|http://gn.mofcom.gov.cn/article/todayheader/201602/20160201262166.shtml |https://www.dropbox.com/s/rd3e8ql04bf5lmm/guinea-brochure-2018.pdf?dl=0|https://www.ccpwatch.org/single-post/2020/02/27/resource-backed-loans-revisited-infrastructure-for-aluminum-in-ghana-and-guinea|http://www.cabc.org.cn/detail.php?cid=70&amp;category_id=70&amp;id=1254</t>
  </si>
  <si>
    <r>
      <rPr>
        <sz val="10"/>
        <rFont val="Arial"/>
        <family val="2"/>
        <charset val="1"/>
      </rPr>
      <t xml:space="preserve">le Chinois CHEC remporte un contrat de 770 millions $ pour l'extension du port de Conakry|DEVELOPMENT OF 88,70 HA IN THE EASTERN SECTION OF THE PORT OF CONAKRY|</t>
    </r>
    <r>
      <rPr>
        <sz val="10"/>
        <rFont val="Noto Sans CJK SC"/>
        <family val="2"/>
        <charset val="1"/>
      </rPr>
      <t xml:space="preserve">几内亚与中国港湾签署</t>
    </r>
    <r>
      <rPr>
        <sz val="10"/>
        <rFont val="Arial"/>
        <family val="2"/>
        <charset val="1"/>
      </rPr>
      <t xml:space="preserve">7.74</t>
    </r>
    <r>
      <rPr>
        <sz val="10"/>
        <rFont val="Noto Sans CJK SC"/>
        <family val="2"/>
        <charset val="1"/>
      </rPr>
      <t xml:space="preserve">亿美元港口改扩建合同</t>
    </r>
    <r>
      <rPr>
        <sz val="10"/>
        <rFont val="Arial"/>
        <family val="2"/>
        <charset val="1"/>
      </rPr>
      <t xml:space="preserve">|</t>
    </r>
    <r>
      <rPr>
        <sz val="10"/>
        <rFont val="Noto Sans CJK SC"/>
        <family val="2"/>
        <charset val="1"/>
      </rPr>
      <t xml:space="preserve">几内亚科纳克里自治港简介</t>
    </r>
    <r>
      <rPr>
        <sz val="10"/>
        <rFont val="Arial"/>
        <family val="2"/>
        <charset val="1"/>
      </rPr>
      <t xml:space="preserve">|Doing_Business_In_Guinea_2019_US  |</t>
    </r>
    <r>
      <rPr>
        <sz val="10"/>
        <rFont val="Noto Sans CJK SC"/>
        <family val="2"/>
        <charset val="1"/>
      </rPr>
      <t xml:space="preserve">中工国际签下几内亚大单，合同金额</t>
    </r>
    <r>
      <rPr>
        <sz val="10"/>
        <rFont val="Arial"/>
        <family val="2"/>
        <charset val="1"/>
      </rPr>
      <t xml:space="preserve">8.53</t>
    </r>
    <r>
      <rPr>
        <sz val="10"/>
        <rFont val="Noto Sans CJK SC"/>
        <family val="2"/>
        <charset val="1"/>
      </rPr>
      <t xml:space="preserve">亿美元</t>
    </r>
    <r>
      <rPr>
        <sz val="10"/>
        <rFont val="Arial"/>
        <family val="2"/>
        <charset val="1"/>
      </rPr>
      <t xml:space="preserve">|</t>
    </r>
    <r>
      <rPr>
        <sz val="10"/>
        <rFont val="Noto Sans CJK SC"/>
        <family val="2"/>
        <charset val="1"/>
      </rPr>
      <t xml:space="preserve">国机集团签署几内亚科纳克里港东区扩建项目合同</t>
    </r>
    <r>
      <rPr>
        <sz val="10"/>
        <rFont val="Arial"/>
        <family val="2"/>
        <charset val="1"/>
      </rPr>
      <t xml:space="preserve">|</t>
    </r>
    <r>
      <rPr>
        <sz val="10"/>
        <rFont val="Noto Sans CJK SC"/>
        <family val="2"/>
        <charset val="1"/>
      </rPr>
      <t xml:space="preserve">中国港湾工程公司与几内亚签署</t>
    </r>
    <r>
      <rPr>
        <sz val="10"/>
        <rFont val="Arial"/>
        <family val="2"/>
        <charset val="1"/>
      </rPr>
      <t xml:space="preserve">7.7</t>
    </r>
    <r>
      <rPr>
        <sz val="10"/>
        <rFont val="Noto Sans CJK SC"/>
        <family val="2"/>
        <charset val="1"/>
      </rPr>
      <t xml:space="preserve">亿美元港口建设合约</t>
    </r>
    <r>
      <rPr>
        <sz val="10"/>
        <rFont val="Arial"/>
        <family val="2"/>
        <charset val="1"/>
      </rPr>
      <t xml:space="preserve">|</t>
    </r>
    <r>
      <rPr>
        <sz val="10"/>
        <rFont val="Noto Sans CJK SC"/>
        <family val="2"/>
        <charset val="1"/>
      </rPr>
      <t xml:space="preserve">中国港湾公司承建的几内亚科纳克里集装箱码头改扩建项目竣工典礼</t>
    </r>
    <r>
      <rPr>
        <sz val="10"/>
        <rFont val="Arial"/>
        <family val="2"/>
        <charset val="1"/>
      </rPr>
      <t xml:space="preserve">|Potential for positive economic outcomes|Resource-Backed Loans, Revisited: Infrastructure for Aluminum in Ghana and Guinea|</t>
    </r>
    <r>
      <rPr>
        <sz val="10"/>
        <rFont val="Noto Sans CJK SC"/>
        <family val="2"/>
        <charset val="1"/>
      </rPr>
      <t xml:space="preserve">中国公司将为几内亚改扩建科纳克里港</t>
    </r>
  </si>
  <si>
    <t xml:space="preserve">Ecofin Agency| GUINEA'S PNDES CONSULTATIVE GROUP|Economic and Commercial Counsellor's Office of the Chinese Embassy in Guinea|MOFCOM|Government official publication of Guinea|ICBC|MOFCOM|Reuters|MOFCOM|JEUNE AFRIQUE||</t>
  </si>
  <si>
    <t xml:space="preserve">Media Report|Donor/Recipient Official Source|Donor/Recipient Official Source|Donor/Recipient Official Source|Donor/Recipient Official Source|Implementing/Intermediary Organization Source|Donor/Recipient Official Source|Media Report|Donor/Recipient Official Source|NGO/Civil Society/Advocacy (non-Donor, non-Recipient, non-Implementing)|Media Report|Other Official Source (non-Donor, non-Recipient, non-Implementing)</t>
  </si>
  <si>
    <t xml:space="preserve">Ding Jialong|Oyé Guilavogui |M’Mahawa Keita</t>
  </si>
  <si>
    <t xml:space="preserve">Director|Minister of Transport|Director</t>
  </si>
  <si>
    <t xml:space="preserve">The project expanded the Port of Conakry, which is located in the capital city of Conakry. More detailed locational information is available at https://www.openstreetmap.org/relation/5582362#map=16/9.5070/-13.7144</t>
  </si>
  <si>
    <t xml:space="preserve">China Eximbank provides $102.7 million buyer's credit loan for Qality Ring Road Interchange Tulu Dimtu Roundabout Road and Qality Ring Road Bulbula-Qilinto Roundabout Road Project</t>
  </si>
  <si>
    <t xml:space="preserve">On October 4, 2016, China Eximbank and the Government of Ethiopia signed a $102,736,147.53 (ETB 2,286,586,782) buyer’s credit loan agreement [Contract No. BLAETH2016001] for the Qality Ring Road Interchange Tulu Dimtu Roundabout Road and Qality Ring Road Bulbula-Qilinto Roundabout Road Project. The Ethiopian House of Representatives ratified the loan under Proclamation No.988/2017 on December 27, 2016 and the proclamation went into effect on January 3. 2017. The loan carries the following borrowing terms: a 2.6% interest rate, a 20 year maturity, a 5 year grace period, a 0.5% management fee, and a 0.5% commitment fee.  The borrower is expected to use the loan proceeds to finance approximately 50% of the total cost of a ETB 4,168,889,036.14 commercial (EPC) contract between Addis Ababa Roads Authority (AACRA) and China Communications Construction Company (CCCC). The remainder of the commercial contract cost is expected to be directly financed from the budget of City Administration of Addis Ababa.   According to the Government of Ethiopia’s Aid Management Platform (AMP), the $102,736,147.53  (ETB 2,286,586,782) loan achieved a 38% disbursement rate, with China Eximbank making a single disbursement of ETB 861,595,457 on March 28, 2018.   The purpose of this project is support the construction of two subsidiary projects (‘Lot 1’ and ‘Lot 2’). Lot 1 involves the construction of the 11 km Qality-Tulu Dimtu Ring Road Interchange (also known as the Kality Ring Road Interchange - Tulu Dimtu Roundabout and the Qality Ring Road Interchange-Tulu Dimtu Ring Road), which is located on the outskirts of Addis Ababa. Lot 1 also involves the construction of five bridges as well as the Akaki Bridge. Lot 2 involves the construction of the 10.6 km Qality Ring Road to Qilinto Road (also known as the Kality Ring Road - Kilinto Roundabout and Bole Bulbula project and the Qality ring road to Qilinto road project). Lot 2 will connect Bole Michael ring road and Qality ring road and thereby provide for easy transportation route for the goods from the Qilinto industrial zone. This road segment is also expected to be useful for the condominium residents in the area. Lot 2 also involves the construction of a 250 meter-span bridge as well as an underpass bridge. Since both road segments (Lots 1 and 2) are located in areas that are important for trade, they are expected to improve market access for small businesses and industrial parks.   IFH Engineering plc — a wholly owned subsidiary of the CCCC — is the general EPC contractor responsible for project implementation and its work is being overseen by AACRA. ASER Construction also worked as a subcontractor for CCCC. Engineer Zewdie Eskinder and Company Plc. is responsible for providing consulting services for Lot 1. Hake Consultant Company is responsible for providing consulting services for Lot 2. A groundbreaking ceremony for Lot 1 and Lot 2 took place on February 14, 2017. As of April 2021, Lot 1 had achieved a 76% completion rate.   However, this project has faced local scrutiny and criticism due to the fact that it was reportedly among the most expensive road projects to ever be undertaken (in unit cost terms) in Ethiopia. Lot 1 costs ETB 222.7 million per kilometer of road and Lot 2 costs ETB 219.8 million per kilometer of road.  There are also indications that the China Eximbank loan for the Qality Ring Road Interchange Tulu Dimtu Roundabout Road and Qality Ring Road Bulbula-Qilinto Roundabout Road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Qality Ring Road Interchange Tulu Dimtu Roundabout Road and Qality Ring Road Bulbula-Qilinto Roundabout Road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</si>
  <si>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t xml:space="preserve">1. This project is also known as the Kality Ring Road Interchange - Tulu Dimtu Roundabout Road and Kality Ring Road - Bulbula - Kilinto Roundabout Road Project and the Kality Ring Road Interchange Tulu Dimtu Roundabout Road and Kality Ring Road Bulbula-Kilinto Roundabout Road Project. 2. The system identification number for this project in the Government of Ethiopia’s Aid Management Platform (AMP) is 87143436111880.</t>
  </si>
  <si>
    <t xml:space="preserve">Addis Ababa City Road Authority (AACRA)|ASER Construction PLC|China Communications Construction Co., Ltd. (CCCC)|Engineer Zewdie Eskinder And Company Plc.|Hake Trade &amp; Industry Enterprise|IFH Engineering Plc</t>
  </si>
  <si>
    <t xml:space="preserve">Recipient Government Agency|Recipient Private Sector|Chinese State-owned Company|Recipient Private Sector|Recipient Private Sector|Chinese State-owned Company</t>
  </si>
  <si>
    <t xml:space="preserve">2017-02-14T05:00:00Z</t>
  </si>
  <si>
    <t xml:space="preserve">2021-10-03T04:00:00Z</t>
  </si>
  <si>
    <t xml:space="preserve">2036-09-29T04:00:00Z</t>
  </si>
  <si>
    <t xml:space="preserve">https://global.factiva.com/redir/default.aspx?P=sa&amp;an=ETIAGEN020161005eca400001&amp;cat=a&amp;ep=ASE|https://global.factiva.com/redir/default.aspx?P=sa&amp;an=MEWREP0020161231eccv0000a&amp;cat=a&amp;ep=ASE|https://www.ezega.com/News/NewsDetails/3763/Ethiopia-Will-Meet-Chinese-Loan-Commitments-Standing-Committee|http://www.2merkato.com/news/alerts/4897-ethiopia-house-ratified-387-million-usd-loan|https://www.thereporterethiopia.com/content/mps-raise-concerns-external-debt-repayment-capacity|https://chilot.me/wp-content/uploads/2017/11/988_2017-export-e28093-import-bank-of-china-loan-agreement-for-financing-kality-ring-road-interchange-tulu-dimtu-roundabout-road-and-kality-ring-road-bulbula-kilinto-roundabout-road-proje.pdf|https://addisfortune.net/articles/chinese-company-wins-most-expensive-road-projects/|https://aserplc.com/?p=76511|https://ambaddisabeba.esteri.it/ambasciata_addisabeba/resource/doc/2016/12/servizio_news_-_19.12.2016.pdf |https://www.dropbox.com/s/nx24zma1pqrcbxe/Public%20Sector%20Debt%20Statistical%20Bulltien%20No.%2020%20%282012%20-13%20%20-%20%202015-16%20and%2031-12-2016%29.pdf?dl=0 |https://addisfortune.news/china-exim-bank-withholds-339m-in-loans-amid-debt-reworks/|https://www.dropbox.com/s/pn95kpp6d7eikbr/Kality%20Ring%20Road%20Interchange%20-%20Tulu%20Dimtu%20Roundabout%20Road%20and%20Kality%20Ring%20Road%20-%20Bulbula%20-%20Kilinto%20Roundabout%20Road%20Project.pdf?dl=0|https://www.dropbox.com/s/8vnayof01gkammx/ChinaLoansToAfrica%C2%A9SAIS-CARI_10_7_2021.csv?dl=0|https://aserplc.com/?p=76591|http://www.lawethiopia.com/images/federal_proclamation/proclamations_by_number/988.pdf|https://www.reuters.com/article/ethiopia-debt-idAFL8N2PN47O|https://addisfortune.news/foreign-loans-plunge-amid-debt-reshuffling-talks-war/</t>
  </si>
  <si>
    <t xml:space="preserve">Ethiopia, China Sign 100mln USD loan agreement|Committee defends nation’s debt payment capability|Ethiopia Will Meet Chinese Loan Commitments - Standing Committee|Ethiopia: House Ratified 387 Million USD Loan|MPs raise concerns on external debt repayment capacity|Export – Import Bank of China Loan Agreement for financing Kality Ring Road Interchange Tulu Dimtu Roundabout Road and Kality Ring Road Bulbula - Kilinto Roundabout Road Projects Ratification Proclamation|Chinese Company Wins Most Expensive Road Projects|Construction of Kality Tulu Dimtu Round About Road Project|SERVIZIO NEWS 19.12.2016|Public Sector Debt Statistical Bulletin No. 20|China Exim Bank Withholds $339m in Loans Amid Debt Reworks|Kality Ring Road Interchange - T ulu Dimtu Roundabout Road and Kality Ring Road - Bulbula - Kilinto Roundabout Road Project|China Loans to Africa|Kality – Kilinto Road Project|FEDERAL NEGARIT GAZETTE|China's EximBank withholds $339 mln in funds to Ethiopia, cites debt repayment pressures|Foreign Loans Plunge amid Debt Reshuffling Talks, War</t>
  </si>
  <si>
    <t xml:space="preserve">Ethiopian News Agency|The Reporter|Ezega.com |2merkato.com|The Reporter (Ethiopia)|FEDERAL NEGARIT GAZETTE OF THE FEDERAL DEMOCRATIC REPUBLIC OF ETHIOPIA |Independent News &amp; Media PLC|Aser Construction|Ambasciata d’Italia ad AddisAbeba |Ethiopia Ministry of Finance &amp; Economic Cooperation|||||||AddisFortune</t>
  </si>
  <si>
    <t xml:space="preserve">Media Report|Media Report|Media Report|Media Report|Media Report|Donor/Recipient Official Source|Media Report|Media Report|Other Official Source (non-Donor, non-Recipient, non-Implementing)|Donor/Recipient Official Source|Media Report|Other Official Source (non-Donor, non-Recipient, non-Implementing)|Other|Implementing/Intermediary Organization Source|Other Official Source (non-Donor, non-Recipient, non-Implementing)|Media Report|Media Report</t>
  </si>
  <si>
    <t xml:space="preserve">The Qality ring road interchange-Tulu Dimtu ring road is located on the outskirts of Addis Ababa. The 11km project includes the construction of five bridges as well as the Akaki Bridge. The 10.6 km Qality ring road to Qilinto road project connects Bole Michael ring road and Qality ring road. It also includes a 250m-span bridge as well as an underpass bridge. More detailed locational information can be found at: https://www.openstreetmap.org/directions?engine=graphhopper_car&amp;route=8.8745%2C38.8199%3B8.9449%2C38.7691</t>
  </si>
  <si>
    <t xml:space="preserve">China Eximbank provides RMB 488 million government concessional loan for 54.56 km Kigali Urban Road Expansion Project (Linked to Project ID#955)</t>
  </si>
  <si>
    <t xml:space="preserve">On July 29, 2016, the Chinese Government and the Government of Rwanda signed a preferential loan framework agreement for the 54.56 km Kigali Urban Road Expansion Project. On the same day, China Eximbank and the Government of Rwanda signed an RMB 488 million government concessional loan (GCL) agreement [CHINA EXIMBANK GCL NO. (2016) 3 TOTAL NO. (572)] for the 54.56 km Kigali Urban Road Expansion Project. The GCL carries the following borrowing terms: a 20 year maturity, a 7 year grace period, a 2% interest rate, a 0% default (penalty) interest rate, a 0.30% commitment fee, and a 1% (RMB 4,880,000) management fee. The borrower was expected to use the proceeds of the GCL to finance a $76,279,576.30 commercial contract [ID# 185-C/08/13/CoK] between the City of Kigali and China Road and Bridge Corporation (CRBC), which was signed on August 9, 2013.   The project involves the widening of urban roads to 4-lane (dual-carriageway) and the construction of new roads. More specifically, the project involves (1) the expansion and upgrading to dual carriage of the route from the city centre roundabout through Muhima, Nyabugogo to Gatsata; (2) the expansion and upgrading to dual carriage of the road from Rwandex-Sonatubes-Prince House in Remera; (3) the overlaying and replacement of streetlights along Kanogo-Rwandex road; (4) the construction of Kimihurura road network, including Rwandex-Gishushu (dual carriage), Rwandex-Mu myembe (Dual carriage), Mu myembe-Kimihurura (Primature) Roundabout (dual carriage); (5)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China Road and Bridge Corporation (CRBC) is the contractor responsible for project implementation and it is working under the supervision of HYCOGEC. Project implementation commenced on May 2, 2017 and the the project was originally expected to reach completion within 32 months (January 2, 2020). However, the project was ultimately completed on or around September 8, 2020.</t>
  </si>
  <si>
    <r>
      <rPr>
        <sz val="10"/>
        <rFont val="Arial"/>
        <family val="2"/>
        <charset val="1"/>
      </rPr>
      <t xml:space="preserve">1. The Chinese project title is </t>
    </r>
    <r>
      <rPr>
        <sz val="10"/>
        <rFont val="Noto Sans CJK SC"/>
        <family val="2"/>
        <charset val="1"/>
      </rPr>
      <t xml:space="preserve">基加利市政道路改扩建工程 </t>
    </r>
    <r>
      <rPr>
        <sz val="10"/>
        <rFont val="Arial"/>
        <family val="2"/>
        <charset val="1"/>
      </rPr>
      <t xml:space="preserve">or 54.56</t>
    </r>
    <r>
      <rPr>
        <sz val="10"/>
        <rFont val="Noto Sans CJK SC"/>
        <family val="2"/>
        <charset val="1"/>
      </rPr>
      <t xml:space="preserve">公里基加利市政道路改扩建工程项目 </t>
    </r>
    <r>
      <rPr>
        <sz val="10"/>
        <rFont val="Arial"/>
        <family val="2"/>
        <charset val="1"/>
      </rPr>
      <t xml:space="preserve">or </t>
    </r>
    <r>
      <rPr>
        <sz val="10"/>
        <rFont val="Noto Sans CJK SC"/>
        <family val="2"/>
        <charset val="1"/>
      </rPr>
      <t xml:space="preserve">卢旺达基加利市政道路改扩建工程项目</t>
    </r>
    <r>
      <rPr>
        <sz val="10"/>
        <rFont val="Arial"/>
        <family val="2"/>
        <charset val="1"/>
      </rPr>
      <t xml:space="preserve">. 2. The China Eximbank loan agreement can be accessed in its entirety via https://www.dropbox.com/s/698eo8ypqo4mhgo/China%20Eximbank%20loan%20agreement%20for%20Rwanda%20Kigali%20Urban%20Road%20Upgrading%20Project%20.pdf?dl=0. 3. In the database of Chinese loan commitments that SAIS-CARI released in July 2020, it does not identify the borrowing terms of the China Eximbank loan [a 20 year maturity, a 7 year grace period, a 2% interest rate, a 0.30% commitment fee, and a 1% (RMB 4,880,000) management fee] that was issued for this project. AidData relies on the borrowing terms that are identified in the loan agreement itself. 4. In 2009, China Eximbank also issued an RMB 219 million loan to the Government of Rwanda for the rehabilitation of roads in Kigali (as captured via Project ID#955).</t>
    </r>
  </si>
  <si>
    <t xml:space="preserve">2017-01-04T05:00:00Z</t>
  </si>
  <si>
    <t xml:space="preserve">2020-01-02T05:00:00Z</t>
  </si>
  <si>
    <t xml:space="preserve">2023-07-28T04:00:00Z</t>
  </si>
  <si>
    <t xml:space="preserve">2036-07-24T04:00:00Z</t>
  </si>
  <si>
    <t xml:space="preserve">https://global.factiva.com/redir/default.aspx?P=sa&amp;an=AFNWS00020151214ebce001bb&amp;cat=a&amp;ep=ASE|http://news.cctv.com/2017/05/03/ARTIlwKXOGl5YuOtkr7GmICZ170503.shtml|http://news.ifeng.com/a/20180721/59321419_0.shtml|https://allafrica.com/stories/201705230022.html|https://www.newtimes.co.rw/section/read/203074|https://www.crbc.com/site/crbcEN/381/info/2017/4608889.html?id=afd3ea85-64b2-4fa1-9289-d197e2b5d6a4|http://rw2.mofcom.gov.cn/article/supplydemandofchina/cooperation/200611/20061103619901.shtml|http://www.xinhuanet.com//english/2017-05/03/c_136251861.htm|http://www.eximbank.gov.cn/tm/project/index_293.html|http://rw2.mofcom.gov.cn/article/chinanews/201703/20170302538328.shtml|https://www.crbc.com/site/crbcEN/460/info/2017/4608321.html?id=afd3ea85-64b2-4fa1-9289-d197e2b5d6a4|https://www.crbc.com/site/crbcEN/Road/index_8.html?ordernum=2|https://en.igihe.com/news/statement-on-cabinet-decisions-of-10-08-2016.html|http://rw.mofcom.gov.cn/article/jmxw/201703/20170302531828.shtml|https://www.primature.gov.rw/fileadmin/user_upload/documents/Official%20Gazettes/2016_Official_Gazettes/Official_Gazette_no_Special_of_29.09.2016.pdf|https://www.dropbox.com/s/i1rpujpi7adyupp/%E8%B5%B0%E8%BF%9B%E9%9D%9E%E6%B4%B2%E9%A1%B9%E7%9B%AE_%E4%B8%AD%E5%9B%BD%E8%BF%9B%E5%87%BA%E5%8F%A3%E9%93%B6%E8%A1%8C.pdf?dl=0|http://rw.china-embassy.org/chn/sgxw/t1458644.htm|http://rw.china-embassy.org/eng/xwdt/t1458649.htm|https://gazettes.africa/gazettes/rw-government-gazette-dated-2016-09-29-no-special|https://www.focac.org/eng/zfgx_4/jmhz/t1459091.htm|https://www.mininfra.gov.rw/index.php?id=100&amp;tx_news_pi1%5Bnews%5D=280&amp;tx_news_pi1%5Bday%5D=6&amp;tx_news_pi1%5Bmonth%5D=1&amp;tx_news_pi1%5Byear%5D=2017&amp;cHash=e8f2deb6d3425f56677f5def6c0a7128|https://environment.gov.rw/fileadmin/NDC/SPCR%20Rwanda.pdf|https://www.dropbox.com/s/sptor0fju165k3j/392125621-GovernmentConcessional-Loan-PreferentialBuyer-sCredit-Brochure-pdf.pdf?dl=01|http://www.mofcom.gov.cn/dl/gbdqzn/upload/luwangda.pdf|https://openjicareport.jica.go.jp/pdf/12345005_01.pdf|https://www.newtimes.co.rw/news/kigali-renovate-key-roads-major-infrastructure-upgrades|https://www.chinadaily.com.cn/a/202109/01/WS612ee058a310efa1bd66c8b8.html|https://news.ifeng.com/c/7fZYA4WzTbU|https://www.dropbox.com/s/698eo8ypqo4mhgo/China%20Eximbank%20loan%20agreement%20for%20Rwanda%20Kigali%20Urban%20Road%20Upgrading%20Project%20.pdf?dl=0|https://www.crbc.com/site/crbcEN/381/info/2021/46884294.html?id=afd3ea85-64b2-4fa1-9289-d197e2b5d6a4|https://www.crbc.com/site/crbc/276/info/2020/46883583.html|http://www.eximbank.gov.cn/info/ztzl/fzzt/fzxm/201810/t20181012_6931.html</t>
  </si>
  <si>
    <r>
      <rPr>
        <sz val="10"/>
        <rFont val="Arial"/>
        <family val="2"/>
        <charset val="1"/>
      </rPr>
      <t xml:space="preserve">How Will Rwanda Benefit From China's $60bn Aid to Africa?|</t>
    </r>
    <r>
      <rPr>
        <sz val="10"/>
        <rFont val="Noto Sans CJK SC"/>
        <family val="2"/>
        <charset val="1"/>
      </rPr>
      <t xml:space="preserve">卢旺达官员说中国公司承建项目将满足居民出行需求</t>
    </r>
    <r>
      <rPr>
        <sz val="10"/>
        <rFont val="Arial"/>
        <family val="2"/>
        <charset val="1"/>
      </rPr>
      <t xml:space="preserve">|</t>
    </r>
    <r>
      <rPr>
        <sz val="10"/>
        <rFont val="Noto Sans CJK SC"/>
        <family val="2"/>
        <charset val="1"/>
      </rPr>
      <t xml:space="preserve">中国企业成为“千丘之国”卢旺达道路建设领头羊</t>
    </r>
    <r>
      <rPr>
        <sz val="10"/>
        <rFont val="Arial"/>
        <family val="2"/>
        <charset val="1"/>
      </rPr>
      <t xml:space="preserve">|Rwanda: China Road and Bridge Corporation Committed to Timely Completion of Kigali City Roads Expansion Project|Rwf58 billion earmarked for Kigali urban road upgrades|The Chinese Ambassador to Rwanda Visits the Site of Kigali Urban Road Project (54km)|China and Rwanda: 35 Years of Economic Cooperation|Chinese company starts road upgrading in Rwandan capital|“</t>
    </r>
    <r>
      <rPr>
        <sz val="10"/>
        <rFont val="Noto Sans CJK SC"/>
        <family val="2"/>
        <charset val="1"/>
      </rPr>
      <t xml:space="preserve">两优”贷款业务</t>
    </r>
    <r>
      <rPr>
        <sz val="10"/>
        <rFont val="Arial"/>
        <family val="2"/>
        <charset val="1"/>
      </rPr>
      <t xml:space="preserve">|Xi encourages more help for projects in Rwanda|The Chinese Ambassador to Rwanda Visits the Site of Kigali Urban Road Project (54km)|Road|Statement on Cabinet Decisions of 10/08/2016|</t>
    </r>
    <r>
      <rPr>
        <sz val="10"/>
        <rFont val="Noto Sans CJK SC"/>
        <family val="2"/>
        <charset val="1"/>
      </rPr>
      <t xml:space="preserve">我优贷道路项目获基加利市政府表彰</t>
    </r>
    <r>
      <rPr>
        <sz val="10"/>
        <rFont val="Arial"/>
        <family val="2"/>
        <charset val="1"/>
      </rPr>
      <t xml:space="preserve">|Official Gazette nº Special of 29/09/2016| 4/4/2020 </t>
    </r>
    <r>
      <rPr>
        <sz val="10"/>
        <rFont val="Noto Sans CJK SC"/>
        <family val="2"/>
        <charset val="1"/>
      </rPr>
      <t xml:space="preserve">走进非洲项目 </t>
    </r>
    <r>
      <rPr>
        <sz val="10"/>
        <rFont val="Arial"/>
        <family val="2"/>
        <charset val="1"/>
      </rPr>
      <t xml:space="preserve">_ </t>
    </r>
    <r>
      <rPr>
        <sz val="10"/>
        <rFont val="Noto Sans CJK SC"/>
        <family val="2"/>
        <charset val="1"/>
      </rPr>
      <t xml:space="preserve">中国进出又银行 </t>
    </r>
    <r>
      <rPr>
        <sz val="10"/>
        <rFont val="Arial"/>
        <family val="2"/>
        <charset val="1"/>
      </rPr>
      <t xml:space="preserve">www .eximbank.gov .cn/info/ztzl/fzzt/fzxm/201810/t20181012_6931.html 1 / 2 </t>
    </r>
    <r>
      <rPr>
        <sz val="10"/>
        <rFont val="Noto Sans CJK SC"/>
        <family val="2"/>
        <charset val="1"/>
      </rPr>
      <t xml:space="preserve">走 进 非 洲 项 目 走 进 非 洲 </t>
    </r>
    <r>
      <rPr>
        <sz val="10"/>
        <rFont val="Arial"/>
        <family val="2"/>
        <charset val="1"/>
      </rPr>
      <t xml:space="preserve">| </t>
    </r>
    <r>
      <rPr>
        <sz val="10"/>
        <rFont val="Noto Sans CJK SC"/>
        <family val="2"/>
        <charset val="1"/>
      </rPr>
      <t xml:space="preserve">进 出 口 银 行 的 卢 旺 达 足 迹</t>
    </r>
    <r>
      <rPr>
        <sz val="10"/>
        <rFont val="Arial"/>
        <family val="2"/>
        <charset val="1"/>
      </rPr>
      <t xml:space="preserve">|</t>
    </r>
    <r>
      <rPr>
        <sz val="10"/>
        <rFont val="Noto Sans CJK SC"/>
        <family val="2"/>
        <charset val="1"/>
      </rPr>
      <t xml:space="preserve">饶宏伟大使考察基加利市政道路改扩建工程</t>
    </r>
    <r>
      <rPr>
        <sz val="10"/>
        <rFont val="Arial"/>
        <family val="2"/>
        <charset val="1"/>
      </rPr>
      <t xml:space="preserve">|H.E. RAO Hongwei Made a visit to Kigali Urban Roads Upgrading Project|Rwanda Government Gazette dated 2016-09-29 number special|Chinese company starts road upgrading in Rwandan capital|Kigali: 54KM Road projects kicked off|Strategic Programme for Climate Resilience (SPCR)|Government Concessional Loan and Prefferential Buyer's Credit Brochure|</t>
    </r>
    <r>
      <rPr>
        <sz val="10"/>
        <rFont val="Noto Sans CJK SC"/>
        <family val="2"/>
        <charset val="1"/>
      </rPr>
      <t xml:space="preserve">对外投资合作国别（地区）指南</t>
    </r>
    <r>
      <rPr>
        <sz val="10"/>
        <rFont val="Arial"/>
        <family val="2"/>
        <charset val="1"/>
      </rPr>
      <t xml:space="preserve">- </t>
    </r>
    <r>
      <rPr>
        <sz val="10"/>
        <rFont val="Noto Sans CJK SC"/>
        <family val="2"/>
        <charset val="1"/>
      </rPr>
      <t xml:space="preserve">卢旺达（</t>
    </r>
    <r>
      <rPr>
        <sz val="10"/>
        <rFont val="Arial"/>
        <family val="2"/>
        <charset val="1"/>
      </rPr>
      <t xml:space="preserve">2020</t>
    </r>
    <r>
      <rPr>
        <sz val="10"/>
        <rFont val="Noto Sans CJK SC"/>
        <family val="2"/>
        <charset val="1"/>
      </rPr>
      <t xml:space="preserve">年版）</t>
    </r>
    <r>
      <rPr>
        <sz val="10"/>
        <rFont val="Arial"/>
        <family val="2"/>
        <charset val="1"/>
      </rPr>
      <t xml:space="preserve">|Republic of Rwanda Data Collection Survey on Development of Urban Transport System in Kigali City|Kigali to renovate key roads in major infrastructure upgrades|Modern roads pave way for deepened Rwanda-China cooperation|</t>
    </r>
    <r>
      <rPr>
        <sz val="10"/>
        <rFont val="Noto Sans CJK SC"/>
        <family val="2"/>
        <charset val="1"/>
      </rPr>
      <t xml:space="preserve">中国企业成为“千丘之国”卢旺达道路建设领头羊</t>
    </r>
    <r>
      <rPr>
        <sz val="10"/>
        <rFont val="Arial"/>
        <family val="2"/>
        <charset val="1"/>
      </rPr>
      <t xml:space="preserve">|China Eximbank loan agreement for Rwanda Kigali Urban Road Upgrading Project|Two Projects of CRBC Win the “Oscar” Award in Global Engineering Industry|</t>
    </r>
    <r>
      <rPr>
        <sz val="10"/>
        <rFont val="Noto Sans CJK SC"/>
        <family val="2"/>
        <charset val="1"/>
      </rPr>
      <t xml:space="preserve">卢旺达基加利市政道路改扩建工程项目取得初验证书</t>
    </r>
    <r>
      <rPr>
        <sz val="10"/>
        <rFont val="Arial"/>
        <family val="2"/>
        <charset val="1"/>
      </rPr>
      <t xml:space="preserve">|</t>
    </r>
    <r>
      <rPr>
        <sz val="10"/>
        <rFont val="Noto Sans CJK SC"/>
        <family val="2"/>
        <charset val="1"/>
      </rPr>
      <t xml:space="preserve">走进非洲</t>
    </r>
    <r>
      <rPr>
        <sz val="10"/>
        <rFont val="Arial"/>
        <family val="2"/>
        <charset val="1"/>
      </rPr>
      <t xml:space="preserve">: </t>
    </r>
    <r>
      <rPr>
        <sz val="10"/>
        <rFont val="Noto Sans CJK SC"/>
        <family val="2"/>
        <charset val="1"/>
      </rPr>
      <t xml:space="preserve">进出口银行的卢旺达足迹</t>
    </r>
  </si>
  <si>
    <t xml:space="preserve">All Africa|CCTV|ifeng.com|The New Times |The New Times |CRBC|Economic and Commercial Counselor's Office of the Chinese Embassy in Rwanda|Xinhua|Exim Bank of China|Economic and Commercial Counselor's Office of the Chinese Embassy in Rwanda|China Road and Bridge Corporation|China Road and Bridge Corporation|Igihe|Economic and Commercial Office of the Embassy of the People's Republic of China in the Republic of Rwanda|Office of the Prime Minister|China Eximbank|Embassy of the People's Republic of China in the Republic of Rwanda|Chinese Embassy to Rwanda|African Legal Information Institute|Forum on China-Africa Cooperation|Ministry of Infrastructure|Ministry of Environment|China Exim Bank |China Ministry of Commerce|Japan International Cooperation Agency|||||||Eximbank of China</t>
  </si>
  <si>
    <t xml:space="preserve">Media Report|Media Report|Media Report|Media Report|Media Report|Implementing/Intermediary Organization Source|Donor/Recipient Official Source|Media Report|Implementing/Intermediary Organization Source|Donor/Recipient Official Source|Implementing/Intermediary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non-Implementing)|Media Report|Media Report|Media Report|Donor/Recipient Official Source|Implementing/Intermediary Organization Source|Implementing/Intermediary Organization Source|Implementing/Intermediary Organization Source</t>
  </si>
  <si>
    <t xml:space="preserve">This project is locate in Kigali City. It will involve the expansion and upgrading to dual carriage of the route from the city centre roundabout through Muhima, Nyabugogo to Gatsata; the expansion and upgrading to dual carriage of the road from Rwandex-Sonatubes-Prince House in Remera; the overlaying and replacement of streetlights along Kanogo-Rwandex road; the construction of Kimihurura road network, including Rwandex-Gishushu (dual carriage), Rwandex-Mu myembe (Dual carriage), Mu myembe-Kimihurura (Primature) Roundabout (dual carriage);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More detailed locational information can be found at https://openjicareport.jica.go.jp/pdf/12345005_01.pdf. More detailed locational information can be found at: https://www.openstreetmap.org/directions?engine=graphhopper_car&amp;route=-1.8964%2C30.0569%3B-1.9551%2C30.0861#map=14/-1.9264/30.0698, https://www.openstreetmap.org/directions?engine=graphhopper_car&amp;route=-1.9452%2C30.0619%3B-1.9693%2C30.0872, https://www.openstreetmap.org/directions?engine=graphhopper_car&amp;route=-1.96935%2C30.08724%3B-1.95381%2C30.10234#map=15/-1.9614/30.0938, https://www.openstreetmap.org/directions?engine=graphhopper_car&amp;route=-1.9693%2C30.0872%3B-1.9572%2C30.0919#map=16/-1.9615/30.0907, https://www.openstreetmap.org/directions?engine=graphhopper_car&amp;route=-1.9639%2C30.0599%3B-1.9854%2C30.1036#map=15/-1.9746/30.0825, https://www.openstreetmap.org/directions?engine=graphhopper_car&amp;route=-1.9639%2C30.0599%3B-1.9679%2C30.0775#map=16/-1.9669/30.0685, https://www.openstreetmap.org/directions?engine=graphhopper_car&amp;route=-1.9035%2C30.0789%3B-1.8682%2C30.0847#map=14/-1.8850/30.0821</t>
  </si>
  <si>
    <t xml:space="preserve">China Eximbank provides RMB 1.499 billion government concessional loan for the construction of the 43.5 MW Nyabarongo II Hydropower Plant and 110kV Evacuation Transmission Line Project</t>
  </si>
  <si>
    <t xml:space="preserve">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t>
  </si>
  <si>
    <r>
      <rPr>
        <sz val="10"/>
        <rFont val="Arial"/>
        <family val="2"/>
        <charset val="1"/>
      </rPr>
      <t xml:space="preserve">1. The China Eximbank loan agreement can be accessed in its entirety via https://www.documentcloud.org/documents/20509406-rwa_2020_528. 2. The Chinese project title is </t>
    </r>
    <r>
      <rPr>
        <sz val="10"/>
        <rFont val="Noto Sans CJK SC"/>
        <family val="2"/>
        <charset val="1"/>
      </rPr>
      <t xml:space="preserve">那巴龙格河二号水电站项目 </t>
    </r>
    <r>
      <rPr>
        <sz val="10"/>
        <rFont val="Arial"/>
        <family val="2"/>
        <charset val="1"/>
      </rPr>
      <t xml:space="preserve">or Nyabarongo II</t>
    </r>
    <r>
      <rPr>
        <sz val="10"/>
        <rFont val="Noto Sans CJK SC"/>
        <family val="2"/>
        <charset val="1"/>
      </rPr>
      <t xml:space="preserve">多功能水坝项目 </t>
    </r>
    <r>
      <rPr>
        <sz val="10"/>
        <rFont val="Arial"/>
        <family val="2"/>
        <charset val="1"/>
      </rPr>
      <t xml:space="preserve">or  </t>
    </r>
    <r>
      <rPr>
        <sz val="10"/>
        <rFont val="Noto Sans CJK SC"/>
        <family val="2"/>
        <charset val="1"/>
      </rPr>
      <t xml:space="preserve">那巴龙格电站项目</t>
    </r>
    <r>
      <rPr>
        <sz val="10"/>
        <rFont val="Arial"/>
        <family val="2"/>
        <charset val="1"/>
      </rPr>
      <t xml:space="preserve">.</t>
    </r>
  </si>
  <si>
    <t xml:space="preserve">2021-04-01T04:00:00Z</t>
  </si>
  <si>
    <t xml:space="preserve">2025-12-01T05:00:00Z</t>
  </si>
  <si>
    <t xml:space="preserve">2026-12-20T05:00:00Z</t>
  </si>
  <si>
    <t xml:space="preserve">2040-06-17T04:00:00Z</t>
  </si>
  <si>
    <t xml:space="preserve">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t>
  </si>
  <si>
    <r>
      <rPr>
        <sz val="10"/>
        <rFont val="Arial"/>
        <family val="2"/>
        <charset val="1"/>
      </rPr>
      <t xml:space="preserve">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t>
    </r>
    <r>
      <rPr>
        <sz val="10"/>
        <rFont val="Noto Sans CJK SC"/>
        <family val="2"/>
        <charset val="1"/>
      </rPr>
      <t xml:space="preserve">卢旺达</t>
    </r>
    <r>
      <rPr>
        <sz val="10"/>
        <rFont val="Arial"/>
        <family val="2"/>
        <charset val="1"/>
      </rPr>
      <t xml:space="preserve">NYABARONGO</t>
    </r>
    <r>
      <rPr>
        <sz val="10"/>
        <rFont val="Noto Sans CJK SC"/>
        <family val="2"/>
        <charset val="1"/>
      </rPr>
      <t xml:space="preserve">水力发电项目贷款将获立法通过</t>
    </r>
    <r>
      <rPr>
        <sz val="10"/>
        <rFont val="Arial"/>
        <family val="2"/>
        <charset val="1"/>
      </rPr>
      <t xml:space="preserve">|</t>
    </r>
    <r>
      <rPr>
        <sz val="10"/>
        <rFont val="Noto Sans CJK SC"/>
        <family val="2"/>
        <charset val="1"/>
      </rPr>
      <t xml:space="preserve">中国进出口银行卢旺达那巴龙格河二号水电站项目选聘咨询论证机构项目成交公告</t>
    </r>
    <r>
      <rPr>
        <sz val="10"/>
        <rFont val="Arial"/>
        <family val="2"/>
        <charset val="1"/>
      </rPr>
      <t xml:space="preserve">|Umwaka wa 59 Igazeti ya Leta n° Idasanzwe|Nyabarongo II Hydropower Project|</t>
    </r>
    <r>
      <rPr>
        <sz val="10"/>
        <rFont val="Noto Sans CJK SC"/>
        <family val="2"/>
        <charset val="1"/>
      </rPr>
      <t xml:space="preserve">公司与华东院签署卢旺达那巴龙格河二号水电站项目联营体协议</t>
    </r>
    <r>
      <rPr>
        <sz val="10"/>
        <rFont val="Arial"/>
        <family val="2"/>
        <charset val="1"/>
      </rPr>
      <t xml:space="preserve">|</t>
    </r>
    <r>
      <rPr>
        <sz val="10"/>
        <rFont val="Noto Sans CJK SC"/>
        <family val="2"/>
        <charset val="1"/>
      </rPr>
      <t xml:space="preserve">那巴龙格河二号水电站项目</t>
    </r>
    <r>
      <rPr>
        <sz val="10"/>
        <rFont val="Arial"/>
        <family val="2"/>
        <charset val="1"/>
      </rPr>
      <t xml:space="preserve">|POWERCHINA inks loan contract during Xi's visit|Nyabarongo II Multipurpose project|Nyabarongo II Multipurpose Dam|Umwaka wa 59 Igazeti ya Leta n° Idasanzwe|Government Concessional Loan Agreement on Nyabarongo II Hydropower Plant Project</t>
    </r>
  </si>
  <si>
    <t xml:space="preserve">The BBC|Future Energy East Africa|The New Times Rwanda|Kigali Today Press Rwanda|jsb market research|Reuters|Ministry of Finance and Economic Planning|Ministry of Foreign Affairs and International Cooperation|Ministry of Infrastructure|||||||||||</t>
  </si>
  <si>
    <t xml:space="preserve">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t>
  </si>
  <si>
    <t xml:space="preserve">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t>
  </si>
  <si>
    <t xml:space="preserve">China Eximbank approves and then cancels $95 million loan for Digital Migration Project (DTT)</t>
  </si>
  <si>
    <t xml:space="preserve">On April 11, 2012, the Government of Ghana signed a commercial contract with the StarTimes DTV Ghana Company Ltd. to supply and install the Digital Terrestrial Television (DTT) network platform. As part of its financing proposal to the Government of Ghana, StarTimes DTV Ghana Company Ltd. submitted a letter of intent from China Development Bank. However, StarTimes DTV Ghana Company Ltd. later proposed a concessional loan facility with China Eximbank.   In 2012, China Eximbank agreed in principle to finance Ghana Digital Migration Project (DTT). The purpose of this project would be to help Ghana migrate from an analogue to digital terrestrial platform. StarTimes Ghana later assigned its interest to StarTimes China because it was a necessary condition for funding from the China Eximbank, and after six months of delays, the contract was assigned to StarTimes China on September 27, 2012. Then, on April 16, 2015, China Eximbank signed a $95 million concessional loan agreement with Ghana’s Ministry of Communication for the Ghana Digital Migration Project (DTT). This loan carried the following terms: an interest rate of 2 percent, a grace period of 5 years, and a maturity of 15 years.   However, due to allegedly fraudulent behavior by StarTimes China, the Government of Ghana sought to cancel its commercial contract with the company. StarTimes China then filed a writ in Ghana against the decision and applied for an injunction to restrain the Ministry of Communications from inviting new tenders for the DTT Project. On March 9, 2015, the Commercial Division of Ghana’s High Court dismissed the interlocutory injunction and awarded cost a $50,000 judgment against StarTimes. Startimes China then commenced arbitration proceedings against Ghana’s Ministry of Communications at the International Chamber of Commerce (ICC) Court of Arbitration in London. The ICC upheld the rights of Ghana’s Ministry of Communications to terminate its contract with StarTimes China on February 22, 2017, and ruled that StarTimes China could only be entitled to compensation based on work done.   After the contract was terminated, another competitive tender was instituted in which StarTimes China refused to participate. KNET, a Ghanaian company won the bid, and in 2016 it completed more than half of the DTT Project. China Eximbank cancelled the loan facility for the DTT Project on May 11, 2018. </t>
  </si>
  <si>
    <t xml:space="preserve">Ghana Ministry of Communications</t>
  </si>
  <si>
    <t xml:space="preserve">StarTimes</t>
  </si>
  <si>
    <t xml:space="preserve">2029-12-28T05:00:00Z</t>
  </si>
  <si>
    <t xml:space="preserve">https://global.factiva.com/redir/default.aspx?P=sa&amp;an=BUSFINC020150706eb7600031&amp;cat=a&amp;ep=ASE|https://techcentral.co.za/startimes-seeks-r25bn-from-ghana/57984/|https://www.myjoyonline.com/news/2015/July-2nd/startimes-to-sue-government-200m.php|https://www.ghanaweb.com/GhanaHomePage/features/Why-Ursula-Owusu-is-China-lizing-Ghana-s-digital-space-in-the-face-of-GIBA-s-ugly-noise-687227|https://www.myjoyonline.com/opinion/omane-boamah-writes-startimes-why-govt-must-listen-to-ghanaians/|https://www.myjoyonline.com/news/startimes-to-expand-on-work-already-done-by-ghanaian-company/|https://www.biztechafrica.com/article/ghanas-dtt-migration-process-hopefully-start-octob/13970/</t>
  </si>
  <si>
    <t xml:space="preserve">The Digital Migration Contract - StarTimes states its position|StarTimes seeks R2,5bn from Ghana|StarTimes to sue government $200m for terminating contract|Why Ursula Owusu is 'China-lizing' Ghana's digital space in the face of GIBA's 'ugly' noise|Omane Boamah writes: StarTimes – Why govt must listen to Ghanaians|StarTimes to expand on work already done by Ghanaian company|Ghana’s DTT migration process hopefully to start in October 2018</t>
  </si>
  <si>
    <t xml:space="preserve">Business and Financial Times|Tech Central |Daily Guide|GhanaWeb|Joy Online|Joy Online|BizTech Africa</t>
  </si>
  <si>
    <t xml:space="preserve">Media Report|Media Report|Media Report|Media Report|Media Report|Media Report|Media Report</t>
  </si>
  <si>
    <t xml:space="preserve">China Eximbank provides RMB 155.4 million government concessional loan for Phase I of Malawi National Fibre Backbone Project</t>
  </si>
  <si>
    <t xml:space="preserve">On November 15, 2016, China Eximbank and the Government of Malawi signed an RMB 160 million framework agreement for the provision of a concessional loan to support Phase I of the Malawi National Fibre Backbone Project (or the Backbone Fibre Project). China Eximbank and the Government of Malawi subsequently signed an RMB 155,432,330.40 government concessional loan (GCL) agreement for Phase I of the Malawi National Fibre Backbone Project. The GCL carried the following borrowing terms: a 20 year maturity (final maturity date: September 21, 2036), a 6.25 year grace period (first repayment date: March 21, 2022), and a 2% interest rate. Malawi's Parliament then ratified the loan agreement on December 6, 2016 through Bill No. 31 of 2016 [Export and Import Bank of China (National Fibre Backbone Project) Loan (Authorisation)].   The loan's principal amount outstanding was RMB 155,432,330.40 as of June 2023. As of 2022, the borrower expected to make principal repayments each year worth RMB 10,362,155.36 until 2036.   The fiber optic backbone will be deployed using Electricity Supply Corporation of Malawi (ESCOM) power transmission towers. 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The project will also involve the installing communication equipment to enable internet connectivity and help the government integrate and optimize its Integrated Financial Management and Information System (IFMIS), Human Resource Management Information System (HRMIS), and the Immigration and National Registration and Identification System.      The ultimate objective of the project is to connect all major sectors of the economy and government agencies in the country to a high speed optical fiber based network. Once the national network is completed, high-speed internet will be directed mostly to the Capital Hill in Lilongwe, to the government offices in Blantyre and to those in Zomba. The total fiber optic cable network will cover 4,000 km, 1,220 km of which are part of this project. The remaining 2,780 km is part of ESCOM's current network.   Huawei was responsible for implementing the project in collaboration with ESCOM. The project was originally expected to reach completion on June 30, 2022. The Government of Malawi announced that the project had reached completion on February 2, 2018.  There are some indications that the China Eximbank loan for Phase I of the Malawi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</si>
  <si>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t xml:space="preserve">1. The Government of Malawi loan instrument ID number is 2016006.2. In July 2023, the Government of Malawi's Ministry of Finance informed AidData that China Eximbank ultimately did not approved its request from temporary debt service suspension via DSSI. On this point, also see https://datatopics.worldbank.org/dssitables/deferrals/annual/MWI</t>
  </si>
  <si>
    <t xml:space="preserve">Electricity Supply Corporation of Malawi|Huawei Technologies Co., Ltd.</t>
  </si>
  <si>
    <t xml:space="preserve">2017-09-11T04:00:00Z</t>
  </si>
  <si>
    <t xml:space="preserve">2022-06-30T04:00:00Z</t>
  </si>
  <si>
    <t xml:space="preserve">2018-02-02T05:00:00Z</t>
  </si>
  <si>
    <t xml:space="preserve">2022-03-21T04:00:00Z</t>
  </si>
  <si>
    <t xml:space="preserve">2036-09-21T04:00:00Z</t>
  </si>
  <si>
    <t xml:space="preserve">https://www.ecofinagency.com/telecom/1811-35880-malawi-to-secure-23-mln-loan-from-china-for-fiber-optic-backbone-project|https://www.times.mw/malawi-china-sign-k16-5-billion-internet-pact/|http://nfonline.co.za/china-malawi-sign-23-mln-usd-agreement-boost-internet-connection/|http://www.xinhuanet.com/english/2016-11/15/c_135831499.htm|http://malawi.mofcom.gov.cn/article/jmxw/201611/20161101874687.shtml|https://www.exim.gov/sites/default/files/reports/competitiveness_reports/2016/Chinese%20ECA%20Project%20Database%20-%202016.pdf|https://mwnation.com/china-approves-k855bn-malawi-projects/|https://www.cabri-sbo.org/uploads/files/Documents/malawi_2017_approval_external_enacted_budget_ministry_of_finance_comesa_sadc_english_1.pdf|http://www.china.org.cn/business/2016-11/15/content_39710432.htm|http://malawi.mofcom.gov.cn/article/jmxw/201708/20170802625979.shtml|http://mw.china-embassy.org/eng/sghdhzxxx/t1420980.htm|http://documents.banquemondiale.org/curated/fr/120841510452150638/Aide-Memoire.docx|https://www.dropbox.com/s/k03m8p2djxf60ja/Phase%201%20of%20National%20Fibre%20Backbone%20Project.pdf?dl=0|https://www.tralac.org/documents/resources/by-country/malawi/1943-malawi-2018-19-draft-financial-statement/file.html| https://www.cabri-sbo.org/uploads/bia/malawi_2017_approval_external_enacted_budget_ministry_of_finance_comesa_sadc_english_1.pdf|https://times.mw/malawi-china-sign-k16-5-billion-internet-pact/|http://english.mofcom.gov.cn/article/newsrelease/counselorsoffice/westernasiaandafricareport/201611/20161101802079.shtml|https://theworldnews.net/mw-news/chinese-funded-national-fibre-backbone-project-hailed-for-transforming-malawi |https://allafrica.com/stories/201805010206.html|https://itweb.africa/content/dgp45va6k9r7X9l8|https://times.mw/parliament-approves-k50-3-billion-masaf-iv-loan/|http://www.ict.gov.mw/index.php/projects/national-fiber-backbone|https:// https://www.dropbox.com/s/veqihg3v8wsxos6/news%20-%20ministry%20of%20foreign%20affairs%20and%20international%20cooperation.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www.worldbank.org/en/programs/debt-toolkit/dsa|https://documents1.worldbank.org/curated/en/099050001062339743/pdf/BOSIB0d62e4dae0b408ddf0159adc4f4c35.pdf</t>
  </si>
  <si>
    <r>
      <rPr>
        <sz val="10"/>
        <rFont val="Arial"/>
        <family val="2"/>
        <charset val="1"/>
      </rPr>
      <t xml:space="preserve">Malawi to secure $23 mln loan from China for fiber optic backbone project|Malawi, China sign K16.5 billion internet pact|China, Malawi sign 23 mln USD agreement to boost Internet connection|China, Malawi sign 23 mln USD agreement to boost Internet connection|</t>
    </r>
    <r>
      <rPr>
        <sz val="10"/>
        <rFont val="Noto Sans CJK SC"/>
        <family val="2"/>
        <charset val="1"/>
      </rPr>
      <t xml:space="preserve">中马签署</t>
    </r>
    <r>
      <rPr>
        <sz val="10"/>
        <rFont val="Arial"/>
        <family val="2"/>
        <charset val="1"/>
      </rPr>
      <t xml:space="preserve">165</t>
    </r>
    <r>
      <rPr>
        <sz val="10"/>
        <rFont val="Noto Sans CJK SC"/>
        <family val="2"/>
        <charset val="1"/>
      </rPr>
      <t xml:space="preserve">亿克瓦查光纤骨干网项目</t>
    </r>
    <r>
      <rPr>
        <sz val="10"/>
        <rFont val="Arial"/>
        <family val="2"/>
        <charset val="1"/>
      </rPr>
      <t xml:space="preserve">|Chinese ECA Project Database - EXIM.gov|China approves K855bn Malawi projects|Approved 2017-18 Financial Statement|China, Malawi sign US$23 mln agreement to boost internet connection|</t>
    </r>
    <r>
      <rPr>
        <sz val="10"/>
        <rFont val="Noto Sans CJK SC"/>
        <family val="2"/>
        <charset val="1"/>
      </rPr>
      <t xml:space="preserve">信息部长称国家光纤骨干网项目是经济推动器</t>
    </r>
    <r>
      <rPr>
        <sz val="10"/>
        <rFont val="Arial"/>
        <family val="2"/>
        <charset val="1"/>
      </rPr>
      <t xml:space="preserve">|Remarks by H.E. Amb. Shi-Ting Wang at the Signing Ceremony of the Framework Agreement on the Provision of Concessional Loan by China to Malawi on the Project of Malawi National Fiber Backbone|Aide-Mémoire Digital Malawi Program Phase I : Digital Foundations Project Implementation Support Mission|Phase I of National Fibre Backbone Project|DRAFT 2018/19 FINANCIAL STATEMENT|Approved 2017-18 Financial Statement|Malawi, China Sign K16.5 billion Internet Pact|China, Malawi sign 23 mln USD agreement to boost Internet connection|Chinese-funded National Fibre Backbone Project Hailed for Transforming Malawi|Malawi: Huawei Hails Government On National Fibre Backbone Project|Malawi completes US$23m national fibre rollout project|Parliament Approves K50.3 Billion Masaf IV Loan|National Fiber Backbone|Malawi/China Celebrates 10 years of Diplomatic Relations|Multilateral and bilateral debt lines|CHINA DEBT SERVICE DATA|China EXIM - Debt Service Graphs|EXIM- Monthly debt service |Debt Sustainability Analysis (DSA)|Malawai Joint Work Bank-IMF Debt Sustainability Analysis</t>
    </r>
  </si>
  <si>
    <t xml:space="preserve">Ecofin Agency|Malawi Times|NF Online|Xinhua|Chinese Embassy|Export-Import Bank of the United States|Malawi Nation|Malawi Ministry of Finance, Economic Planning and Development|China.org|China MOFCOM in Malawi|Chinese Embassy in Malawi|World Bank|Parliament of Malawi|Malawi Ministry of Finance, Economic Planning and Development|Malawi Ministry of Finance, Economic Planning, and Development|The Times Group|Ministry of Commerce People's Republic of China|World News LLC|All Africa|IT Web|The Times Group|Malawi Ministry of Information and Communications Technology|Malawi Ministry of Foreign Affairs and International Cooperation||||||World Bank Group</t>
  </si>
  <si>
    <t xml:space="preserve">Media Report|Media Report|Media Report|Media Report|Donor/Recipient Official Source|Donor/Recipient Official Source|Media Report|Donor/Recipient Official Source|Media Report|Donor/Recipient Official Source|Donor/Recipient Official Source|Other Official Source (non-Donor, non-Recipient, non-Implementing)|Donor/Recipient Official Source|Donor/Recipient Official Source|Donor/Recipient Official Source|Media Report|Donor/Recipient Official Source|Media Report|Media Report|Media Report|Media Report|Donor/Recipient Official Source|Donor/Recipient Official Source|Other|Other|Other|Other|Implementing/Intermediary Organization Source|Other Official Source (non-Donor, non-Recipient, non-Implementing)</t>
  </si>
  <si>
    <t xml:space="preserve">Goodall Gondwe|Wang Shiting</t>
  </si>
  <si>
    <t xml:space="preserve">Malawi Finance minister|Chinese Ambassador to Malawi</t>
  </si>
  <si>
    <t xml:space="preserve">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t>
  </si>
  <si>
    <t xml:space="preserve">China Eximbank provides RMB 350 million government concessional loan for Roberts International Airport Upgrade and Expansion Project</t>
  </si>
  <si>
    <t xml:space="preserve">On September 21, 2016, China Eximbank and the Government of Liberia signed a framework agreement for a concessional loan worth RMB 350 million for the rehabilitation and construction of a new airport terminal building at Roberts International Airport (RIA), also known as Monrovia International Airport. The government concessional loan (GCL) agreement, which was ratified by Liberia's legislature in the fall of 2016, included the following borrowing terms: an interest rate of 2%, a grace period of 7 years, a maturity of 20 years, a management fee of 0.5%, and a commitment fee of 0.5%.   According to the Government of Liberia, $15,050,000 was disbursed in Q3 of 2016/17 for this project, and $37,237,991.76 was disbursed total in 2017/18. The borrower made an interest payment to the lender worth $746,812 between between July 1, 2017 and June 30, 2018, $442,860 between July 1, 2018 and June 30, 2019, $536,587 between July 1, 2019 and June 30, 2020. The loan's (principal) amount outstanding was $15,051,450 as of October 1, 2017, $15,051,450 as of June 30, 2018, $49,323,330 as of December 31, 2018, $49,538,553 as of June 30, 2019 and $49,538,553 as of June 30, 2020.   The project involved the construction of a new terminal building and supporting equipment, parking lot roads, and water and electricity facilities.   China Harbour Engineering Company (CHEC) Limited was the contractor responsible for implementation. On November 21, 2016, the Liberian Government hosted the groundbreaking ceremony for the construction of the new passenger terminal building and Runway 4 and 22 at RIA. A dedication ceremony for the project was held on December 18, 2017. The project was completed on July 30, 2019. Then, in May 2021, the project’s final check and acceptance procedures took place.</t>
  </si>
  <si>
    <r>
      <rPr>
        <sz val="10"/>
        <rFont val="Arial"/>
        <family val="2"/>
        <charset val="1"/>
      </rPr>
      <t xml:space="preserve">1. The Chinese project title is: </t>
    </r>
    <r>
      <rPr>
        <sz val="10"/>
        <rFont val="Noto Sans CJK SC"/>
        <family val="2"/>
        <charset val="1"/>
      </rPr>
      <t xml:space="preserve">利比里亚机场改造 海上丝路标志工程</t>
    </r>
    <r>
      <rPr>
        <sz val="10"/>
        <rFont val="Arial"/>
        <family val="2"/>
        <charset val="1"/>
      </rPr>
      <t xml:space="preserve">.</t>
    </r>
  </si>
  <si>
    <t xml:space="preserve">2016-11-21T05:00:00Z</t>
  </si>
  <si>
    <t xml:space="preserve">2019-07-30T04:00:00Z</t>
  </si>
  <si>
    <t xml:space="preserve">2023-09-20T04:00:00Z</t>
  </si>
  <si>
    <t xml:space="preserve">2036-09-16T04:00:00Z</t>
  </si>
  <si>
    <t xml:space="preserve">https://global.factiva.com/redir/default.aspx?P=sa&amp;an=BAKHNA0020161124ecbn00002&amp;cat=a&amp;ep=ASE|https: //global.factiva.com/redir/default.aspx?P=sa&amp;an=IIICORP020170727ed1c000ur&amp;cat=a&amp;ep=ASE|https://frontpageafricaonline.com/news/2016news/liberia-china-sign-framework-agreement-for-ria-rehabilitation/|http://lr.mofcom.gov.cn/article/jmxw/201811/20181102802937.shtml|http://lr.mofcom.gov.cn/article/jmxw/201903/20190302844696.shtml|https://www.dropbox.com/s/hgkbuw3atng38mb/MFDP%20Debt%20Management%20Report%202017.pdf?dl=0 |http://lr.mofcom.gov.cn/article/jmxw/201901/20190102828341.shtml|https://www.mfdp.gov.lr/index.php/component/edocman/search-result?filter_category_id=2&amp;show_category=0&amp;Itemid=0|https://docs.google.com/viewer?url=https://www.mfdp.gov.lr/index.php/component/edocman/q3-fy2016-17-public-debt-report-final-updated-version/fdocument?Itemid=9999|https://emansion.gov.lr/2press.php?news_id=3808&amp;related=7&amp;pg=sp|https://global.factiva.com/redir/default.aspx?P=sa&amp;an=NEWDEN0020171219edcj0002x&amp;cat=a&amp;ep=ASE|https://www.focac.org/chn/zfgx/jmhz/t1684382.htm|http://www.xinhuanet.com/english/2019-11/18/c_138564376.htm|https://voyagesafriq.com/2019/07/30/liberia-my-govt-plans-to-make-ria-regain-its-cargo-aviation-hub-weah/|https://en.imsilkroad.com/p/307378.html|https://en.wikipedia.org/wiki/Roberts_International_Airport and https://en.imsilkroad.com/p/307378.html |http://paper.ce.cn/jjrb/html/2017-12/21/content_351919.htm|https://www.dropbox.com/s/33jkqhezrkbheuy/Final%20Copy%20of%20Grant-Loan%20Projections%20and%20Disbursement%20from%20China%20Government-1.xlsx?dl=0|http://english.eximbank.gov.cn/News/NewsR/202109/t20210914_34140.html|https://gac.gov.lr/wp-content/uploads/2021/04/AGs-Report-on-the-Financial-Statement-Audit-of-Consolidated-Fund-Account-for-Fiscal-period-July-1-2017-to-June-30-2018.pdf|https://www.cabri-sbo.org/uploads/bia/Liberia_2020_Execution_External_YearendReport_MinFin_CEN-SADECOWAS_English.pdf|https://www.cabri-sbo.org/uploads/bia/Liberia_2019_Execution_External_YearendReport_MinFin_ECOWAS_English.pdf|https://lcaa.gov.lr/general/major-airport-developments|https://www.liberiaprojects.org/activities/846</t>
  </si>
  <si>
    <r>
      <rPr>
        <sz val="10"/>
        <rFont val="Arial"/>
        <family val="2"/>
        <charset val="1"/>
      </rPr>
      <t xml:space="preserve">Liberia : President Sirleaf breaks Ground for New Terminal Building, Runway Construction.|EIBC, BADEA, Saudi Fund to fund renovation/upgrade projects at Liberia's Roberts International Airport|Liberia, China Sign Framework Agreement For RIA Rehabilitation|</t>
    </r>
    <r>
      <rPr>
        <sz val="10"/>
        <rFont val="Noto Sans CJK SC"/>
        <family val="2"/>
        <charset val="1"/>
      </rPr>
      <t xml:space="preserve">全国政协副主席万钢一行考察利比里亚罗伯茨国际机场新航站楼</t>
    </r>
    <r>
      <rPr>
        <sz val="10"/>
        <rFont val="Arial"/>
        <family val="2"/>
        <charset val="1"/>
      </rPr>
      <t xml:space="preserve">|</t>
    </r>
    <r>
      <rPr>
        <sz val="10"/>
        <rFont val="Noto Sans CJK SC"/>
        <family val="2"/>
        <charset val="1"/>
      </rPr>
      <t xml:space="preserve">沿海高速公路利比里亚路段获得</t>
    </r>
    <r>
      <rPr>
        <sz val="10"/>
        <rFont val="Arial"/>
        <family val="2"/>
        <charset val="1"/>
      </rPr>
      <t xml:space="preserve">5000</t>
    </r>
    <r>
      <rPr>
        <sz val="10"/>
        <rFont val="Noto Sans CJK SC"/>
        <family val="2"/>
        <charset val="1"/>
      </rPr>
      <t xml:space="preserve">万美元融资</t>
    </r>
    <r>
      <rPr>
        <sz val="10"/>
        <rFont val="Arial"/>
        <family val="2"/>
        <charset val="1"/>
      </rPr>
      <t xml:space="preserve">|Debt Management Report First Quarter FY 2017/18|</t>
    </r>
    <r>
      <rPr>
        <sz val="10"/>
        <rFont val="Noto Sans CJK SC"/>
        <family val="2"/>
        <charset val="1"/>
      </rPr>
      <t xml:space="preserve">利比里亚总统维阿视察中国援建政府办公楼优贷航站楼项目</t>
    </r>
    <r>
      <rPr>
        <sz val="10"/>
        <rFont val="Arial"/>
        <family val="2"/>
        <charset val="1"/>
      </rPr>
      <t xml:space="preserve">|ministry of finance development planning 2016 annual report|MINISTRY OF FINANCE AND DEVELOPMENT PLANNING Debt Management Unit (DMU) 3 rd Quarter 2016/2017 January 1, 2017 – March 31, 2017|Liberia-China Sign Agreements for RIA Terminal, Runway Projects; President Sirleaf Welcomes H.E. Zhang Yue Declaration of Quality and Speed|Ellen dedicates RIA terminal, runway|</t>
    </r>
    <r>
      <rPr>
        <sz val="10"/>
        <rFont val="Noto Sans CJK SC"/>
        <family val="2"/>
        <charset val="1"/>
      </rPr>
      <t xml:space="preserve">中企承建的罗伯茨国际机场升级改建项目正式交接，利比里亚总统称赞——“我们终于可以自信地迎接八方来客了”</t>
    </r>
    <r>
      <rPr>
        <sz val="10"/>
        <rFont val="Arial"/>
        <family val="2"/>
        <charset val="1"/>
      </rPr>
      <t xml:space="preserve">|Chinese-built projects become landmarks in Liberia cities|Liberia: My Govt Plans to Make RIA Regain Its Cargo, Aviation Hub- Weah|China-constructed international airport upgrading project handed over to Liberia|Roberts International Airport and https://en.imsilkroad.com/p/307378.html|</t>
    </r>
    <r>
      <rPr>
        <sz val="10"/>
        <rFont val="Noto Sans CJK SC"/>
        <family val="2"/>
        <charset val="1"/>
      </rPr>
      <t xml:space="preserve">中企承建利比里亚机场升级改建项目主体落成</t>
    </r>
    <r>
      <rPr>
        <sz val="10"/>
        <rFont val="Arial"/>
        <family val="2"/>
        <charset val="1"/>
      </rPr>
      <t xml:space="preserve">|List of Grant-Loan Projections and DIsbursements from the Chinese Government|The Upgrading and Reconstruction Project of Roberts International Airport in Liberia Financed by China Eximbank Got Final Acceptance|AGs-Report-on-the-Financial-Statement-Audit-of-Consolidated-Fund-Account-for-Fiscal-period-July-1-2017-to-June-30-2018|Government of Liberia Financial Statements of the Consolidated Fund Account Fiscal Year 2019/2020|Financial Statement of the Consolidated Fund Account Quarter Two Fiscal Year 2018/2019|Major Airport Developments|RIA Terminal</t>
    </r>
  </si>
  <si>
    <r>
      <rPr>
        <sz val="10"/>
        <rFont val="Arial"/>
        <family val="2"/>
        <charset val="1"/>
      </rPr>
      <t xml:space="preserve">Bakhtar News Agency|Inside International Industrials|Front Page Africa|Economic and Commercial Office of the Embassy of Liberia|Economic and Commercial Office of the Embassy of Liberia|MINISTRY OF FINANCE AND DEVELOPMENT PLANNING|</t>
    </r>
    <r>
      <rPr>
        <sz val="10"/>
        <rFont val="Noto Sans CJK SC"/>
        <family val="2"/>
        <charset val="1"/>
      </rPr>
      <t xml:space="preserve">驻利比里亚使馆经商处</t>
    </r>
    <r>
      <rPr>
        <sz val="10"/>
        <rFont val="Arial"/>
        <family val="2"/>
        <charset val="1"/>
      </rPr>
      <t xml:space="preserve">|Liberia Ministry of Finance Development Planning|MINISTRY OF FINANCE &amp; DEVELOPMENT PLANNING (MFDP)|Executive Branch of the Liberian Government|The New Dawn|People's Daily |Xinhua Net|Voyages Africa |Xinhua Silk Road Information Service |Wikipedia |China Economic Net|Ministry of Finance and Development Planning|||Ministry of Finance &amp; Development Planning|Office of the Comptroller and Accountant General, RL Ministry of Finance &amp; Development Planning|Liberia Civil Aviation Authority|Liberia Project Dashboard</t>
    </r>
  </si>
  <si>
    <t xml:space="preserve">Media Report|Media Report|Media Report|Donor/Recipient Official Source|Donor/Recipient Official Source|Donor/Recipient Official Source|Donor/Recipient Official Source|Donor/Recipient Official Source|Donor/Recipient Official Source|Donor/Recipient Official Source|Media Report|Media Report|Other Official Source (non-Donor, non-Recipient, non-Implementing)|Media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t>
  </si>
  <si>
    <t xml:space="preserve">More detailed locational information can be found at https://www.openstreetmap.org/way/297401059</t>
  </si>
  <si>
    <t xml:space="preserve">Chinese Government provides $8 million interest-free loan via ETCA for education and police projects (Linked to Project iD#52348, #57910, #69223)</t>
  </si>
  <si>
    <t xml:space="preserve">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t>
  </si>
  <si>
    <r>
      <rPr>
        <sz val="10"/>
        <rFont val="Arial"/>
        <family val="2"/>
        <charset val="1"/>
      </rPr>
      <t xml:space="preserve">1. The Chinese project title is </t>
    </r>
    <r>
      <rPr>
        <sz val="10"/>
        <rFont val="Noto Sans CJK SC"/>
        <family val="2"/>
        <charset val="1"/>
      </rPr>
      <t xml:space="preserve">马拉维五所社区技术学院项目</t>
    </r>
    <r>
      <rPr>
        <sz val="10"/>
        <rFont val="Arial"/>
        <family val="2"/>
        <charset val="1"/>
      </rPr>
      <t xml:space="preserve">.2. This loan is not included in the database of Chinese loan commitments that SAIS-CARI released in July 2020.3. The construction of the Mzuzu Youth Centre has faced many delays and still not reached the construction phase.</t>
    </r>
  </si>
  <si>
    <t xml:space="preserve">China Railway 14th Bureau Group Co., Ltd. (CRCC14)</t>
  </si>
  <si>
    <t xml:space="preserve">2018-11-24T05:00:00Z</t>
  </si>
  <si>
    <t xml:space="preserve">2026-01-18T05:00:00Z</t>
  </si>
  <si>
    <t xml:space="preserve">2036-01-16T05:00:00Z</t>
  </si>
  <si>
    <t xml:space="preserve">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t>
  </si>
  <si>
    <r>
      <rPr>
        <sz val="10"/>
        <rFont val="Arial"/>
        <family val="2"/>
        <charset val="1"/>
      </rPr>
      <t xml:space="preserve">Malawian president holds talks with visiting Chinese foreign minister|China to Implement Feasibility Study On Community Technic|Malawi gets Chinese ‘buffet’, K6.5bn to buy maize: China Foreign Minister meets President Mutharika|</t>
    </r>
    <r>
      <rPr>
        <sz val="10"/>
        <rFont val="Noto Sans CJK SC"/>
        <family val="2"/>
        <charset val="1"/>
      </rPr>
      <t xml:space="preserve">马社区技术学院和姆祖祖青年体育中心项目可行性研究换文签字仪式在利隆圭举行</t>
    </r>
    <r>
      <rPr>
        <sz val="10"/>
        <rFont val="Arial"/>
        <family val="2"/>
        <charset val="1"/>
      </rPr>
      <t xml:space="preserve">|</t>
    </r>
    <r>
      <rPr>
        <sz val="10"/>
        <rFont val="Noto Sans CJK SC"/>
        <family val="2"/>
        <charset val="1"/>
      </rPr>
      <t xml:space="preserve">中国向马援助一青年中心</t>
    </r>
    <r>
      <rPr>
        <sz val="10"/>
        <rFont val="Arial"/>
        <family val="2"/>
        <charset val="1"/>
      </rPr>
      <t xml:space="preserve">|Malawi launches construction of five China-aided community colleges|The Construction of 5 China-aided Community Technical Colleges Officially Launched|CONSTRUCTION OF FIVE CHINA-AIDED COMMUNITY COLLEGES LAUNCHED IN MALAWI| </t>
    </r>
    <r>
      <rPr>
        <sz val="10"/>
        <rFont val="Noto Sans CJK SC"/>
        <family val="2"/>
        <charset val="1"/>
      </rPr>
      <t xml:space="preserve">中铁十四局集团马拉维社区职业技术学院项目正式开工建设</t>
    </r>
    <r>
      <rPr>
        <sz val="10"/>
        <rFont val="Arial"/>
        <family val="2"/>
        <charset val="1"/>
      </rPr>
      <t xml:space="preserve">|Twists, turns in Mzuzu Youth Centre project|</t>
    </r>
    <r>
      <rPr>
        <sz val="10"/>
        <rFont val="Noto Sans CJK SC"/>
        <family val="2"/>
        <charset val="1"/>
      </rPr>
      <t xml:space="preserve">刘国玉参赞出席我援马拉维五所社区技术学院项目专业考察工作对接会</t>
    </r>
    <r>
      <rPr>
        <sz val="10"/>
        <rFont val="Arial"/>
        <family val="2"/>
        <charset val="1"/>
      </rPr>
      <t xml:space="preserve">|</t>
    </r>
    <r>
      <rPr>
        <sz val="10"/>
        <rFont val="Noto Sans CJK SC"/>
        <family val="2"/>
        <charset val="1"/>
      </rPr>
      <t xml:space="preserve">驻马拉维使馆临时代办王秀胜赴马南部地区开展安全生产巡视检查</t>
    </r>
    <r>
      <rPr>
        <sz val="10"/>
        <rFont val="Arial"/>
        <family val="2"/>
        <charset val="1"/>
      </rPr>
      <t xml:space="preserve">|Construction of Mzuzu Youth Centre in limbo |Chinese Loans to Africa Database|The Malawi Community and Technical College project was successfully completed</t>
    </r>
  </si>
  <si>
    <t xml:space="preserve">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t>
  </si>
  <si>
    <t xml:space="preserve">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t>
  </si>
  <si>
    <t xml:space="preserve">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t>
  </si>
  <si>
    <t xml:space="preserve">China Development Bank provides $170 million loan for Solar-Powered Milling Plants Project (Linked to Project ID#87538)</t>
  </si>
  <si>
    <t xml:space="preserve">In 2015 during Zambian President Edgar Lungu's state visit to China, the Chinese Government and the Government of Zambia signed a memorandum of understanding (MOU) on a Solar-Powered Milling Plant Project. Then, on July 22, 2016, China Development Bank (CDB) and the Government of Zambia’s Ministry of Finance signed a $170 million loan agreement for the Solar-Powered Milling Plants Project. The loan reportedly carries a 12-year maturity and an interest rate of LIBOR plus 350 basis points. It is backed by a Sinsoure credit insurance policy. In order to facilitate loan repayment, Zambia Cooperative Federation (ZCF) created a special account into which various agricultural cooperatives (participating in the project and benefiting from the solar-powered milling plants) were required to deposit 1,700 kwachas (about $100) per month for a period of 15 years. At the end of the 15-year period, the solar-powered milling plants will become the property of the various agricultural cooperatives. The borrower is expected to use the proceeds of the loan to finance 85% of the cost of $200 million commercial contract between ZCF and Shandong Dejian Group (also known as Shandong Dejian Group Co., Ltd.). The Government of Zambia is responsible for providing the remaining $30 million in counterpart financing.   As of December 2018, CDB had released $150 million and the Government of Zambia had released $20 million in support of this project. The project involves the construction of 1,000-2,000 milling plants — using solar-powered equipment purchased from China — in remote areas without electricity in eight Zambian provinces (Lusaka, Muchinga, Central Province, Luapula, Copperbelt, North Western, Western and Southern Provinces). The project was also expected to create 4,749 long-term stable jobs. Shandong Dejian Group is the contractor responsible for project implementation and its work is being overseen by Zambia Cooperative Federation (ZCF), which is the project owner. Construction began on March 6, 2017. However, a formal groundbreaking ceremony did not place until April 17, 2019. As of December 2016, 250 milling plants had been constructed. As of December 2018, 1,300 milling plants had been constructed. Ultimately, it is expected that 2,000 milling plants will be constructed. These milling plants are expected to create about 3,000 jobs and help stabilize the price of mealie-meal, from which the Zambians prepare their staple food, nshima. In January 2019, Xinhua reported that 1,830 solar-powered milling plants out of the planned 2,000 had been constructed. However, in October 2020, ZCF project director Derek Sokoni reported that 1,571 milling plants were up and running (in 79 regions across 10 provinces).   Official Chinese sources characterize the project as a major success, arguing that it “brought an end to the current state of producing cornmeal by manual labor and guaranteed local food supply” and “its success […] led to a drop of 1/3 in the price of food.” They also note that the project’s solar power technologies have resulted in “annual average reduction of 27,633 tons of carbon dioxide.” However Zambian media have reported that many of the plants were ‘white elephants’ and provided poor value-for-money. In December 2021, one Zambian media outlet reported that half of the 307 Zambia Cooperative Federation (ZCF) solar-powered milling plants in Eastern Province had stopped working, several were abandoned by cooperatives, and 30% had solar panels stolen. This project has reportedly reached completion, but its precise completion date is unknown.</t>
  </si>
  <si>
    <r>
      <rPr>
        <sz val="10"/>
        <rFont val="Arial"/>
        <family val="2"/>
        <charset val="1"/>
      </rPr>
      <t xml:space="preserve">1. This project is also known as the Zambia Solar Milling Plants Project and the Zambia Cooperative Federation Milling Plant Project. The Chinese project title is </t>
    </r>
    <r>
      <rPr>
        <sz val="10"/>
        <rFont val="Noto Sans CJK SC"/>
        <family val="2"/>
        <charset val="1"/>
      </rPr>
      <t xml:space="preserve">赞比亚阳光磨坊项目 </t>
    </r>
    <r>
      <rPr>
        <sz val="10"/>
        <rFont val="Arial"/>
        <family val="2"/>
        <charset val="1"/>
      </rPr>
      <t xml:space="preserve">or </t>
    </r>
    <r>
      <rPr>
        <sz val="10"/>
        <rFont val="Noto Sans CJK SC"/>
        <family val="2"/>
        <charset val="1"/>
      </rPr>
      <t xml:space="preserve">赞比亚太阳能磨坊厂项目 </t>
    </r>
    <r>
      <rPr>
        <sz val="10"/>
        <rFont val="Arial"/>
        <family val="2"/>
        <charset val="1"/>
      </rPr>
      <t xml:space="preserve">or </t>
    </r>
    <r>
      <rPr>
        <sz val="10"/>
        <rFont val="Noto Sans CJK SC"/>
        <family val="2"/>
        <charset val="1"/>
      </rPr>
      <t xml:space="preserve">施的赞比亚</t>
    </r>
    <r>
      <rPr>
        <sz val="10"/>
        <rFont val="Arial"/>
        <family val="2"/>
        <charset val="1"/>
      </rPr>
      <t xml:space="preserve">2000</t>
    </r>
    <r>
      <rPr>
        <sz val="10"/>
        <rFont val="Noto Sans CJK SC"/>
        <family val="2"/>
        <charset val="1"/>
      </rPr>
      <t xml:space="preserve">套太阳能磨坊项目 </t>
    </r>
    <r>
      <rPr>
        <sz val="10"/>
        <rFont val="Arial"/>
        <family val="2"/>
        <charset val="1"/>
      </rPr>
      <t xml:space="preserve">or </t>
    </r>
    <r>
      <rPr>
        <sz val="10"/>
        <rFont val="Noto Sans CJK SC"/>
        <family val="2"/>
        <charset val="1"/>
      </rPr>
      <t xml:space="preserve">赞比亚</t>
    </r>
    <r>
      <rPr>
        <sz val="10"/>
        <rFont val="Arial"/>
        <family val="2"/>
        <charset val="1"/>
      </rPr>
      <t xml:space="preserve">1683</t>
    </r>
    <r>
      <rPr>
        <sz val="10"/>
        <rFont val="Noto Sans CJK SC"/>
        <family val="2"/>
        <charset val="1"/>
      </rPr>
      <t xml:space="preserve">座太阳能磨坊项目</t>
    </r>
    <r>
      <rPr>
        <sz val="10"/>
        <rFont val="Arial"/>
        <family val="2"/>
        <charset val="1"/>
      </rPr>
      <t xml:space="preserve">. 2. AidData estimated the ‘all-in’ interest rate in the following manner: 0.999% (Average 6-month USD LIBOR from July 2016) + 3.5% (350 basis points) = 4.499%. 3. In June 2017, the Chinese Government provided a separate RMB 250 million grant for the Three Maize Flour Milling Plants Construction Project (captured via Project ID#87538). 4. One official source (https://www.cnsddj.com/news/132.html) suggests that this project was finance on an EPC+F basis. This issue warrants further investigation.</t>
    </r>
  </si>
  <si>
    <t xml:space="preserve">Shandong Dejian Group Co. Ltd |Zambia Cooperative Federation (ZCF)</t>
  </si>
  <si>
    <t xml:space="preserve">Chinese Private Sector|Recipient Private Sector</t>
  </si>
  <si>
    <t xml:space="preserve">2017-03-06T05:00:00Z</t>
  </si>
  <si>
    <t xml:space="preserve">2028-07-19T04:00:00Z</t>
  </si>
  <si>
    <t xml:space="preserve">https://global.factiva.com/redir/default.aspx?P=sa&amp;an=XNEWS00020161207ecc700eqn&amp;cat=a&amp;ep=ASE|http://www.china.org.cn/world/Off_the_Wire/2018-09/15/content_63457168.htm|http://zm.chineseembassy.org/eng/sgzxdthxx/t1422931.htm|https://www.fmprc.gov.cn/mfa_eng/wjb_663304/zwjg_665342/zwbd_665378/t1422932.shtml|http://www.parliament.gov.zm/sites/default/files/images/publication_docs/MINISTERIAL%20STATEMENT%20BY%20MR%20YALUMA%20-04.12.18%20%281%29.pdf|https://www.lexology.com/library/detail.aspx?g=e893bf68-9365-492e-82aa-527be1c9f00d|http://cndjkg.com/m/view.php?aid=94|http://www.china.org.cn/world/Off_the_Wire/2017-02/28/content_40377891.htm|http://zm.chineseembassy.org/chn/sgzxdthxx/t1422549.htm|https://www.fmprc.gov.cn/web/wjdt_674879/zwbd_674895/t1422550.shtml|http://cndjkg.com/m/view.php?aid=92|http://www.dezhouxietong.gov.cn/qytj/201703/t20170307_10961291.html|http://www.xinhuanet.com/english/2019-04/18/c_137988314.htm|https://clubofmozambique.com/news/zambia-pres-lungu-launches-chinese-funded-milling-plants/|https://diggers.news/opinion/2020/04/24/how-chikwanda-borrowed-over-us9-billion-for-zambia/|https://www.dropbox.com/s/g81qwb2augnflo4/2016%20ECONOMIC%20REPORT.pdf?dl=0|http://www.xinhuanet.com/english/2019-01/31/c_137790052.htm|http://www.daily-mail.co.zm/revive-solar-milling-plants/|https://makanday.com/zambias-debt-where-did-the-money-go/|https://www.dropbox.com/s/axafl0lt2lizeko/ChinaLoansToAfrica%C2%A9SAIS-CARI.csv?dl=0|https://m.en.sddjgj.cn/news/175.html|https://en.imsilkroad.com/p/60867.html|https://static1.squarespace.com/static/5652847de4b033f56d2bdc29/t/615232039d465735fac98d68/1632776711677/BP+5+%E2%80%93+Brautigam+Wang+%E2%80%93+Zambia+Chinese+Debt+Pandemic+Era.pdf|https://www.qiaowang.org/m/view.php?aid=7210|http://m.dezhoudaily.com/p/1475544.html|http://www.brigc.net/xwzx/dtzx/lmdt/202007/P020200721099213557263.pdf|http://k.sina.cn/article_1833385375_6d473d9f02000m0q4.html?from=local|https://www.cnsddj.com/news/132.html|http://124.133.228.83/articleContent/705_902982.html|http://www.sddjwh.com/NewsPaper/Content.aspx?id=1c386d65-3f3d-4a51-ab5a-5d7c108a5745|https://www.makanday.com/posts/the-mills-are-grinding-to-a-halt|https://english.boaoforum.org/u/cms/www2/201909/24160435mwwc.pdf</t>
  </si>
  <si>
    <r>
      <rPr>
        <sz val="10"/>
        <rFont val="Arial"/>
        <family val="2"/>
        <charset val="1"/>
      </rPr>
      <t xml:space="preserve">China-funded solar milling plants provide mealie-meal to Zambian communities|Feature: Cheaper food, more jobs coming with Chinese-built milling plants in Zambia|Ambassador Yang Youming Inspects The Lusaka Solar Milling Plant|Ambassador Yang Youming Inspects The Lusaka Solar Milling Plant|MINISTERIAL STATEMENT ON THE STATUS OF SOLAR POWERED MILLING PLANTS PROJECT|</t>
    </r>
    <r>
      <rPr>
        <sz val="10"/>
        <rFont val="Noto Sans CJK SC"/>
        <family val="2"/>
        <charset val="1"/>
      </rPr>
      <t xml:space="preserve">主权贷款项目中的若干重要法律问题</t>
    </r>
    <r>
      <rPr>
        <sz val="10"/>
        <rFont val="Arial"/>
        <family val="2"/>
        <charset val="1"/>
      </rPr>
      <t xml:space="preserve">|</t>
    </r>
    <r>
      <rPr>
        <sz val="10"/>
        <rFont val="Noto Sans CJK SC"/>
        <family val="2"/>
        <charset val="1"/>
      </rPr>
      <t xml:space="preserve">中企承建的太阳能磨坊厂在赞比亚成功运行</t>
    </r>
    <r>
      <rPr>
        <sz val="10"/>
        <rFont val="Arial"/>
        <family val="2"/>
        <charset val="1"/>
      </rPr>
      <t xml:space="preserve">|East Zambian residents hail China-aided solar milling plants|</t>
    </r>
    <r>
      <rPr>
        <sz val="10"/>
        <rFont val="Noto Sans CJK SC"/>
        <family val="2"/>
        <charset val="1"/>
      </rPr>
      <t xml:space="preserve">杨优明大使考察卢萨卡太阳能磨坊厂项目</t>
    </r>
    <r>
      <rPr>
        <sz val="10"/>
        <rFont val="Arial"/>
        <family val="2"/>
        <charset val="1"/>
      </rPr>
      <t xml:space="preserve">|</t>
    </r>
    <r>
      <rPr>
        <sz val="10"/>
        <rFont val="Noto Sans CJK SC"/>
        <family val="2"/>
        <charset val="1"/>
      </rPr>
      <t xml:space="preserve">驻赞比亚大使杨优明考察卢萨卡太阳能磨坊厂项目</t>
    </r>
    <r>
      <rPr>
        <sz val="10"/>
        <rFont val="Arial"/>
        <family val="2"/>
        <charset val="1"/>
      </rPr>
      <t xml:space="preserve">|</t>
    </r>
    <r>
      <rPr>
        <sz val="10"/>
        <rFont val="Noto Sans CJK SC"/>
        <family val="2"/>
        <charset val="1"/>
      </rPr>
      <t xml:space="preserve">德建集团“三招”立足非洲</t>
    </r>
    <r>
      <rPr>
        <sz val="10"/>
        <rFont val="Arial"/>
        <family val="2"/>
        <charset val="1"/>
      </rPr>
      <t xml:space="preserve">|</t>
    </r>
    <r>
      <rPr>
        <sz val="10"/>
        <rFont val="Noto Sans CJK SC"/>
        <family val="2"/>
        <charset val="1"/>
      </rPr>
      <t xml:space="preserve">借船出海，德州企业打开非洲市场</t>
    </r>
    <r>
      <rPr>
        <sz val="10"/>
        <rFont val="Arial"/>
        <family val="2"/>
        <charset val="1"/>
      </rPr>
      <t xml:space="preserve">|Zambia launches construction of China-aided milling plants|Zambia: Pres. Lungu launches Chinese funded milling plants|How Chikwanda borrowed over US$9 billion for Zambia|ANNUAL ECONOMIC REPORT 2016|China-funded solar-powered milling plants constructed in Zambia|Revive solar milling plants|Zambia’s debt: Where did the money go?|Chinese Loans to Africa Database|President of CDB (China Development Bank) Zhao Jianhuavisited the Zambian company|China-funded solar milling plants provide mealie-meal to Zambian communities|Zambia’s Chinese Debt in the Pandemic Era|</t>
    </r>
    <r>
      <rPr>
        <sz val="10"/>
        <rFont val="Noto Sans CJK SC"/>
        <family val="2"/>
        <charset val="1"/>
      </rPr>
      <t xml:space="preserve">中企承建的太阳能磨坊厂在赞比亚成功运行</t>
    </r>
    <r>
      <rPr>
        <sz val="10"/>
        <rFont val="Arial"/>
        <family val="2"/>
        <charset val="1"/>
      </rPr>
      <t xml:space="preserve">|</t>
    </r>
    <r>
      <rPr>
        <sz val="10"/>
        <rFont val="Noto Sans CJK SC"/>
        <family val="2"/>
        <charset val="1"/>
      </rPr>
      <t xml:space="preserve">德建一项目入选博鳌亚洲论坛案例</t>
    </r>
    <r>
      <rPr>
        <sz val="10"/>
        <rFont val="Arial"/>
        <family val="2"/>
        <charset val="1"/>
      </rPr>
      <t xml:space="preserve">|</t>
    </r>
    <r>
      <rPr>
        <sz val="10"/>
        <rFont val="Noto Sans CJK SC"/>
        <family val="2"/>
        <charset val="1"/>
      </rPr>
      <t xml:space="preserve">一带一路”绿色发展案例研究报告 </t>
    </r>
    <r>
      <rPr>
        <sz val="10"/>
        <rFont val="Arial"/>
        <family val="2"/>
        <charset val="1"/>
      </rPr>
      <t xml:space="preserve">- </t>
    </r>
    <r>
      <rPr>
        <sz val="10"/>
        <rFont val="Noto Sans CJK SC"/>
        <family val="2"/>
        <charset val="1"/>
      </rPr>
      <t xml:space="preserve">博鳌亚洲论坛</t>
    </r>
    <r>
      <rPr>
        <sz val="10"/>
        <rFont val="Arial"/>
        <family val="2"/>
        <charset val="1"/>
      </rPr>
      <t xml:space="preserve">|</t>
    </r>
    <r>
      <rPr>
        <sz val="10"/>
        <rFont val="Noto Sans CJK SC"/>
        <family val="2"/>
        <charset val="1"/>
      </rPr>
      <t xml:space="preserve">德建一项目入选博鳌亚洲论坛案例</t>
    </r>
    <r>
      <rPr>
        <sz val="10"/>
        <rFont val="Arial"/>
        <family val="2"/>
        <charset val="1"/>
      </rPr>
      <t xml:space="preserve">|</t>
    </r>
    <r>
      <rPr>
        <sz val="10"/>
        <rFont val="Noto Sans CJK SC"/>
        <family val="2"/>
        <charset val="1"/>
      </rPr>
      <t xml:space="preserve">德州日报：德建集团：雄心，鼓起“出海”劲帆</t>
    </r>
    <r>
      <rPr>
        <sz val="10"/>
        <rFont val="Arial"/>
        <family val="2"/>
        <charset val="1"/>
      </rPr>
      <t xml:space="preserve">|</t>
    </r>
    <r>
      <rPr>
        <sz val="10"/>
        <rFont val="Noto Sans CJK SC"/>
        <family val="2"/>
        <charset val="1"/>
      </rPr>
      <t xml:space="preserve">堪称建筑界“奥斯卡”！德建集团连续五年入选这一榜单</t>
    </r>
    <r>
      <rPr>
        <sz val="10"/>
        <rFont val="Arial"/>
        <family val="2"/>
        <charset val="1"/>
      </rPr>
      <t xml:space="preserve">|</t>
    </r>
    <r>
      <rPr>
        <sz val="10"/>
        <rFont val="Noto Sans CJK SC"/>
        <family val="2"/>
        <charset val="1"/>
      </rPr>
      <t xml:space="preserve">公司两名管理人员获评优秀国际项目管理人</t>
    </r>
    <r>
      <rPr>
        <sz val="10"/>
        <rFont val="Arial"/>
        <family val="2"/>
        <charset val="1"/>
      </rPr>
      <t xml:space="preserve">|THE MILLS ARE GRINDING TO A HALT|Belt &amp; Road Green Development Case Study Report</t>
    </r>
  </si>
  <si>
    <t xml:space="preserve">Xinhua News Agency|China.org|Chinese Embassy in Zambia|Ministry of Foreign Affairs for People's Republic of China|Parliament of Zambia|Lexology||China.org|Chinese Embassy in the Republic of Zambia|Foreign Ministry of the People's Republic of China|||Xinhua |Club of Mozambique|Diggers News|Zambia Ministry of Finance|Xinhua|Zambia Daily Mail|Makanday Center for Investigative Journalism|Johns Hopkins University School of Advanced International Studies, China Africa Research Initiative|||China Africa Research Initiative School of Advanced International Studies Johns Hopkins University|||||||||</t>
  </si>
  <si>
    <t xml:space="preserve">Media Report|Media Report|Donor/Recipient Official Source|Donor/Recipient Official Source|Donor/Recipient Official Source|Other Official Source (non-Donor, non-Recipient, non-Implementing)|Implementing/Intermediary Organization Source|Media Report|Donor/Recipient Official Source|Donor/Recipient Official Source|Implementing/Intermediary Organization Source|Implementing/Intermediary Organization Source|Media Report|Media Report|Media Report|Donor/Recipient Official Source|Media Report|Media Report|Media Report|Other Official Source (non-Donor, non-Recipient, non-Implementing)|Media Report|Media Report|Academic Journal Article|Implementing/Intermediary Organization Source|Media Report|Other Official Source (non-Donor, non-Recipient, non-Implementing)|Media Report|Media Report|Media Report|Media Report|Media Report|Other Academic (Working Paper, Dissertation)</t>
  </si>
  <si>
    <t xml:space="preserve">The project involves the construction of 1,000-2,000 milling plants — using solar-powered equipment purchased from China — in remote areas without electricity in eight Zambian provinces (Lusaka, Muchinga, Central Province, Luapula, Copperbelt, North Western, Western and Southern Provinces). More detailed locational information can be found in Figure 23 within the following publication: https://english.boaoforum.org/u/cms/www2/201909/24160435mwwc.pdf</t>
  </si>
  <si>
    <t xml:space="preserve">CDB provides $26 million loan to CNG Glass Nigeria for Float Glass and Online Solar Control Coated Glass Production Line Project</t>
  </si>
  <si>
    <r>
      <rPr>
        <sz val="10"/>
        <rFont val="Arial"/>
        <family val="2"/>
        <charset val="1"/>
      </rPr>
      <t xml:space="preserve">On January 22, 2018, the Dalian Branch of China Development Bank and CNG Glass (Nigeria) FZE [</t>
    </r>
    <r>
      <rPr>
        <sz val="10"/>
        <rFont val="Noto Sans CJK SC"/>
        <family val="2"/>
        <charset val="1"/>
      </rPr>
      <t xml:space="preserve">中玻（尼日利亞）自貿區公司</t>
    </r>
    <r>
      <rPr>
        <sz val="10"/>
        <rFont val="Arial"/>
        <family val="2"/>
        <charset val="1"/>
      </rPr>
      <t xml:space="preserve">] — a special purpose vehicle and wholly-owned subsidiary of China Glass Holdings Limited (CGHL) — signed a $26 million loan facility agreement for a Float Glass and Online Solar Control Coated Glass Production Line Project. This loan has a 5 year maturity. CNG (Nigeria) Investment Ltd also provided equity investment and a non-shareholder loan for this project. On December 21, 2017, and May 10, 2018, the World Bank Group’s Multilateral Investment Guarantee Agency (MIGA) agreed to issue guarantees of up to $30,452,058 to China Development Bank (CDB) of China and of up to $41,360,000 to CNG (Nigeria) Investment Ltd. (CGIL) of Hong Kong, respectively, for their non-shareholder loans, shareholder loans and equity investments into CNG Glass (Nigeria) FZE in Nigeria. The guarantees were issued for up to five years for the shareholder and non-shareholder loans, and for up to ten years for the equity investment against the risks of Expropriation, Transfer Restriction, and War and Civil Disturbance. Beijing Qinchang Glass Co., Ltd.</t>
    </r>
    <r>
      <rPr>
        <sz val="10"/>
        <rFont val="Noto Sans CJK SC"/>
        <family val="2"/>
        <charset val="1"/>
      </rPr>
      <t xml:space="preserve">（北京秦昌玻璃有限 公司</t>
    </r>
    <r>
      <rPr>
        <sz val="10"/>
        <rFont val="Arial"/>
        <family val="2"/>
        <charset val="1"/>
      </rPr>
      <t xml:space="preserve">), an indirect wholly-owned subsidiary of the CGHL, also agreed to provide mortgage over its legally owned industrial property and apartment, to the CDB for the liabilities of the borrower [CNG Glass (Nigeria) FZE] under the loan agreement.  The Float Glass Plant Construction Project involves the design, construction and operation of a float glass manufacturing plant with a capacity of 500 tons per day (tpd) in Nigeria’s Ogun Guangdong Free Trade Zone, about 30-km from Lagos. The project will require an area of approximately 250,000 m2, and will include construction of a raw material storage warehouse and batching; float glass combined workshop; finished products warehouse; cooling water circulation system; protective gas preparation system; furnace and chimney; and offices and worker accommodation. The production process consists of charging the raw materials required to make clear or colored glass through weighing, mixing and conveying to the furnace which produces molten glass. The molten glass then passes into a bath of molten tin where the temperature is gradually reduced and the glass sheets can be pulled off the bath by rollers. Variation in the flow speed and roller speed enables glass sheets of varying thickness to be formed. This is followed by annealing, cutting and loading.  The project will also include construction of a natural gas power generating system (installed capacity 6 MW) and a back-up diesel generating system (installed capacity 6 MW). Natural gas will be supplied by the local natural gas company via a pipeline, which has already been constructed to supply the Ogun Guangdong Free Trade Zone (see Project ID#52477). Diesel will be brought to site via truck.  The project is located within the OGFTZ located in the Igbessa Region of Ogun State. The zone opened in 2009 as a partnership between the Ogun Statement Government and the Guangdong Provincial Government in China. A total of 10,000 ha has been allocated for the zone, but thus far, only 250 ha has been developed (i.e. land prepared and fully fenced). As of March 2016, 27 companies were operating within the zone and an additional 14 have committed investments. Raw materials for the glass production, including silica sand, dolomite, feldspar, limestone, glauber salt and coal powder, will be sourced domestically. Soda ash will import from overseas. Raw materials will be transported via powder truck by a licensed contractor. Both raw materials and the final product will be transported by existing roads.  China Glass Holdings Limited (CGHL) is constructing the float glass and on-line solar control glass production line with a capacity of 500tpd. The project will be developed and operated by CNG Glass (Nigeria) FZE. Three sub-contractors are also involved in construction: SinoSunny Nigeria Company Ltd.; Shaanxi Nigeria Company Ltd.; and China Railway Construction Nigeria Company Ltd. (CRCC). All three are Chinese companies that are incorporated locally and have been operating in Nigeria for many years. Civil works were underway and expected to reach completion by the end of 2016. The plant’s machinery was expected to be shipped to Nigeria by March 2017 and its commercial operation date (COD) was scheduled for September 2017. Natural gas was expected to be supplied by the local natural gas company via a pipeline, which has already been constructed to supply the Ogun Guangdong Free Trade Zone. The float glass manufacturing plant was ultimately put into production on October 18, 2019.</t>
    </r>
  </si>
  <si>
    <r>
      <rPr>
        <sz val="10"/>
        <rFont val="Arial"/>
        <family val="2"/>
        <charset val="1"/>
      </rPr>
      <t xml:space="preserve">The Chinese project title is </t>
    </r>
    <r>
      <rPr>
        <sz val="10"/>
        <rFont val="Noto Sans CJK SC"/>
        <family val="2"/>
        <charset val="1"/>
      </rPr>
      <t xml:space="preserve">日产</t>
    </r>
    <r>
      <rPr>
        <sz val="10"/>
        <rFont val="Arial"/>
        <family val="2"/>
        <charset val="1"/>
      </rPr>
      <t xml:space="preserve">500</t>
    </r>
    <r>
      <rPr>
        <sz val="10"/>
        <rFont val="Noto Sans CJK SC"/>
        <family val="2"/>
        <charset val="1"/>
      </rPr>
      <t xml:space="preserve">吨的浮式液化天然气生产装置</t>
    </r>
    <r>
      <rPr>
        <sz val="10"/>
        <rFont val="Arial"/>
        <family val="2"/>
        <charset val="1"/>
      </rPr>
      <t xml:space="preserve">.</t>
    </r>
  </si>
  <si>
    <t xml:space="preserve">CNG Glass (Nigeria) FZE</t>
  </si>
  <si>
    <t xml:space="preserve">China Glass Holdings|China Railway Construction Corporation (CRCC)|CNG Glass (Nigeria) FZE|Shaanxi Nigeria Company Ltd.|SinoSunny Nigeria Company Ltd.</t>
  </si>
  <si>
    <t xml:space="preserve">Chinese State-owned Company|Chinese State-owned Company|Recipient Joint Venture/Special Purpose Vehicle|Recipient State-owned Company|Recipient State-owned Company</t>
  </si>
  <si>
    <t xml:space="preserve">Multilateral Investment Guarantee Agency </t>
  </si>
  <si>
    <t xml:space="preserve">Mortgage over the industrial property and apartment of Beijing Qinchang Glass Co., Ltd.</t>
  </si>
  <si>
    <t xml:space="preserve">2017-09-01T04:00:00Z</t>
  </si>
  <si>
    <t xml:space="preserve">2019-11-18T05:00:00Z</t>
  </si>
  <si>
    <t xml:space="preserve">2023-01-21T05:00:00Z</t>
  </si>
  <si>
    <t xml:space="preserve">http://www.chinaglassholdings.com/UserFiles/file/Environmental%20Management%20Plan.pdf|https://www.miga.org/sites/default/files/2018-07/Nigeria%20China%20Glass%20ESRS%20Disclosed%20March%2013%202017.pdf|https://www.miga.org/press-release/miga-backs-first-float-glass-manufacturing-plant-nigeria|http://www.chinaglassholdings.com/UserFiles/2018%E5%85%AC%E5%91%8A/ew_03300ann22012018-17081823885.pdf|https://www.miga.org/project/cng-glass-nigeria-fze-0|http://www.aastocks.com/en/stocks/news/aafn-news/NOW.851201/1 |https://www.marketscreener.com/quote/stock/CHINA-GLASS-HOLDINGS-LIMI-6171018/news/China-Glass-2018-01-22VOLUNTARY-ANNOUNCEMENT-BUSINESS-UPDATE-RELATING-TO-FACILITY-CONTRACT-OF-U-25846796/ |https://www.dropbox.com/s/3uqin2hvqwyelu5/Quinton%20Tse%20_%20Appleby.pdf?dl=0|https://www.miga.org/project/cng-glass-nigeria-fze |https://www.miga.org/project/cng-glass-nigeria-fze-2|http://nigeria.mofcom.gov.cn/article/e/p/201604/20160401298738.shtml|https://global.factiva.com/du/article.aspx/?accessionno=TSUNE00020160415ec4f000jh&amp;fcpil=en&amp;napc=S&amp;sa_from=&amp;cat=a|https://ewsdata.rightsindevelopment.org/projects/a7d59f0168-cng-glass-nigeria-fze/|https://pmnewsnigeria.com/2019/10/18/floating-glass-production-line-inaugurated-in-ogun/?amp=1|https://www.nipc.gov.ng/2019/10/21/floating-glass-production-line-inaugurated-in-ogun/|http://www.chinaglassholdings.com/UserFiles/2015%E7%BD%91%E7%AB%99%E5%85%AC%E5%91%8A/en/ew_03300Ann15122015(b)-07564780525.pdf|https://www.applebyglobal.com/people/fiona-chan/</t>
  </si>
  <si>
    <r>
      <rPr>
        <sz val="10"/>
        <rFont val="Arial"/>
        <family val="2"/>
        <charset val="1"/>
      </rPr>
      <t xml:space="preserve">Environmental Management Plan|Environmental and Social Review Summary|MIGA Backs First Float Glass Manufacturing Plant in Nigeria|VOLUNTARY ANNOUNCEMENT BUSINESS UPDATE RELATING TO FACILITY CONTRACT OF USD26 MILLION|CNG Glass (Nigeria) FZE|CHINA GLASS, China Development Bank Sign USD26M Facility Contract |China Glass : 2018-01-22VOLUNTARY ANNOUNCEMENT|Quinton Tse|CNG Glass (Nigeria) FZE|CNG Glass (Nigeria) FZE|</t>
    </r>
    <r>
      <rPr>
        <sz val="10"/>
        <rFont val="Noto Sans CJK SC"/>
        <family val="2"/>
        <charset val="1"/>
      </rPr>
      <t xml:space="preserve">尼媒：奥贡州吸引</t>
    </r>
    <r>
      <rPr>
        <sz val="10"/>
        <rFont val="Arial"/>
        <family val="2"/>
        <charset val="1"/>
      </rPr>
      <t xml:space="preserve">12</t>
    </r>
    <r>
      <rPr>
        <sz val="10"/>
        <rFont val="Noto Sans CJK SC"/>
        <family val="2"/>
        <charset val="1"/>
      </rPr>
      <t xml:space="preserve">亿美元的中国投资</t>
    </r>
    <r>
      <rPr>
        <sz val="10"/>
        <rFont val="Arial"/>
        <family val="2"/>
        <charset val="1"/>
      </rPr>
      <t xml:space="preserve">|My visit to China yielded over $6bn investments—-Buhari|CNG Glass (Nigeria) FZE (MIGA-a7d59f0168) - EWS|Floating Glass Production Line inaugurated in Ogun|Floating Glass Production Line Inaugurated in Ogun|CONNECTED TRANSACTIONS – (1) NIGERIA CONSTRUCTION CONTRACT, (2) FLUE-GAS TREATMENT CONTRACT, AND (3) DESIGN CONTRACT|FIONA CHAN profile</t>
    </r>
  </si>
  <si>
    <t xml:space="preserve">CNG|MIGA|World Bank|CNG|Multilateral Investment Guarantee Agency|AASTOCKS.com|Surperformance|Appleby|Multilateral Investment Guarantee Agency|Multilateral Investment Guarantee Agency|Ministry of Commerce of the People's Republic of China|The Sun||PM News Nigeria|Nigerian Investment Promotion Commission|China Glass Holdings Limited|APPLEBY</t>
  </si>
  <si>
    <t xml:space="preserve">Donor/Recipient Official Source|Implementing/Intermediary Organization Source|Implementing/Intermediary Organization Source|Implementing/Intermediary Organization Source|Other Official Source (non-Donor, non-Recipient, non-Implementing)|Media Report|Media Report|Other|Other Official Source (non-Donor, non-Recipient, non-Implementing)|Other Official Source (non-Donor, non-Recipient, non-Implementing)|Donor/Recipient Official Source|Media Report|NGO/Civil Society/Advocacy (non-Donor, non-Recipient, non-Implementing)|Media Report|Donor/Recipient Official Source|Donor/Recipient Official Source|Other</t>
  </si>
  <si>
    <t xml:space="preserve">The project constructed a glass manufacturing plant in the Igbessa Region of Ogun State within the Ogun Guangdong Free Trade Zone. More detailed locational information can be found at: https://www.openstreetmap.org/way/597915414#map=15/6.5545/3.1275.</t>
  </si>
  <si>
    <t xml:space="preserve">China Eximbank pledges $1.2 billion loan for 608 km Dakar-Kidira Railway Corridor Project. (Linked to #36445)</t>
  </si>
  <si>
    <t xml:space="preserve">On December 22, 2015, the China Railway Construction Corporation signed a $1,256,970,000 agreement to implement the rehabilitation of the Dakar-Kidira railway in Senegal. The financing for the project will be provided through a China Eximbank loan with an interest rate of 2% and a maturity 30 years. Whether China Eximbank has pledged to finance the project in part or in full is unknown.    The Dakar-Kidira railway is a section of the Dakar-Niger Railway, which runs from Dakar, Senegal to Bamako, Mali. Originally called the ‘Chemin de fer Dakar-Niger’, the Dakar-Bamako-Koulikoro railway line connecting Dakar and Bamako through Thies, Tambacounda, Kidira, Kayes and Kita on a length of 1,288 km was built in various stages between 1885 to the 1920s. It is a metric gauge (1,000 mm) railway with low gradients and axle loads in the 15-17 tons range.    The rehabilitation is planned to cover 633km of the railway, and should be completed within 4 years. Construction began in early 2016, and as of March 2020, the project was still under implementation. This project is related to #36445, which captures the Mali section of the railway.</t>
  </si>
  <si>
    <r>
      <rPr>
        <sz val="10"/>
        <rFont val="Arial"/>
        <family val="2"/>
        <charset val="1"/>
      </rPr>
      <t xml:space="preserve">The Chinese project title is </t>
    </r>
    <r>
      <rPr>
        <sz val="10"/>
        <rFont val="Noto Sans CJK SC"/>
        <family val="2"/>
        <charset val="1"/>
      </rPr>
      <t xml:space="preserve">达巴铁路</t>
    </r>
    <r>
      <rPr>
        <sz val="10"/>
        <rFont val="Arial"/>
        <family val="2"/>
        <charset val="1"/>
      </rPr>
      <t xml:space="preserve">.Some sources identify different project costs, including $1.25 billion, $1.281 billion, and $1,256,970,000. </t>
    </r>
  </si>
  <si>
    <t xml:space="preserve">China Railway Construction Corporation (CRCC)</t>
  </si>
  <si>
    <t xml:space="preserve">2020-01-01T05:00:00Z</t>
  </si>
  <si>
    <t xml:space="preserve">2044-12-24T05:00:00Z</t>
  </si>
  <si>
    <t xml:space="preserve">https://global.factiva.com/redir/default.aspx?P=sa&amp;an=ECOFI00020160124ebcp0000s&amp;cat=a&amp;ep=ASE|http://country.eiu.com/article.aspx?articleid=1153827499&amp;Country=Mali&amp;topic=Economy&amp;subtopic=Forecast&amp;subsubtopic=Economic+growth&amp;u=1&amp;pid=547052838&amp;oid=547052838&amp;uid=1|https://www.ecofinagency.com/finance/2512-33145-senegal-a-chinese-loan-of-1-25-billion-to-rehabilitate-the-dakar-kidira-railway|https://www.dropbox.com/s/5t46hy9817lzjdl/ICA%202015%20report%20web%20finalR.pdf?dl=0|https://fr.allafrica.com/stories/201512230403.html|https://www.railjournal.com/africa/crcc-to-upgrade-mali-senegal-railway/|http://www.mofcom.gov.cn/article/i/jyjl/k/201512/20151201222748.shtml|https://www.crossborderinformation.com/sites/default/files/ICA%202015%20report%20web%20finalR.pdf|http://senegal.mofcom.gov.cn/article/jmxw/201509/20150901115689.shtml|https://www.jeuneafrique.com/311059/economie/senegal-china-eximbank-apporte-33-millions-deuros-pour-la-securite/|https://www.financialafrik.com/2015/12/25/senegal-125-milliard-pour-la-rehabilitation-de-la-ligne-ferroviaire-dakar-kidira/|http://documents.worldbank.org/curated/en/777811579722118144/pdf/Concept-Project-Information-Document-PID-Dakar-Bamako-Intermodal-Corridor-Project-P171122.pdf</t>
  </si>
  <si>
    <r>
      <rPr>
        <sz val="10"/>
        <rFont val="Arial"/>
        <family val="2"/>
        <charset val="1"/>
      </rPr>
      <t xml:space="preserve">Senegal: A Chinese loan of $1.25 billion to rehabilitate the Dakar-Kidira railway|Agreements for upgrade of Dakar-Bamako rail link signed|Senegal: A Chinese loan of $1.25 billion to rehabilitate the Dakar-Kidira railwa|Infrastructure Financing Trends in Africa - 2015|Sénégal: Signature d'un contrat commercial avec la Chine pour réhabiliter la voie ferroviaire Dakar-Kidira|CRCC to upgrade Mali – Senegal railway|</t>
    </r>
    <r>
      <rPr>
        <sz val="10"/>
        <rFont val="Noto Sans CJK SC"/>
        <family val="2"/>
        <charset val="1"/>
      </rPr>
      <t xml:space="preserve">马里交通部表示中方将融资支持该国铁路修复改造项目</t>
    </r>
    <r>
      <rPr>
        <sz val="10"/>
        <rFont val="Arial"/>
        <family val="2"/>
        <charset val="1"/>
      </rPr>
      <t xml:space="preserve">|INFRASTRUCTURE FINANCING TRENDS IN AFRICA – 2015|Senegal plans to strengthen railway repair to promote regional connectivity|Senegal: China EximBank provides 33 million euros for security|Senegal: $ 1.25 billion for the rehabilitation of the Dakar-Kidira railway line|Project Information Document (PID)</t>
    </r>
  </si>
  <si>
    <r>
      <rPr>
        <sz val="10"/>
        <rFont val="Arial"/>
        <family val="2"/>
        <charset val="1"/>
      </rPr>
      <t xml:space="preserve">Ecofin Agency|The Economist|Ecofin Agency|The Infrastructure Consortium for Africa|All Africa|International Railway Journal|</t>
    </r>
    <r>
      <rPr>
        <sz val="10"/>
        <rFont val="Noto Sans CJK SC"/>
        <family val="2"/>
        <charset val="1"/>
      </rPr>
      <t xml:space="preserve">驻尼日利亚使馆经商处　</t>
    </r>
    <r>
      <rPr>
        <sz val="10"/>
        <rFont val="Arial"/>
        <family val="2"/>
        <charset val="1"/>
      </rPr>
      <t xml:space="preserve">|6 The Infrastructure Consortium for Africa Secretariat c/o African Development Bank||Jeune Afrique|Financial Afrik|World Bank</t>
    </r>
  </si>
  <si>
    <t xml:space="preserve">Media Report|Media Report|Media Report|Other Official Source (non-Donor, non-Recipient, non-Implementing)|Media Report|Media Report|Donor/Recipient Official Source|Other Official Source (non-Donor, non-Recipient, non-Implementing)|Donor/Recipient Official Source|Media Report|Media Report|Other Official Source (non-Donor, non-Recipient, non-Implementing)</t>
  </si>
  <si>
    <t xml:space="preserve">ICBC provides $302.9 million loan for 75 MW Bini à Warak Hydroelectric Power Plant Project</t>
  </si>
  <si>
    <t xml:space="preserve">On July 28, 2016, the Industrial and Commercial Bank of China (ICBC) and the Government of Cameroon signed a $302,944,727 loan agreement [ID# ICBC18072016] for the 75 MW Bini à Warak Hydroelectric Power Plant Project. The loan carried the following borrowing terms: a 17-year maturity, a 5-year grace period, and an annual interest rate of 6-month EURIBOR plus a 1.75% margin. It also appears to be supported by a Sinosure credit insurance policy.  As of December 31, 2020, the loan had achieved a 0% disbursement rate (with an undisbursed balance of CFA 162.5 billion).   The purpose of the project is construct a 75MW hydroelectric dam on Bini a Warak located in the Adamawa Region of Cameroon. The project involves the construction of a reservoir, tunnels, powerhouses, substations, 70 km, 225 kilovolts (kV) electricity transmission (energy evacuation) lines, 30kv rural electricity transmission lines, access roads, and related infrastructure, the installation of generators, turbines and related equipment. The project initially took shape in 2008 as a result of a US Trade and Development grant (worth $662,000), which established the viability of the project.   Delphos International was appointed as the feasibility study consultant, and an environmental and social impact assessment was conducted by Naldeo and Alpha Technologies Inc. Then, after the signing of a memorandum of understanding in 2012, a commercial contract for the project was signed in 2013 between Ministère de l'Eau et de l'Energie du Cameroun (MINEE) and Sinohydro Corporation. The final project design was completed in November 2013, and construction began in October 2017. Preparatory works, site installation activities, access road construction activities, and dyke construction activities were completed by the end of 2018.  However, the project underperformed and stalled in 2019. In November 2019, the Government of Cameroon paid XAF 4 billion in outstanding credit insurance fees (presumably to Sinosure), which it had hoped would unlock loan disbursements from ICBC. However, ICBC did not respond by releasing any loan disbursements. Project implementation was also at a 'standstill' for much of 2020 due to the COVID-19 pandemic. As of November 2020, the project had only achieved a 9% completion rate. It was rescheduled for completion in 2024.   Then, during his address before the National Assembly on June 28, 2021, Cameroonian Minister of Water and Energy (MINEE) Gaston Eloundou Esommba provided an update on the project. He noted that it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As of December 2021, Cameroon’s MINEE was still negotiating with ICBC to try to facilitate the resumption of project implementation (which is dependent upon ICBC making an advance payment to Sinohydro). Several project milestones were also accomplished in 2021: the implementation activities of the Resettlement Action Plan (RAP) and the Environmental and Social Impact Assessment (ESIA) of the transmission line were completed; and decrees were issued to facilitate payment of compensation to the people affected by the project. Upon completion, it is expected that the 560hm3 dam will have installed energy capacity of 75 MW and a 225Kv energy transmission line.</t>
  </si>
  <si>
    <r>
      <rPr>
        <sz val="10"/>
        <rFont val="Arial"/>
        <family val="2"/>
        <charset val="1"/>
      </rPr>
      <t xml:space="preserve">1. The Chinese project title is </t>
    </r>
    <r>
      <rPr>
        <sz val="10"/>
        <rFont val="Noto Sans CJK SC"/>
        <family val="2"/>
        <charset val="1"/>
      </rPr>
      <t xml:space="preserve">比尼瓦拉克水电站工程 </t>
    </r>
    <r>
      <rPr>
        <sz val="10"/>
        <rFont val="Arial"/>
        <family val="2"/>
        <charset val="1"/>
      </rPr>
      <t xml:space="preserve">or WARAK</t>
    </r>
    <r>
      <rPr>
        <sz val="10"/>
        <rFont val="Noto Sans CJK SC"/>
        <family val="2"/>
        <charset val="1"/>
      </rPr>
      <t xml:space="preserve">水电站项目</t>
    </r>
    <r>
      <rPr>
        <sz val="10"/>
        <rFont val="Arial"/>
        <family val="2"/>
        <charset val="1"/>
      </rPr>
      <t xml:space="preserve">. The French project title is Le projet de construction du barrage de Bini à Warak (75 MW) or Projet d'aménagement du barrage hydroélectrique de Bini à Warak or Projet d'Aménagement Hydroélectrique de Bini à Warak. 2. One source suggests that the loan commitment date was July 30, 2016 rather than January 15, 2016. This issue merits further investigation. 3. In the database of Chinese loan commitments that SAIS-CARI released in July 2020, it does not record the borrowing terms of this loan. AidData records the borrowing terms that are identified in the Government of Cameroon's 2017 Debt Management Strategy and a March 2021 publication of the Government of Cameroon’s Caisse Autonome d'Amortissements. Also, SAIS-CARI identifies the face value of the loan as $289 million, but the Government of Cameroon's Caisse Autonome d'Amortissements and the Government of Cameroon's Development Assistance Database (DAD) indicates that the face value of the loan is $302,944,727. AidData records the face value that is reported in the DAD. 4. The project ID number for this transaction in DAD is CAM/001023. 5. Although several sources refer to this project being ‘suspended’, this appears to be a layman’s explanation for ICBC’s unwillingness to release an advance payment to Sinohyrdro. For the time being, AidData is treating this project as one that is backed by an official commitment and undergoing implementation (since negotiations over ICBC loan disbursements are evidently still underway). However, the status designation of this project will need to be revisited once these negotiations come to a close. 6. The ‘all-in’ interest rate was calculated using the average 6-month EURIBOR in July 2016 (-0.188% + 1.75% = 1.562%). 7. One source suggests that a commercial contract with Sinohydro was signed on September 2, 2019. It is unclear if this is an amendment of the commercial contract that MINEE and Sinohydro signed in 2013. This issue warrants further investigation.</t>
    </r>
  </si>
  <si>
    <t xml:space="preserve">Cameroon Ministry of Water, Resources, and Energy|SinoHydro </t>
  </si>
  <si>
    <t xml:space="preserve">2016-07-28T04:00:00Z</t>
  </si>
  <si>
    <t xml:space="preserve">2021-07-27T04:00:00Z</t>
  </si>
  <si>
    <t xml:space="preserve">2033-07-24T04:00:00Z</t>
  </si>
  <si>
    <t xml:space="preserve">https://global-factiva-com.proxy.wm.edu/redir/default.aspx?P=sa&amp;an=AFNWS00020160802ec82000hw&amp;cat=a&amp;ep=ASE|https://global-factiva-com.proxy.wm.edu/redir/default.aspx?P=sa&amp;an=DJDN000020160122ec1m0025y&amp;cat=a&amp;ep=ASE|https://www.jsbmarketresearch.com/construction/mineeedc-warak-hydroelectric-dam-75-mw-cameroon-project-profile|https://www.businessincameroon.com/energy/2001-5931-cameroon-a-chinese-loan-of-fcfa-182-billion-to-build-a-75-mw-dam-in-warak|https://www.wsj.com/articles/government-to-boost-cameroons-energy-with-109-million-spending-1454510988|http://cm.mofcom.gov.cn/article/jmxw/201602/20160201255569.shtml|https://www.dropbox.com/s/4a0mu8mrplmo7qm/DAD%20Cameroon%20001023.pdf?dl=0and|https://www.dropbox.com/s/8jaqrnzraoatqf9/2015%20Bond%20Prospectus%20Republic%20of%20Cameroon.PDF?dl=0|http://www.mjgcj.com/art/2016/12/22/art_5174_198807.html|https://www.spm.gov.cm/site/?q=en/content/general-report-implementation-three-year-emergency-plan-accelerate-economic-growth|https://www.spm.gov.cm/site/sites/default/files/Rapport%20PLANUT%20III%20BIS_EN.pdf|https://www.powerchina.cn/art/2019/9/25/art_7449_667500.html|https://www.investiraucameroun.com/pdf/IC77.pdf |http://www.cec.org.cn/guojidianli/2016-02-19/149201.html|https://allafrica.com/stories/201608020413.html|http://www.minee.cm/fileadmin/user_upload/Plaquette_MINEE_En.pdf|http://www.angop.ao/angola/en_us/noticias/africa/2016/7/31/Cameroon-Gets-Fresh-China-Funding,77cc284b-4b8f-401a-bac7-d765aef467a1.html|https://www.cameroonintelligencereport.com/cameroon-secures-fresh-funding-from-china/|https://web.archive.org/web/20170709103451/http://www.caa.cm/files/cmr_debt_strategy_2017_mtds_2017_2019_english.pdf |http://cm.mofcom.gov.cn/article/zxhz/hzjj/201608/20160801371257.shtml|http://cm.mofcom.gov.cn/article/zxhz/sbmy/201608/20160801371257.shtml|http://bibliotheque.pssfp.net/livres/DOCUMENT_STRATEGIE_D_ENDETTEMENT_PUBLIC_ET_DE_GESTION_DE_LA_DETTE_PUBLIQUE_2017.pdf|https://actucameroun.com/2021/03/02/projet-bini-warak-le-chateau-deau-du-cameroun-attend-son-deuxieme-barrage/|https://www.dgb.cm/Download/582/bip_tablette/19913/evolutiongp_fr-2021.pdf|https://www.dgb.cm/Download/318/projet-de-performance-des-administrations/10933/projet-de-performance-2019-minee.pdf|https://www.businessincameroon.com/economy/2906-11722-bini-a-warak-dam-cameroon-calls-on-chinese-deputies-for-a-lifting-of-the-financial-blockade|https://www.investiraucameroun.com/economie/2806-16569-arret-du-barrage-de-bini-le-cameroun-veut-plaider-aupres-du-parlement-chinois-pour-lever-les-blocages-financiers|https://www.camerounweb.com/CameroonHomePage/business/Pourquoi-le-projet-de-construction-du-barrage-de-Bini-Warak-ne-d-marre-pas-606775|http://www.cameroon-info.net/article/cameroun-energie-les-travaux-du-barrage-adamaoua-de-bini-a-warak-suspendus-pour-defaut-367539.html|https://www.dropbox.com/s/a400557jut579m5/Government%20of%20Cameroon%202020%20Register%20of%20Chinese%20Loans%20and%20Borrowing%20Terms.pdf?dl=0 |https://ecomatin.net/barrage-de-bini-a-warak-les-travaux-toujours-a-larret-en-raison-du-non-aboutissement-des-negociations-entre-le-cameroun-et-la-banque-chinoise-icbc/|https://www.investiraucameroun.com/energie/0912-17259-barrage-de-bini-a-warak-le-parlement-camerounais-entre-en-scene-en-vue-de-lever-les-blocages-financiers|https://www.businessincameroon.com/energy/1412-11133-bini-hydropower-project-construction-works-at-a-standstill-despite-numerous-negotiations-with-financial-partner-icbc-minee|https://chambers.com/office/jing-partners-douala-global-2:113596|https://www.journalducameroun.com/en/wp-content/uploads/2021/12/expose-assemble-anglais.pdf</t>
  </si>
  <si>
    <r>
      <rPr>
        <sz val="10"/>
        <rFont val="Arial"/>
        <family val="2"/>
        <charset val="1"/>
      </rPr>
      <t xml:space="preserve">Financing the Economy - Cameroon Gets Fresh China Funding|Cameroon to Boost Power Output With $300 Million Chinese Loan|MINEE/EDC – Warak Hydroelectric Dam 75 MW – Cameroon - Project Profile|Cameroon: a Chinese loan of FCfa 182 billion to build a 75 MW dam in Warak|Government To Boost Cameroon’s Energy With $109 Million Spending|WARAK</t>
    </r>
    <r>
      <rPr>
        <sz val="10"/>
        <rFont val="Noto Sans CJK SC"/>
        <family val="2"/>
        <charset val="1"/>
      </rPr>
      <t xml:space="preserve">水电站项目融资到位</t>
    </r>
    <r>
      <rPr>
        <sz val="10"/>
        <rFont val="Arial"/>
        <family val="2"/>
        <charset val="1"/>
      </rPr>
      <t xml:space="preserve">|Wini A Warak Hydropower Project|2015 Bond Prospectus Republic of Cameroon|</t>
    </r>
    <r>
      <rPr>
        <sz val="10"/>
        <rFont val="Noto Sans CJK SC"/>
        <family val="2"/>
        <charset val="1"/>
      </rPr>
      <t xml:space="preserve">林文进金建国到公司比尼瓦拉克水电站工程工地指导慰问</t>
    </r>
    <r>
      <rPr>
        <sz val="10"/>
        <rFont val="Arial"/>
        <family val="2"/>
        <charset val="1"/>
      </rPr>
      <t xml:space="preserve">|GENERAL REPORT ON THE IMPLEMENTATION OF THE THREE YEAR EMERGENCY PLAN TO ACCELERATE ECONOMIC GROWTH|GENERAL REPORT ON THE IMPLEMENTATION OF THE THREE YEAR EMERGENCY PLAN TO ACCELERATE ECONOMIC GROWTH|</t>
    </r>
    <r>
      <rPr>
        <sz val="10"/>
        <rFont val="Noto Sans CJK SC"/>
        <family val="2"/>
        <charset val="1"/>
      </rPr>
      <t xml:space="preserve">喀麦隆比尼瓦拉克水电站施工合同正式签署</t>
    </r>
    <r>
      <rPr>
        <sz val="10"/>
        <rFont val="Arial"/>
        <family val="2"/>
        <charset val="1"/>
      </rPr>
      <t xml:space="preserve">|Le Bilan des 6 dernieres annes  |Electric Power Equipment Management |Cameroon: Financing the Economy - Cameroon Gets Fresh China Funding|Water resources and Energy : The driving force of economic growth in Cameroon|Cameroon Gets Fresh China Funding |Cameroon secures fresh funding from China|2017 PUBLIC DEBT STRATEGY AND PUBLIC DEBT MANAGEMENT PAPER|</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|DOCUMENT DE STRATÉGIE D’ENDETTEMENT PUBLIC STRATÉGIE D’ENDETTEMENT À MOYEN TERME 2017-2019 MINISTÈRE DES FINANCES (MINFI) COMITÉ NATIONAL DE LA DETTE PUBLIQUE (CNDP) ET DE GESTION DE LA DETTE PUBLIQUE 2017|Projet Bini Warak : le « château d’eau du Cameroun » attend son deuxième barrage|EVOLUTION DESGRANDS PROJETS D’INVESTISSEMENT ANNEXE À LA LOI DE FINANCES 2021|PROJET DE LOI DE FINANCES - Direction Générale du Budget|Bini à Warak dam: Cameroon calls on Chinese deputies for a lifting of the financial blockade|Arrêt du barrage de Bini : le Cameroun veut plaider auprès du Parlement chinois pour lever les blocages financiers|Pourquoi le projet de construction du barrage de Bini à Warak ne démarre pas|Cameroun - Energie: Les travaux du barrage (Adamaoua) de Bini à Warak suspendus pour défaut de financements|Government of Cameroon 2020 Register of Chinese Loans and Borrowing Terms|Barrage de Bini à Warak : les travaux toujours à l’arrêt en raison du non-aboutissement des négociations entre le Cameroun et la banque chinoise ICBC|Barrage de Bini à Warak : le Parlement camerounais entre en scène en vue de lever les blocages financiers|Bini hydropower project: Construction works at a standstill despite numerous negotiations with financial partner ICBC (MINEE)|https://chambers.com/office/jing-partners-douala-global-2:113596|The minister of Water and Energy before the committee on Finance and the Budget of the national assembly </t>
    </r>
  </si>
  <si>
    <r>
      <rPr>
        <sz val="10"/>
        <rFont val="Arial"/>
        <family val="2"/>
        <charset val="1"/>
      </rPr>
      <t xml:space="preserve">All Africa Global Media|Dow Jones &amp; Company, Inc.|JSB Market Research|Business In Cameroon|The Wall Street Journal|</t>
    </r>
    <r>
      <rPr>
        <sz val="10"/>
        <rFont val="Noto Sans CJK SC"/>
        <family val="2"/>
        <charset val="1"/>
      </rPr>
      <t xml:space="preserve">驻喀麦隆使馆经商处</t>
    </r>
    <r>
      <rPr>
        <sz val="10"/>
        <rFont val="Arial"/>
        <family val="2"/>
        <charset val="1"/>
      </rPr>
      <t xml:space="preserve">|Cameroon Development Assistance Database|Republic of Cameroon||Cameroon Prime Minister |Prime Minister's Office |PowerChina |Investir Au Cameroun |Corporate Album Business Brochure |All Africa|Ministry of Energy |ANGOP|Cameroon Intelligence Report |Cameroon Ministry of Finance |Chinese Embassy||REPUBLIQUE DU CAMEROUN|Actu Cameroun|REPUBLIQUE DU CAMEROUN|Government of the Republic of Cameroon|Business in Cameroon|Investir au Cameroun|CamerounWeb|Cameroon-Info.Net||ecomatian|investir au cameroun|business in cameroon|chambers and partners|</t>
    </r>
  </si>
  <si>
    <t xml:space="preserve">Social Media, including Unofficial Blogs|Media Report|Other Academic (Working Paper, Dissertation)|Media Report|Media Report|Donor/Recipient Official Source|Donor/Recipient Official Source|Media Report|Donor/Recipient Official Source|Donor/Recipient Official Source|Donor/Recipient Official Source|Media Report|Media Report|Media Report|Media Report|Implementing/Intermediary Organization Source|Media Report|Media Report|Donor/Recipient Official Source|Donor/Recipient Official Source|Donor/Recipient Official Source|Donor/Recipient Official Source|Media Report|Donor/Recipient Official Source|Donor/Recipient Official Source|Media Report|Media Report|Media Report|Media Report|Donor/Recipient Official Source|Media Report|Media Report|Media Report|Other|Donor/Recipient Official Source</t>
  </si>
  <si>
    <t xml:space="preserve">[Cancelled] ICBC provides $900 million export credit for 981.5 MW Lamu Coal-Fired Power Plant Project</t>
  </si>
  <si>
    <t xml:space="preserve">On June 8, 2015, the Industrial and Commercial Bank of China (ICBC) signed an indicative term sheet for a $900 million export credit financing agreement with Amu Power Company Limited for the 981.5 MW Lamu Coal-Fired Power Plant Project. The ICBC loan was offered on the following terms: an 18-year maturity, a 4-year grace period, a 3 month LIBOR plus a 2% margin, a 1.1% arrangement (management) fee, a 0.8% commitment fee, and a 2% default (penalty) interest rate.  The export credit financing agreement was reportedly finalized in 2015, but the official commitment date is unknown.  The borrower was responsible for purchasing buyer’s credit insurance rom Sinosure. The borrower also pledged a number of different sources of collateral, including all project revenues and assets and its insurance policy with Sinosure.  Kenya’s Ministry of Energy and Petroleum (MoEP) requested Expressions of Interest for the 981.5 MW Lamu Coal-Fired Power Plant Project in 2013, invited tenders in early 2014, and awarded the project to Amu Power Company Limited in September 2014. Amu Power Company Limited is a special purpose vehicle (project company) that was created by its sponsors/shareholders for the purpose of financing, designing, constructing, owning, maintaining, and operating a 981.5 MW coal-fired power plant in Lamu County, Kenya, which will sell power to Kenya Power and Light Company (KPLC) under a 25-year Power Purchase Agreement (PPA). Amu Power Company Limited is 51% owned by Kenyan investment firm Centum Investments and 51% owned by Oman’s Gulf Energy. Sichuan Electric and Consulting Company Limited and Power Construction Corporation of China were the EPC contractors responsible for project implementation. This independent power project (IPP) was developed under a Build, Operate, and Transfer (BOT) structure and financed according to a 75:25 debt-to-equity ratio.  The project’s construction start date was originally scheduled for September 2015 and the power plant was expected to be finished within 30 months by about 3,000 workers, including 1,400 Chinese workers. The plant’s commercial operations date (COD) was expected to occur no later than December 31, 2019. However, implementation was delayed due to environmentalists’ opposition to Kenya’s Energy Regulatory Commission (ERC) issuing an energy generation license for the project. The project received environmental approval from Kenya’s National Environment Management Authority (NEMA) in September 2016, while Kenya’s Energy Regulatory Commission granted a development license for the project in February 2017. Then, on August 4, 2017, Amu Power Company Limited finalized a power purchase agreement (PPA) with Kenya Power and Light Company (KPLC). Soon thereafter, Kenya's National Treasury issued a formal letter of support for the project. However, the project continued to suffer delays due to environmental protests and legal hurdles.   The project was opposed by a number of environmental organizations, including Save Lamu and the Kwasasi Mvunjeni Farmers Self-Help Group (also known as the Kwasasi Farmers Self-Help Group). Save Lamu is a community-based umbrella organization made up of over 40 other organizations from Lamu, Kenya. The Kwasasi Mvunjeni Farmers Self-Help Group is a collective of farmers who have been displaced without compensation by infrastructure associated with the proposed 1,050-megawatt coal-fired power plant in Lamu. Save Lamu and the Kwasasi Mvunjeni Farmers Self-Help Group jointly opposed the project due to concerns about serious risks posed by the coal plant to their communities’ health, livelihoods, food security, environment and valuable cultural heritage. They claimed that “our farmers are being displaced from their land, losing their income and food security, without a clear plan for their compensation. Tourism and artisanal fishing, the two most important industries in Lamu, face existential threats from the plant’s potentially dramatic disruption of the distinct character of the area and the productivity of its marine environment. Indigenous communities are being further marginalised, losing access to critical natural and cultural resources that they have sustainably managed for generations. Our concerns about those risks have been exacerbated by the lack of meaningful community consultation and participation in project design.” On July 26, 2019, Kenya’s National Environmental  Tribunal (NET) ruled that the environmental and social impact assessment (ESIA) license for the Lamu coal-fired power plant in Kenya was insufficient (due to a lack of public participation) and that the construction had to be halted. Amu Power Company Limited appealed the decision. Then, on November 24, 2019, the African Development Bank (AfDB) announced that it would pull out of the project. According to project documents published by the project proponents, AfDB was expected to provide a partial risk guarantee for the project.   Then, on November 16, 2020, Save Lamu announced that ICBC had withdrawn from Lamu coal plant.  “We are very happy and grateful to hear that the ICBC will no longer fund Amu Power for the coal project. We as Save Lamu will always be there to defend its people and our environment; we don’t want a coal project in Lamu County and in Kenya at large,” said Is’haq Abubakar, Vice Chairperson at Save Lamu. Save Lamu had been using various approaches to lobby against the Lamu coal plant in the hope that investors such as ICBC would pull out including petitions, demonstrations, and other lobbying tactics.   If completed, the Lamu 981.5 MW power plant would have been the largest single power station in Kenya. The power generated would have been transmitted to Nairobi, the country's capital, via a new 520 kilometers (320 mi), 400 kiloVolt electricity transmission line. In the initial years, the station would utilize imported coal, mainly from South Africa, and later convert to locally sourced coal from the Mui Basin in Kitui County.</t>
  </si>
  <si>
    <t xml:space="preserve">1. For evidence that an official commitment took place, see pg. 47 of Standard Bank Group, Annual Integrated Report 2015 (“Standard Bank and ICBC have concluded debt financing agreements with a consortium of Kenyan investors for the building of the 1000 megawatt Amu coal-fired power plant”) via https://thevault.exchange/?get_group_doc=18/1461565691-SBG_FY15_Annualintegratedreport.pdf.2. This loan is not included in the database of Chinese loan commitments that SAIS-CARI released in July 2020. 3. The indicative term sheet that was issued on June 8, 2015 can be accessed in its entirety via https://www.dropbox.com/s/r608h03z7pjy4hy/2015.06.08%20ICBC%20_%20Amu%20Power%20Term%20Sheet.pdf?dl=04. AidData records the all-in interest rate as 2.283% by using the average 3M LIBOR rate as of June 2015 (0.283%) plus the 2% margin. </t>
  </si>
  <si>
    <t xml:space="preserve">Amu Power Company Limited (Special Purpose Vehicle)</t>
  </si>
  <si>
    <t xml:space="preserve">Amu Power Company Limited (Special Purpose Vehicle)|Government of Kenya|Kenya Power and Light Company (KPLC)|Power Construction Corporation of China (POWERCHINA)</t>
  </si>
  <si>
    <t xml:space="preserve">Other Joint Venture/Special Purpose Vehicle|Recipient Government Agency|Recipient State-owned Company|Chinese State-owned Company</t>
  </si>
  <si>
    <t xml:space="preserve">All project revenues and assets, the borrower’s insurance policy with Sinosure, and a number of other sources of collateral are identified in the the “Security Structure of the Facility A” section of the indicative term sheet, which is accessible via https://www.dropbox.com/s/r608h03z7pjy4hy/2015.06.08%20ICBC%20_%20Amu%20Power%20Term%20Sheet.pdf?dl=0</t>
  </si>
  <si>
    <t xml:space="preserve">2015-09-01T04:00:00Z</t>
  </si>
  <si>
    <t xml:space="preserve">https://global.factiva.com/redir/default.aspx?P=sa&amp;an=AFNWS00020150831eb8v001l3&amp;cat=a&amp;ep=ASE|https://www.nation.co.ke/business/Kenya-plans-to-cut-Lamu-coal-power-plant-capacity-by-half/996-4597726-smj52nz/index.html|https://web.archive.org/web/20190914023917/https://www.powerengineeringint.com/articles/2014/09/kenyan-chinese-consortium-to-build-1000-mw-coal-plant.html|http://www.globaltimes.cn/content/907279.shtml|https://www.banktrack.org/project/lamu_coal_power_project/pdf|https://www.icafrica.org/fileadmin/documents/IFT_2016/Infrastructure_Financing_Trends_2016.pdf|https://coalexit.org/sites/default/files/download_public/Regional%20Briefings%20CPDL_10-04-2018_final.pdf|https://static1.squarespace.com/static/5652847de4b033f56d2bdc29/t/59f85883ec212d5a70e9624c/1509447812591/bulletin+v5.pdf|https://1bps6437gg8c169i0y1drtgz-wpengine.netdna-ssl.com/wp-content/uploads/2018/06/GreenBeltReport_Chinese_Final_online.pdf|https://qz.com/africa/1653947/kenya-court-stops-china-backed-lamu-coal-plant-project/|https://eng.yidaiyilu.gov.cn/qwyw/rdxw/55531.htm|http://www.icbc.com.cn/icbc/gxk_1/8054.htm|http://www.icbc-ltd.com/icbc/en/newsupdates/icbc%20news/ICBC%20Arranges%20Financing%20for%20the%20Largest%20Power%20Plant%20Project%20in%20Eastern%20Africa.htm|http://www.ghub.org/cfc_en/wp-content/uploads/sites/2/2017/12/1121training.pdf|https://en.wikipedia.org/wiki/Lamu_Coal_Power_Station|https://www.accountabilitycounsel.org/wp-content/uploads/2019/06/13-12-21-16-save-lamu-to-icbc-english.pdf|https://www.accountabilitycounsel.org/wp-content/uploads/2019/06/3-13-16-final-letter-to-amu-power.pdf|https://www.accountabilitycounsel.org/wp-content/uploads/2018/04/cao-complaint-re-fi-investment-in-lamu-coal-plant.pdf|https://www.accountabilitycounsel.org/wp-content/uploads/2019/06/15-12-12-17-save-lamu-to-icbc-english.pdf|http://portal.pppunit.go.ke/project/53/1050mw-lamu-coal-fired-power-plant-projectnbsp|https://www.theasset.com/belt-road-online/39235/more-belt-road-projects-move-ahead-in-africa-|https://www.businessdailyafrica.com/Corporate-News/Standard-Bank-to-finance-Centum-s-Sh2bn-coal-plant/-/539550/3298816/-/yssjfk/-/index.html|https://en.powerchina.cn//2015-07/08/content_21236693.htm|https://www.esi-africa.com/news/kenya-lamu-coal-power-station-commence-construction/|https://green-bri.org/kenyas-lamu-coal-fired-power-plant-lessons-learnt-for-green-development-and-investments-in-the-bri|https://www.nsenergybusiness.com/projects/lamu-coal-power-plant/|https://law.stanford.edu/wp-content/uploads/2017/01/East-Africa-Utility-and-CI-Solar-FINAL.docx.pdf|https://www.dropbox.com/s/u00p94wa5b6xq0h/170804.-Amu-Power-KPLC-Power-Purchase-Agreement-lamu-coal.pdf?dl=0|https://www.dropbox.com/s/pd2j5ibhh8gyeb7/Amu-Power-LoS-Final-draft-25082017.pdf?dl=0|https://www.dropbox.com/s/kc0fwv6qw5cwvjz/2015.06.08-ICBC-Amu-Power-Term-Sheet.pdf?dl=0|https://www.dropbox.com/s/r608h03z7pjy4hy/2015.06.08%20ICBC%20_%20Amu%20Power%20Term%20Sheet.pdf|https://thevault.exchange/?get_group_doc=18/1461565691-SBG_FY15_Annualintegratedreport.pdf|https://350africa.org/standard-bank-sets-the-record-straight-on-financing-lamu/|https://decoalonize.medium.com/chinas-role-in-lamu-coal-plant-advocacy-efforts-3be03222d289|https://decoalonize.medium.com/chinese-bank-icbc-dumps-the-lamu-coal-plant-101ab49ce9b0|https://www.dropbox.com/s/0g5edz8nz4ut3al/2015.12.09%20Draft%20O_M%20Contract%20-%20Amu%20Power%20and%20CHD%20%28Huadian%29.pdf?dl=0|https://www.dropbox.com/s/x3e7dme1q39dcqj/2015.08.26%20signed%20O_M%20Term%20Sheet%20Amu%20Power%20and%20CHD%20%28Huadian%29.pdf?dl=0|https://www.dropbox.com/s/7bymdmkbnmcmo2h/2015.09.29%20Unsigned%20EPC%20Agreement.pdf?dl=0|https://web.archive.org/web/20180701194155/https://www.the-star.co.ke/news/2017/10/18/standard-bank-says-not-funding-lamu-coal_c1654106</t>
  </si>
  <si>
    <r>
      <rPr>
        <sz val="10"/>
        <rFont val="Arial"/>
        <family val="2"/>
        <charset val="1"/>
      </rPr>
      <t xml:space="preserve">Chinese Perspectives On Obama's 2015 Visit to Africa [column]|Kenya plans to cut Lamu coal power plant capacity by half|Kenyan consortium to build 1000 MW coal plant|Chinese bank ICBC to finance $2b Kenyan coal power plant|Lamu coal power project|Infrastructure Financing Trends in Africa – 2016|Regional Briefings for the 2018 Coal Plant Developers List|Challenges of and opportunities from the commodity price slump|</t>
    </r>
    <r>
      <rPr>
        <sz val="10"/>
        <rFont val="Noto Sans CJK SC"/>
        <family val="2"/>
        <charset val="1"/>
      </rPr>
      <t xml:space="preserve">投资绿色 “一带一路”？</t>
    </r>
    <r>
      <rPr>
        <sz val="10"/>
        <rFont val="Arial"/>
        <family val="2"/>
        <charset val="1"/>
      </rPr>
      <t xml:space="preserve">|China’s plan to help build Kenya’s first coal plant has been stopped—for now|Kenya plans to build cleanest coal fired power plant in Africa: officials|</t>
    </r>
    <r>
      <rPr>
        <sz val="10"/>
        <rFont val="Noto Sans CJK SC"/>
        <family val="2"/>
        <charset val="1"/>
      </rPr>
      <t xml:space="preserve">工行牵头为东非最大电站项目安排融资</t>
    </r>
    <r>
      <rPr>
        <sz val="10"/>
        <rFont val="Arial"/>
        <family val="2"/>
        <charset val="1"/>
      </rPr>
      <t xml:space="preserve">|ICBC Arranges Financing for the Largest Power Plant Project in Eastern Africa|2017 Workshop of Overseas Environmental &amp; Social Risk Management by Chinese Financial Institutions -- Establishing Independent Compliance Mechanism|Lamu Coal Power Station|Dear Chairman Yi Huiman|Re: Concerns Regarding the Amu Power Coal Power Generation Plant in Lamu County, Kenya|Re: Complaint regarding the International Finance Corporation’s investments in Kenya Commercial Bank and Co-Operative Bank of Kenya|Re: ICBC financing of the Lamu Coal Plant in Kenya |1,050MW LAMU COAL-FIRED POWER PLANT PROJECT|More Belt Road projects move ahead in Africa|Standard Bank to finance Centum’s Sh200bn coal plant|POWERCHINA Signs Contract for LAMU Coal-fired Power Plant|Kenya: Lamu coal power station to commence construction|Kenya’s Lamu Coal Fired Power Plant – Lessons learnt for Green Development and Investments in the BRI|Lamu Coal Power Plant|The Bright Continent: The Outlook for Utility-Scale and Commercial &amp; Industrial Solar Projects in East Africa|Purchase Power Agreement Amu Power Company Limited and Kenya Power and Light Company|GOVERNMENT OF KENYA LETTER OF SUPPORT FOR 1,050MW LAMU COAL - FIRED POWER PLANT PROJECT|Indicative Terms and Conditions In Favour of Amu Power Company Limitedfor Lamu Power Project|Amu Power Term Sheet |Annual Integrated Report Standard Bank Group 2015|Standard Bank Sets The Record Straight on Financing Lamu|China’s role in Lamu coal plant|Chinese Bank ICBC Dumps the Lamu Coal Plant|Draft Contract - Amu Power and CHD (Huadian)|O_M Term Sheet Amu Power and CHD (Huadian)|Engineering, Procurement, Construction Conditions of Contract for a 3 x 350 MW (Gross) 981.5 MW (Net) Coal - Fired Power Plant at Manda Bay, Lamu County, Kenya|Standard Bank says not funding Lamu Coal</t>
    </r>
  </si>
  <si>
    <t xml:space="preserve">All Africa|Daily Nation|Power Engineering International|Global Times|BankTrack||Urgewald|John's Hopkins School of Advanced International Studies: China Research Initiative||||||Greenovation Hub|Wikipedia|Save Lamu|Save Lamu|Save Lamu|Save Lamu|Public Private Partnerships Unit|The Asset|Business Daily|Power Construction Corporation of China|Esi Africa|Green Belt and Road Initiative Center|NS Energy|Stanford University||Republic of Kenya National Treasury|Amu Power Company Limited|Amu Power|Standard Bank Group|350 Africa|Decoalonize|Decoalonize|Amu Power|Amu Power|Amu Power|The Star</t>
  </si>
  <si>
    <t xml:space="preserve">Media Report|Media Report|Media Report|Media Report|NGO/Civil Society/Advocacy (non-Donor, non-Recipient, non-Implementing)|Academic Journal Article|NGO/Civil Society/Advocacy (non-Donor, non-Recipient, non-Implementing)|Academic Journal Article|NGO/Civil Society/Advocacy (non-Donor, non-Recipient, non-Implementing)|Media Report|Donor/Recipient Official Source|Implementing/Intermediary Organization Source|Implementing/Intermediary Organization Source|NGO/Civil Society/Advocacy (non-Donor, non-Recipient, non-Implementing)|Other|NGO/Civil Society/Advocacy (non-Donor, non-Recipient, non-Implementing)|NGO/Civil Society/Advocacy (non-Donor, non-Recipient, non-Implementing)|NGO/Civil Society/Advocacy (non-Donor, non-Recipient, non-Implementing)|NGO/Civil Society/Advocacy (non-Donor, non-Recipient, non-Implementing)|Donor/Recipient Official Source|Media Report|Media Report|Implementing/Intermediary Organization Source|Media Report|NGO/Civil Society/Advocacy (non-Donor, non-Recipient, non-Implementing)|Media Report|Other Academic (Working Paper, Dissertation)|Implementing/Intermediary Organization Source|Donor/Recipient Official Source|Implementing/Intermediary Organization Source|Implementing/Intermediary Organization Source|Other|Media Report|Media Report|NGO/Civil Society/Advocacy (non-Donor, non-Recipient, non-Implementing)|Implementing/Intermediary Organization Source|Implementing/Intermediary Organization Source|Implementing/Intermediary Organization Source|Media Report</t>
  </si>
  <si>
    <t xml:space="preserve">This power plant project is located on 975.4 acres (395 ha) in the Kwasasi area, about 21 kilometres (13 mi) north of the town of Lamu in Lamu County. Its locational coordinates are 02°09′13″S 40°54′12″E. More detailed locational information can be found at https://www.openstreetmap.org/way/301235519</t>
  </si>
  <si>
    <t xml:space="preserve">China Eximbank provides RMB 485 million government concessional loan for Phase 3 of NetOne Expansion Project (Linked to Project ID#62426, #62416, #62417)</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</si>
  <si>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</si>
  <si>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charset val="1"/>
      </rPr>
      <t xml:space="preserve">1. This project is also known as Phase III of the NetOne-Huawei Network Expansion Project. The Chinese project title is </t>
    </r>
    <r>
      <rPr>
        <sz val="10"/>
        <rFont val="Noto Sans CJK SC"/>
        <family val="2"/>
        <charset val="1"/>
      </rPr>
      <t xml:space="preserve">移动壹网电信改造</t>
    </r>
    <r>
      <rPr>
        <sz val="10"/>
        <rFont val="Arial"/>
        <family val="2"/>
        <charset val="1"/>
      </rPr>
      <t xml:space="preserve">.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t>
    </r>
  </si>
  <si>
    <t xml:space="preserve">Government of Zimbabwe|Huawei Technologies Co., Ltd.</t>
  </si>
  <si>
    <t xml:space="preserve">Recipient Government Agency|Chinese Private Sector</t>
  </si>
  <si>
    <t xml:space="preserve">2021-09-20T04:00:00Z</t>
  </si>
  <si>
    <t xml:space="preserve">2024-12-18T05:00:00Z</t>
  </si>
  <si>
    <t xml:space="preserve">2039-12-15T05:00:00Z</t>
  </si>
  <si>
    <t xml:space="preserve">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</si>
  <si>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charset val="1"/>
      </rPr>
      <t xml:space="preserve">Zim seeks US$5bn from China - The Zimbabwe Independent|NetOne Secures $485 Million Chinese Facility For Expansion|China extends multi-billion dollar package to Zimbabwe|No Monkey Business|Parly ratifies three loans|NetOne in $485m network expansion|</t>
    </r>
    <r>
      <rPr>
        <sz val="10"/>
        <rFont val="Noto Sans CJK SC"/>
        <family val="2"/>
        <charset val="1"/>
      </rPr>
      <t xml:space="preserve">中国同津巴布韦的关系</t>
    </r>
    <r>
      <rPr>
        <sz val="10"/>
        <rFont val="Arial"/>
        <family val="2"/>
        <charset val="1"/>
      </rPr>
      <t xml:space="preserve">|Chinese Loans to Africa Database|China extends multi-billion dollar package to Zimbabwe|</t>
    </r>
    <r>
      <rPr>
        <sz val="10"/>
        <rFont val="Noto Sans CJK SC"/>
        <family val="2"/>
        <charset val="1"/>
      </rPr>
      <t xml:space="preserve">习近平举行仪式欢迎津巴布韦总统访华并同其举行会谈</t>
    </r>
    <r>
      <rPr>
        <sz val="10"/>
        <rFont val="Arial"/>
        <family val="2"/>
        <charset val="1"/>
      </rPr>
      <t xml:space="preserve">|Zimbabwe: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</si>
  <si>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|Newsday||||The Herald||Johns Hopkins University School of Advanced International Studies, China Africa Research Initiative|Sunday News|Tencent|AllAfrica|World Bank|||||Veritas Zimbabwe|Veritas|VERITAS|Vertitas Zimbabwe</t>
  </si>
  <si>
    <t xml:space="preserve">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</si>
  <si>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Egypt</t>
  </si>
  <si>
    <t xml:space="preserve">EGY</t>
  </si>
  <si>
    <t xml:space="preserve">China Eximbank provides RMB 4.604 billion government concessional loan for Cairo to 10th of Ramadan Light Rail Transit (LRT) Project (Linked to Project ID#58094 and #64740)</t>
  </si>
  <si>
    <r>
      <rPr>
        <sz val="10"/>
        <rFont val="Arial"/>
        <family val="2"/>
        <charset val="1"/>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charset val="1"/>
      </rPr>
      <t xml:space="preserve">埃及国家隧道局</t>
    </r>
    <r>
      <rPr>
        <sz val="10"/>
        <rFont val="Arial"/>
        <family val="2"/>
        <charset val="1"/>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</si>
  <si>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charset val="1"/>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charset val="1"/>
      </rPr>
      <t xml:space="preserve">埃及“斋月十日城”市郊铁路项目 </t>
    </r>
    <r>
      <rPr>
        <sz val="10"/>
        <rFont val="Arial"/>
        <family val="2"/>
        <charset val="1"/>
      </rPr>
      <t xml:space="preserve">or </t>
    </r>
    <r>
      <rPr>
        <sz val="10"/>
        <rFont val="Noto Sans CJK SC"/>
        <family val="2"/>
        <charset val="1"/>
      </rPr>
      <t xml:space="preserve">埃及斋月十日城铁路项目 </t>
    </r>
    <r>
      <rPr>
        <sz val="10"/>
        <rFont val="Arial"/>
        <family val="2"/>
        <charset val="1"/>
      </rPr>
      <t xml:space="preserve">or </t>
    </r>
    <r>
      <rPr>
        <sz val="10"/>
        <rFont val="Noto Sans CJK SC"/>
        <family val="2"/>
        <charset val="1"/>
      </rPr>
      <t xml:space="preserve">中埃铁路项目</t>
    </r>
    <r>
      <rPr>
        <sz val="10"/>
        <rFont val="Arial"/>
        <family val="2"/>
        <charset val="1"/>
      </rPr>
      <t xml:space="preserve">. The Arabic project title is </t>
    </r>
    <r>
      <rPr>
        <sz val="10"/>
        <rFont val="Lohit Devanagari"/>
        <family val="2"/>
        <charset val="1"/>
      </rPr>
      <t xml:space="preserve">مشروع القطار الكهربائى السلام ـ العاصمة الإدارية</t>
    </r>
    <r>
      <rPr>
        <sz val="10"/>
        <rFont val="Arial"/>
        <family val="2"/>
        <charset val="1"/>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t>
    </r>
  </si>
  <si>
    <t xml:space="preserve">Government of Egypt</t>
  </si>
  <si>
    <t xml:space="preserve">Aviation Industry Corporation of China, Ltd. (AVIC)|China Railway Eryuan Engineering Group Co., Ltd.|Egyptian Ministry of Investment and International Cooperation|Egyptian Ministry of Transportation|Egyptian National Authority for Tunnels</t>
  </si>
  <si>
    <t xml:space="preserve">Chinese State-owned Company|Chinese State-owned Company|Recipient Government Agency|Recipient Government Agency|Recipient Government Agency</t>
  </si>
  <si>
    <t xml:space="preserve">Egyptian Ministry of Finance </t>
  </si>
  <si>
    <t xml:space="preserve">2019-01-20T05:00:00Z</t>
  </si>
  <si>
    <t xml:space="preserve">2019-05-01T04:00:00Z</t>
  </si>
  <si>
    <t xml:space="preserve">2023-08-31T04:00:00Z</t>
  </si>
  <si>
    <t xml:space="preserve">2038-08-27T04:00:00Z</t>
  </si>
  <si>
    <t xml:space="preserve">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t>
  </si>
  <si>
    <r>
      <rPr>
        <sz val="10"/>
        <rFont val="Arial"/>
        <family val="2"/>
        <charset val="1"/>
      </rPr>
      <t xml:space="preserve">Egypt secures $1.2 billion from China EximBank for light rail to new capital - minister|</t>
    </r>
    <r>
      <rPr>
        <sz val="10"/>
        <rFont val="Noto Sans CJK SC"/>
        <family val="2"/>
        <charset val="1"/>
      </rPr>
      <t xml:space="preserve">埃及内阁批准中国贷款 将正式执行斋月十日城列车项目</t>
    </r>
    <r>
      <rPr>
        <sz val="10"/>
        <rFont val="Arial"/>
        <family val="2"/>
        <charset val="1"/>
      </rPr>
      <t xml:space="preserve">|  </t>
    </r>
    <r>
      <rPr>
        <sz val="10"/>
        <rFont val="Lohit Devanagari"/>
        <family val="2"/>
        <charset val="1"/>
      </rPr>
      <t xml:space="preserve">الحكومة تتفاوض مع الصين على شريحة ثانية من قرض القطار المكهرب</t>
    </r>
    <r>
      <rPr>
        <sz val="10"/>
        <rFont val="Arial"/>
        <family val="2"/>
        <charset val="1"/>
      </rPr>
      <t xml:space="preserve">|Full steam ahead, as Egypt rail project gets green light|Egyptian light railway project gets green light|$1.2B deal signed to fund New Administrative Capital train|</t>
    </r>
    <r>
      <rPr>
        <sz val="10"/>
        <rFont val="Noto Sans CJK SC"/>
        <family val="2"/>
        <charset val="1"/>
      </rPr>
      <t xml:space="preserve">埃及“斋月十日城”轻轨项目启动土建工程</t>
    </r>
    <r>
      <rPr>
        <sz val="10"/>
        <rFont val="Arial"/>
        <family val="2"/>
        <charset val="1"/>
      </rPr>
      <t xml:space="preserve">|Infrastructure Financing Trends in Africa – 2017|Sisi mulls with Chinese firms to build fast tram around Cairo|Egypt, China to establish electric train project worth $1.2B|</t>
    </r>
    <r>
      <rPr>
        <sz val="10"/>
        <rFont val="Lohit Devanagari"/>
        <family val="2"/>
        <charset val="1"/>
      </rPr>
      <t xml:space="preserve">رئيس النواب يرفع الجلسة العامة بعد الموافقة على قانون </t>
    </r>
    <r>
      <rPr>
        <sz val="10"/>
        <rFont val="Arial"/>
        <family val="2"/>
        <charset val="1"/>
      </rPr>
      <t xml:space="preserve">'</t>
    </r>
    <r>
      <rPr>
        <sz val="10"/>
        <rFont val="Lohit Devanagari"/>
        <family val="2"/>
        <charset val="1"/>
      </rPr>
      <t xml:space="preserve">السكك الحديدية</t>
    </r>
    <r>
      <rPr>
        <sz val="10"/>
        <rFont val="Arial"/>
        <family val="2"/>
        <charset val="1"/>
      </rPr>
      <t xml:space="preserve">' |</t>
    </r>
    <r>
      <rPr>
        <sz val="10"/>
        <rFont val="Lohit Devanagari"/>
        <family val="2"/>
        <charset val="1"/>
      </rPr>
      <t xml:space="preserve">خطة استثمارية طموحة بقيمة </t>
    </r>
    <r>
      <rPr>
        <sz val="10"/>
        <rFont val="Arial"/>
        <family val="2"/>
        <charset val="1"/>
      </rPr>
      <t xml:space="preserve">27.6 </t>
    </r>
    <r>
      <rPr>
        <sz val="10"/>
        <rFont val="Lohit Devanagari"/>
        <family val="2"/>
        <charset val="1"/>
      </rPr>
      <t xml:space="preserve">مليار دولار</t>
    </r>
    <r>
      <rPr>
        <sz val="10"/>
        <rFont val="Arial"/>
        <family val="2"/>
        <charset val="1"/>
      </rPr>
      <t xml:space="preserve">.. </t>
    </r>
    <r>
      <rPr>
        <sz val="10"/>
        <rFont val="Lohit Devanagari"/>
        <family val="2"/>
        <charset val="1"/>
      </rPr>
      <t xml:space="preserve">تنفيذ </t>
    </r>
    <r>
      <rPr>
        <sz val="10"/>
        <rFont val="Arial"/>
        <family val="2"/>
        <charset val="1"/>
      </rPr>
      <t xml:space="preserve">691 </t>
    </r>
    <r>
      <rPr>
        <sz val="10"/>
        <rFont val="Lohit Devanagari"/>
        <family val="2"/>
        <charset val="1"/>
      </rPr>
      <t xml:space="preserve">مشروعًا أخضر في مصر خلال </t>
    </r>
    <r>
      <rPr>
        <sz val="10"/>
        <rFont val="Arial"/>
        <family val="2"/>
        <charset val="1"/>
      </rPr>
      <t xml:space="preserve">20-21|</t>
    </r>
    <r>
      <rPr>
        <sz val="10"/>
        <rFont val="Lohit Devanagari"/>
        <family val="2"/>
        <charset val="1"/>
      </rPr>
      <t xml:space="preserve">قرار رئيس جمهورية مصر العربية رقم </t>
    </r>
    <r>
      <rPr>
        <sz val="10"/>
        <rFont val="Arial"/>
        <family val="2"/>
        <charset val="1"/>
      </rPr>
      <t xml:space="preserve">40 </t>
    </r>
    <r>
      <rPr>
        <sz val="10"/>
        <rFont val="Lohit Devanagari"/>
        <family val="2"/>
        <charset val="1"/>
      </rPr>
      <t xml:space="preserve">لسنة </t>
    </r>
    <r>
      <rPr>
        <sz val="10"/>
        <rFont val="Arial"/>
        <family val="2"/>
        <charset val="1"/>
      </rPr>
      <t xml:space="preserve">2018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charset val="1"/>
      </rPr>
      <t xml:space="preserve">5/ 9/ 2017|</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|El Wazir: LRT system to transport 500,000 passengers per day|The Minister of Transport follows up the readiness of the LRT and inspects the work sites in the new administrative capital Monorail|“</t>
    </r>
    <r>
      <rPr>
        <sz val="10"/>
        <rFont val="Noto Sans CJK SC"/>
        <family val="2"/>
        <charset val="1"/>
      </rPr>
      <t xml:space="preserve">中国造”电动车组首次开进埃及</t>
    </r>
    <r>
      <rPr>
        <sz val="10"/>
        <rFont val="Arial"/>
        <family val="2"/>
        <charset val="1"/>
      </rPr>
      <t xml:space="preserve">|</t>
    </r>
    <r>
      <rPr>
        <sz val="10"/>
        <rFont val="Noto Sans CJK SC"/>
        <family val="2"/>
        <charset val="1"/>
      </rPr>
      <t xml:space="preserve">深铁出海，埃及斋月十日城铁路项目</t>
    </r>
    <r>
      <rPr>
        <sz val="10"/>
        <rFont val="Arial"/>
        <family val="2"/>
        <charset val="1"/>
      </rPr>
      <t xml:space="preserve">AB</t>
    </r>
    <r>
      <rPr>
        <sz val="10"/>
        <rFont val="Noto Sans CJK SC"/>
        <family val="2"/>
        <charset val="1"/>
      </rPr>
      <t xml:space="preserve">段顺利实现通车</t>
    </r>
    <r>
      <rPr>
        <sz val="10"/>
        <rFont val="Arial"/>
        <family val="2"/>
        <charset val="1"/>
      </rPr>
      <t xml:space="preserve">|Electric Train 10 of Ramadan project to Administrative Capital</t>
    </r>
  </si>
  <si>
    <t xml:space="preserve">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t>
  </si>
  <si>
    <t xml:space="preserve">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t>
  </si>
  <si>
    <t xml:space="preserve">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t>
  </si>
  <si>
    <t xml:space="preserve">CDB provides $1 billion loan to strengthen the country’s foreign reserves and preserve macroeconomic stability (Linked to Project ID#52882 and ID#89462)</t>
  </si>
  <si>
    <t xml:space="preserve">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t>
  </si>
  <si>
    <r>
      <rPr>
        <sz val="10"/>
        <rFont val="Arial"/>
        <family val="2"/>
        <charset val="1"/>
      </rPr>
      <t xml:space="preserve">1. According to the Chinese Government, the Qingdao Branch of CDB provided an RMB 7 billion (approximately $1 billion) loan to the Central Bank of Egypt in 2018.  For the time being, AidData has coded the commitment year for the $1 billion LSF upsizing as 2018.  2. The Chinese project title is </t>
    </r>
    <r>
      <rPr>
        <sz val="10"/>
        <rFont val="Noto Sans CJK SC"/>
        <family val="2"/>
        <charset val="1"/>
      </rPr>
      <t xml:space="preserve">央行</t>
    </r>
    <r>
      <rPr>
        <sz val="10"/>
        <rFont val="Arial"/>
        <family val="2"/>
        <charset val="1"/>
      </rPr>
      <t xml:space="preserve">10</t>
    </r>
    <r>
      <rPr>
        <sz val="10"/>
        <rFont val="Noto Sans CJK SC"/>
        <family val="2"/>
        <charset val="1"/>
      </rPr>
      <t xml:space="preserve">亿美元授信项目</t>
    </r>
    <r>
      <rPr>
        <sz val="10"/>
        <rFont val="Arial"/>
        <family val="2"/>
        <charset val="1"/>
      </rPr>
      <t xml:space="preserve">. 3. The loan's interest rate (4.7352%) is drawn from the World Bank's Debtor Reporting System (see https://www.dropbox.com/s/ab8qt4n6jijcbhd/IDS_Average%20interest%20on%20new%20external%20debt%20commitments.xlsx?dl=0).4. In the database of Chinese loan commitments that SAIS-CARI published in July 2020 and the Overseas Development Finance Dataset that Boston University’s Global Development Policy Center published in December 2020, the face value of this CDB loan is identified as $1 billion. AidData relies on the $2 billion face value that is reported by the Central Bank of Egypt for the time being. However, it is possible that the $2 billion face value of the liquidity support facility agreement that is reported by the Central Bank of Egypt reflects the receipt of an additional RMB 8 billion CDB loan (</t>
    </r>
    <r>
      <rPr>
        <sz val="10"/>
        <rFont val="Noto Sans CJK SC"/>
        <family val="2"/>
        <charset val="1"/>
      </rPr>
      <t xml:space="preserve">埃及央行</t>
    </r>
    <r>
      <rPr>
        <sz val="10"/>
        <rFont val="Arial"/>
        <family val="2"/>
        <charset val="1"/>
      </rPr>
      <t xml:space="preserve">70</t>
    </r>
    <r>
      <rPr>
        <sz val="10"/>
        <rFont val="Noto Sans CJK SC"/>
        <family val="2"/>
        <charset val="1"/>
      </rPr>
      <t xml:space="preserve">亿人民币授信项目</t>
    </r>
    <r>
      <rPr>
        <sz val="10"/>
        <rFont val="Arial"/>
        <family val="2"/>
        <charset val="1"/>
      </rPr>
      <t xml:space="preserve">) in 2018 (which is reported by multiple sources, including China’s Ministry of Commerce). This issue merits further investigation.</t>
    </r>
  </si>
  <si>
    <t xml:space="preserve">GENERAL BUDGET SUPPORT</t>
  </si>
  <si>
    <t xml:space="preserve">Central Bank of Egypt</t>
  </si>
  <si>
    <t xml:space="preserve">2016-01-23T05:00:00Z</t>
  </si>
  <si>
    <t xml:space="preserve">2019-01-22T05:00:00Z</t>
  </si>
  <si>
    <t xml:space="preserve">2027-01-20T05:00:00Z</t>
  </si>
  <si>
    <r>
      <rPr>
        <sz val="10"/>
        <rFont val="Arial"/>
        <family val="2"/>
        <charset val="1"/>
      </rPr>
      <t xml:space="preserve">https://global.factiva.com/du/article.aspx/?accessionno=EIUCP00020160127ec1p00022&amp;fcpil=en&amp;napc=S&amp;sa_from=&amp;cat=a|https://global.factiva.com/du/article.aspx/?accessionno=AFNWS00020160124ec1o000k6&amp;fcpil=en&amp;napc=S&amp;sa_from=&amp;cat=a|https://egyptianstreets.com/2016/01/17/china-offers-egypt-us-1-billion-loan-coinciding-with-60th-anniversary-of-diplomatic-ties/|https://www.businessinsider.com/chinas-xi-promises-billions-for-egypt-2016-1|https://af.reuters.com/article/investingNews/idAFKCN0UW0TW|https://www.reuters.com/article/us-egypt-china-idUSKCN0UZ05I|https://www.oneplusnews.com/news/569f261ae4b00d718b3c4f42|http://mil.news.sina.com.cn/dgby/2016-01-20/doc-ifxnqriz9947732.shtml|https://m.sohu.com/n/435163130/|https://cn.reuters.com/article/cn-egypt-loans-idCNL3S1523I1|http://finance.sina.com.cn/china/gncj/2016-01-21/doc-ifxnuvxh5038391.shtml|http://www.cdb-leasing.com/News/386.html|http://www.Cdb.com.cn/rdzt/gjyw_1/201602/t20160222_2686.html|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https://www.aa.com.tr/ar/%D8%A7%D9%84%D8%AF%D9%88%D9%84-%D8%A7%D9%84%D8%B9%D8%B1%D8%A8%D9%8A%D8%A9/%D8%A7%D9%84%D8%B5%D9%8A%D9%86-%D8%AA%D9%85%D9%86%D8%AD-%D9%85%D8%B5%D8%B1-%D9%82%D8%B1%D9%88%D8%B6%D9%8B%D8%A7-%D8%A8%D9%82%D9%8A%D9%85%D8%A9-18-%D9%85%D9%84%D9%8A%D8%A7%D8%B1-%D8%AF%D9%88%D9%84%D8%A7%D8%B1/508121|http://www.cabc.org.cn/detail.php?cid=104&amp;category_id=104&amp;id=2299|https://www.yicai.com/news/4742756.html|http://www.capdf.org.cn/article/2277.html|http://finance.sina.com.cn/360desktop/roll/2016-01-22/doc-ifxnvhvu6994969.shtml|https://www.cbe.org.eg/_layouts/download.aspx?SourceUrl=%2Fen%2FEconomicResearch%2FPublications%2FExternalPositionDL%2FExternal%2065%20%D9%84%D9%84%D8%A8%D8%AB%2018-11.pdf|https://www.cbe.org.eg/en/EconomicResearch/Publications/AnnualReportDL/Annual%20Report%202015-2016.pdf|https://www.cbe.org.eg/en/EconomicResearch/Publications/ExternalPositionDL/Egypt%20External%20Position%20Quarterly%20Report%20Volume%20No.%2054%202015-2016.pdf|https://www.cbe.org.eg/_layouts/download.aspx?SourceUrl=%2Fen%2FEconomicResearch%2FPublications%2FExternalPositionDL%2FExternal%2063.pdf|https://www.dropbox.com/s/4nul27ledhvq8r4/aiji.pdf?dl=0|http://www.setc-zone.com/system/2018/12/03/020006630.shtml|https://www.dropbox.com/s/axafl0lt2lizeko/ChinaLoansToAfrica%C2%A9SAIS-CARI.csv?dl=0|https://www.bu.edu/gdp/chinas-overseas-development-finance/|https://www.cbe.org.eg/_layouts/download.aspx?SourceUrl=%2Fen%2FEconomicResearch%2FPublications%2FExternalPositionDL%2FEgypt.External%20Postion%20Quarterly%20Report%20Volume%20No%2062%20FY%202017-2018.pdf|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t>
    </r>
    <r>
      <rPr>
        <sz val="10"/>
        <rFont val="Lohit Devanagari"/>
        <family val="2"/>
        <charset val="1"/>
      </rPr>
      <t xml:space="preserve">النشرة</t>
    </r>
    <r>
      <rPr>
        <sz val="10"/>
        <rFont val="Arial"/>
        <family val="2"/>
        <charset val="1"/>
      </rPr>
      <t xml:space="preserve">%20</t>
    </r>
    <r>
      <rPr>
        <sz val="10"/>
        <rFont val="Lohit Devanagari"/>
        <family val="2"/>
        <charset val="1"/>
      </rPr>
      <t xml:space="preserve">الإحصائية</t>
    </r>
    <r>
      <rPr>
        <sz val="10"/>
        <rFont val="Arial"/>
        <family val="2"/>
        <charset val="1"/>
      </rPr>
      <t xml:space="preserve">%20</t>
    </r>
    <r>
      <rPr>
        <sz val="10"/>
        <rFont val="Lohit Devanagari"/>
        <family val="2"/>
        <charset val="1"/>
      </rPr>
      <t xml:space="preserve">الشهرية</t>
    </r>
    <r>
      <rPr>
        <sz val="10"/>
        <rFont val="Arial"/>
        <family val="2"/>
        <charset val="1"/>
      </rPr>
      <t xml:space="preserve">%20-%20</t>
    </r>
    <r>
      <rPr>
        <sz val="10"/>
        <rFont val="Lohit Devanagari"/>
        <family val="2"/>
        <charset val="1"/>
      </rPr>
      <t xml:space="preserve">البنك</t>
    </r>
    <r>
      <rPr>
        <sz val="10"/>
        <rFont val="Arial"/>
        <family val="2"/>
        <charset val="1"/>
      </rPr>
      <t xml:space="preserve">%20</t>
    </r>
    <r>
      <rPr>
        <sz val="10"/>
        <rFont val="Lohit Devanagari"/>
        <family val="2"/>
        <charset val="1"/>
      </rPr>
      <t xml:space="preserve">المركزي</t>
    </r>
    <r>
      <rPr>
        <sz val="10"/>
        <rFont val="Arial"/>
        <family val="2"/>
        <charset val="1"/>
      </rPr>
      <t xml:space="preserve">%20</t>
    </r>
    <r>
      <rPr>
        <sz val="10"/>
        <rFont val="Lohit Devanagari"/>
        <family val="2"/>
        <charset val="1"/>
      </rPr>
      <t xml:space="preserve">المصري</t>
    </r>
    <r>
      <rPr>
        <sz val="10"/>
        <rFont val="Arial"/>
        <family val="2"/>
        <charset val="1"/>
      </rPr>
      <t xml:space="preserve">.pdf|http://qdsq.qingdao.gov.cn/n15752132/upload/dzzz/qdnj/2019/files/basic-html/page312.html |http://www.cs.com.cn/sylm/jsbd/201602/t20160219_4906247.html|https://www.chinadaily.com.cn/cndy/2016-03/11/content_23821017.htm|https://www.dropbox.com/s/qm76whtdbiocgg0/Page%20312%20-%20Qingdao%20Yearbook%202019.pdf?dl=0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t>
    </r>
  </si>
  <si>
    <r>
      <rPr>
        <sz val="10"/>
        <rFont val="Arial"/>
        <family val="2"/>
        <charset val="1"/>
      </rPr>
      <t xml:space="preserve">China/Middle East and Africa economy: Chinese president treads softly in Mi|Egypt  ,  China   Presidents Attend Signing of 21 Agreements|China Offers Egypt $US 1 Billion Loan Coinciding With 60th Anniversary of Diplomatic Ties|China's Xi promises 'billions' in investment during Egypt visit|China to lend Egypt c.bank $1 bln during president's visit: ambassador|China's Xi visits Egypt, offers financial, political support|</t>
    </r>
    <r>
      <rPr>
        <sz val="10"/>
        <rFont val="Noto Sans CJK SC"/>
        <family val="2"/>
        <charset val="1"/>
      </rPr>
      <t xml:space="preserve">埃媒：习近平访问埃及 中国将提供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习近平访问埃及 中国将提供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埃媒：习近平访问埃及 中国将提供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习近平访埃期间中国将向埃及央行提供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埃及大使</t>
    </r>
    <r>
      <rPr>
        <sz val="10"/>
        <rFont val="Arial"/>
        <family val="2"/>
        <charset val="1"/>
      </rPr>
      <t xml:space="preserve">|</t>
    </r>
    <r>
      <rPr>
        <sz val="10"/>
        <rFont val="Noto Sans CJK SC"/>
        <family val="2"/>
        <charset val="1"/>
      </rPr>
      <t xml:space="preserve">中国将给埃及</t>
    </r>
    <r>
      <rPr>
        <sz val="10"/>
        <rFont val="Arial"/>
        <family val="2"/>
        <charset val="1"/>
      </rPr>
      <t xml:space="preserve">10</t>
    </r>
    <r>
      <rPr>
        <sz val="10"/>
        <rFont val="Noto Sans CJK SC"/>
        <family val="2"/>
        <charset val="1"/>
      </rPr>
      <t xml:space="preserve">亿美元贷款 签</t>
    </r>
    <r>
      <rPr>
        <sz val="10"/>
        <rFont val="Arial"/>
        <family val="2"/>
        <charset val="1"/>
      </rPr>
      <t xml:space="preserve">6000</t>
    </r>
    <r>
      <rPr>
        <sz val="10"/>
        <rFont val="Noto Sans CJK SC"/>
        <family val="2"/>
        <charset val="1"/>
      </rPr>
      <t xml:space="preserve">万美元合同</t>
    </r>
    <r>
      <rPr>
        <sz val="10"/>
        <rFont val="Arial"/>
        <family val="2"/>
        <charset val="1"/>
      </rPr>
      <t xml:space="preserve">|</t>
    </r>
    <r>
      <rPr>
        <sz val="10"/>
        <rFont val="Noto Sans CJK SC"/>
        <family val="2"/>
        <charset val="1"/>
      </rPr>
      <t xml:space="preserve">国开行“雪中送炭” 创新务实开展对埃大额合作</t>
    </r>
    <r>
      <rPr>
        <sz val="10"/>
        <rFont val="Arial"/>
        <family val="2"/>
        <charset val="1"/>
      </rPr>
      <t xml:space="preserve">|CDB widens global lending|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t>
    </r>
    <r>
      <rPr>
        <sz val="10"/>
        <rFont val="Lohit Devanagari"/>
        <family val="2"/>
        <charset val="1"/>
      </rPr>
      <t xml:space="preserve">الصين تمنح مصر قروضًا بقيمة </t>
    </r>
    <r>
      <rPr>
        <sz val="10"/>
        <rFont val="Arial"/>
        <family val="2"/>
        <charset val="1"/>
      </rPr>
      <t xml:space="preserve">1.8 </t>
    </r>
    <r>
      <rPr>
        <sz val="10"/>
        <rFont val="Lohit Devanagari"/>
        <family val="2"/>
        <charset val="1"/>
      </rPr>
      <t xml:space="preserve">مليار دولار</t>
    </r>
    <r>
      <rPr>
        <sz val="10"/>
        <rFont val="Arial"/>
        <family val="2"/>
        <charset val="1"/>
      </rPr>
      <t xml:space="preserve">|</t>
    </r>
    <r>
      <rPr>
        <sz val="10"/>
        <rFont val="Noto Sans CJK SC"/>
        <family val="2"/>
        <charset val="1"/>
      </rPr>
      <t xml:space="preserve">中非民间商会赴埃及考察总结 </t>
    </r>
    <r>
      <rPr>
        <sz val="10"/>
        <rFont val="Arial"/>
        <family val="2"/>
        <charset val="1"/>
      </rPr>
      <t xml:space="preserve">- </t>
    </r>
    <r>
      <rPr>
        <sz val="10"/>
        <rFont val="Noto Sans CJK SC"/>
        <family val="2"/>
        <charset val="1"/>
      </rPr>
      <t xml:space="preserve">中非民间商会官方网站</t>
    </r>
    <r>
      <rPr>
        <sz val="10"/>
        <rFont val="Arial"/>
        <family val="2"/>
        <charset val="1"/>
      </rPr>
      <t xml:space="preserve">|</t>
    </r>
    <r>
      <rPr>
        <sz val="10"/>
        <rFont val="Noto Sans CJK SC"/>
        <family val="2"/>
        <charset val="1"/>
      </rPr>
      <t xml:space="preserve">埃及央行获得国开行</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国开行实现对埃金融机构</t>
    </r>
    <r>
      <rPr>
        <sz val="10"/>
        <rFont val="Arial"/>
        <family val="2"/>
        <charset val="1"/>
      </rPr>
      <t xml:space="preserve">14.25</t>
    </r>
    <r>
      <rPr>
        <sz val="10"/>
        <rFont val="Noto Sans CJK SC"/>
        <family val="2"/>
        <charset val="1"/>
      </rPr>
      <t xml:space="preserve">亿美元贷款发放 </t>
    </r>
    <r>
      <rPr>
        <sz val="10"/>
        <rFont val="Arial"/>
        <family val="2"/>
        <charset val="1"/>
      </rPr>
      <t xml:space="preserve">- </t>
    </r>
    <r>
      <rPr>
        <sz val="10"/>
        <rFont val="Noto Sans CJK SC"/>
        <family val="2"/>
        <charset val="1"/>
      </rPr>
      <t xml:space="preserve">中国开发性金融促进会</t>
    </r>
    <r>
      <rPr>
        <sz val="10"/>
        <rFont val="Arial"/>
        <family val="2"/>
        <charset val="1"/>
      </rPr>
      <t xml:space="preserve">|</t>
    </r>
    <r>
      <rPr>
        <sz val="10"/>
        <rFont val="Noto Sans CJK SC"/>
        <family val="2"/>
        <charset val="1"/>
      </rPr>
      <t xml:space="preserve">埃及央行获得国开行</t>
    </r>
    <r>
      <rPr>
        <sz val="10"/>
        <rFont val="Arial"/>
        <family val="2"/>
        <charset val="1"/>
      </rPr>
      <t xml:space="preserve">10</t>
    </r>
    <r>
      <rPr>
        <sz val="10"/>
        <rFont val="Noto Sans CJK SC"/>
        <family val="2"/>
        <charset val="1"/>
      </rPr>
      <t xml:space="preserve">亿美元贷款 补充流动性 增强外汇储备</t>
    </r>
    <r>
      <rPr>
        <sz val="10"/>
        <rFont val="Arial"/>
        <family val="2"/>
        <charset val="1"/>
      </rPr>
      <t xml:space="preserve">|External Position of the Egyptian Economy July/March 2018/19|Annual Report 2015-2016|Egypt External Position Quarterly Report Volume No. 54 2015-2016|External 63| </t>
    </r>
    <r>
      <rPr>
        <sz val="10"/>
        <rFont val="Noto Sans CJK SC"/>
        <family val="2"/>
        <charset val="1"/>
      </rPr>
      <t xml:space="preserve">对外投资合作国别（地区）指南 埃 及</t>
    </r>
    <r>
      <rPr>
        <sz val="10"/>
        <rFont val="Arial"/>
        <family val="2"/>
        <charset val="1"/>
      </rPr>
      <t xml:space="preserve">|</t>
    </r>
    <r>
      <rPr>
        <sz val="10"/>
        <rFont val="Noto Sans CJK SC"/>
        <family val="2"/>
        <charset val="1"/>
      </rPr>
      <t xml:space="preserve">中国驻埃及使馆经商参处：</t>
    </r>
    <r>
      <rPr>
        <sz val="10"/>
        <rFont val="Arial"/>
        <family val="2"/>
        <charset val="1"/>
      </rPr>
      <t xml:space="preserve">2018</t>
    </r>
    <r>
      <rPr>
        <sz val="10"/>
        <rFont val="Noto Sans CJK SC"/>
        <family val="2"/>
        <charset val="1"/>
      </rPr>
      <t xml:space="preserve">年中埃双边经贸合作稳中有进</t>
    </r>
    <r>
      <rPr>
        <sz val="10"/>
        <rFont val="Arial"/>
        <family val="2"/>
        <charset val="1"/>
      </rPr>
      <t xml:space="preserve">-</t>
    </r>
    <r>
      <rPr>
        <sz val="10"/>
        <rFont val="Noto Sans CJK SC"/>
        <family val="2"/>
        <charset val="1"/>
      </rPr>
      <t xml:space="preserve">泰达合作区 </t>
    </r>
    <r>
      <rPr>
        <sz val="10"/>
        <rFont val="Arial"/>
        <family val="2"/>
        <charset val="1"/>
      </rPr>
      <t xml:space="preserve">-</t>
    </r>
    <r>
      <rPr>
        <sz val="10"/>
        <rFont val="Noto Sans CJK SC"/>
        <family val="2"/>
        <charset val="1"/>
      </rPr>
      <t xml:space="preserve">北方网企业建站</t>
    </r>
    <r>
      <rPr>
        <sz val="10"/>
        <rFont val="Arial"/>
        <family val="2"/>
        <charset val="1"/>
      </rPr>
      <t xml:space="preserve">|Chinese Loans to Africa Database|China's Overseas Development Finance|External Position of the Egyptian Economy:  FY 2017/18, Volume No. (62)|External Position of the Egyptian Economy: July/December 2020/2021, Volume No. (72)|External Position of the Egyptian Economy-july september 2019/2020|eip.gov.eg/IDSC/Upload/Publication/FullFile_A/4981|</t>
    </r>
    <r>
      <rPr>
        <sz val="10"/>
        <rFont val="Noto Sans CJK SC"/>
        <family val="2"/>
        <charset val="1"/>
      </rPr>
      <t xml:space="preserve">青岛年鉴</t>
    </r>
    <r>
      <rPr>
        <sz val="10"/>
        <rFont val="Arial"/>
        <family val="2"/>
        <charset val="1"/>
      </rPr>
      <t xml:space="preserve">2019|</t>
    </r>
    <r>
      <rPr>
        <sz val="10"/>
        <rFont val="Noto Sans CJK SC"/>
        <family val="2"/>
        <charset val="1"/>
      </rPr>
      <t xml:space="preserve">国开行实现对埃金融机构</t>
    </r>
    <r>
      <rPr>
        <sz val="10"/>
        <rFont val="Arial"/>
        <family val="2"/>
        <charset val="1"/>
      </rPr>
      <t xml:space="preserve">14.25</t>
    </r>
    <r>
      <rPr>
        <sz val="10"/>
        <rFont val="Noto Sans CJK SC"/>
        <family val="2"/>
        <charset val="1"/>
      </rPr>
      <t xml:space="preserve">亿美元贷款发放</t>
    </r>
    <r>
      <rPr>
        <sz val="10"/>
        <rFont val="Arial"/>
        <family val="2"/>
        <charset val="1"/>
      </rPr>
      <t xml:space="preserve">|CDB widens global lending|Page 312 - Qingdao Y earbook 2019|</t>
    </r>
    <r>
      <rPr>
        <sz val="10"/>
        <rFont val="Noto Sans CJK SC"/>
        <family val="2"/>
        <charset val="1"/>
      </rPr>
      <t xml:space="preserve">银 行 业</t>
    </r>
    <r>
      <rPr>
        <sz val="10"/>
        <rFont val="Arial"/>
        <family val="2"/>
        <charset val="1"/>
      </rPr>
      <t xml:space="preserve">|External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t>
    </r>
  </si>
  <si>
    <t xml:space="preserve">|Egypt State Information Service|Egyptian Streets|Business Insider|Reuters|Reuters|One Plus News|Sina News|Sohu, news agency |Reuters|Sina Financial News|Central Development Bank of China|China Development Bank|Al Sharq|aa.com|||||||||||Johns Hopkins University School of Advanced International Studies, China Africa Research Initiative|Boston University |Central Bank of Egypt|Central Bank of Egypt|Central Bank of Egypt||||||||Central Bank of Egypt|Central Bank of Egypt|Central Bank of Egypt|Central Bank of Egypt|Central Bank of Egypt|Central Bank of Egypt|Central Bank of Egypt|Central Bank of Egypt|Central Bank of Egypt|Central Bank of Egypt</t>
  </si>
  <si>
    <t xml:space="preserve">Media Report|Media Report|Media Report|Media Report|Media Report|Media Report|Media Report|Media Report|Media Report|Media Report|Social Media, including Unofficial Blogs|Implementing/Intermediary Organization Source|Implementing/Intermediary Organization Source|Media Report|Media Report|Donor/Recipient Official Source|Media Report|Donor/Recipient Official Source|Media Report|Donor/Recipient Official Source|Donor/Recipient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</si>
  <si>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Abdel Fattah el-Sisi|Xi Jingping </t>
  </si>
  <si>
    <t xml:space="preserve">President of Egypt|Chinese President</t>
  </si>
  <si>
    <t xml:space="preserve">CDB provides $700 million loan to NBE for infrastructure projects (Linked to Project ID#52881)</t>
  </si>
  <si>
    <t xml:space="preserve">On January 23, 2016, China Development Bank and the National Bank of Egypt (NBE) — a commercial bank that is wholly owned by the Government of Egypt — signed a $700 million term loan agreement to finance electricity, energy, telecommunications, agriculture, and other infrastructure projects in Egypt. The agreement was signed by the Chairman of the National Bank of Egypt (NBE), Hisham Okasha, and the Chairman of China Development Bank (CDB), Hu Huaibang. The signing ceremony in Cairo was attended by Egyptian President Abdel Fattah El-Sisi, Chinese President Xi Jingping, and the governor of Egypt’s Central Bank, Tarek Amer.   The loan was provided on the following terms: an 11-year maturity, a 3-year grace period, and an annual interest rate of 6-month LIBOR (0.936% in January 2016) plus a 3.75% margin. According to CDB, the CDB Qingdao Branch and the CDB Cairo Representative Office organized a $525 million disbursement shortly after the loan was signed. Then, in March 2016, NBE’s deputy director, Mahmoud Montasser, confirmed that CDB had fully disbursed the $700 million loan.</t>
  </si>
  <si>
    <t xml:space="preserve">1. AidData has recorded intent of this project as 'development' in light of the fact that the purpose of the loan is to fund development and infrastructure projects in Egypt. </t>
  </si>
  <si>
    <t xml:space="preserve">National Bank of Egypt</t>
  </si>
  <si>
    <t xml:space="preserve">2016-01-21T05:00:00Z</t>
  </si>
  <si>
    <t xml:space="preserve">2016-03-03T05:00:00Z</t>
  </si>
  <si>
    <t xml:space="preserve">https://global.factiva.com/du/article.aspx/?accessionno=DAINEG0020160123ec1n0005l&amp;fcpil=en&amp;napc=S&amp;sa_from=&amp;cat=a|https://global.factiva.com/du/article.aspx/?accessionno=EIUCP00020160127ec1p00022&amp;fcpil=en&amp;napc=S&amp;sa_from=&amp;cat=a|http://china.chinadaily.com.cn/2016-01/24/content_23223727.htm|http://news.fx678.com/C/20160303/201603032002371928.shtml|https://www.madamasr.com/en/2016/01/22/news/economy/china-to-loan-egypt-billions-in-financial-agreements/|https://www.albawaba.com/business/national-bank-egypt-gets-700m-loan-china-813344|https://dailynewsegypt.com/2016/01/23/nbe-cdb-sign-700m-agreement-to-fund-infrastructure-projects-in-egypt/|https://www.african-markets.com/en/news/north-africa/egypt/national-bank-of-egypt-receives-700-mln-loan-from-china-development-bank|https://www.reuters.com/article/egypt-china-loans-idUSL8N16B2C6|http://www.Cdb.com.cn/rdzt/gjyw_1/201602/t20160222_2686.html|http://www.cdb.com.cn/rdzt/gjyw_1/201602/t20160222_2686.html|https://www.dropbox.com/s/axafl0lt2lizeko/ChinaLoansToAfrica%C2%A9SAIS-CARI.csv?dl=0 .|http://finance.sina.com.cn/360desktop/roll/2016-01-22/doc-ifxnvhvu6994969.shtml|https://egyptindependent.com/multi-million-dollar-loan-china-due-arrive-national-bank/|https://www.bu.edu/gdp/chinas-overseas-development-finance/|http://www.capdf.org.cn/article/2277.html</t>
  </si>
  <si>
    <r>
      <rPr>
        <sz val="10"/>
        <rFont val="Arial"/>
        <family val="2"/>
        <charset val="1"/>
      </rPr>
      <t xml:space="preserve">NBE, CDB sign $700m agreement to fund infrastructure projects in Egypt|China/Middle East and Africa economy: Chinese president treads softly in Mi|</t>
    </r>
    <r>
      <rPr>
        <sz val="10"/>
        <rFont val="Noto Sans CJK SC"/>
        <family val="2"/>
        <charset val="1"/>
      </rPr>
      <t xml:space="preserve">习近平访问埃及的三大突出成果</t>
    </r>
    <r>
      <rPr>
        <sz val="10"/>
        <rFont val="Arial"/>
        <family val="2"/>
        <charset val="1"/>
      </rPr>
      <t xml:space="preserve">|</t>
    </r>
    <r>
      <rPr>
        <sz val="10"/>
        <rFont val="Noto Sans CJK SC"/>
        <family val="2"/>
        <charset val="1"/>
      </rPr>
      <t xml:space="preserve">外媒：埃及国家银行称收到中国国开行</t>
    </r>
    <r>
      <rPr>
        <sz val="10"/>
        <rFont val="Arial"/>
        <family val="2"/>
        <charset val="1"/>
      </rPr>
      <t xml:space="preserve">7</t>
    </r>
    <r>
      <rPr>
        <sz val="10"/>
        <rFont val="Noto Sans CJK SC"/>
        <family val="2"/>
        <charset val="1"/>
      </rPr>
      <t xml:space="preserve">亿美元贷款；贷款偿还期限为</t>
    </r>
    <r>
      <rPr>
        <sz val="10"/>
        <rFont val="Arial"/>
        <family val="2"/>
        <charset val="1"/>
      </rPr>
      <t xml:space="preserve">8</t>
    </r>
    <r>
      <rPr>
        <sz val="10"/>
        <rFont val="Noto Sans CJK SC"/>
        <family val="2"/>
        <charset val="1"/>
      </rPr>
      <t xml:space="preserve">年，宽限期</t>
    </r>
    <r>
      <rPr>
        <sz val="10"/>
        <rFont val="Arial"/>
        <family val="2"/>
        <charset val="1"/>
      </rPr>
      <t xml:space="preserve">3</t>
    </r>
    <r>
      <rPr>
        <sz val="10"/>
        <rFont val="Noto Sans CJK SC"/>
        <family val="2"/>
        <charset val="1"/>
      </rPr>
      <t xml:space="preserve">年</t>
    </r>
    <r>
      <rPr>
        <sz val="10"/>
        <rFont val="Arial"/>
        <family val="2"/>
        <charset val="1"/>
      </rPr>
      <t xml:space="preserve">|China to loan Egypt billions in financial agreements|National Bank of Egypt gets a $700M loan from China|NBE, CDB sign $700m agreement to fund infrastructure projects in Egypt|National Bank of Egypt receives $700 mln loan from China Development Bank|Egypt's NBE receives $700 mln loan from China Development Bank|CDB widens global lending|China Development Bank's International Financial Cooperation Achieves More Fruits-Achieves US $ 1.425 Billion of Loans to Egyptian Financial Institutions|ChinaLoansToAfrica©SAIS-CARI.csv|</t>
    </r>
    <r>
      <rPr>
        <sz val="10"/>
        <rFont val="Noto Sans CJK SC"/>
        <family val="2"/>
        <charset val="1"/>
      </rPr>
      <t xml:space="preserve">埃及央行获得国开行</t>
    </r>
    <r>
      <rPr>
        <sz val="10"/>
        <rFont val="Arial"/>
        <family val="2"/>
        <charset val="1"/>
      </rPr>
      <t xml:space="preserve">10</t>
    </r>
    <r>
      <rPr>
        <sz val="10"/>
        <rFont val="Noto Sans CJK SC"/>
        <family val="2"/>
        <charset val="1"/>
      </rPr>
      <t xml:space="preserve">亿美元贷款 补充流动性 增强外汇储备</t>
    </r>
    <r>
      <rPr>
        <sz val="10"/>
        <rFont val="Arial"/>
        <family val="2"/>
        <charset val="1"/>
      </rPr>
      <t xml:space="preserve">|Multi-million dollar loan from China due to arrive in National Bank - Egypt Independent|China's Overseas Development Finance|</t>
    </r>
    <r>
      <rPr>
        <sz val="10"/>
        <rFont val="Noto Sans CJK SC"/>
        <family val="2"/>
        <charset val="1"/>
      </rPr>
      <t xml:space="preserve">国开行实现对埃金融机构</t>
    </r>
    <r>
      <rPr>
        <sz val="10"/>
        <rFont val="Arial"/>
        <family val="2"/>
        <charset val="1"/>
      </rPr>
      <t xml:space="preserve">14.25</t>
    </r>
    <r>
      <rPr>
        <sz val="10"/>
        <rFont val="Noto Sans CJK SC"/>
        <family val="2"/>
        <charset val="1"/>
      </rPr>
      <t xml:space="preserve">亿美元贷款发放 </t>
    </r>
    <r>
      <rPr>
        <sz val="10"/>
        <rFont val="Arial"/>
        <family val="2"/>
        <charset val="1"/>
      </rPr>
      <t xml:space="preserve">- </t>
    </r>
    <r>
      <rPr>
        <sz val="10"/>
        <rFont val="Noto Sans CJK SC"/>
        <family val="2"/>
        <charset val="1"/>
      </rPr>
      <t xml:space="preserve">中国开发性金融促进会</t>
    </r>
  </si>
  <si>
    <t xml:space="preserve">||China Daily news|Hui Tong chinese news agency|Mada economic news|Albawaba news|Daily News, Egypt, |African Markets News agency |Reuters|China Development Bank|China Development Bank |SAIS-CARI|||Boston University |</t>
  </si>
  <si>
    <t xml:space="preserve">Media Report|Media Report|Media Report|Media Report|Media Report|Media Report|Media Report|Media Report|Media Report|Implementing/Intermediary Organization Source|Implementing/Intermediary Organization Source|Donor/Recipient Official Source|Media Report|Media Report|Other Official Source (non-Donor, non-Recipient, non-Implementing)|Donor/Recipient Official Source</t>
  </si>
  <si>
    <t xml:space="preserve">Tarek Amer|Hu Huaibang|Hisham Okasha|Xi Jinping|Abdel Fattah Al-Sisi</t>
  </si>
  <si>
    <t xml:space="preserve">governor|Chairman|Chairman|Chinese president|Egyptian president</t>
  </si>
  <si>
    <t xml:space="preserve">China Eximbank provides RMB 84.5 million government concessional loan for Phase 2 of E-Governance Project (Linked to Project ID#52933, #55509, #55898)</t>
  </si>
  <si>
    <t xml:space="preserve">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t>
  </si>
  <si>
    <r>
      <rPr>
        <sz val="10"/>
        <rFont val="Arial"/>
        <family val="2"/>
        <charset val="1"/>
      </rPr>
      <t xml:space="preserve">1. The Portuguese project title is Projeto Infra-estrutura Tecnológica da Rede Electrónica do Estado or Segunda fase da Governação Eletrónica (E-GOV II) or Projeto 'Assistência e Acesso à Rede Comunicações do Estado de Cabo Verde'. The Chinese project title is </t>
    </r>
    <r>
      <rPr>
        <sz val="10"/>
        <rFont val="Noto Sans CJK SC"/>
        <family val="2"/>
        <charset val="1"/>
      </rPr>
      <t xml:space="preserve">电子政务网二期项目 </t>
    </r>
    <r>
      <rPr>
        <sz val="10"/>
        <rFont val="Arial"/>
        <family val="2"/>
        <charset val="1"/>
      </rPr>
      <t xml:space="preserve">or </t>
    </r>
    <r>
      <rPr>
        <sz val="10"/>
        <rFont val="Noto Sans CJK SC"/>
        <family val="2"/>
        <charset val="1"/>
      </rPr>
      <t xml:space="preserve">佛得角政府信息化等中</t>
    </r>
    <r>
      <rPr>
        <sz val="10"/>
        <rFont val="Arial"/>
        <family val="2"/>
        <charset val="1"/>
      </rPr>
      <t xml:space="preserve">.2. The loan agreement can be accessed in its entirety via https://www.dropbox.com/s/xfdwaiu5gwn78t4/bo_30-05-2017_31.pdf?dl=0 and https://www.documentcloud.org/documents/20488119-cpv_2017_452</t>
    </r>
  </si>
  <si>
    <t xml:space="preserve">Anhui Telecommunications Engineering Co. Ltd.|Cabo Verde Operational Nucleus of the Information Society (NOSi)|Huawei Technologies Co., Ltd.</t>
  </si>
  <si>
    <t xml:space="preserve">Chinese Private Sector|Recipient State-owned Company|Chinese Private Sector</t>
  </si>
  <si>
    <t xml:space="preserve">2018-08-10T04:00:00Z</t>
  </si>
  <si>
    <t xml:space="preserve">2020-01-29T05:00:00Z</t>
  </si>
  <si>
    <t xml:space="preserve">2024-01-09T05:00:00Z</t>
  </si>
  <si>
    <t xml:space="preserve">2037-01-05T05:00:00Z</t>
  </si>
  <si>
    <t xml:space="preserve">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t>
  </si>
  <si>
    <r>
      <rPr>
        <sz val="10"/>
        <rFont val="Arial"/>
        <family val="2"/>
        <charset val="1"/>
      </rPr>
      <t xml:space="preserve">PROPOSTA DE ORÇAMENTO DO ESTADO 2018|THE DRAGON EMBRACES AFRICA: CAPE VERDE-CHINA RELATIONS|No. 31 </t>
    </r>
    <r>
      <rPr>
        <sz val="10"/>
        <rFont val="Noto Sans CJK SC"/>
        <family val="2"/>
        <charset val="1"/>
      </rPr>
      <t xml:space="preserve">《</t>
    </r>
    <r>
      <rPr>
        <sz val="10"/>
        <rFont val="Arial"/>
        <family val="2"/>
        <charset val="1"/>
      </rPr>
      <t xml:space="preserve">Boletim Official</t>
    </r>
    <r>
      <rPr>
        <sz val="10"/>
        <rFont val="Noto Sans CJK SC"/>
        <family val="2"/>
        <charset val="1"/>
      </rPr>
      <t xml:space="preserve">》</t>
    </r>
    <r>
      <rPr>
        <sz val="10"/>
        <rFont val="Arial"/>
        <family val="2"/>
        <charset val="1"/>
      </rPr>
      <t xml:space="preserve">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t>
    </r>
    <r>
      <rPr>
        <sz val="10"/>
        <rFont val="Noto Sans CJK SC"/>
        <family val="2"/>
        <charset val="1"/>
      </rPr>
      <t xml:space="preserve">中佛两国签署电子政务网二期项目优惠贷款框架协议</t>
    </r>
    <r>
      <rPr>
        <sz val="10"/>
        <rFont val="Arial"/>
        <family val="2"/>
        <charset val="1"/>
      </rPr>
      <t xml:space="preserve">|China grants loan to fund e-governance project in Cabo Verde|</t>
    </r>
    <r>
      <rPr>
        <sz val="10"/>
        <rFont val="Noto Sans CJK SC"/>
        <family val="2"/>
        <charset val="1"/>
      </rPr>
      <t xml:space="preserve">佛得角政府举办中国援佛得角接入网配套工程开工仪式</t>
    </r>
    <r>
      <rPr>
        <sz val="10"/>
        <rFont val="Arial"/>
        <family val="2"/>
        <charset val="1"/>
      </rPr>
      <t xml:space="preserve">|</t>
    </r>
    <r>
      <rPr>
        <sz val="10"/>
        <rFont val="Noto Sans CJK SC"/>
        <family val="2"/>
        <charset val="1"/>
      </rPr>
      <t xml:space="preserve">中佛两国政府签署援佛得角接入网配套工程项目实施补充协议</t>
    </r>
    <r>
      <rPr>
        <sz val="10"/>
        <rFont val="Arial"/>
        <family val="2"/>
        <charset val="1"/>
      </rPr>
      <t xml:space="preserve">|China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t>
    </r>
    <r>
      <rPr>
        <sz val="10"/>
        <rFont val="Noto Sans CJK SC"/>
        <family val="2"/>
        <charset val="1"/>
      </rPr>
      <t xml:space="preserve">佛得角政府使用中国政府优惠贷款项目举行信息化教育系统移交仪式</t>
    </r>
    <r>
      <rPr>
        <sz val="10"/>
        <rFont val="Arial"/>
        <family val="2"/>
        <charset val="1"/>
      </rPr>
      <t xml:space="preserve">|ChinaLoansToAfrica©SAIS-CARI.csv|</t>
    </r>
    <r>
      <rPr>
        <sz val="10"/>
        <rFont val="Noto Sans CJK SC"/>
        <family val="2"/>
        <charset val="1"/>
      </rPr>
      <t xml:space="preserve">把数字世界带入北大西洋佛得角</t>
    </r>
    <r>
      <rPr>
        <sz val="10"/>
        <rFont val="Arial"/>
        <family val="2"/>
        <charset val="1"/>
      </rPr>
      <t xml:space="preserve">|</t>
    </r>
    <r>
      <rPr>
        <sz val="10"/>
        <rFont val="Noto Sans CJK SC"/>
        <family val="2"/>
        <charset val="1"/>
      </rPr>
      <t xml:space="preserve">安徽电信工程有限责任公司国际业务部获得中国电信集团先进集体光荣称号</t>
    </r>
    <r>
      <rPr>
        <sz val="10"/>
        <rFont val="Arial"/>
        <family val="2"/>
        <charset val="1"/>
      </rPr>
      <t xml:space="preserve">|EGov: NOSi recebe representantes do EXIMBANK|São Domingos acolhe ato de entrega do Projeto e-Gov 2|Começam a chegar os equipamentos para o arranque do projeto e-Gov II|</t>
    </r>
    <r>
      <rPr>
        <sz val="10"/>
        <rFont val="Noto Sans CJK SC"/>
        <family val="2"/>
        <charset val="1"/>
      </rPr>
      <t xml:space="preserve">驻佛得角大使杜小丛出席中国援佛项目开工仪式</t>
    </r>
    <r>
      <rPr>
        <sz val="10"/>
        <rFont val="Arial"/>
        <family val="2"/>
        <charset val="1"/>
      </rPr>
      <t xml:space="preserve">|https://www.dropbox.com/s/xfdwaiu5gwn78t4/bo_30-05-2017_31.pdf?dl=0|GOVERNMENT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t>
    </r>
  </si>
  <si>
    <r>
      <rPr>
        <sz val="10"/>
        <rFont val="Arial"/>
        <family val="2"/>
        <charset val="1"/>
      </rPr>
      <t xml:space="preserve">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)|Ghana News Agency|Economic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t>
    </r>
  </si>
  <si>
    <t xml:space="preserve">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t>
  </si>
  <si>
    <t xml:space="preserve">China Eximbank provides $249.3 million preferential buyer’s credit for Genale Dawa III-Yirga Alem II-Wolayita Sodo II-Hawassa II Power Transmission Project (Linked to Project ID#69129)</t>
  </si>
  <si>
    <t xml:space="preserve">On December 27, 2016, the Ethiopian Government and China Eximbank signed a $249,323,075.34 (ETB 5,608,008,042) preferential buyer’s credit (PBC) agreement for the Genale Dawa III-Yirga Alem II-Wolayita Sodo II-Hawassa II Power Transmission Project. The Ethiopian House of Representatives ratified the PBC agreement on February 7, 2017 under Proclamation No. 1000/2017. The proclamation went into effect on February 22. 2017.  The PBC carried the following borrowing terms: a 12 year maturity, a 3 year grace period, and a 2.43% interest rate. The borrower was expected to use the proceeds of the PBC to partially finance a commercial (EPC) contract between Ethiopian Electric Power Corporation (EEPCo), China Energy Engineering Corporation Limited (CEEC), and Xinjiang Electric Power Design Institute, which was signed in September 2014 and modified on August 22, 2015.   China Eximbank made 8 loan disbursements (worth $212,287,364.45 or ETB 5,650,372,288) between 2017 and 2019: a $124,304,105.62 disbursement on July 20, 2017, a $30,530,211.81 disbursement on August 18, 2017, a $23,090,272.81 disbursement on November 23, 2017, a $7,237,606.93 disbursement on December 8, 2017, a $4,070,685.80 disbursement on December 18, 2017, a $11,054,217.02 disbursement on June 14, 2018, a $3,806,431.81 disbursement on August 3, 2018, and a $8,193,832.65 disbursement on September 11, 2019.   The project involved the construction of a 355 km, 400kV transmission line from the Genale Dawa III substation to the Yirga Alem II substation and the Wolayita Sodo II substation and Hawassa II substation. $195 million of the loan proceeds was earmarked for construction of the transmission line, while the remaining $54 million was earmarked for construction of the substations.   Xinjiang Electric Power Design Institute and CEEC were the general EPC contractors responsible for project implementation. Sichuan Electric Power Transmission and Transformation Construction Co., Ltd. was also involved (most likely as a subcontractor).  Construction began in November 2015 and the project was completed on May 5, 2017.  There are some indications that the China Eximbank loan for the Genale Dawa III-Yirga Alem II-Wolayita Sodo II-Hawassa II Power Transmission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</si>
  <si>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GDYW-2 Project, the Genale Dawa III Yirgalem II - Wolayita Sodo II - Hawassa II Power Transmission Project, and the Genale Dawa III Yirgalem II Wolyita Sodo II Hawassa II Power Transmission Project. The Chinese project title is GDYW-2 400kV</t>
    </r>
    <r>
      <rPr>
        <sz val="10"/>
        <rFont val="Noto Sans CJK SC"/>
        <family val="2"/>
        <charset val="1"/>
      </rPr>
      <t xml:space="preserve">输电线路项目取</t>
    </r>
    <r>
      <rPr>
        <sz val="10"/>
        <rFont val="Arial"/>
        <family val="2"/>
        <charset val="1"/>
      </rPr>
      <t xml:space="preserve">. 2. Project ID#69129 captures the China Eximbank loan for the construction of the Genale Dawa III Hydroelectric Power Station Project. 3. The system identification number for this project in the Government of Ethiopia’s Aid Management Platform (AMP) is 87143436112069. 4. 1 Ethiopian Birr (ETB) was equal to 0.044 United States Dollars (USD) in December 2016 which implies that the loan commitment value recorded in the AMP (ETB 5,608,008,042) was equivalent to USD 246,752,353.8.</t>
    </r>
  </si>
  <si>
    <t xml:space="preserve">China Energy Engineering Group Co., Ltd. (CEEC)|Ethiopian Electric Power Corporation (EEPCo)|Sichuan Electric Power Transmission and Transformation Construction Co., Ltd. (SPTTC)|Xinjiang Electric Power Design Institute</t>
  </si>
  <si>
    <t xml:space="preserve">Chinese State-owned Company|Recipient State-owned Company|Chinese State-owned Company|Chinese State-owned Company</t>
  </si>
  <si>
    <t xml:space="preserve">2015-11-01T04:00:00Z</t>
  </si>
  <si>
    <t xml:space="preserve">2017-05-05T04:00:00Z</t>
  </si>
  <si>
    <t xml:space="preserve">2019-12-27T05:00:00Z</t>
  </si>
  <si>
    <t xml:space="preserve">2028-12-24T05:00:00Z</t>
  </si>
  <si>
    <t xml:space="preserve">https://www.dropbox.com/s/vults7c3kv89j45/BU_PITCH_ENGLISH_2018.xlsx?dl=0|https://www.dropbox.com/s/dynfazjvebedugh/IJGlobal%20-%20Genale%20Dawa%20III%20%E2%80%93%20Yirgalem%20II%20%E2%80%93%20Wolayita%20Sodo%20II%20%E2%80%93%20Hawassa%20II%20Transmission%20Line%20-%20Ethiopia.pdf?dl=0|https://chilot.me/wp-content/uploads/2017/11/1000_2017-export-e28093import-bank-of-china-loan-agreement-genale-dawa-iii-yirgalem-ii-wolayita-sodo-ii-hawassa-ii-power-transmission-project.pdf|http://et.china-embassy.org/eng/zagx/t1438041.htm|https://allafrica.com/stories/201702080366.html|http://www.xinhuanet.com//english/2017-02/08/c_136039019.htm|http://en.sasac.gov.cn/2020/02/18/c_3733.htm|http://tmjt.norincogroup.com.cn/art/2017/12/12/art_1832_76613.html |https://en.norinco-intl.com/news_x.php?id=44&amp;pid=1&amp;k=3 |http://www.mofcom.gov.cn/dl/gbdqzn/upload/aisaiebiya.pdf |https://www.norinco-intl.com/news_x.php?id=234&amp;pid=1&amp;k=3|http://en.norincogroup.com.cn/art/2018/4/27/art_438_104552.html |https://en.norinco-intl.com/news_x.php?id=86&amp;pid=1&amp;k=3 |https://ijglobal.com/data/project/38381/genale-dawa-iii-yirgalem-ii-wolayita-sodo-ii-hawassa-ii-transmission-line|https://www.focac.org/eng/zfgx_4/jmhz/t1436776.htm|https://www.focac.org/chn/zfgx/jmhz/t1436770.htm|http://mehandis.net/glancing-ethiopias-move-in-producing-diversifying-energy/|https://www.dropbox.com/s/emcd8l260y48be6/Public%20Sector%20Debt%20Statistical%20Bulltien%20No.%2021%20%282012%20-13%20%20-%20%202015-16%20and%2031-03-2017%29.pdf?dl=0|https://www.dropbox.com/s/cxfwj9sgzxnp9tl/Public%20Sector%20Debt%20Statistical%20Bulletin%20-%20No.7%20%282006-07%20-%202010-11%29.pdf?dl=0|https://www.dropbox.com/s/nx24zma1pqrcbxe/Public%20Sector%20Debt%20Statistical%20Bulltien%20No.%2020%20%282012%20-13%20%20-%20%202015-16%20and%2031-12-2016%29.pdf?dl=0 |https://www.dropbox.com/s/zfkp57lk9kstq7u/Genale%20Dawa%20III%20Yirgalem%20II%20Wolyita%20Sodo%20II%20Hawassa%20II%20Power%20Transmission%20Project%20Disbursement%20Information.pdf?dl=0|https://www.dropbox.com/s/ukq3m9s0k6p4wpc/Genale%20Dawa%20III%20Yirgalem%20II%20Wolyita%20Sodo%20II%20Hawassa%20II%20Power%20Transmission%20Project.pdf?dl=0|https://www.dropbox.com/s/8vnayof01gkammx/ChinaLoansToAfrica%C2%A9SAIS-CARI_10_7_2021.csv?dl=0|https://www.dropbox.com/s/iqle5od01huqwsj/Genale%20Dawa-III-Yirgalem-II-Wolayita%20Sodo-II%20%28GDYW-II%29%20400kV%20Transmission%20Line%20Project-Sichuan%20Electric%20Power%20Transmission%20and%20Transformation%20Construction%20Co.%2C%20Ltd_.pdf?dl=0</t>
  </si>
  <si>
    <r>
      <rPr>
        <sz val="10"/>
        <rFont val="Arial"/>
        <family val="2"/>
        <charset val="1"/>
      </rPr>
      <t xml:space="preserve">China’s Global Energy Finance: Chinese Development Bank (CDB) and Export-Import Bank of China (Ex-Im) 2018|Genale DawalI I– Yirgalem II – Wolayita Sodo II – HawassaI I Transmission Line|Export –Import Bank of China Loan Agreement Genale Dawa III-Yirgalem II- Wolayita Sodo II-Hawassa II Power Transmission Project Ratification Proclamation |Ethiopian parliament approves infrastructure loan agreement with Chinese bank|Ethiopian Parliament Approves Infrastructure Loan Agreement With Chinese Bank|Ethiopian parliament approves infrastructure loan agreement with Chinese bank|CGGC-Contracted Hydropower Plant in Ethiopia Starts Operation|</t>
    </r>
    <r>
      <rPr>
        <sz val="10"/>
        <rFont val="Noto Sans CJK SC"/>
        <family val="2"/>
        <charset val="1"/>
      </rPr>
      <t xml:space="preserve">北方公司埃塞俄比亚某输电线路项目建设通过验收</t>
    </r>
    <r>
      <rPr>
        <sz val="10"/>
        <rFont val="Arial"/>
        <family val="2"/>
        <charset val="1"/>
      </rPr>
      <t xml:space="preserve">|GIIW Transmission Line SS Tower successfully complete the tests|</t>
    </r>
    <r>
      <rPr>
        <sz val="10"/>
        <rFont val="Noto Sans CJK SC"/>
        <family val="2"/>
        <charset val="1"/>
      </rPr>
      <t xml:space="preserve">对外投资合作国别（地区）指南</t>
    </r>
    <r>
      <rPr>
        <sz val="10"/>
        <rFont val="Arial"/>
        <family val="2"/>
        <charset val="1"/>
      </rPr>
      <t xml:space="preserve">|</t>
    </r>
    <r>
      <rPr>
        <sz val="10"/>
        <rFont val="Noto Sans CJK SC"/>
        <family val="2"/>
        <charset val="1"/>
      </rPr>
      <t xml:space="preserve">北方国际埃塞</t>
    </r>
    <r>
      <rPr>
        <sz val="10"/>
        <rFont val="Arial"/>
        <family val="2"/>
        <charset val="1"/>
      </rPr>
      <t xml:space="preserve">GDYW-2 400kV</t>
    </r>
    <r>
      <rPr>
        <sz val="10"/>
        <rFont val="Noto Sans CJK SC"/>
        <family val="2"/>
        <charset val="1"/>
      </rPr>
      <t xml:space="preserve">输电线路项目取得阶段性胜利</t>
    </r>
    <r>
      <rPr>
        <sz val="10"/>
        <rFont val="Arial"/>
        <family val="2"/>
        <charset val="1"/>
      </rPr>
      <t xml:space="preserve">|NORINCO's power transmission project (GDYW-2) in Ethiopia has completed successfully|NORINCO Intl. Signed Ethiopia GDYW-2 400kV Transmission Line Contract|Genale Dawa III – Yirgalem II – Wolayita Sodo II – Hawassa II Transmission Line Project|Ethiopian parliament approves infrastructure loan agreement with Chinese bank|</t>
    </r>
    <r>
      <rPr>
        <sz val="10"/>
        <rFont val="Noto Sans CJK SC"/>
        <family val="2"/>
        <charset val="1"/>
      </rPr>
      <t xml:space="preserve">中方银行为埃塞俄比亚输电项目提供贷款获批</t>
    </r>
    <r>
      <rPr>
        <sz val="10"/>
        <rFont val="Arial"/>
        <family val="2"/>
        <charset val="1"/>
      </rPr>
      <t xml:space="preserve">|Glancing Ethiopia’s Move in Producing, Diversifying Energy|Public Sector Debt Statistical Bulletin 21|Public Sector Debt Statistical Bulletin - No.7|Public Sector Debt Statistical Bulletin No. 20|Credit Loan Agreement |Genale Dawa III - Y irgAlem II - W olayita Sodo II - Hawassa II Power T ransmission Project|China Loans to Africa|Genale Dawa-III-Y ir galem-II-W olayita Sodo-II (GDYW -II) 400kV T ransmission Line Project-Sichuan Electric Power T ransmission and T ransformation Construction Co., Ltd.</t>
    </r>
  </si>
  <si>
    <t xml:space="preserve">Boston University|IJ Global|FEDERAL NEGARIT GAZETTE OF THE FEDERAL DEMOCRATIC REPUBLIC OF ETHIOPIA |Embassy of the People's Republic of China in the Federal Democratic Republic of Ethiopia|AllAfrica|Xinhua|SASAC|Chongqing Iron Horse Industry Group Co., Ltd|Norinco International Cooperation Ltd.|| Northern International Cooperation Co., Ltd|Norinco Group|Norinco International Cooperation Ltd| Euromoney Institutional Investor PLC|Secretariat of the Chinese Follow-up Committee of the Forum on China-Africa Cooperation|FOCAC Chinese Follow-up Committee Secretariat|Mehandis.net|Ministry of Finance &amp; Economic Cooperation Federal Democratic Republic of Ethiopia|Ethiopia Ministry of Finance &amp; Economic Development|Ethiopia Ministry of Finance &amp; Economic Cooperation||||</t>
  </si>
  <si>
    <t xml:space="preserve">NGO/Civil Society/Advocacy (non-Donor, non-Recipient, non-Implementing)|Media Report|Donor/Recipient Official Source|Donor/Recipient Official Source|Media Report|Media Report|Donor/Recipient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non-Implementing)|Other|Implementing/Intermediary Organization Source</t>
  </si>
  <si>
    <t xml:space="preserve">The project involved the construction of a 355 km, 400kV transmission line from the Genale Dawa III substation to the Yirga Alem II substation and the Wolayita Sodo II substation and Hawassa II substation.  Detailed locational information can be found at: https://openjicareport.jica.go.jp/pdf/12322673_05.pdf and https://www.openstreetmap.org/way/693954244 and https://www.openstreetmap.org/way/569978608 and https://www.openstreetmap.org/way/576070162 and https://www.openstreetmap.org/way/569627635 and https://www.openstreetmap.org/way/576070164 and https://www.openstreetmap.org/way/569627652 and https://www.openstreetmap.org/way/407077366 and https://www.openstreetmap.org/way/569627652</t>
  </si>
  <si>
    <t xml:space="preserve">ICBC provides $88.13 million loan for Phase 1 of Rural Electrification in 5 Regions Project (Linked to Project ID#73197, #92023)</t>
  </si>
  <si>
    <t xml:space="preserve">On December 29, 2015, Ghana's Parliament approved a $90,472,385 term loan facility agreement with the Industrial and Commercial Bank of China (ICBC) for Phase 1 of the Rural Electrification in 5 Regions Project. The loan agreement was countersigned by the lender and borrower on June 28, 2016. The loan, which is captured via Project ID#52991, carries the following borrowing terms: a 15.5 year maturity, a 4 year grace period, an interest rate of 6-month LIBOR plus a margin of 0.5%, a default (penalty) interest rate of 2%, a commitment fee of 1%, and a management (upfront) fee of 1.5%. The final maturity date of the loan is December 28, 2031.   China Export &amp; Credit Insurance Corporation (Sinosure) provided buyer’s credit insurance for this loan, and when the upfront (lump sum) premium was reduced from its original estimate of $8,022,385 (as approved by Ghana’s Parliament on December 29, 2015) to $5,682,722.24, the face value of the loan was reduced to $88,132,722.24 (from its original value of $90,472,385) through a June 30, 2017 addendum to the June 28, 2016 facility agreement. The proceeds of the loan were to be used by the borrower to partially finance a commercial (EPC) contract with China International Water and Electric Corporation (CWE), which was signed on April 11, 2016. The loan’s (principal) amount outstanding was GHS 235,660,000 ($42,082,142) as of December 31, 2020 and GHS 432,600,000 ($83,192,307) as of December 31, 2021.  Then, on August 12, 2020, the Government of Ghana and the Bank of China and ICBC signed a $95,375,020.36 loan agreement to finance Phase 2 of the Self-Help Electrification Project (SHEP) in 5 Regions. ICBC's contribution is captured via Project ID#73197 and BOC's contribution via Project ID#92023. The loan carries the following (estimated) borrowing) terms: a 15 maturity, a 4 year grace period, an interest rate of 6-month LIBOR plus a margin of 1.95%, a 0.5% commitment fee, and a 1.5% upfront (management) fee. The face value ($95,375,020.36) of this loan is inclusive of an estimated, upfront Sinosure insurance premium of $7,825,020.36. The loan’s (principal) amount outstanding was GHS 79,880,000 ($14,264,285) as of December 31, 2020 and GHS 442,900,000 ($85,173,076) as of December 31, 2021.  The purpose of the Rural Electrification Project in 5 Regions is to supply electrical materials and equipment for the electrification of 1,033 communities in the Ashanti, Brong Ahafo, Eastern, Volta, and Western Regions. It is being implemented in two phases and China International Water and Electric Corporation (CWE) is the contractor responsible for implementation of both phases. Phase 1 sought to connect 495 communities in 15 districts within the Ashanti Region, Eastern Region, Western Region, and Volta Region to the national electricity grid. This phase is now complete and it succeeded in connecting 507 communities to the national electricity grid. Phase 2 seeks to connect 582 communities in the Brong Ahafo Region, Ashanti Region, Eastern Region, Western Region, and Volta Region to the national electricity grid.  There are some indications that the ICBC loan for Phase 1 of the Rural Electrification in 5 Regions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</si>
  <si>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t xml:space="preserve">1. This project is also known as the Phase 1 of the Rural Electrification Program in 5 Regions and the Phase 1 of the Self-Help Electrification Project (SHEP) in 5 Regions. The Government of Ghana also refers to this project as the Rural Electrification Programme CWE. 2. The loan (facility) agreement can be accessed in its entirety via https://www.dropbox.com/s/dsfrstxc1uytmpz/90.4%20million%20ICBC%20loan%20agreement%20with%20Government%20of%20Ghana.pdf?dl=0. A summary of the June 30, 2017 addendum to the loan (facility) agreement can be accessed via https://www.dropbox.com/s/vb5ktnjas0x1psn/88%20million%20ICBC%20addendum%20to%20the%2090.4%20million%20ICBC%20loan%20agreement%20in%202016.pdf?dl=0. 3. AidData has estimated the all-in interest rate (1.436%) by taking average 6M LIBOR in June 2016 (0.936%) and adding a 0.5% margin.4.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</si>
  <si>
    <t xml:space="preserve">2020-06-27T04:00:00Z</t>
  </si>
  <si>
    <t xml:space="preserve">2031-12-24T05:00:00Z</t>
  </si>
  <si>
    <t xml:space="preserve">https://www.mofep.gov.gh/sites/default/files/reports/economic/2016%20ANNUAL%20DEBT%20MANAGEMENT%20REPORT.pdf|https://www.graphic.com.gh/news/politics/parliament-approves-loans-for-rural-electrification.html|https://www.dropbox.com/s/vb5ktnjas0x1psn/88%20million%20ICBC%20addendum%20to%20the%2090.4%20million%20ICBC%20loan%20agreement%20in%202016.pdf?dl=0|https://www.dropbox.com/s/dsfrstxc1uytmpz/90.4%20million%20ICBC%20loan%20agreement%20with%20Government%20of%20Ghana.pdf?dl=0|https://www.mofep.gov.gh/sites/default/files/reports/economic/2017-Annual-Debt-Management-Report.pdf|https://www.mofep.gov.gh/sites/default/files/reports/economic/2018-Annual-Public-Debt-Report.pdf|http://ir.parliament.gh/bitstream/handle/123456789/831/doc00738720180130054638.pdf?sequence=1&amp;isAllowed=y|https://mofep.gov.gh/sites/default/files/reports/economic/2021-Annual-Public-Debt-Report.pdf|https://mofep.gov.gh/sites/default/files/reports/economic/2020-Annual-Public-Debt-Report_v2.pdf</t>
  </si>
  <si>
    <t xml:space="preserve">Annual Debt Management Report for the year 2016|Parliament approves loans for rural electrification|88 million ICBC addendum to the 90.4 million ICBC loan agreement in 2016|90.4 million ICBC loan agreement with Government of Ghana|2017-Annual-Debt-Management-Report|The Annual Public Debt Report for the 2018 Financial Year|Memorandum to Parliament Submitted by Ken Ofori-Atta|The Annual Debt Report for the 2021 Financial Year|The Annual Public Debt Report for the 2020 Financial Year</t>
  </si>
  <si>
    <t xml:space="preserve">Ghana Ministry of Finance|Graphic Online|Ghana Ministry of Finance|Ghana Ministry of Finance|Ministry of Finance|Government of Ghana|||</t>
  </si>
  <si>
    <t xml:space="preserve">Donor/Recipient Official Source|Media Report|Donor/Recipient Official Source|Donor/Recipient Official Source|Donor/Recipient Official Source|Donor/Recipient Official Source|Donor/Recipient Official Source|Donor/Recipient Official Source|Donor/Recipient Official Source</t>
  </si>
  <si>
    <t xml:space="preserve">This project sought to connect connect 495 communities in 15 districts within the Ashanti Region, Eastern Region, Western Region, and Volta Region to the national electricity grid. More detailed locational information can be found at: https://www.openstreetmap.org/relation/3330249 and https://www.openstreetmap.org/relation/3498733 and https://www.openstreetmap.org/relation/3498734 and https://www.openstreetmap.org/relation/3328699</t>
  </si>
  <si>
    <t xml:space="preserve">China Eximbank provides $334.65 million preferential buyer’s credit for 240MW Kaléta Hydroelectric Power Plant Construction Project (Linked to Project ID#187 and ID#91941)</t>
  </si>
  <si>
    <r>
      <rPr>
        <sz val="10"/>
        <rFont val="Arial"/>
        <family val="2"/>
        <charset val="1"/>
      </rPr>
      <t xml:space="preserve">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t>
    </r>
    <r>
      <rPr>
        <sz val="10"/>
        <rFont val="Noto Sans CJK SC"/>
        <family val="2"/>
        <charset val="1"/>
      </rPr>
      <t xml:space="preserve">凯乐塔电站管理公司</t>
    </r>
    <r>
      <rPr>
        <sz val="10"/>
        <rFont val="Arial"/>
        <family val="2"/>
        <charset val="1"/>
      </rPr>
      <t xml:space="preserve">).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t>
    </r>
  </si>
  <si>
    <r>
      <rPr>
        <sz val="10"/>
        <rFont val="Arial"/>
        <family val="2"/>
        <charset val="1"/>
      </rPr>
      <t xml:space="preserve">1. The French project title is Centrale hydroélectrique de Kaléta. The Chinese project title is </t>
    </r>
    <r>
      <rPr>
        <sz val="10"/>
        <rFont val="Noto Sans CJK SC"/>
        <family val="2"/>
        <charset val="1"/>
      </rPr>
      <t xml:space="preserve">凯乐塔水电站项目 </t>
    </r>
    <r>
      <rPr>
        <sz val="10"/>
        <rFont val="Arial"/>
        <family val="2"/>
        <charset val="1"/>
      </rPr>
      <t xml:space="preserve">or </t>
    </r>
    <r>
      <rPr>
        <sz val="10"/>
        <rFont val="Noto Sans CJK SC"/>
        <family val="2"/>
        <charset val="1"/>
      </rPr>
      <t xml:space="preserve">凯乐塔水电站 </t>
    </r>
    <r>
      <rPr>
        <sz val="10"/>
        <rFont val="Arial"/>
        <family val="2"/>
        <charset val="1"/>
      </rPr>
      <t xml:space="preserve">or </t>
    </r>
    <r>
      <rPr>
        <sz val="10"/>
        <rFont val="Noto Sans CJK SC"/>
        <family val="2"/>
        <charset val="1"/>
      </rPr>
      <t xml:space="preserve">凯乐塔水利枢纽工程 </t>
    </r>
    <r>
      <rPr>
        <sz val="10"/>
        <rFont val="Arial"/>
        <family val="2"/>
        <charset val="1"/>
      </rPr>
      <t xml:space="preserve">or </t>
    </r>
    <r>
      <rPr>
        <sz val="10"/>
        <rFont val="Noto Sans CJK SC"/>
        <family val="2"/>
        <charset val="1"/>
      </rPr>
      <t xml:space="preserve">凯乐塔水电站</t>
    </r>
    <r>
      <rPr>
        <sz val="10"/>
        <rFont val="Arial"/>
        <family val="2"/>
        <charset val="1"/>
      </rPr>
      <t xml:space="preserve">. 2. The database of Chinese loan commitments that SAIS-CARI released in July 2020 identifies the following borrowing terms (17-year maturity and 5 year grace period). However, AidData records a different set of borrowing terms. In correspondence with AidData’s Executive Director in October 2020, the National Director of Debt and Official Development Assistance at the Republic of Guinea’s Ministry (Mrs. DIALLO Saoudatou SOW) identified the borrowing terms of this loan: 20-year maturity, 9 year grace period, 2% interest rate, and 0.3% management fee. 3. In the database of Chinese loan commitments that SAIS-CARI released in July 2020, it identifies China International Water &amp; Electric Corporation rather than China Eximbank as the lender; however, multiple official sources (including the Government of Guinea’s Ministry of Finance) identify China Eximbank as the lender. 4. In China’s Overseas Development Finance Dataset that Boston University's Global Development Policy Center published in December 2020, the China Eximbank loan commitment year is identified as 2011. However, multiple official sources identify the loan agreement signing (i.e. loan commitment) date as January 4, 2013. 5. The World Bank’s Debt Reporting System (DRS) indicates that official sector loan commitments from China to the Government of Guinea (and/or entities backed by Government of Guinea repayment guarantees) in 2013 amounted to $387,038,766.50. This amount is roughly equivalent to the sum of the $334.65 million loan that China Eximbank issued for the 240MW Kaléta Hydroelectric Power Plant Construction Project (captured via Project ID#53003) in 2013 and the $50 million loan that China Eximbank issued for the SOTELGUI Modernization and Expansion Project (captured via Project ID#64324) in 2013. 6. More research is needed to determine if the $334.65 million preferential buyer’s credit for 240MW Kaléta Hydroelectric Power Plant Construction Project was collateralized. 7. In 2017, the Industrial and Commercial Bank of China (ICBC) and China Eximbank pledged to fund the Republic of Guinea for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t>
    </r>
  </si>
  <si>
    <t xml:space="preserve">Société De Gestion de Kaléta (SOGEKA)</t>
  </si>
  <si>
    <t xml:space="preserve">Baker McKenzie|China International Water and Electrical Corporation (CWE)|Electricité de Guinée (EDG)|Société De Gestion de Kaléta (SOGEKA)</t>
  </si>
  <si>
    <t xml:space="preserve">Other Private Sector|Chinese State-owned Company|Recipient Government Agency|Chinese Joint Venture/Special Purpose Vehicle</t>
  </si>
  <si>
    <t xml:space="preserve">2012-04-18T04:00:00Z</t>
  </si>
  <si>
    <t xml:space="preserve">2015-05-25T04:00:00Z</t>
  </si>
  <si>
    <t xml:space="preserve">https://www.export.gov/apex/article2?id=Guinea-Executive-Summary|https://www.esi-africa.com/china-signs-to-finance-massive-hydroelectric-dam-in-guinea/|https://www.hydroworld.com/articles/2015/09/guinea-increases-generating-capacity-with-us-526-million-240-mw-kaleta-hydroelectric-facility.html|https://www.dropbox.com/s/y0n8r62m7ln98cz/China%20Eximbank%202015%20Annual%20Report.pdf?dl=0|https://www.hydroreview.com/2015/10/01/guinea-increases-generating-capacity-with-us-526-million-240-mw-kaleta-hydroelectric-facility/|http://gn.mofcom.gov.cn/article/zxhz/201511/20151101191421.shtml|http://www.cwe.cn/contents/important-news/1214.html|http://www.xinhuanet.com//world/2015-05/29/c_1115450806.htm|http://www.xinhuanet.com/world/2015-10/10/c_128302240.htm|http://www.cwe.cn/contents/project-trends/1905.html|https://apip.gov.gn/fich_projet/projet-hydroelectrique-de-kaleta.pdf|https://www.dropbox.com/s/sw6gw43l99kizhe/Speech%20by%20HE%20Bian%20Jianqiang%20Ambassador%20...eremony%20of%20the%20Kaleta%20Hydropower%20Plant.pdf?dl=0|http://gn.mofcom.gov.cn/article/jmxw/201510/20151001128331.shtml|https://www.imf.org/external/pubs/ft/scr/2016/cr16262.pdf|https://www.barrages-cfbr.eu/IMG/pdf/symposium2018_12_souapiti_historique.pdf|https://guineematin.com/2018/11/28/guinee-la-gestion-de-kaleta-et-de-souapiti-ratifiee-par-lassemblee/|http://www.cwe.cn/contents/important-news/6335.html|https://www.chinadaily.com.cn/beltandroadinitiative/2017-05/13/content_29330400.htm|http://www.cwe.cn/contents/project-trends/2057.html|http://www.cwe.cn/contents/project-trends/6966.html|https://www.dropbox.com/s/lbhbt3en51rd1jq/Requ%C3%AAte%20sur%20les%20condi1ons%20d%27emprunt%20pour%20le%20pr%C3%AAt%20du%20projet%20de%20centrale%20hydro%C3%A9lectrique%20de%20Kaleta.pdf?dl=0|https://www.dropbox.com/s/k0g0uashrfs3qty/4me-trimestre-BULLETIN-STATISTIQUE-VF-T4-2019-vf-16-juin-2020.pdf?dl=0|http://images.mofcom.gov.cn/gn/201712/20171223185500723.pdf|https://static1.squarespace.com/static/5652847de4b033f56d2bdc29/t/568c48e669a91a2847f1ac46/1452034278357/CARI_PolicyBrief_8_Apr2015.pdf|https://web.archive.org/web/20200929070240/https://www.bakermckenzie.com/en/newsroom/2018/11/two-hydropower-plants-in-guinea|https://www.dropbox.com/s/jh3ypyfvbm2i7yh/Data_Extract_From_International_Debt_Statistics.xlsx?dl=0|https://www.dropbox.com/s/rq9oz8ldjp7yozi/Analyse-des-risques-budg%C3%A9taires-pour-le-budget-2020-.pdf?dl=0|https://www.assemblee.gov.gn/index.php/l2013ndeg50cnt-portant-autorisation-de-ratification-de-laccord-de-pret-preferentiel|https://www.parisinfrastructureadvisory.com/post/kale-ta-and-souapiti-hydropower-schemes-a-success-story-in-public-private-partnerships|https://www.esi-africa.com/top-stories/china-signs-to-finance-massive-hydroelectric-dam-in-guinea/|https://www.imf.org/~/media/Files/Publications/CR/2020/English/1GINEA2020002.ashx|https://www.dropbox.com/s/8vnayof01gkammx/ChinaLoansToAfrica%C2%A9SAIS-CARI_10_7_2021.csv?dl=0|https://web.archive.org/web/20220309020403/http://www.mef.gov.gn/images/DOCS/BULLETIN--STATISTIQUE-DEUXIEME-TRIMESTRE-2020.pdf|http://www.mef.gov.gn/images/DOCS/BULLETIN-STATISTIQUE-QUATRIEME-TRIMESTRE-2020-vf-1-juin-2021.pdf</t>
  </si>
  <si>
    <r>
      <rPr>
        <sz val="10"/>
        <rFont val="Arial"/>
        <family val="2"/>
        <charset val="1"/>
      </rPr>
      <t xml:space="preserve">Guinea - 0-Executive Summary|China signs to finance massive hydroelectric dam in Guinea|Guinea increases generating capacity with US$526 million 240-MW Kaleta hydroelectric facility| </t>
    </r>
    <r>
      <rPr>
        <sz val="10"/>
        <rFont val="Noto Sans CJK SC"/>
        <family val="2"/>
        <charset val="1"/>
      </rPr>
      <t xml:space="preserve">中国进出口银行</t>
    </r>
    <r>
      <rPr>
        <sz val="10"/>
        <rFont val="Arial"/>
        <family val="2"/>
        <charset val="1"/>
      </rPr>
      <t xml:space="preserve">2015</t>
    </r>
    <r>
      <rPr>
        <sz val="10"/>
        <rFont val="Noto Sans CJK SC"/>
        <family val="2"/>
        <charset val="1"/>
      </rPr>
      <t xml:space="preserve">年年度报告</t>
    </r>
    <r>
      <rPr>
        <sz val="10"/>
        <rFont val="Arial"/>
        <family val="2"/>
        <charset val="1"/>
      </rPr>
      <t xml:space="preserve">|Guinea increases generating capacity with US$526 million 240-MW Kaleta hydroelectric facility|</t>
    </r>
    <r>
      <rPr>
        <sz val="10"/>
        <rFont val="Noto Sans CJK SC"/>
        <family val="2"/>
        <charset val="1"/>
      </rPr>
      <t xml:space="preserve">中国进出口银行融资支持几内亚水电建设</t>
    </r>
    <r>
      <rPr>
        <sz val="10"/>
        <rFont val="Arial"/>
        <family val="2"/>
        <charset val="1"/>
      </rPr>
      <t xml:space="preserve">|</t>
    </r>
    <r>
      <rPr>
        <sz val="10"/>
        <rFont val="Noto Sans CJK SC"/>
        <family val="2"/>
        <charset val="1"/>
      </rPr>
      <t xml:space="preserve">几内亚总统孔戴称赞中水电对外公司在几实施的凯乐塔水电站项目</t>
    </r>
    <r>
      <rPr>
        <sz val="10"/>
        <rFont val="Arial"/>
        <family val="2"/>
        <charset val="1"/>
      </rPr>
      <t xml:space="preserve">|</t>
    </r>
    <r>
      <rPr>
        <sz val="10"/>
        <rFont val="Noto Sans CJK SC"/>
        <family val="2"/>
        <charset val="1"/>
      </rPr>
      <t xml:space="preserve">中国公司承建的几内亚凯乐塔水电站首台机组正式并网发电</t>
    </r>
    <r>
      <rPr>
        <sz val="10"/>
        <rFont val="Arial"/>
        <family val="2"/>
        <charset val="1"/>
      </rPr>
      <t xml:space="preserve">|</t>
    </r>
    <r>
      <rPr>
        <sz val="10"/>
        <rFont val="Noto Sans CJK SC"/>
        <family val="2"/>
        <charset val="1"/>
      </rPr>
      <t xml:space="preserve">几内亚最大水电站竣工 “西非水塔”变西非电塔</t>
    </r>
    <r>
      <rPr>
        <sz val="10"/>
        <rFont val="Arial"/>
        <family val="2"/>
        <charset val="1"/>
      </rPr>
      <t xml:space="preserve">|</t>
    </r>
    <r>
      <rPr>
        <sz val="10"/>
        <rFont val="Noto Sans CJK SC"/>
        <family val="2"/>
        <charset val="1"/>
      </rPr>
      <t xml:space="preserve">几内亚凯乐塔水利枢纽项目进入发电前安装调试阶段</t>
    </r>
    <r>
      <rPr>
        <sz val="10"/>
        <rFont val="Arial"/>
        <family val="2"/>
        <charset val="1"/>
      </rPr>
      <t xml:space="preserve">|PROJET D’AMÉNAGEMENT HYDROÉLECTRIQUE DE KALETA|Speech by HE Bian Jianqiang Ambassador of China to Guinea at the Inauguration Ceremony of the Kaleta Hydropower Plant|</t>
    </r>
    <r>
      <rPr>
        <sz val="10"/>
        <rFont val="Noto Sans CJK SC"/>
        <family val="2"/>
        <charset val="1"/>
      </rPr>
      <t xml:space="preserve">三峡集团王琳总经理访几并出席卡雷塔水电站竣工典礼</t>
    </r>
    <r>
      <rPr>
        <sz val="10"/>
        <rFont val="Arial"/>
        <family val="2"/>
        <charset val="1"/>
      </rPr>
      <t xml:space="preserve">|GUINEA SELECTED ISSUES|Le Projet de Souapiti 60 ans d’Histoire|Guinée : la gestion de Kaléta et de Souapiti ratifiée par l’Assemblée|</t>
    </r>
    <r>
      <rPr>
        <sz val="10"/>
        <rFont val="Noto Sans CJK SC"/>
        <family val="2"/>
        <charset val="1"/>
      </rPr>
      <t xml:space="preserve">几内亚最大水电站竣工 “西非水塔”变西非电塔</t>
    </r>
    <r>
      <rPr>
        <sz val="10"/>
        <rFont val="Arial"/>
        <family val="2"/>
        <charset val="1"/>
      </rPr>
      <t xml:space="preserve">|Nation helps Guinea achieve electrical stability|</t>
    </r>
    <r>
      <rPr>
        <sz val="10"/>
        <rFont val="Noto Sans CJK SC"/>
        <family val="2"/>
        <charset val="1"/>
      </rPr>
      <t xml:space="preserve">凯乐塔水电站点亮西非明珠</t>
    </r>
    <r>
      <rPr>
        <sz val="10"/>
        <rFont val="Arial"/>
        <family val="2"/>
        <charset val="1"/>
      </rPr>
      <t xml:space="preserve">|</t>
    </r>
    <r>
      <rPr>
        <sz val="10"/>
        <rFont val="Noto Sans CJK SC"/>
        <family val="2"/>
        <charset val="1"/>
      </rPr>
      <t xml:space="preserve">几内亚凯乐塔水电站收购及苏阿皮蒂水电站参股投资工作圆满完成</t>
    </r>
    <r>
      <rPr>
        <sz val="10"/>
        <rFont val="Arial"/>
        <family val="2"/>
        <charset val="1"/>
      </rPr>
      <t xml:space="preserve">| Requête sur les condi1ons d'emprunt pour le prêt du projet de centrale hydroélectrique de Kaleta|4me-trimestre-BULLETIN-STATISTIQUE-VF-T4-2019-vf-16-juin-2020.pdf|RAPPORT FINANCIER DES ENTREPRISES EN PORTEFEUILLE|Policy Brief: Chinese-Financed Hydropower Projects in Sub-Saharan Africa|Baker McKenzie advises China International Water &amp; Electric Corp. on the development of two hydropower plants in Guinea|Debtor Reporting System (DRS)|Analyse des risques budgétaires pour le budget de l’Etat 2020|L/2013/N°50/CNT Authorizing the ratification of the Preferential Loan Agreement|Kaléta and Souapiti Hydropower Schemes, a success story in Public Private Partnerships|China signs to finance massive hydroelectric dam in Guinea|FOURTH REVIEW UNDER THE EXTENDED CREDIT FACILITY ARRANGEMENT, AND FINANCING ASSURANCES REVIEW—PRESS RELEASE; STAFF REPORT; AND STATEMENT BY THE EXECUTIVE DIRECTOR FOR GUINEA|China Loans to Africa|BULLETIN STATISTIQUE DE LA DETTE PUBLIQUE|BULLETIN STATISTIQUE DE LA DETTE PUBLIQUE Quatrième Trimestre 2020</t>
    </r>
  </si>
  <si>
    <r>
      <rPr>
        <sz val="10"/>
        <rFont val="Arial"/>
        <family val="2"/>
        <charset val="1"/>
      </rPr>
      <t xml:space="preserve">Export|ESI|Hydro Review|Export Import Bank of China|Hydro Review|Economic and Commercial Counsellor's Office of the Chinese Embassy in Guinea|China International Water and Electric Corporation|Xinhua|Xinhua|China International Water and Electric Corporation|RÉPUBLIQUE DE GUINÉE Ministère de l’Energie et de l’Hydraulique|Chinese Embassy in Guinea |MOFCOM|IMF|CFBR|guineematin.com|Xinhua|China Daily|</t>
    </r>
    <r>
      <rPr>
        <sz val="10"/>
        <rFont val="Noto Sans CJK SC"/>
        <family val="2"/>
        <charset val="1"/>
      </rPr>
      <t xml:space="preserve">中国水利电力对外有限公司</t>
    </r>
    <r>
      <rPr>
        <sz val="10"/>
        <rFont val="Arial"/>
        <family val="2"/>
        <charset val="1"/>
      </rPr>
      <t xml:space="preserve">|</t>
    </r>
    <r>
      <rPr>
        <sz val="10"/>
        <rFont val="Noto Sans CJK SC"/>
        <family val="2"/>
        <charset val="1"/>
      </rPr>
      <t xml:space="preserve">中国水利电力对外有限公司</t>
    </r>
    <r>
      <rPr>
        <sz val="10"/>
        <rFont val="Arial"/>
        <family val="2"/>
        <charset val="1"/>
      </rPr>
      <t xml:space="preserve">||Guinea Ministry of Economy and Finance|Government of Guinea|The SAIS China Africa Research Initiative at Johns Hopkins University|Baker McKenzie|World Bank|||Paris Infrastructure Advisory||||MINISTERE DE L’ECONOMIE ET DES FINANCES|</t>
    </r>
  </si>
  <si>
    <t xml:space="preserve">Other Official Source (non-Donor, non-Recipient, non-Implementing)|Media Report|Media Report|Donor/Recipient Official Source|NGO/Civil Society/Advocacy (non-Donor, non-Recipient, non-Implementing)|Donor/Recipient Official Source|Implementing/Intermediary Organization Source|Media Report|Media Report|Implementing/Intermediary Organization Source|Donor/Recipient Official Source|Donor/Recipient Official Source|Donor/Recipient Official Source|NGO/Civil Society/Advocacy (non-Donor, non-Recipient, non-Implementing)|Implementing/Intermediary Organization Source|Media Report|Media Report|Media Report|Implementing/Intermediary Organization Source|Implementing/Intermediary Organization Source|Donor/Recipient Official Source|Donor/Recipient Official Source|Donor/Recipient Official Source|NGO/Civil Society/Advocacy (non-Donor, non-Recipient, non-Implementing)|Implementing/Intermediary Organization Source|Other|Donor/Recipient Official Source|Donor/Recipient Official Source|Other Official Source (non-Donor, non-Recipient, non-Implementing)|Media Report|NGO/Civil Society/Advocacy (non-Donor, non-Recipient, non-Implementing)|Other|Donor/Recipient Official Source|Donor/Recipient Official Source</t>
  </si>
  <si>
    <t xml:space="preserve">Richard Mugni</t>
  </si>
  <si>
    <t xml:space="preserve">Partner</t>
  </si>
  <si>
    <t xml:space="preserve">This project involved the construction of a 240 MW dam that is located 110 km north of Conakry on the Konkouré River. More detailed locational information can be found at http://globalenergyobservatory.org/geoid/46114 and https://geohack.toolforge.org/geohack.php?pagename=List_of_power_stations_in_Guinea&amp;params=10.4241_N_13.2545_W_&amp;title=Kaleta+Hydropower+Station and https://www.openstreetmap.org/way/350100293 and https://www.openstreetmap.org/way/695789318.</t>
  </si>
  <si>
    <t xml:space="preserve">ICBC provides $72.5 million loan for Oyem Stadium Construction Project</t>
  </si>
  <si>
    <t xml:space="preserve">In 2016, the Industrial and Commercial Bank of China (ICBC) signed a $72,595,031.60 loan agreement with the Government of Gabon for the Oyem Stadium Construction Project. The loan carries the following terms: a 10 year maturity, a 1.5 year grace period, and an interest rate of 6-month LIBOR (1.058%) + a 3% margin (or 4.058%). The proceeds of the loan were to be used by the borrower to finance a July 3, 2015 commercial contract between the Government of Gabon, China State Construction Engineering Group Corp LTD, and Shanghai Construction Group.   The project involved the construction of a stadium in Oyem with 20,500 seats and field size of 105 x 68m.    China State Construction Engineering Group Corp LTD and Shanghai Construction Group were the contractors responsible for implementation. A groundbreaking ceremony took place on September 2, 2015 and the project was completed in advance of the 2017 Africa Cup of Nations football tournament. The stadium was officially inaugurated on January 9, 2017.  There are some indications that the ICBC loan for the Oyem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</si>
  <si>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The French project title is Projet de Conception et de Construction d’Oyem. The Chinese project title is </t>
    </r>
    <r>
      <rPr>
        <sz val="10"/>
        <rFont val="Noto Sans CJK SC"/>
        <family val="2"/>
        <charset val="1"/>
      </rPr>
      <t xml:space="preserve">加蓬奥耶姆体育场项目 </t>
    </r>
    <r>
      <rPr>
        <sz val="10"/>
        <rFont val="Arial"/>
        <family val="2"/>
        <charset val="1"/>
      </rPr>
      <t xml:space="preserve">or </t>
    </r>
    <r>
      <rPr>
        <sz val="10"/>
        <rFont val="Noto Sans CJK SC"/>
        <family val="2"/>
        <charset val="1"/>
      </rPr>
      <t xml:space="preserve">援加蓬奥耶姆体育场项目</t>
    </r>
    <r>
      <rPr>
        <sz val="10"/>
        <rFont val="Arial"/>
        <family val="2"/>
        <charset val="1"/>
      </rPr>
      <t xml:space="preserve">. 2. In the database of Chinese loan commitments that SAIS-CARI released in July 2020, it identifies a $79 million ICBC loan for this project and it does not identify the interest rate of the loan. AidData relies on the face value ($72,595,031) and interest rate (6-month LIBOR + a 3% margin) of the loan that is recorded by the National Assembly of Gabon and the Directorate General of Debt within Gabon’s Ministry of Economy.</t>
    </r>
  </si>
  <si>
    <t xml:space="preserve">China Civil Engineering Construction Corporation (CCECC)|Shanghai Construction Group General Co.</t>
  </si>
  <si>
    <t xml:space="preserve">2017-07-01T04:00:00Z</t>
  </si>
  <si>
    <t xml:space="preserve">http://www.dette.ga/node/150|http://www.bjreview.com/World/201512/t20151214_800044689.html|https://www.scmp.com/sport/soccer/article/2061186/how-china-fuelling-african-cup-nations-through-stadium-diplomacy|http://economie.gouv.ga/9-actualites/1307-cooperation-sommet-chine-afrique-a-johannesburg/|https://www.dropbox.com/s/axafl0lt2lizeko/ChinaLoansToAfrica%C2%A9SAIS-CARI.csv?dl=0 .|https://www.dropbox.com/s/0sf767ix926c2a7/S%C3%A9ance%20Pl%C3%A9ni%C3%A8re%20du%2031%20Mars%202016%20%281%29.pdf|http://www.scg.com.cn/news_picNews_detail-4888.html|https://zhidao.baidu.com/question/330125323994957405.html|https://web.archive.org/web/20161019143353/http://thegabon.com/visit-of-oyem-stadium-site-by-the-head-of-state/|http://www.scg.com.cn/news_detail-5089.html|https://en.wikipedia.org/wiki/Stade_d%27Oyem|https://www.aisa.com.cn/projectdetails/5d8cae0be4d1cc023c0fa4f6/|http://www.jyzlty.com/content/?322.html|https://www.dropbox.com/s/b7fhj0l9sr2dxa8/mg%E6%B8%B8%E6%88%8F%E5%B9%B3%E5%8F%B0.pdf|https://www.dropbox.com/s/alvz8ebieo9ndiq/pr%C3%AAt%202015%20_%20Direction%20G%C3%A9n%C3%A9rale%20de%20la%20Dette.pdf|https://www.dropbox.com/s/kfsb0w8dsny29s9/Projet%20de%20Construction%20du%20Stade%20d%27Oyem.pdf|https://www.elibrary.imf.org/view/journals/002/2021/189/article-A001-en.xml|https://www.imf.org/-/media/Files/Publications/PP/2022/English/PPEA2022023.ashx|https://www.imf.org/-/media/Files/Publications/CR/2022/English/1GABEA2022001.ashx|http://french.china.org.cn/foreign/txt/2017-01/10/content_40069105.htm</t>
  </si>
  <si>
    <r>
      <rPr>
        <sz val="10"/>
        <rFont val="Arial"/>
        <family val="2"/>
        <charset val="1"/>
      </rPr>
      <t xml:space="preserve">Oyem Stadium Construction Project|In Search of Synergy|How China is fuelling the African Cup of Nations through stadium diplomacy|COOPERATION: China-Africa Summit in Johannesburg|ChinaLoansToAfrica©SAIS-CARI.csv|Séance Plénière du 31 Mars 2016 (1).pdf|</t>
    </r>
    <r>
      <rPr>
        <sz val="10"/>
        <rFont val="Noto Sans CJK SC"/>
        <family val="2"/>
        <charset val="1"/>
      </rPr>
      <t xml:space="preserve">加蓬总统、总理出席集团承建的加蓬奥耶姆体育场项目开工仪式</t>
    </r>
    <r>
      <rPr>
        <sz val="10"/>
        <rFont val="Arial"/>
        <family val="2"/>
        <charset val="1"/>
      </rPr>
      <t xml:space="preserve">|</t>
    </r>
    <r>
      <rPr>
        <sz val="10"/>
        <rFont val="Noto Sans CJK SC"/>
        <family val="2"/>
        <charset val="1"/>
      </rPr>
      <t xml:space="preserve">加蓬奥耶姆体育场</t>
    </r>
    <r>
      <rPr>
        <sz val="10"/>
        <rFont val="Arial"/>
        <family val="2"/>
        <charset val="1"/>
      </rPr>
      <t xml:space="preserve">|Visit of Oyem stadium by the head of state|</t>
    </r>
    <r>
      <rPr>
        <sz val="10"/>
        <rFont val="Noto Sans CJK SC"/>
        <family val="2"/>
        <charset val="1"/>
      </rPr>
      <t xml:space="preserve">集团出席中非合作论坛约翰内斯堡峰会并成功签署加蓬体育场项目贷款协议</t>
    </r>
    <r>
      <rPr>
        <sz val="10"/>
        <rFont val="Arial"/>
        <family val="2"/>
        <charset val="1"/>
      </rPr>
      <t xml:space="preserve">|Stade d'Oyem|</t>
    </r>
    <r>
      <rPr>
        <sz val="10"/>
        <rFont val="Noto Sans CJK SC"/>
        <family val="2"/>
        <charset val="1"/>
      </rPr>
      <t xml:space="preserve">加蓬奥耶姆体育场</t>
    </r>
    <r>
      <rPr>
        <sz val="10"/>
        <rFont val="Arial"/>
        <family val="2"/>
        <charset val="1"/>
      </rPr>
      <t xml:space="preserve">|</t>
    </r>
    <r>
      <rPr>
        <sz val="10"/>
        <rFont val="Noto Sans CJK SC"/>
        <family val="2"/>
        <charset val="1"/>
      </rPr>
      <t xml:space="preserve">援加蓬奥耶姆体育场项目</t>
    </r>
    <r>
      <rPr>
        <sz val="10"/>
        <rFont val="Arial"/>
        <family val="2"/>
        <charset val="1"/>
      </rPr>
      <t xml:space="preserve">|</t>
    </r>
    <r>
      <rPr>
        <sz val="10"/>
        <rFont val="Noto Sans CJK SC"/>
        <family val="2"/>
        <charset val="1"/>
      </rPr>
      <t xml:space="preserve">加蓬总统、总理出席集团承建的加蓬奥耶姆体育场项目开工仪式</t>
    </r>
    <r>
      <rPr>
        <sz val="10"/>
        <rFont val="Arial"/>
        <family val="2"/>
        <charset val="1"/>
      </rPr>
      <t xml:space="preserve">|prêt 2015|Projet de Construction du Stade d'Oyem|Request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DIRECTOR|Gabon : Ali Bongo inaugure le nouveau stade d'Oyem</t>
    </r>
  </si>
  <si>
    <t xml:space="preserve">DEPARTMENT OF ECONOMICS, PROSPECTS AND PROGRAMMING SUSTAINABLE DEVELOPMENT OF GABON|Beijing Review|South China morning Po||SAIS-CARI||SCG|Baidu|The Gabon||Wikipedia|Aisa|ZhongLu Sports||prêt 2015 | Direction Générale de la Dett|MINISTÈRE DE L’ÉCONOMIE,DE LA PROSPECTIVE ET DE LA PROGRAMMATION DU DÉVELOPPEMENT DURABLE|International Monetary Fund||International Monetary Fund|China Internet Information Center</t>
  </si>
  <si>
    <t xml:space="preserve">Donor/Recipient Official Source|Media Report|Media Report|Donor/Recipient Official Source|Donor/Recipient Official Source|Other Official Source (non-Donor, non-Recipient, non-Implementing)|Media Report|Media Report|Media Report|Media Report|Media Report|Other|Other Official Source (non-Donor, non-Recipient, non-Implementing)|Media Report|Other Official Source (non-Donor, non-Recipient, non-Implementing)|Donor/Recipient Official Source|Other Official Source (non-Donor, non-Recipient, non-Implementing)|Other|Other Official Source (non-Donor, non-Recipient, non-Implementing)|Donor/Recipient Official Source</t>
  </si>
  <si>
    <t xml:space="preserve">The Oyem Stadium (Stade d'Oyem is a stadium in the city of Oyem, which is the capital of Woleu-Ntem province in northern Gabon. More detailed locational information can be found at https://www.openstreetmap.org/way/445817759.</t>
  </si>
  <si>
    <t xml:space="preserve">China Eximbank provides $102.8 million buyer’s credit loan for 22 km Farasol Mbéga-Port-Gentil Road Project (Linked to Project ID#60747 and #73174)</t>
  </si>
  <si>
    <t xml:space="preserve">On December 3, 2015, during the state visit of Gabonese President Ali Bongo Ondimba to China, the Government of Gabon and China Eximbank signed a buyer’s credit loan (BCL) agreement worth $102,849,176.27 for the 22 km Farasol Mbéga-Port-Gentil Road Project. The BCL carries the following terms: a 15 year maturity, a 3 year grace period, an interest rate of 6-month LIBOR plus a 3.2% margin, a 1% default (penalty) interest rate, a 0.5% ($514,245.88) management fee, and a 0.5% commitment fee.  The proceeds from the BCL will be used to finance 95% of the cost of a commercial contract with China Road and Bridge Corporation (CRBC). The Government of Gabon was expected to cover the remaining 5% of the cost of the commercial contract.   The project involved the construction of a 22km road segment from Farasol-Mbéga to Port-Gentil. This road segment connects to the starting point of the China Eximbank-financed Port Gentil-Omboué (PO) Road (captured via Project ID#60747 and Project ID#73174).   CRBC was the contractor responsible for implementation. A groundbreaking ceremony took place on February 28, 2016. The project was reportedly completed; however, its precise completion date is unknown.   There are some indications that the China Eximbank loan for the 22 km Farasol Mbéga-Port-Gentil Road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</si>
  <si>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French project title is Projet de Conception et de Construction de la Route Conjonctive de Port-Gentil (FARASOL-MBEGA). The Chinese project title is Forasol-MBega</t>
    </r>
    <r>
      <rPr>
        <sz val="10"/>
        <rFont val="Noto Sans CJK SC"/>
        <family val="2"/>
        <charset val="1"/>
      </rPr>
      <t xml:space="preserve">段建設工程項目 </t>
    </r>
    <r>
      <rPr>
        <sz val="10"/>
        <rFont val="Arial"/>
        <family val="2"/>
        <charset val="1"/>
      </rPr>
      <t xml:space="preserve">or FM</t>
    </r>
    <r>
      <rPr>
        <sz val="10"/>
        <rFont val="Noto Sans CJK SC"/>
        <family val="2"/>
        <charset val="1"/>
      </rPr>
      <t xml:space="preserve">項目 </t>
    </r>
    <r>
      <rPr>
        <sz val="10"/>
        <rFont val="Arial"/>
        <family val="2"/>
        <charset val="1"/>
      </rPr>
      <t xml:space="preserve">or </t>
    </r>
    <r>
      <rPr>
        <sz val="10"/>
        <rFont val="Noto Sans CJK SC"/>
        <family val="2"/>
        <charset val="1"/>
      </rPr>
      <t xml:space="preserve">承建的加蓬讓蒂爾港市出城公路</t>
    </r>
    <r>
      <rPr>
        <sz val="10"/>
        <rFont val="Arial"/>
        <family val="2"/>
        <charset val="1"/>
      </rPr>
      <t xml:space="preserve">Forasol-MBega</t>
    </r>
    <r>
      <rPr>
        <sz val="10"/>
        <rFont val="Noto Sans CJK SC"/>
        <family val="2"/>
        <charset val="1"/>
      </rPr>
      <t xml:space="preserve">段建設工程項目 </t>
    </r>
    <r>
      <rPr>
        <sz val="10"/>
        <rFont val="Arial"/>
        <family val="2"/>
        <charset val="1"/>
      </rPr>
      <t xml:space="preserve">or </t>
    </r>
    <r>
      <rPr>
        <sz val="10"/>
        <rFont val="Noto Sans CJK SC"/>
        <family val="2"/>
        <charset val="1"/>
      </rPr>
      <t xml:space="preserve">加蓬让蒂尔港出城公路项目</t>
    </r>
    <r>
      <rPr>
        <sz val="10"/>
        <rFont val="Arial"/>
        <family val="2"/>
        <charset val="1"/>
      </rPr>
      <t xml:space="preserve">.2. AidData has estimated the all-in interest rate (3.964%) by adding 3.2% to average 6-month LIBOR in December 2015 (0.764%).3. The borrowing terms of the loan are drawn from https://www.assemblee-nationale.ga/39-travaux-du-parlement/303-journal-des-debats/306-premiere-session-ordinaire-2016/316-seance-pleniere-du-29-avril-2016/</t>
    </r>
  </si>
  <si>
    <t xml:space="preserve">2016-02-28T05:00:00Z</t>
  </si>
  <si>
    <t xml:space="preserve">2020-12-08T05:00:00Z</t>
  </si>
  <si>
    <t xml:space="preserve">2018-12-02T05:00:00Z</t>
  </si>
  <si>
    <t xml:space="preserve">2030-11-29T05:00:00Z</t>
  </si>
  <si>
    <t xml:space="preserve">http://www.dette.ga/node/149|http://www.gaboneco.com/route-port-gentil-omboue-les-usagers-appellent-a-la-reprise-des-travaux.html|http://www.gauff.net/en/references/gabon/port-gentil-omboue.html|https://oxfordbusinessgroup.com/news/soutien-de-la-chine-aux-infrastructures-de-transport-gabonaises|https://www.dropbox.com/s/0sf767ix926c2a7/S%C3%A9ance%20Pl%C3%A9ni%C3%A8re%20du%2031%20Mars%202016%20%281%29.pdf|http://www.dgbfip.budget.gouv.ga/uploads/publication/1_Liste%20des%20projets%20%20d'investissement_PLF%202019.V.19.12.2018.pdf|https://www.dropbox.com/s/6vzik09qoumk5kg/projet%20de%20construction%20de%20la%20Route%20Conjonctive%20de%20Port-Gentil%20%28Farasol-Mbega%29.pdf|https://www.dropbox.com/s/xwj3y9pu2k0vj0h/%E5%8F%A3%E8%A1%8C%E6%96%B0%E9%97%BB_%E4%B8%AD%E5%9B%BD%E8%BF%9B%E5%87%BA%E5%8F%A3%E9%93%B6%E8%A1%8C.pdf|https://www.chinca.org/cica/info/65450|http://www.jsti.com/index.php?m=content&amp;c=index&amp;a=show&amp;catid=81&amp;id=1445|http://www.ccccltd.cn/big5/xwzx/gsyw/201603/t20160304_46011.html|https://www.chinca.org/cica/info/65488|https://www.dropbox.com/s/axafl0lt2lizeko/ChinaLoansToAfrica%C2%A9SAIS-CARI.csv?dl=0.|http://www.eximbank.gov.cn/info/news/201806/t20180610_2436.html|https://www.dropbox.com/s/alvz8ebieo9ndiq/pr%C3%AAt%202015%20_%20Direction%20G%C3%A9n%C3%A9rale%20de%20la%20Dette.pdf|https://www.assemblee-nationale.ga/39-travaux-du-parlement/303-journal-des-debats/306-premiere-session-ordinaire-2016/316-seance-pleniere-du-29-avril-2016/|https://www.elibrary.imf.org/view/journals/002/2021/189/article-A001-en.xml|https://www.imf.org/-/media/Files/Publications/PP/2022/English/PPEA2022023.ashx|https://www.imf.org/-/media/Files/Publications/CR/2022/English/1GABEA2022001.ashx</t>
  </si>
  <si>
    <r>
      <rPr>
        <sz val="10"/>
        <rFont val="Arial"/>
        <family val="2"/>
        <charset val="1"/>
      </rPr>
      <t xml:space="preserve">Port-Gentil Conjunctive Route Construction Project|ROUTE PORT-GENTIL-OMBOUÉ: USERS CALL FOR RESUMPTION|Port Gentil – Omboué|China's support to the Gabonese transport infrastructure|Séance Plénière du 31 Mars 2016 (1).pdf|LISTE DES PROJETS D’INVESTISSEMENT ACCOMPAGNANT LE PROJET DE LOI DE FINANCES 2019|Projet de Construction de la Route Conjonctive de Port-Gentil|</t>
    </r>
    <r>
      <rPr>
        <sz val="10"/>
        <rFont val="Noto Sans CJK SC"/>
        <family val="2"/>
        <charset val="1"/>
      </rPr>
      <t xml:space="preserve">进 出 口 银 行 分别 与 肯 尼 亚 、 加 蓬 和 塞 内加 尔 政 府 签 署 铁 路 和 公 路 项 目 贷 款 协 议</t>
    </r>
    <r>
      <rPr>
        <sz val="10"/>
        <rFont val="Arial"/>
        <family val="2"/>
        <charset val="1"/>
      </rPr>
      <t xml:space="preserve">|</t>
    </r>
    <r>
      <rPr>
        <sz val="10"/>
        <rFont val="Noto Sans CJK SC"/>
        <family val="2"/>
        <charset val="1"/>
      </rPr>
      <t xml:space="preserve">中交集团加蓬让蒂尔港市出城公路项目开工</t>
    </r>
    <r>
      <rPr>
        <sz val="10"/>
        <rFont val="Arial"/>
        <family val="2"/>
        <charset val="1"/>
      </rPr>
      <t xml:space="preserve">|</t>
    </r>
    <r>
      <rPr>
        <sz val="10"/>
        <rFont val="Noto Sans CJK SC"/>
        <family val="2"/>
        <charset val="1"/>
      </rPr>
      <t xml:space="preserve">交科设计︱首尝“洋蟹”︱设计咨询服务非洲加蓬共和国</t>
    </r>
    <r>
      <rPr>
        <sz val="10"/>
        <rFont val="Arial"/>
        <family val="2"/>
        <charset val="1"/>
      </rPr>
      <t xml:space="preserve">Farasol-Mbega</t>
    </r>
    <r>
      <rPr>
        <sz val="10"/>
        <rFont val="Noto Sans CJK SC"/>
        <family val="2"/>
        <charset val="1"/>
      </rPr>
      <t xml:space="preserve">公路</t>
    </r>
    <r>
      <rPr>
        <sz val="10"/>
        <rFont val="Arial"/>
        <family val="2"/>
        <charset val="1"/>
      </rPr>
      <t xml:space="preserve">|</t>
    </r>
    <r>
      <rPr>
        <sz val="10"/>
        <rFont val="Noto Sans CJK SC"/>
        <family val="2"/>
        <charset val="1"/>
      </rPr>
      <t xml:space="preserve">加蓬總統阿裡</t>
    </r>
    <r>
      <rPr>
        <sz val="10"/>
        <rFont val="Arial"/>
        <family val="2"/>
        <charset val="1"/>
      </rPr>
      <t xml:space="preserve">·</t>
    </r>
    <r>
      <rPr>
        <sz val="10"/>
        <rFont val="Noto Sans CJK SC"/>
        <family val="2"/>
        <charset val="1"/>
      </rPr>
      <t xml:space="preserve">邦戈出席中國路橋項目開工典禮</t>
    </r>
    <r>
      <rPr>
        <sz val="10"/>
        <rFont val="Arial"/>
        <family val="2"/>
        <charset val="1"/>
      </rPr>
      <t xml:space="preserve">|</t>
    </r>
    <r>
      <rPr>
        <sz val="10"/>
        <rFont val="Noto Sans CJK SC"/>
        <family val="2"/>
        <charset val="1"/>
      </rPr>
      <t xml:space="preserve">中交集团加蓬让蒂尔港市出城公路项目开工</t>
    </r>
    <r>
      <rPr>
        <sz val="10"/>
        <rFont val="Arial"/>
        <family val="2"/>
        <charset val="1"/>
      </rPr>
      <t xml:space="preserve">|ChinaLoansToAfrica©SAIS-CARI.csv|Export-Import Bank Sign</t>
    </r>
    <r>
      <rPr>
        <sz val="10"/>
        <rFont val="Noto Sans CJK SC"/>
        <family val="2"/>
        <charset val="1"/>
      </rPr>
      <t xml:space="preserve">进出口银行分别与肯尼亚、加蓬和塞内加尔政府签署铁路和公路项目贷款协议</t>
    </r>
    <r>
      <rPr>
        <sz val="10"/>
        <rFont val="Arial"/>
        <family val="2"/>
        <charset val="1"/>
      </rPr>
      <t xml:space="preserve">|prêt 2015|Séance Plénière du 29 Avril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</si>
  <si>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DEPARTMENT OF ECONOMICS, PROSPECTS AND PROGRAMMING SUSTAINABLE DEVELOPMENT OF GABON |Gabon Eco|Gauff|Oxford Business Group||REPUBLIQUE GABONAISE|MINISTÈRE DE L’ÉCONOMIE,DE LA PROSPECTIVE ET DE LA PROGRAMMATION DU DÉVELOPPEMENT DURABLE||China International Contractors Association||China Communications Construction Company Ltd.|China International Contractors Association|SAIS-CARI|THE EXPORT-IMPORT BANK OF CHINA|prêt 2015 | Direction Générale de la Dett|ASSEMBLÉE NATIONALE|International Monetary Fund||International Monetary Fund</t>
  </si>
  <si>
    <t xml:space="preserve">Donor/Recipient Official Source|Media Report|Implementing/Intermediary Organization Source|Media Report|Other Official Source (non-Donor, non-Recipient, non-Implementing)|Donor/Recipient Official Source|Other Official Source (non-Donor, non-Recipient, non-Implementing)|Other Official Source (non-Donor, non-Recipient, non-Implementing)|Other|Other Official Source (non-Donor, non-Recipient, non-Implementing)|Other Official Source (non-Donor, non-Recipient, non-Implementing)|Other Official Source (non-Donor, non-Recipient, non-Implementing)|Other Academic (Working Paper, Dissertation)|Donor/Recipient Official Source|Other Official Source (non-Donor, non-Recipient, non-Implementing)|Donor/Recipient Official Source|Other Official Source (non-Donor, non-Recipient, non-Implementing)|Other|Other Official Source (non-Donor, non-Recipient, non-Implementing)</t>
  </si>
  <si>
    <t xml:space="preserve">This project involves the construction of a 22km road segment from Farasol-Mbega to Port-Gentil. This road segment connects to the starting point of the Port Gentil-Omboué (PO) Road. More detailed locational information can be found at: https://www.openstreetmap.org/directions?engine=fossgis_osrm_car&amp;route=-0.9032%2C8.8658%3B-0.7149%2C8.7797</t>
  </si>
  <si>
    <t xml:space="preserve">China Development Bank provides additional $29.5 million loan for Upgrading of Mansa-Luwingu Road Project (Linked to Project ID#30719)</t>
  </si>
  <si>
    <t xml:space="preserve">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t>
  </si>
  <si>
    <t xml:space="preserve">http://www.mof.gov.zm/?wpfb_dl=49    |https://www.lusakatimes.com/2016/02/17/cabinet-approves-contracting-of-new-loans-from-africa-and-china-development-banks/|http://www.cabc.org.cn/detail.php?cid=70&amp;category_id=70&amp;id=1039|http://file.finance.sina.com.cn/211.154.219.97:9494/MRGG/BOND/2019/2019-6/2019-06-17/11194334.PDF|http://zm.chineseembassy.org/chn/dsxx/dshd/t1275380.htm|http://www.c-chico.com:8100/list.asp?id=568|http://www.c-chico.com:8100/list.asp?id=446|http://www.c-chico.com:8100/list.asp?id=473|http://www.cdb.com.cn/English/xmtp/201604/t20160426_3081.html?imgNum=79|http://nrfa.org.zm/wp-content/uploads/2019/01/Annual-Report-2017.pdf|http://zm.chineseembassy.org/eng/sgzxdthxx/t1383428.htm|https://www.facebook.com/statehousepressofficezambia/posts/press-statement-by-the-chief-government-spokesperson-on-the-decisions-made-by-ca/1029003657161068/|https://www.dropbox.com/s/g81qwb2augnflo4/2016%20ECONOMIC%20REPORT.pdf?dl=0</t>
  </si>
  <si>
    <r>
      <rPr>
        <sz val="10"/>
        <rFont val="Arial"/>
        <family val="2"/>
        <charset val="1"/>
      </rPr>
      <t xml:space="preserve">Mid-Year Economic Review|Cabinet Approves Contracting of new Loans from Africa and China Development Banks|</t>
    </r>
    <r>
      <rPr>
        <sz val="10"/>
        <rFont val="Noto Sans CJK SC"/>
        <family val="2"/>
        <charset val="1"/>
      </rPr>
      <t xml:space="preserve">中国公司承建赞比亚道路完工交付使用</t>
    </r>
    <r>
      <rPr>
        <sz val="10"/>
        <rFont val="Arial"/>
        <family val="2"/>
        <charset val="1"/>
      </rPr>
      <t xml:space="preserve">|China Development Bank Annual Report 2014|</t>
    </r>
    <r>
      <rPr>
        <sz val="10"/>
        <rFont val="Noto Sans CJK SC"/>
        <family val="2"/>
        <charset val="1"/>
      </rPr>
      <t xml:space="preserve">杨优明大使赴赞比亚卢阿普拉省考察河南国际承建公路项目</t>
    </r>
    <r>
      <rPr>
        <sz val="10"/>
        <rFont val="Arial"/>
        <family val="2"/>
        <charset val="1"/>
      </rPr>
      <t xml:space="preserve">|</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公里道路升级项目部举行升旗仪式和党员重温宣誓词活动</t>
    </r>
    <r>
      <rPr>
        <sz val="10"/>
        <rFont val="Arial"/>
        <family val="2"/>
        <charset val="1"/>
      </rPr>
      <t xml:space="preserve">|</t>
    </r>
    <r>
      <rPr>
        <sz val="10"/>
        <rFont val="Noto Sans CJK SC"/>
        <family val="2"/>
        <charset val="1"/>
      </rPr>
      <t xml:space="preserve">集团公司工作组在赞比亚要求做好巡视组反馈意见整改落实工作</t>
    </r>
    <r>
      <rPr>
        <sz val="10"/>
        <rFont val="Arial"/>
        <family val="2"/>
        <charset val="1"/>
      </rPr>
      <t xml:space="preserve">|</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公里道路升级项目部召开“八一”建军节座谈会</t>
    </r>
    <r>
      <rPr>
        <sz val="10"/>
        <rFont val="Arial"/>
        <family val="2"/>
        <charset val="1"/>
      </rPr>
      <t xml:space="preserve">|Upgrading of Mansa-Luwingu Road in Zambia|Annual Report 2017|Ambassador Yang Youming Attends the Commissioning Ceremony of the Mansa-Luwingu Road|PRESS STATEMENT BY THE CHIEF GOVERNMENT SPOKESPERSON ON THE DECISIONS MADE BY CABINET AT THE 2ND (SPECIAL) CABINET MEETING HELD AT MULUNGUSHI INTERNATIONAL CONFERENCE CENTRE ON MONDAY, 15TH FEBRUARY, 2016|ANNUAL ECONOMIC REPORT 2016</t>
    </r>
  </si>
  <si>
    <t xml:space="preserve">Republic of Zambia|Lusaka Times|China Africa Business Council|China Development Bank|Chinese Embassy in the Republic of Zambia|CHICO|CHICO|CHICO|China Development Bank|National Road Fund Agency|Chinese Embassy in the Republic of Zambia|State House Press Office - Zambia|Zambia Ministry of Finance</t>
  </si>
  <si>
    <t xml:space="preserve">Donor/Recipient Official Source|Media Report|Other Official Source (non-Donor, non-Recipient, non-Implementing)|Implementing/Intermediary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Source|Donor/Recipient Official Source|Social Media, including Unofficial Blogs|Donor/Recipient Official Source</t>
  </si>
  <si>
    <t xml:space="preserve">China Eximbank provides RMB 200 million government concessional loan for Phase 2 of National Telecom Network Project (Linked to Project ID#752)</t>
  </si>
  <si>
    <t xml:space="preserve">On August 10, 2011, the Chinese Government and the Government of Lesotho signed a concessional loan framework agreement for Phase 2 of the National Telecom Network Project. Then, on December 12, 2011, China Eximbank and the Government of Lesotho signed a government concessional loan (GCL) agreement worth RMB 200 million to support Phase 2 of the National Telecom Network Project. The borrowing terms of the GCL are unknown.   The Government of Lesotho used the proceeds of the loan to on-lend to Econet Telecom Lesotho, a state-owned telecommunications operator in Lesotho. Econet Telecom Lesotho (ETL), in turn, used the loan proceeds to expand, upgrade and modernize Lesotho’s telecommunications infrastructure. Anhui Telecom Engineering Co. was the contractor responsible for Phase 2. Work appears to have began shortly after Anhui Telecom Engineering Co. signed an implementation agreement on April 24, 2012. The project was officially handed over to the Government of Lesotho on May 31, 2013.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t>
  </si>
  <si>
    <r>
      <rPr>
        <sz val="10"/>
        <rFont val="Arial"/>
        <family val="2"/>
        <charset val="1"/>
      </rPr>
      <t xml:space="preserve">1. This project is also known as the Econet Telecom Lesotho (ETL) National Network Phase II Project.  The Chinese project title is </t>
    </r>
    <r>
      <rPr>
        <sz val="10"/>
        <rFont val="Noto Sans CJK SC"/>
        <family val="2"/>
        <charset val="1"/>
      </rPr>
      <t xml:space="preserve">莱索托全国通讯网络二期项目 </t>
    </r>
    <r>
      <rPr>
        <sz val="10"/>
        <rFont val="Arial"/>
        <family val="2"/>
        <charset val="1"/>
      </rPr>
      <t xml:space="preserve">or </t>
    </r>
    <r>
      <rPr>
        <sz val="10"/>
        <rFont val="Noto Sans CJK SC"/>
        <family val="2"/>
        <charset val="1"/>
      </rPr>
      <t xml:space="preserve">莱索托国家电信网络项目二期</t>
    </r>
    <r>
      <rPr>
        <sz val="10"/>
        <rFont val="Arial"/>
        <family val="2"/>
        <charset val="1"/>
      </rPr>
      <t xml:space="preserve">. 2. Government concessional loans from China Eximbank are denominated in RMB, so AidData relies on the face value of the loan (RMB 200 million) reported by the IMF. In the the database of Chinese loan commitments that it released in July 2020, SAIS-CARI refers to the face value of the loan as $9 million, which is substantially lower than the values reported by the IMF (RMB 200 million), the World Bank ($36 million), the Government of Lesotho ($20 million), and the Public Accounts Committee (M245,297,692.05). 3. SAIS-CARI also identifies this project as reaching the loan signature (i.e. official commitment) stage but not the implementation stage or completion stage. However, AidData records this project as completed based on the May 31, 2013 handover date reported by the Chinese Government.4. According to the World Bank's Debtor Reporting System (DRS), the weighted average maturity of all official sector lending from Chinese creditors to government and government-guaranteed borrowing institutions in Lesotho was 19.7499 years in 2011. AidData estimates the maturity of the China Eximbank loan that supported Phase 2 of the National Telecom Network Project by using this figure. See https://www.dropbox.com/s/949n5rctiue6d7c/IDS_Average_grace_period_and_maturity_on_new_external_debt_commitments.xlsx?dl=0   5. According to the World Bank's Debtor Reporting System (DRS), the weighted average grace period of all official sector lending from Chinese creditors to government and government-guaranteed borrowing institutions in Lesotho was 5.2499 years in 2011. AidData estimates the grace period of the China Eximbank loan that supported Phase 2 of the National Telecom Network Project by using this figure. See https://www.dropbox.com/s/949n5rctiue6d7c/IDS_Average_grace_period_and_maturity_on_new_external_debt_commitments.xlsx?dl=0   6. According to the World Bank's Debtor Reporting System (DRS), the weighted average interest rate of all official sector lending from Chinese creditors to government and government-guaranteed borrowing institutions in Lesotho was 2% in 2011. AidData estimates the interest rate of the China Eximbank loan that supported Phase 2 of the National Telecom Network Project by using this figure. See https://www.dropbox.com/s/ab8qt4n6jijcbhd/IDS_Average%20interest%20on%20new%20external%20debt%20commitments.xlsx?dl=07. China Eximbank also provided a loan for Phase 1 of the National Telecom Network Project (captured via Project ID#752).</t>
    </r>
  </si>
  <si>
    <t xml:space="preserve">Anhui Telecommunications Engineering Co. Ltd.|Econet Telecom Lesotho</t>
  </si>
  <si>
    <t xml:space="preserve">2013-05-31T04:00:00Z</t>
  </si>
  <si>
    <t xml:space="preserve">2017-03-11T05:00:00Z</t>
  </si>
  <si>
    <t xml:space="preserve">2031-09-06T04:00:00Z</t>
  </si>
  <si>
    <t xml:space="preserve">http://1psid.gov.ls/lso/main/project|http://ls.china-embassy.org/eng/sgdt/t847770.htm|http://documents.worldbank.org/curated/en/964741523980623696/pdf/ACS19193-WP-REVISED-P156809-PUBLIC.pdf|http://ls2.mofcom.gov.cn/sys/print.shtml?/bilateralcooperation/inbrief/201208/20120808313675|https://www.fmprc.gov.cn/web/gjhdq_676201/gj_676203/fz_677316/1206_677970/1206x2_677990/t1047776.shtml|http://ls.mofcom.gov.cn/article/zxhz/201204/20120408091502.shtml|https://www.imf.org/en/Publications/CR/Issues/2016/12/31/Kingdom-of-Lesotho-Fourth-Review-Under-the-Three-Year-Arrangement-Under-the-Extended-Credit-40136|http://anhui.mofcom.gov.cn/article/sjgongzuody/201302/20130200023962.shtml|https://www.dropbox.com/s/axafl0lt2lizeko/ChinaLoansToAfrica%C2%A9SAIS-CARI.csv?dl=0 .|https://www.dropbox.com/s/vv283njfy2sx1pv/PAC-2013-16-Report.pdf?dl=0|https://sundayexpress.co.ls/govt-urged-to-act-on-econet/|https://www.dropbox.com/s/y2g59f3yf8gkjx0/MINISTRY%20OF%20FINANCE%20PRIVATE%20SECTOR%20DEVELOPMENT%20DEPARTMENT%20STATE%20OWNED%20ENTERPRISES%20ANNUAL%20REPORT%20FOR%20THE%20YEAR%20ENDED%20MARCH%202018.pdf?dl=0|http://documents1.worldbank.org/curated/en/964741523980623696/pdf/ACS19193-WP-REVISED-P156809-PUBLIC.pdf|https://www.dropbox.com/s/y7ek8tt8tj31zp2/May%202018%20PSID%20Flat%20Export.xlsx?dl=</t>
  </si>
  <si>
    <r>
      <rPr>
        <sz val="10"/>
        <rFont val="Arial"/>
        <family val="2"/>
        <charset val="1"/>
      </rPr>
      <t xml:space="preserve">National Telecom Network Phase II|Remarks by H.E. Chinese Ambassador Mr. Hu Dingxian at Signing Ceremony of the Framework Agreement on Provision of Concessional Loan by the Government of the People's Republic of China to the Government of the Kingdom of Lesotho|Lesotho Structural Policy TA|Speech on the recent development of economic cooperation between China and Lesotho |</t>
    </r>
    <r>
      <rPr>
        <sz val="10"/>
        <rFont val="Noto Sans CJK SC"/>
        <family val="2"/>
        <charset val="1"/>
      </rPr>
      <t xml:space="preserve">驻莱索托大使胡定贤在中国援莱广电网扩建项目交接仪式上的讲话</t>
    </r>
    <r>
      <rPr>
        <sz val="10"/>
        <rFont val="Arial"/>
        <family val="2"/>
        <charset val="1"/>
      </rPr>
      <t xml:space="preserve">|</t>
    </r>
    <r>
      <rPr>
        <sz val="10"/>
        <rFont val="Noto Sans CJK SC"/>
        <family val="2"/>
        <charset val="1"/>
      </rPr>
      <t xml:space="preserve">援莱索托广播电视扩建（广电设备）项目签署对外实施合同</t>
    </r>
    <r>
      <rPr>
        <sz val="10"/>
        <rFont val="Arial"/>
        <family val="2"/>
        <charset val="1"/>
      </rPr>
      <t xml:space="preserve">|Kingdom of Lesotho : Fourth Review Under the Three-Year Arrangement Under the Extended Credit Facility, Request for Waiver of Nonobservance of Performance Criterion, and Request for Modification of Performance Criteria|</t>
    </r>
    <r>
      <rPr>
        <sz val="10"/>
        <rFont val="Noto Sans CJK SC"/>
        <family val="2"/>
        <charset val="1"/>
      </rPr>
      <t xml:space="preserve">莱索托通信科技部向安徽电信工程有限责任公司致感谢函</t>
    </r>
    <r>
      <rPr>
        <sz val="10"/>
        <rFont val="Arial"/>
        <family val="2"/>
        <charset val="1"/>
      </rPr>
      <t xml:space="preserve">|ChinaLoansToAfrica©SAIS-CARI.csv|Report on the consolidated financial statements of the government of Lesotho for the three years 2013/14; 2014/15 and 2015/16 and Other Incidental Findings|Govt Urged To Act On Econet|MINISTRY OF FINANCE PRIVATE SECTOR DEVELOPMENT DEP AR TMENT ST A TE OWNED ENTERPRISES ANNUAL REPOR T FOR THE YEAR ENDED MARCH 2018|Kingdom of Lesotho Lesotho Structural Policy TA Lesotho State-owned Enterprises: A Country Policy Note|May 2018 PSID Flat Export.xlsx</t>
    </r>
  </si>
  <si>
    <t xml:space="preserve">Public Sector Investment Database (PSID) Lesotho|Embassy of the People's Republic of China in the Kingdom of Lesotho|World Bank|Economic and Commercial Counselor's Office in the Embassy of the People's Republic of China in the Kingdom of Lesotho|Foreign Ministry of the People's Republic of China|Economic and Commercial Counselor's Office in the Embassy of the People's Republic of China in the Kingdom of Lesotho|International Monetary Fund|Anhui Business Window|SAIS-CARI|Public Accounts Committee|Sunday Express|Private Sector Development and Financial Affairs Department of the Ministry of Finance of the Kingdom of Lesotho|World Bank|Public Sector Investment Database (PSID) for the Government of Lesotho</t>
  </si>
  <si>
    <t xml:space="preserve">Donor/Recipient Official Source|Donor/Recipient Official Source|Other Official Source (non-Donor, non-Recipient, non-Implementing)|Donor/Recipient Official Source|Donor/Recipient Official Source|Donor/Recipient Official Source|Other Official Source (non-Donor, non-Recipient, non-Implementing)|Implementing/Intermediary Organization Source|Donor/Recipient Official Source|Donor/Recipient Official Source|Media Report|Donor/Recipient Official Source|Other Official Source (non-Donor, non-Recipient, non-Implementing)|Donor/Recipient Official Source</t>
  </si>
  <si>
    <t xml:space="preserve">Nation-wide network</t>
  </si>
  <si>
    <t xml:space="preserve">Chinese Government provides RMB 74.7 million for Manthabiseng National Convention Center Renovation Project (Linked to Project ID#55890, #71732, ETCA #71734)</t>
  </si>
  <si>
    <t xml:space="preserve">On January 20, 2012 and February 3, 2012, the Chinese Ambassador to Lesotho and Lesotho’s Minister of Finance signed an exchange of letters to renovate the entire Manthabiseng National Convention Center in Maseru.  Then, on December 6, 2013, a project implementation agreement worth RMB 74.7 million (approximate M150 million or $11.84 million) was signed between Liu Huabo, Counselor of the Economic and Commercial Office of the Chinese Embassy in Lesotho, and Lebohang Phooko, Permanent Secretary of the Ministry of Public Works and Transportation of Lesotho.   The funding for the project was partially drawn from the proceeds of an $8 million interest free loan agreement that the Chinese Government and the Government of Lesotho signed on June 27, 2012 (see ETCA #71734). The Chinese Government — through the Ministry of Commerce — appears to have covered the remaining project costs with an additional interest-free loan (or possibly a grant). This convention center renovation project covered the main lobby, 800-seat auditorium, 200-seat meeting room, 70-seat meeting room, multi-media meeting room, and a partition meeting room. The scope of renovation included waterproofing of the roof, decoration of both inside and outside walls, replacement of AC system, improvement of the water and drainage systems, and installation of electrical equipment and necessary furniture.   Yanjian Construction Group Co. was the contractor responsible for implementation. The project commenced on December 23, 2013 and it passed final inspection by the funder (China Ministry of Commerce) in September 2015. The renovated center was officially handed over to the Government of Lesotho on January 20, 2016.</t>
  </si>
  <si>
    <r>
      <rPr>
        <sz val="10"/>
        <rFont val="Arial"/>
        <family val="2"/>
        <charset val="1"/>
      </rPr>
      <t xml:space="preserve">1.This project is also known as the Manthabiseng National Convention Center Maintenance Project.  The Chinese project title is </t>
    </r>
    <r>
      <rPr>
        <sz val="10"/>
        <rFont val="Noto Sans CJK SC"/>
        <family val="2"/>
        <charset val="1"/>
      </rPr>
      <t xml:space="preserve">莱索托国家会议中心维修项目 </t>
    </r>
    <r>
      <rPr>
        <sz val="10"/>
        <rFont val="Arial"/>
        <family val="2"/>
        <charset val="1"/>
      </rPr>
      <t xml:space="preserve">or </t>
    </r>
    <r>
      <rPr>
        <sz val="10"/>
        <rFont val="Noto Sans CJK SC"/>
        <family val="2"/>
        <charset val="1"/>
      </rPr>
      <t xml:space="preserve">承建的援莱索托国家会议中心维修项目 </t>
    </r>
    <r>
      <rPr>
        <sz val="10"/>
        <rFont val="Arial"/>
        <family val="2"/>
        <charset val="1"/>
      </rPr>
      <t xml:space="preserve">or </t>
    </r>
    <r>
      <rPr>
        <sz val="10"/>
        <rFont val="Noto Sans CJK SC"/>
        <family val="2"/>
        <charset val="1"/>
      </rPr>
      <t xml:space="preserve">援莱索托国家会议中心维修项目</t>
    </r>
    <r>
      <rPr>
        <sz val="10"/>
        <rFont val="Arial"/>
        <family val="2"/>
        <charset val="1"/>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grace.3. The Chinese Government originally financed the construction of this 6500 square-meter facility during the mid-1990s with an interest-free loan, which it subsequently wrote-off (see Project ID#913). The Chinese Government also funded repairs to the center in 2005 (see Project ID#71732). The interest-free loan that supported the renovation of the center was also written-off (see Project ID#55890).</t>
    </r>
  </si>
  <si>
    <t xml:space="preserve">2013-12-23T05:00:00Z</t>
  </si>
  <si>
    <t xml:space="preserve">2016-01-20T05:00:00Z</t>
  </si>
  <si>
    <t xml:space="preserve">http://psid.gov.ls/lso/main/project|http://ls.china-embassy.org/eng/zlgx/t1385968.htm|http://ls.mofcom.gov.cn/article/jmxw/201401/20140100467707.shtml|http://ls.mofcom.gov.cn/article/zxhz/201411/20141100782559.shtml?ad_check=1|http://ls.chineseembassy.org/eng/sgdt/t1335990.htm|https://www.dropbox.com/s/y7ek8tt8tj31zp2/May%202018%20PSID%20Flat%20Export.xlsx?dl=|http://global.factiva.com/aa/?ref=APASENE020120627e86r000ru&amp;pp=1&amp;fcpil=en&amp;napc=S&amp;sa_from=|http://ls.china-embassy.org/chn/sgdt/t1336153.htm|https://www.chinca.org/CICA/info/38389|https://www.fmprc.gov.cn/web/zwbd_673032/gzhd_673042/t1333810.shtml|http://www.yanjian.com.cn/sjnews/ShowArticle.asp?ArticleID=5190|http://www.yanjian.com.cn/sjnews/ShowArticle.asp?ArticleID=4980|http://www.yanjian.com.cn/sjyw/ShowPhoto.asp?PhotoID=361|http://english.mofcom.gov.cn/article/newsrelease/counselorsoffice/westernasiaandafricareport/201308/20130800226511.shtml|http://ls.mofcom.gov.cn/aarticle/jmxw/200811/20081105888397.html|http://english.yanjian.com.cn/Article/ShowArticle.asp?ArticleID=124</t>
  </si>
  <si>
    <r>
      <rPr>
        <sz val="10"/>
        <rFont val="Arial"/>
        <family val="2"/>
        <charset val="1"/>
      </rPr>
      <t xml:space="preserve">Grants to Government - 2009-2016|The Right Honorable Prime Minister Mosisili Inspects the National Convention Centre|</t>
    </r>
    <r>
      <rPr>
        <sz val="10"/>
        <rFont val="Noto Sans CJK SC"/>
        <family val="2"/>
        <charset val="1"/>
      </rPr>
      <t xml:space="preserve">中莱两国政府签署《援莱索托国家会议中心维修项目实施合同》</t>
    </r>
    <r>
      <rPr>
        <sz val="10"/>
        <rFont val="Arial"/>
        <family val="2"/>
        <charset val="1"/>
      </rPr>
      <t xml:space="preserve">|</t>
    </r>
    <r>
      <rPr>
        <sz val="10"/>
        <rFont val="Noto Sans CJK SC"/>
        <family val="2"/>
        <charset val="1"/>
      </rPr>
      <t xml:space="preserve">援莱索托国家会议中心大修项目举行开工仪式</t>
    </r>
    <r>
      <rPr>
        <sz val="10"/>
        <rFont val="Arial"/>
        <family val="2"/>
        <charset val="1"/>
      </rPr>
      <t xml:space="preserve">|Remarks by H.E. Ambassador HU Dingxian At the Hand-over Ceremony of The Lesotho National Convention Center Renovation Project|May 2018 PSID Flat Export.xlsx|Lesotho, China sign economic, technical cooperation accords|</t>
    </r>
    <r>
      <rPr>
        <sz val="10"/>
        <rFont val="Noto Sans CJK SC"/>
        <family val="2"/>
        <charset val="1"/>
      </rPr>
      <t xml:space="preserve">驻莱索托大使胡定贤在援莱国家会议中心维修项目交接仪式上的讲话</t>
    </r>
    <r>
      <rPr>
        <sz val="10"/>
        <rFont val="Arial"/>
        <family val="2"/>
        <charset val="1"/>
      </rPr>
      <t xml:space="preserve">|</t>
    </r>
    <r>
      <rPr>
        <sz val="10"/>
        <rFont val="Noto Sans CJK SC"/>
        <family val="2"/>
        <charset val="1"/>
      </rPr>
      <t xml:space="preserve">中、莱两国政府就援莱索托国家会议中心维修项目换文确认</t>
    </r>
    <r>
      <rPr>
        <sz val="10"/>
        <rFont val="Arial"/>
        <family val="2"/>
        <charset val="1"/>
      </rPr>
      <t xml:space="preserve">|</t>
    </r>
    <r>
      <rPr>
        <sz val="10"/>
        <rFont val="Noto Sans CJK SC"/>
        <family val="2"/>
        <charset val="1"/>
      </rPr>
      <t xml:space="preserve">驻莱索托大使胡定贤代表中国政府向莱方移交援莱国家会议中心维修项目</t>
    </r>
    <r>
      <rPr>
        <sz val="10"/>
        <rFont val="Arial"/>
        <family val="2"/>
        <charset val="1"/>
      </rPr>
      <t xml:space="preserve">|</t>
    </r>
    <r>
      <rPr>
        <sz val="10"/>
        <rFont val="Noto Sans CJK SC"/>
        <family val="2"/>
        <charset val="1"/>
      </rPr>
      <t xml:space="preserve">集团公司承建的援莱索托国家会议中心维修项目正式移交</t>
    </r>
    <r>
      <rPr>
        <sz val="10"/>
        <rFont val="Arial"/>
        <family val="2"/>
        <charset val="1"/>
      </rPr>
      <t xml:space="preserve">|</t>
    </r>
    <r>
      <rPr>
        <sz val="10"/>
        <rFont val="Noto Sans CJK SC"/>
        <family val="2"/>
        <charset val="1"/>
      </rPr>
      <t xml:space="preserve">我承建的援莱索托国家会议中心维修项目顺利通过竣工验收</t>
    </r>
    <r>
      <rPr>
        <sz val="10"/>
        <rFont val="Arial"/>
        <family val="2"/>
        <charset val="1"/>
      </rPr>
      <t xml:space="preserve">|</t>
    </r>
    <r>
      <rPr>
        <sz val="10"/>
        <rFont val="Noto Sans CJK SC"/>
        <family val="2"/>
        <charset val="1"/>
      </rPr>
      <t xml:space="preserve">援莱索托国家会议中心维修项目</t>
    </r>
    <r>
      <rPr>
        <sz val="10"/>
        <rFont val="Arial"/>
        <family val="2"/>
        <charset val="1"/>
      </rPr>
      <t xml:space="preserve">|Recent trade development between China and Lesotho|</t>
    </r>
    <r>
      <rPr>
        <sz val="10"/>
        <rFont val="Noto Sans CJK SC"/>
        <family val="2"/>
        <charset val="1"/>
      </rPr>
      <t xml:space="preserve">商务部援外项目评估小组对援莱索托国家会议中心项目进行实地评估</t>
    </r>
    <r>
      <rPr>
        <sz val="10"/>
        <rFont val="Arial"/>
        <family val="2"/>
        <charset val="1"/>
      </rPr>
      <t xml:space="preserve">|Yanjian Won the Bidding Award for Lesotho National Meeting Center</t>
    </r>
  </si>
  <si>
    <r>
      <rPr>
        <sz val="10"/>
        <rFont val="Arial"/>
        <family val="2"/>
        <charset val="1"/>
      </rPr>
      <t xml:space="preserve">Public Sector Investment Database (PSID) for the Government of Lesotho|Embassy of the People's Republic of China In Lesotho|Economic and Commercial Counselor's Office of the Embassy of the China in the Kingdom of Lesotho|Economic and Commercial Counselor's Office of the Embassy of the China in the Kingdom of Lesotho|Embassy of the People's Republic of China in the Kingdom of Lesotho|Public Sector Investment Database (PSID) for the Government of Lesotho|APA News|</t>
    </r>
    <r>
      <rPr>
        <sz val="10"/>
        <rFont val="Noto Sans CJK SC"/>
        <family val="2"/>
        <charset val="1"/>
      </rPr>
      <t xml:space="preserve">中华人民共和国驻莱索托王国大使馆 </t>
    </r>
    <r>
      <rPr>
        <sz val="10"/>
        <rFont val="Arial"/>
        <family val="2"/>
        <charset val="1"/>
      </rPr>
      <t xml:space="preserve">|China International Contractors Association|Foreign Ministry of the People's Republic of China|Yanjian Group|Yanjian Group|Yanjian Group|MINISTRY OF COMMERCE PEOPLE’S REPUBLIC OF CHINA|Economic and Commercial Office of the Embassy of the People's Republic of China in the Kingdom of Lesotho|Yanjian Group</t>
    </r>
  </si>
  <si>
    <t xml:space="preserv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Source|Implementing/Intermediary Organization Source</t>
  </si>
  <si>
    <t xml:space="preserve">Liu Huabo|Lebohang Phooko</t>
  </si>
  <si>
    <t xml:space="preserve">Economic and Commercial Counselor at Chinese Embassy in Lesotho|Ministry of Public Works and Transportation in Lesotho</t>
  </si>
  <si>
    <t xml:space="preserve">This building is located in the capital city of Maseru between Mpilo Boulevard and Main South Road. More detailed locational information can be found at https://www.openstreetmap.org/way/401789483#map=15/-29.3235/27.4978.</t>
  </si>
  <si>
    <t xml:space="preserve">CDB provides $10 billion to Government of Angola to recapitalize Sonangol and prepay outstanding debts (Linked to Project ID#66847, #87051, 95415)</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</si>
  <si>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In 2016, China Development Bank approved a $10 billion subsidiary loan through this facility (captured via Project ID#53063) to enable the Government of Angola to recapitalize Sonangol — Angola’s state-owned oil company —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(captured via Project ID#47101), a $2 billion loan in 2011 to support Sonangol’s development efforts (captured via Project ID#47102), and a $1 billion loan in 2012 to support Sonangol’s development efforts (captured via Project ID#47103).     According to the IMF, the $6.9 billion that was on-lent to Sonangol (as part of the $10 billion subsidiary loan) had a net value of $3.8 billion because part of it was used to refinance existing debt, implying that only $3.1 billion was used for re-financing. According to the IMF, after this recapitalization, Sonangol ‘significantly reduced its external debt, which [was] projected to decline to about US$5 billion at end-2018, from US$12.9 billion at end-2015.’ Therefore, rather than having the country’s state-owned oil company struggle to pay back CDB loans that were coming due, the Government of Angola effectively moved Sonangol’s CDB debts onto its own balance sheet.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</si>
  <si>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</si>
  <si>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Sonangol income from oil sales to China; minimum cash balance of approximately $1.5 billion in an escrow account known as the Debt Service Reserve Account (DSRA).</t>
  </si>
  <si>
    <t xml:space="preserve">2019-10-31T04:00:00Z</t>
  </si>
  <si>
    <t xml:space="preserve">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https://www.lexisnexis.com/uk/lexispsl/bankingandfinance/document/391289/5617-JTC1-F185-X3X6-00000-00/Pre_export_finance_and_prepayment_finance_overview |https://www.dropbox.com/s/kwxk7hpv0dyicpi/DRS%20Official%20Commitments%20from%20China%20through%202020.csv?dl=0|https://www.clbrief.com/imf-awaiting-china-angola-debt-deal/|https://www.dropbox.com/s/8vnayof01gkammx/ChinaLoansToAfrica%C2%A9SAIS-CARI_10_7_2021.csv?dl=0|https://www.rns-pdf.londonstockexchange.com/rns/8185G_1-2022-3-31.pdf|https://static1.squarespace.com/static/5652847de4b033f56d2bdc29/t/64303cd252cc4045dafc811f/1680882899126/Briefing+Paper+9+-+China+and+DSSI+-+April+2023+-+V5.pdf</t>
  </si>
  <si>
    <t xml:space="preserve">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Pre-export finance and prepayment finance—overview|DRS Official Commitments from China through 2020|IMF Awaiting China-Angola Debt Deal|China Loans to Africa|Global Medium Term Note Programme|Integrating China into Multilateral Debt Relief: Progress and Problems in the G20 DSSI</t>
  </si>
  <si>
    <t xml:space="preserve">Boston University|Boston University's Global Development Policy Center|International Monetary Fund|China*Africa Research Initiative |IMF|Reuters|SAIS-CARI|IMF|Johns Hopkins University School of Advanced International Studies, China Africa Research Initiative||Government of Angola|LexisNexis|World Bank|China-Lusophone Brief|||</t>
  </si>
  <si>
    <t xml:space="preserve">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Source|Media Report|Other Official Source (non-Donor, non-Recipient, non-Implementing)|Media Report|Other|Donor/Recipient Official Source|Donor/Recipient Official Source</t>
  </si>
  <si>
    <t xml:space="preserve">China Eximbank contributes $229,509,300 USD million to syndicated buyer’s credit loan for EETC 500KV Transmission Lines Project (Linked to Project ID#98763 and #58351)</t>
  </si>
  <si>
    <t xml:space="preserve">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t>
  </si>
  <si>
    <r>
      <rPr>
        <sz val="10"/>
        <rFont val="Arial"/>
        <family val="2"/>
        <charset val="1"/>
      </rPr>
      <t xml:space="preserve">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t>
    </r>
    <r>
      <rPr>
        <sz val="10"/>
        <rFont val="Noto Sans CJK SC"/>
        <family val="2"/>
        <charset val="1"/>
      </rPr>
      <t xml:space="preserve">国家电网</t>
    </r>
    <r>
      <rPr>
        <sz val="10"/>
        <rFont val="Arial"/>
        <family val="2"/>
        <charset val="1"/>
      </rPr>
      <t xml:space="preserve">500</t>
    </r>
    <r>
      <rPr>
        <sz val="10"/>
        <rFont val="Noto Sans CJK SC"/>
        <family val="2"/>
        <charset val="1"/>
      </rPr>
      <t xml:space="preserve">千伏输电线路工程项目 </t>
    </r>
    <r>
      <rPr>
        <sz val="10"/>
        <rFont val="Arial"/>
        <family val="2"/>
        <charset val="1"/>
      </rPr>
      <t xml:space="preserve">and </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  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 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 6. The exact size of Bank of China and China Eximbank's respective financial contributions to the $459 million syndicated loan are unknown. For the time being, AidData assumes that both of the lending syndicate contributed equal amounts ($229,509,300).</t>
    </r>
  </si>
  <si>
    <t xml:space="preserve">Bank of China (BOC)|China Development Bank (CDB)</t>
  </si>
  <si>
    <t xml:space="preserve">Chinese State-owned Commercial Bank|Chinese State-owned Policy Bank</t>
  </si>
  <si>
    <t xml:space="preserve">Egypt Electricity Transmission Company</t>
  </si>
  <si>
    <t xml:space="preserve">China Electric Power Equipment and Technology Company (CET)|China Energy Engineering Group Co., Ltd. (CEEC)|China Export &amp; Credit Insurance Corporation (Sinosure)|China Ministry of Finance|Egypt Ministry of Electricity and Renewable Energy|Egypt New and Renewable Energy Authority|Hubei Engineering Company Construction Company |Jiangsu Zhongtian Technologies Software Technology Co., Ltd.|Power Construction Corporation of China (POWERCHINA)|State Grid Corporation of China (SGCC)</t>
  </si>
  <si>
    <t xml:space="preserve">Chinese State-owned Company|Chinese State-owned Company|Chinese State-owned Company|Chinese Government Agency|Recipient Government Agency|Recipient Government Agency|Chinese State-owned Company|Other Private Sector|Chinese State-owned Company|Chinese State-owned Company</t>
  </si>
  <si>
    <t xml:space="preserve">2016-05-06T04:00:00Z</t>
  </si>
  <si>
    <t xml:space="preserve">2032-05-11T04:00:00Z</t>
  </si>
  <si>
    <t xml:space="preserve">https://www.dropbox.com/s/vults7c3kv89j45/BU_PITCH_ENGLISH_2018.xlsx?dl=0|https://www.dropbox.com/s/ghi3t2utyc0u62p/IJGlobal%20-%20EETC%20Transmission%20Network%20%281210KM%29%20China%20Exim%20Facility%20-%20Egypt.pdf?dl=0|http://www.mof.gov.eg/Arabic/MOFNews/Media/Pages/releas-a-26-6-17.aspx|https://www.hubei.gov.cn/zwgk/rdgz/rdgzqb/201907/t20190703_1400801.shtml|http://www.cec.org.cn/hangyeguangjiao/gongchengjianshe/2019-01-08/187953.html|http://www.powerhubei.com/detail.asp?articleid=4291|https://ww.dailynewssegypt.com/2017/08/14/state-grid-complete-construction-electric-lines-along-800-kms-next-month/|http://static.sse.com.cn/disclosure/listedinfo/announcement/c/2017-03-03/600522_20170303_1.pdf|https://english.mubasher.info/news/3168961/Egypt-inks-250m-transport-deal-with-China-s-State-Grid|http://www.icbc.com.cn/ICBC/%E5%A4%96%E9%83%A8%E8%B0%83%E7%94%A8/%E4%B8%80%E5%B8%A6%E4%B8%80%E8%B7%AF%E6%9C%80%E4%BD%B3%E9%A1%B9%E7%9B%AE%E8%AF%84%E9%80%89/34.htm|https://en.powerchina.cn//2019-01/11/content_37434949.htm|http://www.eximbank.gov.cn/info/news/201806/t20180610_2449.html|https://wwww.dailynewssegypt.com/2016/11/07/eetc-signs-757-loan-export-import-bank-china/|https://www.rns-pdf.londonstockexchange.com/rns/4289O_1-2020-5-29.pdf|https://www.business.hsbc.com.cn/en-gb/belt-and-road/story-1|https://en.imsilkroad.com/p/127559.html|https://web.archive.org/web/20191206085728/http://www.cet.sgcc.com.cn/html/zdzb/col1310000073/column_1310000073_1.html|http://usa.chinadaily.com.cn/china/2017-05/09/content_29268031_5.htm|http://www.sgcc.com.cn/html/sgcc_mobile_en/col2017113228/column_2017113228_1.shtml|http://en.sasac.gov.cn/2019/01/30/c_809.htm|http://en.sasac.gov.cn/2019/01/16/c_757.htm|https://sis.gov.eg/Story/114566?lang=en-us|http://www.cabc.org.cn/detail.php?cid=104&amp;category_id=104&amp;id=2299|https://pdf.dfcfw.com/pdf/H2_AN201807301171529002_1.pdf|http://www.cdb.com.cn/xmtp/201902/t20190202_5880.html?imgNum=27|https://www.financialnews.com.cn/zgjrj/201912/t20191217_173573.html|http://eg.mofcom.gov.cn/article/zxhz/201801/20180102702850.shtml|http://www.cdb.com.cn/English/xmtp/201902/t20190202_5903.html?imgNum=27|http://www.cdb.com.cn/xmtp/201902/t20190202_5880.html?imgNum=22|https://www.dropbox.com/s/00wxfi7a0j7frrh/EETC%20500KV%20Transmission%20Lines%20Project.pdf?dl=0|https://www.dropbox.com/s/9k71nk1ypxi5k6j/EETC%20500kV%20Transmission%20Lines%20Project%20for%20Upgrading%20National%20Grid%20of%20Egypt%20Project%20Description.doc?dl=0|http://abolilac.com/en/projects|http://www.powerchina-hb.com/detail.asp?ArticleID=4355|http://www.powerchina-hb.com/detail.asp?ArticleID=4239|https://www.chinca.org/cica/info/65599|https://www.dropbox.com/s/axafl0lt2lizeko/ChinaLoansToAfrica%C2%A9SAIS-CARI.csv?dl=0|https://www.bu.edu/gdp/chinas-overseas-development-finance/|http://www.eximbank.gov.cn/info/ztzl/gjzfmy/202112/t20211208_36200.html</t>
  </si>
  <si>
    <r>
      <rPr>
        <sz val="10"/>
        <rFont val="Arial"/>
        <family val="2"/>
        <charset val="1"/>
      </rPr>
      <t xml:space="preserve">China’s Global Energy Finance: Chinese Development Bank (CDB) and Export-Import Bank of China (Ex-Im) 2018|EETC Transmission Network (1210KM) China Exim Facility|</t>
    </r>
    <r>
      <rPr>
        <sz val="10"/>
        <rFont val="Lohit Devanagari"/>
        <family val="2"/>
        <charset val="1"/>
      </rPr>
      <t xml:space="preserve">وزير المالية</t>
    </r>
    <r>
      <rPr>
        <sz val="10"/>
        <rFont val="Arial"/>
        <family val="2"/>
        <charset val="1"/>
      </rPr>
      <t xml:space="preserve">:</t>
    </r>
    <r>
      <rPr>
        <sz val="10"/>
        <rFont val="Lohit Devanagari"/>
        <family val="2"/>
        <charset val="1"/>
      </rPr>
      <t xml:space="preserve">ضمانات مالية بقيمة </t>
    </r>
    <r>
      <rPr>
        <sz val="10"/>
        <rFont val="Arial"/>
        <family val="2"/>
        <charset val="1"/>
      </rPr>
      <t xml:space="preserve">29</t>
    </r>
    <r>
      <rPr>
        <sz val="10"/>
        <rFont val="Lohit Devanagari"/>
        <family val="2"/>
        <charset val="1"/>
      </rPr>
      <t xml:space="preserve">ر</t>
    </r>
    <r>
      <rPr>
        <sz val="10"/>
        <rFont val="Arial"/>
        <family val="2"/>
        <charset val="1"/>
      </rPr>
      <t xml:space="preserve">1 </t>
    </r>
    <r>
      <rPr>
        <sz val="10"/>
        <rFont val="Lohit Devanagari"/>
        <family val="2"/>
        <charset val="1"/>
      </rPr>
      <t xml:space="preserve">مليار دولار لهيئة البترول وشركتي وسط  الدلتا والمصرية لنقل الكهرباء</t>
    </r>
    <r>
      <rPr>
        <sz val="10"/>
        <rFont val="Arial"/>
        <family val="2"/>
        <charset val="1"/>
      </rPr>
      <t xml:space="preserve">|“</t>
    </r>
    <r>
      <rPr>
        <sz val="10"/>
        <rFont val="Noto Sans CJK SC"/>
        <family val="2"/>
        <charset val="1"/>
      </rPr>
      <t xml:space="preserve">中国设计”成就埃及史上最大电网升级改造</t>
    </r>
    <r>
      <rPr>
        <sz val="10"/>
        <rFont val="Arial"/>
        <family val="2"/>
        <charset val="1"/>
      </rPr>
      <t xml:space="preserve">|</t>
    </r>
    <r>
      <rPr>
        <sz val="10"/>
        <rFont val="Noto Sans CJK SC"/>
        <family val="2"/>
        <charset val="1"/>
      </rPr>
      <t xml:space="preserve">中国电建承建埃及规模最大输电线路投产送电</t>
    </r>
    <r>
      <rPr>
        <sz val="10"/>
        <rFont val="Arial"/>
        <family val="2"/>
        <charset val="1"/>
      </rPr>
      <t xml:space="preserve">|</t>
    </r>
    <r>
      <rPr>
        <sz val="10"/>
        <rFont val="Noto Sans CJK SC"/>
        <family val="2"/>
        <charset val="1"/>
      </rPr>
      <t xml:space="preserve">【建设公司】签订埃及</t>
    </r>
    <r>
      <rPr>
        <sz val="10"/>
        <rFont val="Arial"/>
        <family val="2"/>
        <charset val="1"/>
      </rPr>
      <t xml:space="preserve">EETC 500kV</t>
    </r>
    <r>
      <rPr>
        <sz val="10"/>
        <rFont val="Noto Sans CJK SC"/>
        <family val="2"/>
        <charset val="1"/>
      </rPr>
      <t xml:space="preserve">输电线路一期第二段工程合同</t>
    </r>
    <r>
      <rPr>
        <sz val="10"/>
        <rFont val="Arial"/>
        <family val="2"/>
        <charset val="1"/>
      </rPr>
      <t xml:space="preserve">|State Grid to complete construction of electric lines along 800 kms next month|</t>
    </r>
    <r>
      <rPr>
        <sz val="10"/>
        <rFont val="Noto Sans CJK SC"/>
        <family val="2"/>
        <charset val="1"/>
      </rPr>
      <t xml:space="preserve">江苏中天科技股份有限公司关于重大项目中标情况的公告</t>
    </r>
    <r>
      <rPr>
        <sz val="10"/>
        <rFont val="Arial"/>
        <family val="2"/>
        <charset val="1"/>
      </rPr>
      <t xml:space="preserve">|Egypt inks $250m transport deal with China’s State Grid|EETC 500KV Transmission Lines Project|Egypt's largest power transmission project begins operating|</t>
    </r>
    <r>
      <rPr>
        <sz val="10"/>
        <rFont val="Noto Sans CJK SC"/>
        <family val="2"/>
        <charset val="1"/>
      </rPr>
      <t xml:space="preserve">进出口银行牵头支持中埃产能合作</t>
    </r>
    <r>
      <rPr>
        <sz val="10"/>
        <rFont val="Arial"/>
        <family val="2"/>
        <charset val="1"/>
      </rPr>
      <t xml:space="preserve">|EETC signs for $757 loan with Export-Import Bank of China|THE ARAB REPUBLIC OF EGYPT U.S.$30,000,000,000 Global Medium Term Note Programme|CET_ Making Electrical Waves On the Nile _ HSBC China|Chinese company completes two power transmission lines in Egypt - Xinhua Silk Road|China Electric Power Equipment and Technology Co., Ltd Company Profile|The firsts achieved under Belt and Road Initiative[5]- Chinadaily.com.cn|</t>
    </r>
    <r>
      <rPr>
        <sz val="10"/>
        <rFont val="Noto Sans CJK SC"/>
        <family val="2"/>
        <charset val="1"/>
      </rPr>
      <t xml:space="preserve">国家电网</t>
    </r>
    <r>
      <rPr>
        <sz val="10"/>
        <rFont val="Arial"/>
        <family val="2"/>
        <charset val="1"/>
      </rPr>
      <t xml:space="preserve">|Egyptian EETC 500 kV Backbone Network Upgrading and Transforming Transmission Project launched|Egypt’s largest power transmission project completes|Finance min. approves dlrs 1.29 bn financial guarantees for petroleum, electricity firms-SIS|</t>
    </r>
    <r>
      <rPr>
        <sz val="10"/>
        <rFont val="Noto Sans CJK SC"/>
        <family val="2"/>
        <charset val="1"/>
      </rPr>
      <t xml:space="preserve">中非民间商会赴埃及考察总结 </t>
    </r>
    <r>
      <rPr>
        <sz val="10"/>
        <rFont val="Arial"/>
        <family val="2"/>
        <charset val="1"/>
      </rPr>
      <t xml:space="preserve">- </t>
    </r>
    <r>
      <rPr>
        <sz val="10"/>
        <rFont val="Noto Sans CJK SC"/>
        <family val="2"/>
        <charset val="1"/>
      </rPr>
      <t xml:space="preserve">中非民间商会官方网站</t>
    </r>
    <r>
      <rPr>
        <sz val="10"/>
        <rFont val="Arial"/>
        <family val="2"/>
        <charset val="1"/>
      </rPr>
      <t xml:space="preserve">|T </t>
    </r>
    <r>
      <rPr>
        <sz val="10"/>
        <rFont val="Noto Sans CJK SC"/>
        <family val="2"/>
        <charset val="1"/>
      </rPr>
      <t xml:space="preserve">年度报告 国家开发银行 </t>
    </r>
    <r>
      <rPr>
        <sz val="10"/>
        <rFont val="Arial"/>
        <family val="2"/>
        <charset val="1"/>
      </rPr>
      <t xml:space="preserve">2017 </t>
    </r>
    <r>
      <rPr>
        <sz val="10"/>
        <rFont val="Noto Sans CJK SC"/>
        <family val="2"/>
        <charset val="1"/>
      </rPr>
      <t xml:space="preserve">年度报告</t>
    </r>
    <r>
      <rPr>
        <sz val="10"/>
        <rFont val="Arial"/>
        <family val="2"/>
        <charset val="1"/>
      </rPr>
      <t xml:space="preserve">CHINA DEVELOPMENT BANK ANNUAL REPORT 2017|</t>
    </r>
    <r>
      <rPr>
        <sz val="10"/>
        <rFont val="Noto Sans CJK SC"/>
        <family val="2"/>
        <charset val="1"/>
      </rPr>
      <t xml:space="preserve">项目掠影</t>
    </r>
    <r>
      <rPr>
        <sz val="10"/>
        <rFont val="Arial"/>
        <family val="2"/>
        <charset val="1"/>
      </rPr>
      <t xml:space="preserve">_</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t>
    </r>
    <r>
      <rPr>
        <sz val="10"/>
        <rFont val="Noto Sans CJK SC"/>
        <family val="2"/>
        <charset val="1"/>
      </rPr>
      <t xml:space="preserve">【特别策划】国开行 用优质服务护航“一带一路”</t>
    </r>
    <r>
      <rPr>
        <sz val="10"/>
        <rFont val="Arial"/>
        <family val="2"/>
        <charset val="1"/>
      </rPr>
      <t xml:space="preserve">_</t>
    </r>
    <r>
      <rPr>
        <sz val="10"/>
        <rFont val="Noto Sans CJK SC"/>
        <family val="2"/>
        <charset val="1"/>
      </rPr>
      <t xml:space="preserve">中国金融家</t>
    </r>
    <r>
      <rPr>
        <sz val="10"/>
        <rFont val="Arial"/>
        <family val="2"/>
        <charset val="1"/>
      </rPr>
      <t xml:space="preserve">_</t>
    </r>
    <r>
      <rPr>
        <sz val="10"/>
        <rFont val="Noto Sans CJK SC"/>
        <family val="2"/>
        <charset val="1"/>
      </rPr>
      <t xml:space="preserve">中国金融新闻网</t>
    </r>
    <r>
      <rPr>
        <sz val="10"/>
        <rFont val="Arial"/>
        <family val="2"/>
        <charset val="1"/>
      </rPr>
      <t xml:space="preserve">|2017</t>
    </r>
    <r>
      <rPr>
        <sz val="10"/>
        <rFont val="Noto Sans CJK SC"/>
        <family val="2"/>
        <charset val="1"/>
      </rPr>
      <t xml:space="preserve">年中埃合作概况</t>
    </r>
    <r>
      <rPr>
        <sz val="10"/>
        <rFont val="Arial"/>
        <family val="2"/>
        <charset val="1"/>
      </rPr>
      <t xml:space="preserve">|Project Shows_500 KV Electric Power Transmission Lines Project in Egypt|</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|EETC 500KV Transmission Lines Project|EETC 500kV Transmission Lines Project for Upgrading National Grid of Egypt|Abolilac - Projects|</t>
    </r>
    <r>
      <rPr>
        <sz val="10"/>
        <rFont val="Noto Sans CJK SC"/>
        <family val="2"/>
        <charset val="1"/>
      </rPr>
      <t xml:space="preserve">【建设公司】埃及</t>
    </r>
    <r>
      <rPr>
        <sz val="10"/>
        <rFont val="Arial"/>
        <family val="2"/>
        <charset val="1"/>
      </rPr>
      <t xml:space="preserve">Borolus</t>
    </r>
    <r>
      <rPr>
        <sz val="10"/>
        <rFont val="Noto Sans CJK SC"/>
        <family val="2"/>
        <charset val="1"/>
      </rPr>
      <t xml:space="preserve">线路进入全面架线施工阶段</t>
    </r>
    <r>
      <rPr>
        <sz val="10"/>
        <rFont val="Arial"/>
        <family val="2"/>
        <charset val="1"/>
      </rPr>
      <t xml:space="preserve">|</t>
    </r>
    <r>
      <rPr>
        <sz val="10"/>
        <rFont val="Noto Sans CJK SC"/>
        <family val="2"/>
        <charset val="1"/>
      </rPr>
      <t xml:space="preserve">【建设公司】埃及</t>
    </r>
    <r>
      <rPr>
        <sz val="10"/>
        <rFont val="Arial"/>
        <family val="2"/>
        <charset val="1"/>
      </rPr>
      <t xml:space="preserve">EETC</t>
    </r>
    <r>
      <rPr>
        <sz val="10"/>
        <rFont val="Noto Sans CJK SC"/>
        <family val="2"/>
        <charset val="1"/>
      </rPr>
      <t xml:space="preserve">项目</t>
    </r>
    <r>
      <rPr>
        <sz val="10"/>
        <rFont val="Arial"/>
        <family val="2"/>
        <charset val="1"/>
      </rPr>
      <t xml:space="preserve">banha</t>
    </r>
    <r>
      <rPr>
        <sz val="10"/>
        <rFont val="Noto Sans CJK SC"/>
        <family val="2"/>
        <charset val="1"/>
      </rPr>
      <t xml:space="preserve">线路正式开工</t>
    </r>
    <r>
      <rPr>
        <sz val="10"/>
        <rFont val="Arial"/>
        <family val="2"/>
        <charset val="1"/>
      </rPr>
      <t xml:space="preserve">|</t>
    </r>
    <r>
      <rPr>
        <sz val="10"/>
        <rFont val="Noto Sans CJK SC"/>
        <family val="2"/>
        <charset val="1"/>
      </rPr>
      <t xml:space="preserve">中电装备公司总承包建设的埃及最大输电线路工程正式开工</t>
    </r>
    <r>
      <rPr>
        <sz val="10"/>
        <rFont val="Arial"/>
        <family val="2"/>
        <charset val="1"/>
      </rPr>
      <t xml:space="preserve">|Chinese Loans to Africa Database|China's Overseas Development Finance|</t>
    </r>
    <r>
      <rPr>
        <sz val="10"/>
        <rFont val="Noto Sans CJK SC"/>
        <family val="2"/>
        <charset val="1"/>
      </rPr>
      <t xml:space="preserve">进出口银行的非洲足迹—埃及篇</t>
    </r>
  </si>
  <si>
    <t xml:space="preserve">Boston University|IJGlobal|Ministry of Finance (Egypt)|Hubei Provincial Government|Power Construction Corporation of China|Power China Hubei Engineering Co., Ltd.|Daily News|Jiangsu Zhongtian Technologies Software Technology Co., Ltd,|Mubasher|Belt and Road Bankers' Roundtable|Power China|China Exim Bank |Daily News Egypt||||||||||||||||China Development Bank |||||||Johns Hopkins University School of Advanced International Studies, China Africa Research Initiative|Boston University |</t>
  </si>
  <si>
    <t xml:space="preserve">NGO/Civil Society/Advocacy (non-Donor, non-Recipient, non-Implementing)|Media Report|Donor/Recipient Official Source|Donor/Recipient Official Source|Implementing/Intermediary Organization Source|Implementing/Intermediary Organization Source|Media Report|Implementing/Intermediary Organization Source|Media Report|Other Official Source (non-Donor, non-Recipient, non-Implementing)|Implementing/Intermediary Organization Source|Implementing/Intermediary Organization Source|Media Report|Donor/Recipient Official Source|Implementing/Intermediary Organization Source|Media Report|Implementing/Intermediary Organization Source|Media Report|Implementing/Intermediary Organization Source|Donor/Recipient Official Source|Media Report|Donor/Recipient Official Source|Donor/Recipient Official Source|Donor/Recipient Official Source|Implementing/Intermediary Organization Source|Media Report|Donor/Recipient Official Source|Implementing/Intermediary Organization Source|Implementing/Intermediary Organization Source|Other|Other|Implementing/Intermediary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t>
  </si>
  <si>
    <t xml:space="preserve">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Nile River Delta region contains 10 governorates: Alexandria, Beheira, Kafr el Sheikh, Gharbiya, Minufiya, Qalyubiya, Dakahlia, Damietta, Sharqiyah, and Port Said. More detailed locational information can be found at https://www.openstreetmap.org/relation/3061846, https://www.openstreetmap.org/relation/3824513, https://www.openstreetmap.org/relation/4103405, https://www.openstreetmap.org/relation/3584607, https://www.openstreetmap.org/relation/3824207, https://www.openstreetmap.org/relation/4103337, https://www.openstreetmap.org/relation/4103403, https://www.openstreetmap.org/relation/4103404, https://www.openstreetmap.org/relation/4103407, and https://www.openstreetmap.org/relation/4103406. </t>
  </si>
  <si>
    <t xml:space="preserve">Mali</t>
  </si>
  <si>
    <t xml:space="preserve">MLI</t>
  </si>
  <si>
    <t xml:space="preserve">China Eximbank provides $138.3 million preferential buyer’s credit for 140MW Gouina Hydroelectric Power Plant Project (Linked to Project ID#53179, ID#56791)</t>
  </si>
  <si>
    <t xml:space="preserve">On January 4, 2013, China Eximbank and the Government of Mali signed a $138,300,000 preferential buyer’s credit (PBC) agreement for the 140MW Gouina Hydroelectric Power Plant Project. This PBC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Senegal is captured via Project ID#53179.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</si>
  <si>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charset val="1"/>
      </rPr>
      <t xml:space="preserve">1. The French project title is Amenagement Hydro Electrique de Gouina or Projet hydroélectrique Gouina dans la zone de l’OMVS 140 MW. The Chinese project title is </t>
    </r>
    <r>
      <rPr>
        <sz val="10"/>
        <rFont val="Noto Sans CJK SC"/>
        <family val="2"/>
        <charset val="1"/>
      </rPr>
      <t xml:space="preserve">马里古伊那水电站工程项目 </t>
    </r>
    <r>
      <rPr>
        <sz val="10"/>
        <rFont val="Arial"/>
        <family val="2"/>
        <charset val="1"/>
      </rPr>
      <t xml:space="preserve">or </t>
    </r>
    <r>
      <rPr>
        <sz val="10"/>
        <rFont val="Noto Sans CJK SC"/>
        <family val="2"/>
        <charset val="1"/>
      </rPr>
      <t xml:space="preserve">马里古伊那</t>
    </r>
    <r>
      <rPr>
        <sz val="10"/>
        <rFont val="Arial"/>
        <family val="2"/>
        <charset val="1"/>
      </rPr>
      <t xml:space="preserve">(Gouina)</t>
    </r>
    <r>
      <rPr>
        <sz val="10"/>
        <rFont val="Noto Sans CJK SC"/>
        <family val="2"/>
        <charset val="1"/>
      </rPr>
      <t xml:space="preserve">水电站</t>
    </r>
    <r>
      <rPr>
        <sz val="10"/>
        <rFont val="Arial"/>
        <family val="2"/>
        <charset val="1"/>
      </rPr>
      <t xml:space="preserve">.2.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Eximbank.3. IJ Global Journal records the total value of lending commitments for this project to be $345 million. </t>
    </r>
  </si>
  <si>
    <t xml:space="preserve">Government of Mali</t>
  </si>
  <si>
    <t xml:space="preserve">Government of Mali|Mali Ministry of Economy and Finance|Manantali Energy Management Company (SOGEM)|SinoHydro </t>
  </si>
  <si>
    <t xml:space="preserve">Recipient Government Agency|Recipient Government Agency|Other Intergovernmental Organization|Chinese State-owned Company</t>
  </si>
  <si>
    <t xml:space="preserve">2022-04-03T04:00:00Z</t>
  </si>
  <si>
    <t xml:space="preserve">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malijet.com/actualite_economique_du_mali/196083-programme-pr%C3%A9sidentiel-d%E2%80%99acc%C3%A8s-%C3%A0-l%E2%80%99%C3%A9nergie-et-%C3%A0-l%E2%80%99eau-34-village.html|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axafl0lt2lizeko/ChinaLoansToAfrica%C2%A9SAIS-CARI.csv?dl=0 .|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en.wikipedia.org/wiki/Gouina_Hydroelectric_Plant|https://www.imf.org/~/media/Websites/IMF/imported-publications/external/french/pubs/ft/scr/2013/_cr13380f.ashx|https://geohack.toolforge.org/geohack.php?pagename=Gouina_Hydroelectric_Plant&amp;params=14_00_50.50_N_11_6_35.44_W_type:landmark|http://bamada.net/apres-felou-le-barrage-de-gouina-operationnel-dans-4-ans|http://www.abamako.com/JO/JO/372013.asp|http://www.bu.edu/cgef/#/2013/Country/Mali|https://www.financialafrik.com/2014/04/01/mauritanieomvs-approbation-du-financement-de-la-centrale-hydro-electrique/|https://www.financialafrik.com/2014/03/20/omvs-senegal-mali-mauritanie-guinee/|http://15j.powerchina.cn/info/1352/18030.htm|http://hwgcyd.chinca.org/index.php?s=/Home/Index/view/id/38.html|http://www.bhi.com.cn/ydyl/gwdt/43334.html|http://cpicu.org/dynamic_show.aspx?id=128|http://www.powerchina-intl.com/gszx/1174.html|http://www.51wctt.com/News/12781/Detail/2|http://www.powerchina.cn/art/2019/5/6/art_7665_581395.html|http://news.abamako.com/h/19659.html|http://www.abamako.com/JO/JO/402013.asp|http://news.abamako.com/h/35130.html|https://www.dropbox.com/s/v4bue0vdezg2tuj/AMENAGEMENT%20HYDRO%20ELECTRIQUE%20DE%20GOUINA.pdf?dl=0|http://www.powerchina-intl.com/gszx/1174.html|http://ml.mofcom.gov.cn/article/jmxw/201404/20140400545554.shtml|http://ml.mofcom.gov.cn/article/jmxw/201312/20131200445181.shtml|http://www.qhiec.com/info/1018/17821.htm|https://www.dropbox.com/s/9tbuydah04bjcgl/bcm_rapport_annuel_fr_2016_ver_1_9_ver_site2.pdf?dl=0%20a|https://www.dropbox.com/s/c05y3ax8ekj527k/DAD%20Mauritanie%20MRT%3A000450%20.pdf?dl=0|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</si>
  <si>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charset val="1"/>
      </rPr>
      <t xml:space="preserve">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Project|Programme présidentiel d’accès à l’énergie et à l’eau : 34 villages électrifiés dans la zone du barrage de Manantali|Communiqué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t>
    </r>
    <r>
      <rPr>
        <sz val="10"/>
        <rFont val="Noto Sans CJK SC"/>
        <family val="2"/>
        <charset val="1"/>
      </rPr>
      <t xml:space="preserve">马里古伊纳水电站举行奠基仪式</t>
    </r>
    <r>
      <rPr>
        <sz val="10"/>
        <rFont val="Arial"/>
        <family val="2"/>
        <charset val="1"/>
      </rPr>
      <t xml:space="preserve">|ChinaLoansToAfrica©SAIS-CARI.csv|L'Assemblée Natio nale adopte un pr o jet de loi r elatif au financement la centrale hydr o-électrique de Gouina au Mali|RAPPORT D’EXECUTION DU FINANCEMENT EXTERIEUR DU BUDGET SPECIAL D’INVESTISSEMENT (BSI) AU 1er SEMESTRE 2015|Gouina Hydroelectric Plant|MALI |GeoHack - Gouina Hydroelectric Plant|APRÈS FÉLOU, LE BARRAGE DE GOUINA OPÉRATIONNEL DANS 4 ANS|ACTES DE LA REPUBLIQUE DU MALI  ORDONNANCES-DECRETS-ARRETES|China's Global Energy Finance|Mauritanie/OMVS : approbation du financement de la centrale hydro électrique|OMVS: Sénégal, Mali, Mauritanie, Guinée|</t>
    </r>
    <r>
      <rPr>
        <sz val="10"/>
        <rFont val="Noto Sans CJK SC"/>
        <family val="2"/>
        <charset val="1"/>
      </rPr>
      <t xml:space="preserve">马里古伊那水电站项目贝雷桥安装顺利完成</t>
    </r>
    <r>
      <rPr>
        <sz val="10"/>
        <rFont val="Arial"/>
        <family val="2"/>
        <charset val="1"/>
      </rPr>
      <t xml:space="preserve">|</t>
    </r>
    <r>
      <rPr>
        <sz val="10"/>
        <rFont val="Noto Sans CJK SC"/>
        <family val="2"/>
        <charset val="1"/>
      </rPr>
      <t xml:space="preserve">专家评语</t>
    </r>
    <r>
      <rPr>
        <sz val="10"/>
        <rFont val="Arial"/>
        <family val="2"/>
        <charset val="1"/>
      </rPr>
      <t xml:space="preserve">EXPERT EVALUATION|</t>
    </r>
    <r>
      <rPr>
        <sz val="10"/>
        <rFont val="Noto Sans CJK SC"/>
        <family val="2"/>
        <charset val="1"/>
      </rPr>
      <t xml:space="preserve">水电十五局承建马里古伊那水电站项目主体工程开始施工</t>
    </r>
    <r>
      <rPr>
        <sz val="10"/>
        <rFont val="Arial"/>
        <family val="2"/>
        <charset val="1"/>
      </rPr>
      <t xml:space="preserve">|</t>
    </r>
    <r>
      <rPr>
        <sz val="10"/>
        <rFont val="Noto Sans CJK SC"/>
        <family val="2"/>
        <charset val="1"/>
      </rPr>
      <t xml:space="preserve">集团</t>
    </r>
    <r>
      <rPr>
        <sz val="10"/>
        <rFont val="Arial"/>
        <family val="2"/>
        <charset val="1"/>
      </rPr>
      <t xml:space="preserve">EPC</t>
    </r>
    <r>
      <rPr>
        <sz val="10"/>
        <rFont val="Noto Sans CJK SC"/>
        <family val="2"/>
        <charset val="1"/>
      </rPr>
      <t xml:space="preserve">总承包的马里古伊那水电站项目正式开工建设</t>
    </r>
    <r>
      <rPr>
        <sz val="10"/>
        <rFont val="Arial"/>
        <family val="2"/>
        <charset val="1"/>
      </rPr>
      <t xml:space="preserve">|</t>
    </r>
    <r>
      <rPr>
        <sz val="10"/>
        <rFont val="Noto Sans CJK SC"/>
        <family val="2"/>
        <charset val="1"/>
      </rPr>
      <t xml:space="preserve">塞内加尔河流域开发组织高级专员视察马里古伊那项目</t>
    </r>
    <r>
      <rPr>
        <sz val="10"/>
        <rFont val="Arial"/>
        <family val="2"/>
        <charset val="1"/>
      </rPr>
      <t xml:space="preserve">|</t>
    </r>
    <r>
      <rPr>
        <sz val="10"/>
        <rFont val="Noto Sans CJK SC"/>
        <family val="2"/>
        <charset val="1"/>
      </rPr>
      <t xml:space="preserve">【招标】中国电建马里古伊那水电站工程项目</t>
    </r>
    <r>
      <rPr>
        <sz val="10"/>
        <rFont val="Arial"/>
        <family val="2"/>
        <charset val="1"/>
      </rPr>
      <t xml:space="preserve">242kV</t>
    </r>
    <r>
      <rPr>
        <sz val="10"/>
        <rFont val="Noto Sans CJK SC"/>
        <family val="2"/>
        <charset val="1"/>
      </rPr>
      <t xml:space="preserve">主变压器及其附属设备采购项目招标公告</t>
    </r>
    <r>
      <rPr>
        <sz val="10"/>
        <rFont val="Arial"/>
        <family val="2"/>
        <charset val="1"/>
      </rPr>
      <t xml:space="preserve">|</t>
    </r>
    <r>
      <rPr>
        <sz val="10"/>
        <rFont val="Noto Sans CJK SC"/>
        <family val="2"/>
        <charset val="1"/>
      </rPr>
      <t xml:space="preserve">【物资类】中国电建水电十六局马里古伊那水电站工程</t>
    </r>
    <r>
      <rPr>
        <sz val="10"/>
        <rFont val="Arial"/>
        <family val="2"/>
        <charset val="1"/>
      </rPr>
      <t xml:space="preserve">225kV</t>
    </r>
    <r>
      <rPr>
        <sz val="10"/>
        <rFont val="Noto Sans CJK SC"/>
        <family val="2"/>
        <charset val="1"/>
      </rPr>
      <t xml:space="preserve">架空线路导线设备采购项目招标公告</t>
    </r>
    <r>
      <rPr>
        <sz val="10"/>
        <rFont val="Arial"/>
        <family val="2"/>
        <charset val="1"/>
      </rPr>
      <t xml:space="preserve">|Communiqué du conseil des ministres du mercredi 12 juin 2013|ACTES DE LA REPUBLIQUE DU MALI  DECRETS-ARRETES-DECISIONS|Assemblée nationale : LA « DER »|AMENAGEMENT HYDRO ELECTRIQUE DE GOUINA|</t>
    </r>
    <r>
      <rPr>
        <sz val="10"/>
        <rFont val="Noto Sans CJK SC"/>
        <family val="2"/>
        <charset val="1"/>
      </rPr>
      <t xml:space="preserve">塞内加尔河流域开发组织高级专员视察马里古伊那项目</t>
    </r>
    <r>
      <rPr>
        <sz val="10"/>
        <rFont val="Arial"/>
        <family val="2"/>
        <charset val="1"/>
      </rPr>
      <t xml:space="preserve">|Mali Development News praises China Hydropower's contribution in Malaysia|Ground-breaking ceremony for the Maliguina Hydropower Station|</t>
    </r>
    <r>
      <rPr>
        <sz val="10"/>
        <rFont val="Noto Sans CJK SC"/>
        <family val="2"/>
        <charset val="1"/>
      </rPr>
      <t xml:space="preserve">中国进出口银行对古伊那水电站项目进行贷后检查</t>
    </r>
    <r>
      <rPr>
        <sz val="10"/>
        <rFont val="Arial"/>
        <family val="2"/>
        <charset val="1"/>
      </rPr>
      <t xml:space="preserve">|Rapport Annuel 2016|MRT/000450 - Centrale Hydro-electrique de Gouina a la Republique du Mali|Mali: inauguration of the Gouina dam, of the OMVS, on the Senegal River|Mali: Gouina hydroelectric dam inaugurated source Afro|Mariguina hydropower station put into operation|</t>
    </r>
    <r>
      <rPr>
        <sz val="10"/>
        <rFont val="Noto Sans CJK SC"/>
        <family val="2"/>
        <charset val="1"/>
      </rPr>
      <t xml:space="preserve">四国总理出席中国电建马里古伊那水电站项目竣工发电庆典</t>
    </r>
  </si>
  <si>
    <t xml:space="preserve"> MINISTERE  DE  LECONOMIE  ET  DES  FINANCES, REPUBLIQUE  DU  MALI3|International Development Association|Moguldom|Revolvy|European Commission |Wiley Online Library|SOGEM|West African Power Pool|Mali Jet|Afribone|IJGlobal|MINISTERE DE L ’ ECONOMIE ET DES FINANCES|AMI|Ministry of Commerce|SAIS-CARI|Agence Mauritanienne d'Information|Mali Ministry of Economics|Wikipedia|FONDS MONETAIRE INTERNATIONAL|Geohack|Bamada.net|Bamako.com|BU Global Development Policy Center |Financial Afrik|Financial Afrik|SINOHYDRO CORPORATION ENGINEERING BUREAU 15 CO., LTD||bhi|CPICU|POWERCHINA INTERNATIONAL GROUP LIMITED ||PowerChina|Bamako.com|Bamako.com|Bamako.com|External Financing Platform Senegal|POWERCHINA INTERNATIONAL GROUP LIMITED |Ministry of Commerce of the People's Republic of China|Ministry of Commerce of the People's Republic of China|SINOHYDRO CORPORATION ENGINEERING BUREAU 15 CO., LTD|République Islamique de Mauritanie|DAD Mauritanie|Teller Report|Afro impact|Seetao|</t>
  </si>
  <si>
    <t xml:space="preserve">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Report|Media Report|NGO/Civil Society/Advocacy (non-Donor, non-Recipient, non-Implementing)|Donor/Recipient Official Source|Media Report|Donor/Recipient Official Source|Donor/Recipient Official Source|Donor/Recipient Official Source|Donor/Recipient Official Source|Media Report|Other Official Source (non-Donor, non-Recipient, non-Implementing)|Media Report|Media Report|Media Report|Academic Journal Article|Media Report|Media Report|Donor/Recipient Official Source|Other Official Source (non-Donor, non-Recipient, non-Implementing)|Media Report|Other Official Source (non-Donor, non-Recipient, non-Implementing)|Donor/Recipient Official Source|Media Report|Donor/Recipient Official Source|Media Report|Media Report|Media Report|Donor/Recipient Official Source|Other Official Source (non-Donor, non-Recipient, non-Implementing)|Donor/Recipient Official Source|Donor/Recipient Official Source|Donor/Recipient Official Source|Donor/Recipient Official Source|Other Official Source (non-Donor, non-Recipient, non-Implementing)|Media Report|Media Report|Media Report|Media Report</t>
  </si>
  <si>
    <t xml:space="preserve">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t>
  </si>
  <si>
    <t xml:space="preserve">China Eximbank provides $418.6 million buyer's credit loan for Kibwezi-Mutomo-Kitui (B7) Highway Upgrade Project (Linked to Project ID#58152)</t>
  </si>
  <si>
    <r>
      <rPr>
        <sz val="10"/>
        <rFont val="Arial"/>
        <family val="2"/>
        <charset val="1"/>
      </rPr>
      <t xml:space="preserve">On November 29, 2016, China Eximbank signed a buyer’s credit loan agreement worth 50 billion Ksh ($492,444,803.49 USD) with the Government of Kenya for the 472 km Kibwezi-Mutomo-Kitui (B7) Highway Project. The purpose of the 50 billion Ksh ($492,444,803.49) agreement, signed on November 29, 2016, is to support 85% of the commercial contract costs of three highway sections in three phases. The Kibwezi-Mutomo-Kitui highway (</t>
    </r>
    <r>
      <rPr>
        <sz val="10"/>
        <rFont val="Noto Sans CJK SC"/>
        <family val="2"/>
        <charset val="1"/>
      </rPr>
      <t xml:space="preserve">基布韦济—穆托莫—基图依公路</t>
    </r>
    <r>
      <rPr>
        <sz val="10"/>
        <rFont val="Arial"/>
        <family val="2"/>
        <charset val="1"/>
      </rPr>
      <t xml:space="preserve">), the Kandwia-Tseikuru-Usueni-Mikinduri-Muriri highway (</t>
    </r>
    <r>
      <rPr>
        <sz val="10"/>
        <rFont val="Noto Sans CJK SC"/>
        <family val="2"/>
        <charset val="1"/>
      </rPr>
      <t xml:space="preserve">坎达维亚—特瑟库鲁—乌苏埃尼公路</t>
    </r>
    <r>
      <rPr>
        <sz val="10"/>
        <rFont val="Arial"/>
        <family val="2"/>
        <charset val="1"/>
      </rPr>
      <t xml:space="preserve">), and the Kitui-Mwingi-Kandwia Highway (</t>
    </r>
    <r>
      <rPr>
        <sz val="10"/>
        <rFont val="Noto Sans CJK SC"/>
        <family val="2"/>
        <charset val="1"/>
      </rPr>
      <t xml:space="preserve">基图依—姆温吉—坎达维亚公路</t>
    </r>
    <r>
      <rPr>
        <sz val="10"/>
        <rFont val="Arial"/>
        <family val="2"/>
        <charset val="1"/>
      </rPr>
      <t xml:space="preserve">). Phase 1, tarmacking 192-km of the B7 highway, is worth Ks 23 billion (see Project ID#58152), Phase II is 167 km, and Phase III is 113 km, for a total of 472 km.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AidData represents this project as being supported by a single China Eximbank loan. The terms of this loan are 15 year maturity and 3% interest rate.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t>
    </r>
    <r>
      <rPr>
        <sz val="10"/>
        <rFont val="Noto Sans CJK SC"/>
        <family val="2"/>
        <charset val="1"/>
      </rPr>
      <t xml:space="preserve">中水电国际公司</t>
    </r>
    <r>
      <rPr>
        <sz val="10"/>
        <rFont val="Arial"/>
        <family val="2"/>
        <charset val="1"/>
      </rPr>
      <t xml:space="preserve">) -- also known as Sinohydro -- is the contractor responsible for project implementation. The Kenya National Highways Authority administers the project.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t>
    </r>
  </si>
  <si>
    <r>
      <rPr>
        <sz val="10"/>
        <rFont val="Arial"/>
        <family val="2"/>
        <charset val="1"/>
      </rPr>
      <t xml:space="preserve">1. The Chinese project title is </t>
    </r>
    <r>
      <rPr>
        <sz val="10"/>
        <rFont val="Noto Sans CJK SC"/>
        <family val="2"/>
        <charset val="1"/>
      </rPr>
      <t xml:space="preserve">基布韦济至基图伊公路升级项目</t>
    </r>
    <r>
      <rPr>
        <sz val="10"/>
        <rFont val="Arial"/>
        <family val="2"/>
        <charset val="1"/>
      </rPr>
      <t xml:space="preserve">. 2.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3. None of the attached sources explicitly state the USD-denominated face value of the loan (transaction amount). However, China Eximbank BCLs typically cover 85% of the cost of the underlying commercial contract cost, which in this case is equal to 50 billion ksh or $492,444,803.49 in 2016 USD. $492,444,803.49 X 0.85 = $418,578,082.97. This estimate of the face value of the loan (transaction amount) is broadly consistent with the sum of the two 'loans' recorded in E-Promis [ID#56059 and ID#2018/057235].4. The loan identification number in the Government of Kenya’s external public debt register is 2016052.5. The borrowing terms of the loan are not identified in the database of Chinese loan commitments that SAIS-CARI released in July 2020. AidData records both the maturity (15 years) and the interest rate (3% interest rate) of the loan.</t>
    </r>
  </si>
  <si>
    <t xml:space="preserve">Kenya National Highways Authority|SinoHydro </t>
  </si>
  <si>
    <t xml:space="preserve">2016-12-06T05:00:00Z</t>
  </si>
  <si>
    <t xml:space="preserve">2021-02-15T05:00:00Z</t>
  </si>
  <si>
    <t xml:space="preserve">http://ke.china-embassy.org/chn/xw/t1421394.htm|https://www.the-star.co.ke/news/2017/06/23/kibwezi-kitui-road-is-a-game-changer_c1583493|http://ke.mofcom.gov.cn/sys/print.shtml?/todayheader/201612/20161202110781|https://www.dropbox.com/s/1dleq6j7hdzhw1x/IJGlobal%20-%20Kibwezi-Mutomo-Kitui%20Highway%20%28472KM%29%20Phase%201%20-%20Kenya.pdf?dl=0|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constructionreviewonline.com/2019/05/construction-of-kenyas-kibwezi-mutomo-kitui-road-53-complete/|http://ke.chineseembassy.org/chn/xw/t1422670.htm|https://nation.africa/business/Govt-signs-Sh23bn-Chinese-loan-to-build-Kibwezi-Kitui-road/996-3469592-rna4woz/index.html|http://www.powerhubei.com/detail.asp?articleid=3396|http://www.chinagoabroad.com/en/article/kenya-signs-230-million-chinese-loan-to-build-kibwezi-kitui-road|https://www.fmprc.gov.cn/web/zwbd_673032/gzhd_673042/t1422671.shtml|http://kenha.co.ke/images/pdfs/RFP1.pdf|https://www.standardmedia.co.ke/article/2000227148/inside-uhuru-s-sh38-billion-bag-of-road-goodies|https://kanakaume.wordpress.com/2018/01/27/upgrading-of-kibwezi-mutomo-kitui-a9-b64-road-to-international-trunk-road-standard-on-course/|http://www.sasac.gov.cn/n2588025/n2588124/c3834277/content.html|https://www.kenyanews.go.ke/sh-18-4-billion-kibwezi-kitui-road-construction-ahead-of-completion-schedule/|http://www.treasury.go.ke/media-centre/news-updates/405-kenya-signs-agreement-with-china-exim-bank.html|https://ijglobal.com/data/transaction/37100/kibwezi-mutomo-kitui-highway-472km-phase-1|https://constructionreviewonline.com/news/kenya/construction-of-kenyas-kibwezi-mutomo-kitui-road-53-complete/|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t>
  </si>
  <si>
    <r>
      <rPr>
        <sz val="10"/>
        <rFont val="Arial"/>
        <family val="2"/>
        <charset val="1"/>
      </rPr>
      <t xml:space="preserve">Liu Xianfa, Ambassador to Kenya, attended the signing ceremony of the Kenya Highway Upgrade Project Loan Agreement </t>
    </r>
    <r>
      <rPr>
        <sz val="10"/>
        <rFont val="Noto Sans CJK SC"/>
        <family val="2"/>
        <charset val="1"/>
      </rPr>
      <t xml:space="preserve">驻肯尼亚大使刘显法出席肯尼亚公路升级项目贷款协议签约仪式</t>
    </r>
    <r>
      <rPr>
        <sz val="10"/>
        <rFont val="Arial"/>
        <family val="2"/>
        <charset val="1"/>
      </rPr>
      <t xml:space="preserve">|Kibwezi-Kitui Road is a game changer|Mofcom source|IJGlobal - Kibwezi-Mutomo-Kitui Highway (472KM) Phase 1 - Kenya|REPORT OF THE AUDITOR GENERAL FOR THE NATIONAL GOVERNMENT 2017 2018|e-ProMIS Kenya 056059 Full|Kenya signs agreement with China Exim Bank|e-ProMIS Kenya 057235 Full|Construction of Kenya’s Kibwezi-Mutomo-Kitui road 53% complete|</t>
    </r>
    <r>
      <rPr>
        <sz val="10"/>
        <rFont val="Noto Sans CJK SC"/>
        <family val="2"/>
        <charset val="1"/>
      </rPr>
      <t xml:space="preserve">驻肯尼亚大使刘显法出席肯尼亚公路升级项目开工仪式</t>
    </r>
    <r>
      <rPr>
        <sz val="10"/>
        <rFont val="Arial"/>
        <family val="2"/>
        <charset val="1"/>
      </rPr>
      <t xml:space="preserve">|Govt signs Sh23bn Chinese loan to build Kibwezi-Kitui road|</t>
    </r>
    <r>
      <rPr>
        <sz val="10"/>
        <rFont val="Noto Sans CJK SC"/>
        <family val="2"/>
        <charset val="1"/>
      </rPr>
      <t xml:space="preserve">公司正式签订肯尼亚输变电线路项目</t>
    </r>
    <r>
      <rPr>
        <sz val="10"/>
        <rFont val="Arial"/>
        <family val="2"/>
        <charset val="1"/>
      </rPr>
      <t xml:space="preserve">|Kenya signs $230 million Chinese loan to build Kibwezi-Kitui road|</t>
    </r>
    <r>
      <rPr>
        <sz val="10"/>
        <rFont val="Noto Sans CJK SC"/>
        <family val="2"/>
        <charset val="1"/>
      </rPr>
      <t xml:space="preserve">驻肯尼亚大使刘显法出席肯尼亚公路升级项目开工仪式</t>
    </r>
    <r>
      <rPr>
        <sz val="10"/>
        <rFont val="Arial"/>
        <family val="2"/>
        <charset val="1"/>
      </rPr>
      <t xml:space="preserve">|CONSULTANCY SERVICES FOR CONSTRUCTION SUPERVISION OF UPGRADING OF KIBWEZI – MUTOMO – KITUI – KABATI – MIGWANI ROAD (A9/B64) |Inside President Uhuru Kenyatta's Sh38 billion bag of road goodies|UPGRADING OF KIBWEZI – MUTOMO – KITUI (A9/B64) ROAD TO INTERNATIONAL TRUNK ROAD STANDARD ON COURSE |</t>
    </r>
    <r>
      <rPr>
        <sz val="10"/>
        <rFont val="Noto Sans CJK SC"/>
        <family val="2"/>
        <charset val="1"/>
      </rPr>
      <t xml:space="preserve">中国电建承建的肯尼亚“南北要道”升级项目开工</t>
    </r>
    <r>
      <rPr>
        <sz val="10"/>
        <rFont val="Arial"/>
        <family val="2"/>
        <charset val="1"/>
      </rPr>
      <t xml:space="preserve">|Sh. 18.4 Billion Kibwezi-Kitui Road Construction Ahead Of Completion Schedule|Kenya Signs Agreement With China Exim Bank|Kibwezi-Mutomo-Kitui Highway (472KM) Phase 1|Construction of Kenya’s Kibwezi-Mutomo-Kitui road 53% complete|External-Public-Debt-Register-as-at-End-June-2020.pdf|Sh3.1bn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
    </r>
  </si>
  <si>
    <t xml:space="preserve">Embassy of the People's Republic of China in the Republic of Kenya|Star|||Republic of Kenya Office of the Auditor-General|e-ProMIS Kenya||||Embassy of the People's Republic of China in Kenya|Nation|Power Hubei Engineering Company Limited|China Go Abroad|Foreign Ministry of the People's Republic of China |Kenya National Highways Authority |Standard Media|The G Point|SASAC|Kenya News Agency||||Treasury of Kenya|The Star|The Star||THE NATIONAL TREASURY</t>
  </si>
  <si>
    <t xml:space="preserve">Donor/Recipient Official Source|Media Report|Donor/Recipient Official Source|Donor/Recipient Official Source|Donor/Recipient Official Source|Donor/Recipient Official Source|Donor/Recipient Official Source|Donor/Recipient Official Source|Media Report|Donor/Recipient Official Source|Media Report|Implementing/Intermediary Organization Source|Media Report|Donor/Recipient Official Source|Donor/Recipient Official Source|Media Report|Social Media, including Unofficial Blogs|Donor/Recipient Official Source|Donor/Recipient Official Source|Donor/Recipient Official Source|Media Report|Media Report|Donor/Recipient Official Source|Media Report|Media Report|Donor/Recipient Official Source|Other Official Source (non-Donor, non-Recipient, non-Implementing)</t>
  </si>
  <si>
    <t xml:space="preserve">More detailed locational information can be found at https://www.openstreetmap.org/directions?engine=fossgis_osrm_car&amp;route=-2.4103%2C37.9655%3B-1.1164%2C37.7071</t>
  </si>
  <si>
    <t xml:space="preserve">China Eximbank provides RMB 1 billion government concessional loan for Phase 2 of Kribi Deep Sea Port Project (Linked to Project ID#53396 and #350)</t>
  </si>
  <si>
    <t xml:space="preserve">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China Eximbank also supported the Phase 1 of the Kribi Deep Sea Port Project (as captured via Project ID#350).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</si>
  <si>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喀麦隆克里比深水港二期项目</t>
    </r>
    <r>
      <rPr>
        <sz val="10"/>
        <rFont val="Arial"/>
        <family val="2"/>
        <charset val="1"/>
      </rPr>
      <t xml:space="preserve">. The French project title is 2ème phase du projet de construction du port en eau profonde de Kribi or Phase 2 du port en eau profonde de Kribi or PROJET DE CONSTRUCTION DU PORT EN EAU PROFONDE DE KRIBI (PHASE 2).2. One source refers to the face value of the PBC as $547,079,991; however, AidData relies on the $524,600,000 face value that is identified in the Government of Cameroon's Development Assistance Database (DAD).3. The project ID number for this transaction in Cameroon's Development Assistance Database (DAD) is CAM/001055.</t>
    </r>
  </si>
  <si>
    <t xml:space="preserve">China Harbour Engineering Co., Ltd.|Government of Cameroon </t>
  </si>
  <si>
    <t xml:space="preserve">The revenues of the Autonomous Port of Kribi, which were to be deposited by the borrower into an escrow account (known as the ‘Control Account’).</t>
  </si>
  <si>
    <t xml:space="preserve">2018-03-02T05:00:00Z</t>
  </si>
  <si>
    <t xml:space="preserve">2024-04-03T04:00:00Z</t>
  </si>
  <si>
    <t xml:space="preserve">2037-03-31T04:00:00Z</t>
  </si>
  <si>
    <t xml:space="preserve">http://cm.mofcom.gov.cn/article/jmxw/201602/20160201250552.shtml|https://www.jsbmarketresearch.com/company-profile/goc-kribi-deep-water-port-development-phase-ii-cameroon-project-profile|https://country.eiu.com/article.aspx?articleid=1025342686&amp;Country=Cameroon&amp;topic=Economy&amp;subtopic=Forecast&amp;subsubtopic=Policy+trends&amp;u=1&amp;pid=1297052313&amp;oid=1297052313&amp;uid=1|https://constructionreviewonline.com/2016/02/phase-2-construction-of-deep-sea-port-in-cameroon-approved/|https://www.dw.com/en/china-backed-kribi-port-project-in-cameroon-leaves-locals-frustrated/a-42016788|https://global-factiva-com.proxy.wm.edu/redir/default.aspx?P=sa&amp;an=AFNWS00020160802ec82000hw&amp;cat=a&amp;ep=ASE|http://cm.mofcom.gov.cn/article/zxhz/hzjj/201604/20160401302962.shtml|http://cm.mofcom.gov.cn/article/jmxw/201704/20170402554037.shtml|http://cm.mofcom.gov.cn/article/zxhz/sbmy/201608/20160801371257.shtml|https://www.dropbox.com/s/ydxyjg01cvolixp/DAD%20Cameroon%20000716.pdf?dl=0|https://new.qq.com/omn/20180305/20180305A165CL.html|http://www.cankaoxiaoxi.com/finance/20170407/1860743.shtml|http://camer.be/59281/12:1/cameroun-infrastructures-415-milliards-pour-financer-la-phase-2-du-port-de-kribi-cameroon.html|https://www.imf.org/fr/Publications/CR/Issues/2017/07/05/Cameroon-Request-for-a-Three-Year-Arrangement-Under-the-Extended-Credit-Facility-Press-45038|http://www.mofcom.gov.cn/article/i/jyjl/k/201702/20170202511108.shtml|https://cameroonvoice.com/news/2017/04/06/cameroun-deux-accords-de-financements-signes-avec-la-chine-pour-l-extension-du-port-de-kribi/|http://french.xinhuanet.com/2017-04/06/c_136185509.htm|https://www.dropbox.com/s/32ys5h5fcjs3v30/DAD%20Cameroon%20-%20001055.pdf?dl=0|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|https://www.dropbox.com/s/7xhixuajqzjlahp/L%E2%80%99apport%20de%20la%20Chine%20%C3%A0%20la%20construction%20du%20port%20de%20Kribi%20_%20Port%20Autonome%20de%20Kribi.pdf?dl=0</t>
  </si>
  <si>
    <r>
      <rPr>
        <sz val="10"/>
        <rFont val="Noto Sans CJK SC"/>
        <family val="2"/>
        <charset val="1"/>
      </rPr>
      <t xml:space="preserve">中国进出口银行为克里比深水港二期工程提供融资</t>
    </r>
    <r>
      <rPr>
        <sz val="10"/>
        <rFont val="Arial"/>
        <family val="2"/>
        <charset val="1"/>
      </rPr>
      <t xml:space="preserve">|GoC – Kribi Deep-Water Port Development: Phase II – Cameroon - Project Profile|China invests in phase II of Kribi port|Phase 2 construction of Deep sea port in Cameroon approved|China-backed Kribi port project in Cameroon leaves locals frustrated|Financing the Economy - Cameroon Gets Fresh China Funding|</t>
    </r>
    <r>
      <rPr>
        <sz val="10"/>
        <rFont val="Noto Sans CJK SC"/>
        <family val="2"/>
        <charset val="1"/>
      </rPr>
      <t xml:space="preserve">喀麦隆大项目取得重大进展</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|Kribi Deep Sea Port Project|</t>
    </r>
    <r>
      <rPr>
        <sz val="10"/>
        <rFont val="Noto Sans CJK SC"/>
        <family val="2"/>
        <charset val="1"/>
      </rPr>
      <t xml:space="preserve">喀麦隆克里比深水港开港！中国交建不仅建设，还要运营！</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|Le ministre de l’Economie a signé mercredi 5 avril une convention de crédit avec la Chine pour la réalisation du projet d’extension du port en eau profonde de la cité balnéaire.|DEMANDE D’ACCORD TRIENNAL AU TITRE DE LA FACILITÉ ÉLARGIE DE CRÉDIT — COMMUNIQUÉ DE PRESSE; RAPPORT DES SERVICES DU FMI; ET DÉCLARATION DE L’ADMINISTRATEUR POUR LE CAMEROUN|</t>
    </r>
    <r>
      <rPr>
        <sz val="10"/>
        <rFont val="Noto Sans CJK SC"/>
        <family val="2"/>
        <charset val="1"/>
      </rPr>
      <t xml:space="preserve">中国进出口银行为克里比深水港二期提供</t>
    </r>
    <r>
      <rPr>
        <sz val="10"/>
        <rFont val="Arial"/>
        <family val="2"/>
        <charset val="1"/>
      </rPr>
      <t xml:space="preserve">6.5</t>
    </r>
    <r>
      <rPr>
        <sz val="10"/>
        <rFont val="Noto Sans CJK SC"/>
        <family val="2"/>
        <charset val="1"/>
      </rPr>
      <t xml:space="preserve">亿美元资金</t>
    </r>
    <r>
      <rPr>
        <sz val="10"/>
        <rFont val="Arial"/>
        <family val="2"/>
        <charset val="1"/>
      </rPr>
      <t xml:space="preserve">|Cameroun : deux accords de financements signés avec la Chine pour l’extension du port de Kribi|Cameroun : deux accords de financements signés avec la Chine pour l'extension du port de Kribi|Projet de Construction du Port en Eau Profonde de Kribi|Phase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Terms|L’apport de la Chine à la construction du port de Kribi</t>
    </r>
  </si>
  <si>
    <t xml:space="preserve">Chinese Embassy|JSB Market Research|The Economist|Construction Review|Die Welt|All Africa Global Media|Economic and Commercial Office of the Chinese Embassy in Cameroon|Economic and Commercial Office of the Embassy in Cameroon||Development Assistance Database Cameroon|qq.com|cankaoxiaoxi|Camer |IMF |Ministry of Commerce of People's Republic of China |cameroonvoice.com|xinhuanet|Cameroon Development Assistance Database|Actu Cameroun|Investir au Cameroun||Autonomous Port of Kribi</t>
  </si>
  <si>
    <t xml:space="preserve">Donor/Recipient Official Source|Media Report|Academic Journal Article|Media Report|Media Report|Social Media, including Unofficial Blogs|Donor/Recipient Official Source|Donor/Recipient Official Source|Donor/Recipient Official Source|Donor/Recipient Official Source|Media Report|Media Report|Media Report|NGO/Civil Society/Advocacy (non-Donor, non-Recipient, non-Implementing)|Donor/Recipient Official Source|Media Report|Media Report|Donor/Recipient Official Source|Media Report|Media Report|Donor/Recipient Official Source|Donor/Recipient Official Source</t>
  </si>
  <si>
    <t xml:space="preserve">More detailed locational informationa can be found at https://www.openstreetmap.org/way/325526034#map=16/2.7240/9.8624 and https://www.openstreetmap.org/way/941006450</t>
  </si>
  <si>
    <t xml:space="preserve">China Eximbank provides supplemental RMB 102 million government concessional loan for 90kV Dakar Electricity Distribution Network Rehabilitation and Extension Project (Linked to Project ID#53283 and Project ID#138).</t>
  </si>
  <si>
    <t xml:space="preserve">On November 23, 2012, China Eximbank and Societe Nationale d'Electricite du Senegal (SENELEC) — Senegal’s state-owned electricity company — signed an RMB 102 million government concessional loan (GCL) agreement to provide supplementary funding for the 90kV Dakar Electricity Distribution Network Rehabilitation and Extension Project. This GCL reportedly carries the following terms: 20 year maturity, 7 year grace period, and an interest rate of 1.5%. The purpose of this project was to stabilize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widely abused and theft was rampant. This project sought to introduce state-of-the-art software to combat electricity theft, which was reportedly resulting in $50 million of lost revenue each year.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in Project ID#138. A loan was also provided for the second stage of this project in #53283. China Eximbank also provided a third loan for this project's second stage, which is captured in Project ID#53177. The grace period of the loan in #53283 was extended in ID#73130.</t>
  </si>
  <si>
    <t xml:space="preserve">This project is also known as the Supplementary Phase of the 90kV Dakar Electricity Distribution Network Rehabilitation and Extension Project. The French project title is Financement Complementaire du Projet de Realization de La Boucle de Dakar.A 2014 bond prospectus issued by the Government of Senegal refers to the value of this loan as FCFA 8 billion, which is roughly equivalent to RMB 102 million. AidData records the face value of the loan as RMB 102 because this loan was supported by an Eximbank GCL, and Eximbank GCLs are always denominated in RMB. Also, while AidData records the terms of this GCL (20 year maturity, 5 year grace period, 1.5% interest rate), SAIS-CARI does not record the terms of this loan in the database of Chinese loan commitments that it released in July 2020.</t>
  </si>
  <si>
    <t xml:space="preserve">http://archives.aps.sn/article/107650?lightbox[width]=75p&amp;lightbox[height]=90p|https://www.seneweb.com/news/Developpement/energie-et-cooperation-economique-et-technique-la-chine-accorde-2-financements-de-16-5-milliards-de-fcfa-au-senegal-hellip_n_81879.html|https://en.calameo.com/books/00027534791ea94c19185|https://www.seneweb.com/news/Economie/la-chine-populaire-signe-deux-importants-accords-de-financement-avec-l-etat-du-senegal_n_83355.html|https://www.sendeveloppementlocal.com/Financement-de-la-politique-de-developpement-La-Chine-accorde-une-subvention-de-32-milliards-de-FCfa-au-Senegal_a4404.html| https://www.dropbox.com/s/k2cl58fc9x57kzs/2014%20Republic%20of%20Senegal%20Bond%20Prospectus.PDF?dl=0|http://extwprlegs1.fao.org/docs/pdf/Sen169728.pdf|https://www.enqueteplus.com/content/coop%C3%A9ration-la-chine-d%C3%A9gaine-17-milliards-pour-le-s%C3%A9n%C3%A9gal|https://www.dropbox.com/s/8kshk8kn2rlewsx/2018%20Republic%20of%20Senegal%20Bond%20Prospectus.pdf?dl=0|https://www.dropbox.com/s/hofs85kwiey66kf/May%202018%20Flat%20Export%20of%20Senegal%20AMP.xls?dl=0</t>
  </si>
  <si>
    <t xml:space="preserve"> 3,2 milliards Frs CFA de la Chine en appui à la politique de développement du pays|Energie et coopération économique et technique : La Chine accorde 2 financements de 16,5 milliards de FCfa au Sénégal…|Edition du 24-25 Novembre 2012|La Chine Populaire signe deux importants accords de financement avec l'Etat du Sénégal|Financement de la politique de développement : La Chine accorde une subvention de 3,2 milliards de FCfa au Sénégal|2014 Republic of Senegal Bond Prospectus.PDF|PROGRAMME TRIENNAL D'INVESTISSEMENTS PUBLICS (PTIP) 2015 - 2017|La Chine dégaine 17 milliards pour le Sénégal|2018 Republic of Senegal Bond Prospectus|May 2018 Flat Export of Senegal</t>
  </si>
  <si>
    <t xml:space="preserve"> Agence de presse sénégalaise|Seneweb|le soleil|Seneweb|Agrique Develeoppment Local|Government of Senegal|République Du Senegal|Enquete+||</t>
  </si>
  <si>
    <t xml:space="preserve">Media Report|Media Report|Media Report|Media Report|Media Report|Donor/Recipient Official Source|Donor/Recipient Official Source|Media Report|Donor/Recipient Official Source|Donor/Recipient Official Source</t>
  </si>
  <si>
    <t xml:space="preserve">China Eximbank provides $138.3 million preferential buyer’s credit for 140MW Gouina Hydroelectric Power Plant Project (Linked to Project ID#53100, and ID#56791)</t>
  </si>
  <si>
    <t xml:space="preserve">On January 4, 2013, China Eximbank and the Government of Senegal signed a $138,300,000 preferential buyer’s credit (PBC) agreement (captured via Project ID#53179) for the 140MW Gouina Hydroelectric Power Plant Project. The estimated borrowing terms of the PBC are as follows: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</si>
  <si>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charset val="1"/>
      </rPr>
      <t xml:space="preserve">1. The French project title is Amenagement Hydro Electrique de Gouina or Centrale Hydro-électrique de Gouina or Projet hydroélectrique Gouina dans la zone de l’OMVS 140 MW. The Chinese project title is </t>
    </r>
    <r>
      <rPr>
        <sz val="10"/>
        <rFont val="Noto Sans CJK SC"/>
        <family val="2"/>
        <charset val="1"/>
      </rPr>
      <t xml:space="preserve">马里古伊那水电站工程项目 </t>
    </r>
    <r>
      <rPr>
        <sz val="10"/>
        <rFont val="Arial"/>
        <family val="2"/>
        <charset val="1"/>
      </rPr>
      <t xml:space="preserve">or </t>
    </r>
    <r>
      <rPr>
        <sz val="10"/>
        <rFont val="Noto Sans CJK SC"/>
        <family val="2"/>
        <charset val="1"/>
      </rPr>
      <t xml:space="preserve">马里古伊那</t>
    </r>
    <r>
      <rPr>
        <sz val="10"/>
        <rFont val="Arial"/>
        <family val="2"/>
        <charset val="1"/>
      </rPr>
      <t xml:space="preserve">(Gouina)</t>
    </r>
    <r>
      <rPr>
        <sz val="10"/>
        <rFont val="Noto Sans CJK SC"/>
        <family val="2"/>
        <charset val="1"/>
      </rPr>
      <t xml:space="preserve">水电站</t>
    </r>
    <r>
      <rPr>
        <sz val="10"/>
        <rFont val="Arial"/>
        <family val="2"/>
        <charset val="1"/>
      </rPr>
      <t xml:space="preserve">.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3. The borrowing terms of the PBC contracted by the Government of Senegal are unknown. However, the Government of Mauritania and the Government of Mali report that the PBCs they contracted with China Eximbank carried the following borrowing terms: a 20-year maturity, a 9 year grace period, and a 2% interest rate. AidData assumes for the time being that the same borrowing terms applied to the PBC contracted by the Government of Senegal.</t>
    </r>
  </si>
  <si>
    <t xml:space="preserve">http://pipes.ecowapp.org/en/project/under-implementation/140-mw-omvs-gouina-hydropower-project-0|http://malijet.com/actualite_economique_du_mali/196083-programme-pr%C3%A9sidentiel-d%E2%80%99acc%C3%A8s-%C3%A0-l%E2%80%99%C3%A9nergie-et-%C3%A0-l%E2%80%99eau-34-village.html|http://www.sogem-omvs.org/VisiteChine/Vchine.html|http://pubdocs.worldbank.org/en/325471531555461332/1896-XSREML033A-Mali-Project-Document.pdf|https://www.afribone.com/?Communique-du-Conseil-des-49619|https://onlinelibrary.wiley.com/doi/abs/10.1111/dpr.12350|http://www.powerchina.cn/art/2019/5/6/art_7665_581395.html|http://www.kgula.com/article/1733417.html|http://www.51wctt.com/News/12781/Detail/2|http://www.bhi.com.cn/ydyl/gwdt/43334.html|http://www.mofcom.gov.cn/article/i/jyjl/k/201312/20131200445181.shtml|http://15j.powerchina.cn/info/1352/18030.htm|https://www.financialafrik.com/2014/03/20/omvs-senegal-mali-mauritanie-guinee/|https://www.financialafrik.com/2014/04/01/mauritanieomvs-approbation-du-financement-de-la-centrale-hydro-electrique/|https://en.wikipedia.org/wiki/Gouina_Hydroelectric_Plant|http://www.abamako.com/JO/JO/372013.asp|http://bamada.net/apres-felou-le-barrage-de-gouina-operationnel-dans-4-ans|https://www.dropbox.com/s/axafl0lt2lizeko/ChinaLoansToAfrica%C2%A9SAIS-CARI.csv?dl=0 .|https://www.dropbox.com/s/8kshk8kn2rlewsx/2018%20Republic%20of%20Senegal%20Bond%20Prospectus.pdf?dl=0|https://www.dropbox.com/s/ftzj6jeehs5vxba/Module%20centrale_vf%20.CRMT2017-2019.xlsx?dl=0|https://www.dropbox.com/s/d0w31pkkza38cwx/L%27Assembl%C3%A9e%20Nationale%20adopte%20un%20projet%20de%20loi%20relatif%20au%20financement%20la%20centrale%20hydro-%C3%A9lectrique%20de%20Gouina%20au%20Mali.pdf?dl=0|https://www.dropbox.com/s/v4bue0vdezg2tuj/AMENAGEMENT%20HYDRO%20ELECTRIQUE%20DE%20GOUINA.pdf?dl=0|http://extwprlegs1.fao.org/docs/pdf/Sen169728.pdf|http://www.powerchina-intl.com/gszx/1174.html|http://www.qhiec.com/info/1018/17821.htm|http://www.eximbank.gov.cn/info/ztzl/gjzfmy/202112/t20211208_36201.html|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</si>
  <si>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charset val="1"/>
      </rPr>
      <t xml:space="preserve">140 MW OMVS Gouina Hydropower Project|Programme présidentiel d’accès à l’énergie et à l’eau : 34 villages électrifiés dans la zone du barrage de Manantali|Visit of the OMVS / SOGEM delegation to the People's Republic of China|Memorandum to The Board of Directors From Cecilia Akintomide (Secretary General) Subject: Mali- Project for Scaling-up renewable energy in Mali|Communiqué of the Council of Ministers of Wednesday, June 12, 2013|Great walls over African rivers: Chinese engagement in African hydropower projects|</t>
    </r>
    <r>
      <rPr>
        <sz val="10"/>
        <rFont val="Noto Sans CJK SC"/>
        <family val="2"/>
        <charset val="1"/>
      </rPr>
      <t xml:space="preserve">【物资类】中国电建水电十六局马里古伊那水电站工程</t>
    </r>
    <r>
      <rPr>
        <sz val="10"/>
        <rFont val="Arial"/>
        <family val="2"/>
        <charset val="1"/>
      </rPr>
      <t xml:space="preserve">225kV</t>
    </r>
    <r>
      <rPr>
        <sz val="10"/>
        <rFont val="Noto Sans CJK SC"/>
        <family val="2"/>
        <charset val="1"/>
      </rPr>
      <t xml:space="preserve">架空线路导线设备采购项目招标公告</t>
    </r>
    <r>
      <rPr>
        <sz val="10"/>
        <rFont val="Arial"/>
        <family val="2"/>
        <charset val="1"/>
      </rPr>
      <t xml:space="preserve">|</t>
    </r>
    <r>
      <rPr>
        <sz val="10"/>
        <rFont val="Noto Sans CJK SC"/>
        <family val="2"/>
        <charset val="1"/>
      </rPr>
      <t xml:space="preserve">一个项目改善三国电力供应——进出口银行融资支持的马里古伊那水电站项目顺利完成导截流工程</t>
    </r>
    <r>
      <rPr>
        <sz val="10"/>
        <rFont val="Arial"/>
        <family val="2"/>
        <charset val="1"/>
      </rPr>
      <t xml:space="preserve">|</t>
    </r>
    <r>
      <rPr>
        <sz val="10"/>
        <rFont val="Noto Sans CJK SC"/>
        <family val="2"/>
        <charset val="1"/>
      </rPr>
      <t xml:space="preserve">【招标】中国电建马里古伊那水电站工程项目</t>
    </r>
    <r>
      <rPr>
        <sz val="10"/>
        <rFont val="Arial"/>
        <family val="2"/>
        <charset val="1"/>
      </rPr>
      <t xml:space="preserve">242kV</t>
    </r>
    <r>
      <rPr>
        <sz val="10"/>
        <rFont val="Noto Sans CJK SC"/>
        <family val="2"/>
        <charset val="1"/>
      </rPr>
      <t xml:space="preserve">主变压器及其附属设备采购项目招标公告</t>
    </r>
    <r>
      <rPr>
        <sz val="10"/>
        <rFont val="Arial"/>
        <family val="2"/>
        <charset val="1"/>
      </rPr>
      <t xml:space="preserve">|</t>
    </r>
    <r>
      <rPr>
        <sz val="10"/>
        <rFont val="Noto Sans CJK SC"/>
        <family val="2"/>
        <charset val="1"/>
      </rPr>
      <t xml:space="preserve">水电十五局承建马里古伊那水电站项目主体工程开始施工</t>
    </r>
    <r>
      <rPr>
        <sz val="10"/>
        <rFont val="Arial"/>
        <family val="2"/>
        <charset val="1"/>
      </rPr>
      <t xml:space="preserve">|</t>
    </r>
    <r>
      <rPr>
        <sz val="10"/>
        <rFont val="Noto Sans CJK SC"/>
        <family val="2"/>
        <charset val="1"/>
      </rPr>
      <t xml:space="preserve">马里古伊纳水电站举行奠基仪式</t>
    </r>
    <r>
      <rPr>
        <sz val="10"/>
        <rFont val="Arial"/>
        <family val="2"/>
        <charset val="1"/>
      </rPr>
      <t xml:space="preserve">|</t>
    </r>
    <r>
      <rPr>
        <sz val="10"/>
        <rFont val="Noto Sans CJK SC"/>
        <family val="2"/>
        <charset val="1"/>
      </rPr>
      <t xml:space="preserve">马里古伊那水电站项目贝雷桥安装顺利完成</t>
    </r>
    <r>
      <rPr>
        <sz val="10"/>
        <rFont val="Arial"/>
        <family val="2"/>
        <charset val="1"/>
      </rPr>
      <t xml:space="preserve">|OMVS: Sénégal, Mali, Mauritanie, Guinée|Mauritanie/OMVS : approbation du financement de la centrale hydro électrique|Gouina Hydroelectric Plant|ACTES DE LA REPUBLIQUE DU MALI  ORDONNANCES-DECRETS-ARRETES|APRÈS FÉLOU, LE BARRAGE DE GOUINA OPÉRATIONNEL DANS 4 ANS|ChinaLoansToAfrica©SAIS-CARI.csv|2018 Republic of Senegal Bond Prospectus|Module centrale_vf .CRMT2017-2019.xlsx|L'Assemblée Natio nale adopte un pr o jet de loi r elatif au financement la centrale hydr o-électrique de Gouina au Mali|AMENAGEMENT HYDRO ELECTRIQUE DE GOUINA|PROGRAMME TRIENNAL D'INVESTISSEMENTS PUBLICS (PTIP) 2015 - 2017|</t>
    </r>
    <r>
      <rPr>
        <sz val="10"/>
        <rFont val="Noto Sans CJK SC"/>
        <family val="2"/>
        <charset val="1"/>
      </rPr>
      <t xml:space="preserve">塞内加尔河流域开发组织高级专员视察马里古伊那项目</t>
    </r>
    <r>
      <rPr>
        <sz val="10"/>
        <rFont val="Arial"/>
        <family val="2"/>
        <charset val="1"/>
      </rPr>
      <t xml:space="preserve">|</t>
    </r>
    <r>
      <rPr>
        <sz val="10"/>
        <rFont val="Noto Sans CJK SC"/>
        <family val="2"/>
        <charset val="1"/>
      </rPr>
      <t xml:space="preserve">中国进出口银行对古伊那水电站项目进行贷后检查</t>
    </r>
    <r>
      <rPr>
        <sz val="10"/>
        <rFont val="Arial"/>
        <family val="2"/>
        <charset val="1"/>
      </rPr>
      <t xml:space="preserve">|</t>
    </r>
    <r>
      <rPr>
        <sz val="10"/>
        <rFont val="Noto Sans CJK SC"/>
        <family val="2"/>
        <charset val="1"/>
      </rPr>
      <t xml:space="preserve">进出口银行的非洲足迹—塞内加尔篇</t>
    </r>
    <r>
      <rPr>
        <sz val="10"/>
        <rFont val="Arial"/>
        <family val="2"/>
        <charset val="1"/>
      </rPr>
      <t xml:space="preserve">|Mali: inauguration of the Gouina dam, of the OMVS, on the Senegal River|Mali: Gouina hydroelectric dam inaugurated source Afro|Mariguina hydropower station put into operation|</t>
    </r>
    <r>
      <rPr>
        <sz val="10"/>
        <rFont val="Noto Sans CJK SC"/>
        <family val="2"/>
        <charset val="1"/>
      </rPr>
      <t xml:space="preserve">四国总理出席中国电建马里古伊那水电站项目竣工发电庆典</t>
    </r>
  </si>
  <si>
    <t xml:space="preserve">West African Power Pool|Mali Jet|SOGEM|African Development Bank|Afribone|Development Policy Review|PowerChina|kgula.com||bhi|Ministry of Commerce|SINOHYDRO CORPORATION ENGINEERING BUREAU 15 CO., LTD|Financial Afrik|Financial Afrik|Wikipedia|Bamako.com|Bamada.net|SAIS-CARI|||AMI|External Financing Platform Senegal|République Du Senegal|POWERCHINA INTERNATIONAL GROUP LIMITED |SINOHYDRO CORPORATION ENGINEERING BUREAU 15 CO., LTD||Teller Report|Afro impact|Seetao|</t>
  </si>
  <si>
    <t xml:space="preserve">NGO/Civil Society/Advocacy (non-Donor, non-Recipient, non-Implementing)|Media Report|Other Official Source (non-Donor, non-Recipient, non-Implementing)|Other Official Source (non-Donor, non-Recipient, non-Implementing)|Media Report|Academic Journal Article|Donor/Recipient Official Source|Media Report|Media Report|Media Report|Donor/Recipient Official Source|Donor/Recipient Official Source|Media Report|Media Report|Media Report|Media Report|Media Report|Donor/Recipient Official Source|Donor/Recipient Official Source|Other|Media Report|Donor/Recipient Official Source|Donor/Recipient Official Source|Other Official Source (non-Donor, non-Recipient, non-Implementing)|Donor/Recipient Official Source|Donor/Recipient Official Source|Media Report|Media Report|Media Report|Media Report</t>
  </si>
  <si>
    <t xml:space="preserve">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t>
  </si>
  <si>
    <t xml:space="preserve">China Eximbank provides $70.6 million loan for Foundiougne Toll Bridge Construction Project</t>
  </si>
  <si>
    <t xml:space="preserve">In 2016, China Eximbank and the Government of Senegal signed a $70,604,333 loan agreement for the Foundiougne Toll Bridge Construction Project. The borrowing terms of the loan are unknown. The borrower was expected to use the proceeds of the loan to finance a $71.04 million commercial (EPC) contract with China Great Wall Industry Group Co., Ltd. and China Henan International Cooperation Group Co., Ltd. The Government of Senegal also provided counterpart funding for this project. According to the Government of Senegal’s Aid Management Platform, as of May 2022, the China Eximbank loan achieved an 80.4% completion rate (with three disbursements taking place in 2018, 2019 and 2020).   The project involved the construction of a toll bridge — with a length of 1290 meters, a width of 11.4 meters, and two navigable spans between the piers to facilitate boat traffic — that crosses the Saloum River and connects the cities of Ndakhonga and Foundiougne. The ultimate purpose of the project was to facilitate faster transportation in Senegal's Fatick region and promote the socio-economic development of the Sine-Saloum delta. The bridge is connected to National Road No. 9.   China Great Wall Industry Group Co., Ltd. and China Henan International Cooperation Group Co., Ltd were the EPC contractors responsible for implementation. Construction began on February 20, 2018.   The bridge was opened to traffic on January 16, 2022. A formal inauguration ceremony took place on March 26, 2022. The bridge was renamed the Nelson Mandela Bridge at the inauguration ceremony. The project reportedly created 2000 direct and indirect jobs. It was originally scheduled to begin implementation in January 2016 and reach completion in September 2019.</t>
  </si>
  <si>
    <r>
      <rPr>
        <sz val="10"/>
        <rFont val="Arial"/>
        <family val="2"/>
        <charset val="1"/>
      </rPr>
      <t xml:space="preserve">1. The French project title is le Grand Pont à péage de Foundiougne or Projet de construction du pont de Foundiougne. The Chinese project title is </t>
    </r>
    <r>
      <rPr>
        <sz val="10"/>
        <rFont val="Noto Sans CJK SC"/>
        <family val="2"/>
        <charset val="1"/>
      </rPr>
      <t xml:space="preserve">方久尼大桥项目</t>
    </r>
    <r>
      <rPr>
        <sz val="10"/>
        <rFont val="Arial"/>
        <family val="2"/>
        <charset val="1"/>
      </rPr>
      <t xml:space="preserve">. 2. The AMP ID number for this project is 872742219534.</t>
    </r>
  </si>
  <si>
    <t xml:space="preserve">China Great Wall Industry Corporation|China Henan International Cooperation Group Co., Ltd. (CHICO)</t>
  </si>
  <si>
    <t xml:space="preserve">2018-02-20T05:00:00Z</t>
  </si>
  <si>
    <t xml:space="preserve">2020-03-01T05:00:00Z</t>
  </si>
  <si>
    <t xml:space="preserve">2022-01-16T05:00:00Z</t>
  </si>
  <si>
    <t xml:space="preserve">http://www.rcisenegal.com/index.php/fr/component/k2/item/123-visite-de-chantier-de-l-ambassadeur-de-la-chine-au-grand-pont-a-peage-de-foundiougne|https://www.agenceecofin.com/transports/1302-73817-le-pont-a-peage-de-foundiougne-le-plus-long-du-senegal-construit-par-la-chine-sera-ouvert-en-mars-2021|https://www.facebook.com/MITTD.GouvSN/posts/955119798213911/|http://news.adakar.com/h/112945.html| 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bank.jrj.com.cn/2018/03/02070724178233.shtml|https://www.dropbox.com/s/0fw8zbt32baiyp8/%E8%B5%B0%E8%BF%9B%E9%9D%9E%E6%B4%B2%E9%A1%B9%E7%9B%AE_%E4%B8%AD%E5%9B%BD%E8%BF%9B%E5%87%BA%E5%8F%A3%E9%93%B6%E8%A1%8C.pdf?dl=0%20and%20https://www.fmprc.gov.cn/zflt/chn/zfgx/t1538227.htm|https://www.financialnews.com.cn/yh/sd/201803/t20180302_133947.html|https://www.soilmec.com/en/news/construction_works_for_foundiougne_bridge_in_senegal_officially_launched_by_president_macky_sall|https://www.dropbox.com/s/2svs9ivi1xfkr0s/PROJET%20DE%20CONSTRUCTION%20DU%20PONT%20DE%20FOUNDIOUGNE.pdf?dl=0%20and%20|https://www.chinca.org/CICA/info/18022710342311|http://extwprlegs1.fao.org/docs/pdf/Sen169728.pdf|https://www.au-senegal.com/les-travaux-du-pont-a-peage-de-foundiougne,15484.html?lang=fr|https://www.openstreetmap.org/#map=16/14.1361/-16.4653|http://senegal.mofcom.gov.cn/article/wdfc/201907/20190702878491.shtml|http://french.china.org.cn/foreign/txt/2020-01/31/content_75662237.htm|http://www.eximbank.gov.cn/info/ztzl/gjzfmy/202112/t20211208_36201.html|http://www.bjreview.com/World/202110/t20211026_800261540.html|http://m.ce.cn/bwzg/202111/29/t20211129_37122183.shtml|https://twitter.com/ChineAmbassade/status/1508489204124291075/photo/3|http://www.big.gouv.sn/index.php/2022/03/26/le-grand-pont-de-foundiougne-baptise-nelson-mandela/|https://www.dakaractu.com/Pont-a-Peage-de-Foundiougne-L-edifice-long-de-plus-d-un-kilometre-et-demi-portera-le-nom-de-Nelson-Mandela_a216594.html|https://medi1news.com/fr/article/247401/S%C3%A9n%C3%A9gal-inauguration-du-Grand-pont-%C3%A0-p%C3%A9age-de-Foundiougne|https://www.dakarposte.com/La-route-Passy-Sokone-terminee-Pres-10-milliards-investis_a10407.html|https://www.dropbox.com/s/4veef1ajnk2x62k/PROJET%20DE%20CONSTRUCTION%20DU%20PONT%20DE%20FOUNDIOUGNE%20AMP%20SENEGAL%20RECORD%20MAY%202022.pdf?dl=0|https://www.dropbox.com/s/8vnayof01gkammx/ChinaLoansToAfrica%C2%A9SAIS-CARI_10_7_2021.csv?dl=0|http://www.eximbank.gov.cn/info/ztzl/fzzt/fzxm/201810/t20181012_6930.html</t>
  </si>
  <si>
    <r>
      <rPr>
        <sz val="10"/>
        <rFont val="Arial"/>
        <family val="2"/>
        <charset val="1"/>
      </rPr>
      <t xml:space="preserve">Site visit of the Chinese ambassador to the large Foundiougne toll bridge|Foundiougne toll bridge, the longest in Senegal, built by China, will open in March 2021|SENEGAL-CHINE-COOPERATION |Une nouvelle stratégie de financement des projets d’infrastructures en gestation|Coopération Chine_Sénégal en matiè…- MITTD|</t>
    </r>
    <r>
      <rPr>
        <sz val="10"/>
        <rFont val="Noto Sans CJK SC"/>
        <family val="2"/>
        <charset val="1"/>
      </rPr>
      <t xml:space="preserve">进出口银行融资支持塞内加尔方久尼大桥项目顺利开工</t>
    </r>
    <r>
      <rPr>
        <sz val="10"/>
        <rFont val="Arial"/>
        <family val="2"/>
        <charset val="1"/>
      </rPr>
      <t xml:space="preserve">|</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t>
    </r>
    <r>
      <rPr>
        <sz val="10"/>
        <rFont val="Noto Sans CJK SC"/>
        <family val="2"/>
        <charset val="1"/>
      </rPr>
      <t xml:space="preserve">进出口银行融资支持塞内加尔方久尼大桥项目顺利开工</t>
    </r>
    <r>
      <rPr>
        <sz val="10"/>
        <rFont val="Arial"/>
        <family val="2"/>
        <charset val="1"/>
      </rPr>
      <t xml:space="preserve">|CONSTRUCTION WORKS FOR FOUNDIOUGNE BRIDGE IN SENEGAL OFFICIALLY LAUNCHED BY PRESIDENT MACKY SALL|PROJET DE CONSTRUCTION DU PONT DE FOUNDIOUGNE|</t>
    </r>
    <r>
      <rPr>
        <sz val="10"/>
        <rFont val="Noto Sans CJK SC"/>
        <family val="2"/>
        <charset val="1"/>
      </rPr>
      <t xml:space="preserve">中企承建的塞内加尔方久尼大桥开工</t>
    </r>
    <r>
      <rPr>
        <sz val="10"/>
        <rFont val="Arial"/>
        <family val="2"/>
        <charset val="1"/>
      </rPr>
      <t xml:space="preserve">|PROGRAMME TRIENNAL D'INVESTISSEMENTS PUBLICS (PTIP) 2015 - 2017|Foundiougne toll bridge works soon completed|Open Street Map: Pont Du Foundugne Bridge|</t>
    </r>
    <r>
      <rPr>
        <sz val="10"/>
        <rFont val="Noto Sans CJK SC"/>
        <family val="2"/>
        <charset val="1"/>
      </rPr>
      <t xml:space="preserve">我援塞医疗队赴方久尼大桥项目开展义诊活动</t>
    </r>
    <r>
      <rPr>
        <sz val="10"/>
        <rFont val="Arial"/>
        <family val="2"/>
        <charset val="1"/>
      </rPr>
      <t xml:space="preserve">|Sénégal : mise en service en mars 2021 d'un pont à péage construit par la Chine (ministre)|</t>
    </r>
    <r>
      <rPr>
        <sz val="10"/>
        <rFont val="Noto Sans CJK SC"/>
        <family val="2"/>
        <charset val="1"/>
      </rPr>
      <t xml:space="preserve">进出口银行的非洲足迹—塞内加尔篇</t>
    </r>
    <r>
      <rPr>
        <sz val="10"/>
        <rFont val="Arial"/>
        <family val="2"/>
        <charset val="1"/>
      </rPr>
      <t xml:space="preserve">|The Chinese initiative to build West Africa's longest bridge in Foundiougne has reached the last stretch|</t>
    </r>
    <r>
      <rPr>
        <sz val="10"/>
        <rFont val="Noto Sans CJK SC"/>
        <family val="2"/>
        <charset val="1"/>
      </rPr>
      <t xml:space="preserve">巧手建方桥 匠心创奇迹</t>
    </r>
    <r>
      <rPr>
        <sz val="10"/>
        <rFont val="Arial"/>
        <family val="2"/>
        <charset val="1"/>
      </rPr>
      <t xml:space="preserve">|Ambassade de Chine on Twitter|LE GRAND PONT DE FOUNDIOUGNE BAPTISÉ NELSON MANDELA|Pont à Péage de Foundiougne : L’édifice long de plus d’un kilomètre et demi, portera le nom de « Nelson Mandela »|Sénégal: inauguration du Grand pont à péage de Foundiougne|La route Passy-Sokone terminée…Près 10 milliards investis|PROJET DE CONSTRUCTION DU PONT DE FOUNDIOUGNE|China Loans to Africa|Into Africa: Export-Import Bank of Senegal Footprint</t>
    </r>
  </si>
  <si>
    <t xml:space="preserve">CRI|Agence Ecofin|Facebook|News Dakar.com|SENEGAL M I N I S T È R E D E S I N F R A S T R UC T UR E S , D E S T R A N S P O R T S T E R R E S T R E S E T D U D É S E N C L A V E M E N T| Financial Times-China Financial News |EXIMBANK|Financial Times - China Financial News|SOILMECO|Development Gateway|China International Contractors Ascociation|République Du Senegal|Au Senegal|OpenStreetView|Economic and Commercial Counselor to Senegal from China|French.China.org.cn|||||||||||</t>
  </si>
  <si>
    <t xml:space="preserve">Media Report|Media Report|Donor/Recipient Official Source|Media Report|Donor/Recipient Official Source|Media Report|Donor/Recipient Official Source|Donor/Recipient Official Source|Media Report|Donor/Recipient Official Source|Donor/Recipient Official Source|Donor/Recipient Official Source|Media Report|Other Official Source (non-Donor, non-Recipient, non-Implementing)|Donor/Recipient Official Source|Donor/Recipient Official Source|Donor/Recipient Official Source|Media Report|Media Report|Social Media, including Unofficial Blogs|Donor/Recipient Official Source|Media Report|Media Report|Media Report|Other|Other|Implementing/Intermediary Organization Source</t>
  </si>
  <si>
    <t xml:space="preserve">The project involves the construction of a toll bridge — with a length of 1290 meters, a width of 11.4 meters, and two navigable spans between the piers for boat traffic — that crosses the Saloum River and connects the cites of Ndakhonga and Foundiougne. The purpose of the project is to facilitate faster transportation in the Senegal's Fatick region and promote the socio-economic development of the Sine-Saloum delta. . More detailed locational information can be found at https://www.openstreetmap.org/way/497220287</t>
  </si>
  <si>
    <t xml:space="preserve">Bank of China provides $123.25 million loan for Phase 2 of Solar Rural Electrification Project (Linked to Project ID#57697)</t>
  </si>
  <si>
    <t xml:space="preserve">On September 26, 2012, Huawei and Cameroon’s Ministry of Water Resources and Energy signed a memorandum of understanding regarding a $400 million project to deploy the Huawei PowerCube5000 micro-grid solution to convert solar energy into electric energy. Then, in February 2015, Cameroonian President Paul Biya issued a presidential decree authorizing the Minister of Economy, Planning and Territorial Rehabilitation to sign a $90.1 million financing (supplier credit) agreement with Huawei Technologies Co., Ltd. for the PowerCube5000 Micro-Grid Solution Project. The borrowing terms of the supplier credit are unknown. It is also unclear if the supplier credit agreement was ever finalized.  However, it is known that Bank of China and the Government of Cameroon signed a $90.1 million buyer’s credit loan agreement for Phase 1 of the Solar Rural Electrification Project on February 1, 2015, and Bank of China and the Government of Cameroon signed a $123,250,000 loan agreement for Phase 2 of the Solar Rural Electrification Project on September 1, 2017. The Bank of China loan for Phase 1 carried a 13 year maturity, 4 year grace period, and 4.2% interest rate. As of December 31, 2020, the loan for Phase 1 had achieved a 91.4% disbursement rate (with an undisbursed balance of CFA 4.2 billion) and its outstanding amount was equivalent to CFA 31.4 billion.   The Bank of China loan for Phase 2 carried a 12 year maturity, 3 year grace period, and 5% interest rate. As of December 31, 2020, the loan for Phase 2 had achieved a 100% disbursement rate and its outstanding amount was equivalent to CFA 59.5 billion. Project ID#53117 captures the supplier credit that Huawei offered to the Government of Cameroon in 2015.   Project ID#57697 captures the buyer’s credit loan from Bank of China for Phase 1 of the Solar Rural Electrification Project. Project ID#53234 captures the loan from Bank of China for Phase 2 of the Solar Rural Electrification Project.   The purpose of the Solar Rural Electrification Project was to supply, install and operate photovoltaic infrastructure (known as solar mini-grids or solar micro-grids) in 350 localities (villages and towns) in Cameroon. The project, which was implemented in two phases, sought to cover 58 states within 10 major regions across the country and deliver 70MW of solar energy to 150,000 people across 1,000 sites and 350 localities. Phase 1 targeted 166 localities and Phase 2 targeted 184 localities. It was originally envisaged that villagers would pay less than FCFA 100 for a kilowatt of power once the project was fully operational.   Huawei was the contractor responsible for the implementation of both phases of the project. Phase 1 officially commenced on November 29, 2016. Huawei reportedly installed a number of solar-backed micro-grid systems across the country in 2017, with systems ranging from 30 kW to 300 kW in size, featuring advanced maximum power point tracker (MPPT) technology, high-efficiency inverters, and advanced charging-discharging management. Phase 1 ultimately delivered 11.2MW of solar energy to 166 localities (villages and towns) and it reportedly benefited between 13,984 and 22,240 households (including 3,100 households that secured electricity connections in 2021). These localities received electricity from a solar power plant in the village of Nsem, which was officially commissioned in November 24, 2018. However, the first phase of the project was plagued by accusations of corruption and embezzlement. As of late 2021, Phase 1 was not yet complete. However, the management of all photovoltaic infrastructure that was installed during Phase 1 was handed over to Cameroon’s Rural Electrification Agency in February 2021.   Phase 2 commenced in 2018, and as of December 14, 2018, it had achieved a 31% completion rate. As of late 2021, all Phase 2 construction activities were complete and 9,820 household electricity connections had been established (including 3,946 in 2021), but the Phase 2 campaign to increase the number of households with electricity connections was still underway and efforts to transfer management of all photovoltaic infrastructure installed during Phase 2 to Cameroon’s Rural Electrification Agency were ongoing. In November 2020, the Government of Cameroon announced plans to pursue a third phase of the project, which would seek to reach an additional 200 localities (villages and towns).  There are some indications that the Bank of China loans for the first and second phases of the Solar Rural Electrification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</si>
  <si>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Solar Rural Electrification Project is also known as the Microgrid Solar Solution Project. The Chinese project title is </t>
    </r>
    <r>
      <rPr>
        <sz val="10"/>
        <rFont val="Noto Sans CJK SC"/>
        <family val="2"/>
        <charset val="1"/>
      </rPr>
      <t xml:space="preserve">施喀麦隆</t>
    </r>
    <r>
      <rPr>
        <sz val="10"/>
        <rFont val="Arial"/>
        <family val="2"/>
        <charset val="1"/>
      </rPr>
      <t xml:space="preserve">166</t>
    </r>
    <r>
      <rPr>
        <sz val="10"/>
        <rFont val="Noto Sans CJK SC"/>
        <family val="2"/>
        <charset val="1"/>
      </rPr>
      <t xml:space="preserve">个村镇光伏基础设施供货、安装和运营项目 </t>
    </r>
    <r>
      <rPr>
        <sz val="10"/>
        <rFont val="Arial"/>
        <family val="2"/>
        <charset val="1"/>
      </rPr>
      <t xml:space="preserve">or </t>
    </r>
    <r>
      <rPr>
        <sz val="10"/>
        <rFont val="Noto Sans CJK SC"/>
        <family val="2"/>
        <charset val="1"/>
      </rPr>
      <t xml:space="preserve">喀麥隆</t>
    </r>
    <r>
      <rPr>
        <sz val="10"/>
        <rFont val="Arial"/>
        <family val="2"/>
        <charset val="1"/>
      </rPr>
      <t xml:space="preserve">166</t>
    </r>
    <r>
      <rPr>
        <sz val="10"/>
        <rFont val="Noto Sans CJK SC"/>
        <family val="2"/>
        <charset val="1"/>
      </rPr>
      <t xml:space="preserve">個村莊太陽能電站項目</t>
    </r>
    <r>
      <rPr>
        <sz val="10"/>
        <rFont val="Arial"/>
        <family val="2"/>
        <charset val="1"/>
      </rPr>
      <t xml:space="preserve">. The French project title is Projet d'électrification de 360 localités par système solaire photovoltaïque (Phase 2) or Le projet d’électrification de 184 Localités par systèmes solaires photovoltaïques. 2. In the database of Chinese loan commitments that SAIS-CARI released in July 2020 and updated in March 2021 (which is now maintained by Boston University’s Global Development Policy Center), the face value of the China Eximbank loan that supported Phase 1 of the Solar Rural Electrification Project is identified as $90 million. AidData relies upon the face value of the loan ($106,000,000) that is recorded in the Government of Cameroon’s Development Assistance Database (DAD). 3. The project ID number for this transaction in Cameroon's Development Assistance Database (DAD) is CAM/001057.4. The borrowing terms of the loan are drawn from a March 2021 publication of the Government of Cameroon’s Caisse Autonome d'Amortissements (CAA). 5. One official source (CAA) suggest that the loan commitment (signature date) was December 24, 2018 rather than September 1, 2017. However, the data on official sector lending from China that is recorded in the World Bank’s Debtor Reporting System (DRS) does not suggest that the loan commitment year is 2018 (since it only captures the $41.7 million Bank of China loan commitment for Phase 1 of the Intelligent Urban Video Surveillance System Expansion Project, which AidData captures via Project ID#58535). This issue warrants further investigation.</t>
    </r>
  </si>
  <si>
    <t xml:space="preserve">Bank of China (BOC)</t>
  </si>
  <si>
    <t xml:space="preserve">2020-08-31T04:00:00Z</t>
  </si>
  <si>
    <t xml:space="preserve">2029-08-29T04:00:00Z</t>
  </si>
  <si>
    <t xml:space="preserve">https://www.pv-magazine.com/2017/06/14/cameroon-to-install-more-off-grid-and-grid-connected-solar-capacity/|https://global.factiva.com/redir/default.aspx?P=sa&amp;an=PTF0000020170703ed6f0000s&amp;cat=a&amp;ep=ASE|https://www.imf.org/~/media/Files/Publications/CR/2018/cr1809.ashx|https://www.prc.cm/files/fd/4f/7b/9b8ff83df056bcbf3320ce532cfbb3b2.pdf|https://static1.squarespace.com/static/5742da5ce3214003461529ef/t/5980bcc1d2b857ba9ac14379/1501609164555/Solar+Facts+%26+Figures+Africa+2017+-+Western+1.0.pdf|https://www.reuters.com/article/us-cameroon-solar-feature/electricity-hungry-cameroon-boosts-solar-energy-in-push-for-rural-power-idUSKCN1PM0X6 |https://www.pv-magazine.com/2017/10/27/enerray-to-develop-30-mw-project-in-cameroon/|https://www.dropbox.com/s/liwgn3pqab8w8yk/DAD%20Cameroon%20001057%20Bank%20of%20China.pdf?dl=0|https://www.investiraucameroun.com/gestion-publique/1112-15717-en-2020-le-cameroun-a-engrange-1-12-milliard-de-fcfa-grace-a-16-758-branchements-aux-systemes-solaires-photovoltaiques|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dropbox.com/s/a400557jut579m5/Government%20of%20Cameroon%202020%20Register%20of%20Chinese%20Loans%20and%20Borrowing%20Terms.pdf?dl=0 |https://www.dropbox.com/s/kwxk7hpv0dyicpi/DRS%20Official%20Commitments%20from%20China%20through%202020.csv?dl=0|https://www.journalducameroun.com/en/wp-content/uploads/2021/12/expose-assemble-anglais.pdf</t>
  </si>
  <si>
    <r>
      <rPr>
        <sz val="10"/>
        <rFont val="Arial"/>
        <family val="2"/>
        <charset val="1"/>
      </rPr>
      <t xml:space="preserve">Cameroon to install more off-grid and grid-connected solar capacity|Bank of China backs Cameroon solar|CAMEROON|Magistrature |Facts and Figures Solar Energy Western Africa 2017|https://www.reuters.com/article/us-cameroon-solar-feature/electricity-hungry-cameroon-boosts-solar-energy-in-push-for-rural-power-idUSKCN1PM0X6 |Enerray to develop 30 MW project in Cameroon|DAD Cameroon |En 2020, le Cameroun a engrangé 1,12 milliard de FCFA grâce à 16 758 branchements aux systèmes solaires photovoltaïques |Cameroun.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t>
    </r>
    <r>
      <rPr>
        <sz val="10"/>
        <rFont val="Noto Sans CJK SC"/>
        <family val="2"/>
        <charset val="1"/>
      </rPr>
      <t xml:space="preserve">华为承建的喀麦隆莫沃莫卡村太阳能电站项目造福上万村民</t>
    </r>
    <r>
      <rPr>
        <sz val="10"/>
        <rFont val="Arial"/>
        <family val="2"/>
        <charset val="1"/>
      </rPr>
      <t xml:space="preserve">|</t>
    </r>
    <r>
      <rPr>
        <sz val="10"/>
        <rFont val="Noto Sans CJK SC"/>
        <family val="2"/>
        <charset val="1"/>
      </rPr>
      <t xml:space="preserve">喀麦隆水资源和能源部长谈电力和自来水问题</t>
    </r>
    <r>
      <rPr>
        <sz val="10"/>
        <rFont val="Arial"/>
        <family val="2"/>
        <charset val="1"/>
      </rPr>
      <t xml:space="preserve">|Optimal Electricity Cost &amp; Active Safety|</t>
    </r>
    <r>
      <rPr>
        <sz val="10"/>
        <rFont val="Noto Sans CJK SC"/>
        <family val="2"/>
        <charset val="1"/>
      </rPr>
      <t xml:space="preserve">喀麦隆信息周刊</t>
    </r>
    <r>
      <rPr>
        <sz val="10"/>
        <rFont val="Arial"/>
        <family val="2"/>
        <charset val="1"/>
      </rPr>
      <t xml:space="preserve">|Microgrids and electrification|</t>
    </r>
    <r>
      <rPr>
        <sz val="10"/>
        <rFont val="Noto Sans CJK SC"/>
        <family val="2"/>
        <charset val="1"/>
      </rPr>
      <t xml:space="preserve">华为为喀麦隆</t>
    </r>
    <r>
      <rPr>
        <sz val="10"/>
        <rFont val="Arial"/>
        <family val="2"/>
        <charset val="1"/>
      </rPr>
      <t xml:space="preserve">12</t>
    </r>
    <r>
      <rPr>
        <sz val="10"/>
        <rFont val="Noto Sans CJK SC"/>
        <family val="2"/>
        <charset val="1"/>
      </rPr>
      <t xml:space="preserve">万人口带来光明</t>
    </r>
    <r>
      <rPr>
        <sz val="10"/>
        <rFont val="Arial"/>
        <family val="2"/>
        <charset val="1"/>
      </rPr>
      <t xml:space="preserve">|SAIS-CARI Loans China|Government of Cameroon 2020 Register of Chinese Loans and Borrowing Terms|DRS Official Commitments from China through 2020|The minister of Water and Energy before the committee on Finance and the Budget of the national assembly </t>
    </r>
  </si>
  <si>
    <t xml:space="preserve">PV Magazine|Euromoney Institutional Investor plc|IMF |Head of State |SolarPlaza|Reuters ||Development Assistance Database |Investir au Cameroun|Africa 360|La Tribune|Energies Media|Investir au Cameroun|Agence Ecofin|Flux Africa|Cameroun Web|Cameroun Web|EcoMatin|Media Terre|USAID|ESI Africa|Camerlex|Africa Info||Huawei||Smart Energy International||SAIS-CARI||World Bank|</t>
  </si>
  <si>
    <t xml:space="preserve">Media Report|Media Report|NGO/Civil Society/Advocacy (non-Donor, non-Recipient, non-Implementing)|Other Official Source (non-Donor, non-Recipient, non-Implementing)|NGO/Civil Society/Advocacy (non-Donor, non-Recipient, non-Implementing)|Media Report|Media Report|Other Official Source (non-Donor, non-Recipient, non-Implementing)|Media Report|Media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Source|Other Official Source (non-Donor, non-Recipient, non-Implementing)|Donor/Recipient Official Source</t>
  </si>
  <si>
    <t xml:space="preserve">Upon completion of the Solar Rural Electrification Project project, 1000 localities across Cameroon will be covered.</t>
  </si>
  <si>
    <t xml:space="preserve">Chinese Government provides RMB 300 million interest-free loan for Ebimpé Olympic Stadium Construction Project (Linked to Project ID#73441, #85370)</t>
  </si>
  <si>
    <t xml:space="preserve">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 0% interest rate, and a 0% default (penalty)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 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t>
  </si>
  <si>
    <r>
      <rPr>
        <sz val="10"/>
        <rFont val="Arial"/>
        <family val="2"/>
        <charset val="1"/>
      </rPr>
      <t xml:space="preserve">1. This stadium is also known as the  Alassane Ouattara Olympic Stadium (Stade Olympique Alassane Ouattara). The Chinese project title is </t>
    </r>
    <r>
      <rPr>
        <sz val="10"/>
        <rFont val="Noto Sans CJK SC"/>
        <family val="2"/>
        <charset val="1"/>
      </rPr>
      <t xml:space="preserve">科特迪瓦阿比让体育场项目 </t>
    </r>
    <r>
      <rPr>
        <sz val="10"/>
        <rFont val="Arial"/>
        <family val="2"/>
        <charset val="1"/>
      </rPr>
      <t xml:space="preserve">or </t>
    </r>
    <r>
      <rPr>
        <sz val="10"/>
        <rFont val="Noto Sans CJK SC"/>
        <family val="2"/>
        <charset val="1"/>
      </rPr>
      <t xml:space="preserve">艾宾贝奥林匹克体育场施</t>
    </r>
    <r>
      <rPr>
        <sz val="10"/>
        <rFont val="Arial"/>
        <family val="2"/>
        <charset val="1"/>
      </rPr>
      <t xml:space="preserve">. The French project title is Projet du stade Olympique d'Ebimpé. 2. The RMB 300 million loan agreement can be accessed in its entirety via https://www.dropbox.com/s/rwpk51m9id49llw/EBIMPE%20-ACCORD%20CI%20GOUV%20CHINE.pdf?dl=0. </t>
    </r>
  </si>
  <si>
    <t xml:space="preserve">Beijing Construction Engineering Group Co., Ltd. (BCEG)|SOCOTEC International</t>
  </si>
  <si>
    <t xml:space="preserve">2016-12-10T05:00:00Z</t>
  </si>
  <si>
    <t xml:space="preserve">2019-11-21T05:00:00Z</t>
  </si>
  <si>
    <t xml:space="preserve">2020-10-03T04:00:00Z</t>
  </si>
  <si>
    <t xml:space="preserve">2039-10-29T04:00:00Z</t>
  </si>
  <si>
    <t xml:space="preserve">https://www.dropbox.com/s/1xu6euanrb5qn0a/February%202018%20Export%20from%20the%20Government%20of%20Ivory%20Coast%27s%20Aid%20Management%20Platform.xlsx?dl=0|http://www.socotec.com/en/news/318-socotec-selected-to-secure-construction-of-future-olympic-stadium-in-cote-d-ivoire |https://savm-saba.com/en/olympic-village-ebimpe-abidjan/|https://constructionreviewonline.com/2015/04/china-to-fund-a-60000-capacity-stadium-in-ivory-coast/|https://www.fmprc.gov.cn/web/dszlsjt_673036/t1588631.shtml|http://www.ppp.gouv.ci/file/321/download?token=wS7dfwoT|http://ci.mofcom.gov.cn/article/jmxw/201808/20180802779552.shtml|http://ci.mofcom.gov.cn/article/jmxw/201801/20180102700145.shtml|https://www.jeuneafrique.com/depeches/229644/politique/cote-divoire-la-chine-va-batir-un-stade-olympique-a-abidjan/|http://ci.mofcom.gov.cn/article/todayheader/201805/20180502740511.shtml|http://ci.mofcom.gov.cn/article/todayheader/201801/20180102698230.shtml|http://ci.chineseembassy.org/chn/zxyw/t1442416.htm|http://ci.chineseembassy.org/chn/sbjw/t1426312.htm|http://ci2.mofcom.gov.cn/article/bilateralvisits/201805/20180502739929.shtml|https://global-factiva-com.proxy.wm.edu/redir/default.aspx?P=sa&amp;an=FRTMAT0020170927ed9r0008f&amp;cat=a&amp;ep=ASE|https://global-factiva-com.proxy.wm.edu/redir/default.aspx?P=sa&amp;an=AFRPRE0020170826ed8q0000f&amp;cat=a&amp;ep=ASE|https://global-factiva-com.proxy.wm.edu/redir/default.aspx?P=sa&amp;an=JOCACO0020190905ed3r00dh6&amp;cat=a&amp;ep=ASE|http://webcache.googleusercontent.com/search?q=cache:5cc-h0ZMq1wJ:https://www.focac.org/chn/zfgx/zzjw/t1800872.htm&amp;hl=en&amp;gl=us&amp;strip=1&amp;vwsrc=0|http://www.syjlzx.com/newsshow.php?cid=20&amp;nid=252|https://www.dropbox.com/s/lx6n12imvzrub9a/Stade%20d%27Ebimp%C3%A9%20_%20La%20Chine%20et%20sa%20contribution%20aux%20infrastructures%20sportives%20en%20Cote%20d%27ivoire%20%233%20-%20Observatoire%20Fran%C3%A7ais%20des%20Nouvelles%20Routes%20de%20la%20Soie.pdf|http://www.gouv.ci/_actualite-article.php?d=1&amp;recordID=7620&amp;p=340|http://ci.mofcom.gov.cn/article/todayheader/202010/20201003007355.shtml|https://www.fmprc.gov.cn/web/gjhdq_676201/gj_676203/fz_677316/1206_677922/1206x2_677942/t1821936.shtml|https://www.dropbox.com/s/axafl0lt2lizeko/ChinaLoansToAfrica%C2%A9SAIS-CARI.csv?dl=0|https://global-factiva-com.proxy.wm.edu/redir/default.aspx?P=sa&amp;an=XHFRNS0020170317ed3h005se&amp;cat=a&amp;ep=ASE|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 |https://www.dropbox.com/s/rwpk51m9id49llw/EBIMPE%20-ACCORD%20CI%20GOUV%20CHINE.pdf?dl=0 </t>
  </si>
  <si>
    <r>
      <rPr>
        <sz val="10"/>
        <rFont val="Arial"/>
        <family val="2"/>
        <charset val="1"/>
      </rPr>
      <t xml:space="preserve">February 2018 Export from the Government of Ivory Coast's Aid Management Platform|SOCOTEC selected to secure construction of future Olympic stadium in Côte d'Ivoire|Cote d’Ivoire – Olympic Village Ebimpe, Abidjan|China to fund a 60,000 capacity stadium in Ivory Coast|</t>
    </r>
    <r>
      <rPr>
        <sz val="10"/>
        <rFont val="Noto Sans CJK SC"/>
        <family val="2"/>
        <charset val="1"/>
      </rPr>
      <t xml:space="preserve">驻科特迪瓦大使唐卫斌在科官方报纸发表署名文章</t>
    </r>
    <r>
      <rPr>
        <sz val="10"/>
        <rFont val="Arial"/>
        <family val="2"/>
        <charset val="1"/>
      </rPr>
      <t xml:space="preserve">|FICHES PROJETS PPP|</t>
    </r>
    <r>
      <rPr>
        <sz val="10"/>
        <rFont val="Noto Sans CJK SC"/>
        <family val="2"/>
        <charset val="1"/>
      </rPr>
      <t xml:space="preserve">科特迪瓦体育部部长首赴艾宾贝体育场施工现场</t>
    </r>
    <r>
      <rPr>
        <sz val="10"/>
        <rFont val="Arial"/>
        <family val="2"/>
        <charset val="1"/>
      </rPr>
      <t xml:space="preserve">|</t>
    </r>
    <r>
      <rPr>
        <sz val="10"/>
        <rFont val="Noto Sans CJK SC"/>
        <family val="2"/>
        <charset val="1"/>
      </rPr>
      <t xml:space="preserve">商务部经济合作局工作组检查调研援科项目</t>
    </r>
    <r>
      <rPr>
        <sz val="10"/>
        <rFont val="Arial"/>
        <family val="2"/>
        <charset val="1"/>
      </rPr>
      <t xml:space="preserve">|Côte d’Ivoire: la Chine va bâtir un stade olympique à Abidjan|</t>
    </r>
    <r>
      <rPr>
        <sz val="10"/>
        <rFont val="Noto Sans CJK SC"/>
        <family val="2"/>
        <charset val="1"/>
      </rPr>
      <t xml:space="preserve">中国援科特迪瓦奥林匹克体育场项目举办首届媒体开放日</t>
    </r>
    <r>
      <rPr>
        <sz val="10"/>
        <rFont val="Arial"/>
        <family val="2"/>
        <charset val="1"/>
      </rPr>
      <t xml:space="preserve">|</t>
    </r>
    <r>
      <rPr>
        <sz val="10"/>
        <rFont val="Noto Sans CJK SC"/>
        <family val="2"/>
        <charset val="1"/>
      </rPr>
      <t xml:space="preserve">孙亮参赞陪同科体育部长视察体育场项目</t>
    </r>
    <r>
      <rPr>
        <sz val="10"/>
        <rFont val="Arial"/>
        <family val="2"/>
        <charset val="1"/>
      </rPr>
      <t xml:space="preserve">|</t>
    </r>
    <r>
      <rPr>
        <sz val="10"/>
        <rFont val="Noto Sans CJK SC"/>
        <family val="2"/>
        <charset val="1"/>
      </rPr>
      <t xml:space="preserve">唐卫斌大使会见北京建工国际建设公司负责人</t>
    </r>
    <r>
      <rPr>
        <sz val="10"/>
        <rFont val="Arial"/>
        <family val="2"/>
        <charset val="1"/>
      </rPr>
      <t xml:space="preserve">|</t>
    </r>
    <r>
      <rPr>
        <sz val="10"/>
        <rFont val="Noto Sans CJK SC"/>
        <family val="2"/>
        <charset val="1"/>
      </rPr>
      <t xml:space="preserve">驻科特迪瓦使馆临时代办钱丽霞出席援科体育场项目开工仪式</t>
    </r>
    <r>
      <rPr>
        <sz val="10"/>
        <rFont val="Arial"/>
        <family val="2"/>
        <charset val="1"/>
      </rPr>
      <t xml:space="preserve">|Les professeurs et étudiants de l’IVESTP ont visité le site de construction du Stade Olympique d’Ebimpé construit par la Chine|Célébration du 68e anniversaire de la Chine : Les autorités ivoiriennes participent à la fête|Chine-Côte d’Ivoire : sur les traces d'un partenariat gagnant-gagnant|Coopération: la Chine fait un don de 25 milliards FCFA à la Côte d'Ivoire, pour divers projets|</t>
    </r>
    <r>
      <rPr>
        <sz val="10"/>
        <rFont val="Noto Sans CJK SC"/>
        <family val="2"/>
        <charset val="1"/>
      </rPr>
      <t xml:space="preserve">驻科特迪瓦大使会见科体育部长丹奥</t>
    </r>
    <r>
      <rPr>
        <sz val="10"/>
        <rFont val="Arial"/>
        <family val="2"/>
        <charset val="1"/>
      </rPr>
      <t xml:space="preserve">|</t>
    </r>
    <r>
      <rPr>
        <sz val="10"/>
        <rFont val="Noto Sans CJK SC"/>
        <family val="2"/>
        <charset val="1"/>
      </rPr>
      <t xml:space="preserve">马普托国际机场二期工程号角吹响</t>
    </r>
    <r>
      <rPr>
        <sz val="10"/>
        <rFont val="Arial"/>
        <family val="2"/>
        <charset val="1"/>
      </rPr>
      <t xml:space="preserve">|Stade d'Ebimpe: La Chine et sa Contribution aux infrastructures sportives en Cote D'Ivoire #3|COMMUNIQUE DU CONSEIL DES MINISTRES DU MERCREDI 17 MAI 2017|</t>
    </r>
    <r>
      <rPr>
        <sz val="10"/>
        <rFont val="Noto Sans CJK SC"/>
        <family val="2"/>
        <charset val="1"/>
      </rPr>
      <t xml:space="preserve">中国政府援建的科特迪瓦国家奥林匹克体育场正式启用</t>
    </r>
    <r>
      <rPr>
        <sz val="10"/>
        <rFont val="Arial"/>
        <family val="2"/>
        <charset val="1"/>
      </rPr>
      <t xml:space="preserve">|</t>
    </r>
    <r>
      <rPr>
        <sz val="10"/>
        <rFont val="Noto Sans CJK SC"/>
        <family val="2"/>
        <charset val="1"/>
      </rPr>
      <t xml:space="preserve">驻科特迪瓦大使万黎在科国家奥林匹克体育场项目启用仪式上的致辞</t>
    </r>
    <r>
      <rPr>
        <sz val="10"/>
        <rFont val="Arial"/>
        <family val="2"/>
        <charset val="1"/>
      </rPr>
      <t xml:space="preserve">|Chinese Loans to Africa Database|La Chine s'engage à accompagner la Côte d'Ivoire dans l'organisation de la Coupe d'Afrique de football en 2021| Mot du Premier Ministre Duncan|Ebimpé Olympic stadium project|Projet du stade Olympique d'Ebimpé|STADE OLYMPIQUE EBIMPE (vue aérienne)|EBIMPE -ACCORD CI GOUV CHINE.pdf</t>
    </r>
  </si>
  <si>
    <t xml:space="preserve">Government of Ivory Coast Aid Management Platform|SOCOTEC|SAVM-SABA Grouo|Construction Review Online|Ministry of Foreign Affairs of China|MINISTERE DES SPORTS ET LOISIRS|Economic and Commercial Counsellor's Office of the Embassy of the China in Ivory Coast|Economic and Commercial Counsellor's Office of the Embassy of the China in Ivory Coast|jeuneafrique|Economic and Commercial Counsellor's Office of the Embassy of the China in Ivory Coast|Economic and Commercial Counsellor's Office of the Embassy of the China in Ivory Coast|Embassy of the People's Republic of China in Republic of Cote d'Ivoire|Economic and Commercial Counsellor's Office of the Embassy of the China in Ivory Coast|Economic and Commercial Counsellor's Office of the Embassy of the China in Ivory Coast|Fraternite Matin|AfrikiPresse|Journal du Cameroun.com|FOCAC|Shenyang Engineering Supervisions and Consultation Co|Observatoire Francais|Portail Officiel de la Republique de Cote D'Ivoire|Economic and Commercial Office of the Embassy of the People's Republic of China in the Republic of Cote D'Ivoire|Foreign Ministry of the People's Republic of China|Johns Hopkins University School of Advanced International Studies, China Africa Research Initiative|Xinhua French News Service|Republique de Cote D'Ivoire Portail Officiel|Aid Management Platform|Aid Management Platform |OFFICE NATIONAL DES SPORTS|Cote d'Ivoire Ministry of Finance </t>
  </si>
  <si>
    <t xml:space="preserve">Donor/Recipient Official Source|Media Report|Media Report|Media Report|Donor/Recipient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Source|Other Official Source (non-Donor, non-Recipient, non-Implementing)|Media Report|Donor/Recipient Official Source|Donor/Recipient Official Source|Donor/Recipient Official Source|Other Official Source (non-Donor, non-Recipient, non-Implementing)|Media Report|Donor/Recipient Official Source|Other Official Source (non-Donor, non-Recipient, non-Implementing)|Other Official Source (non-Donor, non-Recipient, non-Implementing)|Donor/Recipient Official Source|Donor/Recipient Official Source</t>
  </si>
  <si>
    <r>
      <rPr>
        <sz val="10"/>
        <rFont val="Arial"/>
        <family val="2"/>
        <charset val="1"/>
      </rPr>
      <t xml:space="preserve">1. This stadium is also known as the Alassane Ouattara Olympic Stadium (Stade Olympique Alassane Ouattara).2. The Chinese project title is </t>
    </r>
    <r>
      <rPr>
        <sz val="10"/>
        <rFont val="Noto Sans CJK SC"/>
        <family val="2"/>
        <charset val="1"/>
      </rPr>
      <t xml:space="preserve">科特迪瓦阿比让体育场项目 </t>
    </r>
    <r>
      <rPr>
        <sz val="10"/>
        <rFont val="Arial"/>
        <family val="2"/>
        <charset val="1"/>
      </rPr>
      <t xml:space="preserve">or </t>
    </r>
    <r>
      <rPr>
        <sz val="10"/>
        <rFont val="Noto Sans CJK SC"/>
        <family val="2"/>
        <charset val="1"/>
      </rPr>
      <t xml:space="preserve">艾宾贝奥林匹克体育场施</t>
    </r>
    <r>
      <rPr>
        <sz val="10"/>
        <rFont val="Arial"/>
        <family val="2"/>
        <charset val="1"/>
      </rPr>
      <t xml:space="preserve">. The French project title is Projet du stade Olympique d'Ebimpé.3. The RMB 300 million loan agreement can be accessed in its entirety via https://www.dropbox.com/s/rwpk51m9id49llw/EBIMPE%20-ACCORD%20CI%20GOUV%20CHINE.pdf?dl=0. 4. The AMP system identification number for the RMB 300 million loan is 11200713583. The AMP project code is 78081000181. 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6. Ebimpé Olympic Stadium is a circular building built on a rectangular plot of 20 hectares (200,000 m²). It consists of five levels with a main reinforced concrete structure and a membrane structure cover, supported by a lattice steel frame.</t>
    </r>
  </si>
  <si>
    <t xml:space="preserve">Chinese Government provides RMB 72.5 million interest-free loan for National Wrestling Arena Construction Project (Linked to Project ID#53280 and #53002)</t>
  </si>
  <si>
    <t xml:space="preserve">Starting in 2015, the Chinese Ministry of Commerce loaned 6 billion FCFA interest-free for construction of the National Arena Project in Senegal. This program was also funded with 3.091 billion FCFA from an unknown organization, denoted by the Senegalese Government as BCI-ETAT.  The National Wrestling Arena began construction on April 7, 2016 and was handed over to the Senegalese government on July 22, 2018. The project was financed through this loan and through a grant (captured in #53280). For more details, the project is captured in #53002.</t>
  </si>
  <si>
    <t xml:space="preserve">CRS sector is coded as other social infrastructure and services, since project is listed under: Culture, Youth and Sports in the original source while the description states the project is for constructing the national arena. No description aside from program title and financial amounts was included in original source. Further information on what the project actually entails, exact date construction date, financial breakdown and implementation,as well as, identification of BCI-ETAT (the second part of the acronym 'ETAT' directly means state/state of) required.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</si>
  <si>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Hunan Constructing Engineering Group Corporation</t>
  </si>
  <si>
    <t xml:space="preserve">2016-04-07T04:00:00Z</t>
  </si>
  <si>
    <t xml:space="preserve">2018-04-01T04:00:00Z</t>
  </si>
  <si>
    <t xml:space="preserve">2018-07-22T04:00:00Z</t>
  </si>
  <si>
    <t xml:space="preserve">http://gzw.hunan.gov.cn/tpxw/201807/t20180726_5061051.html|http://www.xinhuanet.com/world/2018-07/23/c_1123161152.htm|http://www.chceg.com/Info.aspx?ModelId=1&amp;Id=2308|http://www.chceg.com/Info.aspx?ModelId=1&amp;Id=3149|http://www.chceg.com/Info.aspx?ModelId=1&amp;Id=7702|https://www.chinca.org/cica/info/65568|http://senegal.mofcom.gov.cn/article/todayheader/201603/20160301273959.shtml|http://senegal.mofcom.gov.cn/article/todayheader/201604/20160401292779.shtml|http://sn.chineseembassy.org/chn/sgdt/t1354287.htm|http://www.sasac.gov.cn/n2588025/n2641616/c11041068/content.html|https://www.dropbox.com/s/xsqnz80lkszk45s/143%E5%88%86%EF%BC%81%E9%9B%86%E5%9B%A2%E6%8F%B4%E5%A1%9E%E5%86%85%E5%8A%A0%E5%B0%94%E7%AB%9E%E6%8A%80%E6%91%94%E8%B7%A4%E5%9C%BA%E5%B7%A5%E7%A8%8B%E9%A1%BA%E5%88%A9%E9%80%9A%E8%BF%87%E2%80%9C%E4%B8%AD%E5%9B%BD%E9%92%A2%E7%BB%93%E6%9E%84%E9%87%91%E5%A5%96%E2%80%9D%EF%BC%88%E6%B5%B7%E5%A4%96%E5%B7%A5%E7%A8%8B%EF%BC%89%E7%8E%B0%E5%9C%BA%E9%AA%8C%E6%94%B6-%E9%9B%86%E5%9B%A2%E8%A6%81%E9%97%BB-%E6%B9%96%E5%8D%97%E5%BB%BA%E5%B7%A5%E9%9B%86%E5%9B%A2.pdf?dl=0|https://www.dropbox.com/s/a5qctbm4n6t4u00/PROJET%20DE%20CONSTRUCTION%20DE%20L%27ARENE%20NATIONALE.pdf?dl=0|https://www.dropbox.com/s/cdgxkk65fs50u10/%E9%9B%86%E5%9B%A2%E6%89%BF%E5%BB%BA%E7%9A%84%E4%B8%AD%E5%9B%BD%E6%8F%B4%E5%A1%9E%E5%86%85%E5%8A%A0%E5%B0%94%E7%AB%9E%E6%8A%80%E6%91%94%E8%B7%A4%E5%9C%BA%E9%A1%B9%E7%9B%AE%E5%BC%80%E5%B7%A5-%E9%9B%86%E5%9B%A2%E8%A6%81%E9%97%BB-%E6%B9%96%E5%8D%97%E5%BB%BA%E5%B7%A5%E9%9B%86%E5%9B%A2.pdf?dl=0|https://www.dropbox.com/s/func7n9txb6281b/%E9%9B%86%E5%9B%A2%E6%8F%B4%E5%A1%9E%E5%86%85%E5%8A%A0%E5%B0%94%E7%AB%9E%E6%8A%80%E6%91%94%E8%B7%A4%E5%9C%BA%E9%A1%B9%E7%9B%AE%E6%8F%90%E5%89%8D%E5%AE%8C%E6%88%90%E7%AC%AC%E4%B8%80%E4%B8%AA%E5%90%88%E5%90%8C%E8%8A%82%E7%82%B9-%E7%94%9F%E4%BA%A7%E7%BB%8F%E8%90%A5-%E6%B9%96%E5%8D%97%E5%BB%BA%E5%B7%A5%E9%9B%86%E5%9B%A2.pdf?dl=0|https://www.dropbox.com/s/jxgsyulbpz0ravp/%E9%9B%86%E5%9B%A2%E6%8F%B4%E5%A1%9E%E5%86%85%E5%8A%A0%E5%B0%94%E7%AB%9E%E6%8A%80%E6%91%94%E8%B7%A4%E5%9C%BA%E9%A1%B9%E7%9B%AE%E9%A1%BA%E5%88%A9%E5%AE%8C%E6%88%90%E5%AF%B9%E5%A4%96%E5%95%86%E7%AD%BE-%E9%9B%86%E5%9B%A2%E8%A6%81%E9%97%BB-%E6%B9%96%E5%8D%97%E5%BB%BA%E5%B7%A5%E9%9B%86%E5%9B%A2.pdf?dl=0|https://www.dropbox.com/s/hofs85kwiey66kf/May%202018%20Flat%20Export%20of%20Senegal%20AMP.xls?dl=0|http://extwprlegs1.fao.org/docs/pdf/Sen169728.pdf</t>
  </si>
  <si>
    <r>
      <rPr>
        <sz val="10"/>
        <rFont val="Noto Sans CJK SC"/>
        <family val="2"/>
        <charset val="1"/>
      </rPr>
      <t xml:space="preserve">国家主席习近平出席援塞内加尔竞技摔跤场移交仪式</t>
    </r>
    <r>
      <rPr>
        <sz val="10"/>
        <rFont val="Arial"/>
        <family val="2"/>
        <charset val="1"/>
      </rPr>
      <t xml:space="preserve">|</t>
    </r>
    <r>
      <rPr>
        <sz val="10"/>
        <rFont val="Noto Sans CJK SC"/>
        <family val="2"/>
        <charset val="1"/>
      </rPr>
      <t xml:space="preserve">习近平同塞内加尔总统萨勒共同出席塞内加尔竞技摔跤场项目移交仪式</t>
    </r>
    <r>
      <rPr>
        <sz val="10"/>
        <rFont val="Arial"/>
        <family val="2"/>
        <charset val="1"/>
      </rPr>
      <t xml:space="preserve">|</t>
    </r>
    <r>
      <rPr>
        <sz val="10"/>
        <rFont val="Noto Sans CJK SC"/>
        <family val="2"/>
        <charset val="1"/>
      </rPr>
      <t xml:space="preserve">集团承建的中国援塞内加尔竞技摔跤场项目开工</t>
    </r>
    <r>
      <rPr>
        <sz val="10"/>
        <rFont val="Arial"/>
        <family val="2"/>
        <charset val="1"/>
      </rPr>
      <t xml:space="preserve">|</t>
    </r>
    <r>
      <rPr>
        <sz val="10"/>
        <rFont val="Noto Sans CJK SC"/>
        <family val="2"/>
        <charset val="1"/>
      </rPr>
      <t xml:space="preserve">集团援塞内加尔竞技摔跤场项目提前完成第一个合同节点</t>
    </r>
    <r>
      <rPr>
        <sz val="10"/>
        <rFont val="Arial"/>
        <family val="2"/>
        <charset val="1"/>
      </rPr>
      <t xml:space="preserve">|143</t>
    </r>
    <r>
      <rPr>
        <sz val="10"/>
        <rFont val="Noto Sans CJK SC"/>
        <family val="2"/>
        <charset val="1"/>
      </rPr>
      <t xml:space="preserve">分！集团援塞内加尔竞技摔跤场工程顺利通过“中国钢结构金奖”（海外工程）现场验收</t>
    </r>
    <r>
      <rPr>
        <sz val="10"/>
        <rFont val="Arial"/>
        <family val="2"/>
        <charset val="1"/>
      </rPr>
      <t xml:space="preserve">|</t>
    </r>
    <r>
      <rPr>
        <sz val="10"/>
        <rFont val="Noto Sans CJK SC"/>
        <family val="2"/>
        <charset val="1"/>
      </rPr>
      <t xml:space="preserve">中国援塞内加尔竞技摔跤场项目举行隆重的奠基仪式</t>
    </r>
    <r>
      <rPr>
        <sz val="10"/>
        <rFont val="Arial"/>
        <family val="2"/>
        <charset val="1"/>
      </rPr>
      <t xml:space="preserve">|</t>
    </r>
    <r>
      <rPr>
        <sz val="10"/>
        <rFont val="Noto Sans CJK SC"/>
        <family val="2"/>
        <charset val="1"/>
      </rPr>
      <t xml:space="preserve">吕义峰参赞陪同体育部长视察竞技摔跤场项目工地</t>
    </r>
    <r>
      <rPr>
        <sz val="10"/>
        <rFont val="Arial"/>
        <family val="2"/>
        <charset val="1"/>
      </rPr>
      <t xml:space="preserve">|</t>
    </r>
    <r>
      <rPr>
        <sz val="10"/>
        <rFont val="Noto Sans CJK SC"/>
        <family val="2"/>
        <charset val="1"/>
      </rPr>
      <t xml:space="preserve">中国援塞内加尔竞技摔跤场项目举行隆重的奠基仪式</t>
    </r>
    <r>
      <rPr>
        <sz val="10"/>
        <rFont val="Arial"/>
        <family val="2"/>
        <charset val="1"/>
      </rPr>
      <t xml:space="preserve">|</t>
    </r>
    <r>
      <rPr>
        <sz val="10"/>
        <rFont val="Noto Sans CJK SC"/>
        <family val="2"/>
        <charset val="1"/>
      </rPr>
      <t xml:space="preserve">驻塞内加尔大使张迅出席中国援塞摔跤竞技场开工仪式</t>
    </r>
    <r>
      <rPr>
        <sz val="10"/>
        <rFont val="Arial"/>
        <family val="2"/>
        <charset val="1"/>
      </rPr>
      <t xml:space="preserve">|</t>
    </r>
    <r>
      <rPr>
        <sz val="10"/>
        <rFont val="Noto Sans CJK SC"/>
        <family val="2"/>
        <charset val="1"/>
      </rPr>
      <t xml:space="preserve">湖南建工集团非洲筑造“金腰带” ——湖南建工集团承建塞内加尔竞技摔跤场纪实</t>
    </r>
    <r>
      <rPr>
        <sz val="10"/>
        <rFont val="Arial"/>
        <family val="2"/>
        <charset val="1"/>
      </rPr>
      <t xml:space="preserve">|143</t>
    </r>
    <r>
      <rPr>
        <sz val="10"/>
        <rFont val="Noto Sans CJK SC"/>
        <family val="2"/>
        <charset val="1"/>
      </rPr>
      <t xml:space="preserve">分！集团援塞内加尔竞技摔跤场工程顺利通过“中国钢结构金奖”（…要闻</t>
    </r>
    <r>
      <rPr>
        <sz val="10"/>
        <rFont val="Arial"/>
        <family val="2"/>
        <charset val="1"/>
      </rPr>
      <t xml:space="preserve">-</t>
    </r>
    <r>
      <rPr>
        <sz val="10"/>
        <rFont val="Noto Sans CJK SC"/>
        <family val="2"/>
        <charset val="1"/>
      </rPr>
      <t xml:space="preserve">湖南建工集团</t>
    </r>
    <r>
      <rPr>
        <sz val="10"/>
        <rFont val="Arial"/>
        <family val="2"/>
        <charset val="1"/>
      </rPr>
      <t xml:space="preserve">.pdf|PROJET DE CONSTRUCTION DE L'ARENE NATIONALE.pdf|</t>
    </r>
    <r>
      <rPr>
        <sz val="10"/>
        <rFont val="Noto Sans CJK SC"/>
        <family val="2"/>
        <charset val="1"/>
      </rPr>
      <t xml:space="preserve">集团承建的中国援塞内加尔竞技摔跤场项目开工</t>
    </r>
    <r>
      <rPr>
        <sz val="10"/>
        <rFont val="Arial"/>
        <family val="2"/>
        <charset val="1"/>
      </rPr>
      <t xml:space="preserve">-</t>
    </r>
    <r>
      <rPr>
        <sz val="10"/>
        <rFont val="Noto Sans CJK SC"/>
        <family val="2"/>
        <charset val="1"/>
      </rPr>
      <t xml:space="preserve">集团要闻</t>
    </r>
    <r>
      <rPr>
        <sz val="10"/>
        <rFont val="Arial"/>
        <family val="2"/>
        <charset val="1"/>
      </rPr>
      <t xml:space="preserve">-</t>
    </r>
    <r>
      <rPr>
        <sz val="10"/>
        <rFont val="Noto Sans CJK SC"/>
        <family val="2"/>
        <charset val="1"/>
      </rPr>
      <t xml:space="preserve">湖南建工集团</t>
    </r>
    <r>
      <rPr>
        <sz val="10"/>
        <rFont val="Arial"/>
        <family val="2"/>
        <charset val="1"/>
      </rPr>
      <t xml:space="preserve">.pdf|</t>
    </r>
    <r>
      <rPr>
        <sz val="10"/>
        <rFont val="Noto Sans CJK SC"/>
        <family val="2"/>
        <charset val="1"/>
      </rPr>
      <t xml:space="preserve">集团援塞内加尔竞技摔跤场项目提前完成第一个合同节点</t>
    </r>
    <r>
      <rPr>
        <sz val="10"/>
        <rFont val="Arial"/>
        <family val="2"/>
        <charset val="1"/>
      </rPr>
      <t xml:space="preserve">-</t>
    </r>
    <r>
      <rPr>
        <sz val="10"/>
        <rFont val="Noto Sans CJK SC"/>
        <family val="2"/>
        <charset val="1"/>
      </rPr>
      <t xml:space="preserve">生产经营</t>
    </r>
    <r>
      <rPr>
        <sz val="10"/>
        <rFont val="Arial"/>
        <family val="2"/>
        <charset val="1"/>
      </rPr>
      <t xml:space="preserve">-</t>
    </r>
    <r>
      <rPr>
        <sz val="10"/>
        <rFont val="Noto Sans CJK SC"/>
        <family val="2"/>
        <charset val="1"/>
      </rPr>
      <t xml:space="preserve">湖南建工集团</t>
    </r>
    <r>
      <rPr>
        <sz val="10"/>
        <rFont val="Arial"/>
        <family val="2"/>
        <charset val="1"/>
      </rPr>
      <t xml:space="preserve">.pdf|</t>
    </r>
    <r>
      <rPr>
        <sz val="10"/>
        <rFont val="Noto Sans CJK SC"/>
        <family val="2"/>
        <charset val="1"/>
      </rPr>
      <t xml:space="preserve">集团援塞内加尔竞技摔跤场项目顺利完成对外商签</t>
    </r>
    <r>
      <rPr>
        <sz val="10"/>
        <rFont val="Arial"/>
        <family val="2"/>
        <charset val="1"/>
      </rPr>
      <t xml:space="preserve">-</t>
    </r>
    <r>
      <rPr>
        <sz val="10"/>
        <rFont val="Noto Sans CJK SC"/>
        <family val="2"/>
        <charset val="1"/>
      </rPr>
      <t xml:space="preserve">集团要闻</t>
    </r>
    <r>
      <rPr>
        <sz val="10"/>
        <rFont val="Arial"/>
        <family val="2"/>
        <charset val="1"/>
      </rPr>
      <t xml:space="preserve">-</t>
    </r>
    <r>
      <rPr>
        <sz val="10"/>
        <rFont val="Noto Sans CJK SC"/>
        <family val="2"/>
        <charset val="1"/>
      </rPr>
      <t xml:space="preserve">湖南建工集团</t>
    </r>
    <r>
      <rPr>
        <sz val="10"/>
        <rFont val="Arial"/>
        <family val="2"/>
        <charset val="1"/>
      </rPr>
      <t xml:space="preserve">.pdf|May 2018 Flat Export of Senegal|PROGRAMME TRIENNAL D'INVESTISSEMENTS PUBLICS (PTIP) 2015 - 2017</t>
    </r>
  </si>
  <si>
    <t xml:space="preserve">State owned Assets Supervision and Administration ||Hunan Construction Engineering Group|Hunan Construction Engineering Group|Hunan Construction Engineering Group|China international Contractors Association |Consulate of China in Senegal |Consulate of China in Senegal|Embassy of China in Senegal|State owned Assets Supervision and Administration ||Development Gateway|||||République Du Senegal</t>
  </si>
  <si>
    <t xml:space="preserv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Source|Other|Other Official Source (non-Donor, non-Recipient, non-Implementing)|Donor/Recipient Official Source|Donor/Recipient Official Source|Donor/Recipient Official Source|Donor/Recipient Official Source|Donor/Recipient Official Source</t>
  </si>
  <si>
    <t xml:space="preserve">The National Wrestling Arena (or Arène nationale de lutte) is located in Pikine, a city within the Pikine Department of the Dakar Region. More detailed locational information can be found at https://www.openstreetmap.org/way/802003828#map=13/14.7612/-17.3988.</t>
  </si>
  <si>
    <t xml:space="preserve">China Eximbank provides RMB 531 million government concessional loan for Phase 2 of 90kV Dakar Electricity Distribution Network Rehabilitation and Extension Project (Linked to Project ID#138, #53177, and #73130)</t>
  </si>
  <si>
    <t xml:space="preserve">On March 10, 2010, the Chinese Government and the Government of Senegal signed a preferential loan framework agreement for Phase 2 of the 90kV Dakar Electricity Distribution Network Rehabilitation and Extension Project. Then, on July 14, 2011, the Export-Import Bank of China and Societe Nationale d'Electricite du Senegal (SENELEC) — Senegal’s state-owned electricity company —  signed an RMB 531 million government concessional loan (GCL) agreement for Phase 2 of the 90kV Dakar Electricity Distribution Network Rehabilitation and Extension Project. This loan carries the following terms: a 20-year maturity, a 7 year grace period, and a 2% interest rate.    The purpose of this project was to stabilize the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open to abuse and theft. This project sought to introduce state-of-the-art software to combat electricity theft.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via Project ID#138. China Eximbank also provided a third loan for this project, which is captured via Project ID#53177. The grace period of this loan was extended on January 14, 2011 (as captured via Project ID#73130).</t>
  </si>
  <si>
    <t xml:space="preserve">1. This project is also known as Phase 2 of Dakar City Power Transmission and Transformation Project or Extension and Rehabilitation of Distribution Networks in the Regions Project. The French project title is Projet de réhabilitation et d'extension du réseau de distribution du courant électrique de Dakar or 2ème phase du Projet communément appelé «Boucle de Dakar» or Extension et Réhabilitation de Réseaux de Distribution dans les Régions. 2. In the database of Chinese loan commitments that SAIS-CARI released in July 2020, it does not report the terms of the loan (20 year maturity, 7 year grace period, 2% interest rate) that supported this project. AidData relies upon the borrowing terms that are reported by the borrower: Societe Nationale d'Electricite du Senegal (SENELEC).</t>
  </si>
  <si>
    <t xml:space="preserve">2010-03-10T05:00:00Z</t>
  </si>
  <si>
    <t xml:space="preserve">2031-07-09T04:00:00Z</t>
  </si>
  <si>
    <t xml:space="preserve">http://pgfe.finances.gouv.sn/portal/activities?search=&amp;da=157%2C166&amp;psec=&amp;secondary_sector=&amp;loc=&amp;language=fr|http://www.senelec.sn/wp-content/uploads/2018/03/Senelec-Rapport-annuel-2016.pdf|http://www.senelec.sn/wp-content/uploads/2017/03/Rapport-annuel-Senelec-2013.pdf|http://www.renow.itccanarias.org/images/policy/senegal/Secteur_electrique/ConsultationPublique02_CRSE.pdf|https://www.pressafrik.com/Cooperation-Senegal-Chine-32-milliards-pour-eclairer-Dakar-et-sa-banlieue_a23692.html|https://www.dropbox.com/s/n1dgk1a2eleksfv/PROJET%20EXTENSION%20RESEAU%20ELECTRIQUE%20BOUCLE%2098%20KW%20DE%20DAKAR%20%2BFINANCEMENT%20COMPLEMENTAIRE.pdf?dl=0|http://www.crse.sn/sites/default/files/2018-02/ConsultationPublique03_0.pdf|http://www.dpee.sn/IMG/pdf/situ_execution_projets_invest_takkal_au_31_oct_2011_v03_du_11_11_2011-2.pdf|http://diasporaenligne.net/cooperation-senegal-chine/|http://documents1.worldbank.org/curated/en/411691584540692138/pdf/RGS-SENELEC.pdf|http://french.china.org.cn/foreign/txt/2011-08/20/content_23248387.htm|http://intl.ce.cn/specials/zxgjzh/201805/09/t20180509_29078770.shtml|http://french.peopledaily.com.cn/International/6915709.html|https://www.dropbox.com/s/axafl0lt2lizeko/ChinaLoansToAfrica%C2%A9SAIS-CARI.csv?dl=0 .|http://www.chinadaily.com.cn/cndy/2011-12/05/content_14211206.htm|http://sn.chineseembassy.org/fra/sgdt/t663422.htm|https://en.calameo.com/books/000275347ba69819bcf6a|https://www.lexpress.fr/actualite/monde/afrique/karim-wade-et-la-crise-energetique_941844.html|http://www.senelec.sn/wp-content/uploads/2017/03/Rapport-annuel-Senelec-2014.pdf| https://www.dropbox.com/s/e5mfh386zm0hch6/ConsultationPublique03_0.pdf?dl=0|https://www.dropbox.com/s/hofs85kwiey66kf/May%202018%20Flat%20Export%20of%20Senegal%20AMP.xls?dl=0</t>
  </si>
  <si>
    <r>
      <rPr>
        <sz val="10"/>
        <rFont val="Arial"/>
        <family val="2"/>
        <charset val="1"/>
      </rPr>
      <t xml:space="preserve">Plateforme de Gestion des Financements Extérieurs (PGFE)|Annual Report 2016|Annual Report 2013|Révision des conditions tarifaires de Senelec 2014-2016|Senegal / China cooperation: 32 billion to light Dakar and its suburbs|PROJET EXTENSION RESEAU ELECTRIQUE BOUCLE 98 KW DE DAKAR +FINANCEMENT COMPLEMENTAIRE|Révision des conditions tarifaires de Senelec pour la période 2017-2019|PLAN TAKKAL EXERCICE 2011|SENEGAL-CHINA COOPERATION|SOCIETE NATIONALE D'ELECTRICITE DU SENEGAL «SENELEC» RAPPORT DES COMMISSAIRES AUX COMPTES SUR LES ETATS FINANCIERS ET RAPPORTS SPECIAUX| Le Sénégal est très satisfait du modèle de coopération chinoise|</t>
    </r>
    <r>
      <rPr>
        <sz val="10"/>
        <rFont val="Noto Sans CJK SC"/>
        <family val="2"/>
        <charset val="1"/>
      </rPr>
      <t xml:space="preserve">扎根塞内加尔促进中非互利共赢——</t>
    </r>
    <r>
      <rPr>
        <sz val="10"/>
        <rFont val="Arial"/>
        <family val="2"/>
        <charset val="1"/>
      </rPr>
      <t xml:space="preserve">CMEC</t>
    </r>
    <r>
      <rPr>
        <sz val="10"/>
        <rFont val="Noto Sans CJK SC"/>
        <family val="2"/>
        <charset val="1"/>
      </rPr>
      <t xml:space="preserve">在塞内加尔风采录</t>
    </r>
    <r>
      <rPr>
        <sz val="10"/>
        <rFont val="Arial"/>
        <family val="2"/>
        <charset val="1"/>
      </rPr>
      <t xml:space="preserve">|Sénégal : 35 milliards de FCFA de prêt chinois pour une meilleure distribution de l'électricité à Dakar|ChinaLoansToAfrica©SAIS-CARI.csv|Chinese shine a light on Senegal's energy future|Signature d'un Accord-Cadre sino-sénégalais sur le prêt préférentiel par S.E.M. GONG Yuanxing et S.E.M. Karim WADE|Le Soleil Edition du 21 Jan 2011|Karim Wade et la crise énergétique|Rapport Annuel 2014| - Révision des condit ions tarifaires de Senelec 2017 - 2019 – Seconde consultation publique – Page | 1 Document de Seconde consultation publique Révision des conditions tarifaires de Senelec pour la période 2017 - 2019|May 2018 Flat Export of Senegal</t>
    </r>
  </si>
  <si>
    <t xml:space="preserve">Ministère de l'Economie, des Finances et du Plan|Senelec|Senelec|Government of Senegal|Press Afrik|Government of Senegal|Government of Senegal||Diaspora Online|World Bank, Senelec, and KPMG|Agence de presse Xinhua|Economic Daily-China Economic Net|Xinhua News Agency|SAIS-CARI|China Daily|Embassy of China in Senegal|Le Soleil|L'express|| Commissio n de Régulation du Secteur de l’E lectricite|</t>
  </si>
  <si>
    <t xml:space="preserve">Donor/Recipient Official Source|Implementing/Intermediary Organization Source|Implementing/Intermediary Organization Source|Donor/Recipient Official Source|Media Report|Donor/Recipient Official Source|Donor/Recipient Official Source|Donor/Recipient Official Source|Media Report|Other Official Source (non-Donor, non-Recipient, non-Implementing)|Donor/Recipient Official Source|Media Report|Donor/Recipient Official Source|Donor/Recipient Official Source|Donor/Recipient Official Source|Donor/Recipient Official Source|Media Report|Media Report|Implementing/Intermediary Organization Source|Donor/Recipient Official Source|Donor/Recipient Official Source</t>
  </si>
  <si>
    <t xml:space="preserve">This project took place in the suburbs of Dakar. More detailed locational information can be found at https://www.openstreetmap.org/relation/12982139. </t>
  </si>
  <si>
    <t xml:space="preserve">Comoros</t>
  </si>
  <si>
    <t xml:space="preserve">COM</t>
  </si>
  <si>
    <t xml:space="preserve">China Eximbank provides RMB 215 million government concessional loan for National Fiber Optic Backbone Transmission Network Project</t>
  </si>
  <si>
    <t xml:space="preserve">On December 2, 2010, the Export-Import Bank of China and the Government of Comoros signed an RMB 215 million ($31,759,726.30) government concessional loan (GCL) agreement for the National Fiber Optic Backbone Transmission Network Project. The face value of the loan was roughly equivalent to 5.5 percent of the country’s total GDP. The GCL carried the following borrowing terms: a 25-year maturity, a 5-year grace period, a 1% interest rate, a 0.5% management fee, and a 0.75% commitment fee. Then, on December 27, 2010, a Memorandum of Understanding (MOU) was concluded between the Government of Comoros and Comores Télécom (the country’s state-owned telecommunications operator), which transferred the loan agreement with China Eximbank to Comores Télécom. The MOU stipulates that the Government of Comoros will serve as the ultimately guarantor of the payment of the loan and assume responsibility for repayment in the event of default by Comores Télécom. Also, under the terms of the MOU, Comores Télécom pledges to (a) use the proceeds of the loan borrowed for two specific sub-projects (the Inter-Island Fiber Optic Network Sub-Project and National Backbone Sub-Project) and the improvement and expansion of national telecommunications infrastructure; (b) repay the amounts borrowed, plus interest, within the contractual timeframes and pay any other expenses that may be necessary for the execution of the agreement; and (c) make direct payments to China Eximbank and transmit a copy of the payment order to the Government of Comoros’ National Debt Directorate [Direction nationale de la dette DND]. No provisions were made in the MOU for a debt guarantee fee or obligation to transmit to the DND any information essential for monitoring the loan. Also, neither the DND nor the sector commission of the National Committee for Public Debt Management (CNDP) participated in the negotiations that resulted in this loan agreement.   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The landing party at Moroni, Chindini and Mutsamudu was Comores Télécom and STOI at Mayotte. Hengtong Marine Cable System Co. and Huawei Marine Networks Co. Ltd. were the contractors responsible for implementation. The first loan disbursement took place in 2015 and the project officially commenced on October 10, 2015. Then, on January 15, 2017, Huawei Marine Networks Co. Ltd. successfully delivered the new AVASSA submarine cable to Comores Télécom, which connected the Grande Comores and Anjouan Island with Mayotte. This effectively represented the completion date of the project.</t>
  </si>
  <si>
    <r>
      <rPr>
        <sz val="10"/>
        <rFont val="Arial"/>
        <family val="2"/>
        <charset val="1"/>
      </rPr>
      <t xml:space="preserve">1. This project is also known as the Inter-Island Fiber Optic Network and National Backbone Project, the Huawei Submarine Cable Project, and the Auxiliary Submarine Cable Project. The Chinese project title is </t>
    </r>
    <r>
      <rPr>
        <sz val="10"/>
        <rFont val="Noto Sans CJK SC"/>
        <family val="2"/>
        <charset val="1"/>
      </rPr>
      <t xml:space="preserve">援科摩罗电信国家光纤骨干传输网络项目 </t>
    </r>
    <r>
      <rPr>
        <sz val="10"/>
        <rFont val="Arial"/>
        <family val="2"/>
        <charset val="1"/>
      </rPr>
      <t xml:space="preserve">or </t>
    </r>
    <r>
      <rPr>
        <sz val="10"/>
        <rFont val="Noto Sans CJK SC"/>
        <family val="2"/>
        <charset val="1"/>
      </rPr>
      <t xml:space="preserve">华为公司海底光缆项目 </t>
    </r>
    <r>
      <rPr>
        <sz val="10"/>
        <rFont val="Arial"/>
        <family val="2"/>
        <charset val="1"/>
      </rPr>
      <t xml:space="preserve">or </t>
    </r>
    <r>
      <rPr>
        <sz val="10"/>
        <rFont val="Noto Sans CJK SC"/>
        <family val="2"/>
        <charset val="1"/>
      </rPr>
      <t xml:space="preserve">司海底光缆项目 </t>
    </r>
    <r>
      <rPr>
        <sz val="10"/>
        <rFont val="Arial"/>
        <family val="2"/>
        <charset val="1"/>
      </rPr>
      <t xml:space="preserve">or </t>
    </r>
    <r>
      <rPr>
        <sz val="10"/>
        <rFont val="Noto Sans CJK SC"/>
        <family val="2"/>
        <charset val="1"/>
      </rPr>
      <t xml:space="preserve">我援科海底光缆优惠贷款项目 </t>
    </r>
    <r>
      <rPr>
        <sz val="10"/>
        <rFont val="Arial"/>
        <family val="2"/>
        <charset val="1"/>
      </rPr>
      <t xml:space="preserve">or </t>
    </r>
    <r>
      <rPr>
        <sz val="10"/>
        <rFont val="Noto Sans CJK SC"/>
        <family val="2"/>
        <charset val="1"/>
      </rPr>
      <t xml:space="preserve">海底光缆优惠贷款项目</t>
    </r>
    <r>
      <rPr>
        <sz val="10"/>
        <rFont val="Arial"/>
        <family val="2"/>
        <charset val="1"/>
      </rPr>
      <t xml:space="preserve">. The French project title is Projet Cable Optique or Le Projet Eassy de câble marin à fibre optique. 2. In the database of Chinese loan commitments that SAIS-CARI released in July 2020, this loan is identified as carrying a 30 year maturity length. However, AidData records a maturity length of 25 years based on a detailed description of the terms and conditions of the loan that is included in a 2011 Debt Management Performance Assessment (published by the World Bank). 3. On July 27, 2013, a presidential decree was issued, which created a special purpose vehicle called Comores Câbles and tasked it with financing, holding, rolling out, renting, and operating telecommunication networks on the Comoros territory. Comores Câbles was to supposed to take over all of Comores Télécom’s fiber optic cable assets (including the FLY-LION3 cable assets) and all of the corresponding responsibilities related to the landing for inter-island cable stations (maintenance, operation, safety, etc.). On November 15, 2016, the Ministry of Finance of Comoros confirmed the transfer of cable assets from Comores Télécom to Comores Câbles. However, it is unclear if Comores Câbles assumed any or all of Comores Télécom’s outstanding debt obligations to China Eximbank. This issue warrants further investigation. 4. The World Bank’s Debtor Reporting System (DRS) identifies the face value of the loan as $31,759,726.30.</t>
    </r>
  </si>
  <si>
    <t xml:space="preserve">Government of Comoros</t>
  </si>
  <si>
    <t xml:space="preserve">Comoros Télécom</t>
  </si>
  <si>
    <t xml:space="preserve">Comoros Télécom|Huawei Technologies Co., Ltd.</t>
  </si>
  <si>
    <t xml:space="preserve">2015-10-10T04:00:00Z</t>
  </si>
  <si>
    <t xml:space="preserve">2017-01-15T05:00:00Z</t>
  </si>
  <si>
    <t xml:space="preserve">2015-11-30T05:00:00Z</t>
  </si>
  <si>
    <t xml:space="preserve">2035-11-25T05:00:00Z</t>
  </si>
  <si>
    <t xml:space="preserve">http://documents.worldbank.org/curated/en/151281514405727345/pdf/Comoros-Economic-Governance-Reform-Grant-P131688-ICRR-12152017.pdf|http://km.mofcom.gov.cn/article/zxhz/201610/20161001422944.shtml|http://km.mofcom.gov.cn/article/zxhz/201707/20170702613121.shtml|http://km.mofcom.gov.cn/article/zxhz/201612/20161202110663.shtml|https://www.imf.org/external/French/pubs/ft/scr/2016/cr16393f.pdf|http://km.mofcom.gov.cn/article/zxhz/201809/20180902781881.shtml|https://www.gouvernement.km/assets/pdf/DOCUMENT-DEFINITIF-DES-ASSISES-12-fev.pdf|https://www.subcableworld.com/industry-updates/huawei-marine-delivers-avassa-a-new-cable-system-for-comoros-islands|https://www.huawei.com/en/press-events/news/2018/9/comoro-svisit-huawei-2030-strategic-vision|http://www.comores-infos.net/telecommunication-pose-du-backbone-national/|https://global.factiva.com/redir/default.aspx?P=sa&amp;an=INVEN00020170117ed1g000dy&amp;cat=a&amp;ep=ASE|https://global.factiva.com/redir/default.aspx?P=sa&amp;an=ARBSUPY020180402ed1g00096&amp;cat=a&amp;ep=ASE|http://www.tradearabia.com/news/IND_319227.html| http://documents1.worldbank.org/curated/en/687351468233344177/pdf/708520WP0P12530Box0382113B00PUBLIC0.pdf|http://km.mofcom.gov.cn/article/todayheader/201510/20151001132145.shtml|http://www.gov.cn/xinwen/2018-08/31/content_5317996.htm| http://documents1.worldbank.org/curated/zh/266851530821933876/pdf/Project-Information-Document-Integrated-Safeguards-Data-Sheet-Additional-Financing-for-the-Comoros-program-of-the-4th-Phase-of-the-Regional-Communications-In.pdf|https://www.zawya.com/mena/en/press-releases/story/UAEs_EMarine_joins_hands_with_Chinas_Huawei_Marine_to_install_Avassa_Submarine_Cable_in_Comoros-ZAWYA20170115092124/|https://www.gtai.de/resource/blob/30748/125b0be4173031787db4e195eacc0915/pro201810085001-data.pdf|https://www.commsupdate.com/articles/2016/11/18/cable-compendium-a-guide-to-the-weeks-submarine-and-terrestrial-developments/|https://www.huawei.com/en/news/2016/11/Avassa-Submarine-Cable-Project|https://www.fratel.org/documents/2019/11/SOULE-Youssouf-strat%C3%A9gie-Comores-T%C3%A9l%C3%A9com.pdf|http://documents1.worldbank.org/curated/pt/890801468026982197/pdf/840950WP0P1455000PUBLIC00FRENCH0ACS.pdf| http://www.hengtonggroup.com/ru/news/news-detail-510220.htm|https://cdn.americanprogress.org/content/uploads/2020/10/09083634/HuaweiReportAppendixSources.pdf|https://www.dropbox.com/s/axafl0lt2lizeko/ChinaLoansToAfrica%C2%A9SAIS-CARI.csv?dl=0|http://news.ifeng.com/mainland/200912/1217_17_1478549.shtml|https://web.archive.org/web/20190113133229/https://www.gouvernement.km/assets/pdf/DOCUMENT-DEFINITIF-DES-ASSISES-12-fev.pdf|https://www.dropbox.com/s/ejy42mwbn020ztd/SOULE-Youssouf-strat%C3%A9gie-Comores-T%C3%A9l%C3%A9com.pdf?dl=0|http://documents1.worldbank.org/curated/pt/979001545229046423/text/Official-Documents-Financing-Agreement-for-Grant-D3820-KM-and-Amendment-to-Financing-Agreement-for-Grant-H878-KM-Closing-Package.txt|https://www.balancingact-africa.com/news/telecoms-en/41071/comores-second-operator-telma-shakes-up-a-former-monopoly-market-with-low-entry-smartphones-and-cheaper-data-and-voice-calling|http://www.xinhuanet.com/2018-08/31/c_1123358018.htm|http://epaper.comnews.cn/xpaper/news/108/1414/7056-1.shtml|http://documents1.worldbank.org/curated/en/119081468010202572/text/748870PAD0IDA00s00OUO0900Box379808B.txt|http://www.comores-infos.net/trois-questions-a-amina-abdallah-directrice-generale-de-comores-cables/</t>
  </si>
  <si>
    <r>
      <rPr>
        <sz val="10"/>
        <rFont val="Arial"/>
        <family val="2"/>
        <charset val="1"/>
      </rPr>
      <t xml:space="preserve">IMPLEMENTATION COMPLETION AND RESULTS REPORT THE UNION OF THE COMOROS|</t>
    </r>
    <r>
      <rPr>
        <sz val="10"/>
        <rFont val="Noto Sans CJK SC"/>
        <family val="2"/>
        <charset val="1"/>
      </rPr>
      <t xml:space="preserve">驻科摩罗大使肖明陪同科交通部国务秘书参观华为集团光缆施工船</t>
    </r>
    <r>
      <rPr>
        <sz val="10"/>
        <rFont val="Arial"/>
        <family val="2"/>
        <charset val="1"/>
      </rPr>
      <t xml:space="preserve">|</t>
    </r>
    <r>
      <rPr>
        <sz val="10"/>
        <rFont val="Noto Sans CJK SC"/>
        <family val="2"/>
        <charset val="1"/>
      </rPr>
      <t xml:space="preserve">华为公司履行社会责任，积极融入当地社会</t>
    </r>
    <r>
      <rPr>
        <sz val="10"/>
        <rFont val="Arial"/>
        <family val="2"/>
        <charset val="1"/>
      </rPr>
      <t xml:space="preserve">|</t>
    </r>
    <r>
      <rPr>
        <sz val="10"/>
        <rFont val="Noto Sans CJK SC"/>
        <family val="2"/>
        <charset val="1"/>
      </rPr>
      <t xml:space="preserve">科摩罗电信公司与中国移动达成漫游协议</t>
    </r>
    <r>
      <rPr>
        <sz val="10"/>
        <rFont val="Arial"/>
        <family val="2"/>
        <charset val="1"/>
      </rPr>
      <t xml:space="preserve">|UNION DES COMORES CONSULTATIONS DE 2016 AU TITRE DE L’ARTICLE IV — COMMUNIQUÉ DE PRESSE; RAPPORT DES SERVICES DU FMI; ET DÉCLARATION DE L’ADMINISTRATEUR POUR L’UNION DES COMORES |</t>
    </r>
    <r>
      <rPr>
        <sz val="10"/>
        <rFont val="Noto Sans CJK SC"/>
        <family val="2"/>
        <charset val="1"/>
      </rPr>
      <t xml:space="preserve">巩固传统友谊，深化务实合作</t>
    </r>
    <r>
      <rPr>
        <sz val="10"/>
        <rFont val="Arial"/>
        <family val="2"/>
        <charset val="1"/>
      </rPr>
      <t xml:space="preserve">--</t>
    </r>
    <r>
      <rPr>
        <sz val="10"/>
        <rFont val="Noto Sans CJK SC"/>
        <family val="2"/>
        <charset val="1"/>
      </rPr>
      <t xml:space="preserve">驻科摩罗大使何彦军署名文章</t>
    </r>
    <r>
      <rPr>
        <sz val="10"/>
        <rFont val="Arial"/>
        <family val="2"/>
        <charset val="1"/>
      </rPr>
      <t xml:space="preserve">|42 ANNEES D’INDEPENDANCE: BILAN ET PERSPECTIVESDOCUMENT DE REFERENCE DES ASSISES NATIONALES DES COMORES|Huawei Marine Delivers Avassa, a New Cable System for Comoros Islands |President of Comoros: Expect to cooperate with Huawei to achieve the 2030 Strategic Vision in Comoros |Telecommunication: Pose du backbone national|Comoros : E-Marine in collaboration with Huawei Marine Networks install submarine cable in Comoros Islands|UAE's E-marine completes 260km Comoros submarine cable|E-Marine, Huawei Marine install submarine cable in Comoros|Debt Management Performance Assessment - Union of the Comoros|</t>
    </r>
    <r>
      <rPr>
        <sz val="10"/>
        <rFont val="Noto Sans CJK SC"/>
        <family val="2"/>
        <charset val="1"/>
      </rPr>
      <t xml:space="preserve">驻科摩罗大使肖明出席我援科光缆优贷项目启动仪式</t>
    </r>
    <r>
      <rPr>
        <sz val="10"/>
        <rFont val="Arial"/>
        <family val="2"/>
        <charset val="1"/>
      </rPr>
      <t xml:space="preserve">|</t>
    </r>
    <r>
      <rPr>
        <sz val="10"/>
        <rFont val="Noto Sans CJK SC"/>
        <family val="2"/>
        <charset val="1"/>
      </rPr>
      <t xml:space="preserve">专访：中科关系将在“一带一路”框架下不断深化——访中国驻科摩罗大使何彦军</t>
    </r>
    <r>
      <rPr>
        <sz val="10"/>
        <rFont val="Arial"/>
        <family val="2"/>
        <charset val="1"/>
      </rPr>
      <t xml:space="preserve">|Additional Financing for the 4th Phase of the Comoros Regional Communications Infrastructure Program|UAE's Marine joins hands with China's Huawei Marine to install Avassa Submarine Cable in Comoros|4th Phase of the Comoros Regional Communications Infrastructure Program - Additional Financing|Cable Compendium - A Guide to the weeks Submarine and Terrestrial Developments|Avassa Submarine Cable Project|Badge Regulation des Telecommunications - QUELLES STRATEGIES DE COMORES TELECOM FACE A L’OUVERTURE DU MARCHE DES TELECOMMUNICATIONS A LA CONCURRENCE ?|Notes de politique sur les Comores : Accélération du développement économique dans l’Union des Comores |Hengtong Building a Bridge of Friendship between China and Africa by Responsibility and Undertaking|Sources for Huawei global equipment deals with Chinese state bank export financing|Chinese Loans to Africa Database|</t>
    </r>
    <r>
      <rPr>
        <sz val="10"/>
        <rFont val="Noto Sans CJK SC"/>
        <family val="2"/>
        <charset val="1"/>
      </rPr>
      <t xml:space="preserve">中国签署向科摩罗提供经援和优惠贷款协议</t>
    </r>
    <r>
      <rPr>
        <sz val="10"/>
        <rFont val="Arial"/>
        <family val="2"/>
        <charset val="1"/>
      </rPr>
      <t xml:space="preserve">|42 ANNEES D’INDEPENDANCE : BILAN ET PERSPECTIVES DOCUMENT DE REFERENCE DES ASSISES NATIONALES DES COMORES|SOULE-Youssouf-stratégie-Comores-Télécom|OFFICIAL DOCUMENTS GRANT NUMBER D3820-KM AMENDMENT TO GRANT NUMBER 5718-KM|Comores: Second operator Telma shakes up a former monopoly market with low-entry smartphones and cheaper data and voice calling|</t>
    </r>
    <r>
      <rPr>
        <sz val="10"/>
        <rFont val="Noto Sans CJK SC"/>
        <family val="2"/>
        <charset val="1"/>
      </rPr>
      <t xml:space="preserve">专访：中科关系将在“一带一路”框架下不断深化——访中国驻科摩罗大使何彦军</t>
    </r>
    <r>
      <rPr>
        <sz val="10"/>
        <rFont val="Arial"/>
        <family val="2"/>
        <charset val="1"/>
      </rPr>
      <t xml:space="preserve">|</t>
    </r>
    <r>
      <rPr>
        <sz val="10"/>
        <rFont val="Noto Sans CJK SC"/>
        <family val="2"/>
        <charset val="1"/>
      </rPr>
      <t xml:space="preserve">巩固传统友谊 深化务实合作</t>
    </r>
    <r>
      <rPr>
        <sz val="10"/>
        <rFont val="Arial"/>
        <family val="2"/>
        <charset val="1"/>
      </rPr>
      <t xml:space="preserve">|INTERNATIONAL DEVELOPMENT ASSOCIATION PROJECT APPRAISAL DOCUMENT ON A PROPOSED GRANT IN THE AMOUNT OF SDR 14.3 MILLION (US$22 MILLION EQUIVALENT) TO THE UNION OF THE COMOROS FOR THE COMOROS PROJECT UNDER THE FOURTH PHASE OF THE AFRICA REGIONAL COMMUNICATIONS INFRASTRUCTURE PROGRAM (RCIP 4)|Trois questions à Amina Abdallah, directrice générale de Comores Câbles (Comores Infos)</t>
    </r>
  </si>
  <si>
    <t xml:space="preserve">The World Bank|Economic and Commercial Counsellor's Office of the Embassy of the People's Republic of China in Comoros|Economic and Commercial Counsellor's Office of the Embassy of the People's Republic of China in Comoros|Economic and Commercial Counsellor's Office of the Embassy of the People's Republic of China in Comoros|International Monetary Fund|Economic and Commercial Counsellor's Office of the Embassy of the People's Republic of China in Comoros| ASSISES NATIONALES DES COMORES|SubCableWorld|Huawei|Comores-infos|Factiva|ArabianBusiness|TradeArabia|World Bank Economic Policy and Debt Department|Economic and Commercial Office of the Embassy of the People's Republic of China in Comoros|Chinese Government |The World Bank|Zawya|Germany Trade &amp; Invest|Comms update|Huawei|Telecom Paris Tech|The World Bank (La Banque Mondiale)|Hengtong Group||Johns Hopkins University School of Advanced International Studies, China Africa Research Initiative||Government of Comoros|||Balancing Act ||||</t>
  </si>
  <si>
    <t xml:space="preserve">Other Official Source (non-Donor, non-Recipient, non-Implementing)|Donor/Recipient Official Source|Donor/Recipient Official Source|Donor/Recipient Official Source|Other Official Source (non-Donor, non-Recipient, non-Implementing)|Donor/Recipient Official Source|Donor/Recipient Official Source|Media Report|Implementing/Intermediary Organization Source|Media Report|Media Report|Media Report|Media Report|Other Official Source (non-Donor, non-Recipient, non-Implementing)|Donor/Recipient Official Source|Donor/Recipient Official Source|Other Official Source (non-Donor, non-Recipient, non-Implementing)|Media Report|NGO/Civil Society/Advocacy (non-Donor, non-Recipient, non-Implementing)|Other|Implementing/Intermediary Organization Source|Other Official Source (non-Donor, non-Recipient, non-Implementing)|Other Official Source (non-Donor, non-Recipient, non-Implementing)|Other|Other|Other Official Source (non-Donor, non-Recipient, non-Implementing)|Media Report|Donor/Recipient Official Source|Implementing/Intermediary Organization Source|Implementing/Intermediary Organization Source|Media Report|Media Report|Media Report|Other Official Source (non-Donor, non-Recipient, non-Implementing)|Media Report</t>
  </si>
  <si>
    <t xml:space="preserve">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More detailed locational information can be found at:Mayotte: https://www.openstreetmap.org/relation/3388394Mutsamudu: https://www.openstreetmap.org/node/1295700465Moroni: https://www.openstreetmap.org/node/339324562Chindini: https://www.openstreetmap.org/node/3317523640</t>
  </si>
  <si>
    <t xml:space="preserve">China Eximbank provides RMB 550 million government concessional loan for 66km Huye-Kibeho-Munini Road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</si>
  <si>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t>
  </si>
  <si>
    <r>
      <rPr>
        <sz val="10"/>
        <rFont val="Arial"/>
        <family val="2"/>
        <charset val="1"/>
      </rPr>
      <t xml:space="preserve">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t>
    </r>
    <r>
      <rPr>
        <sz val="10"/>
        <rFont val="Noto Sans CJK SC"/>
        <family val="2"/>
        <charset val="1"/>
      </rPr>
      <t xml:space="preserve">卢旺达南方省</t>
    </r>
    <r>
      <rPr>
        <sz val="10"/>
        <rFont val="Arial"/>
        <family val="2"/>
        <charset val="1"/>
      </rPr>
      <t xml:space="preserve">66</t>
    </r>
    <r>
      <rPr>
        <sz val="10"/>
        <rFont val="Noto Sans CJK SC"/>
        <family val="2"/>
        <charset val="1"/>
      </rPr>
      <t xml:space="preserve">公里道路升级项目 </t>
    </r>
    <r>
      <rPr>
        <sz val="10"/>
        <rFont val="Arial"/>
        <family val="2"/>
        <charset val="1"/>
      </rPr>
      <t xml:space="preserve">or </t>
    </r>
    <r>
      <rPr>
        <sz val="10"/>
        <rFont val="Noto Sans CJK SC"/>
        <family val="2"/>
        <charset val="1"/>
      </rPr>
      <t xml:space="preserve">卢旺达胡也</t>
    </r>
    <r>
      <rPr>
        <sz val="10"/>
        <rFont val="Arial"/>
        <family val="2"/>
        <charset val="1"/>
      </rPr>
      <t xml:space="preserve">66</t>
    </r>
    <r>
      <rPr>
        <sz val="10"/>
        <rFont val="Noto Sans CJK SC"/>
        <family val="2"/>
        <charset val="1"/>
      </rPr>
      <t xml:space="preserve">公里公路项目</t>
    </r>
    <r>
      <rPr>
        <sz val="10"/>
        <rFont val="Arial"/>
        <family val="2"/>
        <charset val="1"/>
      </rPr>
      <t xml:space="preserve">.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t>
    </r>
  </si>
  <si>
    <t xml:space="preserve">Horizon Group |SinoHydro </t>
  </si>
  <si>
    <t xml:space="preserve">2019-04-09T04:00:00Z</t>
  </si>
  <si>
    <t xml:space="preserve">2019-03-29T04:00:00Z</t>
  </si>
  <si>
    <t xml:space="preserve">2022-04-09T04:00:00Z</t>
  </si>
  <si>
    <t xml:space="preserve">2023-07-22T04:00:00Z</t>
  </si>
  <si>
    <t xml:space="preserve">2038-07-18T04:00:00Z</t>
  </si>
  <si>
    <t xml:space="preserve">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t>
  </si>
  <si>
    <r>
      <rPr>
        <sz val="10"/>
        <rFont val="Arial"/>
        <family val="2"/>
        <charset val="1"/>
      </rPr>
      <t xml:space="preserve">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t>
    </r>
    <r>
      <rPr>
        <sz val="10"/>
        <rFont val="Noto Sans CJK SC"/>
        <family val="2"/>
        <charset val="1"/>
      </rPr>
      <t xml:space="preserve">中国援建卢旺达南方省</t>
    </r>
    <r>
      <rPr>
        <sz val="10"/>
        <rFont val="Arial"/>
        <family val="2"/>
        <charset val="1"/>
      </rPr>
      <t xml:space="preserve">66</t>
    </r>
    <r>
      <rPr>
        <sz val="10"/>
        <rFont val="Noto Sans CJK SC"/>
        <family val="2"/>
        <charset val="1"/>
      </rPr>
      <t xml:space="preserve">公里道路升级项目正式开工</t>
    </r>
    <r>
      <rPr>
        <sz val="10"/>
        <rFont val="Arial"/>
        <family val="2"/>
        <charset val="1"/>
      </rPr>
      <t xml:space="preserve">|2019</t>
    </r>
    <r>
      <rPr>
        <sz val="10"/>
        <rFont val="Noto Sans CJK SC"/>
        <family val="2"/>
        <charset val="1"/>
      </rPr>
      <t xml:space="preserve">年</t>
    </r>
    <r>
      <rPr>
        <sz val="10"/>
        <rFont val="Arial"/>
        <family val="2"/>
        <charset val="1"/>
      </rPr>
      <t xml:space="preserve">4</t>
    </r>
    <r>
      <rPr>
        <sz val="10"/>
        <rFont val="Noto Sans CJK SC"/>
        <family val="2"/>
        <charset val="1"/>
      </rPr>
      <t xml:space="preserve">月第</t>
    </r>
    <r>
      <rPr>
        <sz val="10"/>
        <rFont val="Arial"/>
        <family val="2"/>
        <charset val="1"/>
      </rPr>
      <t xml:space="preserve">3</t>
    </r>
    <r>
      <rPr>
        <sz val="10"/>
        <rFont val="Noto Sans CJK SC"/>
        <family val="2"/>
        <charset val="1"/>
      </rPr>
      <t xml:space="preserve">期 </t>
    </r>
    <r>
      <rPr>
        <sz val="10"/>
        <rFont val="Arial"/>
        <family val="2"/>
        <charset val="1"/>
      </rPr>
      <t xml:space="preserve">| </t>
    </r>
    <r>
      <rPr>
        <sz val="10"/>
        <rFont val="Noto Sans CJK SC"/>
        <family val="2"/>
        <charset val="1"/>
      </rPr>
      <t xml:space="preserve">非洲投资周报</t>
    </r>
    <r>
      <rPr>
        <sz val="10"/>
        <rFont val="Arial"/>
        <family val="2"/>
        <charset val="1"/>
      </rPr>
      <t xml:space="preserve">|Chinese corporations conduct construction projects in Rwanda|Upgrading Works of Huye - Kibeho - Ngoma / Munini Road Project, 66km|Statement on Cabinet Decisions of 08/08/2018|Rwanda Government Gazette dated 2019-05-27 number 21|Rwanda Government Gazette dated 2019-02-11 number 6|</t>
    </r>
    <r>
      <rPr>
        <sz val="10"/>
        <rFont val="Noto Sans CJK SC"/>
        <family val="2"/>
        <charset val="1"/>
      </rPr>
      <t xml:space="preserve">习近平同卢旺达总统卡加梅举行会谈 两国元首一致同意共同续写中卢友好合作关系新篇章</t>
    </r>
    <r>
      <rPr>
        <sz val="10"/>
        <rFont val="Arial"/>
        <family val="2"/>
        <charset val="1"/>
      </rPr>
      <t xml:space="preserve">|</t>
    </r>
    <r>
      <rPr>
        <sz val="10"/>
        <rFont val="Noto Sans CJK SC"/>
        <family val="2"/>
        <charset val="1"/>
      </rPr>
      <t xml:space="preserve">外交部就习近平主席对阿联酋、塞内加尔、卢旺达和南非进行国事访问，出席金砖国家领导人第十次会晤，过境毛里求斯并进行友好访问举行中外媒体吹风会</t>
    </r>
    <r>
      <rPr>
        <sz val="10"/>
        <rFont val="Arial"/>
        <family val="2"/>
        <charset val="1"/>
      </rPr>
      <t xml:space="preserve">|</t>
    </r>
    <r>
      <rPr>
        <sz val="10"/>
        <rFont val="Noto Sans CJK SC"/>
        <family val="2"/>
        <charset val="1"/>
      </rPr>
      <t xml:space="preserve">王毅谈习近平主席亚非之行：相知无远近 万里尚为邻</t>
    </r>
    <r>
      <rPr>
        <sz val="10"/>
        <rFont val="Arial"/>
        <family val="2"/>
        <charset val="1"/>
      </rPr>
      <t xml:space="preserve">|</t>
    </r>
    <r>
      <rPr>
        <sz val="10"/>
        <rFont val="Noto Sans CJK SC"/>
        <family val="2"/>
        <charset val="1"/>
      </rPr>
      <t xml:space="preserve">中国进出口银行融资支持的卢旺达南部省</t>
    </r>
    <r>
      <rPr>
        <sz val="10"/>
        <rFont val="Arial"/>
        <family val="2"/>
        <charset val="1"/>
      </rPr>
      <t xml:space="preserve">66km</t>
    </r>
    <r>
      <rPr>
        <sz val="10"/>
        <rFont val="Noto Sans CJK SC"/>
        <family val="2"/>
        <charset val="1"/>
      </rPr>
      <t xml:space="preserve">公路项目正式开工</t>
    </r>
    <r>
      <rPr>
        <sz val="10"/>
        <rFont val="Arial"/>
        <family val="2"/>
        <charset val="1"/>
      </rPr>
      <t xml:space="preserve">|China-funded Huye-Kibeho-Munini Road Upgrading Project Inaugurated|Construction works for multi-billion Huye-Kibeho road launched|Rwanda signs $300 million in loan deals with China and India|2018</t>
    </r>
    <r>
      <rPr>
        <sz val="10"/>
        <rFont val="Noto Sans CJK SC"/>
        <family val="2"/>
        <charset val="1"/>
      </rPr>
      <t xml:space="preserve">年卢旺达四大交通基础设施建设项目</t>
    </r>
    <r>
      <rPr>
        <sz val="10"/>
        <rFont val="Arial"/>
        <family val="2"/>
        <charset val="1"/>
      </rPr>
      <t xml:space="preserve">|China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t>
    </r>
  </si>
  <si>
    <t xml:space="preserve">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t>
  </si>
  <si>
    <t xml:space="preserve">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t>
  </si>
  <si>
    <t xml:space="preserve">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t>
  </si>
  <si>
    <t xml:space="preserve">China Eximbank provides $524.5 million preferential buyer's credit for Phase 2 of Kribi Deep Sea Port Project (Linked to Project ID#53116 and #350)</t>
  </si>
  <si>
    <t xml:space="preserve">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There are some indications that the China Eximbank loan for Phase 2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</si>
  <si>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喀麦隆克里比深水港二期项目</t>
    </r>
    <r>
      <rPr>
        <sz val="10"/>
        <rFont val="Arial"/>
        <family val="2"/>
        <charset val="1"/>
      </rPr>
      <t xml:space="preserve">. The French project title is 2ème phase du projet de construction du port en eau profonde de Kribi or Phase 2 du port en eau profonde de Kribi or PROJET DE CONSTRUCTION DU PORT EN EAU PROFONDE DE KRIBI (PHASE 2). 2. One source refers to the face value of the PBC as $547,079,991. Another source refer to the face value of the PBC as $524,600,000. AidData relies on the face value of the PBC that is reported in a March 2021 publication of the Government of Cameroon’s Caisse Autonome d'Amortissements ($524,579,992). AidData also relies upon the borrowing terms that are recorded in this publication (22 year maturity, 2% interest rate, and 11 year grace period). 3. The project ID number for this transaction in Cameroon's Development Assistance Database (DAD) is CAM/001055.4. China Eximbank also supported the Phase 1 of the Kribi Deep Sea Port Project (as captured via Project ID#350).</t>
    </r>
  </si>
  <si>
    <t xml:space="preserve">2028-04-02T04:00:00Z</t>
  </si>
  <si>
    <t xml:space="preserve">2039-03-31T04:00:00Z</t>
  </si>
  <si>
    <t xml:space="preserve">https://country.eiu.com/article.aspx?articleid=1025342686&amp;Country=Cameroon&amp;topic=Economy&amp;subtopic=Forecast&amp;subsubtopic=Policy+trends&amp;u=1&amp;pid=1297052313&amp;oid=1297052313&amp;uid=1|http://cm.mofcom.gov.cn/article/jmxw/201602/20160201250552.shtml|https://www.jsbmarketresearch.com/company-profile/goc-kribi-deep-water-port-development-phase-ii-cameroon-project-profile|https://constructionreviewonline.com/2016/02/phase-2-construction-of-deep-sea-port-in-cameroon-approved/|http://cm.mofcom.gov.cn/article/zxhz/hzjj/201604/20160401302962.shtml|http://cm.mofcom.gov.cn/article/jmxw/201704/20170402554037.shtml|https://www.dropbox.com/s/8jaqrnzraoatqf9/2015%20Bond%20Prospectus%20Republic%20of%20Cameroon.PDF?dl=0|https://www.dropbox.com/s/32ys5h5fcjs3v30/DAD%20Cameroon%20-%20001055.pdf?dl=0|https://new.qq.com/omn/20180305/20180305A165CL.html|http://french.xinhuanet.com/2017-04/06/c_136185509.htm|https://cameroonvoice.com/news/2017/04/06/cameroun-deux-accords-de-financements-signes-avec-la-chine-pour-l-extension-du-port-de-kribi/|http://www.mofcom.gov.cn/article/i/jyjl/k/201702/20170202511108.shtml|http://www.cankaoxiaoxi.com/finance/20170407/1860743.shtml|https://www.chine-magazine.com/pret-accorde-construction-de-lextension-port-de-kribi/?pr=41213&amp;lang=fr|https://www.imf.org/fr/Publications/CR/Issues/2017/07/05/Cameroon-Request-for-a-Three-Year-Arrangement-Under-the-Extended-Credit-Facility-Press-45038|http://camer.be/59281/12:1/cameroun-infrastructures-415-milliards-pour-financer-la-phase-2-du-port-de-kribi-cameroon.html|http://www.cankaoxiaoxi.com/finance/20170407/1860743.shtml|http://cm.mofcom.gov.cn/article/zxhz/sbmy/201608/20160801371257.shtml|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w.com/en/china-backed-kribi-port-project-in-cameroon-leaves-locals-frustrated/a-42016788|https://global-factiva-com.proxy.wm.edu/redir/default.aspx?P=sa&amp;an=AFNWS00020160802ec82000hw&amp;cat=a&amp;ep=ASE|https://www.dropbox.com/s/ydxyjg01cvolixp/DAD%20Cameroon%20000716.pdf?dl=0|https://www.dropbox.com/s/7xhixuajqzjlahp/L%E2%80%99apport%20de%20la%20Chine%20%C3%A0%20la%20construction%20du%20port%20de%20Kribi%20_%20Port%20Autonome%20de%20Kribi.pdf?dl=0</t>
  </si>
  <si>
    <r>
      <rPr>
        <sz val="10"/>
        <rFont val="Arial"/>
        <family val="2"/>
        <charset val="1"/>
      </rPr>
      <t xml:space="preserve">China invests in phase II of Kribi port|</t>
    </r>
    <r>
      <rPr>
        <sz val="10"/>
        <rFont val="Noto Sans CJK SC"/>
        <family val="2"/>
        <charset val="1"/>
      </rPr>
      <t xml:space="preserve">中国进出口银行为克里比深水港二期工程提供融资</t>
    </r>
    <r>
      <rPr>
        <sz val="10"/>
        <rFont val="Arial"/>
        <family val="2"/>
        <charset val="1"/>
      </rPr>
      <t xml:space="preserve">|GoC – Kribi Deep-Water Port Development: Phase II – Cameroon - Project Profile|Phase 2 construction of Deep sea port in Cameroon approved|</t>
    </r>
    <r>
      <rPr>
        <sz val="10"/>
        <rFont val="Noto Sans CJK SC"/>
        <family val="2"/>
        <charset val="1"/>
      </rPr>
      <t xml:space="preserve">喀麦隆大项目取得重大进展</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|2015 Bond Prospectus Republic of Cameroon|Projet de Construction du Port en Eau Profonde de Kribi|</t>
    </r>
    <r>
      <rPr>
        <sz val="10"/>
        <rFont val="Noto Sans CJK SC"/>
        <family val="2"/>
        <charset val="1"/>
      </rPr>
      <t xml:space="preserve">喀麦隆克里比深水港开港！中国交建不仅建设，还要运营！</t>
    </r>
    <r>
      <rPr>
        <sz val="10"/>
        <rFont val="Arial"/>
        <family val="2"/>
        <charset val="1"/>
      </rPr>
      <t xml:space="preserve">|Cameroun : deux accords de financements signés avec la Chine pour l'extension du port de Kribi|Cameroun : deux accords de financements signés avec la Chine pour l’extension du port de Kribi|</t>
    </r>
    <r>
      <rPr>
        <sz val="10"/>
        <rFont val="Noto Sans CJK SC"/>
        <family val="2"/>
        <charset val="1"/>
      </rPr>
      <t xml:space="preserve">中国进出口银行为克里比深水港二期提供</t>
    </r>
    <r>
      <rPr>
        <sz val="10"/>
        <rFont val="Arial"/>
        <family val="2"/>
        <charset val="1"/>
      </rPr>
      <t xml:space="preserve">6.5</t>
    </r>
    <r>
      <rPr>
        <sz val="10"/>
        <rFont val="Noto Sans CJK SC"/>
        <family val="2"/>
        <charset val="1"/>
      </rPr>
      <t xml:space="preserve">亿美元资金</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|PRÊT ACCORDÉ POUR LA CONSTRUCTION DE L’EXTENSION DU PORT DE KRIBI|DEMANDE D’ACCORD TRIENNAL AU TITRE DE LA FACILITÉ ÉLARGIE DE CRÉDIT — COMMUNIQUÉ DE PRESSE; RAPPORT DES SERVICES DU FMI; ET DÉCLARATION DE L’ADMINISTRATEUR POUR LE CAMEROUN|Le ministre de l’Economie a signé mercredi 5 avril une convention de crédit avec la Chine pour la réalisation du projet d’extension du port en eau profonde de la cité balnéaire.|</t>
    </r>
    <r>
      <rPr>
        <sz val="10"/>
        <rFont val="Noto Sans CJK SC"/>
        <family val="2"/>
        <charset val="1"/>
      </rPr>
      <t xml:space="preserve">喀麦隆克里比深水港二期项目贷款协议正式签署</t>
    </r>
    <r>
      <rPr>
        <sz val="10"/>
        <rFont val="Arial"/>
        <family val="2"/>
        <charset val="1"/>
      </rPr>
      <t xml:space="preserve">|</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Terms|China-backed Kribi port project in Cameroon leaves locals frustrated|Financing the Economy - Cameroon Gets Fresh China Funding|Kribi Deep Sea Port Project|L’apport de la Chine à la construction du port de Kribi</t>
    </r>
  </si>
  <si>
    <t xml:space="preserve">The Economist|Chinese Embassy|JSB Market Research|Construction Review|Economic and Commercial Office of the Chinese Embassy in Cameroon|Economic and Commercial Office of the Embassy in Cameroon|Republic of Cameroon|Cameroon Development Assistance Database|qq.com|xinhuanet|cameroonvoice.com|Ministry of Commerce of People's Republic of China |cankaoxiaoxi|chine magazine |IMF |Camer |cankaoxiaoxi||Actu Cameroun|Investir au Cameroun||Die Welt|All Africa Global Media|Development Assistance Database Cameroon|Autonomous Port of Kribi</t>
  </si>
  <si>
    <t xml:space="preserve">Academic Journal Article|Donor/Recipient Official Source|Media Report|Media Report|Donor/Recipient Official Source|Donor/Recipient Official Source|Media Report|Donor/Recipient Official Source|Media Report|Media Report|Media Report|Donor/Recipient Official Source|Media Report|Media Report|NGO/Civil Society/Advocacy (non-Donor, non-Recipient, non-Implementing)|Media Report|Media Report|Donor/Recipient Official Source|Media Report|Media Report|Donor/Recipient Official Source|Media Report|Social Media, including Unofficial Blogs|Donor/Recipient Official Source|Donor/Recipient Official Source</t>
  </si>
  <si>
    <t xml:space="preserve">The Kribi Deep Seaport Project is located in the the Atlantic coast town of Kribi, 300 km south of Yaounde, and this portion of the project involves the construction of a 1,102m long quay, the expansion of the container terminal from 700m to 1,050m, and the addition of both an ore and oil terminal. More detailed locational informationa can be found at https://www.openstreetmap.org/way/325526034#map=16/2.7240/9.8624 and https://www.openstreetmap.org/way/941006450.</t>
  </si>
  <si>
    <t xml:space="preserve">China Eximbank provides RMB 240 million government concessional loan for Phase 1 of National Transmission Backbone and e-Government Infrastructure Project (Linked to Project ID#53402 and Project #59750)</t>
  </si>
  <si>
    <t xml:space="preserve">On June 29, 2007, the Chinese Government and the Government of Uganda signed a preferential loan framework agreement for Phase 1 of the National Transmission Backbone and e-Government Infrastructure Project. Then, on July 26, 2007, China Eximbank and the Government of Uganda signed an RMB 240,000,000 ($31,516,743.27) government concessional loan (GCL) agreement [CHINA EXIMBANK GCL N0. (2007) 23 TOTAL NO. 194] for Phase 1 of the National Transmission Backbone and e-Government Infrastructure Project. The borrowing terms of the GCL were as follows: a 20 year maturity, a 5 year grace period, a 2% interest rate, a 0% default (penalty) interest rate, a 0.75% commitment fee, and a 1% management fee.   The first disbursement that took place through this loan was on September 25, 2007.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According to the Government of Uganda’s Aid Management Platform (AMP), the loan achieved a 95.3% disbursement rate, with China Eximbank making 3 loan disbursements (worth $30,058,956.97) between 2007 and 2008: a $9,020,934.36 disbursement on September 25, 2007, a $15,103,183.52 disbursement on October 17, 2007, and a $5,934,839.08 disbursement on June 17, 2008. According to the Uganda Ministry of Finance, Planning, and Economic Development's Report on Public Debt, Grants, Guarantees and Other Financial Liabilities for Financial Year 2021/2022, as of December 31, 2021, total loan disbursements amounted to $35,013,668.25 and the loan’s amount outstanding (including arrears) was $14,005,467.31.   This project had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1 of the project involved the laying of 168 km of fiber optic cable to connect the towns of Mukono, Bombo, Entebbe and Jinja to Kampala. Phase 1 also achieved the following: (1) laying of the fiber optic cable within Kampala and Entebbe to link 27 Ministries and Government Departments; (2) delivery and installation of communication equipment to the 27 Ministries and Departments that will form the E-Government network; and (3) Video conferencing services deployed to all the Ministries and Government Departments. Huawei Technologies Co., Ltd. was the contractor responsible for project implementation.   Phase 1 was completed in June 2008. It suffered from higher-than-expected costs and was plagued by accusations of fraud (by Huawei Technologies Co., Ltd.). The Government of Uganda’s National Information Technology Authority Uganda (NITA-U) was subsequently established to oversee the implementation of Phases 2 and 3.</t>
  </si>
  <si>
    <r>
      <rPr>
        <sz val="10"/>
        <rFont val="Arial"/>
        <family val="2"/>
        <charset val="1"/>
      </rPr>
      <t xml:space="preserve">1. The China Eximbank loan (GCL) agreement can be accessed in its entirety via https://www.dropbox.com/s/notxieauu5hevr6/Uganda%20National%20Transmission%20Backbone%20and%20e-Government%20Infrastructure%20Project%20%28Phase%20I%29.pdf?dl=0. 2. The Government of Uganda’s agreement code for the GCL agreement is L-0575. The system identification number in the Government of Uganda’s Aid Management Platform (AMP) is 872992768. 3. Phase 2 of the National Backbone Infrastructure Project is recorded in Project ID#53402. Phase 3 of the National Backbone Infrastructure Project is recorded in Project ID#59750. Phase 4 of the project was funded by the World Bank and the Government of Uganda and it focused on missing links in the NBI and last mile connectivity. 4. The Chinese project title is </t>
    </r>
    <r>
      <rPr>
        <sz val="10"/>
        <rFont val="Noto Sans CJK SC"/>
        <family val="2"/>
        <charset val="1"/>
      </rPr>
      <t xml:space="preserve">乌干达骨干网项目 </t>
    </r>
    <r>
      <rPr>
        <sz val="10"/>
        <rFont val="Arial"/>
        <family val="2"/>
        <charset val="1"/>
      </rPr>
      <t xml:space="preserve">or </t>
    </r>
    <r>
      <rPr>
        <sz val="10"/>
        <rFont val="Noto Sans CJK SC"/>
        <family val="2"/>
        <charset val="1"/>
      </rPr>
      <t xml:space="preserve">乌干达电子政务和国家骨干网项目 </t>
    </r>
    <r>
      <rPr>
        <sz val="10"/>
        <rFont val="Arial"/>
        <family val="2"/>
        <charset val="1"/>
      </rPr>
      <t xml:space="preserve">(or </t>
    </r>
    <r>
      <rPr>
        <sz val="10"/>
        <rFont val="Noto Sans CJK SC"/>
        <family val="2"/>
        <charset val="1"/>
      </rPr>
      <t xml:space="preserve">国家骨干网</t>
    </r>
    <r>
      <rPr>
        <sz val="10"/>
        <rFont val="Arial"/>
        <family val="2"/>
        <charset val="1"/>
      </rPr>
      <t xml:space="preserve">). This project is also known as Phase 1 of National Backbone Infrastructure Project and Phase I of the National Data Transmission Backbone Infrastructure and e-Government Infrastructure Project (NBI/EGI). 5. One source refers to the face value of the China Eximbank loan as RMB 222,967,038.38. AidData relies on the face value of the loan (RMB 240,000,000) as recorded in the actual GCL agreement [CHINA EXIMBANK GCL N0. (2007) 23 TOTAL NO. 194]. 6. This China Eximbank loan is not included in the China’s Overseas Development Finance Dataset that Boston University's Global Development Policy Center published in December 2020. </t>
    </r>
  </si>
  <si>
    <t xml:space="preserve">2007-09-25T04:00:00Z</t>
  </si>
  <si>
    <t xml:space="preserve">2008-06-01T04:00:00Z</t>
  </si>
  <si>
    <t xml:space="preserve">2012-07-24T04:00:00Z</t>
  </si>
  <si>
    <t xml:space="preserve">2027-07-21T04:00:00Z</t>
  </si>
  <si>
    <t xml:space="preserve">    http://www.oag.go.ug/wp-content/uploads/2016/07/Management-of-Public-Debt.pdf|https://www.rwradvisory.com/wp-content/uploads/2019/03/RWR-Huawei-Risk-Report-2-13-18.pdf|http://ug.chineseembassy.org/chn/sgxw/t1441061.htm|http://ug.mofcom.gov.cn/article/b/201009/20100907154889.shtml|http://www.gov.cn/xinwen/2019-05/09/content_5389934.htm|http://www.oag.go.ug/wp-content/uploads/2016/08/Vol2-2008-2009-Central-Government.pdf|https://www.igg.go.ug/static/files/publications/CHOGM_TALKIE.pdf|https://www.finance.go.ug/sites/default/files/Publications/REPORT%20ON%20PUBLIC%20DEBT%20%20GUARANTEES%20AND%20OTHER%20FINANCIAL%20LIABILITIES%20AND%20GRANTS%20FOR%20FINANCIAL%20YEAR%202017-2018.pdf|http://www.oag.go.ug/wp-content/uploads/2016/07/Management-of-Public-Debt.pdf|https://www.dropbox.com/s/0mdzwu58q976uc2/Map-Showing-Proposed-Phasing-of-the-NBI-EGI-Project-source-NITA-U-KEY-Phase-I.png?dl=0|https://www.theeastafrican.co.ke/news/2558-676844-view-printVersion-fym0tf/index.html|https://www.facebook.com/pg/NITA.Uganda/photos/?tab=album&amp;album_id=1116423601756785|https://www.dropbox.com/s/jxzmc5f7z9ud5f4/Aid%20Management%20Platform%20-NATIONAL%20TRANSMISSION%20BACKBONE%20PROJECT.pdf?dl=0|https://www.dropbox.com/s/3jgjdfhxxgb9mnn/BMAU%20Policy%20Brief%207-19-National%20Backbone%20Infrastructure-%20Is%20the%20country%20reaping%20investment%20dividends.pdf?dl=0|https://www.monitor.co.ug/News/National/688334-855174-c9ypaiz/index.html|https://ict.go.ug/projects-programmes/national-backbone-infrastructure-project/|http://www.xinhuanet.com/english/2019-04/16/c_137981536.htm|https://www.facebook.com/notes/national-information-technology-authority-uganda/national-backbone-infrastructure-nbi-and-e-government-infrastructure-egi-backgro/208123675920120/ |http://ug.chineseembassy.org/chn/sgxw/t1441061.htm |http://documents.worldbank.org/curated/en/543301468182952697/pdf/PAD635-PAD-P130871-IDA-R2015-0109-1-Box371422B-OUO-9.pdf|https://www.parliament.go.ug/cmis/browser?id=29a548e4-e8c0-48f6-ae6e-5954a7e74e07%3B1.0|https:// http://www.oag.go.ug/wp-content/uploads/2016/07/Management-of-Public-Debt.pdf|https://www.dropbox.com/s/2rb6sxfi6a551tr/Uganda%20National%20Transmission%20Backbone%20and%20e-Government%20Infrastructure%20Project%20%28Phase%202%29.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t>
  </si>
  <si>
    <r>
      <rPr>
        <sz val="10"/>
        <rFont val="Arial"/>
        <family val="2"/>
        <charset val="1"/>
      </rPr>
      <t xml:space="preserve">MARCH 2015 VALUE FOR MONEY AUDIT REPORT|A Transactional Risk Profile of Huawei|</t>
    </r>
    <r>
      <rPr>
        <sz val="10"/>
        <rFont val="Noto Sans CJK SC"/>
        <family val="2"/>
        <charset val="1"/>
      </rPr>
      <t xml:space="preserve">驻乌干达大使郑竹强考察调研乌干达骨干网项目</t>
    </r>
    <r>
      <rPr>
        <sz val="10"/>
        <rFont val="Arial"/>
        <family val="2"/>
        <charset val="1"/>
      </rPr>
      <t xml:space="preserve">|</t>
    </r>
    <r>
      <rPr>
        <sz val="10"/>
        <rFont val="Noto Sans CJK SC"/>
        <family val="2"/>
        <charset val="1"/>
      </rPr>
      <t xml:space="preserve">中国进出口银行代表团来乌考察优惠贷款项目</t>
    </r>
    <r>
      <rPr>
        <sz val="10"/>
        <rFont val="Arial"/>
        <family val="2"/>
        <charset val="1"/>
      </rPr>
      <t xml:space="preserve">|</t>
    </r>
    <r>
      <rPr>
        <sz val="10"/>
        <rFont val="Noto Sans CJK SC"/>
        <family val="2"/>
        <charset val="1"/>
      </rPr>
      <t xml:space="preserve">综述：中国通信技术助力乌干达经济发展 </t>
    </r>
    <r>
      <rPr>
        <sz val="10"/>
        <rFont val="Arial"/>
        <family val="2"/>
        <charset val="1"/>
      </rPr>
      <t xml:space="preserve">|ANNUAL REPORT OF THE AUDITOR GENERAL FOR THE YEAR ENDED 30TH JUNE 2009|REPORT ON THE ALLEGED IRREGULAR PROCUREMENT OF TETRA COMMUNICATION WALKIE TALKIES SYSTEM FOR CHOGM |REPORT ON PUBLIC DEBT, GUARANTEES,OTHER FINANCIAL LIABILITIES AND GRANTSFOR FINANCIAL YEAR 2017/18|MARCH 2015 VALUE FOR MONEY AUDIT REPORT|Map Showing Proposed Phasing of the NBI-EGI Project|Uganda stops construction of national fibre backbone over project cost|National Back bone Infrastructure (NBI)/Connectivity Phase 3|Aid Management Platform - National Transmission Backbone Project|BMAU Briefing Paper (7/19) - The National Backbone Infrastructure: Is the country reaping investment dividends? |Fresh storm brews over national fibre optic cable project|National Backbone Infrastructure Project|China plays critical role in advancing Uganda's ICT development|National Backbone Infrastructure (NBI) and E-Government Infrastructure (EGI)-Backgrounder September 16, 2011|</t>
    </r>
    <r>
      <rPr>
        <sz val="10"/>
        <rFont val="Noto Sans CJK SC"/>
        <family val="2"/>
        <charset val="1"/>
      </rPr>
      <t xml:space="preserve">驻乌干达大使郑竹强考察调研乌干达骨干网项目</t>
    </r>
    <r>
      <rPr>
        <sz val="10"/>
        <rFont val="Arial"/>
        <family val="2"/>
        <charset val="1"/>
      </rPr>
      <t xml:space="preserve">|PROJECT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V|MARCH 2015 VALUE FOR MONEY AUDIT REPORT|e-government loan agreement |national transmission project|MINISTRY OF FINANCE, PLANNING AND ECONOMIC DEVELOPMENT</t>
    </r>
  </si>
  <si>
    <t xml:space="preserve">UGANDA OFFICE OF THE AUDITOR GENERAL|Huawei|Embassy of People's Republic of China in the Republic of Uganda|Economic and Commercial Counsellor's Office of the Embassy of the People's Republic of China in the Republic of Uganda|gov.vn|OFFICE OF THE AUDITOR GENERAL||Minister for Finance, Planning and EconomicDevelopment|UGANDA OFFICE OF THE AUDITOR GENERAL||The EastAfrican |National Information Technology Authority - Uganda|Ministry of Finance, Planning, and Economic Development|Ministry of Finance, Planning, and Economic Development|Daily Monitor|Ministry of ICT and National Guidance|Xinhua|National Information Technology Authority - Uganda|Embassy of the People's Republic of China in the Republic of Uganda|World Bank|Parliament of Uganda|UGANDA OFFICE OF THE AUDITOR GENERAL|china eximbank|aid management |MINISTRY OF FINANCE, PLANNING AND ECONOMIC DEVELOPMENT</t>
  </si>
  <si>
    <t xml:space="preserve">Donor/Recipient Official Source|Implementing/Intermediary Organization Source|Donor/Recipient Official Source|Donor/Recipient Official Source|Donor/Recipient Official Source|Donor/Recipient Official Source|Other Official Source (non-Donor, non-Recipient, non-Implementing)|Donor/Recipient Official Source|Donor/Recipient Official Source|Donor/Recipient Official Source|Media Report|Social Media, including Unofficial Blogs|Donor/Recipient Official Source|Donor/Recipient Official Source|Media Report|Donor/Recipient Official Source|Media Report|Social Media, including Unofficial Blogs|Donor/Recipient Official Source|Other Official Source (non-Donor, non-Recipient, non-Implementing)|Donor/Recipient Official Source|Donor/Recipient Official Source|Donor/Recipient Official Source|Donor/Recipient Official Source|Implementing/Intermediary Organization Source</t>
  </si>
  <si>
    <t xml:space="preserve">Phase 1 of the project involved the laying of 168 km of fiber optic cable to connect the towns of Mukono, Bombo, Entebbe and Jinja to Kampala. The geographical scope of effort to lay fiber optic cable is represented in yellow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</si>
  <si>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China Eximbank provides RMB 420 million loan for Phase 2 of National Transmission Backbone and e-Government Infrastructure Project (Linked to Project ID#53401 and Project ID#59750)</t>
  </si>
  <si>
    <t xml:space="preserve">On January 13, 2009, the Chinese Government and the Government of Uganda signed a preferential loan framework agreement for Phase 2 of the National Transmission Backbone and e-Government Infrastructure Project. Then, on February 23, 2009, China Eximbank and the Government of Uganda signed a government concessional loan (GCL) agreement [CHINA EXIMBANK GCL NO. (2009) 8 TOTAL NO. 259] worth RMB 420,000,000 ($61,421,468.27) for Phase 2 of the National Transmission Backbone and e-Government Infrastructure Project. The borrowing terms of the GCL were as follows: a 20 year maturity, a 5 year grace period, a 2% interest rate, a 0% default (penalty) interest rate, a 0.75% commitment fee, and a 1% management fee.   According to the Government of Uganda’s Aid Management Platform (AMP), this loan achieved a 99.2% disbursement rate, with China Eximbank making six loan disbursements (worth $60,934,878.18) between 2009 and 2013: a $18,346,305.05 disbursement on May 11, 2009, a $12,201,149.01 disbursement on July 28, 2010, a $6,120,200.86 disbursement on August 5, 2010, a $10,873,331.18 disbursement on September 29, 2010, a $1,182,980.94 disbursement on December 20, 2011, and a $12,210,911.14 disbursement on September 6, 2013. According to the Uganda Ministry of Finance, Planning, and Economic Development's Report on Public Debt, Grants, Guarantees and Other Financial Liabilities for Financial Year 2021/2022, as of December 31, 2021, total loan disbursements amounted to $63,755,746.99 and the loan’s amount outstanding (including arrears) was $29,752,681.93.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The NBI/EGI project is composed of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2 involved the laying of 368.39 kilometers of fiber optic cable to connect the towns of Busia, Malaba, Tororo, Mbale, Kumi, Soroti, Lira, Gulu, Elegu (at the border with Southern Sudan), Masindi, Nakasongola, Luwero, Kyenjojo, Kasese, Fort Portal, Bushenyi and Mbarara. The project also achieved the following: (1) construction of a Primary Data Centre in Statistics House; (2) installation of backup equipment in all 27 government ministries and departments installed during Phase I; (3) repairs to damages caused on Phase I; (4) installation of 17 Optical Switching Transmission sites in the towns mentioned above, that will be utilized to extend eGovernment Services to Local Governments and the Population in these areas; and (5) installation of a centralized email and Office Automation Platform that will be piloted in State House, Ministry of ICT and NITA before rollout to all government ministries and agencies. Huawei Technologies Co., Ltd. was the contractor responsible for project implementation. Phase 2 was completed on October 7, 2011.</t>
  </si>
  <si>
    <r>
      <rPr>
        <sz val="10"/>
        <rFont val="Arial"/>
        <family val="2"/>
        <charset val="1"/>
      </rPr>
      <t xml:space="preserve">1. The China Eximbank loan (GCL) agreement can be accessed in its entirety via https://www.dropbox.com/s/2rb6sxfi6a551tr/Uganda%20National%20Transmission%20Backbone%20and%20e-Government%20Infrastructure%20Project%20%28Phase%202%29.pdf?dl=0. 2. The Government of Uganda’s agreement code for the GCL agreement is L-0575. The system identification number in the Government of Uganda’s Aid Management Platform (AMP) is 872992768. 3. One official source indicates that Phase 2 actually involved the laying of 1400.734 kilometers of fiber optic cable connecting Busia, Tororo, Mbale, Malaba, Kumi, Soroti, Lira, Gulu, Elegu, Masindi, Kyenjojo, Fort Portal, Kasese, Bushenyi and Mbarara. 4. Phase 1 of the National Transmission Backbone and e-Government Infrastructure Project is recorded via Project ID#53401. Phase 3 of the National Transmission Backbone and e-Government Infrastructure Project is recorded via Project ID#59750. Phase 4 of the project was funded by the World Bank and the Government of Uganda and it focused on missing links in the NBI and last mile connectivity. 5. This project is also known as Phase 2 of National Backbone Infrastructure Project and Phase II of the National Data Transmission Backbone Infrastructure and e-Government Infrastructure Project (NBI/EGI). The Chinese project title is </t>
    </r>
    <r>
      <rPr>
        <sz val="10"/>
        <rFont val="Noto Sans CJK SC"/>
        <family val="2"/>
        <charset val="1"/>
      </rPr>
      <t xml:space="preserve">乌干达电子政务和国家骨干网项目 </t>
    </r>
    <r>
      <rPr>
        <sz val="10"/>
        <rFont val="Arial"/>
        <family val="2"/>
        <charset val="1"/>
      </rPr>
      <t xml:space="preserve">(or </t>
    </r>
    <r>
      <rPr>
        <sz val="10"/>
        <rFont val="Noto Sans CJK SC"/>
        <family val="2"/>
        <charset val="1"/>
      </rPr>
      <t xml:space="preserve">国家骨干网</t>
    </r>
    <r>
      <rPr>
        <sz val="10"/>
        <rFont val="Arial"/>
        <family val="2"/>
        <charset val="1"/>
      </rPr>
      <t xml:space="preserve">). 6. One source refers to the face value of the China Eximbank loan as RMB 405,996,595. AidData relies on the face value of the loan (RMB 420,000,000) as recorded in the actual GCL agreement [CHINA EXIMBANK GCL NO. (2009) 8 TOTAL NO. 259].</t>
    </r>
  </si>
  <si>
    <t xml:space="preserve">Huawei Technologies Co., Ltd.|National Information Technology Authority Uganda (NITAU)</t>
  </si>
  <si>
    <t xml:space="preserve">2009-05-11T04:00:00Z</t>
  </si>
  <si>
    <t xml:space="preserve">2011-10-07T04:00:00Z</t>
  </si>
  <si>
    <t xml:space="preserve">2014-02-22T05:00:00Z</t>
  </si>
  <si>
    <t xml:space="preserve">http://www.oag.go.ug/wp-content/uploads/2016/07/Management-of-Public-Debt.pdf |https://www.finance.go.ug/sites/default/files/Publications/REPORT%20ON%20PUBLIC%20DEBT%20%20GUARANTEES%20AND%20OTHER%20FINANCIAL%20LIABILITIES%20AND%20GRANTS%20FOR%20FINANCIAL%20YEAR%202017-2018.pdf|http://www.gov.cn/xinwen/2019-05/09/content_5389934.htm|https://www.theeastafrican.co.ke/news/2558-676844-view-printVersion-fym0tf/index.html|http://ug.mofcom.gov.cn/article/b/201009/20100907154889.shtml|http://ug.chineseembassy.org/chn/sgxw/t1441061.htm|https://ict.go.ug/projects-programmes/national-backbone-infrastructure-project/|http://www.xinhuanet.com/english/2019-04/16/c_137981536.htm|https://www.monitor.co.ug/News/National/688334-855174-c9ypaiz/index.html|https://www.igg.go.ug/static/files/publications/CHOGM_TALKIE.pdf|https://www.rwradvisory.com/wp-content/uploads/2019/03/RWR-Huawei-Risk-Report-2-13-18.pdf|http://www.oag.go.ug/wp-content/uploads/2016/07/Management-of-Public-Debt.pdf|https://www.dropbox.com/s/3jgjdfhxxgb9mnn/BMAU%20Policy%20Brief%207-19-National%20Backbone%20Infrastructure-%20Is%20the%20country%20reaping%20investment%20dividends.pdf?dl=0|https://www.dropbox.com/s/0mdzwu58q976uc2/Map-Showing-Proposed-Phasing-of-the-NBI-EGI-Project-source-NITA-U-KEY-Phase-I.png?dl=0|https://www.facebook.com/pg/NITA.Uganda/photos/?tab=album&amp;album_id=1116423601756785|https://www.dropbox.com/s/jxzmc5f7z9ud5f4/Aid%20Management%20Platform%20-NATIONAL%20TRANSMISSION%20BACKBONE%20PROJECT.pdf?dl=0|https://www.facebook.com/notes/national-information-technology-authority-uganda/national-backbone-infrastructure-nbi-and-e-government-infrastructure-egi-backgro/208123675920120/|https://www.itnewsafrica.com/2011/10/uganda-phase-2-fibre-optic-roll-out-finalized/ |https://allafrica.com/stories/201110171660.html|https://www.monitor.co.ug/Business/Commodities/688610-1251352-np6xl8z/index.html|https://www.dropbox.com/s/do6o7nlxar50b9p/National%20Data%20Transmission%20Backbone%20Infrastructure%20and%20eGovernment%20Infrastructure%20%28NBI_EGI%29.%20Connectivity%3B%20Phase%203%20Implemantation%20_%20NITA.pdf?dl=0|https://www.dropbox.com/s/1jfthwcdcthihqa/BMAU%20Briefing%20Paper%2014-15%20-%20%E2%80%9CImplementation%20in%20crisis.%E2%80%9D%20How%20can%20the%20National%20Transmission%20Backbone%20Infrastructure%20be%20realized.pdf?dl=0|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 http://www.oag.go.ug/wp-content/uploads/2016/07/Management-of-Public-Debt.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https://www.dropbox.com/s/29ev6qhmpvoiufa/KAMPALA-ENTEBBE%20EXPRESS%20HIGHWAY%20AMP%20ARCHIVED%20RECORD.pdf?dl=0|https://www.parliament.go.ug/cmis/views/d07d0f54-6b61-40e9-8c67-c9d85850c78b%253B1.0|https://img1.wsimg.com/blobby/go/87d8897e-0526-4b64-8769-54eb32823548/Chinas-Overseas-Lending-for-Transport-Projects.pdf</t>
  </si>
  <si>
    <r>
      <rPr>
        <sz val="10"/>
        <rFont val="Arial"/>
        <family val="2"/>
        <charset val="1"/>
      </rPr>
      <t xml:space="preserve">MARCH 2015 VALUE FOR MONEY AUDIT REPORT|REPORT ON PUBLIC DEBT, GUARANTEES,OTHER FINANCIAL LIABILITIES AND GRANTSFOR FINANCIAL YEAR 2017/18|</t>
    </r>
    <r>
      <rPr>
        <sz val="10"/>
        <rFont val="Noto Sans CJK SC"/>
        <family val="2"/>
        <charset val="1"/>
      </rPr>
      <t xml:space="preserve">综述：中国通信技术助力乌干达经济发展 </t>
    </r>
    <r>
      <rPr>
        <sz val="10"/>
        <rFont val="Arial"/>
        <family val="2"/>
        <charset val="1"/>
      </rPr>
      <t xml:space="preserve">|Uganda stops construction of national fibre backbone over project cost|</t>
    </r>
    <r>
      <rPr>
        <sz val="10"/>
        <rFont val="Noto Sans CJK SC"/>
        <family val="2"/>
        <charset val="1"/>
      </rPr>
      <t xml:space="preserve">中国进出口银行代表团来乌考察优惠贷款项目</t>
    </r>
    <r>
      <rPr>
        <sz val="10"/>
        <rFont val="Arial"/>
        <family val="2"/>
        <charset val="1"/>
      </rPr>
      <t xml:space="preserve">|</t>
    </r>
    <r>
      <rPr>
        <sz val="10"/>
        <rFont val="Noto Sans CJK SC"/>
        <family val="2"/>
        <charset val="1"/>
      </rPr>
      <t xml:space="preserve">驻乌干达大使郑竹强考察调研乌干达骨干网项目</t>
    </r>
    <r>
      <rPr>
        <sz val="10"/>
        <rFont val="Arial"/>
        <family val="2"/>
        <charset val="1"/>
      </rPr>
      <t xml:space="preserve">|National Backbone Infrastructure Project|China plays critical role in advancing Uganda's ICT development|Fresh storm brews over national fibre optic cable project|REPORT ON THE ALLEGED IRREGULAR PROCUREMENT OF TETRA COMMUNICATION WALKIE TALKIES SYSTEM FOR CHOGM |A Transactional Risk Profile of Huawei|MARCH 2015 VALUE FOR MONEY AUDIT REPORT|BMAU Briefing Paper (7/19) - The National Backbone Infrastructure: Is the country reaping investment dividends? |Map Showing Proposed Phasing of the NBI-EGI Project|National Back bone Infrastructure (NBI)/Connectivity Phase 3|Aid Management Platform - National Transmission Backbone Project|National Backbone Infrastructure (NBI) and E-Government Infrastructure (EGI) - Backgrounder September 16, 2011|Uganda: Phase 2 Fibre Optic roll-out finalized|Uganda: Internet Cable Launched|Government agencies set to get single link today |National Data Transmission Backbone Infrastructure and eGovernment Infrastructure (NBI/EGI). Connectivity; Phase 3 Implementation|BMAU Briefing Paper [14/15]: 'Implementation in crisis': How can the National Transmission Backbone Infrastructure be realized?|PROJECT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|MARCH 2015 VALUE FOR MONEY AUDIT REPORT|framework agreement|national transmission project|MINISTRY OF FINANCE, PLANNING AND ECONOMIC DEVELOPMENT|KAMP ALA-ENTEBBE EXPRESS HIGHW A Y|Parliament met at 2.46 p.m. in Parliament House, Kampala|https://img1.wsimg.com/blobby/go/87d8897e-0526-4b64-8769-54eb32823548/Chinas-Overseas-Lending-for-Transport-Projects.pdf</t>
    </r>
  </si>
  <si>
    <t xml:space="preserve">UGANDA OFFICE OF THE AUDITOR GENERAL|Minister for Finance, Planning and EconomicDevelopment|gov.vn|The EastAfrican |Economic and Commercial Counsellor's Office of the Embassy of the People's Republic of China in the Republic of Uganda|Embassy of People's Republic of China in the Republic of Uganda|Ministry of ICT and National Guidance|Xinhua|Daily Monitor||Huawei|UGANDA OFFICE OF THE AUDITOR GENERAL|Ministry of Finance, Planning, and Economic Development||National Information Technology Authority - Uganda|Ministry of Finance, Planning, and Economic Development|National Information Technology Authority - Uganda|IT News Africa|All Africa|Daily Monitor|National Information Technology Authority - Uganda|Ministry of Finance, Planning, and Economic Development? |World Bank|Parliament of Uganda|Minister for Finance, Planning and Economic Development |UGANDA OFFICE OF THE AUDITOR GENERAL|government |aid management |MINISTRY OF FINANCE, PLANNING AND ECONOMIC DEVELOPMENT|aid management||PEOPLE ORIENTED CITIES</t>
  </si>
  <si>
    <t xml:space="preserve">Donor/Recipient Official Source|Donor/Recipient Official Source|Donor/Recipient Official Source|Media Report|Donor/Recipient Official Source|Donor/Recipient Official Source|Donor/Recipient Official Source|Media Report|Media Report|Other Official Source (non-Donor, non-Recipient, non-Implementing)|Implementing/Intermediary Organization Source|Donor/Recipient Official Source|Donor/Recipient Official Source|Donor/Recipient Official Source|Social Media, including Unofficial Blogs|Donor/Recipient Official Source|Social Media, including Unofficial Blogs|Media Report|Media Report|Media Report|Donor/Recipient Official Source|Donor/Recipient Official Source|Other Official Source (non-Donor, non-Recipient, non-Implementing)|Donor/Recipient Official Source|Donor/Recipient Official Source|Donor/Recipient Official Source|Donor/Recipient Official Source|Donor/Recipient Official Source|Implementing/Intermediary Organization Source|Donor/Recipient Official Source|Donor/Recipient Official Source|NGO/Civil Society/Advocacy (non-Donor, non-Recipient, non-Implementing)</t>
  </si>
  <si>
    <t xml:space="preserve">Phase 2 of the project involved the laying of 368.39 kilometers of fiber optic cable to connect the towns of Busia, Malaba, Tororo, Mbale, Kumi, Soroti, Lira, Gulu, Elegu (at the border with Southern Sudan), Masindi, Nakasongola, Luwero, Kyenjojo, Kasese, Fort Portal, Bushenyi and Mbarara. The geographical scope of effort to lay fiber optic cable is represented in blue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</si>
  <si>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Chinese Government provides RMB 50 million interest-free loan for provision of solar energy materials, school and hospital materials, and anti-malarial drugs</t>
  </si>
  <si>
    <t xml:space="preserve">On April 12, 2011, the Chinese Government and the Government of Mauritania signed an Economic and Technical Cooperation Agreement (ETCA), which committed an RMB 50 million interest-free loan for the provision of solar energy materials, materials for two hospitals and a school, and anti-malarial drugs.</t>
  </si>
  <si>
    <t xml:space="preserve">The French project title is Energie Solaire, Matériels Didactiques pour des Ecoles, Matériels Hôpital Médicament Antipaludisme.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</si>
  <si>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dad.synisys.com/dadmauritanie/#/Fre/ApplicationdeProjet/Liste%20/1_1_1_1|http://www.cridem.org/C_Info.php?article=54508|http://fr.ami.mr/Depeche-13130.html|https://www.dropbox.com/sh/rmsn7bw684kga0z/AACEditcBr800aljD-yFjRTVa?dl=0|https://www.dropbox.com/s/axafl0lt2lizeko/ChinaLoansToAfrica%C2%A9SAIS-CARI.csv?dl=0.</t>
  </si>
  <si>
    <t xml:space="preserve">Agence de financement Rapport|Signature de deux accords de prêt et de don entre la Mauritanie et la Chine|Signature de deux accords de prêt et de don entre la Mauritanie et la Chine|Data Entry Form|ChinaLoansToAfrica©SAIS-CARI.csv</t>
  </si>
  <si>
    <t xml:space="preserve">The Islamic Republic of Mauritania|CRIDEM|Agence Mauritanienne D'Information|DAD Mauritania|SAIS-CARI</t>
  </si>
  <si>
    <t xml:space="preserve">Donor/Recipient Official Source|Media Report|Media Report|Donor/Recipient Official Source|Other Academic (Working Paper, Dissertation)</t>
  </si>
  <si>
    <t xml:space="preserve">Chinese Government provides RMB 100 million interest-free loan for the Nouakchott Stormwater Drainage System Construction Project (Linked to Project ID#56911 and Project ID#36190)</t>
  </si>
  <si>
    <t xml:space="preserve">According to the Government of Mauritania’s Development Assistance Database (DAD), the Chinese Government and the Government of Mauritania signed an Economic and Technical Cooperation Agreement (ETCA) on January 1, 2015 which committed an RMB 100 million loan for the Nouakchott Stormwater Drainage System Construction Project. This loan carried the following terms: 20 year maturity, 10 year grace period, and 0% interest rate. _x005F_x000D_ _x005F_x000D_ The Chinese Government also provided an RMB 100 million grant — through an ETCA that was signed on December 17, 2014 — to support this project. The total cost of the Nouakchott Stormwater Drainage System Construction Project was RMB 280 million and the Chinese Government fully financed the project. However, it is not known if the remaining RMB 80 million was covered through a Chinese Government grant, loan, or some combination of the two. Project ID#53448 captures the RMB 100 million interest-free loan. Project ID#56911 captures the RMB 100 million grant. Project ID#36190 captures the residual RMB 80 million. _x005F_x000D_ _x005F_x000D_ 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China Railway Fourth Group Co. (CREC4), is the contractor responsible for implementation. Upon completion, it was envisaged that this stormwater drainage system would allow pumping of a total quantity of 225,000 m3 per day, allowing the absorption of precipitation of 50 mm in less than 5 hours. Construction began on November 23, 2015. On November 30, 2018, the completion ceremony was held in Nouakchott. On January 29, 2019, the project was officially handed over to the local authorities in Mauritania.</t>
  </si>
  <si>
    <r>
      <rPr>
        <sz val="10"/>
        <rFont val="Arial"/>
        <family val="2"/>
        <charset val="1"/>
      </rPr>
      <t xml:space="preserve">This project is also known as the Nouakchott Rain Water Evacuation Network Project. The Chinese project title is </t>
    </r>
    <r>
      <rPr>
        <sz val="10"/>
        <rFont val="Noto Sans CJK SC"/>
        <family val="2"/>
        <charset val="1"/>
      </rPr>
      <t xml:space="preserve">努瓦克肖特城市排水工程雨水系统项目 </t>
    </r>
    <r>
      <rPr>
        <sz val="10"/>
        <rFont val="Arial"/>
        <family val="2"/>
        <charset val="1"/>
      </rPr>
      <t xml:space="preserve">or </t>
    </r>
    <r>
      <rPr>
        <sz val="10"/>
        <rFont val="Noto Sans CJK SC"/>
        <family val="2"/>
        <charset val="1"/>
      </rPr>
      <t xml:space="preserve">援毛塔首都低洼地区雨水排放项目 </t>
    </r>
    <r>
      <rPr>
        <sz val="10"/>
        <rFont val="Arial"/>
        <family val="2"/>
        <charset val="1"/>
      </rPr>
      <t xml:space="preserve">or </t>
    </r>
    <r>
      <rPr>
        <sz val="10"/>
        <rFont val="Noto Sans CJK SC"/>
        <family val="2"/>
        <charset val="1"/>
      </rPr>
      <t xml:space="preserve">援毛塔首都低洼地区雨水排放项目 </t>
    </r>
    <r>
      <rPr>
        <sz val="10"/>
        <rFont val="Arial"/>
        <family val="2"/>
        <charset val="1"/>
      </rPr>
      <t xml:space="preserve">or </t>
    </r>
    <r>
      <rPr>
        <sz val="10"/>
        <rFont val="Noto Sans CJK SC"/>
        <family val="2"/>
        <charset val="1"/>
      </rPr>
      <t xml:space="preserve">中国援助毛里塔尼亚首都排水工程雨水系统</t>
    </r>
    <r>
      <rPr>
        <sz val="10"/>
        <rFont val="Arial"/>
        <family val="2"/>
        <charset val="1"/>
      </rPr>
      <t xml:space="preserve">. The French project title is le projet d'assainissement or Projet d’Assainissement de la ville de Nouakchott (CPAN) or Projet d'assainissement de Nouakchott or Projet réseau assainissement de la ville de Nouakchott. The RMB 100 million interest-free loan that supported this project does not appear to be included in the database of Chinese loan commitments that SAIS-CARI released in July 2020. Some sources refer to the total cost of the project as RMB 251 million rather than 280 million.</t>
    </r>
  </si>
  <si>
    <t xml:space="preserve">China Railway 4th Bureau Co., Ltd.|China Tiesiju Civil Engineering Group Co., Ltd.</t>
  </si>
  <si>
    <t xml:space="preserve">2015-11-23T05:00:00Z</t>
  </si>
  <si>
    <t xml:space="preserve">2018-11-30T05:00:00Z</t>
  </si>
  <si>
    <t xml:space="preserve">2024-12-29T05:00:00Z</t>
  </si>
  <si>
    <t xml:space="preserve">2034-12-27T05:00:00Z</t>
  </si>
  <si>
    <t xml:space="preserve">http://dad.synisys.com/dadmauritanie/#/Fre/ApplicationdeProjet/Liste%20/1_1_1_1|https://k.sina.cn/article_1683472727_6457c15702000hlkm.html?from=news&amp;subch=onews|http://mr.china-embassy.org/chn/jmwl/t1618985.htm|https://www.fmprc.gov.cn/web/dszlsjt_673036/t1619254.shtml|https://www.fmprc.gov.cn/web/zwbd_673032/wshd_673034/t1633964.shtml|https://www.seneplus.com/developpement/pekin-au-chevet-de-la-mauritanie|http://fr.ami.mr/Depeche-47238.html|http://fr.ami.mr/Depeche-32052.html|http://mr.china-embassy.org/fra/jmwl/t1220652.htm|https://www.afrik21.africa/mauritanie-nouakchott-inaugure-un-reseau-devacuation-deau-pluviale-pose-par-cte/|http://www.crec4.com/content-1098-17017-1.html|http://en.crec4.com/content-994-49-1.html?WebShieldDRSessionVerify=px3B3FGdZn0FqNqI1G2T|http://cridem.org/C_Info.php?article=672808|http://www.crec4.com/content-1933-18243-1.html|http://www.china-daqi.com/sdgd/2017012026317.html|http://www.ctcecc.com/content-581-14261-1.html|https://www.dropbox.com/sh/rmsn7bw684kga0z/AACEditcBr800aljD-yFjRTVa?dl=0|https://www.dropbox.com/s/giaxe93al4jm8ku/DAD%20Mauritanie%20%20MRT%3A000556%20.pdf?dl=0|https://www.dropbox.com/s/jgerp6n9uuu977h/pip2019-2021_global.xls?dl=0|https://www.dropbox.com/s/5jcve0xizxhwt00/%D9%88%D8%B2%D8%A7%D8%B1%D8%A9%20%D8%A7%D9%84%D9%85%D9%8A%D8%A7%D9%87%20%D9%88%D8%A7%D9%84%D8%B5%D8%B1%D9%81%20%D8%A7%D9%84%D8%B5%D8%AD%D9%8A.pdf?dl=0|https://www.dropbox.com/s/axafl0lt2lizeko/ChinaLoansToAfrica%C2%A9SAIS-CARI.csv?dl=0.</t>
  </si>
  <si>
    <r>
      <rPr>
        <sz val="10"/>
        <rFont val="Arial"/>
        <family val="2"/>
        <charset val="1"/>
      </rPr>
      <t xml:space="preserve">Agence de financement Rapport|</t>
    </r>
    <r>
      <rPr>
        <sz val="10"/>
        <rFont val="Noto Sans CJK SC"/>
        <family val="2"/>
        <charset val="1"/>
      </rPr>
      <t xml:space="preserve">中国援助毛里塔尼亚首都排水工程雨水系统竣工</t>
    </r>
    <r>
      <rPr>
        <sz val="10"/>
        <rFont val="Arial"/>
        <family val="2"/>
        <charset val="1"/>
      </rPr>
      <t xml:space="preserve">|</t>
    </r>
    <r>
      <rPr>
        <sz val="10"/>
        <rFont val="Noto Sans CJK SC"/>
        <family val="2"/>
        <charset val="1"/>
      </rPr>
      <t xml:space="preserve">驻毛里塔尼亚大使张建国出席中国援毛首都城市排水工程雨水系统项目竣工典礼</t>
    </r>
    <r>
      <rPr>
        <sz val="10"/>
        <rFont val="Arial"/>
        <family val="2"/>
        <charset val="1"/>
      </rPr>
      <t xml:space="preserve">|</t>
    </r>
    <r>
      <rPr>
        <sz val="10"/>
        <rFont val="Noto Sans CJK SC"/>
        <family val="2"/>
        <charset val="1"/>
      </rPr>
      <t xml:space="preserve">驻毛里塔尼亚大使张建国在援毛首都城市排水工程雨水系统项目竣工典礼上的讲话</t>
    </r>
    <r>
      <rPr>
        <sz val="10"/>
        <rFont val="Arial"/>
        <family val="2"/>
        <charset val="1"/>
      </rPr>
      <t xml:space="preserve">|</t>
    </r>
    <r>
      <rPr>
        <sz val="10"/>
        <rFont val="Noto Sans CJK SC"/>
        <family val="2"/>
        <charset val="1"/>
      </rPr>
      <t xml:space="preserve">驻毛里塔尼亚大使张建国出席中国援毛首都城市排水工程雨水系统项目交接仪式</t>
    </r>
    <r>
      <rPr>
        <sz val="10"/>
        <rFont val="Arial"/>
        <family val="2"/>
        <charset val="1"/>
      </rPr>
      <t xml:space="preserve">|PÉKIN AU CHEVET DE LA MAURITANIE|Le Président de la République inaugure le projet du réseau d’assainissement de Nouakchott|Adoption du projet de loi relatif à la participation au financement du projet d'assainissement de Nouakchott|Appui chinois d'une dizaine de milliards ouguiyas au projet de l'assainissement de la ville de Nouakchott| MAURITANIE : Nouakchott inaugure un réseau d’évacuation d’eau pluviale posé par CTE|</t>
    </r>
    <r>
      <rPr>
        <sz val="10"/>
        <rFont val="Noto Sans CJK SC"/>
        <family val="2"/>
        <charset val="1"/>
      </rPr>
      <t xml:space="preserve">毛里塔尼亚总统、总理等出席中铁四局项目奠基仪式</t>
    </r>
    <r>
      <rPr>
        <sz val="10"/>
        <rFont val="Arial"/>
        <family val="2"/>
        <charset val="1"/>
      </rPr>
      <t xml:space="preserve">|Mauritania President attends the ceremony of project of CTCE Group|Assainissement de Nouakchott : Rêve ou réalité ?|</t>
    </r>
    <r>
      <rPr>
        <sz val="10"/>
        <rFont val="Noto Sans CJK SC"/>
        <family val="2"/>
        <charset val="1"/>
      </rPr>
      <t xml:space="preserve">人民网：中国政府援毛里塔尼亚努瓦克肖特城市排水工程雨水系统项目奠基仪式顺利举行</t>
    </r>
    <r>
      <rPr>
        <sz val="10"/>
        <rFont val="Arial"/>
        <family val="2"/>
        <charset val="1"/>
      </rPr>
      <t xml:space="preserve">|</t>
    </r>
    <r>
      <rPr>
        <sz val="10"/>
        <rFont val="Noto Sans CJK SC"/>
        <family val="2"/>
        <charset val="1"/>
      </rPr>
      <t xml:space="preserve">努瓦克肖特城市排水工程雨水系统项目举行奠基仪式</t>
    </r>
    <r>
      <rPr>
        <sz val="10"/>
        <rFont val="Arial"/>
        <family val="2"/>
        <charset val="1"/>
      </rPr>
      <t xml:space="preserve">(</t>
    </r>
    <r>
      <rPr>
        <sz val="10"/>
        <rFont val="Noto Sans CJK SC"/>
        <family val="2"/>
        <charset val="1"/>
      </rPr>
      <t xml:space="preserve">组图</t>
    </r>
    <r>
      <rPr>
        <sz val="10"/>
        <rFont val="Arial"/>
        <family val="2"/>
        <charset val="1"/>
      </rPr>
      <t xml:space="preserve">)|</t>
    </r>
    <r>
      <rPr>
        <sz val="10"/>
        <rFont val="Noto Sans CJK SC"/>
        <family val="2"/>
        <charset val="1"/>
      </rPr>
      <t xml:space="preserve">中铁四局海外工程分公司中标援毛里塔尼亚努瓦克肖特城市排水工程雨水系统项目</t>
    </r>
    <r>
      <rPr>
        <sz val="10"/>
        <rFont val="Arial"/>
        <family val="2"/>
        <charset val="1"/>
      </rPr>
      <t xml:space="preserve">|Data Entry Form|MR T/000556 ­ Accord de Coopération Economique et T echnique (Don 2014 Pour Assainissement de NKTT)|Programme d'Investissement Public 2019-2021|PROJET ASAINISSEMENT DE LA VILLE DE NKTT|ChinaLoansToAfrica©SAIS-CARI.csv</t>
    </r>
  </si>
  <si>
    <r>
      <rPr>
        <sz val="10"/>
        <rFont val="Arial"/>
        <family val="2"/>
        <charset val="1"/>
      </rPr>
      <t xml:space="preserve">The Islamic Republic of Mauritania|</t>
    </r>
    <r>
      <rPr>
        <sz val="10"/>
        <rFont val="Noto Sans CJK SC"/>
        <family val="2"/>
        <charset val="1"/>
      </rPr>
      <t xml:space="preserve">新浪网</t>
    </r>
    <r>
      <rPr>
        <sz val="10"/>
        <rFont val="Arial"/>
        <family val="2"/>
        <charset val="1"/>
      </rPr>
      <t xml:space="preserve">|</t>
    </r>
    <r>
      <rPr>
        <sz val="10"/>
        <rFont val="Noto Sans CJK SC"/>
        <family val="2"/>
        <charset val="1"/>
      </rPr>
      <t xml:space="preserve">中华人民共和国驻毛里塔尼亚伊斯兰共和国大使馆</t>
    </r>
    <r>
      <rPr>
        <sz val="10"/>
        <rFont val="Arial"/>
        <family val="2"/>
        <charset val="1"/>
      </rPr>
      <t xml:space="preserve">|</t>
    </r>
    <r>
      <rPr>
        <sz val="10"/>
        <rFont val="Noto Sans CJK SC"/>
        <family val="2"/>
        <charset val="1"/>
      </rPr>
      <t xml:space="preserve">中华人民共和国外交部</t>
    </r>
    <r>
      <rPr>
        <sz val="10"/>
        <rFont val="Arial"/>
        <family val="2"/>
        <charset val="1"/>
      </rPr>
      <t xml:space="preserve">|</t>
    </r>
    <r>
      <rPr>
        <sz val="10"/>
        <rFont val="Noto Sans CJK SC"/>
        <family val="2"/>
        <charset val="1"/>
      </rPr>
      <t xml:space="preserve">中华人民共和国外交部</t>
    </r>
    <r>
      <rPr>
        <sz val="10"/>
        <rFont val="Arial"/>
        <family val="2"/>
        <charset val="1"/>
      </rPr>
      <t xml:space="preserve">|Seneplus Development |Agence Mauritanienne D'Information|Agence Mauritanienne D'Information|Embassy of the People's Republic of China in the Islamic Republic of Mauritania|Afrik21|China Tiesiju Civil Engineering Group|China Tiesiju Civil Engineering Group|CRIDEM|China Tiesiju Civil Engineering Group|China Daqi|CTCECC.com|DAD Mauritania|DAD Mauritanie|Islamic Republic of Mauritania Ministry of Economy and Finance|Islamic Republic of Mauritania Ministry of Water and Sanitation|SAIS-CARI</t>
    </r>
  </si>
  <si>
    <t xml:space="preserve">Donor/Recipient Official Source|Donor/Recipient Official Source|Donor/Recipient Official Source|Donor/Recipient Official Source|Donor/Recipient Official Source|Media Report|Media Report|Media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Source|Other Official Source (non-Donor, non-Recipient, non-Implementing)|Donor/Recipient Official Source|Donor/Recipient Official Source|Other Academic (Working Paper, Dissertation)</t>
  </si>
  <si>
    <t xml:space="preserve">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CREC4, is the contractor responsible for implementation. More detailed location information can be found at: https://www.openstreetmap.org/relation/3395130</t>
  </si>
  <si>
    <t xml:space="preserve">China Eximbank provides $17.47 million loan for Phase 2 of the Rural Electrification Project</t>
  </si>
  <si>
    <t xml:space="preserve">According to a report published by the Bilateral Cooperation Department of Togo’s Ministry of Planning and Development, the Export-Import Bank of China made loan disbursements worth $34,981,375 in 2015 for two projects: Phase 2 of the Rural Electrification Project (as captured via Project ID#53463) and the 161/66/20 kV Sokodé Substation and Transmission Line Construction Project (as captured via Project ID#72737). Then, in 2016, China Eximbank made a loan disbursement worth $17,470,258 for Phase 2 of the Rural Electrification Project. The loan carried the following estimated borrowing terms: a 1.7806% interest rate, a 7.2732-year grace period, and a 19.7732-year maturity.    Phase 2 of the Rural Electrification Project involved the electrification of 39 rural localities in Togo; Togo's Ministry of Mines and Energy was the beneficiary ministry. The precise implementation start and end dates of the project are unknown. The contractor responsible for implementing this project is also unknown.</t>
  </si>
  <si>
    <t xml:space="preserve">1. The French project title is Electrification rurale phase 2 (39 localités rurales).2. This China Eximbank loan is not included in the database of Chinese loan commitments that SAIS-CARI released in July 2020. Nor is it included in the the Chinese Overseas Development Finance Dataset published by Boston University’s Global Development Policy Center in December 2020.3. For the time being, AidData has reported the amount disbursed in 2016 as the transaction (loan commitment) amount since it is unclear how the $34,981,375 disbursement in 2015 was divided between Phase 2 of the Rural Electrification Project and the 161/66/20kV Sokodé Substation and Transmission Line Construction Project. The commitment year is recorded as 2015, as the loan was committed by then, although with the 'Year uncertain' box checked in the absence of a confirmed commitment year.4.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</si>
  <si>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Government of Togo|Togo Ministry of Mines and Energy</t>
  </si>
  <si>
    <t xml:space="preserve">2022-04-08T04:00:00Z</t>
  </si>
  <si>
    <t xml:space="preserve">2034-10-05T04:00:00Z</t>
  </si>
  <si>
    <t xml:space="preserve">https://www.dropbox.com/s/nwi6defw6zxquy2/RAPD%202015.pdf?dl=0|https://www.dropbox.com/s/i9hcq83ilmnce4y/RAPD%202016%20%20VERSION%20IMPRIMERIE%20ok.pdf?dl=0|https://www.dropbox.com/s/axafl0lt2lizeko/ChinaLoansToAfrica%C2%A9SAIS-CARI.csv?dl=0.|https://www.bu.edu/gdp/chinas-overseas-development-finance/</t>
  </si>
  <si>
    <t xml:space="preserve">Rapport Sur L'Aide Publique au Developpement RAPD 2015|Togo-rapport  sur  l’aide  publique  au  développement  2016|ChinaLoansToAfrica©SAIS-CARI.csv|China's Overseas Development Finance</t>
  </si>
  <si>
    <t xml:space="preserve">Togolese Republic|République Togolaise|SAIS-CARI|Boston University </t>
  </si>
  <si>
    <t xml:space="preserve">Donor/Recipient Official Source|Donor/Recipient Official Source|Other Academic (Working Paper, Dissertation)|Other Official Source (non-Donor, non-Recipient, non-Implementing)</t>
  </si>
  <si>
    <t xml:space="preserve">CDB provides $500 million loan to Golden Veroleum Limited for Oil Palm Plantation Development Project</t>
  </si>
  <si>
    <t xml:space="preserve">In March 13, 2013, Golden Agri-Resources Ltd announced that Golden Veroleum Limited had procured a term loan facility from China Development Bank Corporation in an aggregate principal amount of $500 million with a maturity of 15 years. GVL is owned by The Verdant Fund LP, a private equity fund registered in the Cayman Islands. Golden Agri-Resources Ltd, the initial and currently the only investor in the Verdant Fund LP, provided a corporate guarantee for the $500 million CDB loan facility.   The proceeds of the CDB loan facility were to be drawn in stages over 6 years of availability period and applied solely towards the development of an oil palm plantation and related infrastructure in Liberia. In August 2010, the Government of Liberia (GoL) awarded Golden Veroleum Limited a 65-year oil plantation concession. The concession area contains development areas with a total surface area of 220,000 ha within an overall area of interest of 350,000 ha. The concession affects five counties of South-East Liberia: Sinoe, Grand Kru, River Cess, River Gee and Maryland.  </t>
  </si>
  <si>
    <t xml:space="preserve">1. The Singapore-listed Golden Agri-Resources Ltd. is the agribusiness and food arm of the Sinar Mas group.</t>
  </si>
  <si>
    <t xml:space="preserve">Golden Veroleum Limited</t>
  </si>
  <si>
    <t xml:space="preserve">Golden Agri-Resources Ltd</t>
  </si>
  <si>
    <t xml:space="preserve">https://goldenveroleumliberia.com/frequently-asked-questions/|https://www.wsj.com/articles/DJFLBO0020130313e93dbc69c|https://static1.squarespace.com/static/5652847de4b033f56d2bdc29/t/59f85883ec212d5a70e9624c/1509447812591/bulletin+v5.pdf|https://books.google.com/books/about/Will_Africa_Feed_China.html?id=u6h_CgAAQBAJ&amp;source=kp_book_description|http://www.sinarmas.com/en/agribusiness-and-food.html|http://www.forestpeoples.org/sites/fpp/files/news/2015/04/Golden%20Veroleum%20FINAL_2.pdf|https://mongabay-images.s3.amazonaws.com/19/RSPO-Field%20verification%20report,%20revised.pdf |https://www.dropbox.com/s/krgmwm6i65ogslx/GAR14-13-03-2013-Banking-Facility-for-Golden-Veroleum-Limited-of-USD-500-million.pdf?dl=0|https://1bps6437gg8c169i0y1drtgz-wpengine.netdna-ssl.com/wp-content/uploads/2017/legacy/GreenCredit2015web.pdf|https://www.africa-confidential.com/article/id/10896/Ups_and_downs_in_palm_oil|https://allafrica.com/stories/201312030616.html</t>
  </si>
  <si>
    <t xml:space="preserve">Frequently Asked Questions|Golden Agri: Liberia Project Gets $500M Loan From China Development Bank|Challenges of and opportunities from the commodity price slump|Will Africa Feed China?|Agribusiness and Food|Hollow promises: An FPIC assessment of Golden Veroleum and Golden Agri-Resource’s palm oil project in south-eastern Liberia|RSPO Verification Mission to GVL Liberia (2-13 April 2017)|GAR14-13-03-2013-Banking-Facility-for-Golden-Veroleum-Limited-of-USD-500-million|Going Out, But Going Green? Assessing the Implementation of China's Green Credit Guidelines Overseas|Ups and downs in palm oil|Liberia: China Development Bank Official Visit GVL Operation</t>
  </si>
  <si>
    <t xml:space="preserve">Goldent Veroleum Ltd.|Wall Street Journal|John's Hopkins School of Advanced International Studies: China Research Initiative|Oxford University Press|Sinarmas: Agribusiness and Food|Forest Peoples Programme |Social Sciences Solutions GmbH |Golden Agri-Resources Ltd.|Friends of the Earth U.S.|Africa Confidential |All Africa </t>
  </si>
  <si>
    <t xml:space="preserve">Implementing/Intermediary Organization Source|Media Report|Academic Journal Article|Other Academic (Working Paper, Dissertation)|Other Official Source (non-Donor, non-Recipient, non-Implementing)|NGO/Civil Society/Advocacy (non-Donor, non-Recipient, non-Implementing)|NGO/Civil Society/Advocacy (non-Donor, non-Recipient, non-Implementing)|Implementing/Intermediary Organization Source|NGO/Civil Society/Advocacy (non-Donor, non-Recipient, non-Implementing)|Media Report|Media Report</t>
  </si>
  <si>
    <t xml:space="preserve">More detailed locational information can be found at https://www.openstreetmap.org/way/299564659#map=13/5.1577/-9.0762</t>
  </si>
  <si>
    <t xml:space="preserve">China Eximbank provides RMB 700 million government concessional loan for Ha Mpiti to Sehlaba-Thebe Road Project</t>
  </si>
  <si>
    <t xml:space="preserve">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t>
  </si>
  <si>
    <r>
      <rPr>
        <sz val="10"/>
        <rFont val="Arial"/>
        <family val="2"/>
        <charset val="1"/>
      </rPr>
      <t xml:space="preserve">1. The Chinese project title is </t>
    </r>
    <r>
      <rPr>
        <sz val="10"/>
        <rFont val="Noto Sans CJK SC"/>
        <family val="2"/>
        <charset val="1"/>
      </rPr>
      <t xml:space="preserve">莫比蒂</t>
    </r>
    <r>
      <rPr>
        <sz val="10"/>
        <rFont val="Arial"/>
        <family val="2"/>
        <charset val="1"/>
      </rPr>
      <t xml:space="preserve">-</t>
    </r>
    <r>
      <rPr>
        <sz val="10"/>
        <rFont val="Noto Sans CJK SC"/>
        <family val="2"/>
        <charset val="1"/>
      </rPr>
      <t xml:space="preserve">塞赫拉巴泽贝道路升级优惠贷款项目 </t>
    </r>
    <r>
      <rPr>
        <sz val="10"/>
        <rFont val="Arial"/>
        <family val="2"/>
        <charset val="1"/>
      </rPr>
      <t xml:space="preserve">or </t>
    </r>
    <r>
      <rPr>
        <sz val="10"/>
        <rFont val="Noto Sans CJK SC"/>
        <family val="2"/>
        <charset val="1"/>
      </rPr>
      <t xml:space="preserve">称莫塞公路项目 </t>
    </r>
    <r>
      <rPr>
        <sz val="10"/>
        <rFont val="Arial"/>
        <family val="2"/>
        <charset val="1"/>
      </rPr>
      <t xml:space="preserve">or </t>
    </r>
    <r>
      <rPr>
        <sz val="10"/>
        <rFont val="Noto Sans CJK SC"/>
        <family val="2"/>
        <charset val="1"/>
      </rPr>
      <t xml:space="preserve">援莱索托莫比蒂—塞赫拉巴泽贝道路升级项目 </t>
    </r>
    <r>
      <rPr>
        <sz val="10"/>
        <rFont val="Arial"/>
        <family val="2"/>
        <charset val="1"/>
      </rPr>
      <t xml:space="preserve">or </t>
    </r>
    <r>
      <rPr>
        <sz val="10"/>
        <rFont val="Noto Sans CJK SC"/>
        <family val="2"/>
        <charset val="1"/>
      </rPr>
      <t xml:space="preserve">莫比蒂—塞赫拉巴泽贝道路升级项目 </t>
    </r>
    <r>
      <rPr>
        <sz val="10"/>
        <rFont val="Arial"/>
        <family val="2"/>
        <charset val="1"/>
      </rPr>
      <t xml:space="preserve">or </t>
    </r>
    <r>
      <rPr>
        <sz val="10"/>
        <rFont val="Noto Sans CJK SC"/>
        <family val="2"/>
        <charset val="1"/>
      </rPr>
      <t xml:space="preserve">莱索托道路升级项目</t>
    </r>
    <r>
      <rPr>
        <sz val="10"/>
        <rFont val="Arial"/>
        <family val="2"/>
        <charset val="1"/>
      </rPr>
      <t xml:space="preserve">.</t>
    </r>
  </si>
  <si>
    <t xml:space="preserve">Lesotho Ministry of Finance</t>
  </si>
  <si>
    <t xml:space="preserve">Anhui Construction Engineering Group|Qingjian Group Co., Ltd (CNQC)</t>
  </si>
  <si>
    <t xml:space="preserve">2018-12-06T05:00:00Z</t>
  </si>
  <si>
    <t xml:space="preserve">2023-05-31T04:00:00Z</t>
  </si>
  <si>
    <t xml:space="preserve">2038-05-27T04:00:00Z</t>
  </si>
  <si>
    <t xml:space="preserve">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t>
  </si>
  <si>
    <r>
      <rPr>
        <sz val="10"/>
        <rFont val="Arial"/>
        <family val="2"/>
        <charset val="1"/>
      </rPr>
      <t xml:space="preserve">PUBLIC DEBT SUSTAINABILITY ANALYSIS REPORT FOR LESOTHO|NEW LOAN AGREEMENT BETWEEN THE KINGDOM OF LESOTHO AND THE PEOPLE’S REPUBLIC OF CHINA|Chinese Government Delegation Headed by Vice Minister of Commerce Visited Lesotho|MPITI-SEHLABATHEBE ROAD DUE FOR CONSTRUCTION|</t>
    </r>
    <r>
      <rPr>
        <sz val="10"/>
        <rFont val="Noto Sans CJK SC"/>
        <family val="2"/>
        <charset val="1"/>
      </rPr>
      <t xml:space="preserve">孙祥华大使在中国向莱索托提供优惠贷款框架协议签署仪式上的讲话</t>
    </r>
    <r>
      <rPr>
        <sz val="10"/>
        <rFont val="Arial"/>
        <family val="2"/>
        <charset val="1"/>
      </rPr>
      <t xml:space="preserve">|IMF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t>
    </r>
    <r>
      <rPr>
        <sz val="10"/>
        <rFont val="Noto Sans CJK SC"/>
        <family val="2"/>
        <charset val="1"/>
      </rPr>
      <t xml:space="preserve">驻莱索托使馆临时代办宋常清陪同塔巴内首相出席莫塞公路项目开工仪式</t>
    </r>
    <r>
      <rPr>
        <sz val="10"/>
        <rFont val="Arial"/>
        <family val="2"/>
        <charset val="1"/>
      </rPr>
      <t xml:space="preserve">|2016 Debt Bulletin|</t>
    </r>
    <r>
      <rPr>
        <sz val="10"/>
        <rFont val="Noto Sans CJK SC"/>
        <family val="2"/>
        <charset val="1"/>
      </rPr>
      <t xml:space="preserve">驻莱索托使馆与莱政府举办优惠贷款框架协议签署仪式</t>
    </r>
    <r>
      <rPr>
        <sz val="10"/>
        <rFont val="Arial"/>
        <family val="2"/>
        <charset val="1"/>
      </rPr>
      <t xml:space="preserve">|</t>
    </r>
    <r>
      <rPr>
        <sz val="10"/>
        <rFont val="Noto Sans CJK SC"/>
        <family val="2"/>
        <charset val="1"/>
      </rPr>
      <t xml:space="preserve">孙祥华大使在中国向莱索托提供优惠贷款框架协议签署仪式上的讲话</t>
    </r>
    <r>
      <rPr>
        <sz val="10"/>
        <rFont val="Arial"/>
        <family val="2"/>
        <charset val="1"/>
      </rPr>
      <t xml:space="preserve">|</t>
    </r>
    <r>
      <rPr>
        <sz val="10"/>
        <rFont val="Noto Sans CJK SC"/>
        <family val="2"/>
        <charset val="1"/>
      </rPr>
      <t xml:space="preserve">中国援助莱索托公路项目开工</t>
    </r>
    <r>
      <rPr>
        <sz val="10"/>
        <rFont val="Arial"/>
        <family val="2"/>
        <charset val="1"/>
      </rPr>
      <t xml:space="preserve">|</t>
    </r>
    <r>
      <rPr>
        <sz val="10"/>
        <rFont val="Noto Sans CJK SC"/>
        <family val="2"/>
        <charset val="1"/>
      </rPr>
      <t xml:space="preserve">新签合同</t>
    </r>
    <r>
      <rPr>
        <sz val="10"/>
        <rFont val="Arial"/>
        <family val="2"/>
        <charset val="1"/>
      </rPr>
      <t xml:space="preserve">44</t>
    </r>
    <r>
      <rPr>
        <sz val="10"/>
        <rFont val="Noto Sans CJK SC"/>
        <family val="2"/>
        <charset val="1"/>
      </rPr>
      <t xml:space="preserve">亿美元 青岛对外承包工程指标再创新高！</t>
    </r>
    <r>
      <rPr>
        <sz val="10"/>
        <rFont val="Arial"/>
        <family val="2"/>
        <charset val="1"/>
      </rPr>
      <t xml:space="preserve">|</t>
    </r>
    <r>
      <rPr>
        <sz val="10"/>
        <rFont val="Noto Sans CJK SC"/>
        <family val="2"/>
        <charset val="1"/>
      </rPr>
      <t xml:space="preserve">中国援莱索托道路升级优惠贷款项目开工</t>
    </r>
    <r>
      <rPr>
        <sz val="10"/>
        <rFont val="Arial"/>
        <family val="2"/>
        <charset val="1"/>
      </rPr>
      <t xml:space="preserve">|</t>
    </r>
    <r>
      <rPr>
        <sz val="10"/>
        <rFont val="Noto Sans CJK SC"/>
        <family val="2"/>
        <charset val="1"/>
      </rPr>
      <t xml:space="preserve">国际贸易与投资要闻</t>
    </r>
    <r>
      <rPr>
        <sz val="10"/>
        <rFont val="Arial"/>
        <family val="2"/>
        <charset val="1"/>
      </rPr>
      <t xml:space="preserve">|</t>
    </r>
    <r>
      <rPr>
        <sz val="10"/>
        <rFont val="Noto Sans CJK SC"/>
        <family val="2"/>
        <charset val="1"/>
      </rPr>
      <t xml:space="preserve">青建集团土瓦纳莱索托有限公司</t>
    </r>
    <r>
      <rPr>
        <sz val="10"/>
        <rFont val="Arial"/>
        <family val="2"/>
        <charset val="1"/>
      </rPr>
      <t xml:space="preserve">|“</t>
    </r>
    <r>
      <rPr>
        <sz val="10"/>
        <rFont val="Noto Sans CJK SC"/>
        <family val="2"/>
        <charset val="1"/>
      </rPr>
      <t xml:space="preserve">天空之国”筑起了梦想之路丨记中国援莱索托道路升级项目开工仪式</t>
    </r>
    <r>
      <rPr>
        <sz val="10"/>
        <rFont val="Arial"/>
        <family val="2"/>
        <charset val="1"/>
      </rPr>
      <t xml:space="preserve">|Ha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t>
    </r>
    <r>
      <rPr>
        <sz val="10"/>
        <rFont val="Noto Sans CJK SC"/>
        <family val="2"/>
        <charset val="1"/>
      </rPr>
      <t xml:space="preserve">莫塞公路项目举办开工仪式</t>
    </r>
    <r>
      <rPr>
        <sz val="10"/>
        <rFont val="Arial"/>
        <family val="2"/>
        <charset val="1"/>
      </rPr>
      <t xml:space="preserve">|</t>
    </r>
    <r>
      <rPr>
        <sz val="10"/>
        <rFont val="Noto Sans CJK SC"/>
        <family val="2"/>
        <charset val="1"/>
      </rPr>
      <t xml:space="preserve">中国援助莱索托公路项目开工</t>
    </r>
    <r>
      <rPr>
        <sz val="10"/>
        <rFont val="Arial"/>
        <family val="2"/>
        <charset val="1"/>
      </rPr>
      <t xml:space="preserve">|</t>
    </r>
    <r>
      <rPr>
        <sz val="10"/>
        <rFont val="Noto Sans CJK SC"/>
        <family val="2"/>
        <charset val="1"/>
      </rPr>
      <t xml:space="preserve">驻莱索托使馆与莱政府举办优惠贷款框架协议签署仪式</t>
    </r>
    <r>
      <rPr>
        <sz val="10"/>
        <rFont val="Arial"/>
        <family val="2"/>
        <charset val="1"/>
      </rPr>
      <t xml:space="preserve">|PUBLIC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t>
    </r>
  </si>
  <si>
    <t xml:space="preserve">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t>
  </si>
  <si>
    <t xml:space="preserve">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t>
  </si>
  <si>
    <t xml:space="preserve">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t>
  </si>
  <si>
    <t xml:space="preserve">China Eximbank provides RMB 119 million government concessional loan for Phase 1 of E-Governance Project (Linked to Project ID#52933, #52934, #55898)</t>
  </si>
  <si>
    <r>
      <rPr>
        <sz val="10"/>
        <rFont val="Arial"/>
        <family val="2"/>
        <charset val="1"/>
      </rPr>
      <t xml:space="preserve">On September 11, 2008, the Chinese Government and the Government of Cape Verde signed a concessional loan framework agreement for Phase 1 of the E-Governance Project. Then, on December 9, 2008, China Eximbank and the Government of Cape Verde signed an RMB 119,000,000 government concessional loan (GCL) agreement for Phase 1 of E-Governance Project. The borrowing terms of the loan are unknown.   Phase 1 involved the construction of a National Data Center in Praia, the construction of a data transfer network covering the entire nation, and the installation of 21 telepresence videoconferencing systems. The project also involved the construction of a fiber-optic backbone network using dense wavelength-division multiplexing (DWDM) technology on six major islands to (b) upgrade the synchronous digital hierarchy (SDH) capacity from 622 MB to 20 GB and (B) provide broadband access service through the construction of worldwide interoperability for microwave access (WiMAX) to achieve the network coverage across Cape Verde. Huawei Technologies Co., Ltd. was the contractor responsible for implementation.   A groundbreaking ceremony for the National Data Center (</t>
    </r>
    <r>
      <rPr>
        <sz val="10"/>
        <rFont val="Noto Sans CJK SC"/>
        <family val="2"/>
        <charset val="1"/>
      </rPr>
      <t xml:space="preserve">佛国家数据中心</t>
    </r>
    <r>
      <rPr>
        <sz val="10"/>
        <rFont val="Arial"/>
        <family val="2"/>
        <charset val="1"/>
      </rPr>
      <t xml:space="preserve">) in Praia took place on March 25, 2010. The rest of the project officially began in October 2010. Works ended in early 2014 but an opening ceremony was not held until July 29, 2015. Beijing also provided a grant (captured in Project ID#52933) and a China Eximbank loan (captured in Project ID#52934) for Phase 2 of the E-Governance Project as well as an additional $5 million for a related Network Access Project (captured in Project ID#55898).</t>
    </r>
  </si>
  <si>
    <r>
      <rPr>
        <sz val="10"/>
        <rFont val="Arial"/>
        <family val="2"/>
        <charset val="1"/>
      </rPr>
      <t xml:space="preserve">1. This project is also known as the Phase 1 of the National Data Center Project. The Chinese project title is </t>
    </r>
    <r>
      <rPr>
        <sz val="10"/>
        <rFont val="Noto Sans CJK SC"/>
        <family val="2"/>
        <charset val="1"/>
      </rPr>
      <t xml:space="preserve">佛得角电子政务网项目 </t>
    </r>
    <r>
      <rPr>
        <sz val="10"/>
        <rFont val="Arial"/>
        <family val="2"/>
        <charset val="1"/>
      </rPr>
      <t xml:space="preserve">or </t>
    </r>
    <r>
      <rPr>
        <sz val="10"/>
        <rFont val="Noto Sans CJK SC"/>
        <family val="2"/>
        <charset val="1"/>
      </rPr>
      <t xml:space="preserve">佛得角电子政务网一期项目</t>
    </r>
    <r>
      <rPr>
        <sz val="10"/>
        <rFont val="Arial"/>
        <family val="2"/>
        <charset val="1"/>
      </rPr>
      <t xml:space="preserve">.  The Portuguese project title is Projeto e-GOV or Projecto de Governação Electrónica or Projeto de Governo Eletrônico or Projeto Infra-estrutura Tecnológica da Rede Electrónica do Estado. 2. In the database of Chinese loan commitments to African governments that SAIS-CARI released in 2020, it identifies the commitment year of the loan that supported this project as 2010. However, AidData records the loan commitment year as 2008 based on the precise loan signature date (December 9, 2008) reported to the Parliament of Cape Verde.3. According to the World Bank's Debtor Reporting System (DRS), the weighted average maturity of all official sector lending from Chinese creditors to government and government-guaranteed borrowing institutions in Cape Verde was 19.5424 years in 2008. AidData estimates the maturity of the China Eximbank loan that supported Phase 1 of the E-Governance Project by using this figure. See https://www.dropbox.com/s/949n5rctiue6d7c/IDS_Average_grace_period_and_maturity_on_new_external_debt_commitments.xlsx?dl=0   4. According to the World Bank's Debtor Reporting System (DRS), the weighted average grace period of all official sector lending from Chinese creditors to government and government-guaranteed borrowing institutions in Cape Verde was 3.5641 years in 2008. AidData estimates the grace period of the China Eximbank loan that supported Phase 1 of the E-Governance Project by using this figure. See https://www.dropbox.com/s/949n5rctiue6d7c/IDS_Average_grace_period_and_maturity_on_new_external_debt_commitments.xlsx?dl=0  5. According to the World Bank's Debtor Reporting System (DRS), the weighted average interest rate of all official sector lending from Chinese creditors to government and government-guaranteed borrowing institutions in Cape Verde was 2% in 2008. AidData estimates the interest rate of the China Eximbank loan that supported Phase 1 of the E-Governance Project by using this figure. See https://www.dropbox.com/s/ab8qt4n6jijcbhd/IDS_Average%20interest%20on%20new%20external%20debt%20commitments.xlsx?dl=0</t>
    </r>
  </si>
  <si>
    <t xml:space="preserve">2010-03-25T04:00:00Z</t>
  </si>
  <si>
    <t xml:space="preserve">2015-07-29T04:00:00Z</t>
  </si>
  <si>
    <t xml:space="preserve">2028-06-19T04:00:00Z</t>
  </si>
  <si>
    <t xml:space="preserve">http://cv.mofcom.gov.cn/article/zxhz/201702/20170202520287.shtml|http://cv.china-embassy.org/chn/zfgx/jmhz/t1225280.htm|http://cv.china-embassy.org/chn/sghd/t1285250.htm|http://cv.china-embassy.org/chn/sghd/t1285178.htm|http://cv.china-embassy.org/chn/sghd/t969783.htm|http://cv.mofcom.gov.cn/article/jmxw/201501/20150100855488.shtml|http://cv.mofcom.gov.cn/article/todayheader/201507/20150701068258.shtml|http://cv.mofcom.gov.cn/article/jmxw/201003/20100306839505.shtml|http://yws.mofcom.gov.cn/article/c/200809/20080905778325.shtml; https://www.huawei.com/en/about-huawei/publications/winwin-magazine/31/bringing-the-digital-world-to-cape-verde-archipelago|http://idev.afdb.org/sites/default/files/documents/files/Approach%20paper%20CSPE%20Cabo%20Verde%208.8.2017.pdf|http://yws.mofcom.gov.cn/article/c/200809/20080905778325.shtml|https://e.huawei.com/topic/leading-new-ict-en/cape-verde-archipelgo-case.html|https://www.dropbox.com/s/axafl0lt2lizeko/ChinaLoansToAfrica%C2%A9SAIS-CARI.csv?dl=0 .|https://www.dropbox.com/s/o3zq6mfk7b2250w/CONTA%20GERAL%20DO%20ESTADO%202008.pdf?dl=0|http://www.parlamento.cv/userfiles/ContaGeralEstado/CONTA%20GERAL%20DO%20ESTADO%202008.pdf|https://www.nosi.cv/index.php/en/news/item/248-egov-nosi-recebe-representantes-do-eximbank|https://www.huawei.com/cn/publications/winwin-magazine/31/bringing-the-digital-world-to-cape-verde-archipelago|https://www.nosi.cv/index.php/en/news/item/101-china-concede-emprestimo-a-cabo-verde-para-2-fase-do-e-gov|http://infogate.fmprc.gov.cn/web/dszlsjt_673036/ds_673038/t1285251.shtml|https://www.fmprc.gov.cn/web/zwbd_673032/wshd_673034/t1584925.shtml|https://www.portaldeangola.com/2017/03/16/china-quer-alargar-cooperacao-com-cabo-verde-no-sector-da-economia-maritima-energia-e-turismo/</t>
  </si>
  <si>
    <r>
      <rPr>
        <sz val="10"/>
        <rFont val="Noto Sans CJK SC"/>
        <family val="2"/>
        <charset val="1"/>
      </rPr>
      <t xml:space="preserve">中国为佛得角电子政务网二期项目提供优惠贷款协议在京签署</t>
    </r>
    <r>
      <rPr>
        <sz val="10"/>
        <rFont val="Arial"/>
        <family val="2"/>
        <charset val="1"/>
      </rPr>
      <t xml:space="preserve">|</t>
    </r>
    <r>
      <rPr>
        <sz val="10"/>
        <rFont val="Noto Sans CJK SC"/>
        <family val="2"/>
        <charset val="1"/>
      </rPr>
      <t xml:space="preserve">驻佛得角大使苏健参观佛国家电子政务网数据中心</t>
    </r>
    <r>
      <rPr>
        <sz val="10"/>
        <rFont val="Arial"/>
        <family val="2"/>
        <charset val="1"/>
      </rPr>
      <t xml:space="preserve">|</t>
    </r>
    <r>
      <rPr>
        <sz val="10"/>
        <rFont val="Noto Sans CJK SC"/>
        <family val="2"/>
        <charset val="1"/>
      </rPr>
      <t xml:space="preserve">驻佛得角大使杜小丛在佛国家数据中心启动仪式上的讲话</t>
    </r>
    <r>
      <rPr>
        <sz val="10"/>
        <rFont val="Arial"/>
        <family val="2"/>
        <charset val="1"/>
      </rPr>
      <t xml:space="preserve">|</t>
    </r>
    <r>
      <rPr>
        <sz val="10"/>
        <rFont val="Noto Sans CJK SC"/>
        <family val="2"/>
        <charset val="1"/>
      </rPr>
      <t xml:space="preserve">驻佛得角大使杜小丛出席佛得角国家数据中心启用仪式</t>
    </r>
    <r>
      <rPr>
        <sz val="10"/>
        <rFont val="Arial"/>
        <family val="2"/>
        <charset val="1"/>
      </rPr>
      <t xml:space="preserve">|</t>
    </r>
    <r>
      <rPr>
        <sz val="10"/>
        <rFont val="Noto Sans CJK SC"/>
        <family val="2"/>
        <charset val="1"/>
      </rPr>
      <t xml:space="preserve">驻佛得角大使李春华陪同佛总理视察政务网项目</t>
    </r>
    <r>
      <rPr>
        <sz val="10"/>
        <rFont val="Arial"/>
        <family val="2"/>
        <charset val="1"/>
      </rPr>
      <t xml:space="preserve">|</t>
    </r>
    <r>
      <rPr>
        <sz val="10"/>
        <rFont val="Noto Sans CJK SC"/>
        <family val="2"/>
        <charset val="1"/>
      </rPr>
      <t xml:space="preserve">驻佛得角大使苏健参观佛得角国家电子政务网数据中心</t>
    </r>
    <r>
      <rPr>
        <sz val="10"/>
        <rFont val="Arial"/>
        <family val="2"/>
        <charset val="1"/>
      </rPr>
      <t xml:space="preserve">|</t>
    </r>
    <r>
      <rPr>
        <sz val="10"/>
        <rFont val="Noto Sans CJK SC"/>
        <family val="2"/>
        <charset val="1"/>
      </rPr>
      <t xml:space="preserve">佛得角利用中国优惠贷款实施的电子政务网一期项目数据中心正式启用</t>
    </r>
    <r>
      <rPr>
        <sz val="10"/>
        <rFont val="Arial"/>
        <family val="2"/>
        <charset val="1"/>
      </rPr>
      <t xml:space="preserve">|</t>
    </r>
    <r>
      <rPr>
        <sz val="10"/>
        <rFont val="Noto Sans CJK SC"/>
        <family val="2"/>
        <charset val="1"/>
      </rPr>
      <t xml:space="preserve">佛得角总理内维斯与我驻佛得角大使李春华共同出席佛得角电子政务网数据中心奠基仪式</t>
    </r>
    <r>
      <rPr>
        <sz val="10"/>
        <rFont val="Arial"/>
        <family val="2"/>
        <charset val="1"/>
      </rPr>
      <t xml:space="preserve">|Cape Verde Goes Digital |Cabo Verde - Country Strategy and Program Evaluation (2008-2017)|</t>
    </r>
    <r>
      <rPr>
        <sz val="10"/>
        <rFont val="Noto Sans CJK SC"/>
        <family val="2"/>
        <charset val="1"/>
      </rPr>
      <t xml:space="preserve">傅自应副部长会见佛得角经济部国务秘书</t>
    </r>
    <r>
      <rPr>
        <sz val="10"/>
        <rFont val="Arial"/>
        <family val="2"/>
        <charset val="1"/>
      </rPr>
      <t xml:space="preserve">|Bringing the Digital World to Cape Verde Archipelago, North Atlantic|ChinaLoansToAfrica©SAIS-CARI.csv|CONTA GERAL DO ESTADO  ANO DE 2008 |CONTA GERAL DO ESTADO  ANO DE 2008 |EGov: NOSi recebe representantes do EXIMBANK|</t>
    </r>
    <r>
      <rPr>
        <sz val="10"/>
        <rFont val="Noto Sans CJK SC"/>
        <family val="2"/>
        <charset val="1"/>
      </rPr>
      <t xml:space="preserve">把数字世界带入北大西洋佛得角</t>
    </r>
    <r>
      <rPr>
        <sz val="10"/>
        <rFont val="Arial"/>
        <family val="2"/>
        <charset val="1"/>
      </rPr>
      <t xml:space="preserve">|China concede emprestimo à Cabo Verde para 2ª fase do e-GOV|</t>
    </r>
    <r>
      <rPr>
        <sz val="10"/>
        <rFont val="Noto Sans CJK SC"/>
        <family val="2"/>
        <charset val="1"/>
      </rPr>
      <t xml:space="preserve">驻佛得角大使杜小丛在佛国家数据中心启动仪式上的讲话</t>
    </r>
    <r>
      <rPr>
        <sz val="10"/>
        <rFont val="Arial"/>
        <family val="2"/>
        <charset val="1"/>
      </rPr>
      <t xml:space="preserve">|</t>
    </r>
    <r>
      <rPr>
        <sz val="10"/>
        <rFont val="Noto Sans CJK SC"/>
        <family val="2"/>
        <charset val="1"/>
      </rPr>
      <t xml:space="preserve">驻佛得角大使杜小丛出席中国援佛项目开工仪式</t>
    </r>
    <r>
      <rPr>
        <sz val="10"/>
        <rFont val="Arial"/>
        <family val="2"/>
        <charset val="1"/>
      </rPr>
      <t xml:space="preserve">|China quer alargar cooperação com Cabo Verde no sector da economia marítima, energia e turismo</t>
    </r>
  </si>
  <si>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)|Embassy of China in Cape Verde|Embassy of China in Cape Verde|Embassy of China in Cape Verde|Embassy of China in Cape Verde|Economic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)|Huawei|African Development Bank|Ministry of Commerce of China - Department of Foreign Assistance|Huawei Technologies Co.|SAIS-CARI|Ministério das Finanças Direcção Geral da Contabilidade Pública Gabinete de Estudos |Ministério das Finanças Direcção Geral da Contabilidade Pública Gabinete de Estudos | Núcleo Operacional da Sociedade de informação - E.P.E|Huawei| Núcleo Operacional da Sociedade de informação - E.P.E|Ministry of Foreign Affairs of the People's Republic of China|Ministry of Foreign Affairs of the People's Republic of China|Portal de Angola</t>
    </r>
  </si>
  <si>
    <t xml:space="preserv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Source|Other Official Source (non-Donor, non-Recipient, non-Implementing)|Donor/Recipient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Source|Media Report</t>
  </si>
  <si>
    <t xml:space="preserve">Li Chunhua|Du Xiaocong|José Maria Pereira Neves</t>
  </si>
  <si>
    <t xml:space="preserve">Ambassador to Cabo Verde|Ambassador to Cabo Verde|Prime Minister</t>
  </si>
  <si>
    <t xml:space="preserve">The purpose of this project was for the China Eximbank to provide RMB 119 million government concessional loan for Phase 1 of the E-Governance Project. More detailed locational information can be found at: https://www.openstreetmap.org/relation/4021586#map=13/14.9481/-23.5213</t>
  </si>
  <si>
    <t xml:space="preserve">China Eximbank provides $73.7 million preferential buyer’s credit for Safe City Project</t>
  </si>
  <si>
    <t xml:space="preserve">In 2015, Huawei Technologies Co., Ltd. submitted an unsolicited bid to the Government of Mauritius to implement a Safe City Project (SCP). Then, on April 1, 2018, China Eximbank and Mauritius Telecom Ltd — a minority state-owned telecommunications company in Mauritius — signed a preferential buyer’s credit (PBC) agreement worth $73,687,000 for the Safe City Project. The PBC carries a 2% interest rate, a 20-year maturity, and a 7-year grace period.   The Government of Mauritius issued a sovereign guarantee for the loan. The borrower was expected to use the proceeds of the loan to partially finance the cost of commercial contract with Huawei Technologies Co., Ltd., which was signed in December 2017. The loan’s outstanding amount was $22,349,375 on June 30, 2018, $58,963,735 on December 31, 2019, $62,730,781 on December 31, 2020, and $65,050,841 on June 30, 2021.   The Safe City Project involved the installation a CCTV Smart Camera Surveillance System, a Multimedia Radio Trunking System, a Central Watch and Management System, an Integrated Emergency Response Management System, and an Intelligent Command System to enable the Police Department to obtain better intelligence with a view to optimizing responses. The original project scope also included the provision and installation of 4,000 ‘smart cameras’ (intelligent surveillance cameras) in major public areas — specifically, along main roads and motorways, pedestrian walkways and traffic centers — 500 trunking smart handsets, 500 trunking vehicle radios, 4,500 smartphones, and 150 fixed desktop terminals to provide an ‘umbrella’ for public safety in Mauritius. The project’s stated objective was to enhance the security and safety of the public. Police stations in Cote d’Or, St Pierre, La Gaulette, Poudre d’Or, St Pierre and Petit Gabriel in Rodrigues were expected beneficiaries of the equipment and technology.   Huawei Technologies Co., Ltd. was the contractor responsible for project implementation. On August 19, 2019, the Government of Mauritius officially launched the SCP’s centralize command and control center. However, 18 months after the project’s scheduled completion date (June 2019), the SCP was still not fully operational.  As of December 30, 2020, only 130 of the 300 Intelligent Traffic Surveillance (ITS) cameras had been installed in 69 of the 75 sites; 346 vehicular mounted radios had been installed in police vehicles, while 4 had not yet been installed; and one static radio terminal had not yet been installed in a police station.   As of January 28, 2021, only one of the seven sub-command centers had been completed and commissioned, a Service Level Agreement (SLA) for the hosting of servers had not been finalized, and ‘smart’ cameras were only installed at 756 of the 2,000 Intelligent Video Surveillance (IVS) sites. Delays in the implementation of the SCP were attributed to: a decision to install steel poles for the IVS cameras instead of CEB poles as originally planned during implementation phase; installation issues related to the servers at the Government Online Centre; an issue related to the ‘End of Supply’ of the communication equipment; and the serial numbers of cameras not matching those specified in the technical specifications. The project also become a source of local scrutiny and controversy due to concerns about transparency and data privacy/security.   The purpose of the SCP was to provide tools and technologies to the Police Service to help it monitor and manage its resources so as to enhance its responsiveness and efficiency through real time information. However, the Mauritius Police Service later told the country’s National Audit Office (NAO) that it could not share key pieces of information about the project because of the nature of two contracts that its signed with Mauritius Telecom (MT) — a partially state-owned enterprise — in December 2017 to implement the SCP through an operating lease model. The Mauritius Police Service informed the NAO that it could not furnish either of these contracts due to the inclusion of mutual non-disclosure clauses in the contracts. Section 110 (2) of the Constitution of the Republic of Mauritius specifies that ‘the public accounts of Mauritius and of all courts of law and all authorities and officers of the Government shall be audited and reported on by the Director of Audit and for that purpose the Director of Audit or any person authorised by him in that behalf shall have access to all books, records, reports and other documents relating to those accounts’. According to the NAO, ‘[the] clauses in [the] contracts [between MT and the Mauritius Police Service] deprives the Director of Audit of access to public records for audit purposes’ and ‘the constitutionality of [the clauses] is questionable.’ The Police Service informed NAO that the advice of the Attorney-General’s Office was being sought on the matter.   Apart this these government accountability issue, concerns haven arisen about who stores and controls the data collected through the SCP. The Government of Mauritius has maintained that the Mauritius Police Force will operate the cameras and have custody of data collected. However, during a court case, officers from the Mauritius Police Force testified that the data was in fact held by MT. MT was quick to release a public statement saying that the data was stored at the Government Online Centre – a public body under the aegis of the ICT ministry.</t>
  </si>
  <si>
    <r>
      <rPr>
        <sz val="10"/>
        <rFont val="Arial"/>
        <family val="2"/>
        <charset val="1"/>
      </rPr>
      <t xml:space="preserve">1.  This project is also known as the Safe Country Project and the Mauritius Telecom Safe City Project of the Mauritius Police Force. The Chinese project title is </t>
    </r>
    <r>
      <rPr>
        <sz val="10"/>
        <rFont val="Noto Sans CJK SC"/>
        <family val="2"/>
        <charset val="1"/>
      </rPr>
      <t xml:space="preserve">智能城市项目 </t>
    </r>
    <r>
      <rPr>
        <sz val="10"/>
        <rFont val="Arial"/>
        <family val="2"/>
        <charset val="1"/>
      </rPr>
      <t xml:space="preserve">or </t>
    </r>
    <r>
      <rPr>
        <sz val="10"/>
        <rFont val="Noto Sans CJK SC"/>
        <family val="2"/>
        <charset val="1"/>
      </rPr>
      <t xml:space="preserve">毛里求斯晋非智慧城市项目</t>
    </r>
    <r>
      <rPr>
        <sz val="10"/>
        <rFont val="Arial"/>
        <family val="2"/>
        <charset val="1"/>
      </rPr>
      <t xml:space="preserve">. 2. In the database of Chinese loan commitments that it released in July 2020, SAIS-CARI did not include this loan. 3. On December 19, 2017, the Police Service signed two contracts on an operating lease model with Mauritius Telecom (MT) for the implementation of the SCP: (a) Lease of Intelligent Video Surveillance (IVS) and Intelligent Traffic Surveillance (ITS) cameras, and Centralised Command and Control Centre for a total cost of $410 million (VAT Exclusive) for a 20-year period. On October 29, 2018, an addendum to the contract was signed for the provision of steel poles for fixing of cameras for some $9.3 million (VAT Exclusive). The variation was due to non-availability of appropriate poles. (b) Lease of Radio Communications System for some US$ 46 million (VAT Exclusive) for a 20-year period. Under the first contract, the Government of Mauritius was required to make a non-refundable advance payment of $13 million (VAT Exclusive), annual fees of $16.6 million (VAT Exclusive) during the first seven years and $21.6 million (VAT Exclusive) for the remaining 13 years. Additional annual amounts of $714,000 (VAT Exclusive) are payable during the first 12 years and $95,000 (VAT Exclusive) during the remaining period for the provision of steel poles. An annual amount of some $2.3 million (VAT Exclusive) is also payable under the second contract on a quarterly basis. The total contract amount was thus $465.3 million, exclusive of VAT. The lease agreements were not made available to NAO Officers; access was provided to only certain extracts of the agreements.</t>
    </r>
  </si>
  <si>
    <t xml:space="preserve">Huawei Technologies Co., Ltd.|Mauritius Police Force|Mauritius Telecom</t>
  </si>
  <si>
    <t xml:space="preserve">Chinese Private Sector|Recipient Government Agency|Recipient Private Sector</t>
  </si>
  <si>
    <t xml:space="preserve">2025-03-30T04:00:00Z</t>
  </si>
  <si>
    <t xml:space="preserve">2038-03-27T04:00:00Z</t>
  </si>
  <si>
    <t xml:space="preserve">http://mof.govmu.org/English/PublishingImages/2019/MOFED%20Annual%20Report%20-%20FY%202017-18.pdf|http://www.mauritiustimes.com/mt/budget-2018-19-security-the-safe-city-project/|https://e.huawei.com/topic/leading-new-ict-en/mauritius-safecity-case.html|http://mauritiusassembly.govmu.org/English/hansard/Documents/2018/hansard2718.pdf |http://mu.china-embassy.org/eng/xwdt/t1504608.htm|http://en.people.cn/n3/2018/0725/c90000-9484544.html|https://e.huawei.com/cn/publications/cn/ict_insights/201810190903/peaceful-city/201901171044|https://www.facebook.com/mauritiuspolice/posts/inauguration-police-main-command-control-centre-safe-city-projecton-monday-19-au/2349335931945772/|https://edbmauritius.org/newsletter/2018/MauritiusBudget2018/3YearPlan.pdf|https://www.lexpress.mu/node/333427|https://www.dropbox.com/s/1ml18taguhzvz7r/MTAR2018.pdf?dl=0|https://web.archive.org/web/2018*/http://mauritiusassembly.govmu.org/English/hansard/Documents/2018/hansard0718.pdf|https://www.businesstelegraph.co.uk/mauritian-police-force-receive-high-tech-equipment-african-daily-voice/|https://www.dropbox.com/s/x9g1a9mzhmloeo0/No.%2004%20of%202019%20SIXTH%20NATIONAL%20ASSEMBLY%20PARLIAMENTARY%20DEBATES%20%28HANSARD%29%20%28UNREVISED%29%20FIRST%20SESSION%20TUESDAY%2023%20APRIL%202019.pdf?dl=0|http://download.govmu.org/files/2018/Audit_Rep_2017_18_Mtius.pdf|https://www.dropbox.com/s/kefc1p7caexxada/STATEMENT%20L%20Statement%20of%20Contingent%20Liabilities%20including%20details%20of%20any%20Loans%2C%20Bank%20Overdrafts%20or%20Credit%20Facilities%20Guaranteed.pdf?dl=0 |https://www.dropbox.com/s/axafl0lt2lizeko/ChinaLoansToAfrica%C2%A9SAIS-CARI.csv?dl=0.|https://web.archive.org/web/20200210040539/https://e.huawei.com/topic/leading-new-ict-en/mauritius-safecity-case.html|https:// https://www.telecom.mu/pdfs/MTAR2018.pdf|https://www.dropbox.com/s/uzdp6hue3hv7jjt/Building%20a%20Safe%20Mauritius%2C%20the%20Inspiration%20for%20Heaven.pdf?dl=0|https://www.telecom.mu/pdfs/MTAR2020.pdf|https://www.telecom.mu/pdfs/MTAR2019.pdf|https://www.c114.com.cn/news/116/a1203924.html|https://www.mfa.gov.cn/ce/cemu/chn/jrmlqs/t1690772.htm|https://www.lexpress.mu/node/411788|https://nao.govmu.org/Documents/Reports/2019_20/AR_2019_20_Mauritius.pdf|https://treasury.govmu.org/Documents/Annual-Report/2018/17._STAT_L.pdf|https://treasury.govmu.org/Documents/Annual-Report/2021/18_STAT_L_21.pdf|https://treasury.govmu.org/Communique/Full_Annual_Report_23062022.pdf</t>
  </si>
  <si>
    <r>
      <rPr>
        <sz val="10"/>
        <rFont val="Arial"/>
        <family val="2"/>
        <charset val="1"/>
      </rPr>
      <t xml:space="preserve">Annual Report Fiscal Year 2017/18|Budget 2018-19, Security &amp; The Safe City Project|Building a Safe Mauritius, the Inspiration for Heaven|SIXTH NATIONAL ASSEMBLY|Ambassador Sun Gongyi meets with representative of Huawei Southern African Branch|Commentary: China, Mauritius to open up new chapter of friendship|Create a safe country for the paradise of Mauritius|Mauritius Police |PURSUING OUR TRANSFORMATIVE JOURNEY|“In the Safe City project, things are being done on the sly, deliberately avoiding giving information”|MTAR2018.pdf|Calendar |Mauritian Police Force receive high-tech equipment – African Daily Voice|No. 04 of 2019 SIXTH NATIONAL ASSEMBLY PARLIA…3 APRIL 2019.pdf|Audit Rep 2017|STATEMENT L Statement of Contingent Liabilities in… Guaranteed.pdf|ChinaLoansToAfrica©SAIS-CARI.csv|Building a Safe Mauritius, the Inspiration for Heaven|Annual Report 2018 |Building a Safe Mauritius, the Inspiration for Heaven|2020 Annual Report|2019 Annual Report|</t>
    </r>
    <r>
      <rPr>
        <sz val="10"/>
        <rFont val="Noto Sans CJK SC"/>
        <family val="2"/>
        <charset val="1"/>
      </rPr>
      <t xml:space="preserve">华为在印度洋岛国影响力日益扩大：为毛里求斯打造全云平安城市</t>
    </r>
    <r>
      <rPr>
        <sz val="10"/>
        <rFont val="Arial"/>
        <family val="2"/>
        <charset val="1"/>
      </rPr>
      <t xml:space="preserve">|</t>
    </r>
    <r>
      <rPr>
        <sz val="10"/>
        <rFont val="Noto Sans CJK SC"/>
        <family val="2"/>
        <charset val="1"/>
      </rPr>
      <t xml:space="preserve">毛里求斯平安城市项目应急指挥中心启用</t>
    </r>
    <r>
      <rPr>
        <sz val="10"/>
        <rFont val="Arial"/>
        <family val="2"/>
        <charset val="1"/>
      </rPr>
      <t xml:space="preserve">|The Trappings of the Mauritius Safe City Project|Report of the Director of Audit on the Accounts of the Government for the Financial Year 2019-20|Statement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t>
    </r>
  </si>
  <si>
    <t xml:space="preserve">Ministry of Finance and Economic Development|Mauritius Times |Huawei|Assembly of Mauritius|Chinese Embassy in Mauritius |en.people.cn|Huawei|Facebook - |Mauritius Government |lexpress.mu |Mauritius Telecomm |Mauritius Assembly |Business Telegraph |Mauritius Assembly |govmu.org|mof.govmu.org|SAIS-CARI|Huawai |Mauritius Telecom |Huawei|||||||||</t>
  </si>
  <si>
    <t xml:space="preserve">Donor/Recipient Official Source|Media Report|Implementing/Intermediary Organization Source|Donor/Recipient Official Source|Donor/Recipient Official Source|Media Report|Implementing/Intermediary Organization Source|Donor/Recipient Official Source|Donor/Recipient Official Source|Media Report|Implementing/Intermediary Organization Source|Donor/Recipient Official Source|Media Report|Donor/Recipient Official Source|Donor/Recipient Official Source|Donor/Recipient Official Source|Other Academic (Working Paper, Dissertation)|Media Report|Implementing/Intermediary Organization Source|Implementing/Intermediary Organization Source|Implementing/Intermediary Organization Source|Implementing/Intermediary Organization Source|Media Report|Donor/Recipient Official Source|Other|Donor/Recipient Official Source|Donor/Recipient Official Source|Donor/Recipient Official Source|Donor/Recipient Official Source</t>
  </si>
  <si>
    <t xml:space="preserve">The purpose of this project is for the Safe City Project for Police stations in Cote d’Or, St Pierre, La Gaulette, Poudre d’Or, St Pierre and Petit Gabriel in Rodrigues. More detailed locational information can be found at: Mauritius Police divisions: https://police.govmu.org/police/?mdocs-file=6206. Cote d'Or and St Pierre: https://www.openstreetmap.org/node/5981230458, La Gaulette: https://www.openstreetmap.org/node/4151568721, Poudre d'Or: https://www.openstreetmap.org/node/4662941040, Petit Gabriel: https://www.openstreetmap.org/way/1019960311, https://www.openstreetmap.org/way/1024428893.</t>
  </si>
  <si>
    <t xml:space="preserve">Chinese Government provides RMB 50 million interest-free loan for Cote D'Or National Sports Complex Construction Project (linked to #55494, #85147,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</si>
  <si>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</si>
  <si>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r>
      <rPr>
        <sz val="10"/>
        <rFont val="Arial"/>
        <family val="2"/>
        <charset val="1"/>
      </rPr>
      <t xml:space="preserve">This project is also known as the Multisports Complex at Cote D'Or Project. The Chinese project title is </t>
    </r>
    <r>
      <rPr>
        <sz val="10"/>
        <rFont val="Noto Sans CJK SC"/>
        <family val="2"/>
        <charset val="1"/>
      </rPr>
      <t xml:space="preserve">援毛里求斯综合体育中心项目 </t>
    </r>
    <r>
      <rPr>
        <sz val="10"/>
        <rFont val="Arial"/>
        <family val="2"/>
        <charset val="1"/>
      </rPr>
      <t xml:space="preserve">or </t>
    </r>
    <r>
      <rPr>
        <sz val="10"/>
        <rFont val="Noto Sans CJK SC"/>
        <family val="2"/>
        <charset val="1"/>
      </rPr>
      <t xml:space="preserve">援毛里求斯综合体育中心项目 </t>
    </r>
    <r>
      <rPr>
        <sz val="10"/>
        <rFont val="Arial"/>
        <family val="2"/>
        <charset val="1"/>
      </rPr>
      <t xml:space="preserve">or </t>
    </r>
    <r>
      <rPr>
        <sz val="10"/>
        <rFont val="Noto Sans CJK SC"/>
        <family val="2"/>
        <charset val="1"/>
      </rPr>
      <t xml:space="preserve">毛里求斯综合体育中心项目 </t>
    </r>
    <r>
      <rPr>
        <sz val="10"/>
        <rFont val="Arial"/>
        <family val="2"/>
        <charset val="1"/>
      </rPr>
      <t xml:space="preserve">or </t>
    </r>
    <r>
      <rPr>
        <sz val="10"/>
        <rFont val="Noto Sans CJK SC"/>
        <family val="2"/>
        <charset val="1"/>
      </rPr>
      <t xml:space="preserve">圣皮埃尔科特多沃综合体育中心</t>
    </r>
    <r>
      <rPr>
        <sz val="10"/>
        <rFont val="Arial"/>
        <family val="2"/>
        <charset val="1"/>
      </rPr>
      <t xml:space="preserve">. In the database of Chinese loan commitments that SAIS-CARI released in July 2020, none of the interest-free loans that supported this project are included.</t>
    </r>
  </si>
  <si>
    <t xml:space="preserve">2019-07-15T04:00:00Z</t>
  </si>
  <si>
    <t xml:space="preserve">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t>
  </si>
  <si>
    <r>
      <rPr>
        <sz val="10"/>
        <rFont val="Arial"/>
        <family val="2"/>
        <charset val="1"/>
      </rPr>
      <t xml:space="preserve">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t>
    </r>
    <r>
      <rPr>
        <sz val="10"/>
        <rFont val="Noto Sans CJK SC"/>
        <family val="2"/>
        <charset val="1"/>
      </rPr>
      <t xml:space="preserve">援毛里求斯综合体育中心项目体育场竣工验收签字仪式举行</t>
    </r>
    <r>
      <rPr>
        <sz val="10"/>
        <rFont val="Arial"/>
        <family val="2"/>
        <charset val="1"/>
      </rPr>
      <t xml:space="preserve">| Cote d'Or National Sports Complex|CSCEC completes largest sports center in Mauritius|</t>
    </r>
    <r>
      <rPr>
        <sz val="10"/>
        <rFont val="Noto Sans CJK SC"/>
        <family val="2"/>
        <charset val="1"/>
      </rPr>
      <t xml:space="preserve">毛里求斯综合体育中心项目落成仪式顺利举行</t>
    </r>
    <r>
      <rPr>
        <sz val="10"/>
        <rFont val="Arial"/>
        <family val="2"/>
        <charset val="1"/>
      </rPr>
      <t xml:space="preserve">|The largest comprehensive sports center in Mauritius completed|Public Sector Debt |</t>
    </r>
    <r>
      <rPr>
        <sz val="10"/>
        <rFont val="Noto Sans CJK SC"/>
        <family val="2"/>
        <charset val="1"/>
      </rPr>
      <t xml:space="preserve">援毛里求斯综合体育中心项目体育场竣工验收签字仪式举行</t>
    </r>
    <r>
      <rPr>
        <sz val="10"/>
        <rFont val="Arial"/>
        <family val="2"/>
        <charset val="1"/>
      </rPr>
      <t xml:space="preserve">|Chinese constructor eyes further development in Mauritius|Cote D'Or National Sports Complex|Cote d'Or National Sports Complex|ChinaLoansToAfrica©SAIS-CARI.csv|APPENDIX G: DEBT |Appendix I: Capital Projects</t>
    </r>
  </si>
  <si>
    <t xml:space="preserve">|All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t>
  </si>
  <si>
    <t xml:space="preserve">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t>
  </si>
  <si>
    <t xml:space="preserve">The Cote D'Or National Sports Complex is located along the Motorway M3 in Saint Pierre. More detailed locational information can be found at: https://www.openstreetmap.org/way/545416227</t>
  </si>
  <si>
    <t xml:space="preserve">Chinese Government pledges RMB 20 million interest-free loan for Phase 1 of Rose-Belle Construction Project</t>
  </si>
  <si>
    <t xml:space="preserve">On May 28, 2004, China’s Ministry of Commerce agreed to provide an RMB 20 million interest-free loan to partially finance Phase 1 of the Rose-Belle Construction Project. This project involved the construction of a new market, market fair, auction market, and traffic center in Rose-Belle. The overall project cost was Rs 125 million and it was to be jointly financed by the Chinese Government and the Government of Mauritius. However, AidData has not identified any evidence that Chinese government funding was ultimately used to support this project. </t>
  </si>
  <si>
    <t xml:space="preserve">https://pmo.govmu.org/CabinetDecision/2004/Cabinet-Decisions-taken-on-28-May-2004.aspx|https://www.google.com/maps/place/Rose+Belle,+Mauritius/@-20.4038283,57.5879486,14z/data=!3m1!4b1!4m5!3m4!1s0x217c607b4be0a989:0xbe450434c234a055!8m2!3d-20.4018296!4d57.6070775|https://lexpress.mu/article/la-coop%C3%A9ration-chine-maurice-prend-un-nouvel-essor</t>
  </si>
  <si>
    <t xml:space="preserve">Cabinet Decisions taken on 28 May 2004|Rose Belle, Mauritius |La coopération Chine-Maurice prend un nouvel essor</t>
  </si>
  <si>
    <t xml:space="preserve">Prime Minister's Office of Mauritius|Google Map |L'Express</t>
  </si>
  <si>
    <t xml:space="preserve">Donor/Recipient Official Source|Other|Media Report</t>
  </si>
  <si>
    <t xml:space="preserve">This project was located in the town of Rose-Belle in southeastern Mauritius. More detailed locational information can be found at https://www.google.com/maps/place/Rose+Belle,+Mauritius/@-20.4038283,57.5879486,14z/data=!3m1!4b1!4m5!3m4!1s0x217c607b4be0a989:0xbe450434c234a055!8m2!3d-20.4018296!4d57.6070775.</t>
  </si>
  <si>
    <t xml:space="preserve">Chinese Government provides a RMB 40 million interest-free loan — via December 2003 ETCA — for unspecified purposes</t>
  </si>
  <si>
    <t xml:space="preserve">On December 26, 2003, the Chinese Government and the Ministry of Finance of Tunisia signed an Economic and Technical Cooperation Agreement (ETCA), in which the Chinese Government committed a RMB 40 million interest-free loan to Tunisia for unspecified purposes. The agreement was signed by Chinese Ambassador to Tunisia Liu Yu and the State Secretary of the Ministry of Foreign Affairs of Tunisia Saida Stiewi. Then, on April 13, 2004, the Tunisian Government passed Law nº 2004-31, confirming the agreement. The Tunisian Government then ratified this ETCA on May 13, 2004 via Decree n° 2004-1068. Tunisia's Ministry of Foreign Affairs was responsible for the implementation of this decree.</t>
  </si>
  <si>
    <t xml:space="preserve">This loan is not included in the database of Chinese loan commitments that SAIS-CARI published in July 2020.Based on its experience with ETCAs, AidData has coded Chinese Ministry of Commerce (MOFCOM) as Chinese government institution responsible for the interest-free loan in this ETCA.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</si>
  <si>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Tunisian Ministry of Foreign Affairs </t>
  </si>
  <si>
    <t xml:space="preserve">https://www.dropbox.com/s/cx6pssiz8e25xmj/liste%20des%20prets%20chinois.xlsx?dl=0   |http://www.legislation.tn/sites/default/files/fraction-journal-officiel/2004/2004F/031/TF2004311.pdf |https://www.dropbox.com/s/z2eg8nv7v6ikcep/Re-%20FW-%20Lettre%20de%20demande%20de%20liste%20de%20pr%C3%AAts%20du%20gouvernement%20chinois%20depuis%202000.eml?dl=0|https://www.dropbox.com/s/axafl0lt2lizeko/ChinaLoansToAfrica%C2%A9SAIS-CARI.csv?dl=0|http://tn.mofcom.gov.cn/article/jmxw/200312/20031200164590.shtml|https://www.pist.tn/jort/2004/2004F/Jo0402004.pdf|https://www.pist.tn/jort/2004/2004A/Ja0312004.pdf</t>
  </si>
  <si>
    <r>
      <rPr>
        <sz val="10"/>
        <rFont val="Arial"/>
        <family val="2"/>
        <charset val="1"/>
      </rPr>
      <t xml:space="preserve">Liste des prets chinois octroyés à la Tunisie pour le financement des projets |Lois|Re- FW- Lettre de demande de liste de prêts du gouvernement chinois depuis 2000.|Chinese Loans to Africa Database|</t>
    </r>
    <r>
      <rPr>
        <sz val="10"/>
        <rFont val="Noto Sans CJK SC"/>
        <family val="2"/>
        <charset val="1"/>
      </rPr>
      <t xml:space="preserve">中国政府与突尼斯政府签署五项协议</t>
    </r>
    <r>
      <rPr>
        <sz val="10"/>
        <rFont val="Arial"/>
        <family val="2"/>
        <charset val="1"/>
      </rPr>
      <t xml:space="preserve">|Jort N° 031/2004 - Version Française|Jort N° 031/2004 - Version Arabe</t>
    </r>
  </si>
  <si>
    <t xml:space="preserve">Tunisia Ministry of Finance |Journal Officiel de la Republique Tunisienne||Johns Hopkins University School of Advanced International Studies, China Africa Research Initiative|Ministry of Commerce of the People's Republic of China|Journal Officiel de la République Tunisienne|Journal Officiel de la République Tunisienne</t>
  </si>
  <si>
    <t xml:space="preserve">Donor/Recipient Official Source|Donor/Recipient Official Source|Other|Other Official Source (non-Donor, non-Recipient, non-Implementing)|Donor/Recipient Official Source|Donor/Recipient Official Source|Donor/Recipient Official Source</t>
  </si>
  <si>
    <t xml:space="preserve">Chinese Government provides a RMB 50 million interest-free loan — via a January 2003 ETCA — for unspecified purposes</t>
  </si>
  <si>
    <t xml:space="preserve">On January 30, 2003, the Chinese Government and the Ministry of Finance of Tunisia signed a RMB 50 million interest-free loan agreement for unspecified purposes.</t>
  </si>
  <si>
    <t xml:space="preserve">This loan, which was very likely provided through an Economic and Technical Cooperation Agreement (ETCA) and thus came from the Chinese Ministry of Commerce (MOFCOM), is not included in the database of Chinese loan commitments that SAIS-CARI published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</si>
  <si>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dropbox.com/s/cx6pssiz8e25xmj/liste%20des%20prets%20chinois.xlsx?dl=0|https://www.dropbox.com/s/z2eg8nv7v6ikcep/Re-%20FW-%20Lettre%20de%20demande%20de%20liste%20de%20pr%C3%AAts%20du%20gouvernement%20chinois%20depuis%202000.eml?dl=0|https://www.dropbox.com/s/axafl0lt2lizeko/ChinaLoansToAfrica%C2%A9SAIS-CARI.csv?dl=0</t>
  </si>
  <si>
    <t xml:space="preserve">Liste des prets chinois octroyés à la Tunisie pour le financement des projets|Re- FW- Lettre de demande de liste de prêts du gouvernement chinois depuis 2000.|Chinese Loans to Africa Database</t>
  </si>
  <si>
    <t xml:space="preserve">Tunisia Ministry of Finance||Johns Hopkins University School of Advanced International Studies, China Africa Research Initiative</t>
  </si>
  <si>
    <t xml:space="preserve">Donor/Recipient Official Source|Other|Other Official Source (non-Donor, non-Recipient, non-Implementing)</t>
  </si>
  <si>
    <t xml:space="preserve">Chinese Government provides a RMB 30 million interest-free loan — via a June 2004 ETCA — for unspecified purposes</t>
  </si>
  <si>
    <t xml:space="preserve">On June 21, 2004, the Chinese Government and the Ministry of Finance of Tunisia signed a RMB 30 million interest-free loan agreement for unspecified purposes. This was an Economic and Technical Cooperation Agreement (ETCA). Then, on April 4, 2005, the Tunisian Government passed law nº 2005-30, confirming the agreement. The Tunisian Government then ratified this ETCA on May 11, 2005 via Decree n° 2005-1488. Tunisia's Ministry of Foreign Affairs was responsible for the implementation of this decree.</t>
  </si>
  <si>
    <t xml:space="preserve">'Tunisia, China sign cooperation deals' does not explicitly identify this loan as an ETCA, but the language suggests it was, meaning that the Chinese Ministry of Commerce (MOFCOM) would be the source of funds from the Chinese Government. AidData has coded accordingly.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</si>
  <si>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https://www.dropbox.com/s/cx6pssiz8e25xmj/liste%20des%20prets%20chinois.xlsx?dl=0|http://www.legislation.tn/sites/default/files/fraction-journal-officiel/2005/2005F/039/TF200514883.pdf |http://global.factiva.com/redir/default.aspx?P=sa&amp;an=XIFINN0020040622e06m0005l&amp;cat=a&amp;ep=ASE |https://www.pist.tn/jort/2005/2005F/Jo0392005.pdf|https://www.pist.tn/jort/2005/2005A/Ja0392005.pdf</t>
  </si>
  <si>
    <t xml:space="preserve">Liste des prets chinois octroyés à la Tunisie pour le financement des projets|Decree No. 2005-1487|Tunisia, China sign cooperation deals|Jort N° 039/2005 - Version Française|Jort N° 039/2005 - Version Arabe</t>
  </si>
  <si>
    <t xml:space="preserve">Tunisia Ministry of Finance|Journal Officiel de la Republique Tunisienne|Xinhua Finance|Journal Officiel de la République Tunisienne|Journal Officiel de la République Tunisienne</t>
  </si>
  <si>
    <t xml:space="preserve">China Eximbank provides RMB 481.5 million government concessional loan for Phase 1 of Ramarothole 70MW Solar Generation Project</t>
  </si>
  <si>
    <t xml:space="preserve">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t>
  </si>
  <si>
    <r>
      <rPr>
        <sz val="10"/>
        <rFont val="Arial"/>
        <family val="2"/>
        <charset val="1"/>
      </rPr>
      <t xml:space="preserve">1. This project is also known as the 30MW Mafeiteng Photovoltaic Power Plant Phase I Project, Phase 1 of the Mafeteng Photovoltaic Power Plant Project, and the Ramarothole Solar Power Project. The Chinese project title is </t>
    </r>
    <r>
      <rPr>
        <sz val="10"/>
        <rFont val="Noto Sans CJK SC"/>
        <family val="2"/>
        <charset val="1"/>
      </rPr>
      <t xml:space="preserve">莱索托马费腾光伏电站一期</t>
    </r>
    <r>
      <rPr>
        <sz val="10"/>
        <rFont val="Arial"/>
        <family val="2"/>
        <charset val="1"/>
      </rPr>
      <t xml:space="preserve">30MW</t>
    </r>
    <r>
      <rPr>
        <sz val="10"/>
        <rFont val="Noto Sans CJK SC"/>
        <family val="2"/>
        <charset val="1"/>
      </rPr>
      <t xml:space="preserve">项目</t>
    </r>
    <r>
      <rPr>
        <sz val="10"/>
        <rFont val="Arial"/>
        <family val="2"/>
        <charset val="1"/>
      </rPr>
      <t xml:space="preserve">.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t>
    </r>
  </si>
  <si>
    <t xml:space="preserve">Sinoma International Engineering Co., Ltd.|TBEA Xinjiang New Energy</t>
  </si>
  <si>
    <t xml:space="preserve">2020-12-16T05:00:00Z</t>
  </si>
  <si>
    <t xml:space="preserve">2024-12-30T05:00:00Z</t>
  </si>
  <si>
    <t xml:space="preserve">2039-12-27T05:00:00Z</t>
  </si>
  <si>
    <t xml:space="preserve">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t>
  </si>
  <si>
    <r>
      <rPr>
        <sz val="10"/>
        <rFont val="Arial"/>
        <family val="2"/>
        <charset val="1"/>
      </rPr>
      <t xml:space="preserve">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t>
    </r>
    <r>
      <rPr>
        <sz val="10"/>
        <rFont val="Noto Sans CJK SC"/>
        <family val="2"/>
        <charset val="1"/>
      </rPr>
      <t xml:space="preserve">进出口银行一季度海外贷款的</t>
    </r>
    <r>
      <rPr>
        <sz val="10"/>
        <rFont val="Arial"/>
        <family val="2"/>
        <charset val="1"/>
      </rPr>
      <t xml:space="preserve">6</t>
    </r>
    <r>
      <rPr>
        <sz val="10"/>
        <rFont val="Noto Sans CJK SC"/>
        <family val="2"/>
        <charset val="1"/>
      </rPr>
      <t xml:space="preserve">大项目 非洲为主</t>
    </r>
    <r>
      <rPr>
        <sz val="10"/>
        <rFont val="Arial"/>
        <family val="2"/>
        <charset val="1"/>
      </rPr>
      <t xml:space="preserve">|</t>
    </r>
    <r>
      <rPr>
        <sz val="10"/>
        <rFont val="Noto Sans CJK SC"/>
        <family val="2"/>
        <charset val="1"/>
      </rPr>
      <t xml:space="preserve">【特变电工沈变公司莱索托马费滕光伏电站一期</t>
    </r>
    <r>
      <rPr>
        <sz val="10"/>
        <rFont val="Arial"/>
        <family val="2"/>
        <charset val="1"/>
      </rPr>
      <t xml:space="preserve">30MWp</t>
    </r>
    <r>
      <rPr>
        <sz val="10"/>
        <rFont val="Noto Sans CJK SC"/>
        <family val="2"/>
        <charset val="1"/>
      </rPr>
      <t xml:space="preserve">工程施工项目】</t>
    </r>
    <r>
      <rPr>
        <sz val="10"/>
        <rFont val="Arial"/>
        <family val="2"/>
        <charset val="1"/>
      </rPr>
      <t xml:space="preserve">TBEA-SB-SBSCZB-SG-2020-001-</t>
    </r>
    <r>
      <rPr>
        <sz val="10"/>
        <rFont val="Noto Sans CJK SC"/>
        <family val="2"/>
        <charset val="1"/>
      </rPr>
      <t xml:space="preserve">招标公告</t>
    </r>
    <r>
      <rPr>
        <sz val="10"/>
        <rFont val="Arial"/>
        <family val="2"/>
        <charset val="1"/>
      </rPr>
      <t xml:space="preserve">|[</t>
    </r>
    <r>
      <rPr>
        <sz val="10"/>
        <rFont val="Noto Sans CJK SC"/>
        <family val="2"/>
        <charset val="1"/>
      </rPr>
      <t xml:space="preserve">中材科技</t>
    </r>
    <r>
      <rPr>
        <sz val="10"/>
        <rFont val="Arial"/>
        <family val="2"/>
        <charset val="1"/>
      </rPr>
      <t xml:space="preserve">]</t>
    </r>
    <r>
      <rPr>
        <sz val="10"/>
        <rFont val="Noto Sans CJK SC"/>
        <family val="2"/>
        <charset val="1"/>
      </rPr>
      <t xml:space="preserve">集团领导拜会莱索托王国首相塔巴内并参加</t>
    </r>
    <r>
      <rPr>
        <sz val="10"/>
        <rFont val="Arial"/>
        <family val="2"/>
        <charset val="1"/>
      </rPr>
      <t xml:space="preserve">70</t>
    </r>
    <r>
      <rPr>
        <sz val="10"/>
        <rFont val="Noto Sans CJK SC"/>
        <family val="2"/>
        <charset val="1"/>
      </rPr>
      <t xml:space="preserve">兆瓦光伏项目签约仪式</t>
    </r>
    <r>
      <rPr>
        <sz val="10"/>
        <rFont val="Arial"/>
        <family val="2"/>
        <charset val="1"/>
      </rPr>
      <t xml:space="preserve">|CITIZEN’S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t>
    </r>
    <r>
      <rPr>
        <sz val="10"/>
        <rFont val="Noto Sans CJK SC"/>
        <family val="2"/>
        <charset val="1"/>
      </rPr>
      <t xml:space="preserve">中方融资和承建莱索托将开建</t>
    </r>
    <r>
      <rPr>
        <sz val="10"/>
        <rFont val="Arial"/>
        <family val="2"/>
        <charset val="1"/>
      </rPr>
      <t xml:space="preserve">70MW</t>
    </r>
    <r>
      <rPr>
        <sz val="10"/>
        <rFont val="Noto Sans CJK SC"/>
        <family val="2"/>
        <charset val="1"/>
      </rPr>
      <t xml:space="preserve">光伏电站</t>
    </r>
    <r>
      <rPr>
        <sz val="10"/>
        <rFont val="Arial"/>
        <family val="2"/>
        <charset val="1"/>
      </rPr>
      <t xml:space="preserve">|</t>
    </r>
    <r>
      <rPr>
        <sz val="10"/>
        <rFont val="Noto Sans CJK SC"/>
        <family val="2"/>
        <charset val="1"/>
      </rPr>
      <t xml:space="preserve">我援莱索托马费腾光伏电站项目一期举行开工仪式</t>
    </r>
    <r>
      <rPr>
        <sz val="10"/>
        <rFont val="Arial"/>
        <family val="2"/>
        <charset val="1"/>
      </rPr>
      <t xml:space="preserve">|</t>
    </r>
    <r>
      <rPr>
        <sz val="10"/>
        <rFont val="Noto Sans CJK SC"/>
        <family val="2"/>
        <charset val="1"/>
      </rPr>
      <t xml:space="preserve">驻莱索托大使雷克中与莱首相马乔罗共同出席马费腾光伏电站项目开工仪式</t>
    </r>
    <r>
      <rPr>
        <sz val="10"/>
        <rFont val="Arial"/>
        <family val="2"/>
        <charset val="1"/>
      </rPr>
      <t xml:space="preserve">|Construction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t>
    </r>
    <r>
      <rPr>
        <sz val="10"/>
        <rFont val="Noto Sans CJK SC"/>
        <family val="2"/>
        <charset val="1"/>
      </rPr>
      <t xml:space="preserve">进出口银行新疆分行立足主责主业 全力稳住外贸基本盘</t>
    </r>
    <r>
      <rPr>
        <sz val="10"/>
        <rFont val="Arial"/>
        <family val="2"/>
        <charset val="1"/>
      </rPr>
      <t xml:space="preserve">|China’s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t>
    </r>
    <r>
      <rPr>
        <sz val="10"/>
        <rFont val="Noto Sans CJK SC"/>
        <family val="2"/>
        <charset val="1"/>
      </rPr>
      <t xml:space="preserve">口行一季度海外贷款的</t>
    </r>
    <r>
      <rPr>
        <sz val="10"/>
        <rFont val="Arial"/>
        <family val="2"/>
        <charset val="1"/>
      </rPr>
      <t xml:space="preserve">6</t>
    </r>
    <r>
      <rPr>
        <sz val="10"/>
        <rFont val="Noto Sans CJK SC"/>
        <family val="2"/>
        <charset val="1"/>
      </rPr>
      <t xml:space="preserve">大项目 非洲为主</t>
    </r>
  </si>
  <si>
    <t xml:space="preserve">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t>
  </si>
  <si>
    <t xml:space="preserve">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t>
  </si>
  <si>
    <t xml:space="preserve">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t>
  </si>
  <si>
    <t xml:space="preserve">Chinese Government provides an interest-free loan for the Kébir River Dam Construction Project</t>
  </si>
  <si>
    <r>
      <rPr>
        <sz val="10"/>
        <rFont val="Arial"/>
        <family val="2"/>
        <charset val="1"/>
      </rPr>
      <t xml:space="preserve">On March 9, 2004 and March 10, 2004, the Chinese Government and the Government of Tunisia signed an exchange of letters, which committed an interest-free loan for the Kébir River Dam Construction Project. Then, on April 8, 2004, the Tunisian Parliament passed a law, approving the interest-free loan. In addition to the Chinese Government, the Arab Fund for Economic and Social Development provided a $28 million loan for this project in 2000. The primary purpose of this project was to construct a dam on the Kébir River near the town of Tabarka (Dabarka) within the Gafsa Governorate  (</t>
    </r>
    <r>
      <rPr>
        <sz val="10"/>
        <rFont val="Lohit Devanagari"/>
        <family val="2"/>
        <charset val="1"/>
      </rPr>
      <t xml:space="preserve">ولاية قفصة‎</t>
    </r>
    <r>
      <rPr>
        <sz val="10"/>
        <rFont val="Arial"/>
        <family val="2"/>
        <charset val="1"/>
      </rPr>
      <t xml:space="preserve">) to address irrigation and residential water shortages in the region. It consisted of 3 components: the construction of a clay core rockfill dam (with water storage capacity of 64 million cubic meters), the construction of a spillway tunnel, and the construction of a water pipeline. The dam was designed to be 70 meters high and 10 meters wide. Its crest was designed to be 560 meters long. Upon completion, the dam was designed to transport 35 million cubic meters of water per year to the Sidi Barrak Reservoir and reduce the risk of flooding within the Gafsa Governorate. China International Water &amp; Electric Corporation (CWE) was the contractor responsible for implementation. Tunisia's Ministry of Agriculture and Water Resources, as the owner of the dam, was the ultimate beneficiary of this project and provided implementation support. CONCEPT S.A., a Tunisian consulting company, assisted in the creation of the preliminary, design plans, and tender documents, as well as supervised the work and provided technical assistance to commissioning. Construction began on January 1, 2003. At the time, the project had a timeline of 45 months; it was expected to be completed by the end of 2005. The project was nearing completion in January 2007. However, it experienced major delays due to domestic political unrest in Tunisia, construction material shortages, price increases, and technical capacity constraints among local construction firms. The Government of Tunisia repeatedly extended the required completion deadline of the project amidst the delays. CWE signed another project implementation contract (worth $16.65 million) on January 31, 2012. As of February 2015, the project had achieved a 26% completion rate and its new expected completion date was April 2016. According to the Arab Fund for Economic and Social Development, this project was completed some time before the end of 2017.</t>
    </r>
  </si>
  <si>
    <r>
      <rPr>
        <sz val="10"/>
        <rFont val="Arial"/>
        <family val="2"/>
        <charset val="1"/>
      </rPr>
      <t xml:space="preserve">1. This project is also known as the Kebir Dam Construction Project, the Wadi Al-Kabir Dam Construction Project, and the Kebir-Gafsa Barrage Project. The French project title is Barrage Kébir or La réalisation du barrage El Kébir du gouvernorat de Gafsa. The Chinese project title is </t>
    </r>
    <r>
      <rPr>
        <sz val="10"/>
        <rFont val="Noto Sans CJK SC"/>
        <family val="2"/>
        <charset val="1"/>
      </rPr>
      <t xml:space="preserve">克比尔加夫萨水坝项目 </t>
    </r>
    <r>
      <rPr>
        <sz val="10"/>
        <rFont val="Arial"/>
        <family val="2"/>
        <charset val="1"/>
      </rPr>
      <t xml:space="preserve">or </t>
    </r>
    <r>
      <rPr>
        <sz val="10"/>
        <rFont val="Noto Sans CJK SC"/>
        <family val="2"/>
        <charset val="1"/>
      </rPr>
      <t xml:space="preserve">加夫萨省埃尔</t>
    </r>
    <r>
      <rPr>
        <sz val="10"/>
        <rFont val="Arial"/>
        <family val="2"/>
        <charset val="1"/>
      </rPr>
      <t xml:space="preserve">.</t>
    </r>
    <r>
      <rPr>
        <sz val="10"/>
        <rFont val="Noto Sans CJK SC"/>
        <family val="2"/>
        <charset val="1"/>
      </rPr>
      <t xml:space="preserve">克比尔河水坝项目 </t>
    </r>
    <r>
      <rPr>
        <sz val="10"/>
        <rFont val="Arial"/>
        <family val="2"/>
        <charset val="1"/>
      </rPr>
      <t xml:space="preserve">or </t>
    </r>
    <r>
      <rPr>
        <sz val="10"/>
        <rFont val="Noto Sans CJK SC"/>
        <family val="2"/>
        <charset val="1"/>
      </rPr>
      <t xml:space="preserve">突尼斯克比尔</t>
    </r>
    <r>
      <rPr>
        <sz val="10"/>
        <rFont val="Arial"/>
        <family val="2"/>
        <charset val="1"/>
      </rPr>
      <t xml:space="preserve">-</t>
    </r>
    <r>
      <rPr>
        <sz val="10"/>
        <rFont val="Noto Sans CJK SC"/>
        <family val="2"/>
        <charset val="1"/>
      </rPr>
      <t xml:space="preserve">加夫萨水坝 </t>
    </r>
    <r>
      <rPr>
        <sz val="10"/>
        <rFont val="Arial"/>
        <family val="2"/>
        <charset val="1"/>
      </rPr>
      <t xml:space="preserve">or </t>
    </r>
    <r>
      <rPr>
        <sz val="10"/>
        <rFont val="Noto Sans CJK SC"/>
        <family val="2"/>
        <charset val="1"/>
      </rPr>
      <t xml:space="preserve">突尼斯克比尔</t>
    </r>
    <r>
      <rPr>
        <sz val="10"/>
        <rFont val="Arial"/>
        <family val="2"/>
        <charset val="1"/>
      </rPr>
      <t xml:space="preserve">. The Arabic project title is </t>
    </r>
    <r>
      <rPr>
        <sz val="10"/>
        <rFont val="Lohit Devanagari"/>
        <family val="2"/>
        <charset val="1"/>
      </rPr>
      <t xml:space="preserve">سد الكبير</t>
    </r>
    <r>
      <rPr>
        <sz val="10"/>
        <rFont val="Arial"/>
        <family val="2"/>
        <charset val="1"/>
      </rPr>
      <t xml:space="preserve">. 2. The loan that supported this project is not included in the database of Chinese loan commitments that SAIS-CARI published in July 2020. 3. China’s Ministry of Commerce (MOFCOM) has been coded as the specific Chinese Government institution responsible for financing this project because the vast majority of interest-free loans are provided by it. 4.  Since the borrowings terms for the loan are unavailable, AidData has set maturity period to 20 years by default and grace period to 10 years by default, per China's Foreign Assistance White Paper (http://www.cidca.gov.cn/2018-08/06/c_129925064_3.htm), which states that the maturity of a MOFCOM interest-free loan is 20 years, with a drawdown period of 5 years, grace period of 5 years, and repayment over 10 years. AidData treats the drawdown period as providing 5 years of additional grace.</t>
    </r>
  </si>
  <si>
    <t xml:space="preserve">Arab Fund for Economic and Social Development</t>
  </si>
  <si>
    <t xml:space="preserve">China International Water and Electrical Corporation (CWE)|CONCEPT S.A.|Tunisian Ministry of Agriculture, Water Resources and Fisheries</t>
  </si>
  <si>
    <t xml:space="preserve">Chinese State-owned Company|Recipient Private Sector|Recipient Government Agency</t>
  </si>
  <si>
    <t xml:space="preserve">2003-01-01T05:00:00Z</t>
  </si>
  <si>
    <t xml:space="preserve">2014-03-07T05:00:00Z</t>
  </si>
  <si>
    <t xml:space="preserve">2024-03-04T05:00:00Z</t>
  </si>
  <si>
    <t xml:space="preserve">http://www.cwe.cn/contents/project-trends/1890.html|http://www.cwe.cn/contents/important-news/153.html|http://tn.mofcom.gov.cn/article/jmxw/200702/20070204350723.shtml|http://www.cwe.cn/contents/important-news/98.html|http://www.cwe.cn/contents/important-news/69.html|http://tn.mofcom.gov.cn/article/jmxw/200404/20040400207359.shtml|http://tn.mofcom.gov.cn/article/jmxw/200403/20040300194452.shtml|http://tn.mofcom.gov.cn/article/jmxw/200301/20030100060793.shtml|http://www.arabfund.org/Data/site1/pdf/Annual_Report_2017_E.pdf|http://www.cccme.org.cn/products/detail-8042224.aspx|http://www.bauerdamcontractors.com/en/new_dams/kebir/|https://www.kuna.net.kw/ArticlePrintPage.aspx?id=1055479&amp;language=en|http://tn.mofcom.gov.cn/article/ddgk/zwjingji/200604/20060401934495.shtml|http://tn.mofcom.gov.cn/aarticle/jmxw/200403/20040300194452.html|http://www.cwe.cn/contents/project-trends/2251.html|http://www.zktsg.com/qikan/ec7b2ffdbf8de1e8125ffde679eea568.html|http://www.cwe.cn/contents/important-news/1063.html|https://www.dropbox.com/s/axafl0lt2lizeko/ChinaLoansToAfrica%C2%A9SAIS-CARI.csv?dl=0|http://www.cwe.cn/contents/china-industry/2726.html|http://www.cwe.cn/contents/important-news/1135.html|http://www.concept.tn/en/article_3.0407%20BARRAGE%20GAFSA.php|http://www.concept.tn/en/actualite_janv2016ke.php|http://extwprlegs1.fao.org/docs/pdf/tun132892.pdf|https://www.webmanagercenter.com/2015/02/14/160440/tunisie-infrastructures-gafsa-le-taux-de-realisation-du-barrage-oued-el-kebir-s-eleve-a-26/#:~:text=Tunisie%20%E2%80%93%20Infrastructures%20%E2%80%93%20Gafsa%20%3A%20Le,K%C3%A9bir%20s'%C3%A9l%C3%A8ve%20%C3%A0%2026%25&amp;text=Les%20travaux%20de%20construction%20du,la%20r%C3%A9solution%20des%20diff%C3%A9rents%20probl%C3%A8mes|http://www.consulenza-sviluppo.com/tunisie-infrastructures-gafsa-le-taux-de-realisation-du-barrage-oued-el-kebir-seleve-a-26/|https://web.archive.org/web/20191127152105/http://15j.powerchina.cn/sdenglish/info/1010/1140.htm|http://www.arabfund.org/Default.aspx?pageId=360&amp;M=1&amp;Cr=TUNISIA&amp;sr=Agriculture</t>
  </si>
  <si>
    <r>
      <rPr>
        <sz val="10"/>
        <rFont val="Noto Sans CJK SC"/>
        <family val="2"/>
        <charset val="1"/>
      </rPr>
      <t xml:space="preserve">突尼斯克比尔水坝和马代尔管道项目获最终验收</t>
    </r>
    <r>
      <rPr>
        <sz val="10"/>
        <rFont val="Arial"/>
        <family val="2"/>
        <charset val="1"/>
      </rPr>
      <t xml:space="preserve">|</t>
    </r>
    <r>
      <rPr>
        <sz val="10"/>
        <rFont val="Noto Sans CJK SC"/>
        <family val="2"/>
        <charset val="1"/>
      </rPr>
      <t xml:space="preserve">中国驻突尼斯大使考察公司在建大坝工程</t>
    </r>
    <r>
      <rPr>
        <sz val="10"/>
        <rFont val="Arial"/>
        <family val="2"/>
        <charset val="1"/>
      </rPr>
      <t xml:space="preserve">|</t>
    </r>
    <r>
      <rPr>
        <sz val="10"/>
        <rFont val="Noto Sans CJK SC"/>
        <family val="2"/>
        <charset val="1"/>
      </rPr>
      <t xml:space="preserve">刘大使视察克比尔水坝和齐亚迪尼水坝工程</t>
    </r>
    <r>
      <rPr>
        <sz val="10"/>
        <rFont val="Arial"/>
        <family val="2"/>
        <charset val="1"/>
      </rPr>
      <t xml:space="preserve">|</t>
    </r>
    <r>
      <rPr>
        <sz val="10"/>
        <rFont val="Noto Sans CJK SC"/>
        <family val="2"/>
        <charset val="1"/>
      </rPr>
      <t xml:space="preserve">公司参加“中国－突尼斯合作论坛”</t>
    </r>
    <r>
      <rPr>
        <sz val="10"/>
        <rFont val="Arial"/>
        <family val="2"/>
        <charset val="1"/>
      </rPr>
      <t xml:space="preserve">|</t>
    </r>
    <r>
      <rPr>
        <sz val="10"/>
        <rFont val="Noto Sans CJK SC"/>
        <family val="2"/>
        <charset val="1"/>
      </rPr>
      <t xml:space="preserve">陆国俊总经理考察突尼斯、摩洛哥、阿尔及利亚三国</t>
    </r>
    <r>
      <rPr>
        <sz val="10"/>
        <rFont val="Arial"/>
        <family val="2"/>
        <charset val="1"/>
      </rPr>
      <t xml:space="preserve">|</t>
    </r>
    <r>
      <rPr>
        <sz val="10"/>
        <rFont val="Noto Sans CJK SC"/>
        <family val="2"/>
        <charset val="1"/>
      </rPr>
      <t xml:space="preserve">突尼斯议会批准中突两国签署的两项合作协定</t>
    </r>
    <r>
      <rPr>
        <sz val="10"/>
        <rFont val="Arial"/>
        <family val="2"/>
        <charset val="1"/>
      </rPr>
      <t xml:space="preserve">|</t>
    </r>
    <r>
      <rPr>
        <sz val="10"/>
        <rFont val="Noto Sans CJK SC"/>
        <family val="2"/>
        <charset val="1"/>
      </rPr>
      <t xml:space="preserve">中、突两国政府签署我帮助建设突尼斯加夫萨省埃尔</t>
    </r>
    <r>
      <rPr>
        <sz val="10"/>
        <rFont val="Arial"/>
        <family val="2"/>
        <charset val="1"/>
      </rPr>
      <t xml:space="preserve">.</t>
    </r>
    <r>
      <rPr>
        <sz val="10"/>
        <rFont val="Noto Sans CJK SC"/>
        <family val="2"/>
        <charset val="1"/>
      </rPr>
      <t xml:space="preserve">克比尔河水坝项目立项换文</t>
    </r>
    <r>
      <rPr>
        <sz val="10"/>
        <rFont val="Arial"/>
        <family val="2"/>
        <charset val="1"/>
      </rPr>
      <t xml:space="preserve">|</t>
    </r>
    <r>
      <rPr>
        <sz val="10"/>
        <rFont val="Noto Sans CJK SC"/>
        <family val="2"/>
        <charset val="1"/>
      </rPr>
      <t xml:space="preserve">中水公司在突尼斯克比尔大坝工程元旦开工</t>
    </r>
    <r>
      <rPr>
        <sz val="10"/>
        <rFont val="Arial"/>
        <family val="2"/>
        <charset val="1"/>
      </rPr>
      <t xml:space="preserve">|Annual Report 2017|Kebir Dam, Tunisia|Barrage Kébir, Dabarka, Tunisia|AFESD SIGNS LOAN AGREEMENT WITH TUNISIA|   </t>
    </r>
    <r>
      <rPr>
        <sz val="10"/>
        <rFont val="Noto Sans CJK SC"/>
        <family val="2"/>
        <charset val="1"/>
      </rPr>
      <t xml:space="preserve">第十二章 对突尼斯经济援助</t>
    </r>
    <r>
      <rPr>
        <sz val="10"/>
        <rFont val="Arial"/>
        <family val="2"/>
        <charset val="1"/>
      </rPr>
      <t xml:space="preserve">|   </t>
    </r>
    <r>
      <rPr>
        <sz val="10"/>
        <rFont val="Noto Sans CJK SC"/>
        <family val="2"/>
        <charset val="1"/>
      </rPr>
      <t xml:space="preserve">中、突两国政府签署我帮助建设突尼斯加夫萨省埃尔</t>
    </r>
    <r>
      <rPr>
        <sz val="10"/>
        <rFont val="Arial"/>
        <family val="2"/>
        <charset val="1"/>
      </rPr>
      <t xml:space="preserve">.</t>
    </r>
    <r>
      <rPr>
        <sz val="10"/>
        <rFont val="Noto Sans CJK SC"/>
        <family val="2"/>
        <charset val="1"/>
      </rPr>
      <t xml:space="preserve">克比尔河水坝项目立项换文</t>
    </r>
    <r>
      <rPr>
        <sz val="10"/>
        <rFont val="Arial"/>
        <family val="2"/>
        <charset val="1"/>
      </rPr>
      <t xml:space="preserve">|</t>
    </r>
    <r>
      <rPr>
        <sz val="10"/>
        <rFont val="Noto Sans CJK SC"/>
        <family val="2"/>
        <charset val="1"/>
      </rPr>
      <t xml:space="preserve">突尼斯克比尔加夫萨大坝项目主合同正式签署</t>
    </r>
    <r>
      <rPr>
        <sz val="10"/>
        <rFont val="Arial"/>
        <family val="2"/>
        <charset val="1"/>
      </rPr>
      <t xml:space="preserve">|</t>
    </r>
    <r>
      <rPr>
        <sz val="10"/>
        <rFont val="Noto Sans CJK SC"/>
        <family val="2"/>
        <charset val="1"/>
      </rPr>
      <t xml:space="preserve">突尼斯加夫萨市克比尔水坝工程渗流分析和设计特点</t>
    </r>
    <r>
      <rPr>
        <sz val="10"/>
        <rFont val="Arial"/>
        <family val="2"/>
        <charset val="1"/>
      </rPr>
      <t xml:space="preserve">|</t>
    </r>
    <r>
      <rPr>
        <sz val="10"/>
        <rFont val="Noto Sans CJK SC"/>
        <family val="2"/>
        <charset val="1"/>
      </rPr>
      <t xml:space="preserve">突尼斯农业部长视察克比尔加夫萨水坝项目</t>
    </r>
    <r>
      <rPr>
        <sz val="10"/>
        <rFont val="Arial"/>
        <family val="2"/>
        <charset val="1"/>
      </rPr>
      <t xml:space="preserve">|Chinese Loans to Africa Database|</t>
    </r>
    <r>
      <rPr>
        <sz val="10"/>
        <rFont val="Noto Sans CJK SC"/>
        <family val="2"/>
        <charset val="1"/>
      </rPr>
      <t xml:space="preserve">【视觉三峡】三峡之歌在唱响</t>
    </r>
    <r>
      <rPr>
        <sz val="10"/>
        <rFont val="Arial"/>
        <family val="2"/>
        <charset val="1"/>
      </rPr>
      <t xml:space="preserve">·</t>
    </r>
    <r>
      <rPr>
        <sz val="10"/>
        <rFont val="Noto Sans CJK SC"/>
        <family val="2"/>
        <charset val="1"/>
      </rPr>
      <t xml:space="preserve">非洲篇</t>
    </r>
    <r>
      <rPr>
        <sz val="10"/>
        <rFont val="Arial"/>
        <family val="2"/>
        <charset val="1"/>
      </rPr>
      <t xml:space="preserve">|</t>
    </r>
    <r>
      <rPr>
        <sz val="10"/>
        <rFont val="Noto Sans CJK SC"/>
        <family val="2"/>
        <charset val="1"/>
      </rPr>
      <t xml:space="preserve">中国驻突尼斯大使馆边燕花大使到访突尼斯经理部</t>
    </r>
    <r>
      <rPr>
        <sz val="10"/>
        <rFont val="Arial"/>
        <family val="2"/>
        <charset val="1"/>
      </rPr>
      <t xml:space="preserve">|KEBIR GAFSA DAM : DETAILED ENGINEERING STUDY AND SUPERVISION|REGION OF MANOUBA - TUNISIA|Décret n° 2013-4116 du 18 septembre 2013, portant modification du décret n° 2005-1302 du 26 avril 2005, portant création d'une unité de gestion par objectifs pour la réalisation du barrage El Kébir du gouvernorat de Gafsa et fixant son organisation et les modalités de son fonctionnement. |Tunisie – Infrastructures – Gafsa : Le taux de réalisation du barrage Oued El Kébir s’élève à 26%|Tunisie – Infrastructures – Gafsa: Le taux de réalisation du barrage Oued El Kébir s’élève à 26%|Tunisia Kebir Dam Project|TUNISIA : Agriculture-Status of Projects as at 31/12/2020</t>
    </r>
  </si>
  <si>
    <t xml:space="preserve">China International Water &amp; Electric Corp|China International Water &amp; Electric Corp|Ministry of Commerce of the People's Republic of China|China International Water &amp; Electric Corp|China International Water &amp; Electric Corp|Ministry of Commerce of the People's Republic of China|Ministry of Commerce of the People's Republic of China|Ministry of Commerce of the People's Republic of China|Arab Fund for Social and Economic Development|China Chamber of Commerce for Import and Export of Machinery and Electronic Products|BAUER Group|Kuwait News Agency||||||Johns Hopkins University School of Advanced International Studies, China Africa Research Initiative|||Concept S.A.||||Consulenza Sviluppo|Sino-hydro Corporation Engineering Bureau 15 Co, Ltd|Arab Fund for Economic and Social Development</t>
  </si>
  <si>
    <t xml:space="preserv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Source|Implementing/Intermediary Organization Source|Implementing/Intermediary Organization Source|Media Report|Media Report|Media Report|Media Report|Media Report|Media Report|Other Official Source (non-Donor, non-Recipient, non-Implementing)|Media Report|Media Report|Media Report|Media Report|Media Report|Media Report|Implementing/Intermediary Organization Source|Implementing/Intermediary Organization Source|Donor/Recipient Official Source</t>
  </si>
  <si>
    <t xml:space="preserve">The purpose of this project was to construct a dam on the Kébir River near the town of Tabarka (Dabarka) within the Gafsa Governorate. More detailed locational information can be found at https://www.openstreetmap.org/way/128504309.</t>
  </si>
  <si>
    <t xml:space="preserve">China Eximbank provides RMB 87.01 million government concessional loan for Container Scanner Acquisition Project (Linked to Project ID#56164)</t>
  </si>
  <si>
    <t xml:space="preserve">On December 26, 2008, China Eximbank and the Government of Cape Verde signed an RMB 87,010,000 government concessional loan (GCL) for the Container Scanner Acquisition Project. This loan carried the following terms: 2% interest rate, 5-year grace period, and 20-year maturity. The Government of Cape Verde guaranteed RMB 85,045,963 of the total loan amount. _x005F_x000D_ _x005F_x000D_ Three tranches were disbursed according to the following schedule: _x005F_x000D_ (1) CVE 282.95 million on August 7, 2009, _x005F_x000D_ (2) CVE 565.594 million on December 4, 2009, and _x005F_x000D_ (3) CVE 97.043 million on December 19, 2011. _x005F_x000D_ _x005F_x000D_ The proceeds of the loan were to be used by the borrower to finance a commercial contract with Nuctech Company Limited. The project involved the acquisition of three container scanners for use at Port Grande, Port Palmeira, and Port Praia. Its ultimate purpose was to help Empresa Nacional de Administração dos Portos, S.A (ENAPOR) — the state-owned port authority — modernize customs and combat smuggling. Two technicians from Nuctech Company Limited arrived in Cape Verde in March 2009 to collect information in preparation for building and delivering the container scanners. The project was officially completed on December 6, 2010. Then, in 2018, the Chinese Government donated additional customs inspection equipment from Nuctech Company Limited (see Project ID#56164).</t>
  </si>
  <si>
    <t xml:space="preserve">1. The Portuguese project title is Projecto de Fornecimento e Manutenção do Sistema de Inspecção “THSCAN” or Aquisição de Equipamentos para Inspecção de Contentores. </t>
  </si>
  <si>
    <t xml:space="preserve">Cabo Verde National Port Administration Company (ENAPOR)|Nuctech Company Limited (Tongfang Vision Technology Co., Ltd.)</t>
  </si>
  <si>
    <t xml:space="preserve">2010-12-06T05:00:00Z</t>
  </si>
  <si>
    <t xml:space="preserve">http://www.portaldoconhecimento.gov.cv/bitstream/10961/1252/1/O%20papel%20dos%20Portos%20no%20Desenvolvimento%20da%20Economia%20de%20Cabo%20Verde.pdf|http://www.enapor.cv/web/content/2120|https://www.governo.cv/governo-aprova-acordo-de-emprestimo-de-u-12-520-000-celebrado-com-eximbank/|https://macauhub.com.mo/zh/2009/03/18/%E4%B8%AD%E6%96%87-%E4%BD%9B%E5%BE%97%E8%A7%92%EF%BC%9A%E4%B8%AD%E5%9B%BD%E6%8A%80%E6%9C%AF%E5%91%98%E5%B0%86%E5%9C%A8%E5%9C%A3%E6%96%87%E6%A3%AE%E7%89%B9%E6%94%B6%E9%9B%86%E9%9B%86/|http://cv.mofcom.gov.cn/article/zxhz/201612/20161202320153.shtml|https://www.fmprc.gov.cn/web/gjhdq_676201/gj_676203/fz_677316/1206_677608/1206x2_677628/t775035.shtml|http://idev.afdb.org/sites/default/files/documents/files/Approach%20paper%20CSPE%20Cabo%20Verde%208.8.2017.pdf|https://www.dropbox.com/s/rlny0ff28e2xkb6/Relatorio%20e%20Contas%202012.pdf?dl=0|https://www.dropbox.com/s/axafl0lt2lizeko/ChinaLoansToAfrica%C2%A9SAIS-CARI.csv?dl=0 .|https://www.dropbox.com/s/tx7zib7dlnf8cgg/Projecto%20de%20Fornecimento%20e%20Manuten%C3%A7%C3%A3o%20do%20Sistema%20de%20Inspec%C3%A7%C3%A3o%20%E2%80%9CTHSCAN%E2%80%9D.pdf?dl=0|https://macauhub.com.mo/zh/2008/12/29/%E4%B8%AD%E6%96%87-%E4%BD%9B%E5%BE%97%E8%A7%92%EF%BC%9A%E4%B8%AD%E5%9B%BD%E8%AE%A1%E5%88%92%E5%8A%A0%E5%BC%BA%E4%B8%8E%E4%BD%9B%E5%BE%97%E8%A7%92%E7%9A%84%E5%90%88%E4%BD%9C/|https://www.dropbox.com/s/o3zq6mfk7b2250w/CONTA%20GERAL%20DO%20ESTADO%202008.pdf?dl=0|http://www.parlamento.cv/userfiles/ContaGeralEstado/CONTA%20GERAL%20DO%20ESTADO%202008.pdf|https://run.unl.pt/bitstream/10362/5584/1/Disserta%C3%A7%C3%A3o%20de%20Mestrado%20-%20Pedro%20Borges%20Tavares.pdf</t>
  </si>
  <si>
    <r>
      <rPr>
        <sz val="10"/>
        <rFont val="Arial"/>
        <family val="2"/>
        <charset val="1"/>
      </rPr>
      <t xml:space="preserve">ISCEE –INSTITUTO SUPERIOR DE CIÊNCIAS ECONÓMICAS E EMPRESARIASLICENCIATURA EM CONTABILDADE E ADMINISTRAÇÃORAMO: ADMINISTRAÇÃO E CONTROLO FINANCEIROO PAPEL DOS PORTOS NO DESENVOLVIMENTO DA ECONOMIA DE CABO VERDE|RELATÓRIO &amp; CONTAS|Governo aprova Acordo de empréstimo de U$ 12.520.000 celebrado com EXIMBANK|Cape Verde: Chinese technicians will collect information on the 'Container Scanner' project in Saint Vincent|</t>
    </r>
    <r>
      <rPr>
        <sz val="10"/>
        <rFont val="Noto Sans CJK SC"/>
        <family val="2"/>
        <charset val="1"/>
      </rPr>
      <t xml:space="preserve">中佛两国政府签署援佛得角海关现代化项目换文</t>
    </r>
    <r>
      <rPr>
        <sz val="10"/>
        <rFont val="Arial"/>
        <family val="2"/>
        <charset val="1"/>
      </rPr>
      <t xml:space="preserve">|</t>
    </r>
    <r>
      <rPr>
        <sz val="10"/>
        <rFont val="Noto Sans CJK SC"/>
        <family val="2"/>
        <charset val="1"/>
      </rPr>
      <t xml:space="preserve">驻佛得角大使李春华出席中佛合作项目竣工仪式</t>
    </r>
    <r>
      <rPr>
        <sz val="10"/>
        <rFont val="Arial"/>
        <family val="2"/>
        <charset val="1"/>
      </rPr>
      <t xml:space="preserve">|Cabo Verde - Country Strategy and Program Evaluation (2008-2017)|Relatorio e Contas 2012|ChinaLoansToAfrica©SAIS-CARI.csv|Projecto de Fornecimento e Manutenção do Sistema de Inspecção “THSCAN”|</t>
    </r>
    <r>
      <rPr>
        <sz val="10"/>
        <rFont val="Noto Sans CJK SC"/>
        <family val="2"/>
        <charset val="1"/>
      </rPr>
      <t xml:space="preserve">佛得角：中国计划加强与佛得角的合作</t>
    </r>
    <r>
      <rPr>
        <sz val="10"/>
        <rFont val="Arial"/>
        <family val="2"/>
        <charset val="1"/>
      </rPr>
      <t xml:space="preserve">|CONTA GERAL DO ESTADO  ANO DE 2008 |CONTA GERAL DO ESTADO  ANO DE 2008 |RELAÇÕES CABO VERDE-CHINA: Balanço dos Trinta e Dois Anos de Cooperação</t>
    </r>
  </si>
  <si>
    <r>
      <rPr>
        <sz val="10"/>
        <rFont val="Arial"/>
        <family val="2"/>
        <charset val="1"/>
      </rPr>
      <t xml:space="preserve">ISCEE –INSTITUTO SUPERIOR DE CIÊNCIAS ECONÓMICAS E EMPRESARIAS|Cabo Verde National Port Administration Company|Governo de Cabo Verde|Macuahub|Economic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)|Foreign Ministry of the People's Republic of China|African Development Bank||SAIS-CARI||Macau hub|Ministério das Finanças Direcção Geral da Contabilidade Pública Gabinete de Estudos |Ministério das Finanças Direcção Geral da Contabilidade Pública Gabinete de Estudos |NOVA University Lisbon</t>
    </r>
  </si>
  <si>
    <t xml:space="preserve">Other Academic (Working Paper, Dissertation)|Donor/Recipient Official Source|Donor/Recipient Official Source|Media Report|Donor/Recipient Official Source|Donor/Recipient Official Source|Other Official Source (non-Donor, non-Recipient, non-Implementing)|Other Official Source (non-Donor, non-Recipient, non-Implementing)|Donor/Recipient Official Source|Other Official Source (non-Donor, non-Recipient, non-Implementing)|Media Report|Donor/Recipient Official Source|Donor/Recipient Official Source|Other Academic (Working Paper, Dissertation)</t>
  </si>
  <si>
    <t xml:space="preserve">The project involved the acquisition of three container scanners for use at Port Grande, Port Palmeira, and Port Praia. More detailed locational information can be found at https://www.openstreetmap.org/way/195854010 and https://www.openstreetmap.org/way/544645087 and https://www.openstreetmap.org/node/1944781431</t>
  </si>
  <si>
    <t xml:space="preserve">China Eximbank signs $2 billion USD oil-backed Master Facility Agreement with Chad (Linked to #30856)</t>
  </si>
  <si>
    <t xml:space="preserve">In August 2011, China Eximbank and the Government of Chad signed a non-concessional Master Facility Agreement (MFA). The MFA was an umbrella agreement under which individual subsidiary loan agreements could be approved to finance eligible projects for a total amount of up to $2 billion USD (or 18 percent of the country’s GDP in 2012) over a five-year period.   All subsidiary loans approved through the MFA would carry the following borrowing terms:  (i) 1.5% interest rate;  (ii) 4% risk fee (on top up of the interest rate);  (iii) 0.6% upfront management fee; (iv) 0.4% commitment fee levied on the unutilized portion of each individual facility;  (v) 20-year maximum tenor limit;   (vi) 5-year grace period.   The payment obligations under the MFA were collateralized with oil export receipts. This MFA agreement was later cancelled by the Chadian Government in December 2013. Now cancelled projects under the MFA include  (i) a new international airport for N’Djamena (captured in #30856);  (ii) a gas power plant (100 MW);  (iii) construction of 400–500 km of roads;  (iv) a two-lane road bridge near N’Djamena;  (v) cultivation of 20,000 ha of agricultural land; and  (vi) a cement plant (with a capacity of 600,000 tons per year).   It appears that the construction of 400-500km of roads include the following projects: Massakory-Moussoro Road Construction Project (captured in #56235), Kélo-Pala-Léré-Cameroon Border Road Construction Project (captured in #56246), 420 km Abéché-Biltine-Iriba-Am-Djarass Construction Project (captured in #56258).  </t>
  </si>
  <si>
    <t xml:space="preserve">According to World Bank, the MFA is not legally in force in Chad as it was never formally approved by the National Assembly and no disbursements ever took place under the MFA (see: http://documents.worldbank.org/curated/en/810191467812715561/pdf/889260BR0IDA0S060Box385252B00OUO090.pdf).</t>
  </si>
  <si>
    <t xml:space="preserve">Oil export reciepts</t>
  </si>
  <si>
    <t xml:space="preserve">2011-08-01T04:00:00Z</t>
  </si>
  <si>
    <t xml:space="preserve">https://static1.squarespace.com/static/5652847de4b033f56d2bdc29/t/5aa2d154f9619a302151bac4/1520619860909/China+in+West+and+Central+Africa.pdf|http://documents.worldbank.org/curated/en/810191467812715561/pdf/889260BR0IDA0S060Box385252B00OUO090.pdf|https://www.imf.org/~/media/Websites/IMF/imported-full-text-pdf/external/pubs/ft/scr/2013/_cr1387.ashx</t>
  </si>
  <si>
    <t xml:space="preserve">China in West and Central Africa: railways and refineries|CHAD Joint Bank-Fund Debt Sustainability Analysis 2014 Update|Chad: 2012 Article IV consultation--Staff Report; IMF Country Report 13/87; November 30, 2012</t>
  </si>
  <si>
    <t xml:space="preserve">Johns Hopkins University|World Bank|International Monetary Fund</t>
  </si>
  <si>
    <t xml:space="preserve">Academic Journal Article|Other Official Source (non-Donor, non-Recipient, non-Implementing)|Other Official Source (non-Donor, non-Recipient, non-Implementing)</t>
  </si>
  <si>
    <t xml:space="preserve">[Cancelled] China Eximbank provides CFA 58 billion oil-backed loan for Massakory-Moussoro Road Construction Project (Linked to Umbrella Project #56198)</t>
  </si>
  <si>
    <r>
      <rPr>
        <sz val="10"/>
        <rFont val="Arial"/>
        <family val="2"/>
        <charset val="1"/>
      </rPr>
      <t xml:space="preserve">In 2012, China Eximbank reportedly issued a CFA 58 billion oil-backed loan for the Massakory-Moussoro Road Construction Project. This project involved the tarmacking of a 135 km road that links Massakory to Moussoro in the north of Chad (</t>
    </r>
    <r>
      <rPr>
        <sz val="10"/>
        <rFont val="Noto Sans CJK SC"/>
        <family val="2"/>
        <charset val="1"/>
      </rPr>
      <t xml:space="preserve">马萨科里</t>
    </r>
    <r>
      <rPr>
        <sz val="10"/>
        <rFont val="Arial"/>
        <family val="2"/>
        <charset val="1"/>
      </rPr>
      <t xml:space="preserve">-</t>
    </r>
    <r>
      <rPr>
        <sz val="10"/>
        <rFont val="Noto Sans CJK SC"/>
        <family val="2"/>
        <charset val="1"/>
      </rPr>
      <t xml:space="preserve">穆索罗</t>
    </r>
    <r>
      <rPr>
        <sz val="10"/>
        <rFont val="Arial"/>
        <family val="2"/>
        <charset val="1"/>
      </rPr>
      <t xml:space="preserve">135</t>
    </r>
    <r>
      <rPr>
        <sz val="10"/>
        <rFont val="Noto Sans CJK SC"/>
        <family val="2"/>
        <charset val="1"/>
      </rPr>
      <t xml:space="preserve">公里公路项目</t>
    </r>
    <r>
      <rPr>
        <sz val="10"/>
        <rFont val="Arial"/>
        <family val="2"/>
        <charset val="1"/>
      </rPr>
      <t xml:space="preserve">). Its ultimate purpose was to ease transportation between N’Djamena and Niamey and link Chad to various parts of North Africa.  China Civil Engineering Group Co., Ltd. was the contractor responsible for implementation. A foundation-laying ceremony was held on January 31, 2013 and the project was expected to take 36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r>
  </si>
  <si>
    <t xml:space="preserve">oil export receipts</t>
  </si>
  <si>
    <t xml:space="preserve">2013-01-31T05:00:00Z</t>
  </si>
  <si>
    <t xml:space="preserve">2016-01-31T05:00:00Z</t>
  </si>
  <si>
    <t xml:space="preserve">https://www.jeuneafrique.com/21364/economie/tchad-les-voies-du-d-veloppement/|https://www.herald.co.zw/chad-begins-tarmacking-of-roads/|http://french.china.org.cn/autreshorizons/2013-01/24/content_27788125.htm|https://tchadinfos.com/tchad/tchad-dmarrage-travaux-de-bitumage-routes-nationales-financement-partiel-de-chine/|http://ccecc.crcc.cn/art/2019/11/25/art_7873_120.html|http://tchad.mofcom.gov.cn/article/jmxw/201302/20130200023044.shtml</t>
  </si>
  <si>
    <r>
      <rPr>
        <sz val="10"/>
        <rFont val="Arial"/>
        <family val="2"/>
        <charset val="1"/>
      </rPr>
      <t xml:space="preserve">Tchad : les voies du développement|Chad begins tarmacking of roads|Tchad: démarrage des travaux de bitumage des routes nationales sur financement partiel de la Chine|Chad: Start of asphalting works on national roads with partial funding from China|</t>
    </r>
    <r>
      <rPr>
        <sz val="10"/>
        <rFont val="Noto Sans CJK SC"/>
        <family val="2"/>
        <charset val="1"/>
      </rPr>
      <t xml:space="preserve">中国土木工程集团乍得有限公司</t>
    </r>
    <r>
      <rPr>
        <sz val="10"/>
        <rFont val="Arial"/>
        <family val="2"/>
        <charset val="1"/>
      </rPr>
      <t xml:space="preserve">|</t>
    </r>
    <r>
      <rPr>
        <sz val="10"/>
        <rFont val="Noto Sans CJK SC"/>
        <family val="2"/>
        <charset val="1"/>
      </rPr>
      <t xml:space="preserve">我与乍得“石油换贷款”合作项下多条公路项目陆续举行奠基仪式</t>
    </r>
  </si>
  <si>
    <r>
      <rPr>
        <sz val="10"/>
        <rFont val="Arial"/>
        <family val="2"/>
        <charset val="1"/>
      </rPr>
      <t xml:space="preserve">Tchad : les voies du développement|The Herald|</t>
    </r>
    <r>
      <rPr>
        <sz val="10"/>
        <rFont val="Noto Sans CJK SC"/>
        <family val="2"/>
        <charset val="1"/>
      </rPr>
      <t xml:space="preserve">中国网</t>
    </r>
    <r>
      <rPr>
        <sz val="10"/>
        <rFont val="Arial"/>
        <family val="2"/>
        <charset val="1"/>
      </rPr>
      <t xml:space="preserve">|TCHADINFOS|</t>
    </r>
    <r>
      <rPr>
        <sz val="10"/>
        <rFont val="Noto Sans CJK SC"/>
        <family val="2"/>
        <charset val="1"/>
      </rPr>
      <t xml:space="preserve">中国土木工程集团乍得有限公司</t>
    </r>
    <r>
      <rPr>
        <sz val="10"/>
        <rFont val="Arial"/>
        <family val="2"/>
        <charset val="1"/>
      </rPr>
      <t xml:space="preserve">|Bureau du Conseiller Economique et Commercial de L'Ambassade de Chine</t>
    </r>
  </si>
  <si>
    <t xml:space="preserve">Media Report|Media Report|Media Report|Media Report|Implementing/Intermediary Organization Source|Donor/Recipient Official Source</t>
  </si>
  <si>
    <t xml:space="preserve">Gata Ngoulou</t>
  </si>
  <si>
    <t xml:space="preserve">Chad’s Deputy Infrastructure Minister</t>
  </si>
  <si>
    <t xml:space="preserve">135 km road linking Massakory to Moussoro in the north of Chad</t>
  </si>
  <si>
    <t xml:space="preserve">[Cancelled] China Eximbank provides USD $200 million loan for oil-backed Kélo-Pala-Léré-Cameroon Border Road Construction Project (Linked to Umbrella Project #56198)</t>
  </si>
  <si>
    <t xml:space="preserve">In 2013, China Eximbank reportedly issued a USD $200 million oil-backed loan for the Kélo-Pala-Léré-Cameroon Border Road Construction Project. This road runs from the town of Kélo in the Tandjilé region, to the border with Cameroon, via Pala and Léré. Several bridges ((Mbélé-Gounou Gaya / Moursalé-Baouré) were also to be constructed, including one that would lead to to Baoré (where a China Eximbank-financed cement plant was constructed in 2012).   Gezhouba Group and China Communications First Highway Engineering Bureau Co., Ltd. were the contractors responsible for implementation. A foundation-laying ceremony was held on February 4, 2013 and the project was expected to take 42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</si>
  <si>
    <t xml:space="preserve"> China Communications First Highway Engineering Bureau Co., Ltd|China Gezhouba Group Cement Co., Ltd.</t>
  </si>
  <si>
    <t xml:space="preserve">https://www.jeuneafrique.com/21364/economie/tchad-les-voies-du-d-veloppement/|http://french.peopledaily.com.cn/96852/7867956.html|https://www.presidence.td/fr-news-468.html|https://tchadinfos.com/tchad/tchad-dmarrage-travaux-de-bitumage-dune-route-de-286-km-financement-chinois/|https://www.bdeac.org/upload/docs/application/pdf/2017-05/bdeac_ra2015-ang-v9_ok.pdf|http://french.china.org.cn/autreshorizons/2013-02/05/content_27886500.htm|http://tchad.mofcom.gov.cn/article/jmxw/201302/20130200023044.shtml</t>
  </si>
  <si>
    <r>
      <rPr>
        <sz val="10"/>
        <rFont val="Arial"/>
        <family val="2"/>
        <charset val="1"/>
      </rPr>
      <t xml:space="preserve">Tchad : les voies du développement|La coopération avec la Chine est un modèle de transparence, selon les responsables tchadiens|La route historique Kélo-Pala-Léré-frontière camerounaise bientôt construite|Chad: start of asphalting work on a 286 km road with Chinese funding|BDEAC Annual Report 2015|Tchad: démarrage des travaux de bitumage d'une route de 286 km sur financement chinois|</t>
    </r>
    <r>
      <rPr>
        <sz val="10"/>
        <rFont val="Noto Sans CJK SC"/>
        <family val="2"/>
        <charset val="1"/>
      </rPr>
      <t xml:space="preserve">我与乍得“石油换贷款”合作项下多条公路项目陆续举行奠基仪式</t>
    </r>
  </si>
  <si>
    <t xml:space="preserve">Tchad : les voies du développement|Le Quotidien du Peuple|Site Officiel de la Présidence de la République du Tchad|TCHADINFOS|BDEAC|french.china.org|Bureau du Conseiller Economique et Commercial de L'Ambassade de Chine</t>
  </si>
  <si>
    <t xml:space="preserve">Media Report|Media Report|Donor/Recipient Official Source|Media Report|Donor/Recipient Official Source|Media Report|Donor/Recipient Official Source</t>
  </si>
  <si>
    <t xml:space="preserve">Kélo in the Tandjilé region, to the border with Cameroon, via Pala and Léré.</t>
  </si>
  <si>
    <t xml:space="preserve">Chinese Government provides CVE 82 million interest-free loan for Achada Monte Secondary School Construction Project (Linked to Project ID#371)</t>
  </si>
  <si>
    <t xml:space="preserve">In 2007, the Chinese Government and the Government of Cape Verde reportedly signed an Economic and Technical Cooperation Agreement (ETCA), which committed an RMB 30 million interest-free loan for multiple projects (see Project ID#371). The Government of Cape Verde reportedly drew upon the proceeds of this loan to fully finance the Achada Monte School Construction Project at a cost of CVE 82 million. _x005F_x000D_ _x005F_x000D_ This project involved the construction of a secondary school in the town of Achada Monte within São Miguel municipality with 7 classrooms, an amphitheater, a teacher's room, a director's room, and a secretariat. The contractor responsible of the implementation of this project is unknown. On September 4, 2008, a foundation stone laying ceremony took place. Then, on September 10, 2009, the Achada Monte Secondary School (Escola Secundária de Achada Monte) was officially inaugurated.</t>
  </si>
  <si>
    <t xml:space="preserve">1. The Portuguese project title is Construção da Escola Secundária de Achada Monte.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</si>
  <si>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CVE</t>
  </si>
  <si>
    <t xml:space="preserve">2009-09-10T04:00:00Z</t>
  </si>
  <si>
    <t xml:space="preserve">https://www.governo.cv/jose-maria-neves-inaugura-escola-secundaria-de-achada-monte/|https://www.governo.cv/embaixada-da-china-entrega-materiais-escolares-e-computadores-a-es-achada-monte/|https://www.governo.cv/octavio-tavares-e-wu-yuanshan-visitam-obras-da-es-achada-monte/|https://core.ac.uk/download/pdf/144022941.pdf|https://www.dropbox.com/s/ryrf0bqvdeajcy4/Angola%20Press%20-%20ANGOP.pdf?dl=0|https://www.dropbox.com/s/axafl0lt2lizeko/ChinaLoansToAfrica%C2%A9SAIS-CARI.csv?dl=0 .|https://www.governo.cv/pm-escola-de-salineiro-vem-repor-justica-a-cidade-velha/</t>
  </si>
  <si>
    <t xml:space="preserve">José Maria Neves inaugura Escola Secundária de Achada Monte|Embaixada da China entrega materiais escolares e computadores à ES Achada Monte|Octávio Tavares e Wu Yuanshan visitam obras da ES Achada Monte|Planeamento de equipamentos educativos em Cabo Verde|Responsáveis da educação avaliam hoje o ensino no país|ChinaLoansToAfrica©SAIS-CARI.csv|PM: “Escola de Salineiro vem repor justiça à Cidade Velha”</t>
  </si>
  <si>
    <t xml:space="preserve">Governo de Cabo Verde|Governo de Cabo Verde|Governo de Cabo Verde|Universidade de Coimbra |Angola Press|SAIS-CARI|Governo de Cabo Verde A trabalhar Para Todos</t>
  </si>
  <si>
    <t xml:space="preserve">Donor/Recipient Official Source|Donor/Recipient Official Source|Donor/Recipient Official Source|Other Academic (Working Paper, Dissertation)|Media Report|Donor/Recipient Official Source|Donor/Recipient Official Source</t>
  </si>
  <si>
    <t xml:space="preserve">Octavio Tavares|Vera Duarte</t>
  </si>
  <si>
    <t xml:space="preserve">Secretary of State for Education|Minister of Education</t>
  </si>
  <si>
    <t xml:space="preserve">This project involved the construction of a secondary school in the town of Achada Monte within São Miguel municipality. More detailed locational information can be found at: https://www.openstreetmap.org/node/1960679163</t>
  </si>
  <si>
    <t xml:space="preserve">Chinese Government provides RMB 20 million interest-free loan — through ETCA — for unspecified purposes</t>
  </si>
  <si>
    <t xml:space="preserve">In 2011, China and Mauritius agreed on a loan deal for RMB 20 million as part of an Economic and Technical Cooperation Agreement. The loan is interest free, with a 10 year grace period and a 20 year maturity period, with annual installments commencing in February 2021. </t>
  </si>
  <si>
    <t xml:space="preserve">http://mof.govmu.org/English/Documents/Budget%202016-2017/Budget2016-17/PSIP2016-17.pdf</t>
  </si>
  <si>
    <t xml:space="preserve">PUBLIC SECTOR INVESTMENT PROGRAMME 2016/17 ‐‐‐ 2020/21</t>
  </si>
  <si>
    <t xml:space="preserve">Republic of Mauritius</t>
  </si>
  <si>
    <t xml:space="preserve">Africa Growing Together Fund provides EUR 43.36 million loan for Water Access Sustainability and Security Project (PPSAE)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</si>
  <si>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t>
  </si>
  <si>
    <t xml:space="preserve">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t>
  </si>
  <si>
    <t xml:space="preserve">People's Bank of China (PBC)</t>
  </si>
  <si>
    <t xml:space="preserve">Government of Morocco</t>
  </si>
  <si>
    <t xml:space="preserve">Africa Growing Together Fund (AGTF)|African Development Bank (AfDB) (ADB) (BAD)</t>
  </si>
  <si>
    <t xml:space="preserve">EUR</t>
  </si>
  <si>
    <t xml:space="preserve">2019-07-31T04:00:00Z</t>
  </si>
  <si>
    <t xml:space="preserve">2023-12-31T05:00:00Z</t>
  </si>
  <si>
    <t xml:space="preserve">2025-12-19T05:00:00Z</t>
  </si>
  <si>
    <t xml:space="preserve">2040-12-15T05:00:00Z</t>
  </si>
  <si>
    <t xml:space="preserve">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t>
  </si>
  <si>
    <t xml:space="preserve">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t>
  </si>
  <si>
    <t xml:space="preserve">Xinhuanet|Middle East Monitor|China.org|projectsportal.afdb.org|AFDB|www.afdb.org|www.afdb.org|www.afdb.org|</t>
  </si>
  <si>
    <t xml:space="preserve">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t>
  </si>
  <si>
    <t xml:space="preserve">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t>
  </si>
  <si>
    <t xml:space="preserve">Chinese Government provides CVE 1.4 billion interest-free loan for Phase 2 of the National Stadium Construction Project (Linked to Project ID#21687, #56508, #56521, #72794)</t>
  </si>
  <si>
    <t xml:space="preserve">In January 2012, the Chinese Government and the Government of Cape Verde signed an interest-free loan agreement for Phase 2 of the National Stadium Construction Project. The estimated value of this loan from China’s Ministry of Commerce (MOFCOM) is CVE 1.4 billion ($15.4 million or EUR 12.7 million).   Phase 2 involved an expansion in the capacity of the National Stadium (Estádio Nacional de Cabo Verde) from 10,000 seats to 15,000 seats. Huashan International Construction Corporation was the contractor responsible for implementation. Between December 21, 2012 to December 29, 2012, a team of experts commissioned by MOFCOM’s Economic Cooperation Bureau conducted a mid-term quality inspection of Phase 2 and construction was originally scheduled for completion in August 2013. Then, on February 14, 2014, the Chinese Government and the Chinese Government signed a supplementary agreement for Phase 2, but it is unclear if this agreement involved an additional financial commitment.   A stadium opening ceremony was held on August 23, 2014 and the stadium hosted its first international soccer competition on September 10, 2014. A project handover ceremony took place on August 31, 2015. </t>
  </si>
  <si>
    <r>
      <rPr>
        <sz val="10"/>
        <rFont val="Arial"/>
        <family val="2"/>
        <charset val="1"/>
      </rPr>
      <t xml:space="preserve">1. The Chinese project title is </t>
    </r>
    <r>
      <rPr>
        <sz val="10"/>
        <rFont val="Noto Sans CJK SC"/>
        <family val="2"/>
        <charset val="1"/>
      </rPr>
      <t xml:space="preserve">佛得角体育场全景 </t>
    </r>
    <r>
      <rPr>
        <sz val="10"/>
        <rFont val="Arial"/>
        <family val="2"/>
        <charset val="1"/>
      </rPr>
      <t xml:space="preserve">or </t>
    </r>
    <r>
      <rPr>
        <sz val="10"/>
        <rFont val="Noto Sans CJK SC"/>
        <family val="2"/>
        <charset val="1"/>
      </rPr>
      <t xml:space="preserve">佛得角国家体育场二期项目</t>
    </r>
    <r>
      <rPr>
        <sz val="10"/>
        <rFont val="Arial"/>
        <family val="2"/>
        <charset val="1"/>
      </rPr>
      <t xml:space="preserve">.  The Portuguese project title is Segunda fase da construção do Estádio Nacional or Ampliação do Estádio Nacional em mais 5 mil lugares. 2. The interest-free loan that MOFCOM issued in 2012 for Phase 2 of the National Stadium Construction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grace.4. The Chinese Government also financed a National Stadium Access Road Construction Project (captured in Project ID#56521) and two phases of a National Stadium Technical Cooperation Project in 2015 (captured in Project#56508) and 2017 (Project ID#72794).</t>
    </r>
  </si>
  <si>
    <t xml:space="preserve">Shaanxi Huashan International Construction Corporation (TIEC)</t>
  </si>
  <si>
    <t xml:space="preserve">http://cv.mofcom.gov.cn/article/jmxw/201402/20140200488643.shtml|https://macauhub.com.mo/2013/11/13/stadium-built-by-china-in-cabo-verde-due-to-open-on-5-july-2014/#:~:text=Cabo%20Verde's%20(Cape%20Verde's)%20National,Verdean%20Prime%20Minister%20said%20Tuesday|https://macauhub.com.mo/2014/08/01/cabo-verde-national-stadium-built-with-support-from-china-due-to-be-inaugurated-soon/|https://desporto.sapo.ao/futebol/cabo-verde-futebol/artigos/estadio-nacional-de-cabo-verde-inaugurado-em-julho-de-2014|http://cv.mofcom.gov.cn/article/jmxw/201301/20130108508365.shtml|http://www.mofcom.gov.cn/article/i/jyjl/k/201402/20140200488643.shtml|http://cv.mofcom.gov.cn/article/jmxw/201408/20140800709937.shtml|http://jjhzj.mofcom.gov.cn/article/y/201011/20101107226696.shtml|https://web.archive.org/web/20140930193606/http://www.macauhub.com.mo/en/2012/03/07/chinese-contractor-finishes-building-cape-verde%e2%80%99s-national-stadium-in-october-2013/|http://rtc.cv/index.php?paginas=21&amp;id_cod=1575|http://www.sxjgkg.com/product/1007.html|https://macauhub.com.mo/pt/2012/01/05/portugues-china-emprestou-mais-de-80-milhoes-de-dolares-a-cabo-verde/|https://baike.baidu.com/item/%E4%BD%9B%E5%BE%97%E8%A7%92%E5%9B%BD%E5%AE%B6%E4%BD%93%E8%82%B2%E5%9C%BA|https://zh.wikipedia.org/wiki/%E4%BD%9B%E5%BE%97%E8%A7%92%E5%9B%BD%E5%AE%B6%E4%BD%93%E8%82%B2%E5%9C%BA|https://web.archive.org/web/20200411064057/http:/yws.mofcom.gov.cn/article/b/201607/20160701361550.shtml|https://web.archive.org/web/20200411064054/http:/cv.mofcom.gov.cn/article/jmxw/201310/20131000338946.shtml|https://web.archive.org/web/20200411064052/http:/www.mofcom.gov.cn/article/i/jyjl/k/201408/20140800709937.shtml|https://macauhub.com.mo/pt/2014/08/14/stadium-financed-by-china-to-open-in-cabo-verde-on-23-august/|https://expressodasilhas.cv/desporto/2013/11/21/china-entrega-estadio-nacional/40769|https://www.rfi.fr/pt/africa/20140823-cabo-verde|https://macauhub.com.mo/pt/2013/11/21/portugues-embaixador-da-china-entrega-estadio-nacional-de-cabo-verde/|https://www.dropbox.com/s/axafl0lt2lizeko/ChinaLoansToAfrica%C2%A9SAIS-CARI.csv?dl=0 .|https://www.dropbox.com/s/in9gw0e8e97l5h6/Cabo%20Verde%20e%20China%20assinam%20acordos%20de%20financiamento%20de%20mais%20de%2080%20milh%C3%B5es%20de%20d%C3%B3lares.pdf?dl=0|https://web.archive.org/web/20200411064057/http://yws.mofcom.gov.cn/article/b/201607/20160701361550.shtm|https://web.archive.org/web/20200411064054/http://cv.mofcom.gov.cn/article/jmxw/201310/20131000338946.shtml|http://yws.mofcom.gov.cn/article/b/201607/20160701361550.shtml|https://www.governo.cv/estadio-nacional-vai-ter-energia-renovavel/|http://www.aieco.org/article/ywfc/201711/20171102664333.shtml</t>
  </si>
  <si>
    <r>
      <rPr>
        <sz val="10"/>
        <rFont val="Noto Sans CJK SC"/>
        <family val="2"/>
        <charset val="1"/>
      </rPr>
      <t xml:space="preserve">中国援佛得角国家体育场二期项目施工补充合同签署</t>
    </r>
    <r>
      <rPr>
        <sz val="10"/>
        <rFont val="Arial"/>
        <family val="2"/>
        <charset val="1"/>
      </rPr>
      <t xml:space="preserve">|Stadium built by China in Cabo Verde due to open on 5 July 2014|Cabo Verde National Stadium built with support from China due to be inaugurated soon|Cape Verde National Stadium opened in July 2014|</t>
    </r>
    <r>
      <rPr>
        <sz val="10"/>
        <rFont val="Noto Sans CJK SC"/>
        <family val="2"/>
        <charset val="1"/>
      </rPr>
      <t xml:space="preserve">援佛得角国家体育场二期项目通过中期验收</t>
    </r>
    <r>
      <rPr>
        <sz val="10"/>
        <rFont val="Arial"/>
        <family val="2"/>
        <charset val="1"/>
      </rPr>
      <t xml:space="preserve">|</t>
    </r>
    <r>
      <rPr>
        <sz val="10"/>
        <rFont val="Noto Sans CJK SC"/>
        <family val="2"/>
        <charset val="1"/>
      </rPr>
      <t xml:space="preserve">中国援佛得角国家体育场二期项目施工补充合同签署</t>
    </r>
    <r>
      <rPr>
        <sz val="10"/>
        <rFont val="Arial"/>
        <family val="2"/>
        <charset val="1"/>
      </rPr>
      <t xml:space="preserve">|</t>
    </r>
    <r>
      <rPr>
        <sz val="10"/>
        <rFont val="Noto Sans CJK SC"/>
        <family val="2"/>
        <charset val="1"/>
      </rPr>
      <t xml:space="preserve">佛得角隆重举行中国援建国家体育场启用庆典</t>
    </r>
    <r>
      <rPr>
        <sz val="10"/>
        <rFont val="Arial"/>
        <family val="2"/>
        <charset val="1"/>
      </rPr>
      <t xml:space="preserve">|</t>
    </r>
    <r>
      <rPr>
        <sz val="10"/>
        <rFont val="Noto Sans CJK SC"/>
        <family val="2"/>
        <charset val="1"/>
      </rPr>
      <t xml:space="preserve">援佛得角体育场项目奠基仪式隆重举行</t>
    </r>
    <r>
      <rPr>
        <sz val="10"/>
        <rFont val="Arial"/>
        <family val="2"/>
        <charset val="1"/>
      </rPr>
      <t xml:space="preserve">|Chinese contractor finishes building Cape Verde’s national stadium in October 2013|Laying today the first stone of the National Stadium|</t>
    </r>
    <r>
      <rPr>
        <sz val="10"/>
        <rFont val="Noto Sans CJK SC"/>
        <family val="2"/>
        <charset val="1"/>
      </rPr>
      <t xml:space="preserve">佛得角体育场全景</t>
    </r>
    <r>
      <rPr>
        <sz val="10"/>
        <rFont val="Arial"/>
        <family val="2"/>
        <charset val="1"/>
      </rPr>
      <t xml:space="preserve">|China emprestou mais de 80 milhões de dólares a Cabo Verde|</t>
    </r>
    <r>
      <rPr>
        <sz val="10"/>
        <rFont val="Noto Sans CJK SC"/>
        <family val="2"/>
        <charset val="1"/>
      </rPr>
      <t xml:space="preserve">佛得角国家体育场 </t>
    </r>
    <r>
      <rPr>
        <sz val="10"/>
        <rFont val="Arial"/>
        <family val="2"/>
        <charset val="1"/>
      </rPr>
      <t xml:space="preserve">|</t>
    </r>
    <r>
      <rPr>
        <sz val="10"/>
        <rFont val="Noto Sans CJK SC"/>
        <family val="2"/>
        <charset val="1"/>
      </rPr>
      <t xml:space="preserve">佛得角国家体育场</t>
    </r>
    <r>
      <rPr>
        <sz val="10"/>
        <rFont val="Arial"/>
        <family val="2"/>
        <charset val="1"/>
      </rPr>
      <t xml:space="preserve">|</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佛得角隆重举行中国援建国家体育场启用庆典</t>
    </r>
    <r>
      <rPr>
        <sz val="10"/>
        <rFont val="Arial"/>
        <family val="2"/>
        <charset val="1"/>
      </rPr>
      <t xml:space="preserve">|Estádio financiado pela China em Cabo Verde inaugurado a 23 de Agosto|China entrega Estádio Nacional|Cabo Verde inaugura Estádio Nacional|Embaixador da China entrega Estádio Nacional de Cabo Verde|ChinaLoansToAfrica©SAIS-CARI.csv|Cabo Verde e China assinam acordos de financiamento de mais de 80 milhões de dólares|</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援佛得角国家体育场项目</t>
    </r>
    <r>
      <rPr>
        <sz val="10"/>
        <rFont val="Arial"/>
        <family val="2"/>
        <charset val="1"/>
      </rPr>
      <t xml:space="preserve">|Estádio Nacional vai ter energia renovável|</t>
    </r>
    <r>
      <rPr>
        <sz val="10"/>
        <rFont val="Noto Sans CJK SC"/>
        <family val="2"/>
        <charset val="1"/>
      </rPr>
      <t xml:space="preserve">我国援建佛得角国家体育场成功举办佛得角第四届地方经济发展世界论坛</t>
    </r>
  </si>
  <si>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)|Macua Hub|Macua Hub|Desporto|Economic and Commercial Counsellor's Office of the Embassy of the People's Republic of China in the Republic of Cabo Verde|Economic and Commercial Counsellor's Office of the Embassy of the People's Republic of China in the Republic of Cabo Verde|Economic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)|PRC Ministry of Commerce Agency for International Economic Cooperation|Macau Hub|Radio Television Cabo Verde|Shaanxi Construction Group Information Center|Macau Hub|Baidu Wiki|Wikipedia|Ministry of Commerce of the People's Republic of China|Economic and Commercial Office of the Embassy of the People's Republic of China in the Republic of Cabo Verde|Ministry of Commerce of the People's Republic of China|Macau Hub|Expressodasilhas|RFI|Macau Hub|SAIS-CARI||Ministry of Commerce of the People's Republic of China |Ministry of Commerce of the People's Republic of China ||Government of Cabo Verde|Ministry of Commerce of the People's Republic of China, Agency for International Economic Cooperation</t>
    </r>
  </si>
  <si>
    <t xml:space="preserve">Donor/Recipient Official Source|Media Report|Media Report|Media Report|Donor/Recipient Official Source|Donor/Recipient Official Source|Donor/Recipient Official Source|Donor/Recipient Official Source|Media Report|Media Report|Implementing/Intermediary Organization Source|Media Report|Other|Other|Donor/Recipient Official Source|Donor/Recipient Official Source|Donor/Recipient Official Source|Media Report|Media Report|Media Report|Media Report|Donor/Recipient Official Source|Media Report|Donor/Recipient Official Source|Donor/Recipient Official Source|Donor/Recipient Official Source|Donor/Recipient Official Source|Donor/Recipient Official Source</t>
  </si>
  <si>
    <t xml:space="preserve">Chinese Government provides an interest-free loan - via a December 2011 ETCA - for unspecified purposes (Linked to Project ID#56580 and #56577)</t>
  </si>
  <si>
    <t xml:space="preserve">On December 28, 2011, the Chinese Government and the Government of the Central African Republic signed two Economic and Technical Cooperation Agreements (ETCAs), in which the Chinese Government committed a combined CFA 16 billion francs via a grant and an interest-free loan. The proceeds of the grant and interest-free loan were to be used for projects to be mutually agreed upon by the two governments. The interest-free loan is captured by this project, and the grant is captured by linked project ID#56580. Project ID#56577 captures the total CFA 16 billion francs committed, as the breakdown between the grant and interest-free loan is unknown.</t>
  </si>
  <si>
    <t xml:space="preserve">http://cf.mofcom.gov.cn/article/jmxw/201112/20111207904398.shtml|https://www.acap.cf/Centrafrique-Signature-des-deux-accords-de-Cooperation-economique-et-technique-entre-le-gouvernement-centrafricain-et-le_a4593.html</t>
  </si>
  <si>
    <r>
      <rPr>
        <sz val="10"/>
        <rFont val="Noto Sans CJK SC"/>
        <family val="2"/>
        <charset val="1"/>
      </rPr>
      <t xml:space="preserve">中国政府和中非政府签署新的经济技术合作协定</t>
    </r>
    <r>
      <rPr>
        <sz val="10"/>
        <rFont val="Arial"/>
        <family val="2"/>
        <charset val="1"/>
      </rPr>
      <t xml:space="preserve">|Centrafrique: Signature des deux accords de Coopération économique et technique entre le gouvernement centrafricain et le gouvernement chinois</t>
    </r>
  </si>
  <si>
    <t xml:space="preserve">Economic and Commercial Counsellor's Office of the Embassy of the People's Republic of China in the Central African Republic|Agence centrafricaine de presse</t>
  </si>
  <si>
    <t xml:space="preserve">Donor/Recipient Official Source|Media Report</t>
  </si>
  <si>
    <t xml:space="preserve">Gambia</t>
  </si>
  <si>
    <t xml:space="preserve">GMB</t>
  </si>
  <si>
    <t xml:space="preserve">China Eximbank pledges $177 million government concessional loan for Banjul Port Extension Project</t>
  </si>
  <si>
    <t xml:space="preserve"> In its 2015 Financial Statement and Annual Report, the Gambia Ports Authority (GPA) disclosed that it had signed an MOU with China Harbour and Engineering Corporation (CHEC) regarding the Banjul Port Extension Project and it intended to apply for a China Eximbank loan to finance this project. Then, on October 2, 2017, the Government of the Gambia’s Finance and Economic Affairs Minister Amadou Sanneh submitted an application to China Eximbank for a $177,077,885 government concessional loan (GCL) to support Banjul Port Extension Project. The proposed borrowing terms of the loan were as follows: a 2% interest rate, a 20 year maturity, and a 7 year grace period. The proceeds of the loan would be used to finance 100% of the cost of a commercial (EPC) contract with China Road and Bridge Corporation (CRBC).   The Banjul Port Extension Project, if implemented, would install a new jetty, an approach bridge, channel dredging, maintenance of the dredging rehabilitation container terminal, a head office for use of the port authority, and repairs to the Banjul wharf. However, this project has been plagued by domestic controversy and it does not appear that a loan agreement with China Eximbank has been finalized. The Gambian Ministry of Justice questioned the legality of the Government of the Gambia’s contract with CRBC because it was issued without following standard competitive bidding procedures. Another concern that arose was the fact that a feasibility study for the project that was carried out by CRBC and it put the cost of the project at $123,697,885.77, yet the cost of the CRBC contract identified in the government’s loan application to China Eximbank was $177,077,885. This discrepancy of $53,380,000 prompted allegations that the contract price was artificially inflated. Then, on June 4, 2018, the Gambian Works Minister, Bai Lamin Jobe, convened a meeting with Secretary General, Habib Drammeh, GPA Board Chairman, Alpha Barry, MD, GPA, Abdoulie Tambadou and Permanent Secretary of Works, Mariama Ndure-Njie to discuss how the EPC contract with CRBC. At this meeting, the Gambian Works Minister reportedly decided not address four issues related to the EPC contract that were by flagged by external consultants (GAMWORKS and NIRAS Consulting Engineers of Denmark) but rejected by CBRC: concerns about the $177 million face value of the China Eximbank loan, the establishment of unit prices/rates after the completion of detailed project design work, the absence of a value-for-money analysis, and GPA requirements. The Gambia’s Permanent Secretary of the Ministry of Finance, Lamin Camara, also raised concerns with the Works Minister, Secretary General and the GPA Board Chairman, noting in email correspondence that ‘I MUST say once again that the country is not in position to absorb such a loan facility as it will eventually take us to a very serious level of debt unsustainability and would eventually make us miss our programs with the [IMF] and the [World Bank] and that may ultimately affect the gains we achieved in the Barrow government.’ He also warned that the ‘[China Eximbank] loan facility comprises of one fifth of the whole public debt of the country so there is no way it can be financed given the current situation’.</t>
  </si>
  <si>
    <r>
      <rPr>
        <sz val="10"/>
        <rFont val="Arial"/>
        <family val="2"/>
        <charset val="1"/>
      </rPr>
      <t xml:space="preserve">1. This project is also known as the Gambia Port Expansion Project and the CBRC Port Development Project. The Chinese project title is </t>
    </r>
    <r>
      <rPr>
        <sz val="10"/>
        <rFont val="Noto Sans CJK SC"/>
        <family val="2"/>
        <charset val="1"/>
      </rPr>
      <t xml:space="preserve">班珠尔港口扩建项目</t>
    </r>
  </si>
  <si>
    <t xml:space="preserve">Government of Gambia</t>
  </si>
  <si>
    <t xml:space="preserve">2017-10-02T04:00:00Z</t>
  </si>
  <si>
    <t xml:space="preserve">2036-12-27T05:00:00Z</t>
  </si>
  <si>
    <t xml:space="preserve">http://www.oecd.org/swac/maps/72-chinese-loans.pdf|https://www.freedomnewspaper.com/2017/10/13/gambia-breaking-news-gambia-govt-defies-justice-ministrys-legal-advice-by-awarding-port-multi-million-dollar-expansion-project-to-a-chinese-construction-firm-despite-eyebrows-over-the-legality-o/|https://www.dropbox.com/s/bhhz0ibcxexyt2p/Gambia-Port-Authority-GPA-2015-Accounts.pdf?dl=0|https://global.factiva.com/redir/default.aspx?P=sa&amp;an=LBA0000020170707ed7700ewb&amp;cat=a&amp;ep=ASE|http://sidisanneh.blogspot.com/2018/09/can-gambia-endure-china-debt-trap.html|http://www.west-africa-brief.org/content/en/chinese-loans-west-african-governments|https://www.crbc.com/site/crbc/274/info/2018/46882201.html|https://www.dropbox.com/s/haair3a0dgdd9ai/%E5%85%AC%E5%8F%B8%E8%A6%81%E9%97%BB.pdf|http://sidisanneh.blogspot.com/2018/06/persistent-lack-of-transparency-in_21.html|https://www.iri.org/sites/default/files/chinese_malign_influence_report.pdf|http://gm.mofcom.gov.cn/article/jmxw/201910/20191002908920.shtml</t>
  </si>
  <si>
    <r>
      <rPr>
        <sz val="10"/>
        <rFont val="Arial"/>
        <family val="2"/>
        <charset val="1"/>
      </rPr>
      <t xml:space="preserve">Chinese Loans to West African Governments|Gambia Gov’t Defies Justice Ministry’s Legal Advice By Awarding Port Multi million Dollar Expansion Project|Financial Statements and Annual Reports for 2015|REFILE-UPDATE 1-China, France eye Gambian port upgrade to rival Dakar|Can Gambia endure a China 'debt trap' scenario?|Chinese loans to West African governments|General Manager Du Fei Meets with Gambian Government Delegation|</t>
    </r>
    <r>
      <rPr>
        <sz val="10"/>
        <rFont val="Noto Sans CJK SC"/>
        <family val="2"/>
        <charset val="1"/>
      </rPr>
      <t xml:space="preserve">杜飞总经理会见冈比亚政府代表团</t>
    </r>
    <r>
      <rPr>
        <sz val="10"/>
        <rFont val="Arial"/>
        <family val="2"/>
        <charset val="1"/>
      </rPr>
      <t xml:space="preserve">|Persistent lack of transparency in Gambia's public procurement system may affect donor response to the financing of the National Development Plan|CHINESE MALIGN INFLUENCE AND THE CORROSION OF DEMOCRACY|Gang port chief says Banjul port urgently needs expansion</t>
    </r>
  </si>
  <si>
    <t xml:space="preserve">OECD|Freedom Newspaper|Gambia Ports Authority|Reuters News|Blogspot|West Africa Brief|China Road and Bridge Engineering Co., Ltd|CRBC||International Republican Institute|Ministry of Commerce of the PRC</t>
  </si>
  <si>
    <t xml:space="preserve">Other Official Source (non-Donor, non-Recipient, non-Implementing)|Media Report|Donor/Recipient Official Source|Academic Journal Article|Social Media, including Unofficial Blogs|Media Report|Media Report|Implementing/Intermediary Organization Source|Media Report|NGO/Civil Society/Advocacy (non-Donor, non-Recipient, non-Implementing)|Implementing/Intermediary Organization Source</t>
  </si>
  <si>
    <t xml:space="preserve">Amadou Sanneh</t>
  </si>
  <si>
    <t xml:space="preserve">Gambia’s Finance and Economic Affairs Minister </t>
  </si>
  <si>
    <t xml:space="preserve">Banjul Port is located in the capital city of Banjul. More detailed locational information can be found at https://www.openstreetmap.org/relation/3694538</t>
  </si>
  <si>
    <t xml:space="preserve">China Eximbank provides $32.6 million loan for Digital Television Migration Project (Linked to Project ID#56831, #57618, and #62521)</t>
  </si>
  <si>
    <t xml:space="preserve">On April 9, 2014, the Government of Burundi signed a commercial contract with Chinese company Star Times Software Technology Company Limited Group for the construction of a digital television network. Then, on June 1, 2017, China Eximbank and Société de Télédiffusion Numérique au Burundi” (STNB) signed a $32.6 million government concessional loan (GCL) agreement [CHINA EXIMBANK GCL 2016 No. (33)TOTAL NO. (603)] for the Digital Television Migration Project. The GCL was ratified by Burundi’s legislature on August 14, 2017. The borrowing terms of the loan were as follows: a 2% interest rate, a 5-year grace period, a 20-year maturity, a 0.5% commitment fee, and a 0.2% management fee.    STNB — or Burundi Digital Television Corporation — is a joint venture (see Project ID#62521) of Star Times Group (60% equity stake) and the Government of Burundi represented by Radio Television Nationale du Burundi (40% equity stake). STNB is responsible for constructing the digital television network and managing it for 25 years, after which point the network will become a public asset. The revenue generated by STNB will reportedly be used to repay the China Eximbank loan.  This project entered implementation on December 19, 2016, and it was completed on May 12, 2020. </t>
  </si>
  <si>
    <r>
      <rPr>
        <sz val="10"/>
        <rFont val="Arial"/>
        <family val="2"/>
        <charset val="1"/>
      </rPr>
      <t xml:space="preserve">1. This project is also known as the Migration to Digital Television Broadcasting Project. The Chinese project title is </t>
    </r>
    <r>
      <rPr>
        <sz val="10"/>
        <rFont val="Noto Sans CJK SC"/>
        <family val="2"/>
        <charset val="1"/>
      </rPr>
      <t xml:space="preserve">建的布隆迪广播电视数字化整转项目 </t>
    </r>
    <r>
      <rPr>
        <sz val="10"/>
        <rFont val="Arial"/>
        <family val="2"/>
        <charset val="1"/>
      </rPr>
      <t xml:space="preserve">or </t>
    </r>
    <r>
      <rPr>
        <sz val="10"/>
        <rFont val="Noto Sans CJK SC"/>
        <family val="2"/>
        <charset val="1"/>
      </rPr>
      <t xml:space="preserve">布隆迪实施的数字化电视整转项目</t>
    </r>
    <r>
      <rPr>
        <sz val="10"/>
        <rFont val="Arial"/>
        <family val="2"/>
        <charset val="1"/>
      </rPr>
      <t xml:space="preserve">. The French project title is projet de migration vers la radiodiffusion télévisuelle numérique au Burundi. 2. SAIS-CARI records the face value of the loan as $13 million and the interest rate as 2.5%. However, AidData relies on the face value ($32.6 million) and interest rate (2%) reported by the Government of Burundi and Xinhua News Agency.</t>
    </r>
  </si>
  <si>
    <t xml:space="preserve">Société de Télédiffusion Numérique au Burundi (STNB)</t>
  </si>
  <si>
    <t xml:space="preserve">Société de Télédiffusion Numérique au Burundi (STNB)|StarTimes</t>
  </si>
  <si>
    <t xml:space="preserve">Other Joint Venture/Special Purpose Vehicle|Chinese Private Sector</t>
  </si>
  <si>
    <t xml:space="preserve">2016-12-19T05:00:00Z</t>
  </si>
  <si>
    <t xml:space="preserve">2020-05-12T04:00:00Z</t>
  </si>
  <si>
    <t xml:space="preserve">2022-05-31T04:00:00Z</t>
  </si>
  <si>
    <t xml:space="preserve">2037-05-27T04:00:00Z</t>
  </si>
  <si>
    <t xml:space="preserve">https://www.agenceecofin.com/investissement/2507-49089-le-burundi-beneficie-d-un-pret-de-32-6-millions-de-dollars-d-exim-bank-china-pour-financer-son-passage-a-la-radiotelevision-numerique|http://burundi.gov.bi/spip.php?article2890|http://fr.cctv.com/2016/12/29/VIDE7jtTP4cOy4aCl66KWkU9161229.shtml|https://www.ppbdi.com/index.php/extras/politique-cooperation-actualite-internationales/7859-senat-analyse-de-deux-projets-de-loi-mercredi-9-aout-2017|http://en.people.cn/n3/2019/0302/c90000-9551601.html|https://www.assemblee.bi/spip.php?article1514|https://bujumburanewsblog.wordpress.com/2016/12/20/lancement-officiel-du-passage-de-lanalogique-au-numerique-de-la-television-nationale-du-burundi/|https://www.bank-of-africa.net/sites/default/files/14-12-18_bcb_rapport_annuel_2017_revise.pdf|https://www.startimes.com.cn/2020/05/4330.html|http://www.assemblee.bi/spip.php?article1562|https://www.sohu.com/a/394949301_660114|http://bi.chineseembassy.org/chn/zbgx/sbyw/t1778464.htm|http://french.china.org.cn/foreign/txt/2017-07/25/content_41276635.htm|https://www.exim.gov/sites/default/files/reports/competitiveness_reports/2017/China%20Database%202017.pdf|http://bi.chineseembassy.org/chn/sgxw/t1569435.htm</t>
  </si>
  <si>
    <r>
      <rPr>
        <sz val="10"/>
        <rFont val="Arial"/>
        <family val="2"/>
        <charset val="1"/>
      </rPr>
      <t xml:space="preserve">Le Burundi bénéficie d’un prêt de 32,6 millions de dollars d’Exim Bank China pour financer son passage à la radiotélévision numérique|MEDIA RELEASE CONSECUTIVE TO THE CABINET MEETING HELD ON WEDNESDAY 19th OF JULY 2017|Le Burundi passe à la télévision numérique|Analyse de deux projets de loi|China hands over satellite TV project for 300 Burundian villages|National Assembly |Official launch of the switchover from analogue to digital for national television in Burundi|Annual Report 2017|Burundi Digital TV Transformation Project Transmission Facilities Handover Ceremony Successfully Held|Analysis and adoption of the Bill on the Ratification by the Republic of Burundi of the Concessional Credit Agreement No. China Eximbank GCL 2016 No. (33) Total No. (603) between the Republic of Burundi and Eximbank of China relating to the realization of the Migration Project to Digital Television Broadcasting in Burundi, signed in Bujumbura on June 1, 2017.New article|Star News | Burundi Digital TV Transformation Project Transmission Facilities Handover Ceremony Successfully Held |Li Changlin, Ambassador to Burundi, attended the ceremony of China Star Times Company handing over the digital TV transfer project transmission facilities to the Burundi government|Burundi ratifies digital switchover bill with Chinese loan|China Database |</t>
    </r>
    <r>
      <rPr>
        <sz val="10"/>
        <rFont val="Noto Sans CJK SC"/>
        <family val="2"/>
        <charset val="1"/>
      </rPr>
      <t xml:space="preserve">驻布隆迪大使李昌林出席布隆迪“万村通”项目启动仪式</t>
    </r>
  </si>
  <si>
    <t xml:space="preserve">|||||||||||||EXIM Bank |</t>
  </si>
  <si>
    <t xml:space="preserve">Media Report|Donor/Recipient Official Source|Media Report|Donor/Recipient Official Source|Donor/Recipient Official Source|Donor/Recipient Official Source|Media Report|Donor/Recipient Official Source|Media Report|Donor/Recipient Official Source|Media Report|Donor/Recipient Official Source|Media Report|Donor/Recipient Official Source|Donor/Recipient Official Source</t>
  </si>
  <si>
    <t xml:space="preserve">China Eximbank provides RMB 340 million government concessional loan for the Bugesera International Airport Road (Sonatubes-Gahanga-Akagera)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</si>
  <si>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t>
  </si>
  <si>
    <r>
      <rPr>
        <sz val="10"/>
        <rFont val="Arial"/>
        <family val="2"/>
        <charset val="1"/>
      </rPr>
      <t xml:space="preserve">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t>
    </r>
    <r>
      <rPr>
        <sz val="10"/>
        <rFont val="Noto Sans CJK SC"/>
        <family val="2"/>
        <charset val="1"/>
      </rPr>
      <t xml:space="preserve">卢旺达新机场路升级改造项目</t>
    </r>
    <r>
      <rPr>
        <sz val="10"/>
        <rFont val="Arial"/>
        <family val="2"/>
        <charset val="1"/>
      </rPr>
      <t xml:space="preserve">.</t>
    </r>
  </si>
  <si>
    <t xml:space="preserve">China Road &amp; Bridge Corporation (CRBC)|Chinese Embassy|Rwanda's Ministry of Infrastructure</t>
  </si>
  <si>
    <t xml:space="preserve">Chinese State-owned Company|Chinese Government Agency|Recipient Government Agency</t>
  </si>
  <si>
    <t xml:space="preserve">2019-03-08T05:00:00Z</t>
  </si>
  <si>
    <t xml:space="preserve">2020-03-31T04:00:00Z</t>
  </si>
  <si>
    <t xml:space="preserve">2025-07-21T04:00:00Z</t>
  </si>
  <si>
    <t xml:space="preserve">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t>
  </si>
  <si>
    <r>
      <rPr>
        <sz val="10"/>
        <rFont val="Noto Sans CJK SC"/>
        <family val="2"/>
        <charset val="1"/>
      </rPr>
      <t xml:space="preserve">卢旺达新机场路升级项目将于明年</t>
    </r>
    <r>
      <rPr>
        <sz val="10"/>
        <rFont val="Arial"/>
        <family val="2"/>
        <charset val="1"/>
      </rPr>
      <t xml:space="preserve">2</t>
    </r>
    <r>
      <rPr>
        <sz val="10"/>
        <rFont val="Noto Sans CJK SC"/>
        <family val="2"/>
        <charset val="1"/>
      </rPr>
      <t xml:space="preserve">月初正式启动</t>
    </r>
    <r>
      <rPr>
        <sz val="10"/>
        <rFont val="Arial"/>
        <family val="2"/>
        <charset val="1"/>
      </rPr>
      <t xml:space="preserve">|Made in Rwanda Initiative Gains New Momentum|Upgrade of Sonatubes - Gahanga - Akagera road to be complete by 2021|</t>
    </r>
    <r>
      <rPr>
        <sz val="10"/>
        <rFont val="Noto Sans CJK SC"/>
        <family val="2"/>
        <charset val="1"/>
      </rPr>
      <t xml:space="preserve">中国援建卢旺达新机场路升级改造项目正式开工</t>
    </r>
    <r>
      <rPr>
        <sz val="10"/>
        <rFont val="Arial"/>
        <family val="2"/>
        <charset val="1"/>
      </rPr>
      <t xml:space="preserve">|Upgrade of Sonatube-Gahanga-Akagera road commences|</t>
    </r>
    <r>
      <rPr>
        <sz val="10"/>
        <rFont val="Noto Sans CJK SC"/>
        <family val="2"/>
        <charset val="1"/>
      </rPr>
      <t xml:space="preserve">卢旺达基加利</t>
    </r>
    <r>
      <rPr>
        <sz val="10"/>
        <rFont val="Arial"/>
        <family val="2"/>
        <charset val="1"/>
      </rPr>
      <t xml:space="preserve">:</t>
    </r>
    <r>
      <rPr>
        <sz val="10"/>
        <rFont val="Noto Sans CJK SC"/>
        <family val="2"/>
        <charset val="1"/>
      </rPr>
      <t xml:space="preserve">中国援建卢旺达道路项目助力卢旺达发展</t>
    </r>
    <r>
      <rPr>
        <sz val="10"/>
        <rFont val="Arial"/>
        <family val="2"/>
        <charset val="1"/>
      </rPr>
      <t xml:space="preserve">|Bugesera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t>
    </r>
    <r>
      <rPr>
        <sz val="10"/>
        <rFont val="Noto Sans CJK SC"/>
        <family val="2"/>
        <charset val="1"/>
      </rPr>
      <t xml:space="preserve">中国援建卢旺达道路项目助力卢旺达发展</t>
    </r>
    <r>
      <rPr>
        <sz val="10"/>
        <rFont val="Arial"/>
        <family val="2"/>
        <charset val="1"/>
      </rPr>
      <t xml:space="preserve">|</t>
    </r>
    <r>
      <rPr>
        <sz val="10"/>
        <rFont val="Noto Sans CJK SC"/>
        <family val="2"/>
        <charset val="1"/>
      </rPr>
      <t xml:space="preserve">在非洲“千丘之国”，公路为什么这么好？</t>
    </r>
    <r>
      <rPr>
        <sz val="10"/>
        <rFont val="Arial"/>
        <family val="2"/>
        <charset val="1"/>
      </rPr>
      <t xml:space="preserve">|RWANDA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t>
    </r>
    <r>
      <rPr>
        <sz val="10"/>
        <rFont val="Noto Sans CJK SC"/>
        <family val="2"/>
        <charset val="1"/>
      </rPr>
      <t xml:space="preserve">习近平同卢旺达总统卡加梅举行会谈 两国元首一致同意共同续写中卢友好合作关系新篇章</t>
    </r>
    <r>
      <rPr>
        <sz val="10"/>
        <rFont val="Arial"/>
        <family val="2"/>
        <charset val="1"/>
      </rPr>
      <t xml:space="preserve">|</t>
    </r>
    <r>
      <rPr>
        <sz val="10"/>
        <rFont val="Noto Sans CJK SC"/>
        <family val="2"/>
        <charset val="1"/>
      </rPr>
      <t xml:space="preserve">外交部就习近平主席对阿联酋、塞内加尔、卢旺达和南非进行国事访问，出席金砖国家领导人第十次会晤，过境毛里求斯并进行友好访问举行中外媒体吹风会</t>
    </r>
    <r>
      <rPr>
        <sz val="10"/>
        <rFont val="Arial"/>
        <family val="2"/>
        <charset val="1"/>
      </rPr>
      <t xml:space="preserve">|</t>
    </r>
    <r>
      <rPr>
        <sz val="10"/>
        <rFont val="Noto Sans CJK SC"/>
        <family val="2"/>
        <charset val="1"/>
      </rPr>
      <t xml:space="preserve">王毅谈习近平主席亚非之行：相知无远近 万里尚为邻</t>
    </r>
    <r>
      <rPr>
        <sz val="10"/>
        <rFont val="Arial"/>
        <family val="2"/>
        <charset val="1"/>
      </rPr>
      <t xml:space="preserve">|Rwanda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t>
    </r>
  </si>
  <si>
    <t xml:space="preserve">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t>
  </si>
  <si>
    <t xml:space="preserve">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t>
  </si>
  <si>
    <t xml:space="preserve">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t>
  </si>
  <si>
    <t xml:space="preserve">China Eximbank provides $84.7 million preferential buyer’s credit to ZNBC for Phases II and III of the National Digital Terrestrial Television Broadcasting System Project (Linked to Project ID#56770, #56816, #56827, #57618)</t>
  </si>
  <si>
    <t xml:space="preserve">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t>
  </si>
  <si>
    <r>
      <rPr>
        <sz val="10"/>
        <rFont val="Arial"/>
        <family val="2"/>
        <charset val="1"/>
      </rPr>
      <t xml:space="preserve">1. This project is also known as the National Digital Terrestrial Television Migration Project. The Chinese project title is </t>
    </r>
    <r>
      <rPr>
        <sz val="10"/>
        <rFont val="Noto Sans CJK SC"/>
        <family val="2"/>
        <charset val="1"/>
      </rPr>
      <t xml:space="preserve">国家数字电视整体转换项目</t>
    </r>
    <r>
      <rPr>
        <sz val="10"/>
        <rFont val="Arial"/>
        <family val="2"/>
        <charset val="1"/>
      </rPr>
      <t xml:space="preserve">. 2. In the database of Chinese loan commitments that SAIS-CARI released in July 2020, it records a $93 million preferential buyer’s credit to Topstar Communications Company Ltd. in 2015 with the following terms (25 year maturity and 5 year maturity). It does not record an interest rate. The face value, year of commitment, and maturity length that SAIS-CARI records for this PBC is inconsistent with the loan details published by Zambia’s Auditor General in its “Accounts of Parastatal Bodies and Other Statutory Institutions for the Financial Years Ended 31 December 2013, 2014, 2015 and 2016' (source ID#117326). AidData relies on the face value, year of commitment, interest rate, grace period, and maturity length published by Zambia’s Auditor General. 3. Phase I was financed by Zambia's Treasury in 2016 amounting to $9.5 million. 4. On May 12, 2016, ZNBC and Star Times Communication Network Technology Co. Ltd (Star Times) entered into an agreement to invest in and establish a joint venture limited liability company called TopStar Communications Company Ltd. ZNBC and Star Times were to own 40% and 60% of the company, respectively, during the initial twenty five years. After that period of time, ZNBC would maintain 40% shareholding with Star Times having 30%, Public Institutions 20% and the general public (Zambians) having the remaining 10%. 5. On May 30, 2018, ZNBC (borrower) entered into a loan agreement of $400,000 with Startimes (lender) to finance the 40% shareholding in TopStar. Under the terms of the loan agreement, the lender agreed to directly transfer the required amount to Topstar Communications Company Ltd. on behalf of ZNBC.  The loan agreement also specified that that loan would be effective from the date of transfer of funds by Startimes to TopStar on behalf on ZNBC; the loan would run for five years; the loan would be repaid from dividends receivable from Topstar Communications Company Ltd. or ZNBC revenues; and future dividends from Topstar Communications Company Ltd. would constitute loan security (collateral).5. The Escrow Account Management Agreement was signed on December 5, 2017 (see https://www.parliament.gov.zm/sites/default/files/documents/committee_reports/Parastatal_Bodies_Report.pdf).</t>
    </r>
  </si>
  <si>
    <t xml:space="preserve">Zambia National Broadcasting Corp.  (ZNBC)</t>
  </si>
  <si>
    <t xml:space="preserve">Topstar Communications Company Ltd|Zambia National Broadcasting Corp.  (ZNBC)</t>
  </si>
  <si>
    <t xml:space="preserve">Other Joint Venture/Special Purpose Vehicle|Recipient State-owned Company</t>
  </si>
  <si>
    <t xml:space="preserve">Future dividends receivable from Topstar Communications Company Ltd. deposited in an escrow account.</t>
  </si>
  <si>
    <t xml:space="preserve">2019-06-14T04:00:00Z</t>
  </si>
  <si>
    <t xml:space="preserve">https://www.dropbox.com/s/ojhpbt0qn92rfgp/Africa%20Confidential%20May%202019.pdf?dl=0|https://www.dropbox.com/s/kf655z1698rgc2x/MINISTERIAL%20STATEMENT%20BY%20THE%20HON.%20MINISTER%20OF%20INFORMATION%2C%20MS%20SILIYA%2C%20MP%2C%20TOPSTAR.docx?dl=0|https://www.zambianobserver.com/znbc-defends-digital-migration-scandal/|https://www.zambianobserver.com/ag-explains-topstar-scandal-in-detail/|http://www.parliament.gov.zm/node/7318|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s://www.dropbox.com/s/21c4efgk267j78y/report-of-the-auditor-general-on-the.pdf|http://www.parliament.gov.zm/sites/default/files/documents/committee_reports/Parastatal_Bodies_Report.pdf|https://www.cmi.no/publications/file/6866-zambias-looming-debt-crisis-is-china-to-blame.pdf|http://www.parliament.gov.zm/node/7832|https://web.archive.org/web/20211001235016/https://www.ago.gov.zm/?wpfb_dl=243|https://www.ago.gov.zm/?wpfb_dl=243|https://www.dropbox.com/s/3uyikwu9ub1ncfi/%E4%B8%AD%E5%9B%BD%E5%AF%B9%E5%A4%96%E6%89%BF%E5%8C%85%E5%B7%A5%E7%A8%8B%E5%9B%BD%E5%88%AB%EF%BC%88%E5%9C%B0%E5%8C%BA%EF%BC%89%E5%B8%82%E5%9C%BA%E6%8A%A5%E5%91%8A2019-2020.pdf?dl=0|https://www.dropbox.com/s/1m28edikpasu2nq/MEASURES-TAKEN-REGARDING-SOME-LOAN-FINANCED-PROJECTS.pdf?dl=0</t>
  </si>
  <si>
    <r>
      <rPr>
        <sz val="10"/>
        <rFont val="Arial"/>
        <family val="2"/>
        <charset val="1"/>
      </rPr>
      <t xml:space="preserve">A swirling fog of debt|DIGITAL MIGRATION PROJECT IMPLEMENTATION|ZNBC defends Digital Migration scandal|AG explains Topstar Scandal in detail|CTING LEADER OF GOVERNMENT BUSINESS IN THE HOUSE   |</t>
    </r>
    <r>
      <rPr>
        <sz val="10"/>
        <rFont val="Noto Sans CJK SC"/>
        <family val="2"/>
        <charset val="1"/>
      </rPr>
      <t xml:space="preserve">赞比亚国家数字电视整转项目</t>
    </r>
    <r>
      <rPr>
        <sz val="10"/>
        <rFont val="Arial"/>
        <family val="2"/>
        <charset val="1"/>
      </rPr>
      <t xml:space="preserve">|Ministerial Statement on Digital Migration Project Implementation|Auditor General Explains Topstar Scandal in Detail|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INSTITUTIONS|Zambia’s looming debt crisis – is China to blame?|Thursday, 25th October, 2018 Parliamentary meeting|REPORT OF THE AUDITOR GENERAL ON THE ACCOUNTS OF PARASTATAL BODIES AND OTHER STATUTORY INSTITUTIONS FOR THE FINANCIAL YEAR ENDED |REPORT OF THE AUDITOR GENERAL ON THE ACCOUNTS OF PARASTATAL BODIES AND OTHER STATUTORY INSTITUTIONS FOR THE FINANCIAL YEAR ENDED|</t>
    </r>
    <r>
      <rPr>
        <sz val="10"/>
        <rFont val="Noto Sans CJK SC"/>
        <family val="2"/>
        <charset val="1"/>
      </rPr>
      <t xml:space="preserve">中国对外承包工程国别（地区）市场报告</t>
    </r>
    <r>
      <rPr>
        <sz val="10"/>
        <rFont val="Arial"/>
        <family val="2"/>
        <charset val="1"/>
      </rPr>
      <t xml:space="preserve">2019-2020.pdf|MEASURES TAKEN BY THE GOVERNMENT ON THE IMPLEMENTATION OF LOAN FINANCED PROJECTS</t>
    </r>
  </si>
  <si>
    <t xml:space="preserve">Africa Confidential |Ministry of Information and Broadcasting|The Zambian Observer|The Zambian Observer|Assembly of Zambia|StarTimes|Parliament of Zambia|Tumfweko|Zambia Office of the Auditor General |National Assembly of Zambia|CHR. Michelsen Institute |Parliament of Zambia||||ministry of finance and national planning </t>
  </si>
  <si>
    <t xml:space="preserve">Media Report|Donor/Recipient Official Source|Media Report|Media Report|Donor/Recipient Official Source|Implementing/Intermediary Organization Source|Donor/Recipient Official Source|Media Report|Donor/Recipient Official Source|Donor/Recipient Official Source|Other Academic (Working Paper, Dissertation)|Donor/Recipient Official Source|Donor/Recipient Official Source|Donor/Recipient Official Source|Donor/Recipient Official Source|Implementing/Intermediary Organization Source</t>
  </si>
  <si>
    <t xml:space="preserve">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More detailed locational information can be found at https://www.google.com/maps/place/Topstar+Communications+Company+Limited/@-15.3875238,28.3228052,17z/data=!4m12!1m6!3m5!1s0x19408b4694792f5b:0x24f96cd9e0d04ecc!2sTopstar+Communications+Company+Limited!8m2!3d-15.3875238!4d28.3228052!3m4!1s0x19408b4694792f5b:0x24f96cd9e0d04ecc!8m2!3d-15.3875238!4d28.3228052 and https://www.openstreetmap.org/way/622308600</t>
  </si>
  <si>
    <t xml:space="preserve">Chinese Government provides an interest-free loan - via a January 2013 ETCA - for unspecified purposes</t>
  </si>
  <si>
    <t xml:space="preserve">On January 22, 2013, the Chinese Government and the Government of Chad signed an Economic and Technical Cooperation Agreement (ETCA) in which the Chinese Government committed an interest-free loan to the Chadian Government for unspecified purposes. The financial details of the loan are unknown.</t>
  </si>
  <si>
    <t xml:space="preserve">As this is an ETCA, which is a financing mechanism specific to China's Ministry of Commerce (MOFCOM), AidData has coded MOFCOM as the specific Chinese Government institution responsible for providing this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</si>
  <si>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http://tchad.mofcom.gov.cn/article/jmxw/201301/20130100009228.shtml</t>
  </si>
  <si>
    <t xml:space="preserve">我与乍得签订两项经济技术协定</t>
  </si>
  <si>
    <t xml:space="preserve">Bureau du Conseiller Economique et Commercial de L'Ambassade de Chine</t>
  </si>
  <si>
    <t xml:space="preserve">Moussa Faki|Hu Zhiqiang</t>
  </si>
  <si>
    <t xml:space="preserve">Minister of Foreign Affairs of Chad|Chinese Ambassador to Chad</t>
  </si>
  <si>
    <t xml:space="preserve">China Eximbank provides $138.3 million preferential buyer’s credit for 140MW Gouina Hydroelectric Power Plant Project (Linked to Project ID#30404, ID#53100, and ID#53179)</t>
  </si>
  <si>
    <t xml:space="preserve">On January 4, 2013, China Eximbank and the Government of Mauritania signed a $138,300,000 preferential buyer’s credit (PBC) agreement for the 140MW Gouina Hydroelectric Power Plant Project. This PBC, which is captured via Project ID#56791,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Senegal is captured via Project ID#53179.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</si>
  <si>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charset val="1"/>
      </rPr>
      <t xml:space="preserve">1. The French project title is Amenagement Hydro Electrique de Gouina or Projet hydroélectrique Gouina dans la zone de l’OMVS 140 MW.  The Chinese project title is </t>
    </r>
    <r>
      <rPr>
        <sz val="10"/>
        <rFont val="Noto Sans CJK SC"/>
        <family val="2"/>
        <charset val="1"/>
      </rPr>
      <t xml:space="preserve">马里古伊那水电站工程项目 </t>
    </r>
    <r>
      <rPr>
        <sz val="10"/>
        <rFont val="Arial"/>
        <family val="2"/>
        <charset val="1"/>
      </rPr>
      <t xml:space="preserve">or </t>
    </r>
    <r>
      <rPr>
        <sz val="10"/>
        <rFont val="Noto Sans CJK SC"/>
        <family val="2"/>
        <charset val="1"/>
      </rPr>
      <t xml:space="preserve">马里古伊那</t>
    </r>
    <r>
      <rPr>
        <sz val="10"/>
        <rFont val="Arial"/>
        <family val="2"/>
        <charset val="1"/>
      </rPr>
      <t xml:space="preserve">(Gouina)</t>
    </r>
    <r>
      <rPr>
        <sz val="10"/>
        <rFont val="Noto Sans CJK SC"/>
        <family val="2"/>
        <charset val="1"/>
      </rPr>
      <t xml:space="preserve">水电站</t>
    </r>
    <r>
      <rPr>
        <sz val="10"/>
        <rFont val="Arial"/>
        <family val="2"/>
        <charset val="1"/>
      </rPr>
      <t xml:space="preserve">.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t>
    </r>
  </si>
  <si>
    <t xml:space="preserve">Sinohydro Corporation Engineering Bureau 15 Co, Ltd</t>
  </si>
  <si>
    <t xml:space="preserve">http://malijet.com/actualite_economique_du_mali/196083-programme-pr%C3%A9sidentiel-d%E2%80%99acc%C3%A8s-%C3%A0-l%E2%80%99%C3%A9nergie-et-%C3%A0-l%E2%80%99eau-34-village.html|http://www.omvs.org/content/barrage-hydroelectrique-de-gouina-les-travaux-ont-atteint-un-niveau-de-r%C3%A9alisation|https://en.wikipedia.org/wiki/Gouina_Hydroelectric_Plant|http://www.powerchina.cn/art/2019/5/6/art_7665_581395.html|http://www.51wctt.com/News/12781/Detail/2|http://www.bhi.com.cn/ydyl/gwdt/43334.html|http://www.kgula.com/article/1733417.html|http://15j.powerchina.cn/info/1352/18030.htm|https://www.financialafrik.com/2014/03/20/omvs-senegal-mali-mauritanie-guinee/|https://www.financialafrik.com/2014/04/01/mauritanieomvs-approbation-du-financement-de-la-centrale-hydro-electrique/|http://www.bu.edu/cgef/#/2013/Country/Mali|http://www.abamako.com/JO/JO/372013.asp|http://bamada.net/apres-felou-le-barrage-de-gouina-operationnel-dans-4-ans|https://www.dropbox.com/s/axafl0lt2lizeko/ChinaLoansToAfrica%C2%A9SAIS-CARI.csv?dl=0 .|https://www.dropbox.com/s/v4bue0vdezg2tuj/AMENAGEMENT%20HYDRO%20ELECTRIQUE%20DE%20GOUINA.pdf?dl=0|http://www.powerchina-intl.com/gszx/1174.html|http://www.qhiec.com/info/1018/17821.htm|https://www.dropbox.com/sh/rmsn7bw684kga0z/AACEditcBr800aljD-yFjRTVa?dl=0|https://www.dropbox.com/s/9tbuydah04bjcgl/bcm_rapport_annuel_fr_2016_ver_1_9_ver_site2.pdf?dl=0%20a|https://www.dropbox.com/s/c05y3ax8ekj527k/DAD%20Mauritanie%20MRT%3A000450%20.pdf?dl=0|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www.imf.org/~/media/Websites/IMF/imported-publications/external/french/pubs/ft/scr/2013/_cr13380f.ashx|https://geohack.toolforge.org/geohack.php?pagename=Gouina_Hydroelectric_Plant&amp;params=14_00_50.50_N_11_6_35.44_W_type:landmark|http://hwgcyd.chinca.org/index.php?s=/Home/Index/view/id/38.html|http://cpicu.org/dynamic_show.aspx?id=128|http://www.powerchina-intl.com/gszx/1174.html|http://news.abamako.com/h/19659.html|http://www.abamako.com/JO/JO/402013.asp|http://news.abamako.com/h/35130.html|http://ml.mofcom.gov.cn/article/jmxw/201404/20140400545554.shtml|http://ml.mofcom.gov.cn/article/jmxw/201312/20131200445181.shtml|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</si>
  <si>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charset val="1"/>
      </rPr>
      <t xml:space="preserve">Programme présidentiel d’accès à l’énergie et à l’eau : 34 villages électrifiés dans la zone du barrage de Manantali|BARRAGE HYDROELECTRIQUE DE GOUINA : Les travaux ont atteint un niveau de réalisation satisfaisant|Gouina Hydroelectric Plant|</t>
    </r>
    <r>
      <rPr>
        <sz val="10"/>
        <rFont val="Noto Sans CJK SC"/>
        <family val="2"/>
        <charset val="1"/>
      </rPr>
      <t xml:space="preserve">【物资类】中国电建水电十六局马里古伊那水电站工程</t>
    </r>
    <r>
      <rPr>
        <sz val="10"/>
        <rFont val="Arial"/>
        <family val="2"/>
        <charset val="1"/>
      </rPr>
      <t xml:space="preserve">225kV</t>
    </r>
    <r>
      <rPr>
        <sz val="10"/>
        <rFont val="Noto Sans CJK SC"/>
        <family val="2"/>
        <charset val="1"/>
      </rPr>
      <t xml:space="preserve">架空线路导线设备采购项目招标公告</t>
    </r>
    <r>
      <rPr>
        <sz val="10"/>
        <rFont val="Arial"/>
        <family val="2"/>
        <charset val="1"/>
      </rPr>
      <t xml:space="preserve">|</t>
    </r>
    <r>
      <rPr>
        <sz val="10"/>
        <rFont val="Noto Sans CJK SC"/>
        <family val="2"/>
        <charset val="1"/>
      </rPr>
      <t xml:space="preserve">【招标】中国电建马里古伊那水电站工程项目</t>
    </r>
    <r>
      <rPr>
        <sz val="10"/>
        <rFont val="Arial"/>
        <family val="2"/>
        <charset val="1"/>
      </rPr>
      <t xml:space="preserve">242kV</t>
    </r>
    <r>
      <rPr>
        <sz val="10"/>
        <rFont val="Noto Sans CJK SC"/>
        <family val="2"/>
        <charset val="1"/>
      </rPr>
      <t xml:space="preserve">主变压器及其附属设备采购项目招标公告</t>
    </r>
    <r>
      <rPr>
        <sz val="10"/>
        <rFont val="Arial"/>
        <family val="2"/>
        <charset val="1"/>
      </rPr>
      <t xml:space="preserve">|</t>
    </r>
    <r>
      <rPr>
        <sz val="10"/>
        <rFont val="Noto Sans CJK SC"/>
        <family val="2"/>
        <charset val="1"/>
      </rPr>
      <t xml:space="preserve">水电十五局承建马里古伊那水电站项目主体工程开始施工</t>
    </r>
    <r>
      <rPr>
        <sz val="10"/>
        <rFont val="Arial"/>
        <family val="2"/>
        <charset val="1"/>
      </rPr>
      <t xml:space="preserve">|</t>
    </r>
    <r>
      <rPr>
        <sz val="10"/>
        <rFont val="Noto Sans CJK SC"/>
        <family val="2"/>
        <charset val="1"/>
      </rPr>
      <t xml:space="preserve">一个项目改善三国电力供应——进出口银行融资支持的马里古伊那水电站项目顺利完成导截流工程</t>
    </r>
    <r>
      <rPr>
        <sz val="10"/>
        <rFont val="Arial"/>
        <family val="2"/>
        <charset val="1"/>
      </rPr>
      <t xml:space="preserve">|</t>
    </r>
    <r>
      <rPr>
        <sz val="10"/>
        <rFont val="Noto Sans CJK SC"/>
        <family val="2"/>
        <charset val="1"/>
      </rPr>
      <t xml:space="preserve">马里古伊那水电站项目贝雷桥安装顺利完成</t>
    </r>
    <r>
      <rPr>
        <sz val="10"/>
        <rFont val="Arial"/>
        <family val="2"/>
        <charset val="1"/>
      </rPr>
      <t xml:space="preserve">|OMVS: Sénégal, Mali, Mauritanie, Guinée|Mauritanie/OMVS : approbation du financement de la centrale hydro électrique|China's Global Energy Finance|ACTES DE LA REPUBLIQUE DU MALI  ORDONNANCES-DECRETS-ARRETES|APRÈS FÉLOU, LE BARRAGE DE GOUINA OPÉRATIONNEL DANS 4 ANS|ChinaLoansToAfrica©SAIS-CARI.csv|AMENAGEMENT HYDRO ELECTRIQUE DE GOUINA|</t>
    </r>
    <r>
      <rPr>
        <sz val="10"/>
        <rFont val="Noto Sans CJK SC"/>
        <family val="2"/>
        <charset val="1"/>
      </rPr>
      <t xml:space="preserve">塞内加尔河流域开发组织高级专员视察马里古伊那项目</t>
    </r>
    <r>
      <rPr>
        <sz val="10"/>
        <rFont val="Arial"/>
        <family val="2"/>
        <charset val="1"/>
      </rPr>
      <t xml:space="preserve">|</t>
    </r>
    <r>
      <rPr>
        <sz val="10"/>
        <rFont val="Noto Sans CJK SC"/>
        <family val="2"/>
        <charset val="1"/>
      </rPr>
      <t xml:space="preserve">中国进出口银行对古伊那水电站项目进行贷后检查</t>
    </r>
    <r>
      <rPr>
        <sz val="10"/>
        <rFont val="Arial"/>
        <family val="2"/>
        <charset val="1"/>
      </rPr>
      <t xml:space="preserve">|Data Entry Form|Rapport Annuel 2016|MRT/000450 - Centrale Hydro-electrique de Gouina a la Republique du Mali|Rapport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t>
    </r>
    <r>
      <rPr>
        <sz val="10"/>
        <rFont val="Noto Sans CJK SC"/>
        <family val="2"/>
        <charset val="1"/>
      </rPr>
      <t xml:space="preserve">马里古伊纳水电站举行奠基仪式</t>
    </r>
    <r>
      <rPr>
        <sz val="10"/>
        <rFont val="Arial"/>
        <family val="2"/>
        <charset val="1"/>
      </rPr>
      <t xml:space="preserve">|L'Assemblée Natio nale adopte un pr o jet de loi r elatif au financement la centrale hydr o-électrique de Gouina au Mali|RAPPORT D’EXECUTION DU FINANCEMENT EXTERIEUR DU BUDGET SPECIAL D’INVESTISSEMENT (BSI) AU 1er SEMESTRE 2015|MALI |GeoHack - Gouina Hydroelectric Plant|</t>
    </r>
    <r>
      <rPr>
        <sz val="10"/>
        <rFont val="Noto Sans CJK SC"/>
        <family val="2"/>
        <charset val="1"/>
      </rPr>
      <t xml:space="preserve">专家评语</t>
    </r>
    <r>
      <rPr>
        <sz val="10"/>
        <rFont val="Arial"/>
        <family val="2"/>
        <charset val="1"/>
      </rPr>
      <t xml:space="preserve">EXPERT EVALUATION|</t>
    </r>
    <r>
      <rPr>
        <sz val="10"/>
        <rFont val="Noto Sans CJK SC"/>
        <family val="2"/>
        <charset val="1"/>
      </rPr>
      <t xml:space="preserve">集团</t>
    </r>
    <r>
      <rPr>
        <sz val="10"/>
        <rFont val="Arial"/>
        <family val="2"/>
        <charset val="1"/>
      </rPr>
      <t xml:space="preserve">EPC</t>
    </r>
    <r>
      <rPr>
        <sz val="10"/>
        <rFont val="Noto Sans CJK SC"/>
        <family val="2"/>
        <charset val="1"/>
      </rPr>
      <t xml:space="preserve">总承包的马里古伊那水电站项目正式开工建设</t>
    </r>
    <r>
      <rPr>
        <sz val="10"/>
        <rFont val="Arial"/>
        <family val="2"/>
        <charset val="1"/>
      </rPr>
      <t xml:space="preserve">|</t>
    </r>
    <r>
      <rPr>
        <sz val="10"/>
        <rFont val="Noto Sans CJK SC"/>
        <family val="2"/>
        <charset val="1"/>
      </rPr>
      <t xml:space="preserve">塞内加尔河流域开发组织高级专员视察马里古伊那项目</t>
    </r>
    <r>
      <rPr>
        <sz val="10"/>
        <rFont val="Arial"/>
        <family val="2"/>
        <charset val="1"/>
      </rPr>
      <t xml:space="preserve">|Communiqué du conseil des ministres du mercredi 12 juin 2013|ACTES DE LA REPUBLIQUE DU MALI  DECRETS-ARRETES-DECISIONS|Assemblée nationale : LA « DER »|Mali Development News praises China Hydropower's contribution in Malaysia|Ground-breaking ceremony for the Maliguina Hydropower Station|Mali: inauguration of the Gouina dam, of the OMVS, on the Senegal River|Mali: Gouina hydroelectric dam inaugurated source Afro|Mariguina hydropower station put into operation|</t>
    </r>
    <r>
      <rPr>
        <sz val="10"/>
        <rFont val="Noto Sans CJK SC"/>
        <family val="2"/>
        <charset val="1"/>
      </rPr>
      <t xml:space="preserve">四国总理出席中国电建马里古伊那水电站项目竣工发电庆典</t>
    </r>
  </si>
  <si>
    <t xml:space="preserve">Mali Jet|OVMS|Wikipedia|PowerChina||bhi|kgula.com|SINOHYDRO CORPORATION ENGINEERING BUREAU 15 CO., LTD|Financial Afrik|Financial Afrik|BU Global Development Policy Center |Bamako.com|Bamada.net|SAIS-CARI|External Financing Platform Senegal|POWERCHINA INTERNATIONAL GROUP LIMITED |SINOHYDRO CORPORATION ENGINEERING BUREAU 15 CO., LTD|DAD Mauritania|République Islamique de Mauritanie|DAD Mauritanie| MINISTERE  DE  LECONOMIE  ET  DES  FINANCES, REPUBLIQUE  DU  MALI3|International Development Association|Moguldom|Revolvy|European Commission |Wiley Online Library|SOGEM|West African Power Pool|Afribone|IJGlobal|MINISTERE DE L ’ ECONOMIE ET DES FINANCES|AMI|Ministry of Commerce|Agence Mauritanienne d'Information|Mali Ministry of Economics|FONDS MONETAIRE INTERNATIONAL|Geohack||CPICU|POWERCHINA INTERNATIONAL GROUP LIMITED |Bamako.com|Bamako.com|Bamako.com|Ministry of Commerce of the People's Republic of China|Ministry of Commerce of the People's Republic of China|Teller Report|Afro impact|Seetao|</t>
  </si>
  <si>
    <t xml:space="preserve">Media Report|Donor/Recipient Official Source|Media Report|Donor/Recipient Official Source|Media Report|Media Report|Media Report|Donor/Recipient Official Source|Media Report|Media Report|Academic Journal Article|Media Report|Media Report|Donor/Recipient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Report|NGO/Civil Society/Advocacy (non-Donor, non-Recipient, non-Implementing)|Donor/Recipient Official Source|Media Report|Donor/Recipient Official Source|Donor/Recipient Official Source|Donor/Recipient Official Source|Other Official Source (non-Donor, non-Recipient, non-Implementing)|Media Report|Other Official Source (non-Donor, non-Recipient, non-Implementing)|Other Official Source (non-Donor, non-Recipient, non-Implementing)|Donor/Recipient Official Source|Media Report|Media Report|Media Report|Donor/Recipient Official Source|Donor/Recipient Official Source|Media Report|Media Report|Media Report|Media Report</t>
  </si>
  <si>
    <t xml:space="preserve">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https://www.openstreetmap.org/way/839171070</t>
  </si>
  <si>
    <t xml:space="preserve">Chinese Government provides RMB 200 million interest-free loan — through ETCA — for unspecified purposes (linked to #56833)</t>
  </si>
  <si>
    <t xml:space="preserve">On December 12, 2013, the Chinese Government and the Government of Mauritania signed an Economic and Technical Cooperation Agreement (ETCA), which committed an RMB 200 million for unspecified purposes. The loan carries the following terms: 20 with ear maturity, 10 year grace period, and 0% interest rate. This loan was committed at the same time as an RMB 140 million grant (see Project ID#56833).</t>
  </si>
  <si>
    <t xml:space="preserve">Two ETCAs were signed in January 2013 (see Project ID#30372 and #30373) and two ETCAs were signed in December 2013 (see Project ID#56813 and #56833).</t>
  </si>
  <si>
    <t xml:space="preserve">http://fr.ami.mr/Depeche-24824.html|http://fr.ami.mr/Depeche-27604.html</t>
  </si>
  <si>
    <t xml:space="preserve">Activités présidentielles Communiqué du Conseil des Ministres|Le sénat adopte un projet de loi relatif à la coopération économique et technique avec la Chine</t>
  </si>
  <si>
    <t xml:space="preserve">|Agence Mauritanienne d'Information</t>
  </si>
  <si>
    <t xml:space="preserve">China Eximbank provides $147.4 million preferential buyer's credit to Topstar for Phases II and III of the National Digital Terrestrial Television Broadcasting System (Linked to Project ID#56770, #56767, #56827, #57618)</t>
  </si>
  <si>
    <t xml:space="preserve">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t>
  </si>
  <si>
    <t xml:space="preserve">Topstar Communications Company Ltd</t>
  </si>
  <si>
    <t xml:space="preserve">2021-12-25T05:00:00Z</t>
  </si>
  <si>
    <t xml:space="preserve">2036-12-21T05:00:00Z</t>
  </si>
  <si>
    <t xml:space="preserve">https://www.zambianobserver.com/ag-explains-topstar-scandal-in-detail/|https://www.zambianobserver.com/znbc-defends-digital-migration-scandal/|https://www.dropbox.com/s/ojhpbt0qn92rfgp/Africa%20Confidential%20May%202019.pdf?dl=0|http://www.parliament.gov.zm/node/7318|http://www.xinhuanet.com/fortune/2019-06/14/c_1124622948.htm|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www.parliament.gov.zm/node/7832|https://www.cmi.no/publications/file/6866-zambias-looming-debt-crisis-is-china-to-blame.pdf|https://www.dropbox.com/s/21c4efgk267j78y/report-of-the-auditor-general-on-the.pdf|http://www.parliament.gov.zm/sites/default/files/documents/committee_reports/Parastatal_Bodies_Report.pdf|https://web.archive.org/web/20211001235016/https://www.ago.gov.zm/?wpfb_dl=243|https://www.dropbox.com/s/3uyikwu9ub1ncfi/%E4%B8%AD%E5%9B%BD%E5%AF%B9%E5%A4%96%E6%89%BF%E5%8C%85%E5%B7%A5%E7%A8%8B%E5%9B%BD%E5%88%AB%EF%BC%88%E5%9C%B0%E5%8C%BA%EF%BC%89%E5%B8%82%E5%9C%BA%E6%8A%A5%E5%91%8A2019-2020.pdf?dl=0|https://www.dropbox.com/s/1m28edikpasu2nq/MEASURES-TAKEN-REGARDING-SOME-LOAN-FINANCED-PROJECTS.pdf?dl=0|https://www.google.com/maps/place/Topstar+Communications+Company+Limited/@-15.3875238,28.3228052,3a,75y,90t/data=!3m8!1e2!3m6!1sAF1QipOyq7VG33iO8K_M31mu5S8cJEw7MiP__fJlsOn5!2e10!3e12!6shttps:%2F%2Flh5.googleusercontent.com%2Fp%2FAF1QipOyq7VG33iO8K_M31mu5S8cJEw7MiP__fJlsOn5%3Dw152-h86-k-no!7i5312!8i2988!4m5!3m4!1s0x19408b4694792f5b:0x24f96cd9e0d04ecc!8m2!3d-15.3875238!4d28.3228052</t>
  </si>
  <si>
    <r>
      <rPr>
        <sz val="10"/>
        <rFont val="Arial"/>
        <family val="2"/>
        <charset val="1"/>
      </rPr>
      <t xml:space="preserve">AG explains Topstar Scandal in detail|ZNBC defends Digital Migration scandal|A swirling fog of debt|CTING LEADER OF GOVERNMENT BUSINESS IN THE HOUSE   |</t>
    </r>
    <r>
      <rPr>
        <sz val="10"/>
        <rFont val="Noto Sans CJK SC"/>
        <family val="2"/>
        <charset val="1"/>
      </rPr>
      <t xml:space="preserve">中国援非“万村通”赞比亚项目竣工</t>
    </r>
    <r>
      <rPr>
        <sz val="10"/>
        <rFont val="Arial"/>
        <family val="2"/>
        <charset val="1"/>
      </rPr>
      <t xml:space="preserve">|</t>
    </r>
    <r>
      <rPr>
        <sz val="10"/>
        <rFont val="Noto Sans CJK SC"/>
        <family val="2"/>
        <charset val="1"/>
      </rPr>
      <t xml:space="preserve">赞比亚国家数字电视整转项目</t>
    </r>
    <r>
      <rPr>
        <sz val="10"/>
        <rFont val="Arial"/>
        <family val="2"/>
        <charset val="1"/>
      </rPr>
      <t xml:space="preserve">|Ministerial Statement on Digital Migration Project Implementation|Auditor General Explains Topstar Scandal in Detail|Thursday, 25th October, 2018 Parliamentary meeting|Zambia’s looming debt crisis – is China to blame?|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INSTITUTIONS|REPORT OF THE AUDITOR GENERAL ON THE ACCOUNTS OF PARASTATAL BODIES AND OTHER STATUTORY INSTITUTIONS FOR THE FINANCIAL YEAR ENDED |</t>
    </r>
    <r>
      <rPr>
        <sz val="10"/>
        <rFont val="Noto Sans CJK SC"/>
        <family val="2"/>
        <charset val="1"/>
      </rPr>
      <t xml:space="preserve">中国对外承包工程国别（地区）市场报告</t>
    </r>
    <r>
      <rPr>
        <sz val="10"/>
        <rFont val="Arial"/>
        <family val="2"/>
        <charset val="1"/>
      </rPr>
      <t xml:space="preserve">2019-2020.pdf|MEASURES TAKEN BY THE GOVERNMENT ON THE IMPLEMENTATION OF LOAN FINANCED PROJECTS|Topstar Communications Company Limited</t>
    </r>
  </si>
  <si>
    <t xml:space="preserve">The Zambian Observer|The Zambian Observer|Africa Confidential |Assembly of Zambia|Xinhua|StarTimes|Parliament of Zambia|Tumfweko|Parliament of Zambia|CHR. Michelsen Institute |Zambia Office of the Auditor General |National Assembly of Zambia|||ministry of finance and national planning |</t>
  </si>
  <si>
    <t xml:space="preserve">Media Report|Media Report|Media Report|Donor/Recipient Official Source|Media Report|Implementing/Intermediary Organization Source|Donor/Recipient Official Source|Media Report|Donor/Recipient Official Source|Other Academic (Working Paper, Dissertation)|Donor/Recipient Official Source|Donor/Recipient Official Source|Donor/Recipient Official Source|Donor/Recipient Official Source|Implementing/Intermediary Organization Source|Other</t>
  </si>
  <si>
    <t xml:space="preserve">Bank of China contributes $91.25 million to $590 million syndicated loan for Phase I of 450MW (3x150MW) Maamba Coal Power Plant Project (Linked to Project ID#52222)</t>
  </si>
  <si>
    <r>
      <rPr>
        <sz val="10"/>
        <rFont val="Arial"/>
        <family val="2"/>
        <charset val="1"/>
      </rPr>
      <t xml:space="preserve">1. This project is also known as the Maamba Integrated Coal Mine and Power Project or Sinazongwe Coal-Fired Power Plant Project. The Chinese project title is </t>
    </r>
    <r>
      <rPr>
        <sz val="10"/>
        <rFont val="Noto Sans CJK SC"/>
        <family val="2"/>
        <charset val="1"/>
      </rPr>
      <t xml:space="preserve">务赞比亚曼巴火电站项目 </t>
    </r>
    <r>
      <rPr>
        <sz val="10"/>
        <rFont val="Arial"/>
        <family val="2"/>
        <charset val="1"/>
      </rPr>
      <t xml:space="preserve">or </t>
    </r>
    <r>
      <rPr>
        <sz val="10"/>
        <rFont val="Noto Sans CJK SC"/>
        <family val="2"/>
        <charset val="1"/>
      </rPr>
      <t xml:space="preserve">曼巴火电站 </t>
    </r>
    <r>
      <rPr>
        <sz val="10"/>
        <rFont val="Arial"/>
        <family val="2"/>
        <charset val="1"/>
      </rPr>
      <t xml:space="preserve">or </t>
    </r>
    <r>
      <rPr>
        <sz val="10"/>
        <rFont val="Noto Sans CJK SC"/>
        <family val="2"/>
        <charset val="1"/>
      </rPr>
      <t xml:space="preserve">曼巴火电站等重</t>
    </r>
    <r>
      <rPr>
        <sz val="10"/>
        <rFont val="Arial"/>
        <family val="2"/>
        <charset val="1"/>
      </rPr>
      <t xml:space="preserve">. 2. AidData has estimated the all-in interest rate by adding 5% to average 6-month LIBOR in July 2015 (0.462%). </t>
    </r>
  </si>
  <si>
    <t xml:space="preserve">Industrial and Commercial Bank of China (ICBC)|Standard Chartered Bank PLC</t>
  </si>
  <si>
    <t xml:space="preserve">Chinese State-owned Commercial Bank|Other Private Sector</t>
  </si>
  <si>
    <t xml:space="preserve">https://www.mining.com/web/financial-closure-for-maamba-collieries-ltd-integrated-coal-mine-and-power-project-in-zambia/|https://www.tagmydeals.com///Deals/Details/3827|http://wws.princeton.edu/sites/default/files/content/Zambia%20Final%20Final%20Report_27Apr2016.pdf|http://www.maambacoal.com/news.htm|http://zm.chineseembassy.org/eng/sbgx/jm/t1072824.htm|http://www.pfie.com/Journals/2016/01/26/c/b/y/PFI-Financial-League-Tables-2015.pdf|https://www.dlapiper.com/en/uk/news/2015/07/dla-piper-advises-on-$590m-financing-of-coalfire__/|https://tradefinanceanalytics.com/uploads/TF%20Awards%20Pages.pdf|https://www.lusakatimes.com/2011/07/06/rb-banda-dates-sinazongwe-mcl-ground-breaking-ceremony/|http://www.gov.cn/xinwen/2016-12/01/content_5141338.htm|https://www.boc.cn/aboutboc/ab8/201510/t20151008_5739638.html|https://www.gtreview.com/news/africa/maamba-coal-plant-in-zambia-finalises-funding/|http://zm.mofcom.gov.cn/article/jmxw/201205/20120508139795.shtml|https://www.Esdm.go.id/assets/media/content/content-working-group-on-new-renewable-energy-and-electricity-.pdf|https://www.dropbox.com/s/wveog1vil5782bj/ar_pdf_02_2017-18_NBSubsidiaries_Annual_Report.pdf?dl=0|https://ppi.worldbank.org/en/snapshots/project/maamba-coal-fired-power-plant-phase-i-8617|http://www.dropbox.com/s/g1wyl1aad3uvgot/World%20Bank%20PPI.xls?dl=0</t>
  </si>
  <si>
    <r>
      <rPr>
        <sz val="10"/>
        <rFont val="Arial"/>
        <family val="2"/>
        <charset val="1"/>
      </rPr>
      <t xml:space="preserve">Financial Closure for Maamba Collieries Ltd Integrated Coal Mine and Power Project in Zambia|Maamba Collieries Limited (MCL) - Hybrid|Leveraging Chinese FDI For Diversified Growth In Zambia|News |Chinese Ambassador Attended the Ribbon-cutting Ceremony of #1 Boiler Drum Lifting of MCL Thermal Power Station|2015 PFI Financial League Tables|DLA Piper advises on $590m financing of coal-fired power station in Zambia|Trade Finance Awards 2016|RB dates Sinazongwe for MCL ground breaking ceremony|</t>
    </r>
    <r>
      <rPr>
        <sz val="10"/>
        <rFont val="Noto Sans CJK SC"/>
        <family val="2"/>
        <charset val="1"/>
      </rPr>
      <t xml:space="preserve">中国电建承建赞比亚曼巴火力发电站并网发电</t>
    </r>
    <r>
      <rPr>
        <sz val="10"/>
        <rFont val="Arial"/>
        <family val="2"/>
        <charset val="1"/>
      </rPr>
      <t xml:space="preserve">|</t>
    </r>
    <r>
      <rPr>
        <sz val="10"/>
        <rFont val="Noto Sans CJK SC"/>
        <family val="2"/>
        <charset val="1"/>
      </rPr>
      <t xml:space="preserve">中国银行获准担任赞比亚人民币清算行【新华网、金融时报】</t>
    </r>
    <r>
      <rPr>
        <sz val="10"/>
        <rFont val="Arial"/>
        <family val="2"/>
        <charset val="1"/>
      </rPr>
      <t xml:space="preserve">|Maamba coal plant in Zambia finalises funding|</t>
    </r>
    <r>
      <rPr>
        <sz val="10"/>
        <rFont val="Noto Sans CJK SC"/>
        <family val="2"/>
        <charset val="1"/>
      </rPr>
      <t xml:space="preserve">由山东电建承建的赞比亚曼巴火电站项目正式开工</t>
    </r>
    <r>
      <rPr>
        <sz val="10"/>
        <rFont val="Arial"/>
        <family val="2"/>
        <charset val="1"/>
      </rPr>
      <t xml:space="preserve">|</t>
    </r>
    <r>
      <rPr>
        <sz val="10"/>
        <rFont val="Noto Sans CJK SC"/>
        <family val="2"/>
        <charset val="1"/>
      </rPr>
      <t xml:space="preserve">中国可再生能源行业发展简介 </t>
    </r>
    <r>
      <rPr>
        <sz val="10"/>
        <rFont val="Arial"/>
        <family val="2"/>
        <charset val="1"/>
      </rPr>
      <t xml:space="preserve">Briefing on RE Development of China| NAVA BHARAT VENTURES LIMITED Annual Reports of the Subsidiary Companies 2017-18|Maamba Coal-Fired Power Plant- Phase-I|World Bank PPI</t>
    </r>
  </si>
  <si>
    <t xml:space="preserve">Glacier Media|TXF|Princeton University|Maamba Coal|Embassy of the Peoples Republic of China in the Republic of Zambia|Thomson Reuters|DLA Piper|Trade Finance Analytics|Lusaka Times |People's Republic of China|Bank of China|Global Trade Review||National Energy Administration of China|Nava Bharat|World Bank|World Bank</t>
  </si>
  <si>
    <t xml:space="preserve">Media Report|Media Report|Other Academic (Working Paper, Dissertation)|Implementing/Intermediary Organization Source|Donor/Recipient Official Source|Media Report|Other Official Source (non-Donor, non-Recipient, non-Implementing)|Other Official Source (non-Donor, non-Recipient, non-Implementing)|Media Report|Donor/Recipient Official Source|Donor/Recipient Official Source|Media Report|Donor/Recipient Official Source|Donor/Recipient Official Source|Implementing/Intermediary Organization Source|Other Official Source (non-Donor, non-Recipient, non-Implementing)|NGO/Civil Society/Advocacy (non-Donor, non-Recipient, non-Implementing)</t>
  </si>
  <si>
    <t xml:space="preserve">China Eximbank provides $25.9 million concessional loan for Gambia National Broadband Network (GNBN) Project (Linked to Project ID#56893)</t>
  </si>
  <si>
    <t xml:space="preserve">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t>
  </si>
  <si>
    <r>
      <rPr>
        <sz val="10"/>
        <rFont val="Arial"/>
        <family val="2"/>
        <charset val="1"/>
      </rPr>
      <t xml:space="preserve">1. The Chinese project title is </t>
    </r>
    <r>
      <rPr>
        <sz val="10"/>
        <rFont val="Noto Sans CJK SC"/>
        <family val="2"/>
        <charset val="1"/>
      </rPr>
      <t xml:space="preserve">冈比亚国家宽带网项目</t>
    </r>
    <r>
      <rPr>
        <sz val="10"/>
        <rFont val="Arial"/>
        <family val="2"/>
        <charset val="1"/>
      </rPr>
      <t xml:space="preserve">.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t>
    </r>
  </si>
  <si>
    <t xml:space="preserve">Gambia Telecommunications Cellular Company (Gamcel) Limited</t>
  </si>
  <si>
    <t xml:space="preserve">Gambia Telecommunications Cellular Company (Gamcel) Limited|Huawei Technologies Co., Ltd.</t>
  </si>
  <si>
    <t xml:space="preserve">A minimum cash balance in an escrow account that is accessible to the lender</t>
  </si>
  <si>
    <t xml:space="preserve">2019-06-26T04:00:00Z</t>
  </si>
  <si>
    <t xml:space="preserve">2024-12-20T05:00:00Z</t>
  </si>
  <si>
    <t xml:space="preserve">2037-12-17T05:00:00Z</t>
  </si>
  <si>
    <t xml:space="preserve">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t>
  </si>
  <si>
    <r>
      <rPr>
        <sz val="10"/>
        <rFont val="Arial"/>
        <family val="2"/>
        <charset val="1"/>
      </rPr>
      <t xml:space="preserve">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t>
    </r>
    <r>
      <rPr>
        <sz val="10"/>
        <rFont val="Noto Sans CJK SC"/>
        <family val="2"/>
        <charset val="1"/>
      </rPr>
      <t xml:space="preserve">马建春大使出席冈比亚国家宽带网项目竣工仪式</t>
    </r>
    <r>
      <rPr>
        <sz val="10"/>
        <rFont val="Arial"/>
        <family val="2"/>
        <charset val="1"/>
      </rPr>
      <t xml:space="preserve">|</t>
    </r>
    <r>
      <rPr>
        <sz val="10"/>
        <rFont val="Noto Sans CJK SC"/>
        <family val="2"/>
        <charset val="1"/>
      </rPr>
      <t xml:space="preserve">马建春大使出席冈比亚国家宽带网项目竣工仪式</t>
    </r>
    <r>
      <rPr>
        <sz val="10"/>
        <rFont val="Arial"/>
        <family val="2"/>
        <charset val="1"/>
      </rPr>
      <t xml:space="preserve">|Republic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t>
    </r>
  </si>
  <si>
    <t xml:space="preserve">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t>
  </si>
  <si>
    <t xml:space="preserve">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t>
  </si>
  <si>
    <t xml:space="preserve">Ma Jianchun</t>
  </si>
  <si>
    <t xml:space="preserve">Ambassador to the Gambia</t>
  </si>
  <si>
    <t xml:space="preserve">This project involved the laying of 420 km of fiber optic cable and it primarily support the Greater Banjul Area. The Greater Banjul Area includes the City of Banjul and the Kanifing Municipal Council. For more detailed location information: https://www.openstreetmap.org/relation/7224887</t>
  </si>
  <si>
    <t xml:space="preserve">China Eximbank provides $14.98 million loan for Metropolitan Internet Network Project (Linked to Project ID#36020)</t>
  </si>
  <si>
    <t xml:space="preserve">On December 20, 2013, China Eximbank and the Government of Burundi signed a $14.98 million loan agreement for the Metropolitan Internet Network Project.  The loan carries the following terms: a 28-year maturity, an 8-year grace period, and a 1% interest rate.  The Burundian parliament ratified the loan agreement on August 21, 2014.   The purpose of the project was to build a 220 km fiber-optic network in the capital city of Bujumbura. The project was implemented by Huawei Technologies. Construction began on October 28, 2014. The project was originally expected to be completed by the end of 2015. However, it was ultimately completed and handed over to Office national des télécommunications du Burundi (ONATEL) — the country’s state-owned telecommunications operator — on December 16, 2016. </t>
  </si>
  <si>
    <r>
      <rPr>
        <sz val="10"/>
        <rFont val="Arial"/>
        <family val="2"/>
        <charset val="1"/>
      </rPr>
      <t xml:space="preserve">1.  The construction of the fiber-optic network enabled the Chinese electronic provider StarTimes to contract TV services (see Project ID#36020). 2. The Chinese project title is </t>
    </r>
    <r>
      <rPr>
        <sz val="10"/>
        <rFont val="Noto Sans CJK SC"/>
        <family val="2"/>
        <charset val="1"/>
      </rPr>
      <t xml:space="preserve">优惠贷款的布琼布拉城域网项目 </t>
    </r>
    <r>
      <rPr>
        <sz val="10"/>
        <rFont val="Arial"/>
        <family val="2"/>
        <charset val="1"/>
      </rPr>
      <t xml:space="preserve">or </t>
    </r>
    <r>
      <rPr>
        <sz val="10"/>
        <rFont val="Noto Sans CJK SC"/>
        <family val="2"/>
        <charset val="1"/>
      </rPr>
      <t xml:space="preserve">城域网项目</t>
    </r>
    <r>
      <rPr>
        <sz val="10"/>
        <rFont val="Arial"/>
        <family val="2"/>
        <charset val="1"/>
      </rPr>
      <t xml:space="preserve">.   The French project title is le projet de construction du réseau métropolitain d’internet.</t>
    </r>
  </si>
  <si>
    <t xml:space="preserve">Government of Burundi|Huawei Technologies Co., Ltd.</t>
  </si>
  <si>
    <t xml:space="preserve">2014-10-28T04:00:00Z</t>
  </si>
  <si>
    <t xml:space="preserve">2016-12-16T05:00:00Z</t>
  </si>
  <si>
    <t xml:space="preserve">2040-12-25T05:00:00Z</t>
  </si>
  <si>
    <t xml:space="preserve">http://assemblee.bi/spip.php?page=imprimer&amp;id_article=827|http://www.xinhuanet.com/english/2017-01/01/c_135946743.htm|https://solutions4africa.com/index.php/burindi-publisher/920-burundi-metropolitan-area-network-launched-in-capital-bujumbura|http://en.people.cn/n3/2019/0409/c90000-9564916.html|http://www.arib.info/index2.php?option=com_content&amp;do_pdf=1&amp;id=9831|http://www.burundi-gov.bi/IMG/pdf/Rapport_Final_TIC_PNRA.pdf|http://www.xinhuanet.com/world/2016-12/26/c_129419648.htm|https://www.dropbox.com/s/fjhjrl1r9u6adlr/25-2014.pdf?dl=0|http://www.arib.info/index.php?option=com_content&amp;task=view&amp;id=9831|http://bi.mofcom.gov.cn/article/ddgk/zwjingji/201409/20140900742621.shtml|http://www.ministerefptss.gov.bi/sites/default/files/PNRA_version_26_janvier_2012.pdf|http://bi.mofcom.gov.cn/sys/print.shtml?/ddgk/zwjingji/201409/20140900742621|https://www.dropbox.com/s/va579icg58vu0i7/%E5%B8%83%E9%9A%86%E8%BF%AA%E8%AE%AE%E4%BC%9A%E9%80%9A%E8%BF%87%E5%9F%8E%E5%9F%9F%E7%BD%91%E9%A1%B9%E7%9B%AE%E4%BC%98%E8%B4%B7.pdf?dl=0|http://webcache.googleusercontent.com/search?q=cache:y56sRPUmXeQJ:bi.chineseembassy.org/chn/zbgx/sbyw/t1205084.htm+&amp;cd=1&amp;hl=en&amp;ct=clnk&amp;gl=us|http://bi.mofcom.gov.cn/article/jmxw/201409/20140900742618.shtml|https://www.fmprc.gov.cn/web/zwbd_673032/gzhd_673042/t1205080.shtml|http://bi.chineseembassy.org/chn/zjbld/bldyw/t1204327.htm|http://bi.chineseembassy.org/chn/zbgx/sbyw/t1205084.htm|http://bi.chineseembassy.org/fra/sgxw/t1146532.htm</t>
  </si>
  <si>
    <r>
      <rPr>
        <sz val="10"/>
        <rFont val="Arial"/>
        <family val="2"/>
        <charset val="1"/>
      </rPr>
      <t xml:space="preserve">Analyse et adoption du Projet de Loi portant Ratification de l’Accord de prêt entre la République du Burundi et la Banque de l’Import-Export de Chine d’un montant de quatorze millions neuf cent quatre vingt mille Dollars américains destiné au projet de construction de Réseau Métropolitain d’Internet au Burundi, signé le 20 décembre 2013 |Major Chinese projects in sub-Saharan Africa in 2016|Burundi: Metropolitan Area Network Launched in Capital Bujumbura  |China’s satellite TV project for 10,000 African villages benefits Africa|Burundi : le Parlement approuve un prêt chinois de 14,98 millions USD|Formulation of the National Reform Program of Public Administration: Use of Information Technology and Communication|</t>
    </r>
    <r>
      <rPr>
        <sz val="10"/>
        <rFont val="Noto Sans CJK SC"/>
        <family val="2"/>
        <charset val="1"/>
      </rPr>
      <t xml:space="preserve">中企助力布隆迪进入“高清时代”</t>
    </r>
    <r>
      <rPr>
        <sz val="10"/>
        <rFont val="Arial"/>
        <family val="2"/>
        <charset val="1"/>
      </rPr>
      <t xml:space="preserve">|Ratification of Loan |Burundi: Parliament approves Chinese loan of 14.98 million USD|Burundi Capital Metropolitan Area Network Project|RÉFORMER L'ADMINISTRATION BURUNDAISE|</t>
    </r>
    <r>
      <rPr>
        <sz val="10"/>
        <rFont val="Noto Sans CJK SC"/>
        <family val="2"/>
        <charset val="1"/>
      </rPr>
      <t xml:space="preserve">据媒体报道</t>
    </r>
    <r>
      <rPr>
        <sz val="10"/>
        <rFont val="Arial"/>
        <family val="2"/>
        <charset val="1"/>
      </rPr>
      <t xml:space="preserve">|</t>
    </r>
    <r>
      <rPr>
        <sz val="10"/>
        <rFont val="Noto Sans CJK SC"/>
        <family val="2"/>
        <charset val="1"/>
      </rPr>
      <t xml:space="preserve">布隆迪议会通过城域网项目优贷</t>
    </r>
    <r>
      <rPr>
        <sz val="10"/>
        <rFont val="Arial"/>
        <family val="2"/>
        <charset val="1"/>
      </rPr>
      <t xml:space="preserve">|Bujumbura Metropolitan Area Network project officially started|</t>
    </r>
    <r>
      <rPr>
        <sz val="10"/>
        <rFont val="Noto Sans CJK SC"/>
        <family val="2"/>
        <charset val="1"/>
      </rPr>
      <t xml:space="preserve">布隆迪首都城域网项目</t>
    </r>
    <r>
      <rPr>
        <sz val="10"/>
        <rFont val="Arial"/>
        <family val="2"/>
        <charset val="1"/>
      </rPr>
      <t xml:space="preserve">|</t>
    </r>
    <r>
      <rPr>
        <sz val="10"/>
        <rFont val="Noto Sans CJK SC"/>
        <family val="2"/>
        <charset val="1"/>
      </rPr>
      <t xml:space="preserve">驻布隆迪大使郁序忠出席布琼布拉城域网项目开工仪式</t>
    </r>
    <r>
      <rPr>
        <sz val="10"/>
        <rFont val="Arial"/>
        <family val="2"/>
        <charset val="1"/>
      </rPr>
      <t xml:space="preserve">|</t>
    </r>
    <r>
      <rPr>
        <sz val="10"/>
        <rFont val="Noto Sans CJK SC"/>
        <family val="2"/>
        <charset val="1"/>
      </rPr>
      <t xml:space="preserve">布隆迪议会通过城域网项目优贷</t>
    </r>
    <r>
      <rPr>
        <sz val="10"/>
        <rFont val="Arial"/>
        <family val="2"/>
        <charset val="1"/>
      </rPr>
      <t xml:space="preserve">|</t>
    </r>
    <r>
      <rPr>
        <sz val="10"/>
        <rFont val="Noto Sans CJK SC"/>
        <family val="2"/>
        <charset val="1"/>
      </rPr>
      <t xml:space="preserve">布琼布拉城域网项目正式开工</t>
    </r>
    <r>
      <rPr>
        <sz val="10"/>
        <rFont val="Arial"/>
        <family val="2"/>
        <charset val="1"/>
      </rPr>
      <t xml:space="preserve">|Speech by DONG Guangli, Chargé d'Affaires of the Chinese Embassy in Burundi during open houses Editon 2014</t>
    </r>
  </si>
  <si>
    <t xml:space="preserve">|||||Republic of Burundi, Ministry of Public Service Labour and Social Security|||||||||||||Chinese Embassy</t>
  </si>
  <si>
    <t xml:space="preserve">Donor/Recipient Official Source|Media Report|Media Report|Donor/Recipient Official Source|NGO/Civil Society/Advocacy (non-Donor, non-Recipient, non-Implementing)|Donor/Recipient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</si>
  <si>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purpose of this project was for the China Eximbank to provide a $14.98 million loan for Metropolitan Internet Network Project in Bujumbura. More detailed locational information can be found at: https://www.openstreetmap.org/node/60715062</t>
  </si>
  <si>
    <t xml:space="preserve">Chinese Government provides RMB 290 million interest-free loan for Phase 2 of the Autonomous Port of Nouakchott Expansion Project (Linked to Project ID#36188)</t>
  </si>
  <si>
    <t xml:space="preserve">According to the Government of Mauritania’s Development Assistance Database (DAD), the Chinese Government and the Government of Mauritania signed an RMB 120 million interest-free loan for Phase 2 of the Autonomous Port of Nouakchott Expansion Project. The proceeds of this loan were drawn from an Economic and Technical Cooperation Agreement (ETCA) that was signed by the two governments in 2012. _x005F_x000D_ _x005F_x000D_ The total cost of the Phase 2 of the Autonomous Port of Nouakchott Expansion Project was RMB 290 million, and the Chinese Government reportedly covered the remainder of the project cost (RMB 170 million) with one or more additional interest-free loans. Phase 2 involved the dredging of Berth No. 1, Berth No. 2, and Berth No. 3 at the Autonomous Port of Nouakchott. It also involved construction of a 257 meter protective dike and counter-silting activities to address silting problems on the north side of the port. _x005F_x000D_ _x005F_x000D_ Upon completion, it was envisaged that the port’s capacity would increase from three million to six million tons per year. China Road and Bridge Corporation (CRBC), which is known locally as la Société nationale chinoise des travaux de ponts et chaussées (SNCTPC), was the contractor responsible for implementation. The project was originally expected to be undertaken between October 2, 2014 and August 2016. However its actual start date was November 30, 2014 and its actual completion date was April 30, 2016. Other relevant project milestones included a formal groundbreaking ceremony on November 27, 2014 and mid-term project acceptance by the funder (China’s Ministry of Commerce) on November 2, 2015. The Chinese Government also funded Phase 1 of this project through an RMB 2 billion government concessional loan from China Eximbank (see Project ID#36188).</t>
  </si>
  <si>
    <r>
      <rPr>
        <sz val="10"/>
        <rFont val="Arial"/>
        <family val="2"/>
        <charset val="1"/>
      </rPr>
      <t xml:space="preserve">This project is also known as the Counter-Silting Dike Construction &amp; Dredging Project in the Friendship Harbor of Mauritania and the Counter-Silting Dike Construction &amp; Dredging Project in Friendship Harbor on No. 1, 2, and 3 Berths. The Chinese project title is </t>
    </r>
    <r>
      <rPr>
        <sz val="10"/>
        <rFont val="Noto Sans CJK SC"/>
        <family val="2"/>
        <charset val="1"/>
      </rPr>
      <t xml:space="preserve">毛塔友谊港挡沙堤和清淤项目</t>
    </r>
    <r>
      <rPr>
        <sz val="10"/>
        <rFont val="Arial"/>
        <family val="2"/>
        <charset val="1"/>
      </rPr>
      <t xml:space="preserve">. The French project title is Projet de dragage du Port de Nouakchott, Projet de dragage et de construction de la digue de protection s'est déroulée jeudi au port de Nouakchott, or le dragage de la digue du port contre le sable. This project is currently recorded as a single RMB 290 million loan. However, further investigation will be required to identify the multiple interest-free loans that supported this RMB 290 million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</si>
  <si>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2014-10-02T04:00:00Z</t>
  </si>
  <si>
    <t xml:space="preserve">2016-08-31T04:00:00Z</t>
  </si>
  <si>
    <t xml:space="preserve">http://mr.china-embassy.org/chn/sbgx/t1215458.htm|http://mr.mofcom.gov.cn/article/jmxw/201605/20160501311490.shtml|http://www.crbc.com/site/crbcEN/519/info/2015/204094.html?id=570e2bf6-b830-4fd4-80d9-1c51e2336193|http://mr.mofcom.gov.cn/article/todayheader/201511/20151101154438.shtml|http://mr.china-embassy.org/chn/sgzyhd/t1215458.htm|https://www.crbc.com/site/crbcEN/MNFS/index.html?id=570e2bf6-b830-4fd4-80d9-1c51e2336193|https://www.crbc.com/site/crbc/mltnyyy/index.html|http://french.china.org.cn/foreign/txt/2014-11/28/content_34181790.htm|https://www.crbc.com/site/crbc/681/info/2014/46881853.html|http://www.ccccltd.cn/xwzx/zgsdt/201412/t20141205_34553.html|http://mr.china-embassy.org/fra/xwdt/t1402281.htm|https://www.dropbox.com/sh/rmsn7bw684kga0z/AACEditcBr800aljD-yFjRTVa?dl=0|https://www.dropbox.com/s/axafl0lt2lizeko/ChinaLoansToAfrica%C2%A9SAIS-CARI.csv?dl=0.|http://mr.mofcom.gov.cn/article/jmxw/201611/20161101921200.shtml</t>
  </si>
  <si>
    <r>
      <rPr>
        <sz val="10"/>
        <rFont val="Noto Sans CJK SC"/>
        <family val="2"/>
        <charset val="1"/>
      </rPr>
      <t xml:space="preserve">驻毛塔使馆临时代办孙展出席援毛塔友谊港挡沙堤和清淤项目开工仪式</t>
    </r>
    <r>
      <rPr>
        <sz val="10"/>
        <rFont val="Arial"/>
        <family val="2"/>
        <charset val="1"/>
      </rPr>
      <t xml:space="preserve">|</t>
    </r>
    <r>
      <rPr>
        <sz val="10"/>
        <rFont val="Noto Sans CJK SC"/>
        <family val="2"/>
        <charset val="1"/>
      </rPr>
      <t xml:space="preserve">援毛塔挡沙提和清淤项目竣工验收工作顺利结束</t>
    </r>
    <r>
      <rPr>
        <sz val="10"/>
        <rFont val="Arial"/>
        <family val="2"/>
        <charset val="1"/>
      </rPr>
      <t xml:space="preserve">|The Counter-Silting Dike Construction &amp; Dredging Project in the Friendship Harbor of Mauritania|</t>
    </r>
    <r>
      <rPr>
        <sz val="10"/>
        <rFont val="Noto Sans CJK SC"/>
        <family val="2"/>
        <charset val="1"/>
      </rPr>
      <t xml:space="preserve">援毛里塔尼亚友谊港挡沙堤与清淤项目完成中期验收</t>
    </r>
    <r>
      <rPr>
        <sz val="10"/>
        <rFont val="Arial"/>
        <family val="2"/>
        <charset val="1"/>
      </rPr>
      <t xml:space="preserve">|</t>
    </r>
    <r>
      <rPr>
        <sz val="10"/>
        <rFont val="Noto Sans CJK SC"/>
        <family val="2"/>
        <charset val="1"/>
      </rPr>
      <t xml:space="preserve">驻毛塔使馆临时代办孙展出席援毛塔友谊港挡沙堤和清淤项目开工仪式</t>
    </r>
    <r>
      <rPr>
        <sz val="10"/>
        <rFont val="Arial"/>
        <family val="2"/>
        <charset val="1"/>
      </rPr>
      <t xml:space="preserve">|Mauritania Nouakchott Friendship Port Reconstruction, Mauritania|</t>
    </r>
    <r>
      <rPr>
        <sz val="10"/>
        <rFont val="Noto Sans CJK SC"/>
        <family val="2"/>
        <charset val="1"/>
      </rPr>
      <t xml:space="preserve">毛里塔尼亚友谊港改扩建工程</t>
    </r>
    <r>
      <rPr>
        <sz val="10"/>
        <rFont val="Arial"/>
        <family val="2"/>
        <charset val="1"/>
      </rPr>
      <t xml:space="preserve">|Mauritanie : lancement du projet de dragage du Port de Nouakchott|</t>
    </r>
    <r>
      <rPr>
        <sz val="10"/>
        <rFont val="Noto Sans CJK SC"/>
        <family val="2"/>
        <charset val="1"/>
      </rPr>
      <t xml:space="preserve">援毛塔友谊港挡沙堤和清淤项目开工典礼隆重举行</t>
    </r>
    <r>
      <rPr>
        <sz val="10"/>
        <rFont val="Arial"/>
        <family val="2"/>
        <charset val="1"/>
      </rPr>
      <t xml:space="preserve">|</t>
    </r>
    <r>
      <rPr>
        <sz val="10"/>
        <rFont val="Noto Sans CJK SC"/>
        <family val="2"/>
        <charset val="1"/>
      </rPr>
      <t xml:space="preserve">中国路桥援毛里塔尼亚友谊港挡沙堤和清淤项目开工</t>
    </r>
    <r>
      <rPr>
        <sz val="10"/>
        <rFont val="Arial"/>
        <family val="2"/>
        <charset val="1"/>
      </rPr>
      <t xml:space="preserve">|Allocution de M. WU Dong, Ambassadeur de Chine, à l'occasion de la réception de la Fête nationale de la Chine|Data Entry Form|ChinaLoansToAfrica©SAIS-CARI.csv|2016</t>
    </r>
    <r>
      <rPr>
        <sz val="10"/>
        <rFont val="Noto Sans CJK SC"/>
        <family val="2"/>
        <charset val="1"/>
      </rPr>
      <t xml:space="preserve">年</t>
    </r>
    <r>
      <rPr>
        <sz val="10"/>
        <rFont val="Arial"/>
        <family val="2"/>
        <charset val="1"/>
      </rPr>
      <t xml:space="preserve">11</t>
    </r>
    <r>
      <rPr>
        <sz val="10"/>
        <rFont val="Noto Sans CJK SC"/>
        <family val="2"/>
        <charset val="1"/>
      </rPr>
      <t xml:space="preserve">月</t>
    </r>
    <r>
      <rPr>
        <sz val="10"/>
        <rFont val="Arial"/>
        <family val="2"/>
        <charset val="1"/>
      </rPr>
      <t xml:space="preserve">23</t>
    </r>
    <r>
      <rPr>
        <sz val="10"/>
        <rFont val="Noto Sans CJK SC"/>
        <family val="2"/>
        <charset val="1"/>
      </rPr>
      <t xml:space="preserve">日，驻毛里塔尼亚大使武东和毛塔装备与运输部长艾哈迈德</t>
    </r>
    <r>
      <rPr>
        <sz val="10"/>
        <rFont val="Arial"/>
        <family val="2"/>
        <charset val="1"/>
      </rPr>
      <t xml:space="preserve">·</t>
    </r>
    <r>
      <rPr>
        <sz val="10"/>
        <rFont val="Noto Sans CJK SC"/>
        <family val="2"/>
        <charset val="1"/>
      </rPr>
      <t xml:space="preserve">萨利姆</t>
    </r>
    <r>
      <rPr>
        <sz val="10"/>
        <rFont val="Arial"/>
        <family val="2"/>
        <charset val="1"/>
      </rPr>
      <t xml:space="preserve">·</t>
    </r>
    <r>
      <rPr>
        <sz val="10"/>
        <rFont val="Noto Sans CJK SC"/>
        <family val="2"/>
        <charset val="1"/>
      </rPr>
      <t xml:space="preserve">乌尔德</t>
    </r>
    <r>
      <rPr>
        <sz val="10"/>
        <rFont val="Arial"/>
        <family val="2"/>
        <charset val="1"/>
      </rPr>
      <t xml:space="preserve">·</t>
    </r>
    <r>
      <rPr>
        <sz val="10"/>
        <rFont val="Noto Sans CJK SC"/>
        <family val="2"/>
        <charset val="1"/>
      </rPr>
      <t xml:space="preserve">阿卜杜勒</t>
    </r>
    <r>
      <rPr>
        <sz val="10"/>
        <rFont val="Arial"/>
        <family val="2"/>
        <charset val="1"/>
      </rPr>
      <t xml:space="preserve">-</t>
    </r>
    <r>
      <rPr>
        <sz val="10"/>
        <rFont val="Noto Sans CJK SC"/>
        <family val="2"/>
        <charset val="1"/>
      </rPr>
      <t xml:space="preserve">拉乌夫共同主持援毛友谊港清淤和挡沙堤项目移交仪式。</t>
    </r>
  </si>
  <si>
    <t xml:space="preserve">Chinese Embassy in Mauritania|China MOFCOM in Mauritania|China Road &amp; Bridge Corporation|||China Road&amp;Bridge Corporation|China Road&amp;Bridge Corporation|french.china.org.cn|China Road &amp; Bridge Corporation|China Communications Construction Company Limited|Embassy of the People's Republic of China in the Islamic Republic of Mauritania|DAD Mauritania|SAIS-CARI|China MOFCOM in Mauritania</t>
  </si>
  <si>
    <t xml:space="preserve">Donor/Recipient Official Source|Donor/Recipient Official Source|Implementing/Intermediary Organization Source|Donor/Recipient Official Source|Donor/Recipient Official Source|Implementing/Intermediary Organization Source|Donor/Recipient Official Source|Media Report|Implementing/Intermediary Organization Source|Implementing/Intermediary Organization Source|Donor/Recipient Official Source|Donor/Recipient Official Source|Other Academic (Working Paper, Dissertation)|Donor/Recipient Official Source</t>
  </si>
  <si>
    <t xml:space="preserve">The Autonomous Port of Nouakchott is located in the capital city of Nouakchott. More detailed locational information can be found at https://www.openstreetmap.org/relation/6681967</t>
  </si>
  <si>
    <t xml:space="preserve">Chinese Government provides $39 million interest-free loan for TAZARA 14th Protocol (Linked to Project ID#85349)</t>
  </si>
  <si>
    <t xml:space="preserve">On December 19, 2009, China’s Ministry of Commerce (MOFCOM) provided an USD $39 million interest-free loan to support the ongoing operations and maintenance of the TAZARA railway (captured via umbrella Project ID#56910)(https://www.lusakatimes.com/2009/12/11/a-locomotive-train-arrives-in-chipata-for-the-first-time/#comment-399606).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2010 that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"[e]ven after the Chinese technical team brought in a different team to look afresh at the [locomotives], nothing worked. They tried running two engines that failed to make it past Mbeya and one of the engines has been abandoned at our workshop there." </t>
  </si>
  <si>
    <t xml:space="preserve">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</si>
  <si>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Government of Tanzania |Government of Zambia</t>
  </si>
  <si>
    <t xml:space="preserve">China Civil Engineering Construction Corporation (CCECC)|Tanzania-Zambia Railway Authority (TAZARA)</t>
  </si>
  <si>
    <t xml:space="preserve">http://zm.mofcom.gov.cn/article/zxhz/hzjj/201204/20120408048859.shtml|https://www.railjournal.com/africa/china-signs-tazara-rehabilitation-deal/|http://www.iprcc.org/Index/skip/cid/3979.html|https://www.theeastafrican.co.ke/news/Tazara-six-new-USD24m-locos-fail-trial-runs--/2558-1741382-view-printVersion-q6x28p/index.html|https://en.wikipedia.org/wiki/TAZARA_Railway|http://www.parliament.gov.zm/sites/default/files/documents/committee_reports/2007%20Report%20-%20Government%20Assurances.pdf|http://www.cifor.org/publications/pdf_files/WPapers/WP133Schoneveld.pdf|http://wws.princeton.edu/sites/default/files/content/Zambia%20Final%20Final%20Report_27Apr2016.pdf|https://www.lusakatimes.com/2011/06/03/tazara-receives-90-wagons/|https://global.factiva.com/redir/default.aspx?P=sa&amp;an=BBCAP00020100101e611000dx&amp;cat=a&amp;ep=ASE|https://www.scribd.com/document/100762113/The-Status-of-Zambia-Domestic-Debt-and-External-Debt|https://www.dropbox.com/s/axafl0lt2lizeko/ChinaLoansToAfrica%C2%A9SAIS-CARI.csv?dl=0|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https://www.lusakatimes.com/2009/12/11/a-locomotive-train-arrives-in-chipata-for-the-first-time/#comment-399606</t>
  </si>
  <si>
    <r>
      <rPr>
        <sz val="10"/>
        <rFont val="Noto Sans CJK SC"/>
        <family val="2"/>
        <charset val="1"/>
      </rPr>
      <t xml:space="preserve">商务部李金早副部长出席中、坦、赞坦赞铁路三方会谈</t>
    </r>
    <r>
      <rPr>
        <sz val="10"/>
        <rFont val="Arial"/>
        <family val="2"/>
        <charset val="1"/>
      </rPr>
      <t xml:space="preserve">|China signs Tazara rehabilitation deal|Zambia: China Injects $39 Million Into TAZARA Operations|Tazara's six new $24m locos fail trial runs|TAZARA Railway|REPORT OF THE COMMITTEE ON GOVERNMENT ASSURANCES FOR THE FIRST SESSION OF THE TENTH NATIONAL ASSEMBLY APPOINTED ON 8TH NOVEMBER, 2006 |The developmental implications of Sino‑African economic and political relations A preliminary assessment for the case of Zambia|Leveraging Chinese FDI For Diversified Growth In Zambia|TAZARA receives 90 wagons|China to fund rehabilitation of major Tanzanian-Zambia railway line |THE STATUS OF ZAMBIA’S DOMESTIC AND EXTERNAL DEBT  |Chinese Loans to Africa Database|THE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promising|a-locomotive-train-arrives-in-chipata-for-the-first-time/#comment-399606</t>
    </r>
  </si>
  <si>
    <r>
      <rPr>
        <sz val="10"/>
        <rFont val="Noto Sans CJK SC"/>
        <family val="2"/>
        <charset val="1"/>
      </rPr>
      <t xml:space="preserve">驻赞比亚使馆经参处</t>
    </r>
    <r>
      <rPr>
        <sz val="10"/>
        <rFont val="Arial"/>
        <family val="2"/>
        <charset val="1"/>
      </rPr>
      <t xml:space="preserve">|International Railway Journal|International Poverty Reduction Center in China (IPRCC)|The East African|Wikipedia|Parliament of Zambia|CIFOR|Princeton University|Lusaka Times|BBC Monitoring Americas|Economics Association of Zambia|Johns Hopkins University School of Advanced International Studies, China Africa Research Initiative||||||||</t>
    </r>
  </si>
  <si>
    <t xml:space="preserve">Donor/Recipient Official Source|Media Report|Donor/Recipient Official Source|Media Report|Other|Donor/Recipient Official Source|Other Academic (Working Paper, Dissertation)|Other Academic (Working Paper, Dissertation)|Media Report|Media Report|Donor/Recipient Official Source|Other Official Source (non-Donor, non-Recipient, non-Implementing)|Donor/Recipient Official Source|Donor/Recipient Official Source|Media Report|Media Report|Media Report|Media Report|Donor/Recipient Official Source|Other</t>
  </si>
  <si>
    <t xml:space="preserve">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https://sharemap.org/jkan/railway/Railways_in_Tanzania#!webgl and https://www.openstreetmap.org/way/78162566#map=12/-13.9494/28.7899 and https://www.openstreetmap.org/way/78162619 and https://www.openstreetmap.org/way/252188510 and https://www.openstreetmap.org/way/252188507#map=15/-13.7618/29.0895 and https://www.openstreetmap.org/way/252192528#map=13/-13.7426/29.1733 and https://www.openstreetmap.org/way/78162558#map=14/-13.6571/29.2873 and https://www.openstreetmap.org/way/240020055 and https://www.openstreetmap.org/way/252192523#map=14/-13.6444/29.4007 and https://www.openstreetmap.org/way/78162585#map=14/-13.6056/29.5754 and https://www.openstreetmap.org/way/78162578 and https://www.openstreetmap.org/way/214799852 and https://www.openstreetmap.org/way/252198063#map=16/-13.6033/29.6358 and https://www.openstreetmap.org/way/252198065#map=15/-13.5916/29.6486 and https://www.openstreetmap.org/way/78162610#map=14/-13.5699/29.6908 and https://www.openstreetmap.org/way/809458384#map=14/-13.4731/29.8059 and https://www.openstreetmap.org/way/78162597#map=13/-13.3836/29.8704 and https://www.openstreetmap.org/way/240020440#map=13/-13.2782/30.0296 and https://www.openstreetmap.org/way/78162573#map=15/-13.2785/30.0845 and https://www.openstreetmap.org/way/252200021#map=14/-13.2452/30.2210 and https://www.openstreetmap.org/way/78157223#map=14/-13.1936/30.2896 and https://www.openstreetmap.org/way/78157261#map=12/-13.1195/30.3717 and https://www.openstreetmap.org/way/78157229#map=14/-13.0901/30.6518 and https://www.openstreetmap.org/way/78157211#map=14/-12.8942/30.7795 and https://www.openstreetmap.org/way/78157249#map=13/-12.8449/30.8539 and https://www.openstreetmap.org/way/78157288#map=12/-12.5998/30.9958 and https://www.openstreetmap.org/way/78157218#map=12/-12.5254/31.0514 and https://www.openstreetmap.org/way/78157241#map=13/-12.3634/31.1063 and https://www.openstreetmap.org/way/240122689#map=12/-12.0476/31.2581 and https://www.openstreetmap.org/way/497859854#map=15/-12.0368/31.2659 and https://www.openstreetmap.org/way/78157276#map=14/-11.7887/31.3344 and https://www.openstreetmap.org/way/78150617#map=13/-11.7930/31.3675 and https://www.openstreetmap.org/way/78150658#map=13/-11.6374/31.3090 and https://www.openstreetmap.org/way/378266929#map=13/-11.5821/31.3047 and https://www.openstreetmap.org/way/78150646#map=13/-11.5328/31.2746 and https://www.openstreetmap.org/way/78150680#map=12/-11.2239/31.2078 and https://www.openstreetmap.org/way/269057161 and https://www.openstreetmap.org/way/269057165#map=13/-11.1736/31.1708 and https://www.openstreetmap.org/way/78150666#map=12/-10.9193/31.1288 and https://www.openstreetmap.org/way/78150636#map=14/-10.6328/31.2066 and https://www.openstreetmap.org/way/410890905#map=15/-10.6062/31.1896 and https://www.openstreetmap.org/way/78149425#map=14/-10.2378/31.2143 and https://www.openstreetmap.org/way/300043546#map=13/-10.2084/31.2303 and https://www.openstreetmap.org/way/78149427#map=12/-9.9258/31.3248 and https://www.openstreetmap.org/way/273032207#map=12/-9.8650/31.4724 and https://www.openstreetmap.org/way/246155447#map=13/-9.7517/31.7347 and https://www.openstreetmap.org/way/246155444 and https://www.openstreetmap.org/way/246155442#map=14/-9.6861/31.8371 and https://www.openstreetmap.org/way/273032391#map=13/-9.6345/31.9328 and https://www.openstreetmap.org/way/449687175#map=12/-9.5324/32.0042 and https://www.openstreetmap.org/way/367626768#map=14/-9.3697/32.2711 and https://www.openstreetmap.org/way/273246194#map=15/-9.3166/32.3735 and https://www.openstreetmap.org/way/447163500#map=14/-9.3023/32.4001 and https://www.openstreetmap.org/way/267874025#map=16/-9.3076/32.5237 and https://www.openstreetmap.org/way/267874018#map=14/-9.3141/32.5551 and https://www.openstreetmap.org/way/213216407#map=13/-9.3288/32.7174 and https://www.openstreetmap.org/way/200454397#map=15/-9.3101/32.7385 and https://www.openstreetmap.org/way/246153714 and https://www.openstreetmap.org/way/200454398 and https://www.openstreetmap.org/way/170171503#map=13/-9.2058/32.8189 and https://www.openstreetmap.org/way/24206615#map=14/-9.1499/32.8711 and https://www.openstreetmap.org/way/24206606#map=16/-9.1320/32.8791 and https://www.openstreetmap.org/way/200462747#map=16/-9.1283/32.8808 and https://www.openstreetmap.org/way/200462752#map=16/-9.1208/32.9052 and https://www.openstreetmap.org/way/200462748#map=14/-8.9916/33.0080 and https://www.openstreetmap.org/way/371482087 and https://www.openstreetmap.org/way/591226491#map=16/-8.9823/33.0163 and https://www.openstreetmap.org/way/212751894#map=16/-8.9390/33.0803 and https://www.openstreetmap.org/way/213216420#map=16/-8.9442/33.1777 and https://www.openstreetmap.org/way/170171504 and https://www.openstreetmap.org/way/200452530#map=15/-8.9597/33.1916 and https://www.openstreetmap.org/way/200452526 and https://www.openstreetmap.org/way/78174791#map=15/-8.9616/33.2743 and https://www.openstreetmap.org/way/180800583#map=15/-8.9440/33.3269 and https://www.openstreetmap.org/way/213216327 and https://www.openstreetmap.org/way/180798077#map=15/-8.9154/33.3604 and https://www.openstreetmap.org/way/600266773#map=15/-8.9321/33.4097 and https://www.openstreetmap.org/way/180792281 and https://www.openstreetmap.org/way/180794056 and https://www.openstreetmap.org/way/600264000#map=16/-8.9406/33.4417 and https://www.openstreetmap.org/way/213216405#map=15/-8.9316/33.4979 and https://www.openstreetmap.org/way/213216317#map=15/-8.9060/33.5026 and https://www.openstreetmap.org/way/205990784 and https://www.openstreetmap.org/way/213216396 and https://www.openstreetmap.org/way/213216397 and https://www.openstreetmap.org/way/205990785#map=15/-8.8890/33.5784 and https://www.openstreetmap.org/way/213216323 and https://www.openstreetmap.org/way/658518596#map=14/-8.8271/33.6536 and https://www.openstreetmap.org/way/658513006 and https://www.openstreetmap.org/way/658513008 and https://www.openstreetmap.org/way/200450858#map=14/-8.8215/33.6295 and https://www.openstreetmap.org/way/200450857 and https://www.openstreetmap.org/way/78237683 and https://www.openstreetmap.org/way/213216416#map=14/-8.7786/33.6858 and https://www.openstreetmap.org/way/213216418#map=14/-8.7716/33.7381 and https://www.openstreetmap.org/way/213216400 and https://www.openstreetmap.org/way/658512999 and https://www.openstreetmap.org/way/213216414#map=14/-8.8227/33.8408 and https://www.openstreetmap.org/way/78237592#map=13/-8.8373/33.9355 and https://www.openstreetmap.org/way/206002669 and https://www.openstreetmap.org/way/200453465 and https://www.openstreetmap.org/way/200453468 and https://www.openstreetmap.org/way/216697068#map=15/-8.7639/34.2329 and https://www.openstreetmap.org/way/213216394#map=14/-8.7367/34.3577 and https://www.openstreetmap.org/way/213216422 and https://www.openstreetmap.org/way/213216395#map=13/-8.7379/34.4308 and https://www.openstreetmap.org/way/213216308 and https://www.openstreetmap.org/way/213216417 and https://www.openstreetmap.org/way/78237617#map=13/-8.8422/34.7855 and https://www.openstreetmap.org/way/658505006 and https://www.openstreetmap.org/way/658505004#map=15/-8.8658/34.9193 and https://www.openstreetmap.org/way/78237649#map=14/-8.8650/34.9657 and https://www.openstreetmap.org/way/658505008#map=14/-8.8398/35.0348 and https://www.openstreetmap.org/way/78237657 and https://www.openstreetmap.org/way/78237575#map=15/-8.7650/35.2107 and https://www.openstreetmap.org/way/658505009#map=14/-8.7577/35.2151 and https://www.openstreetmap.org/way/78237550#map=15/-8.7377/35.2651 and https://www.openstreetmap.org/way/658505053 and https://www.openstreetmap.org/way/284953473#map=14/-8.7463/35.3043 and https://www.openstreetmap.org/way/658505060#map=15/-8.7789/35.3476 and https://www.openstreetmap.org/way/251764671#map=15/-8.7653/35.3670 and https://www.openstreetmap.org/way/779382256 and https://www.openstreetmap.org/way/78237639#map=15/-8.7666/35.3946 and https://www.openstreetmap.org/way/266132875 and https://www.openstreetmap.org/way/251763069#map=16/-8.7740/35.4171 and https://www.openstreetmap.org/way/658505066 and https://www.openstreetmap.org/way/251763050 and https://www.openstreetmap.org/way/251763125 and https://www.openstreetmap.org/way/251763044#map=16/-8.7717/35.4802 and https://www.openstreetmap.org/way/251763123#map=17/-8.76638/35.49076 and https://www.openstreetmap.org/way/251763115#map=17/-8.76306/35.51099 and https://www.openstreetmap.org/way/251763053#map=16/-8.7658/35.5371 and https://www.openstreetmap.org/way/658504997 and https://www.openstreetmap.org/way/251763057#map=17/-8.77755/35.53723 and https://www.openstreetmap.org/way/251763040 and https://www.openstreetmap.org/way/251763093#map=15/-8.7913/35.5732 and https://www.openstreetmap.org/way/251763127 and https://www.openstreetmap.org/way/251763065#map=17/-8.78691/35.57588 and https://www.openstreetmap.org/way/251763109 and https://www.openstreetmap.org/way/251763013#map=16/-8.7838/35.5879 and https://www.openstreetmap.org/way/251763048 and https://www.openstreetmap.org/way/251763066 and https://www.openstreetmap.org/way/251763027 and https://www.openstreetmap.org/way/251763035#map=15/-8.7706/35.6205 and https://www.openstreetmap.org/way/410897442 and https://www.openstreetmap.org/way/410897443#map=18/-8.75373/35.64289 and https://www.openstreetmap.org/way/410897436#map=17/-8.74986/35.64724 and https://www.openstreetmap.org/way/410897445#map=17/-8.75033/35.66225 and https://www.openstreetmap.org/way/658505120 and https://www.openstreetmap.org/way/658505121 and https://www.openstreetmap.org/way/658505128#map=18/-8.74245/35.67171 and https://www.openstreetmap.org/way/658505127#map=18/-8.73734/35.67723 and https://www.openstreetmap.org/way/658505129#map=17/-8.73454/35.67866 and https://www.openstreetmap.org/way/658505131#map=18/-8.73327/35.68515 and https://www.openstreetmap.org/way/658505130 and https://www.openstreetmap.org/way/658505133 and https://www.openstreetmap.org/way/658505132#map=19/-8.73678/35.69392 and https://www.openstreetmap.org/way/658505135#map=18/-8.73600/35.70164 and https://www.openstreetmap.org/way/658505093 and https://www.openstreetmap.org/way/78237566#map=13/-8.8609/35.7141 and https://www.openstreetmap.org/way/658505136 and https://www.openstreetmap.org/way/658505108 and https://www.openstreetmap.org/way/78237553 and https://www.openstreetmap.org/way/658505106 and https://www.openstreetmap.org/way/658505012#map=16/-8.8274/35.7446 and https://www.openstreetmap.org/way/658505101#map=15/-8.8134/35.7604 and https://www.openstreetmap.org/way/410897444#map=14/-8.7554/35.8497 and https://www.openstreetmap.org/way/658504995 and https://www.openstreetmap.org/way/78229198#map=15/-8.7326/35.8518 and https://www.openstreetmap.org/way/410897435#map=14/-8.6967/35.8690 and https://www.openstreetmap.org/way/658504993#map=14/-8.6132/35.8830 and https://www.openstreetmap.org/way/273588031 and https://www.openstreetmap.org/way/658504992#map=15/-8.5754/35.9192 and https://www.openstreetmap.org/way/78229113 and https://www.openstreetmap.org/way/216696853#map=14/-8.5304/35.9368 and https://www.openstreetmap.org/way/658513045 and https://www.openstreetmap.org/way/658513043 and https://www.openstreetmap.org/way/78229094#map=16/-8.4286/35.9922 and https://www.openstreetmap.org/way/658513040#map=16/-8.4107/36.0086 and https://www.openstreetmap.org/way/273573162#map=15/-8.3987/36.0216 and https://www.openstreetmap.org/way/78229179#map=15/-8.3477/36.0665 and https://www.openstreetmap.org/way/216696860 and https://www.openstreetmap.org/way/78229146#map=14/-8.2643/36.1709 and https://www.openstreetmap.org/way/343895294#map=13/-8.2264/36.3213 and https://www.openstreetmap.org/way/658513039 and https://www.openstreetmap.org/way/162702297 and https://www.openstreetmap.org/way/415067026#map=15/-8.1564/36.4043 and https://www.openstreetmap.org/way/410915460#map=15/-8.1457/36.4263 and https://www.openstreetmap.org/way/658513035#map=14/-8.1114/36.4840 and https://www.openstreetmap.org/way/658513033 and https://www.openstreetmap.org/way/658513031 and https://www.openstreetmap.org/way/658513028#map=15/-8.0960/36.5559 and https://www.openstreetmap.org/way/658513026 and https://www.openstreetmap.org/way/23818705 and https://www.openstreetmap.org/way/658513023#map=14/-8.0879/36.6737 and https://www.openstreetmap.org/way/162702076 and https://www.openstreetmap.org/way/162702076#map=14/-8.0673/36.7762 and https://www.openstreetmap.org/way/209666552#map=14/-8.0282/36.8205 and https://www.openstreetmap.org/way/658504987#map=14/-7.9668/36.8501 and https://www.openstreetmap.org/way/216696858#map=13/-7.8651/36.8890 and https://www.openstreetmap.org/way/216696859 and https://www.openstreetmap.org/way/209666553 and https://www.openstreetmap.org/way/643409078 and https://www.openstreetmap.org/way/209666551 and https://www.openstreetmap.org/way/658513022#map=14/-7.8134/37.0571 and https://www.openstreetmap.org/way/852399307#map=14/-7.8024/37.0989 and https://www.openstreetmap.org/way/162701144#map=13/-7.7695/37.1681 and https://www.openstreetmap.org/way/213216421 and https://www.openstreetmap.org/way/216696861 and https://www.openstreetmap.org/way/162700804#map=13/-7.7471/37.3963 and https://www.openstreetmap.org/way/896164583#map=14/-7.6852/37.4720 and https://www.openstreetmap.org/way/162699979#map=14/-7.6676/37.5080 and https://www.openstreetmap.org/way/658513018 and https://www.openstreetmap.org/way/162699400#map=12/-7.5666/37.8141 and https://www.openstreetmap.org/way/213216415 and https://www.openstreetmap.org/way/213216314 and https://www.openstreetmap.org/way/213216419#map=15/-7.5369/37.8217 and https://www.openstreetmap.org/way/162699131 and https://www.openstreetmap.org/way/162699067#map=13/-7.2322/38.4780 and https://www.openstreetmap.org/way/78222584#map=13/-6.9815/38.7565 and https://www.openstreetmap.org/way/213216324#map=14/-6.9441/38.7309 and https://www.openstreetmap.org/way/78222526#map=12/-6.9432/38.8627 and https://www.openstreetmap.org/way/78174808 and https://www.openstreetmap.org/way/659405873 and https://www.openstreetmap.org/way/659405871 and https://www.openstreetmap.org/way/216696862 and https://www.openstreetmap.org/way/531468036 and https://www.openstreetmap.org/way/78174780 and https://www.openstreetmap.org/way/396139210#map=15/-6.8952/39.1828 and https://www.openstreetmap.org/way/415094273#map=14/-6.8517/39.2582 and https://www.openstreetmap.org/way/415089195 and and https://www.openstreetmap.org/way/23334522'</t>
  </si>
  <si>
    <t xml:space="preserve">Chinese Government provides $68 million interest-free loan for Levy Mwanawasa (Ndola) Stadium Construction Project</t>
  </si>
  <si>
    <t xml:space="preserve">In 2008, the Government of Zambia requested assistance from the Chinese Government to construct a modern stadium in Ndola. Then, in 2009, the Chinese Government agreed to provide a $68 million interest-free loan for the Levy Mwanawasa Stadium Construction Project. The borrowing terms included a 0% interest rate, a 20-year maturity, and a 10-year grace period.   The project involved the construction of a stadium in Ndola with a total capacity of 40,100 seats. The stadium was named after Levy Mwanawasa, the third President of Zambia, who served from 2002 to his death in 2008. It was expected to be a multi-purpose stadium but mostly for football matches. It is located on the T3 Highway at the start of the Ndola-Kitwe Dual Carriageway.   Anhui Foreign Economic Construction Group (AFECC) was the contractor responsible for project implementation. An official groundbreaking ceremony took place on July 4, 2009. However, construction itself did not begin until August 28, 2009. Construction was completed on August 13, 2011. On January 4, 2012, the Chinese Government and the Government of Zambia signed the project handover certificate. Then, a formal opening ceremony was organized on June 2, 2012. The stadium hosted its first international game on June 9, 2012.   Then, in July 2019, the Chinese Government forgave all of the Government of Zambia's outstanding debt obligations related to this project, although the amount of debt forgiveness that was reported at the time was over $70 million (as captured via Project ID #66330). In 2015, the Chinese government carried out the Levy Mwanawasa Stadium Technical Assistance Project (as captured via Project ID#56960).</t>
  </si>
  <si>
    <r>
      <rPr>
        <sz val="10"/>
        <rFont val="Arial"/>
        <family val="2"/>
        <charset val="1"/>
      </rPr>
      <t xml:space="preserve">1. This project is also known as the Ndola Stadium Construction Project. The Chinese project title is </t>
    </r>
    <r>
      <rPr>
        <sz val="10"/>
        <rFont val="Noto Sans CJK SC"/>
        <family val="2"/>
        <charset val="1"/>
      </rPr>
      <t xml:space="preserve">恩多拉体育场</t>
    </r>
    <r>
      <rPr>
        <sz val="10"/>
        <rFont val="Arial"/>
        <family val="2"/>
        <charset val="1"/>
      </rPr>
      <t xml:space="preserve">.2.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</si>
  <si>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2009-08-28T04:00:00Z</t>
  </si>
  <si>
    <t xml:space="preserve">2011-08-13T04:00:00Z</t>
  </si>
  <si>
    <t xml:space="preserve">http://www.mndp.gov.zm/?wpfb_dl=53|http://www.xinhuanet.com/english/2017-08/24/c_136552218.htm|https://www.lusakatimes.com/2009/05/07/construction-of-ultra-modern-stadium-in-ndola-begin/|http://www.mndp.gov.zm/?wpfb_dl=54|http://www.mof.gov.zm/download/economic-data/annual-economic-reports/2010-Economic-Report.pdf|http://zm.mofcom.gov.cn/article/jmxw/201201/20120107917310.shtml|https://en.wikipedia.org/wiki/Levy_Mwanawasa_Stadium|https://web.archive.org/web/20100731131056/http://www.theafricareport.com/wc-archives/3293023-china-the-master-stadium-builder-.html|https://baike.baidu.com/item/%E8%B5%9E%E6%AF%94%E4%BA%9A%E6%81%A9%E5%A4%9A%E6%8B%89%E5%9B%BD%E5%AE%B6%E4%BD%93%E8%82%B2%E5%9C%BA/10608210|https://www.chinca.org/CICA/info/35646|http://zm.chineseembassy.org/chn/sbgx/jm/t938256.htm|http://jjhzj.mofcom.gov.cn/article/y/200907/20090706387993.shtml|http://zm.mofcom.gov.cn/article/jmxw/201109/20110907723816.shtml|http://zm.mofcom.gov.cn/article/jmxw/201205/20120508146040.shtml|http://zm.mofcom.gov.cn/article/jmxw/200903/20090306123640.shtml|http://zm.mofcom.gov.cn/article/jmxw/200905/20090506226349.shtml|http://zm.mofcom.gov.cn/article/todayheader/200907/20090706387006.shtml|https://www.ago.gov.zm/?wpfb_dl=141|https://zambiareports.com/2019/07/12/china-cancels-debt-70-million-levy-stadium/|https://www.dropbox.com/s/axafl0lt2lizeko/ChinaLoansToAfrica%C2%A9SAIS-CARI.csv?dl=0</t>
  </si>
  <si>
    <r>
      <rPr>
        <sz val="10"/>
        <rFont val="Arial"/>
        <family val="2"/>
        <charset val="1"/>
      </rPr>
      <t xml:space="preserve">Report of the Final Evaluation of the Fifth National Development Plan 2006–2010 |Chinese-supported infrastructure projects change Zambia's landscape|Construction of ultra modern stadium in Ndola begins|2010 Annual Progress Review: Fifth National Development Plan (FNDP)|2010 Annual Economic Report|</t>
    </r>
    <r>
      <rPr>
        <sz val="10"/>
        <rFont val="Noto Sans CJK SC"/>
        <family val="2"/>
        <charset val="1"/>
      </rPr>
      <t xml:space="preserve">中国政府援赞比亚恩多拉体育场项目交接证书在卢萨卡签署</t>
    </r>
    <r>
      <rPr>
        <sz val="10"/>
        <rFont val="Arial"/>
        <family val="2"/>
        <charset val="1"/>
      </rPr>
      <t xml:space="preserve">|Levy Mwanawasa Stadium|China the Master Stadium Builder|</t>
    </r>
    <r>
      <rPr>
        <sz val="10"/>
        <rFont val="Noto Sans CJK SC"/>
        <family val="2"/>
        <charset val="1"/>
      </rPr>
      <t xml:space="preserve">赞比亚恩多拉国家体育场</t>
    </r>
    <r>
      <rPr>
        <sz val="10"/>
        <rFont val="Arial"/>
        <family val="2"/>
        <charset val="1"/>
      </rPr>
      <t xml:space="preserve">|</t>
    </r>
    <r>
      <rPr>
        <sz val="10"/>
        <rFont val="Noto Sans CJK SC"/>
        <family val="2"/>
        <charset val="1"/>
      </rPr>
      <t xml:space="preserve">赞政府签署恩多拉体育场道路修建协议</t>
    </r>
    <r>
      <rPr>
        <sz val="10"/>
        <rFont val="Arial"/>
        <family val="2"/>
        <charset val="1"/>
      </rPr>
      <t xml:space="preserve">|</t>
    </r>
    <r>
      <rPr>
        <sz val="10"/>
        <rFont val="Noto Sans CJK SC"/>
        <family val="2"/>
        <charset val="1"/>
      </rPr>
      <t xml:space="preserve">援赞恩多拉体育场举行启用仪式</t>
    </r>
    <r>
      <rPr>
        <sz val="10"/>
        <rFont val="Arial"/>
        <family val="2"/>
        <charset val="1"/>
      </rPr>
      <t xml:space="preserve">|</t>
    </r>
    <r>
      <rPr>
        <sz val="10"/>
        <rFont val="Noto Sans CJK SC"/>
        <family val="2"/>
        <charset val="1"/>
      </rPr>
      <t xml:space="preserve">援赞比亚恩多拉体育场项目举行开工典礼</t>
    </r>
    <r>
      <rPr>
        <sz val="10"/>
        <rFont val="Arial"/>
        <family val="2"/>
        <charset val="1"/>
      </rPr>
      <t xml:space="preserve">|</t>
    </r>
    <r>
      <rPr>
        <sz val="10"/>
        <rFont val="Noto Sans CJK SC"/>
        <family val="2"/>
        <charset val="1"/>
      </rPr>
      <t xml:space="preserve">我援赞恩多拉体育场项目通过竣工验收</t>
    </r>
    <r>
      <rPr>
        <sz val="10"/>
        <rFont val="Arial"/>
        <family val="2"/>
        <charset val="1"/>
      </rPr>
      <t xml:space="preserve">|</t>
    </r>
    <r>
      <rPr>
        <sz val="10"/>
        <rFont val="Noto Sans CJK SC"/>
        <family val="2"/>
        <charset val="1"/>
      </rPr>
      <t xml:space="preserve">赞比亚在我援建体育场举行首场比赛，上座率良好</t>
    </r>
    <r>
      <rPr>
        <sz val="10"/>
        <rFont val="Arial"/>
        <family val="2"/>
        <charset val="1"/>
      </rPr>
      <t xml:space="preserve">|</t>
    </r>
    <r>
      <rPr>
        <sz val="10"/>
        <rFont val="Noto Sans CJK SC"/>
        <family val="2"/>
        <charset val="1"/>
      </rPr>
      <t xml:space="preserve">场地平整滞后，恩多拉体育场工期推迟</t>
    </r>
    <r>
      <rPr>
        <sz val="10"/>
        <rFont val="Arial"/>
        <family val="2"/>
        <charset val="1"/>
      </rPr>
      <t xml:space="preserve">|</t>
    </r>
    <r>
      <rPr>
        <sz val="10"/>
        <rFont val="Noto Sans CJK SC"/>
        <family val="2"/>
        <charset val="1"/>
      </rPr>
      <t xml:space="preserve">赞比亚恩多拉体育场正式开工建设</t>
    </r>
    <r>
      <rPr>
        <sz val="10"/>
        <rFont val="Arial"/>
        <family val="2"/>
        <charset val="1"/>
      </rPr>
      <t xml:space="preserve">|</t>
    </r>
    <r>
      <rPr>
        <sz val="10"/>
        <rFont val="Noto Sans CJK SC"/>
        <family val="2"/>
        <charset val="1"/>
      </rPr>
      <t xml:space="preserve">中国政府援建赞比亚恩多拉体育场举行开工典礼</t>
    </r>
    <r>
      <rPr>
        <sz val="10"/>
        <rFont val="Arial"/>
        <family val="2"/>
        <charset val="1"/>
      </rPr>
      <t xml:space="preserve">|REPORT of the AUDITOR GENERAL ON THE ACCOUNTS FOR THE FINANCIAL YEAR ENDED 31st DECEMBER 2009|China Cancels Debt for $70 Million Levy Stadium|Chinese Loans to Africa Database</t>
    </r>
  </si>
  <si>
    <t xml:space="preserve">Zambia Ministry of Finance|Xinhua News Agency|Lusaka Times|Ministry of Finance and National Planning|Zambia Ministry of Finance||Wikipedia|The Africa Report|Baidu|Chinese International Contractors Association|Chinese Embassy in the Republic of Zambia||Chinese Embassy in the Republic of Zambia|Chinese Embassy in the People's Republic of China|Chinese Embassy in the Republic of Zambia|Chinese Embassy in the Republic of Zambia|Chinese Embassy in the Republic of Zambia|Zambia Office of the Auditor General|Zambia Reports|Johns Hopkins University School of Advanced International Studies, China Africa Research Initiative</t>
  </si>
  <si>
    <t xml:space="preserve">Donor/Recipient Official Source|Media Report|Media Report|Donor/Recipient Official Source|Donor/Recipient Official Source|Donor/Recipient Official Source|Other|Media Report|Other|NGO/Civil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Report|Other Official Source (non-Donor, non-Recipient, non-Implementing)</t>
  </si>
  <si>
    <t xml:space="preserve">Levy Mwanawasa Stadium is located along the T3 Highway at the start of the Ndola-Kitwe Dual Carriageway. The T3 is a Trunk Road in Zambia. The road runs from Kapiri Mposhi via Ndola, Kitwe and Chingola to Kasumbalesa on the border with DR Congo. The locational coordinates of the stadium are 12°58′30″S 28°36′41″E. More detailed locational information can be found at https://www.openstreetmap.org/way/251406486 and https://geohack.toolforge.org/geohack.php?pagename=Levy_Mwanawasa_Stadium&amp;params=12_58_30_S_28_36_41_E_type:landmark_source:kolossus-frwiki.</t>
  </si>
  <si>
    <t xml:space="preserve">Bank of China contributes $332 million to $381.7 million syndicated loan tranche — via EPC+F arrangement — for Kafulafuta Water Supply System Project</t>
  </si>
  <si>
    <t xml:space="preserve">On June 5, 2013, China National Complete Engineering Corporation (CNCEC) — a subsidiary of CMEC — signed a memorandum of understanding (MOU) with the Government of Zambia for water supply projects in Copperbelt Province. One of these projects was the Kafulafuta Water Supply System Project. Then, on July 11, 2016, Bank of China and Standard Chartered signed a $449,090,629.71 syndicated (EPC+F) loan agreement with CNCEC for the Kafulafuta Water Supply System Project. The loan was provided in two separate tranches and backed by a sovereign repayment guarantee from the Government of Zambia’s Ministry of Finance &amp; National Planning (MOFNP). As part of the first ($381,727,035.28) tranche, Bank of China contributed approximately $332 million (captured via Project ID#56970) and Standard Chartered contributed approximately $50 million. This loan tranche has a 15-year maturity. Sinosure provided political and commercial risk insurance for 95% of the principal and interest under this loan tranche. As of July 2022, the $381,727,035.28 syndicated loan tranche had achieved a 58.8% disbursement rate ($224,609,249.30 out of $381,727,035.28). Standard Chartered also provided the second tranche worth $67.3 million with a 4-year maturity. The proceeds of these two loan tranches were use to finance 100% of the cost of a $449,090,629.71 commercial (EPC) contract between Zambia’s Ministry of Local Government and Housing with China National Complete Engineering Corporation (CNCEC), which was signed in February 2016.    This project involves the construction of a reservoir dam at Kafulafuta with a 125 million cubic meter storage capacity, a water intake pumping station, a midway booster pumping station, an independent water supply system in Mupenggui region, a transmission main line from the dam to Ndola, and waterlines from the Kafulafuta dam to Msayiti (V.), Luanshya and Ndola water works. It also involves the upgrading and reconstruction of a city pipe network, the procurement of domestic water meters and regional water meters, and resettlement engineering activities. The project is expected to create 3,000 jobs and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Project implementation began in August 2017. However, a formal project commencement ceremony did not take place until September 21, 2018. Then, in June 2019, a shipment of 3,336 tons of building materials — including water pipelines — arrived  via the Port of Walvis Bay in Namibia. According to Zambia's Ministry of Water and Sanitation Development as of September 11, 2019, the project had achieved a 55% completion rate. On February 5, 2020, CNCEC notified the Zambian Government that it was halting work on the project due to overdue payments, which would leave 450 employees and 50 subcontractors out of work. Japhen Mwakalombe, Zambia’s Minister of the Copperbelt province, disputed this point, arguing that the work stoppage was because of heavy rains in the area. Then, in November 2021, Kafubu Water and Sanitation Company (KWSC) Director of Engineering Bernard Phiri reported that the stalled project was being affected by rampant vandalism and theft. Valves and other water installations from the project site were reportedly stolen and vandalized. The project was originally scheduled for completion in January 2021. However, as of February 2022, AidData had identified no evidence of project completion.   On July 29, 2022, the Ministry of Finance &amp; National Planning (MOFNP) of Zambia announced that it was seeking lender approval to formally cancel the undisbursed balance ($157,117,785.98) of the $381,727,035.28 syndicated loan tranche;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Kafulafuta Water Supply System Project with general government revenues.</t>
  </si>
  <si>
    <r>
      <rPr>
        <sz val="10"/>
        <rFont val="Arial"/>
        <family val="2"/>
        <charset val="1"/>
      </rPr>
      <t xml:space="preserve">1. This project is also known as the Kafulafuta Reservoir Dam Water Supply Project or Kafulafuta Water Supply Systems Project. The Chinese project title is </t>
    </r>
    <r>
      <rPr>
        <sz val="10"/>
        <rFont val="Noto Sans CJK SC"/>
        <family val="2"/>
        <charset val="1"/>
      </rPr>
      <t xml:space="preserve">赞比亚卡夫拉夫塔供水系统项目 </t>
    </r>
    <r>
      <rPr>
        <sz val="10"/>
        <rFont val="Arial"/>
        <family val="2"/>
        <charset val="1"/>
      </rPr>
      <t xml:space="preserve">or </t>
    </r>
    <r>
      <rPr>
        <sz val="10"/>
        <rFont val="Noto Sans CJK SC"/>
        <family val="2"/>
        <charset val="1"/>
      </rPr>
      <t xml:space="preserve">卡夫拉夫塔供水系统 </t>
    </r>
    <r>
      <rPr>
        <sz val="10"/>
        <rFont val="Arial"/>
        <family val="2"/>
        <charset val="1"/>
      </rPr>
      <t xml:space="preserve">or </t>
    </r>
    <r>
      <rPr>
        <sz val="10"/>
        <rFont val="Noto Sans CJK SC"/>
        <family val="2"/>
        <charset val="1"/>
      </rPr>
      <t xml:space="preserve">卡夫拉夫塔供水项目</t>
    </r>
    <r>
      <rPr>
        <sz val="10"/>
        <rFont val="Arial"/>
        <family val="2"/>
        <charset val="1"/>
      </rPr>
      <t xml:space="preserve">. 2. Corpus Legal Practitioners Zambia, Dentons China, Dentons UK served as transaction advisers.3. Under most EPC+F contractual arrangements, a loan is extended to the EPC contractor but with a sovereign guarantee from the host government. Therefore, AidData assumes that the loan issued to CMEC is backed by a repayment guarantee from the Government of Zambia (i.e. a sovereign guarantee).</t>
    </r>
  </si>
  <si>
    <t xml:space="preserve">Standard Chartered Bank PLC</t>
  </si>
  <si>
    <t xml:space="preserve">China National Complete Engineering Corporation (CNCEC)</t>
  </si>
  <si>
    <t xml:space="preserve">China Complete Engineering Co., Ltd.</t>
  </si>
  <si>
    <t xml:space="preserve">Zambia Ministry of Finance &amp; National Planning (MOFNP)</t>
  </si>
  <si>
    <t xml:space="preserve">2021-01-01T05:00:00Z</t>
  </si>
  <si>
    <t xml:space="preserve">2031-07-08T04:00:00Z</t>
  </si>
  <si>
    <t xml:space="preserve">http://zm.mofcom.gov.cn/article/jmxw/201810/20181002793933.shtml|http://www.parliament.gov.zm/node/6324|https://www.sh.gov.zm/?wpfb_dl=64|https://www.boc.cn/aboutboc/ab8/201804/t20180413_11986892.html|https://www.mwdsep.gov.zm/?p=5909|http://zm.mofcom.gov.cn/sys/print.shtml?/jmxw/201907/20190702883257|http://www.xinhuanet.com/english/2019-09/12/c_138384813.htm|http://www.yunzhan365.com/26110795.html|https://www.boc.cn/aboutboc/ab8/201705/t20170515_9420510.html|https://www.dropbox.com/s/04zcvmptbike9ou/Best%20Deals%202016%20_%20Global%20Trade%20Review%20%28GTR%29.pdf|https://www.cabri-sbo.org/uploads/files/Documents/zambia_2016_execution_external_year-end_report_ministry_of_finance_comesa_sadc_english_.pdf|http://en.cmcec.com/xwzx_6391/gsxw/201708/t20170817_169129.html|https://en.powerchina.cn//2018-09/22/content_37099723.htm|http://en.cmcec.com/xwzx_6391/mtjj/201904/t20190410_207674.html|http://en.cmcec.com/xwzx_6391/mtjj/201906/t20190624_216657.html|https://av.sc.com/corp-en/content/docs/Standard-Chartered-Opportunity-2030.pdf|http://www.hbed.com.cn/art/2018/9/27/art_2576_245173.html|http://zm.chineseembassy.org/chn/sbgx/jm/t1599128.htm|https://www.dropbox.com/s/2izl20uv56ldrcx/EIS%20KAFULAFUTA%20DAM%20WATER%20SUPPLY%20%20SYSTEM.pdf|http://www.xinhuanet.com/english/2019-02/02/c_137795419.htm|http://www.zsyj.com/art/2019/8/26/art_8431_629369.html|http://www.zsyj.com/art/2019/9/27/art_8431_670651.html|http://www.cmcec.com/xwzx_6703/mtjj/201904/t20190409_206506.html|http://www.cmcec.com/xwzx_6703/mtjj/201810/t20181008_193552.html|https://www.dropbox.com/s/g81qwb2augnflo4/2016%20ECONOMIC%20REPORT.pdf?dl=0|http://www.parliament.gov.zm/sites/default/files/documents/committee_reports/Report%20on%20Energy%2C%20Water%20Development%20and%20Tourism.pdf|https://www.lusakatimes.com/2020/08/13/the-449-million-kafulafuta-dam-project-on-the-copperbelt-9-months-ahead-of-schedule/|https://www.afrik21.africa/en/zambia-ccec-suspends-work-on-kafulafuta-dam-construction-site/|https://www.mndp.gov.zm/wp-content/uploads/2020/12/2018-Annual-Progress-Report-Detailed-Report.pdf|https://dailynationzambia.com/2021/11/kafulafuta-dam-construction-abandoned/|http://www.china.org.cn/world/Off_the_Wire/2019-06/27/content_74928644.htm|http://northeurope.blob.euroland.com/press-releases-attachments/1154183/HKEX-EPS_20190712_003559237-0.PDF|https://www.namport.com.na/files/documents/e28_Annual%20Report%2012%20months%20ended%2031%20March%202019.pdf|https://tradefinanceanalytics.com/articles/3496014/zambia-raises-sinosure-covered-loan-for-kafulafuta-water-project|https://www.gtreview.com/magazine/volume-15issue-4/best-deals-2016/|https://www.dropbox.com/s/3uyikwu9ub1ncfi/%E4%B8%AD%E5%9B%BD%E5%AF%B9%E5%A4%96%E6%89%BF%E5%8C%85%E5%B7%A5%E7%A8%8B%E5%9B%BD%E5%88%AB%EF%BC%88%E5%9C%B0%E5%8C%BA%EF%BC%89%E5%B8%82%E5%9C%BA%E6%8A%A5%E5%91%8A2019-2020.pdf?dl=0|http://gls-ins.com/3g/display/304747.html|https://static1.squarespace.com/static/5652847de4b033f56d2bdc29/t/615232039d465735fac98d68/1632776711677/BP+5+%E2%80%93+Brautigam+Wang+%E2%80%93+Zambia+Chinese+Debt+Pandemic+Era.pdf|https://www.dropbox.com/s/1m28edikpasu2nq/MEASURES-TAKEN-REGARDING-SOME-LOAN-FINANCED-PROJECTS.pdf?dl=0|https://www.boc.cn/aboutboc/ab8/201804/t20180413_11986811.html</t>
  </si>
  <si>
    <r>
      <rPr>
        <sz val="10"/>
        <rFont val="Noto Sans CJK SC"/>
        <family val="2"/>
        <charset val="1"/>
      </rPr>
      <t xml:space="preserve">伦古总统出席卡夫拉夫塔供水项目开工仪式</t>
    </r>
    <r>
      <rPr>
        <sz val="10"/>
        <rFont val="Arial"/>
        <family val="2"/>
        <charset val="1"/>
      </rPr>
      <t xml:space="preserve">|KAFUBU WATER AND SEWERAGE COMPANY WATER SUPPLY|SPEECH BY HIS EXCELLENCY, MR EDGAR CHAGWA LUNGU, PRESIDENT OF THE REPUBLIC OF ZAMBIA AT THE LAUNCH OF THE KAFULAFUTA WATER SUPPLY SYSTEM PROJECT|</t>
    </r>
    <r>
      <rPr>
        <sz val="10"/>
        <rFont val="Noto Sans CJK SC"/>
        <family val="2"/>
        <charset val="1"/>
      </rPr>
      <t xml:space="preserve">中行北分：打造“一带一路”金融服务网络 为企业“走出去”注入“中行力量”【新华网、腾讯财经】</t>
    </r>
    <r>
      <rPr>
        <sz val="10"/>
        <rFont val="Arial"/>
        <family val="2"/>
        <charset val="1"/>
      </rPr>
      <t xml:space="preserve">|Kafulafuta Water Supply System Project advances|Kafrafta water supply project is gradually taking shape|Chinese-built 449-mln-USD water project 55 pct complete in Zambia|Bank of China the Belt and Road Financial Services|</t>
    </r>
    <r>
      <rPr>
        <sz val="10"/>
        <rFont val="Noto Sans CJK SC"/>
        <family val="2"/>
        <charset val="1"/>
      </rPr>
      <t xml:space="preserve">中国银行为境外项目发动金融引擎【新京报】</t>
    </r>
    <r>
      <rPr>
        <sz val="10"/>
        <rFont val="Arial"/>
        <family val="2"/>
        <charset val="1"/>
      </rPr>
      <t xml:space="preserve">|Best Deals 2016|Zambia Annual Economic Report 2016|The KAFULAFUTA Water Supply System Project in Zambia Come Into Effect Formally|Zambian president attends groundbreaking of Kafulafuta project|CCEC Won the 6th “Business Innovation Award” of China Chamber of Commerce In Zambia|Delivery Ceremony of Pipe Material for Zambia Kafulafuta Water Supply System Project Contracted by CCEC Held Successfully|Opportunity2030 The Standard Chartered SDG Investment Map |</t>
    </r>
    <r>
      <rPr>
        <sz val="10"/>
        <rFont val="Noto Sans CJK SC"/>
        <family val="2"/>
        <charset val="1"/>
      </rPr>
      <t xml:space="preserve">赞比亚总统出席卡夫拉夫塔供水工程项目开工典礼</t>
    </r>
    <r>
      <rPr>
        <sz val="10"/>
        <rFont val="Arial"/>
        <family val="2"/>
        <charset val="1"/>
      </rPr>
      <t xml:space="preserve">|</t>
    </r>
    <r>
      <rPr>
        <sz val="10"/>
        <rFont val="Noto Sans CJK SC"/>
        <family val="2"/>
        <charset val="1"/>
      </rPr>
      <t xml:space="preserve">李杰大使出席卡夫拉夫塔供水项目开工仪式</t>
    </r>
    <r>
      <rPr>
        <sz val="10"/>
        <rFont val="Arial"/>
        <family val="2"/>
        <charset val="1"/>
      </rPr>
      <t xml:space="preserve">|Environmental Impact Statement FOR THE PROPOSED CONSTRUCTION OF KAFULAFUTA DAM AND WATER SUPPLY SYSTEM PROJECT BY MINISTRY OF LOCAL GOVERNMENT AND HOUSING IN MASAITI DISTRIC T, COPPERBELT PROVINCE OF ZAMBIA|Feature: China-funded mega dam in Zambia set to uplift people's living standards|</t>
    </r>
    <r>
      <rPr>
        <sz val="10"/>
        <rFont val="Noto Sans CJK SC"/>
        <family val="2"/>
        <charset val="1"/>
      </rPr>
      <t xml:space="preserve">机电安装分局赞比亚卡夫拉夫塔供水工程埋件集中发货</t>
    </r>
    <r>
      <rPr>
        <sz val="10"/>
        <rFont val="Arial"/>
        <family val="2"/>
        <charset val="1"/>
      </rPr>
      <t xml:space="preserve">|</t>
    </r>
    <r>
      <rPr>
        <sz val="10"/>
        <rFont val="Noto Sans CJK SC"/>
        <family val="2"/>
        <charset val="1"/>
      </rPr>
      <t xml:space="preserve">赞比亚卡夫拉夫塔供水项目首节钢栈桥顺利吊运、安装完成</t>
    </r>
    <r>
      <rPr>
        <sz val="10"/>
        <rFont val="Arial"/>
        <family val="2"/>
        <charset val="1"/>
      </rPr>
      <t xml:space="preserve">|</t>
    </r>
    <r>
      <rPr>
        <sz val="10"/>
        <rFont val="Noto Sans CJK SC"/>
        <family val="2"/>
        <charset val="1"/>
      </rPr>
      <t xml:space="preserve">赞比亚卡夫拉夫塔供水系统项目大坝枢纽工程导截流顺利完成</t>
    </r>
    <r>
      <rPr>
        <sz val="10"/>
        <rFont val="Arial"/>
        <family val="2"/>
        <charset val="1"/>
      </rPr>
      <t xml:space="preserve">|</t>
    </r>
    <r>
      <rPr>
        <sz val="10"/>
        <rFont val="Noto Sans CJK SC"/>
        <family val="2"/>
        <charset val="1"/>
      </rPr>
      <t xml:space="preserve">赞比亚总统出席由中国成套承建的卡夫拉夫塔供水系统项目开工典礼</t>
    </r>
    <r>
      <rPr>
        <sz val="10"/>
        <rFont val="Arial"/>
        <family val="2"/>
        <charset val="1"/>
      </rPr>
      <t xml:space="preserve">|ANNUAL ECONOMIC REPORT 2016|REPORT OF THE COMMITTEE ON ENERGY, WATER DEVELOPMENT AND TOURISM FOR THE SECOND SESSION OF THE TWELFTH NATIONAL ASSEMBLY APPOINTED ON WEDNESDAY, 20TH SEPTEMBER, 2017|The $449 million Kafulafuta Dam Project on the Copperbelt 9 months ahead of schedule|ZAMBIA: CCEC suspends work on Kafulafuta Dam construction site|2018 ANNUAL PROGRESS REPORT SEVENTH NATIONAL DEVELOPMENT PLAN (7NDP: 2017-2021)|KAFULAFUTA DAM CONSTRUCTION ABANDONED|Chinese firm hailed over progress in construction of dam in Zambia|China Machinery Engineering Corporation 2018 Social Responsibility Report|ANNUAL REPORT 2018/19|Zambia raises Sinosure-covered loan for Kafulafuta water project|Best Deals 2016|</t>
    </r>
    <r>
      <rPr>
        <sz val="10"/>
        <rFont val="Noto Sans CJK SC"/>
        <family val="2"/>
        <charset val="1"/>
      </rPr>
      <t xml:space="preserve">中国对外承包工程国别（地区）市场报告</t>
    </r>
    <r>
      <rPr>
        <sz val="10"/>
        <rFont val="Arial"/>
        <family val="2"/>
        <charset val="1"/>
      </rPr>
      <t xml:space="preserve">2019-2020.pdf|China National Complete - KAFULAFUTA WATER|Zambia’s Chinese Debt in the Pandemic Era|MEASURES TAKEN BY THE GOVERNMENT ON THE IMPLEMENTATION OF LOAN FINANCED PROJECTS|</t>
    </r>
    <r>
      <rPr>
        <sz val="10"/>
        <rFont val="Noto Sans CJK SC"/>
        <family val="2"/>
        <charset val="1"/>
      </rPr>
      <t xml:space="preserve">践行“一带一路”倡议 中国银行北京市分行为“走出去”企业添助力【金融时报】</t>
    </r>
  </si>
  <si>
    <r>
      <rPr>
        <sz val="10"/>
        <rFont val="Noto Sans CJK SC"/>
        <family val="2"/>
        <charset val="1"/>
      </rPr>
      <t xml:space="preserve">驻赞比亚使馆经商处</t>
    </r>
    <r>
      <rPr>
        <sz val="10"/>
        <rFont val="Arial"/>
        <family val="2"/>
        <charset val="1"/>
      </rPr>
      <t xml:space="preserve">|Zambia National Assembly|Zambia State House|</t>
    </r>
    <r>
      <rPr>
        <sz val="10"/>
        <rFont val="Noto Sans CJK SC"/>
        <family val="2"/>
        <charset val="1"/>
      </rPr>
      <t xml:space="preserve">中国银行</t>
    </r>
    <r>
      <rPr>
        <sz val="10"/>
        <rFont val="Arial"/>
        <family val="2"/>
        <charset val="1"/>
      </rPr>
      <t xml:space="preserve">|Zambia Ministry of Water Development, Sanitation and Environmental Protection|Zambia Times|Xinhua|Bank of China |Bank of China|Global Trade Review|Republic of Zambia Ministry of Finance |China National Complete Engineering Corporation|PowerChina|China National Complete Engineering Company|China National Complete Engineering Company|Standard Chartered|PowerChina|Chinese Embassy in the Republic of Zambia|Republic of Zambia Ministry of Local Government and Housing |Xinhua|Sinohydro Bureau No. 1|Sinohydro Bureau No. 1 |China National Complete Engineering Corporation |China National Complete Engineering Corporation|Zambia Ministry of Finance|Republic of Zambia|Lusakatimes|Afrik21|Zambia Ministry of National Development Planning|||China Machinery Engineering Corporation||||||China Africa Research Initiative School of Advanced International Studies Johns Hopkins University|ministry of finance and national planning |</t>
    </r>
  </si>
  <si>
    <t xml:space="preserve">Donor/Recipient Official Source|Donor/Recipient Official Source|Donor/Recipient Official Source|Implementing/Intermediary Organization Source|Donor/Recipient Official Source|Media Report|Media Report|Donor/Recipient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Source|Media Report|Implementing/Intermediary Organization Source|Implementing/Intermediary Organization Source|Implementing/Intermediary Organization Source|Implementing/Intermediary Organization Source|Donor/Recipient Official Source|Donor/Recipient Official Source|Media Report|Media Report|Donor/Recipient Official Source|Media Report|Other|Implementing/Intermediary Organization Source|Other|Other|Media Report|Donor/Recipient Official Source|Other|Academic Journal Article|Implementing/Intermediary Organization Source|Donor/Recipient Official Source</t>
  </si>
  <si>
    <t xml:space="preserve">The Kafulafuta Water Supply System Project involves the construction of a reservoir dam at Kafulafuta with 125 million cubic meter storage capacity, a water pumping station, and a midway booster pumping station. Its objective is to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The proposed dam site lies under the following coordinates: Latitude 13°22’16.82 S and Longitude 28°27’33.30 E. More detailed locational information is available at https://www.openstreetmap.org/way/1022614143</t>
  </si>
  <si>
    <t xml:space="preserve">Chinese Government provides CVE 82 million interest-free loan for Salineiro Secondary School Construction Project (Linked to Project ID#371)</t>
  </si>
  <si>
    <t xml:space="preserve">In 2007, the Chinese Government and the Government of Cabo Verde reportedly signed an Economic and Technical Cooperation Agreement (ETCA), which committed an RMB 30 million interest-free loan for multiple projects (recorded in Project ID#371). The Government of Cabo Verde reportedly drew upon the proceeds of this loan to fully finance the Salineiro Secondary School Construction Project at a cost of CVE 82 million.  This project involved the construction of a secondary school in the village of Salineiro within Ribeira Grande de Santiago municipality with 7 classrooms, a multi-use room, a teacher's room, and a secretariat. The contractor responsible for the implementation of this project is unknown. On October 5, 2009, the Salineiro Secondary School (Escola Secundária de Salineiro) was officially inaugurated. This project is completed.</t>
  </si>
  <si>
    <t xml:space="preserve">1. The Portuguese project title is Construção da Escola Secundária de Salineiro.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</si>
  <si>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http://cidadevelha1462.blogspot.com/2009/10/novo-liceu-do-salineiro.html|https://www.facebook.com/MpD.Cabo.Verde/posts/10157146367489722/|https://www.governo.cv/ministra-da-educacao-efetua-visita-as-escolas-do-salineiro-e-santa-cruz/</t>
  </si>
  <si>
    <t xml:space="preserve">[0077] Novo Liceu do Salineiro CÂMARA CONGRATULA-SE COM INAUGURAÇÃO DO LICEU DO SALINEIRO|Movimento para a Democracia|Ministra da Educação efetua visita às escolas do Salineiro e Santa Cruz</t>
  </si>
  <si>
    <t xml:space="preserve">Cidade Velha|Facebook|Governo de Cabo Verde A trabalhar Para Todos</t>
  </si>
  <si>
    <t xml:space="preserve">Social Media, including Unofficial Blogs|Social Media, including Unofficial Blogs|Media Report</t>
  </si>
  <si>
    <t xml:space="preserve">This project involved the construction of a secondary school in the village of Salineiro within Ribeira Grande de Santiago municipality. More detailed locational information can be found at: https://www.openstreetmap.org/way/775048324</t>
  </si>
  <si>
    <t xml:space="preserve">China Eximbank provides $3 billion USD oil-backed line of credit for infrastructure projects (Linked to #1059, #1051, #1053, #1050, #47051, #1007, #979, #47042, #1052, #2452, #73214, #1013, #54079)</t>
  </si>
  <si>
    <t xml:space="preserve">On 29 July 2008, China Eximbank and the Government of Sudan signed a $3 billion USD oil-backed master loan framework agreement (or line of credit) to finance various infrastructure projects. This resources-credit cooperation package is collateralized with future revenues from the sale of oil exports. Each subsidiary buyer’s credit loan (BCL) issued through the framework agreement carries a 15-year maturity and 5.6% interest rate.  Between 2008 and March 2009, at least twelve loans for eight projects were approved through this line of credit:  $59 million USD for the Sennar Bridge Construction Project (Project ID#47051) $612 million USD for the 405MW Al-Fulah Gas-Fired Power Plant Construction Project (ID#1007) $233 million USD for the South Kordofan 220kV Power Transmission and Distribution Project (ID#979) $24 million USD for the Dali and Mazmoom Water Supply Project (ID#1052) $118 million USD for the Khartoum Housing Construction Project (ID#47042) $29.9 million USD for the Blue Nile Agricultural Project (ID#2452) $63 million USD for the 141 km Umm Ruwaba-Abu Gebieha Road Project (ID#73214). $650 million USD for the 1200 km Western Salvation Highway Project (Umbrella ID#54079) is comprised of the following sub-projects:     -$90 million USD for the 185 km El Dibeibat-El Fula Road Construction Project (ID#1053)    -$86 million USD for the 168 km El Fashir-Um Kaddada Road Construction Project (ID#1051)    -$110 million USD for the 211 km El Nahood-Um Kadada Road Construction Project (ID#1050)    -$119 million USD for the 340 km Renk-Malakal Road Construction Project (ID#1059)    -$120 million USD for the 157 km Zalingei-El Geneinah Road Construction Project (ID#1013)  These sub-projects have a total value of about $1.8 billion USD. The other sub-projects financed by this China Eximbank credit line are unknown.   Some projects (like Project ID#1007) experienced delays in construction progress because China stopped disbursing funds due to the Government of Sudan's "inability to meet oil shipments to China." It is unclear exactly how many projects this affected and whether China Eximbank ever disbursed the entire $3 billion USD amount. </t>
  </si>
  <si>
    <r>
      <rPr>
        <sz val="10"/>
        <rFont val="Arial"/>
        <family val="2"/>
        <charset val="1"/>
      </rPr>
      <t xml:space="preserve">The Chinese names for this master framework agreement are </t>
    </r>
    <r>
      <rPr>
        <sz val="10"/>
        <rFont val="Noto Sans CJK SC"/>
        <family val="2"/>
        <charset val="1"/>
      </rPr>
      <t xml:space="preserve">石油、信贷、工程一揽子合作项目 </t>
    </r>
    <r>
      <rPr>
        <sz val="10"/>
        <rFont val="Arial"/>
        <family val="2"/>
        <charset val="1"/>
      </rPr>
      <t xml:space="preserve">or </t>
    </r>
    <r>
      <rPr>
        <sz val="10"/>
        <rFont val="Noto Sans CJK SC"/>
        <family val="2"/>
        <charset val="1"/>
      </rPr>
      <t xml:space="preserve">资源信贷项目</t>
    </r>
    <r>
      <rPr>
        <sz val="10"/>
        <rFont val="Arial"/>
        <family val="2"/>
        <charset val="1"/>
      </rPr>
      <t xml:space="preserve">.Some sources say this credit line has a total value of $1.5 billion USD but AidData relies on the $3 billion USD figure provided by Johns Hopkins SAIS (source ID 47365 p. 21). The 1200 km Western Salvation Highway Project (Umbrella ID#54079) reportedly has a total project cost equal to $650 million USD but AidData only captures sub-projects equal to a total of $525 million USD. It is unclear whether this China Eximbank credit line also financed the remaining $125 million and/or for which specific road sections. Academic Documents from Johns Hopkins SAIS-CARI (sources ID#85129, p. 349 and ID#47365, p. 16) characterize this credit line as 'oil-backed,' 'oil-secured,' or 'resource-secured.' When SAIS-CARI uses these terms, they specifically mean “secured by”. Therefore, this master loan facility and all of its sub-projects will have the Collateralized/Securitized? box checked. </t>
    </r>
  </si>
  <si>
    <t xml:space="preserve">Future revenues from the sale of oil exports</t>
  </si>
  <si>
    <t xml:space="preserve">2022-12-28T05:00:00Z</t>
  </si>
  <si>
    <t xml:space="preserve">http://interview.mofcom.gov.cn/detail/201605/1452.html|https://resourcegovernance.org/sites/default/files/documents/resource-backed-loans-pitfalls-and-potential.pdf|https://deborahbrautigam.files.wordpress.com/2014/02/gp_brautigamgallagher.pdf|https://www.dropbox.com/s/axafl0lt2lizeko/ChinaLoansToAfrica%C2%A9SAIS-CARI.csv?dl=0|https://static1.squarespace.com/static/5652847de4b033f56d2bdc29/t/58ac91ede6f2e1f64a20d11a/1487704559189/eastern+promises+v4.pdf)|https://www.crcc.cn/art/2015/1/7/art_547_80209.html|http://www.democracyfirstgroup.org/wp-content/uploads/2016/01/Pursuing-Transparency-in-Sudan-Oil-Industry.pdf</t>
  </si>
  <si>
    <r>
      <rPr>
        <sz val="10"/>
        <rFont val="Noto Sans CJK SC"/>
        <family val="2"/>
        <charset val="1"/>
      </rPr>
      <t xml:space="preserve">驻在国相关情况</t>
    </r>
    <r>
      <rPr>
        <sz val="10"/>
        <rFont val="Arial"/>
        <family val="2"/>
        <charset val="1"/>
      </rPr>
      <t xml:space="preserve">|Resource-Backed Loans: Pitfalls and Potential|Bartering Globalization: China’s Commoditybacked Finance in Africa and Latin America|Chinese Loans to Africa Database|Eastern Promises: New Data On Chinese Loans in Africa, 2000 to 2014|</t>
    </r>
    <r>
      <rPr>
        <sz val="10"/>
        <rFont val="Noto Sans CJK SC"/>
        <family val="2"/>
        <charset val="1"/>
      </rPr>
      <t xml:space="preserve">中国援助苏丹“西部救国——乌法公路”全线主体贯通</t>
    </r>
    <r>
      <rPr>
        <sz val="10"/>
        <rFont val="Arial"/>
        <family val="2"/>
        <charset val="1"/>
      </rPr>
      <t xml:space="preserve">|Pursuing Transparency in Sudan’s Oil Industry</t>
    </r>
  </si>
  <si>
    <t xml:space="preserve">|Natural Resource Governance Institute|Global Policy|Johns Hopkins University School of Advanced International Studies, China Africa Research Initiative|Johns Hopkins China Africa Research Initiative||Sudan Democracy First Group</t>
  </si>
  <si>
    <t xml:space="preserve">Donor/Recipient Official Source|NGO/Civil Society/Advocacy (non-Donor, non-Recipient, non-Implementing)|Academic Journal Article|Other Official Source (non-Donor, non-Recipient, non-Implementing)|Other Academic (Working Paper, Dissertation)|Implementing/Intermediary Organization Source|NGO/Civil Society/Advocacy (non-Donor, non-Recipient, non-Implementing)</t>
  </si>
  <si>
    <t xml:space="preserve">Chinese Government commits RMB 10 million interest free loan to Ghana — through ETCA — for unspecified purposes (linked to #57112)</t>
  </si>
  <si>
    <t xml:space="preserve">On May 18, 2009, the Chinese government signed an Economic and Technical Cooperation Agreement with the government of Ghana. Under this agreement, China loaned 10 million RMB interest-free to Ghana. The funds are supposedly intended to help with the construction of schools, roads, and the development of agriculture in the country. The agreement was signed by Kwabena Duffour, Minister of Finance and Economic Planning of Ghana._x005F_x000D_ _x005F_x000D_ Also under the same ETCA, the Chinese government financed a 20 million RMB grant (captured in project #57112). </t>
  </si>
  <si>
    <t xml:space="preserve">https://www.modernghana.com/news/217646/china-assists-ghana.html|http://gh.mofcom.gov.cn/article/jmxw/200905/20090506262505.shtml</t>
  </si>
  <si>
    <r>
      <rPr>
        <sz val="10"/>
        <rFont val="Arial"/>
        <family val="2"/>
        <charset val="1"/>
      </rPr>
      <t xml:space="preserve">China assists Ghana|</t>
    </r>
    <r>
      <rPr>
        <sz val="10"/>
        <rFont val="Noto Sans CJK SC"/>
        <family val="2"/>
        <charset val="1"/>
      </rPr>
      <t xml:space="preserve">中加（纳）签署两个经济技术合作协定和物资援助政府换文</t>
    </r>
  </si>
  <si>
    <t xml:space="preserve">Modern Ghana|Economic and Commercial Counsellor's Office of the Embassy of the People's Republic of China</t>
  </si>
  <si>
    <t xml:space="preserve">Kwabena Duffour</t>
  </si>
  <si>
    <t xml:space="preserve">Minister of Finance and Economic Planning of Ghana</t>
  </si>
  <si>
    <t xml:space="preserve">Chinese Government provides RMB 40 million interest-free loan for Presidential Palace Expansion Project (Linked to Project ID #12303)</t>
  </si>
  <si>
    <t xml:space="preserve">In November 2010, the Chinese Government and the Government of Burundi signed an agreement that committed funding for a Presidential Palace Expansion Project. The Presidential Palace (Palais Présidentiel Ntare Rushatsi) is located in Gasenyi, which is 8 km northeast of Bujumbura's city center in Mutimbuzi district.   This project involved the construction of a presidential office building, security guard houses, and sewage treatment facilities in a 10,000 square meters (107,600 sq ft) area. It also involved the installation of equipment. The Chinese Government reportedly provided RMB 40 million for the implementation of this project, and it was funded with the proceeds from an RMB 50 million interest-free loan agreement that the Chinese Government and the Government of Burundi signed on August 21, 2009 (see Project ID#12303). This loan carried the following terms: 20 year maturity, 10 year grace period, and 0% interest.  China First Highway Engineering Group Co., Ltd. and Hunan Construction Engineering Group were the contractors responsible for implementation. An official groundbreaking ceremony took place on December 21, 2015. However, construction did not begin until March 4, 2016. This project was ultimately completed and handed over to the authorities on February 14, 2019. The total reported cost of this project is RMB 147 million, but it is unclear if the remaining RMB 107 million came from a Chinese Government grant or interest-free loan.   </t>
  </si>
  <si>
    <r>
      <rPr>
        <sz val="10"/>
        <rFont val="Arial"/>
        <family val="2"/>
        <charset val="1"/>
      </rPr>
      <t xml:space="preserve">1. This project is also known as the Ntare Rutshatsi House Project. 2. The French project title is Projet Du Palais Presidentiel or Palais Présidentiel NTARE Rushatsi.3. The Chinese project title is </t>
    </r>
    <r>
      <rPr>
        <sz val="10"/>
        <rFont val="Noto Sans CJK SC"/>
        <family val="2"/>
        <charset val="1"/>
      </rPr>
      <t xml:space="preserve">中国援建布隆迪总统府项目 </t>
    </r>
    <r>
      <rPr>
        <sz val="10"/>
        <rFont val="Arial"/>
        <family val="2"/>
        <charset val="1"/>
      </rPr>
      <t xml:space="preserve">or </t>
    </r>
    <r>
      <rPr>
        <sz val="10"/>
        <rFont val="Noto Sans CJK SC"/>
        <family val="2"/>
        <charset val="1"/>
      </rPr>
      <t xml:space="preserve">布隆迪总统府项目</t>
    </r>
    <r>
      <rPr>
        <sz val="10"/>
        <rFont val="Arial"/>
        <family val="2"/>
        <charset val="1"/>
      </rPr>
      <t xml:space="preserve">. 4. A second phase of the project — that involved the construction of parking lots, drainage ditches, and office facilities — was undertaken by the China First Highway Engineering Group Co., Ltd. However, it is not clear if the cost of the second phase required supplemental funding from the Chinese Government (beyond the RMB 40 million that is captured here). Also, note that the interest-free loan which supported this project is omitted from the SAIS-CARI database of Chinese loan commitments (released in July 2020). </t>
    </r>
  </si>
  <si>
    <t xml:space="preserve">China First Highway Engineering Company (CFHEC)|Government of Burundi|Hunan Constructing Engineering Group Corporation</t>
  </si>
  <si>
    <t xml:space="preserve">Chinese State-owned Company|Recipient Government Agency|Chinese State-owned Company</t>
  </si>
  <si>
    <t xml:space="preserve">2016-03-04T05:00:00Z</t>
  </si>
  <si>
    <t xml:space="preserve">2019-02-14T05:00:00Z</t>
  </si>
  <si>
    <t xml:space="preserve">2020-10-29T04:00:00Z</t>
  </si>
  <si>
    <t xml:space="preserve">2030-10-27T04:00:00Z</t>
  </si>
  <si>
    <t xml:space="preserve">https://www.scmp.com/news/china/diplomacy/article/2186970/how-presidential-palace-burundi-fits-chinas-plans-africa|http://www.xinhuanet.com/english/2019-02/15/c_137822982.htm|http://burundi.gov.bi/spip.php?article4261|http://www.xinhuanet.com/silkroad/2019-02/15/c_1124118340.htm|http://yn.people.com.cn/n2/2019/0219/c378440-32655564.html|https://hn.rednet.cn/content/2019/06/27/5618587.html|https://www.dropbox.com/s/xlp3a19qbvzpdvv/Project%20News-China%20Communications%20First%20Highway%20Engineering%20Bureau%20Co.%2C%20Ltd_.pdf?dl=0|http://bi.mofcom.gov.cn/article/todayheader/201712/20171202683921.shtml|https://www.fmprc.gov.cn/web/zwbd_673032/gzhd_673042/t1327133.shtml|https://cn.chinadaily.com.cn/a/201911/28/WS5ddf8dd4a31099ab995ee92b.html|https://afrique.latribune.fr/politique/2019-02-15/la-chine-offre-un-nouveau-palais-presidentiel-flambant-neuf-au-burundi-807686.html|https://www.burundi-forum.org/la-une/international/le-burundi-inaugure-son-palais-presidentiel-ntare-rutshatsi-house-avec-la-chine/|https://www.dropbox.com/s/vn3bnmmjweoqzgf/The%20year%202015%20_.pdf?dl=0|http://www.xinhuanet.com/world/2019-02/15/c_1124118340.htm|http://world.people.com.cn/n1/2019/0215/c1002-30678125.html|http://www.gov.cn/xinwen/2019-02/15/content_5365933.htm|http://www.xinhuanet.com/world/2019-09/28/c_1125052280.htm|https://www.dropbox.com/s/qcpze6uyq7o4c9i/%E9%9B%86%E5%9B%A2%E7%AD%89%E5%8D%95%E4%BD%8D%E6%89%BF%E5%BB%BA%E7%9A%84%E4%B8%AD%E5%9B%BD%E6%8F%B4%E5%B8%83%E9%9A%86%E8%BF%AA%E6%80%BB%E7%BB%9F%E5%BA%9C%E9%A1%B9%E7%9B%AE%E4%B8%BE%E8%A1%8C%E7%9B%9B%E5%A4%A7%E5%90%AF%E5%8A%A8%E4%BB%AA%E5%BC%8F-%E9%9B%86%E5%9B%A2%E8%A6%81%E9%97%BB-%E6%B9%96%E5%8D%97%E5%BB%BA%E5%B7%A5%E9%9B%86%E5%9B%A2.pdf?dl=0|http://www.ccccltd.cn/news/jcxw/jx/201910/t20191016_97966.html|https://www.chinca.org/CICA/info/19100809502411|https://www.iwacu-burundi.org/cooperation-sino-burundaise-du-donnant-donnant/|https://www.dropbox.com/s/h2qzvd3vdhegc04/Website%20of%20the%20Government%20of%20the%20Republic%20of%20Burundi.pdf?dl=0|http://bi.mofcom.gov.cn/article/zxhz/hzjj/201603/20160301269038.shtml|https://presidence.gov.bi/2015/03/05/loi-n1-007-du-05-mars-2015-portant-ratification-par-la-republique-du-burundi-de-laccord-de-cooperation-economique-et-technique-entre-le-gouvernement-de-la-republique-populaire-de-chine-et-le/|http://www.aieco.org/article/y/201904/20190402849529.shtml</t>
  </si>
  <si>
    <r>
      <rPr>
        <sz val="10"/>
        <rFont val="Arial"/>
        <family val="2"/>
        <charset val="1"/>
      </rPr>
      <t xml:space="preserve">How a presidential palace in Burundi fits in with China’s plans in Africa|China-aided state house handed over to Burundi|Cérémonie de remise et de réception du palais présidentiel de Gasenyi|</t>
    </r>
    <r>
      <rPr>
        <sz val="10"/>
        <rFont val="Noto Sans CJK SC"/>
        <family val="2"/>
        <charset val="1"/>
      </rPr>
      <t xml:space="preserve">中国向布隆迪移交援建总统府项目</t>
    </r>
    <r>
      <rPr>
        <sz val="10"/>
        <rFont val="Arial"/>
        <family val="2"/>
        <charset val="1"/>
      </rPr>
      <t xml:space="preserve">|</t>
    </r>
    <r>
      <rPr>
        <sz val="10"/>
        <rFont val="Noto Sans CJK SC"/>
        <family val="2"/>
        <charset val="1"/>
      </rPr>
      <t xml:space="preserve">中国援建的布隆迪总统府正式向布方移交</t>
    </r>
    <r>
      <rPr>
        <sz val="10"/>
        <rFont val="Arial"/>
        <family val="2"/>
        <charset val="1"/>
      </rPr>
      <t xml:space="preserve">|Hunan Daily</t>
    </r>
    <r>
      <rPr>
        <sz val="10"/>
        <rFont val="Noto Sans CJK SC"/>
        <family val="2"/>
        <charset val="1"/>
      </rPr>
      <t xml:space="preserve">丨</t>
    </r>
    <r>
      <rPr>
        <sz val="10"/>
        <rFont val="Arial"/>
        <family val="2"/>
        <charset val="1"/>
      </rPr>
      <t xml:space="preserve">Famous 'Architectural Hunan Army' in Africa|Project News |Lu Juncan agree to the Chairman of the Working Group for the Second Phase of the Burundi Presidential Palace Project Working Group Chairman Mr. Tarsis signed the second phase of the Presidential Palace feasibility study and inspection work summary|The Chinese government's aid to Burundi's presidential palace project held a groundbreaking ceremony|Hunan Construction Engineering Aid Outstanding Performance|China offers brand new presidential palace to Burundi|Burundi inaugurates its Presidential Palace NTARE RUTSHATSI HOUSE, with China|2015|China handed over to Burundi the project to build the presidential palace|China handed over to Burundi the project to build the presidential palace|China handed over to Burundi the project to build the presidential palace|China-aided Burundi Presidential Palace Project Held Opening Ceremony|</t>
    </r>
    <r>
      <rPr>
        <sz val="10"/>
        <rFont val="Noto Sans CJK SC"/>
        <family val="2"/>
        <charset val="1"/>
      </rPr>
      <t xml:space="preserve">集团等单位承建的中国援布隆迪总统府项目举行盛大启动仪式</t>
    </r>
    <r>
      <rPr>
        <sz val="10"/>
        <rFont val="Arial"/>
        <family val="2"/>
        <charset val="1"/>
      </rPr>
      <t xml:space="preserve">|The China-aid Burundi Presidential Palace project with the participation of the First Public Bureau Group is officially launched|China-aided Burundi Presidential Palace Project Held Opening Ceremony|Sino-Burundian cooperation, give and take|PRESS RELEASE OF THE MEETING OF THE COUNCIL OF MINISTERS ON WEDNESDA Y 21 AND THURSDA Y 22 JANUAR Y 2015|</t>
    </r>
    <r>
      <rPr>
        <sz val="10"/>
        <rFont val="Noto Sans CJK SC"/>
        <family val="2"/>
        <charset val="1"/>
      </rPr>
      <t xml:space="preserve">中国政府援助布隆迪总统府项目举行开工仪式</t>
    </r>
    <r>
      <rPr>
        <sz val="10"/>
        <rFont val="Arial"/>
        <family val="2"/>
        <charset val="1"/>
      </rPr>
      <t xml:space="preserve">|LOI N°1/ 007 DU 05 MARS 2015|</t>
    </r>
    <r>
      <rPr>
        <sz val="10"/>
        <rFont val="Noto Sans CJK SC"/>
        <family val="2"/>
        <charset val="1"/>
      </rPr>
      <t xml:space="preserve">援博茨瓦纳卡尊古拉小学项目对外实施协议在博签订</t>
    </r>
  </si>
  <si>
    <t xml:space="preserve">||||||China Communications First Highway Engineering Bureau |||||||||||||||||Office of the President of Burundi|</t>
  </si>
  <si>
    <t xml:space="preserv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Report|Donor/Recipient Official Source|Donor/Recipient Official Source|Media Report|Donor/Recipient Official Source|Other Official Source (non-Donor, non-Recipient, non-Implementing)|Other Official Source (non-Donor, non-Recipient, non-Implementing)|Media Report|Donor/Recipient Official Source|Donor/Recipient Official Source|Donor/Recipient Official Source|Donor/Recipient Official Source</t>
  </si>
  <si>
    <t xml:space="preserve">The Presidential Palace is located in Gasenyi, which is 8 km northeast of Bujumbura's city center in Mutimbuzi district. More detailed locational information is available at https://www.openstreetmap.org/way/748670662</t>
  </si>
  <si>
    <t xml:space="preserve">Chinese Government commits RMB 30 million interest-free loan — through ETCA — for unspecified purposes (Linked to Project ID#57128)</t>
  </si>
  <si>
    <r>
      <rPr>
        <sz val="10"/>
        <rFont val="Arial"/>
        <family val="2"/>
        <charset val="1"/>
      </rPr>
      <t xml:space="preserve">On December 21, 2006, the Chinese Government and the Government of Burundi signed an Economic and Technical Cooperation Agreement (ETCA) that formally committed an RMB 30 million interest-free loan (</t>
    </r>
    <r>
      <rPr>
        <sz val="10"/>
        <rFont val="Noto Sans CJK SC"/>
        <family val="2"/>
        <charset val="1"/>
      </rPr>
      <t xml:space="preserve">中华人民共和国政府和布隆迪共和国政府经济技术合作协定</t>
    </r>
    <r>
      <rPr>
        <sz val="10"/>
        <rFont val="Arial"/>
        <family val="2"/>
        <charset val="1"/>
      </rPr>
      <t xml:space="preserve">). The purpose of the loan is unknown.   </t>
    </r>
  </si>
  <si>
    <t xml:space="preserve">- This loan is linked to Project #57128, an RMB 30 million grant that was committed at the same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</si>
  <si>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3.amazonaws.com/china_resources/16704/2013-06-27_15_00_22_-0400_20090206027172.html|http://bi.mofcom.gov.cn/article/jmxw/200612/20061204140824.shtml|https://www.fmprc.gov.cn/web/gjhdq_676201/gj_676203/fz_677316/1206_677486/1206x2_677506/t284985.shtml|https://web.archive.org/web/20120425103441/http://kaifangzhan.mofcom.gov.cn/accessory/dsj_gb.pdf|https://www.fmprc.gov.cn/web/gjhdq_676201/gj_676203/fz_677316/1206_677486/1206x2_677506/200612/t20061225_9310626.shtml</t>
  </si>
  <si>
    <r>
      <rPr>
        <sz val="10"/>
        <rFont val="Arial"/>
        <family val="2"/>
        <charset val="1"/>
      </rPr>
      <t xml:space="preserve">Economic and Commercial Counsellor's Office of the Embassy of the People's Republic of China in the Republic of Burundi |</t>
    </r>
    <r>
      <rPr>
        <sz val="10"/>
        <rFont val="Noto Sans CJK SC"/>
        <family val="2"/>
        <charset val="1"/>
      </rPr>
      <t xml:space="preserve">中布签署政府间经济技术合作协定</t>
    </r>
    <r>
      <rPr>
        <sz val="10"/>
        <rFont val="Arial"/>
        <family val="2"/>
        <charset val="1"/>
      </rPr>
      <t xml:space="preserve">|</t>
    </r>
    <r>
      <rPr>
        <sz val="10"/>
        <rFont val="Noto Sans CJK SC"/>
        <family val="2"/>
        <charset val="1"/>
      </rPr>
      <t xml:space="preserve">中国与布隆迪签署双边经济技术协定</t>
    </r>
    <r>
      <rPr>
        <sz val="10"/>
        <rFont val="Arial"/>
        <family val="2"/>
        <charset val="1"/>
      </rPr>
      <t xml:space="preserve">|</t>
    </r>
    <r>
      <rPr>
        <sz val="10"/>
        <rFont val="Noto Sans CJK SC"/>
        <family val="2"/>
        <charset val="1"/>
      </rPr>
      <t xml:space="preserve">中国对外开放</t>
    </r>
    <r>
      <rPr>
        <sz val="10"/>
        <rFont val="Arial"/>
        <family val="2"/>
        <charset val="1"/>
      </rPr>
      <t xml:space="preserve">30</t>
    </r>
    <r>
      <rPr>
        <sz val="10"/>
        <rFont val="Noto Sans CJK SC"/>
        <family val="2"/>
        <charset val="1"/>
      </rPr>
      <t xml:space="preserve">周年回顾展</t>
    </r>
    <r>
      <rPr>
        <sz val="10"/>
        <rFont val="Arial"/>
        <family val="2"/>
        <charset val="1"/>
      </rPr>
      <t xml:space="preserve">|</t>
    </r>
    <r>
      <rPr>
        <sz val="10"/>
        <rFont val="Noto Sans CJK SC"/>
        <family val="2"/>
        <charset val="1"/>
      </rPr>
      <t xml:space="preserve">中国与布隆迪签署双边经济技术协定</t>
    </r>
  </si>
  <si>
    <t xml:space="preserve">|||Ministry of Commerce of the People's Republic of China|</t>
  </si>
  <si>
    <t xml:space="preserve">Donor/Recipient Official Source|Donor/Recipient Official Source|Donor/Recipient Official Source|Donor/Recipient Official Source|Donor/Recipient Official Source</t>
  </si>
  <si>
    <t xml:space="preserve">China Eximbank provided Mozambique $72.5 million buyer's credit loan for Maputo-Katembe Bridge Construction Project (Linked to Project ID#1240)</t>
  </si>
  <si>
    <t xml:space="preserve">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</si>
  <si>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This project is also known as the Maputo-Catembe-Ponta D'Ouro and Bela Vista Bridge Project or the Maputo-Katembe Bridge and Katembe Bridge/Ponta D'Ouro Road Project. The Chinese project title is </t>
    </r>
    <r>
      <rPr>
        <sz val="10"/>
        <rFont val="Noto Sans CJK SC"/>
        <family val="2"/>
        <charset val="1"/>
      </rPr>
      <t xml:space="preserve">马普托－卡滕贝大桥工程 </t>
    </r>
    <r>
      <rPr>
        <sz val="10"/>
        <rFont val="Arial"/>
        <family val="2"/>
        <charset val="1"/>
      </rPr>
      <t xml:space="preserve">or </t>
    </r>
    <r>
      <rPr>
        <sz val="10"/>
        <rFont val="Noto Sans CJK SC"/>
        <family val="2"/>
        <charset val="1"/>
      </rPr>
      <t xml:space="preserve">马普托大桥及连接线项目</t>
    </r>
    <r>
      <rPr>
        <sz val="10"/>
        <rFont val="Arial"/>
        <family val="2"/>
        <charset val="1"/>
      </rPr>
      <t xml:space="preserve">. The Portuguese project title is Ponte Maputo-Catembe-Ponta D’Ouro e Bela Vista or Projecto de Ponte e Estrada Maputo-Katembe. 2. SAIS-CARI omits this loan from the database of Chinese loan commitments that it released in July 2020.3. For the time being, AidData assumes that the supplemental BCL carried the same borrowing terms as the original BCL. This issue warrants further investigation.</t>
    </r>
  </si>
  <si>
    <t xml:space="preserve">2017-05-29T04:00:00Z</t>
  </si>
  <si>
    <t xml:space="preserve">2032-05-25T04:00:00Z</t>
  </si>
  <si>
    <t xml:space="preserve">https://macauhub.com.mo/pt/2013/04/23/portugues-construcao-da-ponte-maputocatembe-em-mocambique-com-inicio-no-segundo-semestre/|https://www.dw.com/pt-002/dificuldade-na-reestrutura%C3%A7%C3%A3o-da-d%C3%ADvida-p%C3%BAblica-%C3%A9-motivo-para-alarmismo/a-43074568|http://www.guancha.cn/internation/2018_11_12_479276.shtml|http://www.ccccltd.cn/news/mtjj/201808/t20180831_94097.html|http://www.jobeast.com/news/6073|https://macauhub.com.mo/2012/06/01/chinas-exim-bank-grants-us72-5-million-loan-to-mozambique/|https://nandiiwe.blogspot.com/2012/07/conselho-de-ministros-de-mocambique_24.html|https://clubofmozambique.com/news/mozambique-is-maputo-katembe-bridge-also-to-be-paid-for-with-gas-revenues/|https://en.wikipedia.org/wiki/Maputo%E2%80%93Katembe_bridge|https://www.crbc.com/site/crbc/295/info/2018/46882593.html|https://www.oecd.org/dev/Africa-Quality-infrastructure-21st-century.pdf|https://www.crbc.com/site/crbc/295/info/2018/46882644.html|https://www.crbc.com/site/crbc/274/info/2011/1010.html|https://www.crbc.com/site/crbc/274/info/2019/46882949.html|http://www.parliament.gov.zm/sites/default/files/documents/committee_reports/Report%20for%20the%20Committee%20on%20Economic%20Affairs%20Energy%20and%20Labour.pdf|https://www.dropbox.com/s/zdvxoia1jfigk4c/MEF%20list%20of%20Chinese-financed%20public%20sector%20investment%20projects.pdf?dl=0|https://www.dropbox.com/s/i1ai4fpx40mx89a/Legisla%C3%A7%C3%A3o13.pdf?dl=0|https://www.dropbox.com/s/el9el2az62lqq1m/Legisla%C3%A7%C3%A3o8.pdf?dl=0|https://www.dropbox.com/s/mq1gd7xnzxaev74/Legislation3.pdf?dl=0|http://mz.mofcom.gov.cn/sys/print.shtml?/jmxw/201209/20120908352872|http://www.sinosure.com.cn/xwzx/xbdt/192496.shtml|http://english.eximbank.gov.cn/News/AnnualR/2017/201812/P020181205388465253449.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t>
  </si>
  <si>
    <r>
      <rPr>
        <sz val="10"/>
        <rFont val="Arial"/>
        <family val="2"/>
        <charset val="1"/>
      </rPr>
      <t xml:space="preserve">Construção da ponte Maputo/Catembe, em Moçambique, com início no segundo semestre|Difficulty in public debt restructuring is cause for alarmism?|</t>
    </r>
    <r>
      <rPr>
        <sz val="10"/>
        <rFont val="Noto Sans CJK SC"/>
        <family val="2"/>
        <charset val="1"/>
      </rPr>
      <t xml:space="preserve">由中国承建的非洲最大悬索桥马普托</t>
    </r>
    <r>
      <rPr>
        <sz val="10"/>
        <rFont val="Arial"/>
        <family val="2"/>
        <charset val="1"/>
      </rPr>
      <t xml:space="preserve">-</t>
    </r>
    <r>
      <rPr>
        <sz val="10"/>
        <rFont val="Noto Sans CJK SC"/>
        <family val="2"/>
        <charset val="1"/>
      </rPr>
      <t xml:space="preserve">卡腾贝跨海大桥正式通车</t>
    </r>
    <r>
      <rPr>
        <sz val="10"/>
        <rFont val="Arial"/>
        <family val="2"/>
        <charset val="1"/>
      </rPr>
      <t xml:space="preserve">|</t>
    </r>
    <r>
      <rPr>
        <sz val="10"/>
        <rFont val="Noto Sans CJK SC"/>
        <family val="2"/>
        <charset val="1"/>
      </rPr>
      <t xml:space="preserve">交通运输部网：马普托大桥年底通车</t>
    </r>
    <r>
      <rPr>
        <sz val="10"/>
        <rFont val="Arial"/>
        <family val="2"/>
        <charset val="1"/>
      </rPr>
      <t xml:space="preserve">|</t>
    </r>
    <r>
      <rPr>
        <sz val="10"/>
        <rFont val="Noto Sans CJK SC"/>
        <family val="2"/>
        <charset val="1"/>
      </rPr>
      <t xml:space="preserve">由中国承建的非洲最大悬索桥马普托</t>
    </r>
    <r>
      <rPr>
        <sz val="10"/>
        <rFont val="Arial"/>
        <family val="2"/>
        <charset val="1"/>
      </rPr>
      <t xml:space="preserve">-</t>
    </r>
    <r>
      <rPr>
        <sz val="10"/>
        <rFont val="Noto Sans CJK SC"/>
        <family val="2"/>
        <charset val="1"/>
      </rPr>
      <t xml:space="preserve">卡腾贝跨海大桥正式通车</t>
    </r>
    <r>
      <rPr>
        <sz val="10"/>
        <rFont val="Arial"/>
        <family val="2"/>
        <charset val="1"/>
      </rPr>
      <t xml:space="preserve">|China’s Exim Bank grants US$72.5 million loan to Mozambique|CONSELHO DE MINISTROS DE MOÇAMBIQUE SESSÃO DE 24 DE JULHO DE 2012|Mozambique: Is Maputo-Katembe Bridge also to be paid for with gas revenues?|Maputo–Katembe bridge|</t>
    </r>
    <r>
      <rPr>
        <sz val="10"/>
        <rFont val="Noto Sans CJK SC"/>
        <family val="2"/>
        <charset val="1"/>
      </rPr>
      <t xml:space="preserve">新华社：中企承建大桥献礼莫桑比克首都建城</t>
    </r>
    <r>
      <rPr>
        <sz val="10"/>
        <rFont val="Arial"/>
        <family val="2"/>
        <charset val="1"/>
      </rPr>
      <t xml:space="preserve">131</t>
    </r>
    <r>
      <rPr>
        <sz val="10"/>
        <rFont val="Noto Sans CJK SC"/>
        <family val="2"/>
        <charset val="1"/>
      </rPr>
      <t xml:space="preserve">周年</t>
    </r>
    <r>
      <rPr>
        <sz val="10"/>
        <rFont val="Arial"/>
        <family val="2"/>
        <charset val="1"/>
      </rPr>
      <t xml:space="preserve">|Quality Infrastructure in 21st Century Africa|</t>
    </r>
    <r>
      <rPr>
        <sz val="10"/>
        <rFont val="Noto Sans CJK SC"/>
        <family val="2"/>
        <charset val="1"/>
      </rPr>
      <t xml:space="preserve">《人民日报》</t>
    </r>
    <r>
      <rPr>
        <sz val="10"/>
        <rFont val="Arial"/>
        <family val="2"/>
        <charset val="1"/>
      </rPr>
      <t xml:space="preserve">:</t>
    </r>
    <r>
      <rPr>
        <sz val="10"/>
        <rFont val="Noto Sans CJK SC"/>
        <family val="2"/>
        <charset val="1"/>
      </rPr>
      <t xml:space="preserve">中企承建马普托大桥及连接线项目通车助推莫桑比克经济发展</t>
    </r>
    <r>
      <rPr>
        <sz val="10"/>
        <rFont val="Arial"/>
        <family val="2"/>
        <charset val="1"/>
      </rPr>
      <t xml:space="preserve">|</t>
    </r>
    <r>
      <rPr>
        <sz val="10"/>
        <rFont val="Noto Sans CJK SC"/>
        <family val="2"/>
        <charset val="1"/>
      </rPr>
      <t xml:space="preserve">莫桑比克马普托</t>
    </r>
    <r>
      <rPr>
        <sz val="10"/>
        <rFont val="Arial"/>
        <family val="2"/>
        <charset val="1"/>
      </rPr>
      <t xml:space="preserve">-</t>
    </r>
    <r>
      <rPr>
        <sz val="10"/>
        <rFont val="Noto Sans CJK SC"/>
        <family val="2"/>
        <charset val="1"/>
      </rPr>
      <t xml:space="preserve">卡滕贝大桥及其连接线项目签约</t>
    </r>
    <r>
      <rPr>
        <sz val="10"/>
        <rFont val="Arial"/>
        <family val="2"/>
        <charset val="1"/>
      </rPr>
      <t xml:space="preserve">|</t>
    </r>
    <r>
      <rPr>
        <sz val="10"/>
        <rFont val="Noto Sans CJK SC"/>
        <family val="2"/>
        <charset val="1"/>
      </rPr>
      <t xml:space="preserve">喜报！公司两项目双获</t>
    </r>
    <r>
      <rPr>
        <sz val="10"/>
        <rFont val="Arial"/>
        <family val="2"/>
        <charset val="1"/>
      </rPr>
      <t xml:space="preserve">ENR2019</t>
    </r>
    <r>
      <rPr>
        <sz val="10"/>
        <rFont val="Noto Sans CJK SC"/>
        <family val="2"/>
        <charset val="1"/>
      </rPr>
      <t xml:space="preserve">年度全球工程奖</t>
    </r>
    <r>
      <rPr>
        <sz val="10"/>
        <rFont val="Arial"/>
        <family val="2"/>
        <charset val="1"/>
      </rPr>
      <t xml:space="preserve">|REPORT OF THE COMMITTEE ON ECONOMIC AFFAIRS, ENERGY AND LABOUR FOR THE FIRST SESSION OF THE TWELFTH NATIONAL ASSEMBLY APPOINTED ON 5TH OCTOBER, 2016|Cenario Fiscal de Medio Prazo|Legislação13|Legislação8|Legislation3|</t>
    </r>
    <r>
      <rPr>
        <sz val="10"/>
        <rFont val="Noto Sans CJK SC"/>
        <family val="2"/>
        <charset val="1"/>
      </rPr>
      <t xml:space="preserve">马普托环城路和马普托</t>
    </r>
    <r>
      <rPr>
        <sz val="10"/>
        <rFont val="Arial"/>
        <family val="2"/>
        <charset val="1"/>
      </rPr>
      <t xml:space="preserve">-</t>
    </r>
    <r>
      <rPr>
        <sz val="10"/>
        <rFont val="Noto Sans CJK SC"/>
        <family val="2"/>
        <charset val="1"/>
      </rPr>
      <t xml:space="preserve">卡滕贝大桥两个项目举行盛大奠基仪式</t>
    </r>
    <r>
      <rPr>
        <sz val="10"/>
        <rFont val="Arial"/>
        <family val="2"/>
        <charset val="1"/>
      </rPr>
      <t xml:space="preserve">|</t>
    </r>
    <r>
      <rPr>
        <sz val="10"/>
        <rFont val="Noto Sans CJK SC"/>
        <family val="2"/>
        <charset val="1"/>
      </rPr>
      <t xml:space="preserve">中国信保承保的莫桑比克马普托</t>
    </r>
    <r>
      <rPr>
        <sz val="10"/>
        <rFont val="Arial"/>
        <family val="2"/>
        <charset val="1"/>
      </rPr>
      <t xml:space="preserve">-</t>
    </r>
    <r>
      <rPr>
        <sz val="10"/>
        <rFont val="Noto Sans CJK SC"/>
        <family val="2"/>
        <charset val="1"/>
      </rPr>
      <t xml:space="preserve">卡腾贝跨海大桥及连接线项目举行通车仪式</t>
    </r>
    <r>
      <rPr>
        <sz val="10"/>
        <rFont val="Arial"/>
        <family val="2"/>
        <charset val="1"/>
      </rPr>
      <t xml:space="preserve">|2017 Annual Report|Megalómana ponte Maputo - Ka Tembe custará 1,3 bilião de dólares aos moçambicanos|Ponte Maputo–Katembe|DEBT CONTRACTED WITH CHINA AFFECTS THE AVAILABILITY OF BUDGET RESOURCES NEEDED TO FIGHT COVID-19|The costs of corruption to the Mozambican economy</t>
    </r>
  </si>
  <si>
    <t xml:space="preserve">Macauhub|Deutsche welle||||MACAUHUB|Nandiiwe Blog|Club of Mozambique|Wikipedia|China Road &amp; Bridge Corporation|African Center for Economic Transformation|China Road &amp; Bridge Corporation|China Road &amp; Bridge Corporation|China Road &amp; Bridge Corporation|Committee on Economic Affairs, Energy and Labor|Republica de Mocambique Ministerio da Planifacacao e Desenvolvimento|Lex Link|Lex Link|Lex Link|Ministry of Foreign Affairs Of PRC||Export-Import Bank of China|Verdade|Wikipedia|CENTRO DE INTEGRIDADE PÚBLICA|Chr. Michelsen Institute (CMI)</t>
  </si>
  <si>
    <t xml:space="preserve">Media Report|Media Report|Media Report|Implementing/Intermediary Organization Source|Media Report|Media Report|Social Media, including Unofficial Blogs|Media Report|Other|Implementing/Intermediary Organization Source|Other Academic (Working Paper, Dissertation)|Implementing/Intermediary Organization Source|Implementing/Intermediary Organization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Source|Media Report|Other|Academic Journal Article|NGO/Civil Society/Advocacy (non-Donor, non-Recipient, non-Implementing)</t>
  </si>
  <si>
    <t xml:space="preserve">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https://www.openstreetmap.org/way/378386159#map=15/-25.9729/32.5571</t>
  </si>
  <si>
    <t xml:space="preserve">Chinese Government commits RMB 50 million interest-free loan — through ETCA — for unspecified projects (Linked to Project ID#57185 and #66774)</t>
  </si>
  <si>
    <t xml:space="preserve">On October 4, 2012 the Chinese Government and the Government of Burundi signed an Economic and Technical Cooperation Agreement (ETCA), which provided an RMB 50 million interest-free loan for unspecified projects that would support the Government of Burundi’s Second Generation Strategic Framework for Growth and Poverty Alleviation (CSLP II).   </t>
  </si>
  <si>
    <t xml:space="preserve">- An RMB 50 million grant agreement was also signed at the meeting (see Project ID#57185. The second phase of the ETCA was signed on December 28, 2012 (see Project IDC#66774).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</si>
  <si>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http://french.china.org.cn/autreshorizons/2012-10/05/content_26702876.htm|http://bi.mofcom.gov.cn/article/zxhz/hzjj/201210/20121008370411.shtml|http://bi.chineseembassy.org/chn/sgxw/t1001733.htm</t>
  </si>
  <si>
    <r>
      <rPr>
        <sz val="10"/>
        <rFont val="Arial"/>
        <family val="2"/>
        <charset val="1"/>
      </rPr>
      <t xml:space="preserve">La Chine et le Burundi signent deux accords de coopération économique et technique|</t>
    </r>
    <r>
      <rPr>
        <sz val="10"/>
        <rFont val="Noto Sans CJK SC"/>
        <family val="2"/>
        <charset val="1"/>
      </rPr>
      <t xml:space="preserve">中布两国政府新签两项经济技术合作协定</t>
    </r>
    <r>
      <rPr>
        <sz val="10"/>
        <rFont val="Arial"/>
        <family val="2"/>
        <charset val="1"/>
      </rPr>
      <t xml:space="preserve">|</t>
    </r>
    <r>
      <rPr>
        <sz val="10"/>
        <rFont val="Noto Sans CJK SC"/>
        <family val="2"/>
        <charset val="1"/>
      </rPr>
      <t xml:space="preserve">中布两国政府签署</t>
    </r>
    <r>
      <rPr>
        <sz val="10"/>
        <rFont val="Arial"/>
        <family val="2"/>
        <charset val="1"/>
      </rPr>
      <t xml:space="preserve">2012</t>
    </r>
    <r>
      <rPr>
        <sz val="10"/>
        <rFont val="Noto Sans CJK SC"/>
        <family val="2"/>
        <charset val="1"/>
      </rPr>
      <t xml:space="preserve">年第二期经济技术合作协定</t>
    </r>
  </si>
  <si>
    <t xml:space="preserve">Donor/Recipient Official Source|Donor/Recipient Official Source|Donor/Recipient Official Source</t>
  </si>
  <si>
    <t xml:space="preserve">China Eximbank provides $156 million loan for Phase 2 of Analog to Digital Migration Project (Linked to Project #57618, #72888)</t>
  </si>
  <si>
    <t xml:space="preserve">On February 27, 2017, the Government of Mozambique and China Eximbank signed a $156,000,000 loan agreement for Phase 2 of the Analog to Digital Migration Project. The loan carried the following borrowing terms: a 20 year maturity, a 7 year grace period, and a 2% interest rate. The borrower was expected to use the proceeds of the loan to finance a $133 million commercial contract between the Government of Mozambique and StarTimes Media (Mozambique) Co., Ltd, which was signed in 2014.  The purpose of the project was to facilitate Mozambique’s transition from analogue to digital broadcasting systems. The project involved construction of a nationwide digital transmission network, digital transformation of the national TV station, construction of digital TV terminals, and training of Mozambican technicians.   StarTimes Media (Mozambique) Co., Ltd — a project company and joint venture of StarTimes and Focus 21 Mozambique — was the contractor responsible for project implementation. On March 19, 2017, a project commencement ceremony took place.  The project was originally expected to reach completion by the end of 2021. However, it was officially completed in October 2020. Then, in December 2020, Chinese state media reported that StarTimes had expanded the country’s satellite television transmission network to cover 2.5 million rural residents. A ceremony marking the digital transformation of the national TV station took place in June 2021.   Phase 2 was plagued by controversy because the commercial contract was granted to StarTimes Media (Mozambique) Co., Ltd through a (non-competitive) sole-source procurement process and Focus 21 Mozambique is associated with the family members of the President of Mozambique.  There are also some indications that the China Eximbank loan for Phase 2 of the Analog to Digital Migration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</si>
  <si>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Projecto de Migração Analógica para Digital or Migração Digital II. The Chinese project title is </t>
    </r>
    <r>
      <rPr>
        <sz val="10"/>
        <rFont val="Noto Sans CJK SC"/>
        <family val="2"/>
        <charset val="1"/>
      </rPr>
      <t xml:space="preserve">莫桑比克全国广播电视数字化整转项目 </t>
    </r>
    <r>
      <rPr>
        <sz val="10"/>
        <rFont val="Arial"/>
        <family val="2"/>
        <charset val="1"/>
      </rPr>
      <t xml:space="preserve">or </t>
    </r>
    <r>
      <rPr>
        <sz val="10"/>
        <rFont val="Noto Sans CJK SC"/>
        <family val="2"/>
        <charset val="1"/>
      </rPr>
      <t xml:space="preserve">莫桑比克全国广播电视数字化整转项目</t>
    </r>
    <r>
      <rPr>
        <sz val="10"/>
        <rFont val="Arial"/>
        <family val="2"/>
        <charset val="1"/>
      </rPr>
      <t xml:space="preserve">. 2. In the database of Chinese loan commitments that it released in July 2020, SAIS-CARI does not record the borrowing terms (20 year maturity, 7 year grace period, and 2% interest rate) of this loan. AidData draws the borrowing terms from Mozambique's Ministry of Economy and Finance. 3. Phase 1 of the Analog to Digital Migration Project was funded by China Eximbank through a separate $60 million loan that is captured via Project ID#72888. 4. The project is also related to Project ID#57618, the Ten Thousand African Villages Project with StarTimes. </t>
    </r>
  </si>
  <si>
    <t xml:space="preserve">StarTimes Media (Mozambique) Co., Ltd</t>
  </si>
  <si>
    <t xml:space="preserve">2017-03-19T04:00:00Z</t>
  </si>
  <si>
    <t xml:space="preserve">2020-10-01T04:00:00Z</t>
  </si>
  <si>
    <t xml:space="preserve">2024-02-26T05:00:00Z</t>
  </si>
  <si>
    <t xml:space="preserve">2037-02-22T05:00:00Z</t>
  </si>
  <si>
    <t xml:space="preserve">http://www.verdade.co.mz/tema-de-fundo/35-themadefundo/63936-china-perdoa-36-milhoes-de-dolares-da-divida-de-mocambique-que-ultrapassa-os-2-bilioes-de-dolares|https://www.bdo.co.mz/getmedia/4ff1b215-d015-495d-8b35-5e1670dcfecd/tax_pt_abr_17.pdf.aspx|http://mz.mofcom.gov.cn/article/jmxw/201612/20161202066833.shtml|https://www.cmi.no/file/2954-.pdf|https://www.facebook.com/1791762301112185/posts/1898957940392620/|https://web.archive.org/web/20190329000914/https:/en.startimes.com.cn/Mozambique/1265.htm|https://www.sohu.com/a/129482172_660114|http://www.cabc.org.cn/detail.php?cid=2&amp;category_id=2&amp;id=1390|https://www.startimes.com.cn/2019/12/251.html|https://www.inm.gov.mz/pt-br/content/conselho-de-ministros-br-n%C2%BA-45-de-220317-boletim-da-rep%C3%BAblica-i-serie-p%C3%A1g-271|https://clubofmozambique.com/news/mozambique-to-launch-tender-for-digital-migration-this-month/|https://journals.openedition.org/cea/2964|https://clubofmozambique.com/news/startimes-chosen-digital-migration-mozambique/|https://www.dropbox.com/s/axafl0lt2lizeko/ChinaLoansToAfrica%C2%A9SAIS-CARI.csv?dl=0.|https://www.dropbox.com/s/7e7v27r0zrloujd/Legisla%C3%A7%C3%A3o11.pdf?dl=0|https://www.dropbox.com/s/lhmxv716lkao0hj/Mozambique%20awards%20DTT%20contract%20to%20StarTimes%20-%20NexTV%20News%20Africa.pdf?dl=0|http://mz.mofcom.gov.cn/article/zyhd/201703/20170302540753.shtml|http://www.mef.gov.mz/index.php/documentos/instrumentos-de-gestao-economica-e-social/-30/gdp-2017/667--89/file?force_download=1|http://mz.chineseembassy.org/chn/sgyw/t1461457.htm|https://itweb.africa/content/JN1gP7OYapnqjL6m|https://www.startimes.com.cn/2021/06/6529.html|http://mz.mofcom.gov.cn/article/zyhd/202010/20201003007781.shtml|http://news.china.com.cn/2021-10/01/content_77785629.htm|https://broadcastmediaafrica.com/mozambique-announces-digital-broadcast-migration-with-chinese-partners|http://www.chinafrica.cn/Homepage/202202/t20220207_800274909.html|https://www.clbrief.com/mozambique-switches-off-analogue-tv-as-part-of-chinese-supported-digital-transition/|https://freedomhouse.org/country/mozambique/beijings-global-media-influence/2022|https://www.forumchinaplp.org.mo/chinese-money-know-how-bringing-digital-tv-to-mozambique/</t>
  </si>
  <si>
    <r>
      <rPr>
        <sz val="10"/>
        <rFont val="Arial"/>
        <family val="2"/>
        <charset val="1"/>
      </rPr>
      <t xml:space="preserve"> China forgives $ 36 million of Mozambique's debt exceeding $ 2 trillion|Newsletter Abril 2017|</t>
    </r>
    <r>
      <rPr>
        <sz val="10"/>
        <rFont val="Noto Sans CJK SC"/>
        <family val="2"/>
        <charset val="1"/>
      </rPr>
      <t xml:space="preserve">莫桑比克将再次错过广电模拟信号向数字信号转换的最后时限</t>
    </r>
    <r>
      <rPr>
        <sz val="10"/>
        <rFont val="Arial"/>
        <family val="2"/>
        <charset val="1"/>
      </rPr>
      <t xml:space="preserve">|The coverage of China in the Mozambican press: Implications for Chinese soft-power|2017.05.03 - Legislação em foco|Star Times Mozambique|</t>
    </r>
    <r>
      <rPr>
        <sz val="10"/>
        <rFont val="Noto Sans CJK SC"/>
        <family val="2"/>
        <charset val="1"/>
      </rPr>
      <t xml:space="preserve">四达新闻 </t>
    </r>
    <r>
      <rPr>
        <sz val="10"/>
        <rFont val="Arial"/>
        <family val="2"/>
        <charset val="1"/>
      </rPr>
      <t xml:space="preserve">| </t>
    </r>
    <r>
      <rPr>
        <sz val="10"/>
        <rFont val="Noto Sans CJK SC"/>
        <family val="2"/>
        <charset val="1"/>
      </rPr>
      <t xml:space="preserve">莫桑比克全国广播电视数字化整转启动仪式在马普托隆重举行 </t>
    </r>
    <r>
      <rPr>
        <sz val="10"/>
        <rFont val="Arial"/>
        <family val="2"/>
        <charset val="1"/>
      </rPr>
      <t xml:space="preserve">|</t>
    </r>
    <r>
      <rPr>
        <sz val="10"/>
        <rFont val="Noto Sans CJK SC"/>
        <family val="2"/>
        <charset val="1"/>
      </rPr>
      <t xml:space="preserve">莫桑比克议长马卡莫到四达时代参观座谈</t>
    </r>
    <r>
      <rPr>
        <sz val="10"/>
        <rFont val="Arial"/>
        <family val="2"/>
        <charset val="1"/>
      </rPr>
      <t xml:space="preserve">|</t>
    </r>
    <r>
      <rPr>
        <sz val="10"/>
        <rFont val="Noto Sans CJK SC"/>
        <family val="2"/>
        <charset val="1"/>
      </rPr>
      <t xml:space="preserve">莫桑比克全国广播电视数字化整转项目</t>
    </r>
    <r>
      <rPr>
        <sz val="10"/>
        <rFont val="Arial"/>
        <family val="2"/>
        <charset val="1"/>
      </rPr>
      <t xml:space="preserve">|Conselho de Ministros: - BR Nº 45 de 22.03.17, Boletim da República - I Serie - Pág. 271|Mozambique to launch tender for digital migration this month|Estrutura, Impacto e Significado da Dívida Pública Moçambicana com os BRICS (2006-2015)|Startimes chosen again for digital migration – Mozambique|ChinaLoansToAfrica©SAIS-CARI.csv|Legislação11|Mozambique awards DTT contract to StarTimes  |</t>
    </r>
    <r>
      <rPr>
        <sz val="10"/>
        <rFont val="Noto Sans CJK SC"/>
        <family val="2"/>
        <charset val="1"/>
      </rPr>
      <t xml:space="preserve">莫桑比克全国广播电视数字化整转项目启动仪式在马普托举行</t>
    </r>
    <r>
      <rPr>
        <sz val="10"/>
        <rFont val="Arial"/>
        <family val="2"/>
        <charset val="1"/>
      </rPr>
      <t xml:space="preserve">|BOLETIM TRIMESTRAL SOBRE A DÍVIDA PÚBLICA|</t>
    </r>
    <r>
      <rPr>
        <sz val="10"/>
        <rFont val="Noto Sans CJK SC"/>
        <family val="2"/>
        <charset val="1"/>
      </rPr>
      <t xml:space="preserve">中莫关系全面发展 双边合作成果丰硕（大使署名文章）</t>
    </r>
    <r>
      <rPr>
        <sz val="10"/>
        <rFont val="Arial"/>
        <family val="2"/>
        <charset val="1"/>
      </rPr>
      <t xml:space="preserve">|Mozambique announces migration to digital broadcasting|</t>
    </r>
    <r>
      <rPr>
        <sz val="10"/>
        <rFont val="Noto Sans CJK SC"/>
        <family val="2"/>
        <charset val="1"/>
      </rPr>
      <t xml:space="preserve">纽西总统出席莫桑比克中央数字电视中心揭幕仪式</t>
    </r>
    <r>
      <rPr>
        <sz val="10"/>
        <rFont val="Arial"/>
        <family val="2"/>
        <charset val="1"/>
      </rPr>
      <t xml:space="preserve">|</t>
    </r>
    <r>
      <rPr>
        <sz val="10"/>
        <rFont val="Noto Sans CJK SC"/>
        <family val="2"/>
        <charset val="1"/>
      </rPr>
      <t xml:space="preserve">驻莫桑比克使馆经商参赞出席纽西总统剪彩的广播电视数字化改造项目启用仪式</t>
    </r>
    <r>
      <rPr>
        <sz val="10"/>
        <rFont val="Arial"/>
        <family val="2"/>
        <charset val="1"/>
      </rPr>
      <t xml:space="preserve">|</t>
    </r>
    <r>
      <rPr>
        <sz val="10"/>
        <rFont val="Noto Sans CJK SC"/>
        <family val="2"/>
        <charset val="1"/>
      </rPr>
      <t xml:space="preserve">中资企业助力莫桑比克步入广电数字化时代</t>
    </r>
    <r>
      <rPr>
        <sz val="10"/>
        <rFont val="Arial"/>
        <family val="2"/>
        <charset val="1"/>
      </rPr>
      <t xml:space="preserve">|Mozambique Announces Digital Broadcast Migration With Chinese Partners|Shining Star|Mozambique Switches Off Analogue TV as Part of Chinese-Supported Digital Transition|Mozambique: Beijing's Global Media Influence 2022|Chinese money, know-how bringing digital TV to Mozambique</t>
    </r>
  </si>
  <si>
    <r>
      <rPr>
        <sz val="10"/>
        <rFont val="Arial"/>
        <family val="2"/>
        <charset val="1"/>
      </rPr>
      <t xml:space="preserve">Verdade|BDO|</t>
    </r>
    <r>
      <rPr>
        <sz val="10"/>
        <rFont val="Noto Sans CJK SC"/>
        <family val="2"/>
        <charset val="1"/>
      </rPr>
      <t xml:space="preserve">中华人民共和国驻莫桑比克共和国大使馆经济商务处</t>
    </r>
    <r>
      <rPr>
        <sz val="10"/>
        <rFont val="Arial"/>
        <family val="2"/>
        <charset val="1"/>
      </rPr>
      <t xml:space="preserve">|Chr Michelsen Institute|Pandora Box Lda|Star Times|So Hu |China Africa Business Council|SarTimes|National Press of Mozambique |Club of Mozambique|Open Edition Journals|Club of mozambique|SAIS-CARI|Lex Link|Nex TV News Africa|</t>
    </r>
    <r>
      <rPr>
        <sz val="10"/>
        <rFont val="Noto Sans CJK SC"/>
        <family val="2"/>
        <charset val="1"/>
      </rPr>
      <t xml:space="preserve">中华人民共和国驻莫桑比克共和国大使馆经济商务处</t>
    </r>
    <r>
      <rPr>
        <sz val="10"/>
        <rFont val="Arial"/>
        <family val="2"/>
        <charset val="1"/>
      </rPr>
      <t xml:space="preserve">|REPÚBLICA DE MOÇAMBIQUE MINISTÉRIO DA ECONOMIA E FINANÇAS|Embassy of the People's Republic of China in the Republic of Mozambique|Telecoms||||||||</t>
    </r>
  </si>
  <si>
    <t xml:space="preserve">Media Report|Other Official Source (non-Donor, non-Recipient, non-Implementing)|Donor/Recipient Official Source|Academic Journal Article|Social Media, including Unofficial Blogs|Implementing/Intermediary Organization Source|Media Report|Other Official Source (non-Donor, non-Recipient, non-Implementing)|Implementing/Intermediary Organization Source|Media Report|Media Report|Media Report|Media Report|Other Academic (Working Paper, Dissertation)|Other|Media Report|Donor/Recipient Official Source|Donor/Recipient Official Source|Donor/Recipient Official Source|Media Report|Media Report|Donor/Recipient Official Source|Media Report|Media Report|Media Report|Media Report|NGO/Civil Society/Advocacy (non-Donor, non-Recipient, non-Implementing)|Donor/Recipient Official Source</t>
  </si>
  <si>
    <t xml:space="preserve">China Eximbank provides $678.3 million buyer's credit loan for Project to Supply Potable Water to Yaoundé and its Outskirts from the River Sanaga (PAEPYS)</t>
  </si>
  <si>
    <t xml:space="preserve">On January 20, 2015, China Eximbank and the Ministry of Economy, Planning and Regional Development of the Republic of Cameroon signed a buyer's credit loan (BCL) agreement (Contract No. 1410302052014212898) worth $678,300,000 for the Project to Supply Potable Water to Yaoundé and its Outskirts from the River Sanaga (PAEPYS). The BCL carried the following borrowing terms: a 15 year maturity, a 4 year grace period, an interest rate of 6-month LIBOR (0.358% in January 2015) plus a 4% margin, a 1% default (penalty) interest rate, a 0.30% commitment fee, and a 0.30% management fee. The borrower was also required to purchase buyer's credit insurance from Sinosure. The proceeds of the BCL were to be used by the borrower to finance 85% of the total cost of a commercial contract ($798,000,000) between Cameroon's Ministry of Water Resources and Energy and China National Machinery Industry Corporation (Sinomach), which was signed on October 28, 2014. As of December 31, 2020, the loan (BCL) had achieved a 49.4% disbursement rate (with an undisbursed balance of CFA 184.1 billion) and its outstanding amount was equivalent to CFA 179.7 billion.   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and connecting pipes to existing reservoirs in the Yaoundé city; the construction of a high voltage electric line from Oyom Abang to Nkometou II; the construction of average voltage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Construction began in December 2014 and was expected to reach completion by December 2017. However, as of September 2018, the project had only achieved a 30% completion rate. The first batch of equipment that was acquired with the proceeds of the loan -- in particular, the water pipes -- was received in October 2017 and forwarded to the project's storage sites in Nkometou. As of October 2020, the project had only achieved a 68% completion rate due to delays caused by the Covid-19 pandemic. Work was also delayed due to the late release of rights of way and the non-payment of Sinomach’s invoices for several months. Project implementation was accelerated between October 2020 and October 2021; in particular, there was a significant increase in the laying of pipes from 800 meters in 2020 to 27 kilometers in 2021. These and other actions undertaken through October 2021 brought the overall completion (physical execution) rate of the project to 81.5%. As of October 2021, the Nachtigal raw water collection and pumping station had achieved a 97% completion rate; the water treatment plant at Emana Batchenga had achieved a 98.5% completion rate; the 90kV/30kV transformer substation at Nkometou had achieved a 97.6% completion rate; the treated water pumping station at Nkometou had achieved a 96.1% completion rate; the treated water pumping station at Nyom had achieved a 61% completion rate; the Ndindan treated water tank had achieved a 5.2% completion rate; and the project component focused on the laying of pipes from Nachtigal to Yaounde had achieved a 36% completion rate. The project is now slated for completion on July 22, 2022.  There are some indications that the China Eximbank loan for the Project to Supply Potable Water to Yaoundé and its Outskirts from the River Sanaga (PAEPYS)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</si>
  <si>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In the database of Chinese loan commitments that SAIS-CARI released in January 2015, it does not record the lending terms for this China Eximbank loan. AidData records the lending terms (15 years maturity, 4 year grace period, 6 month LIBOR + 4% interest rate) that are contained in the actual buyer's credit loan agreement (Contract No. 1410302052014212898) supporting the project.2. The 6-month LIBOR rate in January 2015 was 0.358%.3. The buyer's credit loan agreement can be accessed in its entirety via SourceID#110443 or https://www.documentcloud.org/documents/20487975-cmr_2015_184.4. The project identification number for this transaction in Cameroon's Development Assistance Database (DAD) is CAM/000896.5. The French project title is Le projet d’alimentation en eau potable de Yaoundé (Paepys) or Projet d’alimentation en eau potable de la ville de Yaoundé et ses environs a partir du fleuve Sanaga (PAEPYS). The Chinese project title is </t>
    </r>
    <r>
      <rPr>
        <sz val="10"/>
        <rFont val="Noto Sans CJK SC"/>
        <family val="2"/>
        <charset val="1"/>
      </rPr>
      <t xml:space="preserve">喀麦隆萨纳加水厂项</t>
    </r>
    <r>
      <rPr>
        <sz val="10"/>
        <rFont val="Arial"/>
        <family val="2"/>
        <charset val="1"/>
      </rPr>
      <t xml:space="preserve">.</t>
    </r>
  </si>
  <si>
    <t xml:space="preserve">China Machinery Engineering Corporation (CMEC) |China National Machinery Industry Corporation (Sinomach)</t>
  </si>
  <si>
    <t xml:space="preserve">2017-12-01T05:00:00Z</t>
  </si>
  <si>
    <t xml:space="preserve">2019-01-19T05:00:00Z</t>
  </si>
  <si>
    <t xml:space="preserve">2030-01-16T05:00:00Z</t>
  </si>
  <si>
    <t xml:space="preserve">https://www.dropbox.com/sh/jwhjxartlv4147t/AAAm76r9OqVrVkte8CUo4BTia?dl=0&amp;preview=DAD+Cameroon+000678.pdf|https://www.businessincameroon.com/infrastructures/1712-8692-yaounde-drinking-water-supply-project-from-sanaga-completed-at-30|https://www.cameroon-tribune.cm/article.html/20605/fr.html/sanaga-water-project-work-progresses-on-the-field|https://www.fmprc.gov.cn/zflt/chn/zfgx/t1449755.htm|http://www.mofcom.gov.cn/article/i/jyjl/k/201504/20150400951812.shtml|http://www.sinomach.com.cn/xwzx/zgsdt/2019_qydt/201908/t20190815_221882.html| https://www.dropbox.com/s/njcxrslom9oiuhb/DAD%20Cameroon%20000896%20-%20Agreement%20Part%2013.pdf?dl=0|https://www.dropbox.com/s/fgiawucd78kolen/DAD%20Cameroon%20000896%20-%20Agreement%20Part%2012.pdf?dl=0|https://www.dropbox.com/s/aes8uda32vlsit4/DAD%20Cameroon%20000896%20-%20Agreement%20Part%2011.pdf?dl=0|https://www.dropbox.com/s/83we5e8mlwdejp7/DAD%20Cameroon%20000896%20-%20Agreement%20Part%2010.pdf?dl=0|https://www.dropbox.com/s/ffev10fj5zfamqo/DAD%20Cameroon%20000896%20-%20Agreement%20Part%209.pdf?dl=0|https://www.dropbox.com/s/cueb1bu4vrnvecz/DAD%20Cameroon%20000896%20-%20Agreement%20Part%208.pdf?dl=0|https://www.dropbox.com/s/zeyr0jb4bx10vfj/DAD%20Cameroon%20000896%20-%20Agreement%20Part%207.pdf?dl=0|https://www.dropbox.com/s/lzvj1mntw5ndm83/DAD%20Cameroon%20000896%20-%20Agreement%20Part%206.pdf?dl=0|https://www.dropbox.com/s/xnrzxsxi5uif439/DAD%20Cameroon%20000896%20-%20Agreement%20Part%205.pdf?dl=0|https://www.dropbox.com/s/e6ropdgcs83tzaj/DAD%20Cameroon%20000896%20-%20Agreement%20Part%204.pdf?dl=0|https://www.dropbox.com/s/xhxgv9wo3bae6wx/DAD%20Cameroon%20000896%20-%20Agreement%20Part%203.pdf?dl=0 |https://www.dropbox.com/s/7lok8jfe6vb5hun/DAD%20Cameroon%20000896%20-%20Agreement%20Part%202.pdf?dl=0|https://www.dropbox.com/s/wv4vw2t6mgwipq7/DAD%20Cameroon%20000896%20-%20Agreement.pdf?dl=0|https://www.dropbox.com/s/kf0o31yksgk0af5/DAD%20Cameroon%20000896.pdf?dl=0|http://dad.minepat.gov.cm/portal/index.jsp?sid=1&amp;id=160&amp;pid=56&amp;lng=fr|https://www.dropbox.com/s/njcxrslom9oiuhb/DAD%20Cameroon%20000896%20-%20Agreement%20Part%2013.pdf?dl=0 |https://www.dropbox.com/s/fgiawucd78kolen/DAD%20Cameroon%20000896%20-%20Agreement%20Part%2012.pdf?dl=0 |https://www.dropbox.com/s/e6ropdgcs83tzaj/DAD%20Cameroon%20000896%20-%20Agreement%20Part%204.pdf?dl=0 |https://www.dropbox.com/s/xhxgv9wo3bae6wx/DAD%20Cameroon%20000896%20-%20Agreement%20Part%203.pdf?dl=0|http://gis.hkbu.edu.hk/files/Cabestan%20as%20published%20online%205%20March.pdf|http://global.factiva.com/redir/default.aspx?P=sa&amp;an=AFNWS00020100204e6240010z&amp;cat=a&amp;ep=ASE|http://news.cameroon-today.com/cameroon-finances-cameroon-has-taken-a-loan-from-china-for-an-amount-of-a-366-billion-cfa-francs/2652/|https://web.archive.org/web/20150426120142/http://af.reuters.com/article/topNews/idAFJOE6BE0DO20101215|https://www.dropbox.com/s/wv4vw2t6mgwipq7/DAD%20Cameroon%20000896%20-%20Agreement.pdf?dl=0 |https://www.prc.cm/files/fa/c9/dd/5b5f1f848311df1018fb47303e748480.pdf|https://ecomnewsafrique.com/2020/12/10/cameroun-le-projet-dalimentation-en-eau-potable-de-yaounde-paepys-ne-sera-finalement-acheve-quen-juillet-2022/|https://www.businessincameroon.com/economy/0312-11093-water-supply-project-paepys-to-be-completed-nearly-7-months-after-the-initial-deadline-due-to-covid-19-pandemic|https://global-factiva-com.proxy.wm.edu/redir/default.aspx?P=sa&amp;an=AFNWSF0020180321ee3l000mo&amp;cat=a&amp;ep=ASE|https://s3.documentcloud.org/documents/20487975/cmr_2015_184.pdf|https://minepat.gov.cm/index.php?option=com_docman&amp;view=download&amp;alias=22-decret-n-2014-145-du-30-avril-2014-habilitant-le-ministre-de-l-economie-de-la-planification-et-de-l-amenagement-du-territoire-a-signer-avec-la-banque-d-exportimport-de-chine-eximbank-chine-un-accord-de-pret-d-un-montant-de-678-3-millions-de-us&amp;category_slug=decrets&amp;Itemid=284&amp;lang=fr |https://ecomatin.net/la-livraisonn-du-projet-dalimentation-en-eau-potable-de-la-villle-de-yaounde-annoncee-pour-2022/|https://www.journalducameroun.com/en/wp-content/uploads/2021/12/expose-assemble-anglais.pdf|https://www.dropbox.com/s/a400557jut579m5/Government%20of%20Cameroon%202020%20Register%20of%20Chinese%20Loans%20and%20Borrowing%20Terms.pdf?dl=0 </t>
  </si>
  <si>
    <r>
      <rPr>
        <sz val="10"/>
        <rFont val="Arial"/>
        <family val="2"/>
        <charset val="1"/>
      </rPr>
      <t xml:space="preserve">DAD Cameroon|Yaoundé drinking water supply project from Sanaga completed at 30%|Sanaga Water Project: Work Progresses on the Field| </t>
    </r>
    <r>
      <rPr>
        <sz val="10"/>
        <rFont val="Noto Sans CJK SC"/>
        <family val="2"/>
        <charset val="1"/>
      </rPr>
      <t xml:space="preserve">中国驻喀麦隆特命全权大使魏文华： “中国从来没有离开过非洲”</t>
    </r>
    <r>
      <rPr>
        <sz val="10"/>
        <rFont val="Arial"/>
        <family val="2"/>
        <charset val="1"/>
      </rPr>
      <t xml:space="preserve">|</t>
    </r>
    <r>
      <rPr>
        <sz val="10"/>
        <rFont val="Noto Sans CJK SC"/>
        <family val="2"/>
        <charset val="1"/>
      </rPr>
      <t xml:space="preserve">喀麦隆能源部长考察雅温得及其周边地区萨纳加饮用水处理厂及其配套工程项目</t>
    </r>
    <r>
      <rPr>
        <sz val="10"/>
        <rFont val="Arial"/>
        <family val="2"/>
        <charset val="1"/>
      </rPr>
      <t xml:space="preserve">|</t>
    </r>
    <r>
      <rPr>
        <sz val="10"/>
        <rFont val="Noto Sans CJK SC"/>
        <family val="2"/>
        <charset val="1"/>
      </rPr>
      <t xml:space="preserve">喀麦隆总理约瑟夫•迪翁•恩古特参观雅温得萨纳加水厂</t>
    </r>
    <r>
      <rPr>
        <sz val="10"/>
        <rFont val="Arial"/>
        <family val="2"/>
        <charset val="1"/>
      </rPr>
      <t xml:space="preserve">|DAD Cameroon Buyer Credit Loan Agreement Part 13 |DAD Cameroon Buyer Credit Loan Agreement Part 12 |DAD Cameroon Buyer Credit Loan Agreement Part 11|DAD Cameroon Buyer Credit Loan Agreement Part 10|DAD Cameroon Buyer Credit Loan Agreement Part 9 |DAD Cameroon Buyer Credit Loan Agreement VIII|DAD Cameroon Buyer Credit Loan Agreement VII|DAD Cameroon Buyer Credit Loan Agreement Part VI|DAD Cameroon Buyer Credit Loan Agreement Part V|DAD Cameroon Buyer Credit Loan Agreement Part IV|DAD Cameroon Buyer Credit Loan Agreement Part III|DAD Cameroon Buyer Credit Loan Agreement Part II |DAD Cameroon Buyer Credit Loan Agreement |DAD Cameroon |DÉCRET N°2014/145 DU 30 AVRIL 2014|DAD Cameroon Agreement Part 13|DAD Cameroon Agreement Part 12|DAD Cameroon Agreement Part 4|DAD Cameroon Agreement Part 3 |China–Cameroon relations: Fortunes and limits of an old political complicity|Giant Projects to Curb Water Crisis|Cameroon Finance- Cameroon Takes Loan from China|Cameroon takes $743 mln China loan for water project|DAD Cameroon Agreement |State visit of the President of the Republic of Cameroon H. E. Paul BIYA to China|Cameroon: The Yaoundé drinking water supply project (Paepys) will not be finally completed until July 2022|Water supply project Paepys to be completed nearly 7 months after the initial deadline due to Covid-19 pandemic|Accès à l'eau potable - Le précieux apport de Pékin|Project to Supply Potable Water to the City of Yaounde and its Outskirts from the River Sanga Buyer's Credit Loan Agreement|Projet d’Alimentation en Eau Potable de la ville de Yaoundé et ses environs à partir du fleuve Sanaga (PAEPYS)|La livraison du projet d’alimentation en eau potable de la ville de Yaoundé annoncée pour 2022|The minister of Water and Energy before the committee on Finance and the Budget of the national assembly |Government of Cameroon 2020 Register of Chinese Loans and Borrowing Terms</t>
    </r>
  </si>
  <si>
    <t xml:space="preserve">|Business in Cameroon|Cameroon Tribune|fmprc.org|Ministry of Commerce of the People's Republic of China |Sinomach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|Ministry of Cameroon |Cameroon Ministry of Economy |Cameroon Ministry of Economy |Cameroon Ministry of Economy |Cameroon Ministry of Economy |South African Journal of International Affairs|All Africa|Cameroon Today||Cameroon Ministry of Economy |Presidency of the Republic|Ecom News Afrique|Business in Cameroon|Cameroon Tribune||Cameroon Ministre de l’Economie|EcoMatin||</t>
  </si>
  <si>
    <t xml:space="preserve">Donor/Recipient Official Source|Media Report|Media Report|Media Report|Donor/Recipient Official Source|NGO/Civil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Source|Donor/Recipient Official Source|Other Academic (Working Paper, Dissertation)|Media Report|Media Report|Media Report|Donor/Recipient Official Source|Donor/Recipient Official Source|Media Report|Media Report|Media Report|Donor/Recipient Official Source|Donor/Recipient Official Source|Media Report|Donor/Recipient Official Source|Donor/Recipient Official Source</t>
  </si>
  <si>
    <t xml:space="preserve">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(French: Mont Ndindan) and connecting pipes to existing reservoirs in the Yaoundé city; the construction of a high voltage electricity transmission line from Oyom Abang to Nkometou II; the construction of average voltage electricity transmission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More detailed locational information can be found at https://www.openstreetmap.org/relation/2746229 and https://www.openstreetmap.org/node/2467973764#map=14/4.0405/11.5524 and https://www.openstreetmap.org/node/2467973810#map=18/3.97063/11.51719 and https://www.openstreetmap.org/node/2275968810.</t>
  </si>
  <si>
    <t xml:space="preserve">China Eximbank provides $312.4 million preferential buyer’s credit for Beira-Machipanda (N6) Road Rehabilitation Project (Linked to Project ID#31066)</t>
  </si>
  <si>
    <r>
      <rPr>
        <sz val="10"/>
        <rFont val="Arial"/>
        <family val="2"/>
        <charset val="1"/>
      </rPr>
      <t xml:space="preserve">1. The Portuguese project title is Reabilitação da Estrada N6: Beira-Machipanda. The Chinese project title is </t>
    </r>
    <r>
      <rPr>
        <sz val="10"/>
        <rFont val="Noto Sans CJK SC"/>
        <family val="2"/>
        <charset val="1"/>
      </rPr>
      <t xml:space="preserve">行的莫国家</t>
    </r>
    <r>
      <rPr>
        <sz val="10"/>
        <rFont val="Arial"/>
        <family val="2"/>
        <charset val="1"/>
      </rPr>
      <t xml:space="preserve">6</t>
    </r>
    <r>
      <rPr>
        <sz val="10"/>
        <rFont val="Noto Sans CJK SC"/>
        <family val="2"/>
        <charset val="1"/>
      </rPr>
      <t xml:space="preserve">号公路改扩建项目 </t>
    </r>
    <r>
      <rPr>
        <sz val="10"/>
        <rFont val="Arial"/>
        <family val="2"/>
        <charset val="1"/>
      </rPr>
      <t xml:space="preserve">or </t>
    </r>
    <r>
      <rPr>
        <sz val="10"/>
        <rFont val="Noto Sans CJK SC"/>
        <family val="2"/>
        <charset val="1"/>
      </rPr>
      <t xml:space="preserve">承建的莫桑比克交通干线</t>
    </r>
    <r>
      <rPr>
        <sz val="10"/>
        <rFont val="Arial"/>
        <family val="2"/>
        <charset val="1"/>
      </rPr>
      <t xml:space="preserve">N6</t>
    </r>
    <r>
      <rPr>
        <sz val="10"/>
        <rFont val="Noto Sans CJK SC"/>
        <family val="2"/>
        <charset val="1"/>
      </rPr>
      <t xml:space="preserve">公路改扩建项目 </t>
    </r>
    <r>
      <rPr>
        <sz val="10"/>
        <rFont val="Arial"/>
        <family val="2"/>
        <charset val="1"/>
      </rPr>
      <t xml:space="preserve">or </t>
    </r>
    <r>
      <rPr>
        <sz val="10"/>
        <rFont val="Noto Sans CJK SC"/>
        <family val="2"/>
        <charset val="1"/>
      </rPr>
      <t xml:space="preserve">着莫桑比克</t>
    </r>
    <r>
      <rPr>
        <sz val="10"/>
        <rFont val="Arial"/>
        <family val="2"/>
        <charset val="1"/>
      </rPr>
      <t xml:space="preserve">6</t>
    </r>
    <r>
      <rPr>
        <sz val="10"/>
        <rFont val="Noto Sans CJK SC"/>
        <family val="2"/>
        <charset val="1"/>
      </rPr>
      <t xml:space="preserve">号国道（</t>
    </r>
    <r>
      <rPr>
        <sz val="10"/>
        <rFont val="Arial"/>
        <family val="2"/>
        <charset val="1"/>
      </rPr>
      <t xml:space="preserve">EN6</t>
    </r>
    <r>
      <rPr>
        <sz val="10"/>
        <rFont val="Noto Sans CJK SC"/>
        <family val="2"/>
        <charset val="1"/>
      </rPr>
      <t xml:space="preserve">）项目</t>
    </r>
    <r>
      <rPr>
        <sz val="10"/>
        <rFont val="Arial"/>
        <family val="2"/>
        <charset val="1"/>
      </rPr>
      <t xml:space="preserve">. 2. In the database of Chinese loan commitments that it released in July 2020, SAIS-CARI does not record the terms (21 year maturity, 7 year grace period, and 2% interest rate) of this loan.</t>
    </r>
  </si>
  <si>
    <t xml:space="preserve">2021-01-11T05:00:00Z</t>
  </si>
  <si>
    <t xml:space="preserve">2034-01-08T05:00:00Z</t>
  </si>
  <si>
    <t xml:space="preserve">http://mz.mofcom.gov.cn/article/zyhd/201407/20140700675559.shtml|http://mz.mofcom.gov.cn/article/zxhz/201705/20170502575509.shtml|https://www.cabri-sbo.org/uploads/bia/mozambique_2014_oversight_external_audit_report_ministry_of_finance_sadc_portuguese__6.pdf|https://macauhub.com.mo/zh/2019/12/04/pt-introducao-de-portagens-na-en6-em-mocambique-adiada-para-1-de-janeiro-de-2020/|http://m.xinhuanet.com/2019-11/15/c_1125235980.htm|https://www.dropbox.com/s/hxihmh1b7fgkgp6/Legisla%C3%A7%C3%A3o4.pdf?dl=0|http://www.xinhuanet.com/english/2019-11/15/c_138557452.htm|https://www.inm.gov.mz/pt-br/content/conselho-de-ministros-suplemento-n%C2%BA-1-de-051213-pag-986-1-2-br-n%C2%BA-97-boletim-da-rep%C3%BAblica-i|https://www.dropbox.com/s/kog7r2odxukhx3y/Legisla%C3%A7%C3%A3o6.pdf?dl=0|http://www.acismoz.com/wp-content/uploads/2017/06/Legislacao%20Em%20Foco%20-%20%20January%20to%20March%202014%20-%20ACIS.pdf|https://www.inm.gov.mz/pt-br/produtos?page=101|http://mz.mofcom.gov.cn/article/jmxw/201504/20150400940139.shtml|http://www.gov.cn/xinwen/2019-11/15/content_5452358.htm|https://www.dropbox.com/s/lefgz3il66gtzi7/Cap%C3%ADtulo%2009%20-%20Opera%C3%A7%C3%B5es%20do%20Patrim%C3%B3nio%20Financeiro%20do%20Estado.pdf?dl=0|https://www.dropbox.com/s/axafl0lt2lizeko/ChinaLoansToAfrica%C2%A9SAIS-CARI.csv?dl=0.|http://mz.chineseembassy.org/chn/sgyw/t1461457.htm|https://www.dropbox.com/s/ukbuvsigvvwunc6/Government%20of%20Mozambique%20Bond%20Prospectus%202016.PDF?dl=0|https://www.dropbox.com/s/zdvxoia1jfigk4c/MEF%20list%20of%20Chinese-financed%20public%20sector%20investment%20projects.pdf?dl=0</t>
  </si>
  <si>
    <r>
      <rPr>
        <sz val="10"/>
        <rFont val="Noto Sans CJK SC"/>
        <family val="2"/>
        <charset val="1"/>
      </rPr>
      <t xml:space="preserve">莫桑比克国家</t>
    </r>
    <r>
      <rPr>
        <sz val="10"/>
        <rFont val="Arial"/>
        <family val="2"/>
        <charset val="1"/>
      </rPr>
      <t xml:space="preserve">6</t>
    </r>
    <r>
      <rPr>
        <sz val="10"/>
        <rFont val="Noto Sans CJK SC"/>
        <family val="2"/>
        <charset val="1"/>
      </rPr>
      <t xml:space="preserve">号公路改扩建项目奠基仪式及贝拉市金孔雀度假酒店开业仪式举行</t>
    </r>
    <r>
      <rPr>
        <sz val="10"/>
        <rFont val="Arial"/>
        <family val="2"/>
        <charset val="1"/>
      </rPr>
      <t xml:space="preserve">|</t>
    </r>
    <r>
      <rPr>
        <sz val="10"/>
        <rFont val="Noto Sans CJK SC"/>
        <family val="2"/>
        <charset val="1"/>
      </rPr>
      <t xml:space="preserve">共建“一带一路” 共享中莫经贸合作成果（刘晓光参赞署名文章）</t>
    </r>
    <r>
      <rPr>
        <sz val="10"/>
        <rFont val="Arial"/>
        <family val="2"/>
        <charset val="1"/>
      </rPr>
      <t xml:space="preserve">|Dívida Pública|</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号国道收费将推迟至</t>
    </r>
    <r>
      <rPr>
        <sz val="10"/>
        <rFont val="Arial"/>
        <family val="2"/>
        <charset val="1"/>
      </rPr>
      <t xml:space="preserve">2020</t>
    </r>
    <r>
      <rPr>
        <sz val="10"/>
        <rFont val="Noto Sans CJK SC"/>
        <family val="2"/>
        <charset val="1"/>
      </rPr>
      <t xml:space="preserve">年元旦</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|Legislação4|Mozambican president says Chinese-rehabilitated artery vital to regional economy|Conselho de Ministros - Suplemento Nº 1 de 05.12.13, pag. 986 (1 - 2) , BR Nº 97, Boletim da República - I Serie - Pág.|Legislação6|Legislação recentemente publicada / Recently released legislation|Conselho de Ministros - Suplemento Nº 1 de 05.12.13, pag. 986 (1 - 2) , BR Nº 97, Boletim da República - I Serie - Pág.|</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号国道项目开工建设</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|Operações do Património Financeiro do Estado|ChinaLoansToAfrica©SAIS-CARI.csv|</t>
    </r>
    <r>
      <rPr>
        <sz val="10"/>
        <rFont val="Noto Sans CJK SC"/>
        <family val="2"/>
        <charset val="1"/>
      </rPr>
      <t xml:space="preserve">中莫关系全面发展 双边合作成果丰硕（大使署名文章）</t>
    </r>
    <r>
      <rPr>
        <sz val="10"/>
        <rFont val="Arial"/>
        <family val="2"/>
        <charset val="1"/>
      </rPr>
      <t xml:space="preserve">|The Republic of Mozambique Bond Prospectus April 2016|Cenario Fiscal de Medio Prazo</t>
    </r>
  </si>
  <si>
    <r>
      <rPr>
        <sz val="10"/>
        <rFont val="Noto Sans CJK SC"/>
        <family val="2"/>
        <charset val="1"/>
      </rPr>
      <t xml:space="preserve">中华人民共和国驻莫桑比克共和国大使馆经济商务参赞处</t>
    </r>
    <r>
      <rPr>
        <sz val="10"/>
        <rFont val="Arial"/>
        <family val="2"/>
        <charset val="1"/>
      </rPr>
      <t xml:space="preserve">|</t>
    </r>
    <r>
      <rPr>
        <sz val="10"/>
        <rFont val="Noto Sans CJK SC"/>
        <family val="2"/>
        <charset val="1"/>
      </rPr>
      <t xml:space="preserve">中华人民共和国商务部</t>
    </r>
    <r>
      <rPr>
        <sz val="10"/>
        <rFont val="Arial"/>
        <family val="2"/>
        <charset val="1"/>
      </rPr>
      <t xml:space="preserve">|Tribunal Administrativo |MACAUHUB|</t>
    </r>
    <r>
      <rPr>
        <sz val="10"/>
        <rFont val="Noto Sans CJK SC"/>
        <family val="2"/>
        <charset val="1"/>
      </rPr>
      <t xml:space="preserve">新华网</t>
    </r>
    <r>
      <rPr>
        <sz val="10"/>
        <rFont val="Arial"/>
        <family val="2"/>
        <charset val="1"/>
      </rPr>
      <t xml:space="preserve">|Lex Link|Xin Hua Net|National Press of Mozambique|Lex Link|ACIS|National Press of Mozambique|Department of Economic and Commerce of the PRC Embassy to Mozambique|Gov Cn|Capítulo 09|SAIS-CARI|Embassy of the People's Republic of China in the Republic of Mozambique|Government of Mozambique|Republica de Mocambique Ministerio da Planifacacao e Desenvolvimento</t>
    </r>
  </si>
  <si>
    <t xml:space="preserve">Media Report|Donor/Recipient Official Source|Other Official Source (non-Donor, non-Recipient, non-Implementing)|Media Report|Media Report|Other Official Source (non-Donor, non-Recipient, non-Implementing)|Media Report|Media Report|Other Official Source (non-Donor, non-Recipient, non-Implementing)|Other|Media Report|Donor/Recipient Official Source|Donor/Recipient Official Source|Other Official Source (non-Donor, non-Recipient, non-Implementing)|Other Academic (Working Paper, Dissertation)|Donor/Recipient Official Source|Donor/Recipient Official Source|Donor/Recipient Official Source</t>
  </si>
  <si>
    <t xml:space="preserve">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https://www.openstreetmap.org/directions?engine=fossgis_osrm_car&amp;route=-19.8287%2C34.8418%3B-18.9922%2C32.7325#map=9/-19.3839/33.8049</t>
  </si>
  <si>
    <t xml:space="preserve">Bank of China contributes $500 million to loan syndicate for Coral South Floating Liquefied Natural Gas Project (Linked to Project ID#57399 and #57395)</t>
  </si>
  <si>
    <t xml:space="preserve">On November 23, 2017, a syndicate of banks signed a $4.6575 billion loan agreement with Coral South FLNG DMCC13 for the Coral South Floating Liquefied Natural Gas Project. This loan has a maturity of 16 years. The borrower purchased credit insurance from Sinosure. Bank of China and China Eximbank each reportedly contributed $500 million to the lending syndicate, while ICBC reportedly contributed $550 million to the lending syndicate. Bank of China's contribution is captured in Project ID#57394, China Eximbank’s contribution is captured in Project ID#57399, and ICBC’s contribution is captured in Project ID#57395.  The other lenders in this syndicate are: Credit Agricole, Sumitomo Mitsui Banking Corporation, Export-Import Bank of Korea, ABN Amro, BNP Paribas, HSBC, Korea Development Bank, Natixis, Societe Generale, Standard Bank, UBI Banca, Unicredit.  Coral South FLNG DMCC13 is a project company and special purpose vehicle that is registered in Dubai and jointly owned jointly owned by Eni Mozambique LNG Holdings B.V. (25%), ExxonMobil Africa and Middle East Holdings B.V. (25%), CNODC Mozambique B.V. (20%), ENH Floating LNG 1 S.A. (10%), GALP Mozambique (10%), and KOGAS Mozambique (10%). The total cost of the Coral South Floating Liquefied Natural Gas Project is $8.8875 billion and it is reportedly being financed with $4.6575 billion of debt and $4.212 billion pf equity. It involves the construction of a Floating Liquefied Natural Gas (FLNG) facility off the shores of Mozambique with integrated gas treatment, liquefaction, storage and offloading systems.  The Coral South Floating Liquefied Natural Gas Project was officially launched on June 2, 2017. Then, on July 20, 2019, Eni started installation works on the hull of the Coral Sul floating liquefied natural gas (FLNG) treatment and liquefaction unit that will be moored offshore in Mozambique. The hull is expected to be launched in 2020, in line with the planned production startup of the Coral South Project in 2022.  Upon completion, the FLNG facility will have 6 subsea wells that connect to a floating facility capable of producing 3.4 million tons per annum (mtpa). This project seeks to monetize the gas discoveries contained in the southern part of the Area 4 Block. The Area 4 Block is located in the deep waters of the Rovuma Basin, which is located off the north-east coast of Mozambique. FLNG is a relatively new approach to exploiting offshore gas, and involves adapting existing LNG technology to an offshore, floating vessel. It makes the production, liquefaction and storage of natural gas possible at sea, unlocking gas resources from underwater gas fields previously considered uneconomic or too challenging to reach. An FLNG facility can also be re-deployed to other gas fields. The project is more than 80% complete.</t>
  </si>
  <si>
    <r>
      <rPr>
        <sz val="10"/>
        <rFont val="Arial"/>
        <family val="2"/>
        <charset val="1"/>
      </rPr>
      <t xml:space="preserve">1. The Chinese project title is </t>
    </r>
    <r>
      <rPr>
        <sz val="10"/>
        <rFont val="Noto Sans CJK SC"/>
        <family val="2"/>
        <charset val="1"/>
      </rPr>
      <t xml:space="preserve">科拉尔气田浮式液化天然气项目 </t>
    </r>
    <r>
      <rPr>
        <sz val="10"/>
        <rFont val="Arial"/>
        <family val="2"/>
        <charset val="1"/>
      </rPr>
      <t xml:space="preserve">or </t>
    </r>
    <r>
      <rPr>
        <sz val="10"/>
        <rFont val="Noto Sans CJK SC"/>
        <family val="2"/>
        <charset val="1"/>
      </rPr>
      <t xml:space="preserve">莫桑比克</t>
    </r>
    <r>
      <rPr>
        <sz val="10"/>
        <rFont val="Arial"/>
        <family val="2"/>
        <charset val="1"/>
      </rPr>
      <t xml:space="preserve">4</t>
    </r>
    <r>
      <rPr>
        <sz val="10"/>
        <rFont val="Noto Sans CJK SC"/>
        <family val="2"/>
        <charset val="1"/>
      </rPr>
      <t xml:space="preserve">号区块项目</t>
    </r>
    <r>
      <rPr>
        <sz val="10"/>
        <rFont val="Arial"/>
        <family val="2"/>
        <charset val="1"/>
      </rPr>
      <t xml:space="preserve">.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 3. Given that CNODC has an equity stake in the SPV (Coral South FLNG DMCC13) responsible for project implementation, AidData assumes that the Chinese Government has some degree of commercial motive and codes the intent variable as ‘mixed’. 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t>
    </r>
  </si>
  <si>
    <t xml:space="preserve">ABN AMRO Bank|Bank of China (BOC)|BNP Paribas S.A.|Crédit Agricole Group|Export-Import Bank of China (China Eximbank)|Export-Import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</si>
  <si>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Sector|Chinese State-owned Policy Bank|Other State-owned Bank|Other Private Sector|Chinese State-owned Commercial Bank|Other State-owned Bank|Other Private Sector|Other Private Sector|Other Private Sector|Other Private Sector|Other Private Sector|Other Private Sector</t>
  </si>
  <si>
    <t xml:space="preserve">Coral South FLNG DMCC13</t>
  </si>
  <si>
    <t xml:space="preserve">Eni S.p.A.</t>
  </si>
  <si>
    <t xml:space="preserve">Standard Bank of South Africa Limited (Standard Bank)</t>
  </si>
  <si>
    <t xml:space="preserve">2017-06-02T04:00:00Z</t>
  </si>
  <si>
    <t xml:space="preserve">2022-10-01T04:00:00Z</t>
  </si>
  <si>
    <t xml:space="preserve">2033-11-19T05:00:00Z</t>
  </si>
  <si>
    <t xml:space="preserve">https://www.debtwire.com/info/mozambique’s-coral-south-operators-sign-usd-8bn-lng-project-financing-all-lenders-revealed|https://www.lngworldnews.com/standard-bank-and-icbc-financing-enis-coral-south-flng/|https://www.icafrica.org/fileadmin/documents/Annual_Reports/IFT2017.pdf|http://mz.mofcom.gov.cn/article/jmxw/201712/20171202686001.shtml|http://mz.mofcom.gov.cn/article/jmxw/201710/20171002661186.shtml|http://mz.mofcom.gov.cn/article/jmxw/201303/20130300067992.shtml|https://www.eni.com/en-IT/media/press-release/2019/07/eni-starts-the-installation-of-the-hull-of-coral-sul-flng.html|https://www3.opic.gov/Environment/EIA/rovuma/SLIP.pdf|https://iclg.com/alb/7896-coral-south-remains-mozambique-mega-deal|https://www.allenovery.com/en-gb/global/news-and-insights/news/worlds-first-flng-mega-project-in-africa|https://www.eni.com/en-IT/media/news/2020/01/eni-and-the-area-4-partners-launch-the-hull-of-coral-sul-flng.html|http://www.icbc-ltd.com/icbc/%E5%B7%A5%E8%A1%8C%E9%A3%8E%E8%B2%8C/%E5%B7%A5%E8%A1%8C%E5%BF%AB%E8%AE%AF/%E5%B7%A5%E5%95%86%E9%93%B6%E8%A1%8C%E5%80%BE%E5%8A%9B%E6%94%AF%E6%8C%81%E4%B8%AD%E9%9D%9E%E9%87%91%E8%9E%8D%E5%90%88%E4%BD%9C.htm|https://www.gtreview.com/magazine/volume-16-issue-3-global-trade-review-gtr-magazine/gtr-best-deals-2018/|https://pcw.theasset.com/belt-road-online/33014/chinese-banks-in-multi-billion-dollar-syndicated-loan-to-mozambique-lng-project|https://www.debtwire.com/info/mozambique%E2%80%99s-coral-south-operators-sign-usd-8bn-lng-project-financing-all-lenders-revealed|https://www.forumchinaplp.org.mo/chinese-banks-join-syndicate-financing-mozambiques-coral-south-lng-project/?lang=zh|https://www.reuters.com/article/china-africa-flng-investment-0627-idCNKBS19I0HD|https://www.sec.gov/Archives/edgar/data/1002242/000117494717001247/c472318_6k.htm|http://m.xinhuanet.com/2017-06/02/c_1121078572.htm|https://www.eni.com/assets/documents/Questions-and-Answers-before-the-the-Shareholders-Meeting-2019.pdf|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www.txfnews.com/News/Article/6394/Perfect-10-Winners-2017-The-big-the-bold-and-the-brainy|https://api.ucmp.ug/media/files/collections/file/p6HN3mAVZaNzxI5puJhQ9pzdu29KOts11c17lo2w.pdf|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https://www.eni.com/en-IT/media/press-release/2022/11/eni-coral-first-cargo.html</t>
  </si>
  <si>
    <r>
      <rPr>
        <sz val="10"/>
        <rFont val="Arial"/>
        <family val="2"/>
        <charset val="1"/>
      </rPr>
      <t xml:space="preserve">Mozambique’s Coral South operators sign USD 8bn LNG project financing; all lenders revealed|Standard Bank and ICBC financing Eni’s Coral South FLNG|Infrastructure Financing Trends in Africa – 2017|</t>
    </r>
    <r>
      <rPr>
        <sz val="10"/>
        <rFont val="Noto Sans CJK SC"/>
        <family val="2"/>
        <charset val="1"/>
      </rPr>
      <t xml:space="preserve">意大利埃尼集团已获得莫桑比克天然气项目融资担保</t>
    </r>
    <r>
      <rPr>
        <sz val="10"/>
        <rFont val="Arial"/>
        <family val="2"/>
        <charset val="1"/>
      </rPr>
      <t xml:space="preserve">|CNPC and Mozambique National Oil Company signed a cooperation agreement|Italy's Eni Group sells its Mozambican oil block stake to a Chinese company|Eni starts the installation of the hull of Coral Sul FLNG|ENVIRONMENTAL AND SOCIAL SUPPLEMENTARY LENDER INFORMATION PACKAGE|Coral South remains Mozambique mega-deal|Allen &amp; Overy advises lenders on world’s-first FLNG mega project in Africa|Eni and the Area 4 partners launch the hull of Coral Sul FLNG|</t>
    </r>
    <r>
      <rPr>
        <sz val="10"/>
        <rFont val="Noto Sans CJK SC"/>
        <family val="2"/>
        <charset val="1"/>
      </rPr>
      <t xml:space="preserve">工商银行倾力支持中非金融合作</t>
    </r>
    <r>
      <rPr>
        <sz val="10"/>
        <rFont val="Arial"/>
        <family val="2"/>
        <charset val="1"/>
      </rPr>
      <t xml:space="preserve">|GTR Best Deals 2018|Chinese banks in multi-billion-dollar syndicated loan to Mozambique LNG project|Mozambique’s Coral South operators sign USD 8bn LNG project financing; all lenders revealed|</t>
    </r>
    <r>
      <rPr>
        <sz val="10"/>
        <rFont val="Noto Sans CJK SC"/>
        <family val="2"/>
        <charset val="1"/>
      </rPr>
      <t xml:space="preserve">三家中国银行向莫桑比克天然气项目提供贷款</t>
    </r>
    <r>
      <rPr>
        <sz val="10"/>
        <rFont val="Arial"/>
        <family val="2"/>
        <charset val="1"/>
      </rPr>
      <t xml:space="preserve">|</t>
    </r>
    <r>
      <rPr>
        <sz val="10"/>
        <rFont val="Noto Sans CJK SC"/>
        <family val="2"/>
        <charset val="1"/>
      </rPr>
      <t xml:space="preserve">焦点：中国巨额投资非洲浮式天然气项目等待丰收</t>
    </r>
    <r>
      <rPr>
        <sz val="10"/>
        <rFont val="Arial"/>
        <family val="2"/>
        <charset val="1"/>
      </rPr>
      <t xml:space="preserve">|REPORT OF FOREIGN ISSUER Eni S.p.A.|</t>
    </r>
    <r>
      <rPr>
        <sz val="10"/>
        <rFont val="Noto Sans CJK SC"/>
        <family val="2"/>
        <charset val="1"/>
      </rPr>
      <t xml:space="preserve">中国公司参与的莫桑比克天然气项目启动</t>
    </r>
    <r>
      <rPr>
        <sz val="10"/>
        <rFont val="Arial"/>
        <family val="2"/>
        <charset val="1"/>
      </rPr>
      <t xml:space="preserve">|Eni SpA Ordinary Shareholder's Meeting|ChinaLoansToAfrica©SAIS-CARI.csv|League Tables|Coral South FLNG Project|</t>
    </r>
    <r>
      <rPr>
        <sz val="10"/>
        <rFont val="Noto Sans CJK SC"/>
        <family val="2"/>
        <charset val="1"/>
      </rPr>
      <t xml:space="preserve">莫政府从埃尼公司天然气项目股份转让中获得</t>
    </r>
    <r>
      <rPr>
        <sz val="10"/>
        <rFont val="Arial"/>
        <family val="2"/>
        <charset val="1"/>
      </rPr>
      <t xml:space="preserve">3.5</t>
    </r>
    <r>
      <rPr>
        <sz val="10"/>
        <rFont val="Noto Sans CJK SC"/>
        <family val="2"/>
        <charset val="1"/>
      </rPr>
      <t xml:space="preserve">亿美元收益</t>
    </r>
    <r>
      <rPr>
        <sz val="10"/>
        <rFont val="Arial"/>
        <family val="2"/>
        <charset val="1"/>
      </rPr>
      <t xml:space="preserve">|Coral South FLNG|</t>
    </r>
    <r>
      <rPr>
        <sz val="10"/>
        <rFont val="Noto Sans CJK SC"/>
        <family val="2"/>
        <charset val="1"/>
      </rPr>
      <t xml:space="preserve">莫桑比克鲁伍马盆地</t>
    </r>
    <r>
      <rPr>
        <sz val="10"/>
        <rFont val="Arial"/>
        <family val="2"/>
        <charset val="1"/>
      </rPr>
      <t xml:space="preserve">4</t>
    </r>
    <r>
      <rPr>
        <sz val="10"/>
        <rFont val="Noto Sans CJK SC"/>
        <family val="2"/>
        <charset val="1"/>
      </rPr>
      <t xml:space="preserve">号区块液化天然气项目将于今年第一季度开工</t>
    </r>
    <r>
      <rPr>
        <sz val="10"/>
        <rFont val="Arial"/>
        <family val="2"/>
        <charset val="1"/>
      </rPr>
      <t xml:space="preserve">|Perfect 10 Winners 2017: The big, the bold and the brainy|Mozambique: Gas Supplier to the World?|Eni achieves financial close for Coral South FLNG|Banking: 10 years on, ICBC Standard deal starts to show its worth|Coral South: the gas field off the coast of Mozambique|Mozambique’s first LNG cargo departs from Coral Sul FLNG, offshore the Rovuma basin</t>
    </r>
  </si>
  <si>
    <r>
      <rPr>
        <sz val="10"/>
        <rFont val="Arial"/>
        <family val="2"/>
        <charset val="1"/>
      </rPr>
      <t xml:space="preserve">Debtwire|LNGgc||</t>
    </r>
    <r>
      <rPr>
        <sz val="10"/>
        <rFont val="Noto Sans CJK SC"/>
        <family val="2"/>
        <charset val="1"/>
      </rPr>
      <t xml:space="preserve">中华人民共和国商务部</t>
    </r>
    <r>
      <rPr>
        <sz val="10"/>
        <rFont val="Arial"/>
        <family val="2"/>
        <charset val="1"/>
      </rPr>
      <t xml:space="preserve">|Ministry of Commerce of the People's Republic of China|Ministry of Commerce of the People's Republic of China|eni.com|Rovuma LNG|African Law &amp; Business|Allen Overy|Eni.com|Industrial and Commercial Bank of China Limited|Global Trade Review|PCW Asia Connect |Debtwire|Forum China plp|Reuters|US Securities and Exchange Commission|Xinhua Net|Eni.com|SAIS-CARI|Thomas Reuters|Industrial and Commercial Bank of China Limited|Ministry of Commerce of the People's Republic of China|IJ Global|Ministry of Commerce of the People's Republic of China|TXF|API|ENI|Euromoney|Eni.com|ENI</t>
    </r>
  </si>
  <si>
    <t xml:space="preserve">Media Report|Media Report|Other Official Source (non-Donor, non-Recipient, non-Implementing)|Donor/Recipient Official Source|Donor/Recipient Official Source|Donor/Recipient Official Source|Implementing/Intermediary Organization Source|Academic Journal Article|Media Report|Media Report|Implementing/Intermediary Organization Source|Donor/Recipient Official Source|Media Report|Media Report|Other Official Source (non-Donor, non-Recipient, non-Implementing)|Media Report|Media Report|Donor/Recipient Official Source|Media Report|Other Official Source (non-Donor, non-Recipient, non-Implementing)|Other Academic (Working Paper, Dissertation)|NGO/Civil Society/Advocacy (non-Donor, non-Recipient, non-Implementing)|Donor/Recipient Official Source|Donor/Recipient Official Source|NGO/Civil Society/Advocacy (non-Donor, non-Recipient, non-Implementing)|Donor/Recipient Official Source|NGO/Civil Society/Advocacy (non-Donor, non-Recipient, non-Implementing)|Other Official Source (non-Donor, non-Recipient, non-Implementing)|Implementing/Intermediary Organization Source|Media Report|Media Report|Implementing/Intermediary Organization Source</t>
  </si>
  <si>
    <t xml:space="preserve">This project is located in the Area 4 Block in Mozambique’s Exclusive Economic Zone, which is situated approximately 250 km north east of Pemba and 50 km from the coastline. Measured from the western limit of the concession area, the Area 4 Block is about 70 km wide by 200 km long. More detailed locational information can be found at https://www3.opic.gov/Environment/EIA/rovuma/SLIP.pdf</t>
  </si>
  <si>
    <t xml:space="preserve">ICBC contributes $550 million to loan syndicate for Coral South Floating Liquefied Natural Gas Project (Linked to Project ID#57394 and #57399)</t>
  </si>
  <si>
    <t xml:space="preserve">ABN AMRO Bank|Bank of China (BOC)|BNP Paribas S.A.|Crédit Agricole Group|Export-Import Bank of China (China Eximbank)|Export-Import Bank of Korea (KEXIM)|HSBC Bank PLC|Korea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</si>
  <si>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Sector|Chinese State-owned Policy Bank|Other State-owned Bank|Other Private Sector|Other State-owned Bank|Other Private Sector|Other Private Sector|Other Private Sector|Other Private Sector|Other Private Sector|Other Private Sector</t>
  </si>
  <si>
    <t xml:space="preserve">https://www.dropbox.com/s/p3cyv8je12h2r71/IJGlobal%20-%20Coral%20South%20FLNG%20-%20Mozambique.pdf?dl=0|https://www.icafrica.org/fileadmin/documents/Annual_Reports/IFT2017.pdf|http://mz.mofcom.gov.cn/article/jmxw/201712/20171202686001.shtml|https://www.debtwire.com/info/mozambique’s-coral-south-operators-sign-usd-8bn-lng-project-financing-all-lenders-revealed|http://mz.mofcom.gov.cn/article/jmxw/201701/20170102496751.shtml|http://mz.mofcom.gov.cn/article/jmxw/201710/20171002661186.shtml|http://mz.mofcom.gov.cn/article/jmxw/201303/20130300067992.shtml|http://mz.mofcom.gov.cn/article/jmxw/201703/20170302539032.shtml|https://www.eni.com/en-IT/media/press-release/2019/07/eni-starts-the-installation-of-the-hull-of-coral-sul-flng.html|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com.cn/ICBC/%E5%A4%96%E9%83%A8%E8%B0%83%E7%94%A8/%E4%B8%80%E5%B8%A6%E4%B8%80%E8%B7%AF%E6%9C%80%E4%BD%B3%E9%A1%B9%E7%9B%AE%E8%AF%84%E9%80%89/25.htm|http://www.xinhuanet.com/world/2018-08/24/c_1123324257.htm|https://iclg.com/alb/7896-coral-south-remains-mozambique-mega-deal|http://www.icbc-ltd.com/icbc/%E5%B7%A5%E8%A1%8C%E9%A3%8E%E8%B2%8C/%E5%B7%A5%E8%A1%8C%E5%BF%AB%E8%AE%AF/%E5%B7%A5%E5%95%86%E9%93%B6%E8%A1%8C%E5%80%BE%E5%8A%9B%E6%94%AF%E6%8C%81%E4%B8%AD%E9%9D%9E%E9%87%91%E8%9E%8D%E5%90%88%E4%BD%9C.htm|https://www3.opic.gov/Environment/EIA/rovuma/SLIP.pdf|https://www.dropbox.com/s/axafl0lt2lizeko/ChinaLoansToAfrica%C2%A9SAIS-CARI.csv?dl=0.|http://web.archive.org/web/20190925121816/http://www.pfie.com/Journals/2018/01/23/m/i/k/PFILeagueTables2017.pdf|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t>
  </si>
  <si>
    <r>
      <rPr>
        <sz val="10"/>
        <rFont val="Arial"/>
        <family val="2"/>
        <charset val="1"/>
      </rPr>
      <t xml:space="preserve">Coral South FLNG|Infrastructure Financing Trends in Africa – 2017|</t>
    </r>
    <r>
      <rPr>
        <sz val="10"/>
        <rFont val="Noto Sans CJK SC"/>
        <family val="2"/>
        <charset val="1"/>
      </rPr>
      <t xml:space="preserve">意大利埃尼集团已获得莫桑比克天然气项目融资担保</t>
    </r>
    <r>
      <rPr>
        <sz val="10"/>
        <rFont val="Arial"/>
        <family val="2"/>
        <charset val="1"/>
      </rPr>
      <t xml:space="preserve">|Mozambique’s Coral South operators sign USD 8bn LNG project financing; all lenders revealed|</t>
    </r>
    <r>
      <rPr>
        <sz val="10"/>
        <rFont val="Noto Sans CJK SC"/>
        <family val="2"/>
        <charset val="1"/>
      </rPr>
      <t xml:space="preserve">莫桑比克鲁伍马盆地</t>
    </r>
    <r>
      <rPr>
        <sz val="10"/>
        <rFont val="Arial"/>
        <family val="2"/>
        <charset val="1"/>
      </rPr>
      <t xml:space="preserve">4</t>
    </r>
    <r>
      <rPr>
        <sz val="10"/>
        <rFont val="Noto Sans CJK SC"/>
        <family val="2"/>
        <charset val="1"/>
      </rPr>
      <t xml:space="preserve">号区块液化天然气项目将于今年第一季度开工</t>
    </r>
    <r>
      <rPr>
        <sz val="10"/>
        <rFont val="Arial"/>
        <family val="2"/>
        <charset val="1"/>
      </rPr>
      <t xml:space="preserve">|CNPC and Mozambique National Oil Company signed a cooperation agreement|Italy's Eni Group sells its Mozambican oil block stake to a Chinese company|</t>
    </r>
    <r>
      <rPr>
        <sz val="10"/>
        <rFont val="Noto Sans CJK SC"/>
        <family val="2"/>
        <charset val="1"/>
      </rPr>
      <t xml:space="preserve">莫政府从埃尼公司天然气项目股份转让中获得</t>
    </r>
    <r>
      <rPr>
        <sz val="10"/>
        <rFont val="Arial"/>
        <family val="2"/>
        <charset val="1"/>
      </rPr>
      <t xml:space="preserve">3.5</t>
    </r>
    <r>
      <rPr>
        <sz val="10"/>
        <rFont val="Noto Sans CJK SC"/>
        <family val="2"/>
        <charset val="1"/>
      </rPr>
      <t xml:space="preserve">亿美元收益</t>
    </r>
    <r>
      <rPr>
        <sz val="10"/>
        <rFont val="Arial"/>
        <family val="2"/>
        <charset val="1"/>
      </rPr>
      <t xml:space="preserve">|Eni starts the installation of the hull of Coral Sul FLNG|Eni SpA Ordinary Shareholder's Meeting|REPORT OF FOREIGN ISSUER Eni S.p.A.|</t>
    </r>
    <r>
      <rPr>
        <sz val="10"/>
        <rFont val="Noto Sans CJK SC"/>
        <family val="2"/>
        <charset val="1"/>
      </rPr>
      <t xml:space="preserve">中国公司参与的莫桑比克天然气项目启动</t>
    </r>
    <r>
      <rPr>
        <sz val="10"/>
        <rFont val="Arial"/>
        <family val="2"/>
        <charset val="1"/>
      </rPr>
      <t xml:space="preserve">|</t>
    </r>
    <r>
      <rPr>
        <sz val="10"/>
        <rFont val="Noto Sans CJK SC"/>
        <family val="2"/>
        <charset val="1"/>
      </rPr>
      <t xml:space="preserve">焦点：中国巨额投资非洲浮式天然气项目等待丰收</t>
    </r>
    <r>
      <rPr>
        <sz val="10"/>
        <rFont val="Arial"/>
        <family val="2"/>
        <charset val="1"/>
      </rPr>
      <t xml:space="preserve">|</t>
    </r>
    <r>
      <rPr>
        <sz val="10"/>
        <rFont val="Noto Sans CJK SC"/>
        <family val="2"/>
        <charset val="1"/>
      </rPr>
      <t xml:space="preserve">三家中国银行向莫桑比克天然气项目提供贷款</t>
    </r>
    <r>
      <rPr>
        <sz val="10"/>
        <rFont val="Arial"/>
        <family val="2"/>
        <charset val="1"/>
      </rPr>
      <t xml:space="preserve">|Mozambique’s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Africa|Coral South FLNG Project|</t>
    </r>
    <r>
      <rPr>
        <sz val="10"/>
        <rFont val="Noto Sans CJK SC"/>
        <family val="2"/>
        <charset val="1"/>
      </rPr>
      <t xml:space="preserve">深化资金融通的合作之路——共建“一带一路”</t>
    </r>
    <r>
      <rPr>
        <sz val="10"/>
        <rFont val="Arial"/>
        <family val="2"/>
        <charset val="1"/>
      </rPr>
      <t xml:space="preserve">5</t>
    </r>
    <r>
      <rPr>
        <sz val="10"/>
        <rFont val="Noto Sans CJK SC"/>
        <family val="2"/>
        <charset val="1"/>
      </rPr>
      <t xml:space="preserve">年成果综述之四</t>
    </r>
    <r>
      <rPr>
        <sz val="10"/>
        <rFont val="Arial"/>
        <family val="2"/>
        <charset val="1"/>
      </rPr>
      <t xml:space="preserve">|Coral South remains Mozambique mega-deal|</t>
    </r>
    <r>
      <rPr>
        <sz val="10"/>
        <rFont val="Noto Sans CJK SC"/>
        <family val="2"/>
        <charset val="1"/>
      </rPr>
      <t xml:space="preserve">工商银行倾力支持中非金融合作</t>
    </r>
    <r>
      <rPr>
        <sz val="10"/>
        <rFont val="Arial"/>
        <family val="2"/>
        <charset val="1"/>
      </rPr>
      <t xml:space="preserve">|ENVIRONMENTAL AND SOCIAL SUPPLEMENTARY LENDER INFORMATION PACKAGE|ChinaLoansToAfrica©SAIS-CARI.csv|League Tables|Mozambique: Gas Supplier to the World?|Perfect 10 Winners 2017: The big, the bold and the brainy|Eni achieves financial close for Coral South FLNG|Banking: 10 years on, ICBC Standard deal starts to show its worth|Coral South: the gas field off the coast of Mozambique</t>
    </r>
  </si>
  <si>
    <r>
      <rPr>
        <sz val="10"/>
        <rFont val="Arial"/>
        <family val="2"/>
        <charset val="1"/>
      </rPr>
      <t xml:space="preserve">IJ Global||</t>
    </r>
    <r>
      <rPr>
        <sz val="10"/>
        <rFont val="Noto Sans CJK SC"/>
        <family val="2"/>
        <charset val="1"/>
      </rPr>
      <t xml:space="preserve">中华人民共和国商务部</t>
    </r>
    <r>
      <rPr>
        <sz val="10"/>
        <rFont val="Arial"/>
        <family val="2"/>
        <charset val="1"/>
      </rPr>
      <t xml:space="preserve">|Debtwire|Ministry of Commerce of the People's Republic of China|Ministry of Commerce of the People's Republic of China|Ministry of Commerce of the People's Republic of China|Ministry of Commerce of the People's Republic of China|eni.com|Eni.com|US Securities and Exchange Commission|Xinhua Net|Reuters|Forum China plp|Debtwire|PCW Asia Connect |Global Trade Review|Eni.com|Allen Overy|Industrial and Commercial Bank of China Limited|Xinhua Net|African Law &amp; Business|Industrial and Commercial Bank of China Limited|Rovuma LNG|SAIS-CARI|Thomas Reuters|API|TXF|ENI|Euromoney|Eni.com</t>
    </r>
  </si>
  <si>
    <t xml:space="preserve">NGO/Civil Society/Advocacy (non-Donor, non-Recipient, non-Implementing)|Other Official Source (non-Donor, non-Recipient, non-Implementing)|Donor/Recipient Official Source|Media Report|Donor/Recipient Official Source|Donor/Recipient Official Source|Donor/Recipient Official Source|Donor/Recipient Official Source|Implementing/Intermediary Organization Source|Other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Report|Media Report|Donor/Recipient Official Source|Academic Journal Article|Other Academic (Working Paper, Dissertation)|NGO/Civil Society/Advocacy (non-Donor, non-Recipient, non-Implementing)|Other Official Source (non-Donor, non-Recipient, non-Implementing)|NGO/Civil Society/Advocacy (non-Donor, non-Recipient, non-Implementing)|Implementing/Intermediary Organization Source|Media Report|Media Report</t>
  </si>
  <si>
    <t xml:space="preserve">China Eximbank contributes $500 million to loan syndicate for Coral South Floating Liquefied Natural Gas Project (Linked to Project ID#57394 and #57395)</t>
  </si>
  <si>
    <r>
      <rPr>
        <sz val="10"/>
        <rFont val="Arial"/>
        <family val="2"/>
        <charset val="1"/>
      </rPr>
      <t xml:space="preserve">1. The Chinese project title is </t>
    </r>
    <r>
      <rPr>
        <sz val="10"/>
        <rFont val="Noto Sans CJK SC"/>
        <family val="2"/>
        <charset val="1"/>
      </rPr>
      <t xml:space="preserve">科拉尔气田浮式液化天然气项目 </t>
    </r>
    <r>
      <rPr>
        <sz val="10"/>
        <rFont val="Arial"/>
        <family val="2"/>
        <charset val="1"/>
      </rPr>
      <t xml:space="preserve">or </t>
    </r>
    <r>
      <rPr>
        <sz val="10"/>
        <rFont val="Noto Sans CJK SC"/>
        <family val="2"/>
        <charset val="1"/>
      </rPr>
      <t xml:space="preserve">莫桑比克</t>
    </r>
    <r>
      <rPr>
        <sz val="10"/>
        <rFont val="Arial"/>
        <family val="2"/>
        <charset val="1"/>
      </rPr>
      <t xml:space="preserve">4</t>
    </r>
    <r>
      <rPr>
        <sz val="10"/>
        <rFont val="Noto Sans CJK SC"/>
        <family val="2"/>
        <charset val="1"/>
      </rPr>
      <t xml:space="preserve">号区块项目</t>
    </r>
    <r>
      <rPr>
        <sz val="10"/>
        <rFont val="Arial"/>
        <family val="2"/>
        <charset val="1"/>
      </rPr>
      <t xml:space="preserve">.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outlier.3. Given that CNODC has an equity stake in the SPV (Coral South FLNG DMCC13) responsible for project implementation, AidData assumes that the Chinese Government has some degree of commercial intent and codes the intent variable as ‘mixed’.4.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t>
    </r>
  </si>
  <si>
    <t xml:space="preserve">ABN AMRO Bank|Bank of China (BOC)|BNP Paribas S.A.|Crédit Agricole Group|Export-Import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</si>
  <si>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Sector|Other State-owned Bank|Other Private Sector|Chinese State-owned Commercial Bank|Other State-owned Bank|Other Private Sector|Other Private Sector|Other Private Sector|Other Private Sector|Other Private Sector|Other Private Sector</t>
  </si>
  <si>
    <t xml:space="preserve">https://www.icafrica.org/fileadmin/documents/Annual_Reports/IFT2017.pdf|https://www.lngworldnews.com/standard-bank-and-icbc-financing-enis-coral-south-flng/|http://mz.mofcom.gov.cn/article/jmxw/201712/20171202686001.shtml|http://mz.mofcom.gov.cn/article/jmxw/201303/20130300067992.shtml|http://mz.mofcom.gov.cn/article/jmxw/201710/20171002661186.shtml|https://www.eni.com/en-IT/media/press-release/2019/07/eni-starts-the-installation-of-the-hull-of-coral-sul-flng.html|https://www3.opic.gov/Environment/EIA/rovuma/SLIP.pdf|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ltd.com/icbc/%E5%B7%A5%E8%A1%8C%E9%A3%8E%E8%B2%8C/%E5%B7%A5%E8%A1%8C%E5%BF%AB%E8%AE%AF/%E5%B7%A5%E5%95%86%E9%93%B6%E8%A1%8C%E5%80%BE%E5%8A%9B%E6%94%AF%E6%8C%81%E4%B8%AD%E9%9D%9E%E9%87%91%E8%9E%8D%E5%90%88%E4%BD%9C.htm|https://iclg.com/alb/7896-coral-south-remains-mozambique-mega-deal|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t>
  </si>
  <si>
    <r>
      <rPr>
        <sz val="10"/>
        <rFont val="Arial"/>
        <family val="2"/>
        <charset val="1"/>
      </rPr>
      <t xml:space="preserve">Infrastructure Financing Trends in Africa – 2017|Standard Bank and ICBC financing Eni’s Coral South FLNG|</t>
    </r>
    <r>
      <rPr>
        <sz val="10"/>
        <rFont val="Noto Sans CJK SC"/>
        <family val="2"/>
        <charset val="1"/>
      </rPr>
      <t xml:space="preserve">意大利埃尼集团已获得莫桑比克天然气项目融资担保</t>
    </r>
    <r>
      <rPr>
        <sz val="10"/>
        <rFont val="Arial"/>
        <family val="2"/>
        <charset val="1"/>
      </rPr>
      <t xml:space="preserve">|Italy's Eni Group sells its Mozambican oil block stake to a Chinese company|CNPC and Mozambique National Oil Company signed a cooperation agreement|Eni starts the installation of the hull of Coral Sul FLNG|ENVIRONMENTAL AND SOCIAL SUPPLEMENTARY LENDER INFORMATION PACKAGE|Eni SpA Ordinary Shareholder's Meeting|REPORT OF FOREIGN ISSUER Eni S.p.A.|</t>
    </r>
    <r>
      <rPr>
        <sz val="10"/>
        <rFont val="Noto Sans CJK SC"/>
        <family val="2"/>
        <charset val="1"/>
      </rPr>
      <t xml:space="preserve">中国公司参与的莫桑比克天然气项目启动</t>
    </r>
    <r>
      <rPr>
        <sz val="10"/>
        <rFont val="Arial"/>
        <family val="2"/>
        <charset val="1"/>
      </rPr>
      <t xml:space="preserve">|</t>
    </r>
    <r>
      <rPr>
        <sz val="10"/>
        <rFont val="Noto Sans CJK SC"/>
        <family val="2"/>
        <charset val="1"/>
      </rPr>
      <t xml:space="preserve">焦点：中国巨额投资非洲浮式天然气项目等待丰收</t>
    </r>
    <r>
      <rPr>
        <sz val="10"/>
        <rFont val="Arial"/>
        <family val="2"/>
        <charset val="1"/>
      </rPr>
      <t xml:space="preserve">|</t>
    </r>
    <r>
      <rPr>
        <sz val="10"/>
        <rFont val="Noto Sans CJK SC"/>
        <family val="2"/>
        <charset val="1"/>
      </rPr>
      <t xml:space="preserve">三家中国银行向莫桑比克天然气项目提供贷款</t>
    </r>
    <r>
      <rPr>
        <sz val="10"/>
        <rFont val="Arial"/>
        <family val="2"/>
        <charset val="1"/>
      </rPr>
      <t xml:space="preserve">|Mozambique’s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t>
    </r>
    <r>
      <rPr>
        <sz val="10"/>
        <rFont val="Noto Sans CJK SC"/>
        <family val="2"/>
        <charset val="1"/>
      </rPr>
      <t xml:space="preserve">工商银行倾力支持中非金融合作</t>
    </r>
    <r>
      <rPr>
        <sz val="10"/>
        <rFont val="Arial"/>
        <family val="2"/>
        <charset val="1"/>
      </rPr>
      <t xml:space="preserve">|Coral South remains Mozambique mega-deal|ChinaLoansToAfrica©SAIS-CARI.csv|League Tables|Coral South FLNG Project|</t>
    </r>
    <r>
      <rPr>
        <sz val="10"/>
        <rFont val="Noto Sans CJK SC"/>
        <family val="2"/>
        <charset val="1"/>
      </rPr>
      <t xml:space="preserve">莫政府从埃尼公司天然气项目股份转让中获得</t>
    </r>
    <r>
      <rPr>
        <sz val="10"/>
        <rFont val="Arial"/>
        <family val="2"/>
        <charset val="1"/>
      </rPr>
      <t xml:space="preserve">3.5</t>
    </r>
    <r>
      <rPr>
        <sz val="10"/>
        <rFont val="Noto Sans CJK SC"/>
        <family val="2"/>
        <charset val="1"/>
      </rPr>
      <t xml:space="preserve">亿美元收益</t>
    </r>
    <r>
      <rPr>
        <sz val="10"/>
        <rFont val="Arial"/>
        <family val="2"/>
        <charset val="1"/>
      </rPr>
      <t xml:space="preserve">|Coral South FLNG|</t>
    </r>
    <r>
      <rPr>
        <sz val="10"/>
        <rFont val="Noto Sans CJK SC"/>
        <family val="2"/>
        <charset val="1"/>
      </rPr>
      <t xml:space="preserve">莫桑比克鲁伍马盆地</t>
    </r>
    <r>
      <rPr>
        <sz val="10"/>
        <rFont val="Arial"/>
        <family val="2"/>
        <charset val="1"/>
      </rPr>
      <t xml:space="preserve">4</t>
    </r>
    <r>
      <rPr>
        <sz val="10"/>
        <rFont val="Noto Sans CJK SC"/>
        <family val="2"/>
        <charset val="1"/>
      </rPr>
      <t xml:space="preserve">号区块液化天然气项目将于今年第一季度开工</t>
    </r>
    <r>
      <rPr>
        <sz val="10"/>
        <rFont val="Arial"/>
        <family val="2"/>
        <charset val="1"/>
      </rPr>
      <t xml:space="preserve">|Mozambique: Gas Supplier to the World?|Perfect 10 Winners 2017: The big, the bold and the brainy|Eni achieves financial close for Coral South FLNG|Banking: 10 years on, ICBC Standard deal starts to show its worth|Coral South: the gas field off the coast of Mozambique</t>
    </r>
  </si>
  <si>
    <r>
      <rPr>
        <sz val="10"/>
        <rFont val="Arial"/>
        <family val="2"/>
        <charset val="1"/>
      </rPr>
      <t xml:space="preserve">|LNGgc|</t>
    </r>
    <r>
      <rPr>
        <sz val="10"/>
        <rFont val="Noto Sans CJK SC"/>
        <family val="2"/>
        <charset val="1"/>
      </rPr>
      <t xml:space="preserve">中华人民共和国商务部</t>
    </r>
    <r>
      <rPr>
        <sz val="10"/>
        <rFont val="Arial"/>
        <family val="2"/>
        <charset val="1"/>
      </rPr>
      <t xml:space="preserve">|Ministry of Commerce of the People's Republic of China|Ministry of Commerce of the People's Republic of China|eni.com|Rovuma LNG|Eni.com|US Securities and Exchange Commission|Xinhua Net|Reuters|Forum China plp|Debtwire|PCW Asia Connect |Global Trade Review|Eni.com|Allen Overy|Industrial and Commercial Bank of China Limited|African Law &amp; Business|SAIS-CARI|Thomas Reuters|Industrial and Commercial Bank of China Limited|Ministry of Commerce of the People's Republic of China|IJ Global|Ministry of Commerce of the People's Republic of China|API|TXF|ENI|Euromoney|Eni.com</t>
    </r>
  </si>
  <si>
    <t xml:space="preserve">Other Official Source (non-Donor, non-Recipient, non-Implementing)|Media Report|Donor/Recipient Official Source|Donor/Recipient Official Source|Donor/Recipient Official Source|Implementing/Intermediary Organization Source|Academic Journal Article|Other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Report|Other Academic (Working Paper, Dissertation)|NGO/Civil Society/Advocacy (non-Donor, non-Recipient, non-Implementing)|Donor/Recipient Official Source|Donor/Recipient Official Source|NGO/Civil Society/Advocacy (non-Donor, non-Recipient, non-Implementing)|Donor/Recipient Official Source|Other Official Source (non-Donor, non-Recipient, non-Implementing)|NGO/Civil Society/Advocacy (non-Donor, non-Recipient, non-Implementing)|Implementing/Intermediary Organization Source|Media Report|Media Report</t>
  </si>
  <si>
    <t xml:space="preserve">China Eximbank provides $70 million loan for Phase 1 of National Telecommunication Coverage Project (Linked to Project ID#30497, #60219, #57529, #57531, and #68940)</t>
  </si>
  <si>
    <t xml:space="preserve">Recipient State-owned Company|Chinese State-owned Company|Chinese Private Sector</t>
  </si>
  <si>
    <t xml:space="preserve">2024-06-27T04:00:00Z</t>
  </si>
  <si>
    <t xml:space="preserve">http://cg.mofcom.gov.cn/article/zxhz/sbmy/201010/20101007215020.shtml|https://www.dropbox.com/s/6jkb87m19ly8d6s/D%20n%C2%AF2015-178%20du%2021%20janvier%202015.pdf?dl=0|https://www1.hkexnews.hk/listedco/listconews/sehk/2013/0426/ltn20130426432.pdf|http://www.adiac-congo.com/content/projet-de-couverture-nationale-en-telecommunication-des-performances-louables-pour-lavenir|http://cg.mofcom.gov.cn/article/catalog/hyjs/201504/20150400931852.shtml|http://www.mofcom.gov.cn/dl/gbdqzn/upload/gangguobu.pdf|http://webcache.googleusercontent.com/search?q=cache:wPpQEUOXvhcJ:www.sasac.gov.cn/n2588025/n2588124/c3855314/content.html&amp;hl=en&amp;gl=us&amp;strip=1&amp;vwsrc=0|http://cg.mofcom.gov.cn/article/jmxw/201111/20111107829810.shtml|https://phys.org/news/2011-11-ace-africa-cable-online-late.html|http://cg.mofcom.gov.cn/article/catalog/hyjs/201507/20150701052048.shtml|http://french.xinhuanet.com/2016-05/18/c_135369162.htm|https://www.dropbox.com/s/axafl0lt2lizeko/ChinaLoansToAfrica%C2%A9SAIS-CARI.csv?dl=0  |https://grands-travaux.gouv.cg/sites/default/files/2020-05/Reflet_004_0.pdf|https://grands-travaux.gouv.cg/sites/default/files/2020-04/Reflet17-red.pdf|https://www.sgg.cg/JO/2019/congo-jo-2019-27.pdf|https://economie.gouv.cg/sites/default/files/D%20n%C2%B02019-150%20du%2017%20juin%202019.pdf|http://french.china.org.cn/foreign/txt/2014-02/25/content_31584280.htm|http://icibrazza.com/congo-presentation-des-grandes-lignes-du-projet-de-couverture-nationale-en-telecommunications/|http://documents1.worldbank.org/curated/en/771951572880867186/pdf/Congo-Republic-of-Third-Phase-of-the-Central-African-Backbone-Program-Project.pdf|https://www.arpce.cg/fibre-optique |http://tpe2012-2013-lafibreoptique.e-monsite.com/pages/etude-de-cas-la-fibre-optique-au-congo.html|http://images.sh-itc.net/202001/20200113134821519.pdf</t>
  </si>
  <si>
    <r>
      <rPr>
        <sz val="10"/>
        <rFont val="Noto Sans CJK SC"/>
        <family val="2"/>
        <charset val="1"/>
      </rPr>
      <t xml:space="preserve">中、刚（布）互利合作</t>
    </r>
    <r>
      <rPr>
        <sz val="10"/>
        <rFont val="Arial"/>
        <family val="2"/>
        <charset val="1"/>
      </rPr>
      <t xml:space="preserve">|Decree 2015-178|China Machinery Engineering Corporation's 2012 Annual report|Projet de couverture nationale en télécommunication : des performances louables pour l’avenir|CMEC</t>
    </r>
    <r>
      <rPr>
        <sz val="10"/>
        <rFont val="Noto Sans CJK SC"/>
        <family val="2"/>
        <charset val="1"/>
      </rPr>
      <t xml:space="preserve">简介</t>
    </r>
    <r>
      <rPr>
        <sz val="10"/>
        <rFont val="Arial"/>
        <family val="2"/>
        <charset val="1"/>
      </rPr>
      <t xml:space="preserve">|</t>
    </r>
    <r>
      <rPr>
        <sz val="10"/>
        <rFont val="Noto Sans CJK SC"/>
        <family val="2"/>
        <charset val="1"/>
      </rPr>
      <t xml:space="preserve">对外投资合作国别（地区）指南 刚果共和国</t>
    </r>
    <r>
      <rPr>
        <sz val="10"/>
        <rFont val="Arial"/>
        <family val="2"/>
        <charset val="1"/>
      </rPr>
      <t xml:space="preserve">|</t>
    </r>
    <r>
      <rPr>
        <sz val="10"/>
        <rFont val="Noto Sans CJK SC"/>
        <family val="2"/>
        <charset val="1"/>
      </rPr>
      <t xml:space="preserve">上海贝尔刚果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全国电信覆盖网项目合同及融资协议正式生效</t>
    </r>
    <r>
      <rPr>
        <sz val="10"/>
        <rFont val="Arial"/>
        <family val="2"/>
        <charset val="1"/>
      </rPr>
      <t xml:space="preserve">|</t>
    </r>
    <r>
      <rPr>
        <sz val="10"/>
        <rFont val="Noto Sans CJK SC"/>
        <family val="2"/>
        <charset val="1"/>
      </rPr>
      <t xml:space="preserve">连通非洲西海岸的海底光缆项目将于</t>
    </r>
    <r>
      <rPr>
        <sz val="10"/>
        <rFont val="Arial"/>
        <family val="2"/>
        <charset val="1"/>
      </rPr>
      <t xml:space="preserve">2012</t>
    </r>
    <r>
      <rPr>
        <sz val="10"/>
        <rFont val="Noto Sans CJK SC"/>
        <family val="2"/>
        <charset val="1"/>
      </rPr>
      <t xml:space="preserve">年竣工</t>
    </r>
    <r>
      <rPr>
        <sz val="10"/>
        <rFont val="Arial"/>
        <family val="2"/>
        <charset val="1"/>
      </rPr>
      <t xml:space="preserve">|ACE Africa cable to go online late next year: France Telecom|</t>
    </r>
    <r>
      <rPr>
        <sz val="10"/>
        <rFont val="Noto Sans CJK SC"/>
        <family val="2"/>
        <charset val="1"/>
      </rPr>
      <t xml:space="preserve">华为技术业务简介</t>
    </r>
    <r>
      <rPr>
        <sz val="10"/>
        <rFont val="Arial"/>
        <family val="2"/>
        <charset val="1"/>
      </rPr>
      <t xml:space="preserve">|Congo : connexion des ménages et des petites et moyennes entreprises à la fibre optique|ChinaLoansToAfrica©SAIS-CARI|Reflet_0040|Reflet17-red|congo-jo-2019-27|D n°2019-150 du 17 juin 2019|Congo : bientôt la mise en service d'un réseau de fibre optique|congo: presentation des grandes lignes du projet de couverture nationale en telecommunications|Congo-Republic-of-Third-Phase-of-the-Central-African-Backbone-Program-Project|Pour le projet Central Africa Backbone – Composante République du Congo (CAB-CIT CG)|Etude de cas: La fibre optique au Congo|</t>
    </r>
    <r>
      <rPr>
        <sz val="10"/>
        <rFont val="Noto Sans CJK SC"/>
        <family val="2"/>
        <charset val="1"/>
      </rPr>
      <t xml:space="preserve">对外投资合作国别（地区）指南 刚果共和国</t>
    </r>
  </si>
  <si>
    <r>
      <rPr>
        <sz val="10"/>
        <rFont val="Noto Sans CJK SC"/>
        <family val="2"/>
        <charset val="1"/>
      </rPr>
      <t xml:space="preserve">中华人民共和国商务部</t>
    </r>
    <r>
      <rPr>
        <sz val="10"/>
        <rFont val="Arial"/>
        <family val="2"/>
        <charset val="1"/>
      </rPr>
      <t xml:space="preserve">|PRESIDENCE DE LA REPUBLIQE|China Machinery Engineering Corporation| Agence d'Information d'Afrique Centrale|</t>
    </r>
    <r>
      <rPr>
        <sz val="10"/>
        <rFont val="Noto Sans CJK SC"/>
        <family val="2"/>
        <charset val="1"/>
      </rPr>
      <t xml:space="preserve">中国大使馆驻刚果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经商参处</t>
    </r>
    <r>
      <rPr>
        <sz val="10"/>
        <rFont val="Arial"/>
        <family val="2"/>
        <charset val="1"/>
      </rPr>
      <t xml:space="preserve">|Department of Commerce|State-owned Assets Supervision and Administration Commission|MOFCOM|Phys Org|MOFCOM|Xinhua|Aiddata||||||||||MOFCOM</t>
    </r>
  </si>
  <si>
    <t xml:space="preserve">Donor/Recipient Official Source|Donor/Recipient Official Source|Implementing/Intermediary Organization Source|Media Report|Donor/Recipient Official Source|Donor/Recipient Official Source|Donor/Recipient Official Source|Donor/Recipient Official Source|Media Report|Donor/Recipient Official Source|Media Report|Academic Journal Article|Donor/Recipient Official Source|Donor/Recipient Official Source|Donor/Recipient Official Source|Donor/Recipient Official Source|Media Report|Media Report|Other Official Source (non-Donor, non-Recipient, non-Implementing)|Donor/Recipient Official Source|Media Report|Donor/Recipient Official Source</t>
  </si>
  <si>
    <t xml:space="preserve">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https://www.openstreetmap.org/node/2448258134 and https://www.openstreetmap.org/node/619897914 and https://www.openstreetmap.org/relation/3947308 and https://www.openstreetmap.org/node/922284291 and https://www.openstreetmap.org/node/250884373</t>
  </si>
  <si>
    <t xml:space="preserve">ICBC provides $285 million loan for Pensulo-Msoro-Chipata West 330 KV and Pensulo-Kasama 330 kV Transmission Lines Project (Linked to Project ID#57556)</t>
  </si>
  <si>
    <t xml:space="preserve">On May 30, 2011, Zambia Electricity Supply Corporation (ZESCO) Limited signed a $285,000,000 million buyer’s credit facility with Industrial and Commercial Bank of China (ICBC) for the Pensulo-Msoro-Chipata West 330 kV and Pensulo-Kasama 330 kV Transmission Lines Project. This loan carries the following borrowing terms: a 16.5 year maturity, a 6.5 year grace period, and an interest rate of LIBOR plus 250 basis points. The borrower was expected to use the proceeds of the loan to partially finance a $330 million commercial contract between the ZESCO Limited and Tebian Electric Apparatus (TBEA), which was signed in October 2010.    The loan’s amount outstanding was $272,000,000 as of December 31, 2015, $284,700,000 as of December 31, 2016, $284,700,000 as of December 31, 2017, $284,700,000 as of December 31, 2018, $227,790,000 as of December 31, 2019, and $213,550,00 as of December 31, 2020.   The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Tebian Electric Apparatus (TBEA) was the contractor responsible for implementation. A groundbreaking ceremony took place on July 22, 2012 and the project was completed and officially commissioned on December 14, 2015. This project is part of larger project called the Zambia-Tanzania-Kenya (ZTK) Transmission Interconnector, which sought link the power grids of all three countries.</t>
  </si>
  <si>
    <r>
      <rPr>
        <sz val="10"/>
        <rFont val="Arial"/>
        <family val="2"/>
        <charset val="1"/>
      </rPr>
      <t xml:space="preserve">1. The Chinese project title is Pensulo-Kasama</t>
    </r>
    <r>
      <rPr>
        <sz val="10"/>
        <rFont val="Noto Sans CJK SC"/>
        <family val="2"/>
        <charset val="1"/>
      </rPr>
      <t xml:space="preserve">以及</t>
    </r>
    <r>
      <rPr>
        <sz val="10"/>
        <rFont val="Arial"/>
        <family val="2"/>
        <charset val="1"/>
      </rPr>
      <t xml:space="preserve">Pensulo-Msoro-Chipata West</t>
    </r>
    <r>
      <rPr>
        <sz val="10"/>
        <rFont val="Noto Sans CJK SC"/>
        <family val="2"/>
        <charset val="1"/>
      </rPr>
      <t xml:space="preserve">两条</t>
    </r>
    <r>
      <rPr>
        <sz val="10"/>
        <rFont val="Arial"/>
        <family val="2"/>
        <charset val="1"/>
      </rPr>
      <t xml:space="preserve">330kV</t>
    </r>
    <r>
      <rPr>
        <sz val="10"/>
        <rFont val="Noto Sans CJK SC"/>
        <family val="2"/>
        <charset val="1"/>
      </rPr>
      <t xml:space="preserve">的输变电成套工程项目 </t>
    </r>
    <r>
      <rPr>
        <sz val="10"/>
        <rFont val="Arial"/>
        <family val="2"/>
        <charset val="1"/>
      </rPr>
      <t xml:space="preserve">or </t>
    </r>
    <r>
      <rPr>
        <sz val="10"/>
        <rFont val="Noto Sans CJK SC"/>
        <family val="2"/>
        <charset val="1"/>
      </rPr>
      <t xml:space="preserve">特变电工赞比亚输变电项目 </t>
    </r>
    <r>
      <rPr>
        <sz val="10"/>
        <rFont val="Arial"/>
        <family val="2"/>
        <charset val="1"/>
      </rPr>
      <t xml:space="preserve">or </t>
    </r>
    <r>
      <rPr>
        <sz val="10"/>
        <rFont val="Noto Sans CJK SC"/>
        <family val="2"/>
        <charset val="1"/>
      </rPr>
      <t xml:space="preserve">新疆特变电工输变电项目 </t>
    </r>
    <r>
      <rPr>
        <sz val="10"/>
        <rFont val="Arial"/>
        <family val="2"/>
        <charset val="1"/>
      </rPr>
      <t xml:space="preserve">or </t>
    </r>
    <r>
      <rPr>
        <sz val="10"/>
        <rFont val="Noto Sans CJK SC"/>
        <family val="2"/>
        <charset val="1"/>
      </rPr>
      <t xml:space="preserve">从中部省</t>
    </r>
    <r>
      <rPr>
        <sz val="10"/>
        <rFont val="Arial"/>
        <family val="2"/>
        <charset val="1"/>
      </rPr>
      <t xml:space="preserve">Pensulo</t>
    </r>
    <r>
      <rPr>
        <sz val="10"/>
        <rFont val="Noto Sans CJK SC"/>
        <family val="2"/>
        <charset val="1"/>
      </rPr>
      <t xml:space="preserve">至北方省</t>
    </r>
    <r>
      <rPr>
        <sz val="10"/>
        <rFont val="Arial"/>
        <family val="2"/>
        <charset val="1"/>
      </rPr>
      <t xml:space="preserve">Kasama </t>
    </r>
    <r>
      <rPr>
        <sz val="10"/>
        <rFont val="Noto Sans CJK SC"/>
        <family val="2"/>
        <charset val="1"/>
      </rPr>
      <t xml:space="preserve">以及</t>
    </r>
    <r>
      <rPr>
        <sz val="10"/>
        <rFont val="Arial"/>
        <family val="2"/>
        <charset val="1"/>
      </rPr>
      <t xml:space="preserve">Pensulo</t>
    </r>
    <r>
      <rPr>
        <sz val="10"/>
        <rFont val="Noto Sans CJK SC"/>
        <family val="2"/>
        <charset val="1"/>
      </rPr>
      <t xml:space="preserve">至东方省</t>
    </r>
    <r>
      <rPr>
        <sz val="10"/>
        <rFont val="Arial"/>
        <family val="2"/>
        <charset val="1"/>
      </rPr>
      <t xml:space="preserve">Chipata</t>
    </r>
    <r>
      <rPr>
        <sz val="10"/>
        <rFont val="Noto Sans CJK SC"/>
        <family val="2"/>
        <charset val="1"/>
      </rPr>
      <t xml:space="preserve">的</t>
    </r>
    <r>
      <rPr>
        <sz val="10"/>
        <rFont val="Arial"/>
        <family val="2"/>
        <charset val="1"/>
      </rPr>
      <t xml:space="preserve">330</t>
    </r>
    <r>
      <rPr>
        <sz val="10"/>
        <rFont val="Noto Sans CJK SC"/>
        <family val="2"/>
        <charset val="1"/>
      </rPr>
      <t xml:space="preserve">千伏输变电线路 </t>
    </r>
    <r>
      <rPr>
        <sz val="10"/>
        <rFont val="Arial"/>
        <family val="2"/>
        <charset val="1"/>
      </rPr>
      <t xml:space="preserve">or </t>
    </r>
    <r>
      <rPr>
        <sz val="10"/>
        <rFont val="Noto Sans CJK SC"/>
        <family val="2"/>
        <charset val="1"/>
      </rPr>
      <t xml:space="preserve">赞比亚项目</t>
    </r>
    <r>
      <rPr>
        <sz val="10"/>
        <rFont val="Arial"/>
        <family val="2"/>
        <charset val="1"/>
      </rPr>
      <t xml:space="preserve">Pensulo-Kasama 330kV</t>
    </r>
    <r>
      <rPr>
        <sz val="10"/>
        <rFont val="Noto Sans CJK SC"/>
        <family val="2"/>
        <charset val="1"/>
      </rPr>
      <t xml:space="preserve">线路</t>
    </r>
    <r>
      <rPr>
        <sz val="10"/>
        <rFont val="Arial"/>
        <family val="2"/>
        <charset val="1"/>
      </rPr>
      <t xml:space="preserve">(</t>
    </r>
    <r>
      <rPr>
        <sz val="10"/>
        <rFont val="Noto Sans CJK SC"/>
        <family val="2"/>
        <charset val="1"/>
      </rPr>
      <t xml:space="preserve">北部工程</t>
    </r>
    <r>
      <rPr>
        <sz val="10"/>
        <rFont val="Arial"/>
        <family val="2"/>
        <charset val="1"/>
      </rPr>
      <t xml:space="preserve">). 2. In the database of Chinese loan commitments that it released in July 2020, SAIS-CARI records this loan as having a maturity of 15 years and a grace period of 5 years. AidData records the maturity length of the loan as 16.5 years and the grace period as 6.5 years because the audited 2017 financial statements of ZESCO Limited (the borrower) specify that the maturity date of the loan is January 31, 2028 and that repayments are not scheduled to begin until January 31, 2018. 3. AidData estimates the interest rate (2.631%) by calculating the average 6-month LIBOR rate in the month when the loan was originally contracted (0.414%) and adding a 2.5% margin.4. One official source (https://www.zambialaws.com/Zambia2012Pdfsi/SI-2012-76.pdf) suggests that the loan commitment date may have been in 2012 rather than 2011. This issue warrants further investigation.</t>
    </r>
  </si>
  <si>
    <t xml:space="preserve">Zambia Electricity Supply Corp. (ZESCO)</t>
  </si>
  <si>
    <t xml:space="preserve">2012-07-22T04:00:00Z</t>
  </si>
  <si>
    <t xml:space="preserve">2014-12-14T05:00:00Z</t>
  </si>
  <si>
    <t xml:space="preserve">2017-05-28T04:00:00Z</t>
  </si>
  <si>
    <t xml:space="preserve">2027-11-24T05:00:00Z</t>
  </si>
  <si>
    <t xml:space="preserve">http://documents.worldbank.org/curated/en/227411468178168566/pdf/770270PAD0P133010Box377288B00OUO090.pdf|http://www.icbc.com.cn/icbc/en/newsupdates/icbc%20news/ICBCDevotestoSupportingChina-AfricaFinancialCooperation.htm|https://www.dropbox.com/s/enon4pb3njliaw1/2012%20Government%20of%20Zambia%20Bond%20Prospectus.pdf?dl=0|http://zm.chineseembassy.org/eng/sgxxx/dsjh/t956356.htm|https://aid.nepad.org/m_assets/uploads/document/1511539110869816340.pdf|https://www.au-pida.org/view-project/720/|https://www.lusakatimes.com/2015/12/14/108718/|http://www.daily-mail.co.zm/zesco-stop-importing-power/|http://zm.chineseembassy.org/chn/sbgx/jm/t954480.htm|http://www.daily-mail.co.zm/52789/|https://www.rns-pdf.londonstockexchange.com/rns/3230U_-2015-7-28.pdf|https://www.oecd.org/daf/ca/3rdMeetingAfricaSOENetworkSession4.pdf|https://www.china5e.com/news/news-133733-1.html|http://www.chinadaily.com.cn/hqcj/2011-06/08/content_12656956.htm|https://www.dropbox.com/s/t43ven1rdm87085/ZESCO-2017-Financial-Statements-Signed-25052018.pdf?dl=0|https://www.dropbox.com/s/2vwne30heca7vtt/ZESCO-Integrated-Report-2017.pdf?dl=0|https://web.archive.org/web/20190828151333/http://www.zesco.co.zm/integratedReports/ZESCO-Integrated-Report-2016.pdf|http://www.parliament.gov.zm/sites/default/files/documents/committee_reports/REPORT%20ON%20THE%20TOPICAL%20ISSUE%20FINAL-APPROVED%20AND%20ADOPTED.pdf|https://www.dropbox.com/s/axafl0lt2lizeko/ChinaLoansToAfrica%C2%A9SAIS-CARI.csv?dl=0|https://www.yicai.com/news/570713.html|https://www.icbc.com.cn/ICBC/%E5%85%AC%E5%8F%B8%E4%B8%9A%E5%8A%A1/%E4%BC%81%E4%B8%9A%E6%9C%8D%E5%8A%A1/%E8%B4%B7%E6%AC%BE%E8%9E%8D%E8%B5%84/%E4%B8%93%E4%B8%9A%E8%9E%8D%E8%B5%84/|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zambialaws.com/Zambia2012Pdfsi/SI-2012-76.pdf</t>
  </si>
  <si>
    <r>
      <rPr>
        <sz val="10"/>
        <rFont val="Arial"/>
        <family val="2"/>
        <charset val="1"/>
      </rPr>
      <t xml:space="preserve">PROJECT APPRAISAL DOCUMENT ON A PROPOSED CREDIT IN THE AMOUNT OF SDR 70.1 MILLION (US$105 MILLION EQUIVALENT) TO THE REPUBLIC OF ZAMBIA FOR THE LUSAKA TRANSMISSION AND DISTRIBUTION REHABILITATION PROJECT|ICBC Devotes to Supporting China-Africa Financial Cooperation|2012 Government of Zambia Bond Prospectus|REMARKS AT THE GROUNDBREAKING CEREMONY OF 330KV PENSULO-KASAMA AND PENSULO-MSORO-CHIPATA TRANSMISSION LINE PROJECTS BY H.E. ZHOU YUXIAO, CHINESE AMBASSDOR TO ZAMBIA|Power Transmission Interconnector Kabwe (Zambia) to Iringa (Tanzania) Project Information Memorandum|ZTK Transmission Interconnector (Zambia section)|President Lungu to commission a Pensulo-Kasama Power Transmission line-ZESCO|Zesco to stop importing power|</t>
    </r>
    <r>
      <rPr>
        <sz val="10"/>
        <rFont val="Noto Sans CJK SC"/>
        <family val="2"/>
        <charset val="1"/>
      </rPr>
      <t xml:space="preserve">新疆特变电工输变电项目举行破土仪式</t>
    </r>
    <r>
      <rPr>
        <sz val="10"/>
        <rFont val="Arial"/>
        <family val="2"/>
        <charset val="1"/>
      </rPr>
      <t xml:space="preserve">|Northern, Luapula, Muchinga provinces set for boom|THE REPUBLIC OF ZAMBIA U.S.$1,250,000,000 8.970 per cent. Amortising Notes due 2027|3 rd Meeting of the OECD Network on the Governance of State-Owned Enterprises in Southern Africa Forging Ahead with Reforms SESSION 4: SOEs IN THE INFRASTRUCTURE SECTOR Fostering partnerships and enhanced implementation capacity|</t>
    </r>
    <r>
      <rPr>
        <sz val="10"/>
        <rFont val="Noto Sans CJK SC"/>
        <family val="2"/>
        <charset val="1"/>
      </rPr>
      <t xml:space="preserve">特变电工与赞比亚电力公司签</t>
    </r>
    <r>
      <rPr>
        <sz val="10"/>
        <rFont val="Arial"/>
        <family val="2"/>
        <charset val="1"/>
      </rPr>
      <t xml:space="preserve">3.3</t>
    </r>
    <r>
      <rPr>
        <sz val="10"/>
        <rFont val="Noto Sans CJK SC"/>
        <family val="2"/>
        <charset val="1"/>
      </rPr>
      <t xml:space="preserve">亿美元合同</t>
    </r>
    <r>
      <rPr>
        <sz val="10"/>
        <rFont val="Arial"/>
        <family val="2"/>
        <charset val="1"/>
      </rPr>
      <t xml:space="preserve">|</t>
    </r>
    <r>
      <rPr>
        <sz val="10"/>
        <rFont val="Noto Sans CJK SC"/>
        <family val="2"/>
        <charset val="1"/>
      </rPr>
      <t xml:space="preserve">特变电工与赞比亚项目签约仪式</t>
    </r>
    <r>
      <rPr>
        <sz val="10"/>
        <rFont val="Arial"/>
        <family val="2"/>
        <charset val="1"/>
      </rPr>
      <t xml:space="preserve">|ZESCO LIMITED REPORT AND FINANCIAL STATEMENTS|ZESCO Integrated Report 2017|ZESCO 2016 Integrated Report|REPUBLIC OF ZAMBIA REPORT OF THE COMMITTEE ON PARASTATAL BODIES ON THE MANAGEMENT AND OPERATIONS OF THE INDUSTRIAL DEVELOPMENT CORPORATION|Chinese Loans to Africa Database|</t>
    </r>
    <r>
      <rPr>
        <sz val="10"/>
        <rFont val="Noto Sans CJK SC"/>
        <family val="2"/>
        <charset val="1"/>
      </rPr>
      <t xml:space="preserve">特变电工获赞比亚国电</t>
    </r>
    <r>
      <rPr>
        <sz val="10"/>
        <rFont val="Arial"/>
        <family val="2"/>
        <charset val="1"/>
      </rPr>
      <t xml:space="preserve">3.3</t>
    </r>
    <r>
      <rPr>
        <sz val="10"/>
        <rFont val="Noto Sans CJK SC"/>
        <family val="2"/>
        <charset val="1"/>
      </rPr>
      <t xml:space="preserve">亿美元合同</t>
    </r>
    <r>
      <rPr>
        <sz val="10"/>
        <rFont val="Arial"/>
        <family val="2"/>
        <charset val="1"/>
      </rPr>
      <t xml:space="preserve">|</t>
    </r>
    <r>
      <rPr>
        <sz val="10"/>
        <rFont val="Noto Sans CJK SC"/>
        <family val="2"/>
        <charset val="1"/>
      </rPr>
      <t xml:space="preserve">个 人 商 城 </t>
    </r>
    <r>
      <rPr>
        <sz val="10"/>
        <rFont val="Arial"/>
        <family val="2"/>
        <charset val="1"/>
      </rPr>
      <t xml:space="preserve">&gt;</t>
    </r>
    <r>
      <rPr>
        <sz val="10"/>
        <rFont val="Noto Sans CJK SC"/>
        <family val="2"/>
        <charset val="1"/>
      </rPr>
      <t xml:space="preserve">企 业 商 城</t>
    </r>
    <r>
      <rPr>
        <sz val="10"/>
        <rFont val="Arial"/>
        <family val="2"/>
        <charset val="1"/>
      </rPr>
      <t xml:space="preserve">|End June 202021 Public Debt Summary|End June 2022 Public Debt Summary|ZESCO Integrated Report 2020|ZESCO Integrated Report 2018|ZESCO Integrated Report 2015|Statutory Issue No 76 of 2012 </t>
    </r>
  </si>
  <si>
    <t xml:space="preserve">The World Bank|Beijing, China|Barcalys and Deutsche Bank|Embassy of the People's Republic of China in the Republic of Zambia|New Partnership for Africa's Development|Programme for Infrastructure Development in Africa|Lusaka Times|Zambia Daily Mail Limited |Chinese Embassy in the Republic of Zambia|Zambia Daily Mail Limited|Republic of Zambia|OECD|China5e|China Daily|ZESCO |ZESCO|ZESCO|National Assembly of Zambia|Johns Hopkins University School of Advanced International Studies, China Africa Research Initiative||ICBC||||||Government of Zambia </t>
  </si>
  <si>
    <t xml:space="preserve">Other Official Source (non-Donor, non-Recipient, non-Implementing)|Donor/Recipient Official Source|Other Official Source (non-Donor, non-Recipient, non-Implementing)|Donor/Recipient Official Source|Implementing/Intermediary Organization Source|Implementing/Intermediary Organization Source|Media Report|Media Report|Donor/Recipient Official Source|Media Report|Donor/Recipient Official Source|Other Official Source (non-Donor, non-Recipient, non-Implementing)|Media Report|Media Report|Donor/Recipient Official Source|Implementing/Intermediary Organization Source|Donor/Recipient Official Source|Donor/Recipient Official Source|Other Official Source (non-Donor, non-Recipient, non-Implementing)|Other|Donor/Recipient Official Source|Donor/Recipient Official Source|Donor/Recipient Official Source|Implementing/Intermediary Organization Source|Implementing/Intermediary Organization Source|Implementing/Intermediary Organization Source|Donor/Recipient Official Source</t>
  </si>
  <si>
    <t xml:space="preserve">This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More detailed locational information can be found at https://www.openstreetmap.org/way/263204142#map=13/-13.6323/32.6285 and https://www.openstreetmap.org/way/562786476 and https://www.openstreetmap.org/way/224542219</t>
  </si>
  <si>
    <t xml:space="preserve">China Eximbank provides $160.8 million preferential buyer’s credit for Phase 3 of National Telecommunication Coverage Project (Linked to Project ID#57477, #30497, #57529, and #68940)</t>
  </si>
  <si>
    <t xml:space="preserve">On May 20, 2017, China Eximbank and the Government of the Republic of Congo signed a preferential buyer’s credit (PBC) agreement [China Eximbank PBC No. (2017) 20 Total No. (446)] worth $160,875,460.47 for Phase 3 of the National Telecommunication Coverage Project. The PBC carried the following terms: a maturity of 20 years, a grace period of 5 years, an interest rate of 2%, a default (penalty) interest rate of 0%, a management fee of 0.50%, and commitment fee of 0.50%. The borrower agreed to deposit project-related revenues in an escrow account to facilitate repayment.   In 2017, China Eximbank and the Government of the Republic of Congo also signed an RMB 460 million government concessional loan (GCL) agreement for the same project. The GCL carries a maturity of 16 years. However, its interest rate and grace period are unknown. The proceeds of the PBC and the GCL were to be used by the borrower to finance a commercial contract (number 2015-031/PR/AS/DGGT) between the Government of the Republic of Congo and Huawei Technologies Co., Limited, which was signed on July 13, 2015.  The purpose of Phase 3 is to extend the coverage of a fiber optic cable network to the entire country and strengthen the capacities of Congo-Telecom (the incumbent state-owned telecoms operator). More specifically, it involves the laying of fiber optic cable between Ouesso and Impfondo; connecting the administrative centers of the country’s districts; and ‘last kilometer’ fiber optic work to institutions, businesses and households.  In April 2018, the Chinese Ambassador to the Republic of Congo, and the Congolese Minister of Planning, Equipment of the Territory met to discuss implementation. This project faced significant implementation delays due to a fall in oil prices, which in turn made it far more difficult for the Congolese authorities to meet their outstanding debt obligations to China Eximbank. However, after China Eximbank and the Congolese authorities signed a debt restructuring agreement in 2019, this project restarted. The PBC is captured in Project ID#57531. The GCL is captured in Project ID#68940.</t>
  </si>
  <si>
    <r>
      <rPr>
        <sz val="10"/>
        <rFont val="Arial"/>
        <family val="2"/>
        <charset val="1"/>
      </rPr>
      <t xml:space="preserve">1. The French project title is Projet de Couverture Nationale (PCN) en Télécommunication-Projet Phase III or Projet de Couverture Nationale en fibre optique Phase III or la 3ème phase du projet de couverture nationale en télécommunications or Couverture Télécom Phase 3. The Chinese project title is </t>
    </r>
    <r>
      <rPr>
        <sz val="10"/>
        <rFont val="Noto Sans CJK SC"/>
        <family val="2"/>
        <charset val="1"/>
      </rPr>
      <t xml:space="preserve">全国电信覆盖网三期项目</t>
    </r>
    <r>
      <rPr>
        <sz val="10"/>
        <rFont val="Arial"/>
        <family val="2"/>
        <charset val="1"/>
      </rPr>
      <t xml:space="preserve">. 2. In the database of Chinese loan commitments that SAIS-CARI released in July 2020, it identifies a $161 million China Eximbank preferential buyer’s credit for Phase 3 of National Telecommunication Coverage Project. However, it does not capture the RMB 460 million government concessional loan that China Eximbank issued in support of the same project. 3. The China Eximbank PBC agreement can be viewed in entirety at https://www.dropbox.com/s/nwkdqg7jx661wzt/COG_2017_455_Loi%20n%C2%B0%2033-2017%20du%2014%20ao%C3%BBt%202017.pdf?dl=0 or https://www.documentcloud.org/documents/20488113-cog_2017_455</t>
    </r>
  </si>
  <si>
    <t xml:space="preserve">Escrow account into which the borrower was required to deposit project-related revenues</t>
  </si>
  <si>
    <t xml:space="preserve">2022-05-19T04:00:00Z</t>
  </si>
  <si>
    <t xml:space="preserve">2037-05-15T04:00:00Z</t>
  </si>
  <si>
    <t xml:space="preserve">https://www.dropbox.com/s/6jkb87m19ly8d6s/D%20n%C2%AF2015-178%20du%2021%20janvier%202015.pdf?dl=0|https://pnd.plan.gouv.cg/wp-content/uploads/2018/10/PPAP_Final.pdf|http://postetelecom.gouv.cg/cooperation-la-chine-partenaire-du-congo-dans-la-realisation-de-la-3eme-phase-de-couverture-nationale-en-telecommunication/|https://www.agenceecofin.com/infrastructures/1910-61024-le-congo-et-la-chine-preparent-la-3eme-phase-du-projet-de-couverture-nationale-en-telecommunications|https://www.portail242.info/La-Chine-determinee-a-appuyer-le-Congo-dans-developpement-des-telecommunications_a3171.html|https://www.dropbox.com/s/mmz3b0fnj5kwm5q/2017%20China%20Eximbank%20loan%20for%20telecommunication%20project%20in%20Republic%20of%20Congo.pdf?dl=0|http://maetgt.org/2018/04/10/projets-de-cooperation-centre-dune-audience-entre-ministre-bouya-nouvel-ambassadeur-de-chine-congo/|https://economie.gouv.cg/sites/default/files/Documentation/Lois/2017/L%20n%C2%B033-2017%20du%2014%20ao%C3%BBt%202017.pdf|https://www.dropbox.com/s/wavikqyk5dpytcn/rapport-dette-v2.pdf?dl=0|https://www.dropbox.com/s/axafl0lt2lizeko/ChinaLoansToAfrica%C2%A9SAIS-CARI.csv?dl=0  |https://economie.gouv.cg/sites/default/files/D%20n%C2%B02019-150%20du%2017%20juin%202019.pdf|https://www.sgg.cg/JO/2019/congo-jo-2019-27.pdf|https://grands-travaux.gouv.cg/sites/default/files/2020-04/Reflet17-red.pdf|https://postetelecom.gouv.cg/discours_ministre/Allocution_Congo_Telecom.pdf|https://www.dropbox.com/s/nwkdqg7jx661wzt/COG_2017_455_Loi%20n%C2%B0%2033-2017%20du%2014%20ao%C3%BBt%202017.pdf?dl=0|http://www.eximbank.gov.cn/info/news/201806/t20180610_2659.html|https://s3.documentcloud.org/documents/20488113/cog_2017_455.pdf</t>
  </si>
  <si>
    <r>
      <rPr>
        <sz val="10"/>
        <rFont val="Arial"/>
        <family val="2"/>
        <charset val="1"/>
      </rPr>
      <t xml:space="preserve">Decree 2015-178|Plan National de Développement|Le ministre Léon Juste Ibombo, des postes, des télécommunications et de l’économie numérique et Ma Fulin, ambassadeur de Chine au Congo, ont exprimé, ce jeudi 18 octobre 2018, leur détermination de traduire dans les faits les acquis de la dernière visite officielle du Président Denis Sassou-N’Guesso auprès de son homologue chinois, Xi-Jinping, du 5 au 6 septembre 2018, notamment ceux portant sur les télécommunications et l’économie numérique.|Le Congo et la Chine préparent la 3ème phase du projet de couverture nationale en télécommunications|La Chine déterminée à appuyer le Congo dans développement des télécommunications|Accord de prêt de crédit acheteur préférentiel sur le projet de couverture nationale en télécommunications projet phase III |Les projets de coopération au centre d’une audience entre le ministre BOUYA et le nouvel ambassadeur de Chine au Congo|L n°33-2017 du 14 août 2017.pdf|ÉTAT DES LIEUX DE LA DETTE PUBLIQUE EN LA RÉPUBLIQUE DU CONGO|ChinaLoansToAfrica©SAIS-CARI|D n°2019-150 du 17 juin 2019|congo-jo-2019-27|Reflet17-red|Allocution_Congo_Telecom|COG_2017_455_Loi n° 33-2017 du 14 août 2017.pdf|</t>
    </r>
    <r>
      <rPr>
        <sz val="10"/>
        <rFont val="Noto Sans CJK SC"/>
        <family val="2"/>
        <charset val="1"/>
      </rPr>
      <t xml:space="preserve">进出口银行与刚果（布）财政、预算及国有资产部签署贷款协议</t>
    </r>
    <r>
      <rPr>
        <sz val="10"/>
        <rFont val="Arial"/>
        <family val="2"/>
        <charset val="1"/>
      </rPr>
      <t xml:space="preserve">|Loi no 3,3.-2OL7 du 14 aott 2Ol7 autorisant la ratification de I'accord de pr€t de credit acheteur preferentiel entre le Gouvernement de la Republique du Congo et la Banque d'import-export de Chine portant sur le projet de couverture nationale en telecommunication-proJet phase III</t>
    </r>
  </si>
  <si>
    <t xml:space="preserve">PRESIDENCE DE LA REPUBLIQE|Ministère des Finances|Ministry of Posts and Telecommunications|Ecofin Agence|Portail 242 Info|Journal olliciel de Ia Republique du Congo|MINISTRY OF EQUIPMENT IMPROVEMENT OF THE TERRITORY OF MAJOR WORKS||PLATE FORME DETTE ET DÉVELOPPEMENT|Aiddata||||||Export-Import Bank of China |Republic of Congo</t>
  </si>
  <si>
    <t xml:space="preserve">Donor/Recipient Official Source|Donor/Recipient Official Source|Donor/Recipient Official Source|Media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Source|Donor/Recipient Official Source|Donor/Recipient Official Source|Donor/Recipient Official Source</t>
  </si>
  <si>
    <t xml:space="preserve">This project involves the laying of fiber optic cable between Ouesso and Impfondo; connecting the administrative centers of the country’s districts; and ‘last kilometer’ fiber optic work to institutions, businesses and households. More detailed locational information can be found at: https://www.openstreetmap.org/relation/3221054 and https://www.openstreetmap.org/node/250884373</t>
  </si>
  <si>
    <t xml:space="preserve">China Eximbank participates in $1.53 billion syndicated buyer’s credit for 750MW Kafue Gorge Lower Hydropower Plant Construction Project (Linked to Project ID#89492 and #92289)</t>
  </si>
  <si>
    <t xml:space="preserve">On August 10, 2010, the China-Africa Development Fund (CADF), Sinohydro Corporation Ltd., and the Government of Zambia signed a Memorandum of Understanding (MOU) regarding a build-operate-transfer (BOT) contract for the Kafue Gorge Lower Hydro Power Station Project. The project was designed to address a power deficit in Zambia. It would involve the construction of a 140-meter high concrete-face rock fill dam (CFRD) with a length of approximately 378 meters. A surface powerhouse and five generator units would also be built. It was originally envisaged that the project would be completed by 2021 and created approximately 5,000 jobs. China Development Bank (CDB) was slated to provided financing to the project. The total cost of the project was reported to be $2 billion at the time. China’s Ministry of Commerce announced that a commencement ceremony for the project was scheduled for July 20, 2011.   However, after a change of government in 2011, Zambia’s incoming Minister of Finance questioned whether the project would be sufficiently beneficial to Zambia and whether there were adequate transparency and control mechanisms in place. He wanted a second opinion regarding the technical solutions proposed by the Chinese side. The Government of Norway was asked to review the plans and give further advice, but the Norwegian Government did not wish to be involved. The Government of Zambia nevertheless decided to ‘unpack’ the original proposal and looked for alternative funding and investors. It suspended its MOU with Sinohydro Corporation Ltd. and CADF.   However, after an open tendering process, Sinohydro Corporation Ltd. re-won the EPC contract on October 19, 2015. The project was ultimately financed as a public-private partnership (PPP) with a 85:15 debt-to-equity ratio. A special purpose vehicle called the Kafue Gorge Lower (KGL) Power Development Corporation Limited (KGLPDC) was created to manage the implementation of this PPP. It is wholly-owned by Zambia Electricity Supply Corporation (ZESCO) Limited, a state-owned power company. Then, on November 13, 2017, Kafue Gorge Lower (KGL) Power Development Corporation Limited signed a $1,530,576,039.16 syndicated buyer’s credit facility agreement with China Eximbank and ICBC for the 750MW Kafue Gorge Lower Hydro Power Plant Construction Project. The borrower was expected to use the proceeds of the loan to finance 85% of the cost of a commercial (EPC) contract with Sinohydro Corporation Ltd. ZESCO Limited reportedly agreed to cover the remaining 15% through an equity contribution, even though it had already made an $186 million equity investment in the project (with some of the proceeds from a $750 million Eurobond issuance in September 2012). China Eximbank’s estimated contribution to the loan is captured via Project ID#57536 and ICBC’s estimated contribution to the loan is captured via Project ID#92289. The final facility (loan) agreement included 87 loan conditions, none of which has been made public. Sinohydro Corporation Ltd. reportedly pushed to help the Government of Zambia complete all conditions before the syndicate would commit to finalizing the facility agreement. Zambia’s Ministry of Finance provided a sovereign guarantee in support of the loan and Sinosure provided a credit insurance policy (which cost the borrower approximately $100 million).   The loan had disbursed $479,000,000 as of June 21, 2018, $551,291,040 as of December 31, 2018, $887,520,697 as of December 31, 2019, $932,015,102 as of December 31, 2020, and $1,200,000,000 as of January 2020. The loan’s amount outstanding was $965,692,012 (inclusive of $16,843,994 in interest arrears) as of June 30, 2021, $981,586,149 (inclusive of $32,738,132 in interest arrears) as of June 30, 2022, and $993,836,899 (inclusive of $44,988,881 in interest arrears) as of December 31, 2022.  Construction began on January 15, 2016. However, the first loan disbursement (worth $479 million) from China Eximbank and ICBC did not occur until June 21, 2018. ZESCO Limited also hired a Norwegian private company, Norconsult, to act as its technical advisor and quality controller to ensure that Sinohydro Corporation Ltd. and other contractors honor their contractual obligations and international standards. BelFone Communications was contracted to a wireless communication system for the plant. Significant progress was made between 2016 and 2019: the North Western Province was connected to the national electricity grid following the commissioning of a 132 KV transmission line; costly diesel generation machines were decommissioned; and other transmission lines were completed to support mining projects in the region. The project had achieved a 72% completion rate by early 2020. However, the project experienced major delays in late 2019 when Sinohydro announced that it was halting its work due to the fact that it had not been paid for its services. Also, in later 2019 and early 2020, ICBC was reportedly reluctant to continue making loan disbursements due to the fact that the Government of Zambia had defaulted on its repayment obligations to several other external creditors.  Then, in January 2020, China’s Ambassador to Zambia refuted reports by Africa Confidential that the project’s lenders had suspended disbursements, resulting in a stoppage of works at the hydropower plant.  However, later that year, KGLPDC defaulted on its repayment obligations under the facility (buyer’s credit) agreement with ICBC and China Eximbank. Given that the buyer’s credit was insured by Sinosure, the EPC contractor (Sinohydro Corporation Ltd.) sought compensation through an indemnity payment. In January 2021, Sinohydro Corporation Ltd. filed an insurance claim with Sinosure, which in turn made an indemnity payment (worth $57.23 million) to Sinohydro Corporation Ltd. in May 2021.   The COVID-19 pandemic and major cost overruns also led to project implementation delays. The cost of the EPC contract with Sinohydro Corporation Ltd. reportedly increased from $1.48 billion to $2 billion, and interest payments worth $312 million during the grace period were reportedly capitalized so that the borrower would not have to make loan repayments until the power plant began generating revenue. In July 2021, during the middle of Zambia’s presidential election campaign season, one of the five turbines (Turbine Number 2) of the 750 MW Kafue Gorge Lower hydroelectric power plant was commercially commissioned and it began to supply 150 MW to the national grid. As of April 2022, ZESCO reported that two turbines at the power plant were operational and producing 300 megawatts while a third turbine was undergoing a reliability test, but there was an apparent lack of activity at the project site and neither China Eximbank nor ICBC were making any loan disbursements.  Then, in June 2022, Zambia's Energy Minister Peter Kapala announced that Kafue Gorge Lower (KGL) Power Development Corporation Limited had defaulted on its repayment obligations to China Eximbank and ICBC, and it was seeking to reschedule and restructure its outstanding debts to the Chinese creditors. He also announced that ZESCO would use internal revenues to complete the project and ensure that all turbines came online. One month later, in July 2022, China’s Ambassador to Zambia, Du Xiaohui, referred to the Kafue Gorge Lower hydroelectric power plant as a ‘a money printer made in China’ that could potentially early $1 million a day. On March 24, 2023, the fifth turbine was launched and the entire project was officially commissioned in a ceremony attended by President of Zambia Hakainde Hichilema. However, there were reports that ZESCO commissioned the plant later in late April 2023.</t>
  </si>
  <si>
    <r>
      <rPr>
        <sz val="10"/>
        <rFont val="Arial"/>
        <family val="2"/>
        <charset val="1"/>
      </rPr>
      <t xml:space="preserve">1. The Chinese project title is </t>
    </r>
    <r>
      <rPr>
        <sz val="10"/>
        <rFont val="Noto Sans CJK SC"/>
        <family val="2"/>
        <charset val="1"/>
      </rPr>
      <t xml:space="preserve">赞比亚下凯富峡水电站</t>
    </r>
    <r>
      <rPr>
        <sz val="10"/>
        <rFont val="Arial"/>
        <family val="2"/>
        <charset val="1"/>
      </rPr>
      <t xml:space="preserve">BOT</t>
    </r>
    <r>
      <rPr>
        <sz val="10"/>
        <rFont val="Noto Sans CJK SC"/>
        <family val="2"/>
        <charset val="1"/>
      </rPr>
      <t xml:space="preserve">项目 </t>
    </r>
    <r>
      <rPr>
        <sz val="10"/>
        <rFont val="Arial"/>
        <family val="2"/>
        <charset val="1"/>
      </rPr>
      <t xml:space="preserve">or </t>
    </r>
    <r>
      <rPr>
        <sz val="10"/>
        <rFont val="Noto Sans CJK SC"/>
        <family val="2"/>
        <charset val="1"/>
      </rPr>
      <t xml:space="preserve">赞比亚下凯富峡 </t>
    </r>
    <r>
      <rPr>
        <sz val="10"/>
        <rFont val="Arial"/>
        <family val="2"/>
        <charset val="1"/>
      </rPr>
      <t xml:space="preserve">or </t>
    </r>
    <r>
      <rPr>
        <sz val="10"/>
        <rFont val="Noto Sans CJK SC"/>
        <family val="2"/>
        <charset val="1"/>
      </rPr>
      <t xml:space="preserve">下凯富峡水电站 项目</t>
    </r>
    <r>
      <rPr>
        <sz val="10"/>
        <rFont val="Arial"/>
        <family val="2"/>
        <charset val="1"/>
      </rPr>
      <t xml:space="preserve">.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receipts.'7. When lenders take collateral as security for their loans, a collateral/security agent is often appointed to enforce rights against the collateral in the event of the borrower’s default under the loan.</t>
    </r>
  </si>
  <si>
    <t xml:space="preserve">Chinese State-owned Commercial Bank</t>
  </si>
  <si>
    <t xml:space="preserve">Kafue Gorge Lower (KGL) Power Development Corporation Limited</t>
  </si>
  <si>
    <t xml:space="preserve">Fujian BelFone Communications Technology Co., Ltd.|Norconsult AS|SinoHydro </t>
  </si>
  <si>
    <t xml:space="preserve">Chinese Private Sector|Other Private Sector|Chinese State-owned Company</t>
  </si>
  <si>
    <t xml:space="preserve">2016-01-15T05:00:00Z</t>
  </si>
  <si>
    <t xml:space="preserve">2023-03-24T04:00:00Z</t>
  </si>
  <si>
    <t xml:space="preserve">2019-11-13T05:00:00Z</t>
  </si>
  <si>
    <t xml:space="preserve">2032-11-09T05:00:00Z</t>
  </si>
  <si>
    <t xml:space="preserve">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dropbox.com/s/ni66tezfcgcctlc/End%20June%202021%20-%20Public%20Debt%20Summary.pdf?dl=0|https://www.dropbox.com/s/6afvt22klw6120p/End%20June%202022%20-%20Public%20Debt%20Summary.pdf?dl=0|https://www.africa-energy.com/news-centre/article/chinese-contractors-further-delay-zambias-23bn-kafue-gorge-lower|https://www.parliament.gov.zm/sites/default/files/documents/committee_reports/FOURTH%20SEESION%20REPORT-ESTIMATES.pdf|https://www.lusakatimes.com/2020/01/26/chinese-envoy-rubbishes-africa-confidential-story-on-kafue-gorge-lower-power-project-funding/|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www.lusakatimes.com/2022/06/01/zesco-to-pay-for-the-remaining-works-at-kafue-gorge-lower-after-china-froze-funding/|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t>
  </si>
  <si>
    <r>
      <rPr>
        <sz val="10"/>
        <rFont val="Arial"/>
        <family val="2"/>
        <charset val="1"/>
      </rPr>
      <t xml:space="preserve">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政策分析和市场动态</t>
    </r>
    <r>
      <rPr>
        <sz val="10"/>
        <rFont val="Arial"/>
        <family val="2"/>
        <charset val="1"/>
      </rPr>
      <t xml:space="preserve">2017</t>
    </r>
    <r>
      <rPr>
        <sz val="10"/>
        <rFont val="Noto Sans CJK SC"/>
        <family val="2"/>
        <charset val="1"/>
      </rPr>
      <t xml:space="preserve">年报告</t>
    </r>
    <r>
      <rPr>
        <sz val="10"/>
        <rFont val="Arial"/>
        <family val="2"/>
        <charset val="1"/>
      </rPr>
      <t xml:space="preserve">|Economic policy: Zambia partners with China to develop the KGL power project|INVESTMENTS|</t>
    </r>
    <r>
      <rPr>
        <sz val="10"/>
        <rFont val="Noto Sans CJK SC"/>
        <family val="2"/>
        <charset val="1"/>
      </rPr>
      <t xml:space="preserve">赞比亚下凯富峡水电站项目正式开工</t>
    </r>
    <r>
      <rPr>
        <sz val="10"/>
        <rFont val="Arial"/>
        <family val="2"/>
        <charset val="1"/>
      </rPr>
      <t xml:space="preserve">|</t>
    </r>
    <r>
      <rPr>
        <sz val="10"/>
        <rFont val="Noto Sans CJK SC"/>
        <family val="2"/>
        <charset val="1"/>
      </rPr>
      <t xml:space="preserve">中国水利水电第十一工程局有限公司赞比亚下凯富峡水电站项目营地</t>
    </r>
    <r>
      <rPr>
        <sz val="10"/>
        <rFont val="Arial"/>
        <family val="2"/>
        <charset val="1"/>
      </rPr>
      <t xml:space="preserve">|</t>
    </r>
    <r>
      <rPr>
        <sz val="10"/>
        <rFont val="Noto Sans CJK SC"/>
        <family val="2"/>
        <charset val="1"/>
      </rPr>
      <t xml:space="preserve">中国水电签订赞比亚下凯富峡水电站投资合作备忘</t>
    </r>
    <r>
      <rPr>
        <sz val="10"/>
        <rFont val="Arial"/>
        <family val="2"/>
        <charset val="1"/>
      </rPr>
      <t xml:space="preserve">|</t>
    </r>
    <r>
      <rPr>
        <sz val="10"/>
        <rFont val="Noto Sans CJK SC"/>
        <family val="2"/>
        <charset val="1"/>
      </rPr>
      <t xml:space="preserve">赞比亚下凯富峡水电站项目签订融资协议</t>
    </r>
    <r>
      <rPr>
        <sz val="10"/>
        <rFont val="Arial"/>
        <family val="2"/>
        <charset val="1"/>
      </rPr>
      <t xml:space="preserve">|Africa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t>
    </r>
    <r>
      <rPr>
        <sz val="10"/>
        <rFont val="Noto Sans CJK SC"/>
        <family val="2"/>
        <charset val="1"/>
      </rPr>
      <t xml:space="preserve">赞比亚下凯富峡水电站项目实现首放</t>
    </r>
    <r>
      <rPr>
        <sz val="10"/>
        <rFont val="Arial"/>
        <family val="2"/>
        <charset val="1"/>
      </rPr>
      <t xml:space="preserve">|</t>
    </r>
    <r>
      <rPr>
        <sz val="10"/>
        <rFont val="Noto Sans CJK SC"/>
        <family val="2"/>
        <charset val="1"/>
      </rPr>
      <t xml:space="preserve">赞比亚下凯富峡水电站完成首笔融资放款</t>
    </r>
    <r>
      <rPr>
        <sz val="10"/>
        <rFont val="Arial"/>
        <family val="2"/>
        <charset val="1"/>
      </rPr>
      <t xml:space="preserve">|ZESCO LIMITED REPORT AND FINANCIAL STATEMENTS|Zambia commissions first unit of 750-MW Kafue Gorge Lower hydropower station|</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下凯富峡水电站完成首笔融资放款</t>
    </r>
    <r>
      <rPr>
        <sz val="10"/>
        <rFont val="Arial"/>
        <family val="2"/>
        <charset val="1"/>
      </rPr>
      <t xml:space="preserve">-</t>
    </r>
    <r>
      <rPr>
        <sz val="10"/>
        <rFont val="Noto Sans CJK SC"/>
        <family val="2"/>
        <charset val="1"/>
      </rPr>
      <t xml:space="preserve">中国水利水电第十一工程局有限公司</t>
    </r>
    <r>
      <rPr>
        <sz val="10"/>
        <rFont val="Arial"/>
        <family val="2"/>
        <charset val="1"/>
      </rPr>
      <t xml:space="preserve">|How Zambia and China Co-Created a Debt 'Tragedy of the Commons'|Kafue Gorge Lower works impress|'</t>
    </r>
    <r>
      <rPr>
        <sz val="10"/>
        <rFont val="Noto Sans CJK SC"/>
        <family val="2"/>
        <charset val="1"/>
      </rPr>
      <t xml:space="preserve">你们完成了一项重要而伟大的工程</t>
    </r>
    <r>
      <rPr>
        <sz val="10"/>
        <rFont val="Arial"/>
        <family val="2"/>
        <charset val="1"/>
      </rPr>
      <t xml:space="preserve">'——</t>
    </r>
    <r>
      <rPr>
        <sz val="10"/>
        <rFont val="Noto Sans CJK SC"/>
        <family val="2"/>
        <charset val="1"/>
      </rPr>
      <t xml:space="preserve">写在赞比亚下凯富峡水电站并网发电之际</t>
    </r>
    <r>
      <rPr>
        <sz val="10"/>
        <rFont val="Arial"/>
        <family val="2"/>
        <charset val="1"/>
      </rPr>
      <t xml:space="preserve">|2019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Strategy|End June 202021 Public Debt Summary|End June 2022 Public Debt Summary|Chinese contractors further delay Zambia’s $2.3bn Kafue Gorge Lower|REPORT OF THE COMMITTEE ON ESTIMATES FOR THE FOURTH SESSION OF THE ELEVENTH NATIONAL ASSEMBLY, APPOINTED ON WEDNESDAY, 24TH SEPTEMBER, 2014|Chinese Envoy Rubbishes Africa Confidential Story on Kafue Gorge Lower Power project Funding|Public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t>
    </r>
    <r>
      <rPr>
        <sz val="10"/>
        <rFont val="Noto Sans CJK SC"/>
        <family val="2"/>
        <charset val="1"/>
      </rPr>
      <t xml:space="preserve">从中信保 对 中 电 建 、 中 能 建 的 保 险 赔 付 看 海 外 项 目 业 主 的 信 用 ⻛ 险</t>
    </r>
    <r>
      <rPr>
        <sz val="10"/>
        <rFont val="Arial"/>
        <family val="2"/>
        <charset val="1"/>
      </rPr>
      <t xml:space="preserve">|</t>
    </r>
    <r>
      <rPr>
        <sz val="10"/>
        <rFont val="Noto Sans CJK SC"/>
        <family val="2"/>
        <charset val="1"/>
      </rPr>
      <t xml:space="preserve">结案赔付！电建国际赞比亚下凯富峡电站获中信保特险赔款</t>
    </r>
    <r>
      <rPr>
        <sz val="10"/>
        <rFont val="Arial"/>
        <family val="2"/>
        <charset val="1"/>
      </rPr>
      <t xml:space="preserve">|ZESCO to pay for the remaining works at Kafue Gorge Lower after China froze funding|Замбия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t>
    </r>
  </si>
  <si>
    <r>
      <rPr>
        <sz val="10"/>
        <rFont val="Arial"/>
        <family val="2"/>
        <charset val="1"/>
      </rPr>
      <t xml:space="preserve">All Africa|Xinhua News Agency|Lusaka Times|Power Technology|National Assembly of Zambia|ZESCO|Chinese Embassy in Zambia|The World Bank|Kafue Gorge Lower Power Development Corporation Ltd.|Foreign Affairs - New Zealand|Africa Confidential |BJX News|</t>
    </r>
    <r>
      <rPr>
        <sz val="10"/>
        <rFont val="Noto Sans CJK SC"/>
        <family val="2"/>
        <charset val="1"/>
      </rPr>
      <t xml:space="preserve">中国能建 </t>
    </r>
    <r>
      <rPr>
        <sz val="10"/>
        <rFont val="Arial"/>
        <family val="2"/>
        <charset val="1"/>
      </rPr>
      <t xml:space="preserve">(CEEC)|The Economist|ZESCO|MOFCOM|SinoHydro|SASAC|PowerChina|Lusaka Times|Parliament of Zambia|ZESCO|National Assembly of the Republic of Zambia|PowerChina|BJX|ZESCO |Hydro Review||||||ZESCO||Bloomberg|||African Energy||Lusakatimes.com|Open Zambia|||IMF eLibrary|Government of Zambia |International Finance Cooperation||Sohu|Lusakatimes.com|Xinhua News Agency|HydroReview|ZESCO Limited|PowerChina|International Water Power</t>
    </r>
  </si>
  <si>
    <t xml:space="preserve">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Report|Donor/Recipient Official Source|Donor/Recipient Official Source|Media Report|Donor/Recipient Official Source|Media Report|Media Report|Donor/Recipient Official Source|Implementing/Intermediary Organization Source|Donor/Recipient Official Source|Donor/Recipient Official Source|NGO/Civil Society/Advocacy (non-Donor, non-Recipient, non-Implementing)|Other|Media Report|Media Report|Media Report|Media Report|Donor/Recipient Official Source|Implementing/Intermediary Organization Source|Media Report</t>
  </si>
  <si>
    <t xml:space="preserve">The 750MW Kafue Gorge Lower hydroelectric power plant is located on the Kafue River, the main tributary of the Zambezi River. Its exact locational coordinates are are: 1 5°53'46.0S, 28°33'33.0E (Latitude:-15.896111; Longitude:28.559167). The reservoir is built 55 km upstream of the confluence point between the two rivers, i.e. on the left bank of the Zambezi River. More detailed locational information can be found at https://www.openstreetmap.org/way/601733444 and https://geohack.toolforge.org/geohack.php?pagename=Kafue_Gorge_Lower_Power_Station&amp;params=15_53_46_S_28_33_33_E_region:ZM_type:landmark</t>
  </si>
  <si>
    <t xml:space="preserve">ICBC provides $29.6 million loan for Mpika Power Supply Improvement Project (Linked to Project ID#57492)</t>
  </si>
  <si>
    <t xml:space="preserve">On July 13, 2016, Industrial and Commercial Bank of China (ICBC) and Zambia Electricity Supply Corporation (ZESCO) Limited — Zambia’s state-owned power company — signed a $29.6 million (seller's credit) facility agreement for the Mpika Power Supply Improvement Project. According to this agreement, ICBC was to disburse funds directly to TBEA Company Ltd., which would in turn use the loan proceeds to finance the implementation of the project. The loan carries the following borrowing terms: a 15-year maturity, a 3-year grace period, and an annual interest rate of LIBOR plus 335 basis points.   As of December 31, 2017, the loan's amount outstanding was $5.8 million. As of December 31, 2019, the loan's amount outstanding was $27.71 million.   The project sought to improve the supply of power in Mpika district within Muchinga Province by improving its (330-66 KV) electricity substation.  TBEA Company Ltd. was the EPC contractor responsible for project implementation. Construction began in 2017 and the project had achieved an 85% completion rate (and 40% loan disbursement rate) by December 2018. The project was ultimately completed on March 15, 2019. </t>
  </si>
  <si>
    <r>
      <rPr>
        <sz val="10"/>
        <rFont val="Arial"/>
        <family val="2"/>
        <charset val="1"/>
      </rPr>
      <t xml:space="preserve">1. This project is also known as the Improvement of Power in Mpika District Project and the Mpika Power Supply, 330-66 KV Substation Project. The Chinese project title is </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t>
    </r>
    <r>
      <rPr>
        <sz val="10"/>
        <rFont val="Arial"/>
        <family val="2"/>
        <charset val="1"/>
      </rPr>
      <t xml:space="preserve">. 2. The SAIS-CARI Chinese Loans to Africa database released in July 2020 identifies this loan as having an 18-year maturity length. However, AidData relies on ZESCO sources (source ID#67341 and #88869), which identify a 15-year maturity. 3. The all-in interest-rate was calculated as follows: 0.999% (Average 6-month USD LIBOR from July 2016) + 3.35% (335 basis points) = 4.349%. 4. Even though Zambian official sources (ID#67341, #88869) portrayed this is as just an ordinary ICBC loan, TBEA (source ID#117086) confirmed that ICBC provided a seller's credit. 5. The monetary value of the EPC contract with TBEA was $38 million.6. Official sources differ on the precise face value and commitment date of the loan. The Government of Zambia's Loans and Guarantees (Authorisation) (Exemption) Notice of 2017 identifies a $19.6 million ICBC loan that was issued on July 13, 2017 for the Mpika Power Supply Improvement Project (https://www.zambialaws.com/Zambia2017Pdfsi/SI%2049%20of%202017.pdf). ZESCO's 2019 Integrated Report identifies a $29.6 million ICBC loan that was issued on July 13, 2016 for the Mpika Power Supply Improvement Project (https://www.dropbox.com/s/9log3odahb3y8fa/ZESCOIntegratedReport2019-20210818131559.pdf?dl=0). This discrepancy warrants further investigation.7. This project is part of phase II of a larger project called the Zambia-Tanzania-Kenya (ZTK) Transmission Interconnector Project, which will seeks to connect the power grids of all three countries (as captured via Project ID#57492).</t>
    </r>
  </si>
  <si>
    <t xml:space="preserve">TBEA Co., Ltd.|Zambia Electricity Supply Corp. (ZESCO)</t>
  </si>
  <si>
    <t xml:space="preserve">Chinese Private Sector|Recipient State-owned Company</t>
  </si>
  <si>
    <t xml:space="preserve">2016-07-13T04:00:00Z</t>
  </si>
  <si>
    <t xml:space="preserve">2019-03-15T04:00:00Z</t>
  </si>
  <si>
    <t xml:space="preserve">2019-07-13T04:00:00Z</t>
  </si>
  <si>
    <t xml:space="preserve">2031-07-10T04:00:00Z</t>
  </si>
  <si>
    <t xml:space="preserve">https://rise.esmap.org/data/files/library/zambia/Documents/Energy%20Access/Zambia_ZESCO%20Integrated%20report%202017.pdf|https://www.au-pida.org/view-project/720/|https://aid.nepad.org/m_assets/uploads/document/1511539110869816340.pdf|http://documents.worldbank.org/curated/en/837841561555854907/text/Concept-Project-Information-Document-Integrated-Safeguards-Data-Sheet-Zambia-Tanzania-Interconnector-Project-P166099.txt|http://www.daily-mail.co.zm/small-entrepreneurs-demand-reliable-power-supply/|https://www.zesco.co.zm/press/pressStatements|http://zb.tbea.com:8020/HomeSite/Site/NewsContentView?newsId=59404|https://www.dropbox.com/s/p76l61llyo0lmyr/%E8%B5%9E%E6%AF%94%E4%BA%9AMPIKA%E5%9C%B0%E5%8C%BA%E7%94%B5%E5%8A%9B%E6%94%B9%E5%96%84%E9%A1%B9%E7%9B%AE%E2%80%94%E2%80%94330KV%E5%8F%98%E7%94%B5%E7%AB%99%E5%B7%A5%E7%A8%8B%20%E5%9C%86%E6%BB%A1%E6%94%B6%E5%B7%A5%20-%20%E5%85%AC%E5%8F%B8%E6%96%B0%E9%97%BB%20-%20%E6%B2%B3%E5%8D%97%E9%BE%99%E5%AE%87%E7%94%B5%E5%8A%9B%E5%BB%BA%E8%AE%BE%E5%B7%A5%E7%A8%8B%E6%9C%89%E9%99%90%E5%85%AC%E5%8F%B8.pdf?dl=0|http://www.longyudl.com/index.php?m=content&amp;c=index&amp;a=show&amp;catid=27&amp;id=38|https://www.dropbox.com/s/t43ven1rdm87085/ZESCO-2017-Financial-Statements-Signed-25052018.pdf?dl=0|https://static1.squarespace.com/static/5652847de4b033f56d2bdc29/t/61578140e3542a5a82ef8e23/1633146947172/BP+5+%E2%80%93+Brautigam+Wang+%E2%80%93+Zambia+Chinese+Debt+Pandemic+Era.pdf|https://www.dropbox.com/s/9log3odahb3y8fa/ZESCOIntegratedReport2019-20210818131559.pdf?dl=0|https://www.dropbox.com/s/qgwyvp8rpert28e/Oscar%20Sinyolo%20.pdf?dl=0|https://www.zambialaws.com/Zambia2017Pdfsi/SI%2049%20of%202017.pdf</t>
  </si>
  <si>
    <r>
      <rPr>
        <sz val="10"/>
        <rFont val="Arial"/>
        <family val="2"/>
        <charset val="1"/>
      </rPr>
      <t xml:space="preserve">2017 Integrated Report|ZTK Transmission Interconnector (Zambia section)|Power Transmission Interconnector Kabwe (Zambia) to Iringa (Tanzania) Project Information Memorandum| Zambia-Tanzania Interconnector (P166099) Project Information Document/Integrated Safeguards Data Sheet (PID/ISDS)|Small entrepreneurs demand reliable power supply|PRESS STATEMENT: SHUTDOWN OF THE 330kV PENSULO-KASAMA TRANSMISSION LINE TO FACILITATE COMMISSIONING WORKS AT THE NEW MPIKA 330/132-66KV SUBSTATION|</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地区电力改善项目通信电源招标公告</t>
    </r>
    <r>
      <rPr>
        <sz val="10"/>
        <rFont val="Arial"/>
        <family val="2"/>
        <charset val="1"/>
      </rPr>
      <t xml:space="preserve">|</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t>
    </r>
    <r>
      <rPr>
        <sz val="10"/>
        <rFont val="Arial"/>
        <family val="2"/>
        <charset val="1"/>
      </rPr>
      <t xml:space="preserve">330KV</t>
    </r>
    <r>
      <rPr>
        <sz val="10"/>
        <rFont val="Noto Sans CJK SC"/>
        <family val="2"/>
        <charset val="1"/>
      </rPr>
      <t xml:space="preserve">变电站工程 圆满收工</t>
    </r>
    <r>
      <rPr>
        <sz val="10"/>
        <rFont val="Arial"/>
        <family val="2"/>
        <charset val="1"/>
      </rPr>
      <t xml:space="preserve">|</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t>
    </r>
    <r>
      <rPr>
        <sz val="10"/>
        <rFont val="Arial"/>
        <family val="2"/>
        <charset val="1"/>
      </rPr>
      <t xml:space="preserve">330KV</t>
    </r>
    <r>
      <rPr>
        <sz val="10"/>
        <rFont val="Noto Sans CJK SC"/>
        <family val="2"/>
        <charset val="1"/>
      </rPr>
      <t xml:space="preserve">变电站工程 圆满收工</t>
    </r>
    <r>
      <rPr>
        <sz val="10"/>
        <rFont val="Arial"/>
        <family val="2"/>
        <charset val="1"/>
      </rPr>
      <t xml:space="preserve">|ZESCO LIMITED REPORT AND FINANCIAL STATEMENTS|Zambia’s Chinese Debt in the Pandemic Era - Briefing Paper|2019 Integrated Report|CHALLENGES AND POSSI BLE SOLUTIONS IN ZAMBIA ’S ELECTRICITY SUPPLY INDUSTRY|Statutory Instrument No 49 of 2017 </t>
    </r>
  </si>
  <si>
    <t xml:space="preserve">ZESCO|Programme for Infrastructure Development in Africa|New Partnership for Africa's Development|World Bank|Zambia Daily Mail|ZESCO|TBEA|Long Yu Henan Electric Power Construction Engineering Co. Ltd.|Long Yu Henan Electric Power Construction Engineering Co. Ltd.|ZESCO |SAIS-CARI|ZESCO|CAVENDISH UNIVERSITY|Government of Zambia </t>
  </si>
  <si>
    <t xml:space="preserve">Implementing/Intermediary Organization Source|Implementing/Intermediary Organization Source|Implementing/Intermediary Organization Source|Other Official Source (non-Donor, non-Recipient, non-Implementing)|Media Report|Implementing/Intermediary Organization Source|Implementing/Intermediary Organization Source|Implementing/Intermediary Organization Source|Implementing/Intermediary Organization Source|Donor/Recipient Official Source|Other Academic (Working Paper, Dissertation)|Implementing/Intermediary Organization Source|Academic Journal Article|Donor/Recipient Official Source</t>
  </si>
  <si>
    <t xml:space="preserve">This project sought to improve the supply of power in Mpika district within Muchinga Province by improving its (330kV) electricity substation. More detailed locational information can be found at https://www.openstreetmap.org/way/822913814#map=18/-11.87332/31.40897</t>
  </si>
  <si>
    <t xml:space="preserve">ICBC provides $35.25 million loan for Musonda Falls Hydroelectric Power Plant Upgrading Project (Linked to Project ID#57565, #66848)</t>
  </si>
  <si>
    <t xml:space="preserve">On January 26, 2017, the Industrial and Commercial Bank of China (ICBC) signed a $35.25 million loan facility agreement with ZESCO Limited — Zambia’s state-owned power company — for the Musonda Falls Hydroelectric Power Plant Upgrading Project. The loan carries the following terms: 15-year maturity, 3-year grace period, 4.69% interest rate (LIBOR plus 335 basis points) per annum. As of December 31, 2017, the loan's amount outstanding was $29.9 million.  The Musonda Falls Hydroelectric Power Plant  is located in Musonda Falls within Mwense District and Luapula Province. It is a source of power supply to seven districts in the province—namely, Chiengi, Kawambwa, Mwense, Chipili, Chembe, Nchelenge and Samfya. The purpose of this project was to upgrade the Musonda Falls Hydroelectric Power Plant from 5MW to 10MW. This increase in local power capacity also added to the national grid capacity, thereby supporting the fishing industry, farming activities and potential mining activities in nearby communities.   In 2015, Sinohydro won the 18-month contract for project implementation. Sinohydro had previously provided two bridging loans in 2015 (as captured via Project ID#57565) and 2016 (as captured via Project ID#66848) for the same project. As of 2017, this project had achieved a 99% completion rate. Turbine-Generator Units 6 and 7 had completed their commissioning tests and reliability runs, but commissioning tests and reliability runs for Turbine-Generator Units 1 to 5 were still ongoing by the end of 2017. The scheduled project handover date of November 18, 2017 was not achieved. However, a 2018 Energy Sector Report published by Zambia’s Energy Regulation Board (ERG) indicates that ‘[t]he increase in [power] generation in 2018 is attributed to the [upgrading] of Musonda Falls Power Station’, which suggests that this hydroelectric power plant project was completed and put into operation in 2018. </t>
  </si>
  <si>
    <r>
      <rPr>
        <sz val="10"/>
        <rFont val="Arial"/>
        <family val="2"/>
        <charset val="1"/>
      </rPr>
      <t xml:space="preserve">1. The Chinese project title is </t>
    </r>
    <r>
      <rPr>
        <sz val="10"/>
        <rFont val="Noto Sans CJK SC"/>
        <family val="2"/>
        <charset val="1"/>
      </rPr>
      <t xml:space="preserve">穆松达水电站</t>
    </r>
    <r>
      <rPr>
        <sz val="10"/>
        <rFont val="Arial"/>
        <family val="2"/>
        <charset val="1"/>
      </rPr>
      <t xml:space="preserve">7</t>
    </r>
    <r>
      <rPr>
        <sz val="10"/>
        <rFont val="Noto Sans CJK SC"/>
        <family val="2"/>
        <charset val="1"/>
      </rPr>
      <t xml:space="preserve">台机组 共</t>
    </r>
    <r>
      <rPr>
        <sz val="10"/>
        <rFont val="Arial"/>
        <family val="2"/>
        <charset val="1"/>
      </rPr>
      <t xml:space="preserve">10MW. 2. The all-in interest rate was calculated as follows: 1.34% (Average 6-month USD LIBOR from Jan. 2017) + 3.35% (335 basis points) = 4.69%3. In the SAIS-CARI China Loans to Africa database released in July 2020, this loan has an 18-year maturity length. However, AidData records the maturity length as 15 years because the audited 2017 financial statements of ZESCO Limited (the borrower) note that “[t]he loan shall be repaid over a 15 year period including a grace period of 3 years” (see source ID 67341 p. 40). 4. The Daily Mail (source ID 89004) provided the following exact transaction amount US$34,719,389. However, AidData relies on the audited 2017 financial statements of ZESCO since it is a more official source. </t>
    </r>
  </si>
  <si>
    <t xml:space="preserve">2020-01-26T05:00:00Z</t>
  </si>
  <si>
    <t xml:space="preserve">2032-01-23T05:00:00Z</t>
  </si>
  <si>
    <t xml:space="preserve">http://www.daily-mail.co.zm/zesco-luapula-power-supply-2/|http://www.erb.org.zm/reports/esr2018.pdf|https://www.zesco.co.zm/projects/generation|https://www.dropbox.com/s/dhprsokgf9l0zv2/%C3%96%C3%90%C2%B9%C3%BA%C2%B5%C3%A7%C2%BD%C2%A8%C3%94%C3%9E%C2%B1%C3%88%C3%91%C3%87%C2%BF%C3%89%C2%B3%C3%96%C3%90%C3%B8%C2%B7%C2%A2%C3%95%C2%B9%C2%B1%C2%A8%C2%B8%C3%A6%C2%A3%C2%A8%C3%96%C3%90%C3%8E%C3%84%C2%A3%C2%A9.pdf?dl=0|http://www.iwhr.com/zgskywwnew/xmdt/webinfo/2016/06/1461063794360118.htm|https://www.dropbox.com/s/t43ven1rdm87085/ZESCO-2017-Financial-Statements-Signed-25052018.pdf?dl=0|https://www.dropbox.com/s/2vwne30heca7vtt/ZESCO-Integrated-Report-2017.pdf?dl=0|https://www.dropbox.com/s/5xqey9jvmeo21jn/Project%20Financing.pdf?dl=0</t>
  </si>
  <si>
    <r>
      <rPr>
        <sz val="10"/>
        <rFont val="Arial"/>
        <family val="2"/>
        <charset val="1"/>
      </rPr>
      <t xml:space="preserve">Zesco to up Luapula power supply|Energy Sector Report 2018|Generation Projects|</t>
    </r>
    <r>
      <rPr>
        <sz val="10"/>
        <rFont val="Noto Sans CJK SC"/>
        <family val="2"/>
        <charset val="1"/>
      </rPr>
      <t xml:space="preserve">中国电建赞比亚 可持续发展报告</t>
    </r>
    <r>
      <rPr>
        <sz val="10"/>
        <rFont val="Arial"/>
        <family val="2"/>
        <charset val="1"/>
      </rPr>
      <t xml:space="preserve">|</t>
    </r>
    <r>
      <rPr>
        <sz val="10"/>
        <rFont val="Noto Sans CJK SC"/>
        <family val="2"/>
        <charset val="1"/>
      </rPr>
      <t xml:space="preserve">中水科技承担的赞比亚慕松达水电站监控系统顺利通过工厂验收</t>
    </r>
    <r>
      <rPr>
        <sz val="10"/>
        <rFont val="Arial"/>
        <family val="2"/>
        <charset val="1"/>
      </rPr>
      <t xml:space="preserve">|ZESCO LIMITED REPORT AND FINANCIAL STATEMENTS|ZESCO Integrated Report 2017|Project Financing</t>
    </r>
  </si>
  <si>
    <t xml:space="preserve">Zambia Daily Mail|Zambia Energy Regulation Board|ZESCO|PowerChina|China Institute of Water Resources and Hydropower Research|ZESCO |ZESCO|MULENGA MUNDASHI LEGAL PRACTITIONERS</t>
  </si>
  <si>
    <t xml:space="preserve">Media Report|Implementing/Intermediary Organization Source|Implementing/Intermediary Organization Source|Implementing/Intermediary Organization Source|NGO/Civil Society/Advocacy (non-Donor, non-Recipient, non-Implementing)|Donor/Recipient Official Source|Implementing/Intermediary Organization Source|Implementing/Intermediary Organization Source</t>
  </si>
  <si>
    <t xml:space="preserve">The Musonda Falls Hydroelectric Power Plant is located in Musonda Falls within Mwense District and Luapula Province. It is a source of power supply to seven districts in the province—namely, Chiengi, Kawambwa, Mwense, Chipili, Chembe, Nchelenge and Samfya. More detailed locational information on the site of the hydroelectric power station can be found athttps://www.openstreetmap.org/way/1081671262</t>
  </si>
  <si>
    <t xml:space="preserve">ICBC provides $36.84 million loan to ZESCO Limited for Connection of Lundazi and Chama to National Grid Project (Linked to Project ID#98551)</t>
  </si>
  <si>
    <t xml:space="preserve">On August 10, 2017, the Industrial and Commercial Bank of China (ICBC) signed a $36.84 million loan facility agreement with ZESCO Limited — Zambia’s state-owned power company — for the Chipata-Lundazi-Chama 132KV Transmission Line Project. The loan carries the following terms: a 15-year maturity, a 3-year grace period, and an interest rate of LIBOR plus 335 basis points. The proceeds of the loan were to be used by the borrower to partially finance a commercial contract between ZESCO Limited, Jiangsu Etern Co. and Sinohydro Corporation Ltd., which was signed on or around October 2014.  As of December 31, 2017, the loan's amount outstanding was $7.4 million.   The purpose of this 2-part project was to connect Lundazi and Chama districts to the Zambian national power grid because residents were receiving unreliable power from ESCOM Malawi. It involved the construction of a 305 km, 132 kv transmission line from the Chipata sub-station to Chama via Mwansephangwe, Lundazi, Eggichickeni (Chief Magodis area) as well as four new 33kv substations in Mwasemphangwe, Lundazi, Egichikeni and Chama.   Jiangsu Etern Co. and Sinohydro Corporation Ltd were the EPC contractors responsible for project implementation. The first down payments to the two contractors were made in 2016, thus enabling the preliminary design works to commence. According to the ZESCO's 2017 Integrated Report (source ID 114272 p. 62), Sinohydro Corporation Ltd mobilized to the site and commenced works during 2017. However, Jiangsu Etern was still awaiting issuance of a Government of Zambia sovereign guarantee to achieve financial close. It expected to mobilize in the first quarter of 2018. Both projects were scheduled to last 18 months. By the end of 2018, the project had achieved a 40% completion rate. One of the transmissions lines was connected to grid on December 16, 2019. The project as a whole was completed on or around February 21, 2021.</t>
  </si>
  <si>
    <r>
      <rPr>
        <sz val="10"/>
        <rFont val="Arial"/>
        <family val="2"/>
        <charset val="1"/>
      </rPr>
      <t xml:space="preserve">1. This project is also known as the Connection of Lundazi and Chama to the National Grid Project and the 132KV Transmission Line Project in Eastern Province of Zambia.  The Chinese project title is L&amp;C305</t>
    </r>
    <r>
      <rPr>
        <sz val="10"/>
        <rFont val="Noto Sans CJK SC"/>
        <family val="2"/>
        <charset val="1"/>
      </rPr>
      <t xml:space="preserve">输电线路 </t>
    </r>
    <r>
      <rPr>
        <sz val="10"/>
        <rFont val="Arial"/>
        <family val="2"/>
        <charset val="1"/>
      </rPr>
      <t xml:space="preserve">or </t>
    </r>
    <r>
      <rPr>
        <sz val="10"/>
        <rFont val="Noto Sans CJK SC"/>
        <family val="2"/>
        <charset val="1"/>
      </rPr>
      <t xml:space="preserve">赞比亚东部省</t>
    </r>
    <r>
      <rPr>
        <sz val="10"/>
        <rFont val="Arial"/>
        <family val="2"/>
        <charset val="1"/>
      </rPr>
      <t xml:space="preserve">132KV </t>
    </r>
    <r>
      <rPr>
        <sz val="10"/>
        <rFont val="Noto Sans CJK SC"/>
        <family val="2"/>
        <charset val="1"/>
      </rPr>
      <t xml:space="preserve">输电线路项目 </t>
    </r>
    <r>
      <rPr>
        <sz val="10"/>
        <rFont val="Arial"/>
        <family val="2"/>
        <charset val="1"/>
      </rPr>
      <t xml:space="preserve">or </t>
    </r>
    <r>
      <rPr>
        <sz val="10"/>
        <rFont val="Noto Sans CJK SC"/>
        <family val="2"/>
        <charset val="1"/>
      </rPr>
      <t xml:space="preserve">赞比亚</t>
    </r>
    <r>
      <rPr>
        <sz val="10"/>
        <rFont val="Arial"/>
        <family val="2"/>
        <charset val="1"/>
      </rPr>
      <t xml:space="preserve">CLC132</t>
    </r>
    <r>
      <rPr>
        <sz val="10"/>
        <rFont val="Noto Sans CJK SC"/>
        <family val="2"/>
        <charset val="1"/>
      </rPr>
      <t xml:space="preserve">输电线路项目</t>
    </r>
    <r>
      <rPr>
        <sz val="10"/>
        <rFont val="Arial"/>
        <family val="2"/>
        <charset val="1"/>
      </rPr>
      <t xml:space="preserve">. 2. The all-in interest rate was calculated by taking average 6-month LIBOR in August 2017 (1.454% and adding 3.35%. 3.  Some sources suggest that loan agreement was signed on January 26, 2017 and financial closure was achieved on October 13, 2017. This issue warrants further investigation. 4. The borrowing terms of the loan are drawn from a 2017 financial report from ZESCO (source ID#67341 p. 41). 5.  In 2014, Jiangsu Etern Co. (a privately-owned Chinese enterprise) was awarded the substation construction contract, and Sinohydro Corporation Ltd. won the Chipata-Lundazi 132 kV transmission line contract for a combined cost of $64 million.5. According to one of the lawyers who advised on the transaction, the project scope involved the engineering, design, supply, installation, construction, testing and commissioning of the Chipata-Lundazi-Chama 132KV transmission project LOT 1; the 85 km Chipata West-Mwasemphangwe 132KV transmission line, the 90 km Mwasemphangwe-Lundazi 132KV transmission line, 40 km Lundazi- Engichikeni 132 KV transmission line, and the 90 km Egichikeni—Chama 132KV transmission line. See https://www.dropbox.com/s/5xqey9jvmeo21jn/Project%20Financing.pdf?dl=0</t>
    </r>
  </si>
  <si>
    <t xml:space="preserve">Jiangsu Etern Company Limited|SinoHydro </t>
  </si>
  <si>
    <t xml:space="preserve">2021-02-21T05:00:00Z</t>
  </si>
  <si>
    <t xml:space="preserve">2020-08-09T04:00:00Z</t>
  </si>
  <si>
    <t xml:space="preserve">2032-08-06T04:00:00Z</t>
  </si>
  <si>
    <t xml:space="preserve">https://www.dropbox.com/s/t43ven1rdm87085/ZESCO-2017-Financial-Statements-Signed-25052018.pdf?dl=0|https://constructionreviewonline.com/2017/05/feasibility-tests-for-zizabona-energy-project-progresses/|https://www.lusakatimes.com/2019/01/15/thirty-one-zesco-power-transmission-line-towers-in-eastern-province-vandalised/|https://www.znbc.co.zm/news/luangwa-to-be-connected/|https://energycentral.com/news/lundazi-chama-connected-national-grid|https://www.dropbox.com/s/2vwne30heca7vtt/ZESCO-Integrated-Report-2017.pdf?dl=0|https://www.dropbox.com/s/dhprsokgf9l0zv2/%C3%96%C3%90%C2%B9%C3%BA%C2%B5%C3%A7%C2%BD%C2%A8%C3%94%C3%9E%C2%B1%C3%88%C3%91%C3%87%C2%BF%C3%89%C2%B3%C3%96%C3%90%C3%B8%C2%B7%C2%A2%C3%95%C2%B9%C2%B1%C2%A8%C2%B8%C3%A6%C2%A3%C2%A8%C3%96%C3%90%C3%8E%C3%84%C2%A3%C2%A9.pdf?dl=0|https://publish.twitter.com/?query=https%3A%2F%2Ftwitter.com%2Fdafei_ju%2Fstatus%2F1188384154842550273&amp;widget=Tweet|http://www.yongding.com.cn/news/58.html|https://www.facebook.com/2187807991297348/posts/hello-friendsjust-an-update-on-the-132kv-transmission-line-from-chipata-sub-stat/2269228989821914/|http://www.eterngroup.com/news/95.html|https://www.facebook.com/breezefmchipata/posts/zesco-limited-in-eastern-province-says-it-is-embarking-on-reliability-projects-t/3331654723526654/|https://web.archive.org/web/20190828151333/http://www.zesco.co.zm/integratedReports/ZESCO-Integrated-Report-2016.pdf|https://rise.esmap.org/data/files/library/zambia/Documents/Energy%20Access/Zambia_ZESCO%20Integrated%20report%202017.pdf|https://www.dropbox.com/s/5xqey9jvmeo21jn/Project%20Financing.pdf?dl=0|https://www.dropbox.com/s/3uyikwu9ub1ncfi/%E4%B8%AD%E5%9B%BD%E5%AF%B9%E5%A4%96%E6%89%BF%E5%8C%85%E5%B7%A5%E7%A8%8B%E5%9B%BD%E5%88%AB%EF%BC%88%E5%9C%B0%E5%8C%BA%EF%BC%89%E5%B8%82%E5%9C%BA%E6%8A%A5%E5%91%8A2019-2020.pdf?dl=0|https://m.in-en.com/article/html/energy-2285260.shtml|https://power.in-en.com/html/power-2383725.shtml|http://news.cri.cn/20190624/2b424d32-fc89-8f16-6045-1e8ddbf6e9af.html|https://www.zambialaws.com/Zambia2018Pdfsi/SI%2088%20of%202018.pdf|https://www.parliament.gov.zm/node/10109|https://www.parliament.gov.zm/node/10824</t>
  </si>
  <si>
    <r>
      <rPr>
        <sz val="10"/>
        <rFont val="Arial"/>
        <family val="2"/>
        <charset val="1"/>
      </rPr>
      <t xml:space="preserve">ZESCO LIMITED REPORT AND FINANCIAL STATEMENTS|Feasibility tests for ZIZABONA energy project progresses|Thirty-one ZESCO power transmission line towers in Eastern province vandalised.|LUANGWA TO BE CONNECTED|Lundazi, Chama connected to national grid|ZESCO Integrated Report 2017|</t>
    </r>
    <r>
      <rPr>
        <sz val="10"/>
        <rFont val="Noto Sans CJK SC"/>
        <family val="2"/>
        <charset val="1"/>
      </rPr>
      <t xml:space="preserve">中国电建赞比亚 可持续发展报告</t>
    </r>
    <r>
      <rPr>
        <sz val="10"/>
        <rFont val="Arial"/>
        <family val="2"/>
        <charset val="1"/>
      </rPr>
      <t xml:space="preserve">|Chipapa-Lundazi-Chama 132kV Transmission Line in Eastern Province of Zambia, next to Malawi, important for urban power supply.| </t>
    </r>
    <r>
      <rPr>
        <sz val="10"/>
        <rFont val="Noto Sans CJK SC"/>
        <family val="2"/>
        <charset val="1"/>
      </rPr>
      <t xml:space="preserve">永鼎中标赞比亚国家电力项目海外市场相中“汾湖制造”</t>
    </r>
    <r>
      <rPr>
        <sz val="10"/>
        <rFont val="Arial"/>
        <family val="2"/>
        <charset val="1"/>
      </rPr>
      <t xml:space="preserve">|Hello friends Just an update on the 132kv transmission line from Chipata Sub-Station  to Lundazi and Chama|</t>
    </r>
    <r>
      <rPr>
        <sz val="10"/>
        <rFont val="Noto Sans CJK SC"/>
        <family val="2"/>
        <charset val="1"/>
      </rPr>
      <t xml:space="preserve">永鼎中标赞比亚国家电力项目海外市场相中“汾湖制造”</t>
    </r>
    <r>
      <rPr>
        <sz val="10"/>
        <rFont val="Arial"/>
        <family val="2"/>
        <charset val="1"/>
      </rPr>
      <t xml:space="preserve">|Zesco Limited in Eastern Province says it is embarking on reliability projects to ensure sustainable power supply to the province. |ZESCO 2016 Integrated Report|2017 Integrated Report|Project Financing|</t>
    </r>
    <r>
      <rPr>
        <sz val="10"/>
        <rFont val="Noto Sans CJK SC"/>
        <family val="2"/>
        <charset val="1"/>
      </rPr>
      <t xml:space="preserve">中国对外承包工程国别（地区）市场报告</t>
    </r>
    <r>
      <rPr>
        <sz val="10"/>
        <rFont val="Arial"/>
        <family val="2"/>
        <charset val="1"/>
      </rPr>
      <t xml:space="preserve">2019-2020.pdf|</t>
    </r>
    <r>
      <rPr>
        <sz val="10"/>
        <rFont val="Noto Sans CJK SC"/>
        <family val="2"/>
        <charset val="1"/>
      </rPr>
      <t xml:space="preserve">赞比亚</t>
    </r>
    <r>
      <rPr>
        <sz val="10"/>
        <rFont val="Arial"/>
        <family val="2"/>
        <charset val="1"/>
      </rPr>
      <t xml:space="preserve">CLC132</t>
    </r>
    <r>
      <rPr>
        <sz val="10"/>
        <rFont val="Noto Sans CJK SC"/>
        <family val="2"/>
        <charset val="1"/>
      </rPr>
      <t xml:space="preserve">输电线路全线贯通</t>
    </r>
    <r>
      <rPr>
        <sz val="10"/>
        <rFont val="Arial"/>
        <family val="2"/>
        <charset val="1"/>
      </rPr>
      <t xml:space="preserve">|</t>
    </r>
    <r>
      <rPr>
        <sz val="10"/>
        <rFont val="Noto Sans CJK SC"/>
        <family val="2"/>
        <charset val="1"/>
      </rPr>
      <t xml:space="preserve">赞比亚</t>
    </r>
    <r>
      <rPr>
        <sz val="10"/>
        <rFont val="Arial"/>
        <family val="2"/>
        <charset val="1"/>
      </rPr>
      <t xml:space="preserve">CLC132</t>
    </r>
    <r>
      <rPr>
        <sz val="10"/>
        <rFont val="Noto Sans CJK SC"/>
        <family val="2"/>
        <charset val="1"/>
      </rPr>
      <t xml:space="preserve">千伏输电线路项目顺利竣工</t>
    </r>
    <r>
      <rPr>
        <sz val="10"/>
        <rFont val="Arial"/>
        <family val="2"/>
        <charset val="1"/>
      </rPr>
      <t xml:space="preserve">|</t>
    </r>
    <r>
      <rPr>
        <sz val="10"/>
        <rFont val="Noto Sans CJK SC"/>
        <family val="2"/>
        <charset val="1"/>
      </rPr>
      <t xml:space="preserve">【</t>
    </r>
    <r>
      <rPr>
        <sz val="10"/>
        <rFont val="Arial"/>
        <family val="2"/>
        <charset val="1"/>
      </rPr>
      <t xml:space="preserve">Belt and Road Story</t>
    </r>
    <r>
      <rPr>
        <sz val="10"/>
        <rFont val="Noto Sans CJK SC"/>
        <family val="2"/>
        <charset val="1"/>
      </rPr>
      <t xml:space="preserve">】</t>
    </r>
    <r>
      <rPr>
        <sz val="10"/>
        <rFont val="Arial"/>
        <family val="2"/>
        <charset val="1"/>
      </rPr>
      <t xml:space="preserve">Cook Bright Future with A Heart of Pure Loyalty|SI No.88 of 2018|Tuesday, 22nd March, 2022 National Assembly Notes|Wednesday, 26th October, 2022 National Assembly Notes</t>
    </r>
  </si>
  <si>
    <t xml:space="preserve">ZESCO |Construction Review Online|Lusaka Times|ZNBC|Energy Central|ZESCO|PowerChina||Jiangsu Etern||Etern Group|Breezefm|ZESCO|ZESCO|MULENGA MUNDASHI LEGAL PRACTITIONERS||IN-EN|IN-EN|ChinaNews|Government of Zambia|National Assembly of Zambia|National Assembly of Zambia</t>
  </si>
  <si>
    <t xml:space="preserve">Donor/Recipient Official Source|Media Report|Media Report|Media Report|Media Report|Implementing/Intermediary Organization Source|Implementing/Intermediary Organization Source|Social Media, including Unofficial Blogs|Implementing/Intermediary Organization Source|Social Media, including Unofficial Blogs|Implementing/Intermediary Organization Source|Social Media, including Unofficial Blogs|Donor/Recipient Official Source|Implementing/Intermediary Organization Source|Implementing/Intermediary Organization Source|Donor/Recipient Official Source|Media Report|Media Report|Media Report|Donor/Recipient Official Source|Donor/Recipient Official Source|Donor/Recipient Official Source</t>
  </si>
  <si>
    <t xml:space="preserve">China Eximbank provides RMB 998.8 million government concessional loan for Transformation of National Analog TV into Terrestrial Digital TV Project (Linked to Project ID#60219)</t>
  </si>
  <si>
    <t xml:space="preserve">On May 20, 2017, China Eximbank and the Government of the Republic of Congo signed a government concessional loan (GCL) agreement [CHINA EXIMBANK GCL NO. (2017) 06 TOTAL NO. (611)] worth RMB 998,873,400 (or $161,630,000) for the Congo Transformation of National Analog TV Into Terrestrial Digital TV Project. The GCL carries the following terms: a maturity of 20 years, a grace period of 5 years, an interest rate of 2%, a default (penalty) interest rate of 0%, a management fee of 0.50%, and a commitment fee of 0.50%. The borrower agreed to deposit project-related revenues in an escrow account to facilitate repayment. The proceeds of the GCL were to be used by the borrower to finance a commercial contract [number TB(CG)15001] worth $161,630,000 between the Government of the Republic of Congo and StarTimes Software Technology Co., Ltd, which was signed on July 15, 2015.  Then, on August 12, 2017, the lower house of Congo’s National Assembly passed the Congo Digital Television Conversion Act and agreed to create a joint venture with StarTimes — called Star Média Congo — to facilitate the implementation of the project.   There are some indications that the China Eximbank loan for the Transformation of National Analog TV into Terrestrial Digital TV Project financially underperformed vis-a-vis the original expectations of the lender. The project encountered significant implementation delays due to a fall in oil prices in 2018 and 2019, which reportedly made more difficult for the Congolese authorities to meet their outstanding debt obligations to China Eximbank. After China Eximbank and the Republic of Congo signed a debt restructuring agreement in 2019, project implementation reportedly restarted. However,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</si>
  <si>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charset val="1"/>
      </rPr>
      <t xml:space="preserve">1. This project is also known as the Radio and Television Digitization Project. The French name of this project is Projet de passage de la Télévision Nationale de l’Analogique au Numérique Terrestre or Projet TNT or Projet Télévision Numérique Terrestre (TNT). The Chinese project title is </t>
    </r>
    <r>
      <rPr>
        <sz val="10"/>
        <rFont val="Noto Sans CJK SC"/>
        <family val="2"/>
        <charset val="1"/>
      </rPr>
      <t xml:space="preserve">广播电视数字整转项目</t>
    </r>
    <r>
      <rPr>
        <sz val="10"/>
        <rFont val="Arial"/>
        <family val="2"/>
        <charset val="1"/>
      </rPr>
      <t xml:space="preserve">. 2. The loan agreement can be accessed in its entirety via https://www.dropbox.com/s/9heipzzg1pl4jt8/2017%20China%20Eximbank%20Loan%20Agreement%20with%20the%20Republic%20of%20Congo.pdf?dl=0 or https://www.documentcloud.org/documents/20488108-cog_2017_4543. The project coordinator is Mr. Jean Médard BOKATOLA.</t>
    </r>
  </si>
  <si>
    <t xml:space="preserve">Star Média Congo|StarTimes</t>
  </si>
  <si>
    <t xml:space="preserve">All loans provided under the 2006 Framework Agreement were collateralized with an escrow account controlled by China Exim, in which Congo is required to keep a minimum deposit equivalent to 20% of total outstanding China Eximbank loans.</t>
  </si>
  <si>
    <t xml:space="preserve">http://maetgt.org/2018/04/10/projets-de-cooperation-centre-dune-audience-entre-ministre-bouya-nouvel-ambassadeur-de-chine-congo/|http://webcache.googleusercontent.com/search?q=cache:5lhDqb-spJEJ:https://www.finances.gouv.cg/fr/articles/le-congo-et-la-chine-signent-cinq-nouveaux-accords-de-coop%25C3%25A9ration&amp;hl=en&amp;gl=us&amp;strip=1&amp;vwsrc=0|https://kknews.cc/zh-my/world/m2g49op.html|http://www.ccecc.com.cn/art/2018/5/16/art_7608_1975031.html|http://fr.cidca.gov.cn/2018-06/15/c_261944.htm|http://www.ccpit.org/Contents/Channel_3614/2017/0525/812843/content_812843.htm|https://www.dropbox.com/s/axafl0lt2lizeko/ChinaLoansToAfrica%C2%A9SAIS-CARI.csv?dl=0  |https://grands-travaux.gouv.cg/fr/les-coordinations-des-projets-structurants|http://www.ccecc.com.cn/art/2019/11/25/art_7873_121.html|http://adiac.netisse.eu/content/assemblee-nationale-les-deputes-adoptent-le-projet-de-loi-sur-le-passage-du-congo-au|https://www.sgg.cg/JO/2017/congo-jo-2017-07-sp.pdf|https://www.dropbox.com/s/9heipzzg1pl4jt8/2017%20China%20Eximbank%20Loan%20Agreement%20with%20the%20Republic%20of%20Congo.pdf?dl=0|https://grands-travaux.gouv.cg/fr/media/news/encore-un-pas-de-franchi-dans-la-cooperation-sino-congolaise|http://www.eximbank.gov.cn/info/news/201806/t20180610_2659.html|https://s3.documentcloud.org/documents/20488108/cog_2017_454.pdf</t>
  </si>
  <si>
    <r>
      <rPr>
        <sz val="10"/>
        <rFont val="Arial"/>
        <family val="2"/>
        <charset val="1"/>
      </rPr>
      <t xml:space="preserve">Les projets de coopération au centre d’une audience entre le ministre BOUYA et le nouvel ambassadeur de Chine au Congo|Le Congo et la Chine signent cinq nouveaux accords de coopération|960</t>
    </r>
    <r>
      <rPr>
        <sz val="10"/>
        <rFont val="Noto Sans CJK SC"/>
        <family val="2"/>
        <charset val="1"/>
      </rPr>
      <t xml:space="preserve">亿非郎贷款：刚果布国会通过关于刚果电视数字转换法案 </t>
    </r>
    <r>
      <rPr>
        <sz val="10"/>
        <rFont val="Arial"/>
        <family val="2"/>
        <charset val="1"/>
      </rPr>
      <t xml:space="preserve">|</t>
    </r>
    <r>
      <rPr>
        <sz val="10"/>
        <rFont val="Noto Sans CJK SC"/>
        <family val="2"/>
        <charset val="1"/>
      </rPr>
      <t xml:space="preserve">中土集团打入刚果（布）市场</t>
    </r>
    <r>
      <rPr>
        <sz val="10"/>
        <rFont val="Arial"/>
        <family val="2"/>
        <charset val="1"/>
      </rPr>
      <t xml:space="preserve">|La Chine et le Congo souhaitent contribuer à la construction d'une communauté de destin sino-africaine|</t>
    </r>
    <r>
      <rPr>
        <sz val="10"/>
        <rFont val="Noto Sans CJK SC"/>
        <family val="2"/>
        <charset val="1"/>
      </rPr>
      <t xml:space="preserve">进出口银行与刚果（布）财政、预算及国有资产部签署贷款协议</t>
    </r>
    <r>
      <rPr>
        <sz val="10"/>
        <rFont val="Arial"/>
        <family val="2"/>
        <charset val="1"/>
      </rPr>
      <t xml:space="preserve">|ChinaLoansToAfrica©SAIS-CARI|Les Coordinations des Projets Structurants|</t>
    </r>
    <r>
      <rPr>
        <sz val="10"/>
        <rFont val="Noto Sans CJK SC"/>
        <family val="2"/>
        <charset val="1"/>
      </rPr>
      <t xml:space="preserve">中国土木工程集团刚果（布）有限公司</t>
    </r>
    <r>
      <rPr>
        <sz val="10"/>
        <rFont val="Arial"/>
        <family val="2"/>
        <charset val="1"/>
      </rPr>
      <t xml:space="preserve">|Assemblée nationale : les députés adoptent le projet de loi sur le passage du Congo au numérique|DE LA REPUBLIQUE DU CONGO paraissant le jeudi de chaque semaine à Brazzaville|China Eximbank GCL No. (2017) 06 Total No. (611) Government Concessional Loan Agreement on Congo Transformation of National Analog TV into Terrestrial Digital TV Project |Encore un pas de franchi dans la coopération Sino congolaise|</t>
    </r>
    <r>
      <rPr>
        <sz val="10"/>
        <rFont val="Noto Sans CJK SC"/>
        <family val="2"/>
        <charset val="1"/>
      </rPr>
      <t xml:space="preserve">进出口银行与刚果（布）财政、预算及国有资产部签署贷款协议</t>
    </r>
    <r>
      <rPr>
        <sz val="10"/>
        <rFont val="Arial"/>
        <family val="2"/>
        <charset val="1"/>
      </rPr>
      <t xml:space="preserve">|Loi no g6-2o17 du 14 aof,t 2OlZ autorisant la ratification de I'accord d'emprunt d'Etat d conditions favorables conclu entre le Gouvernement de la Republique du Congo et la Banque d'import-export de Chine portant sur le projet de passage de la teler.'ision de I'analogique au numerique terrestre en Republique du Congo</t>
    </r>
  </si>
  <si>
    <r>
      <rPr>
        <sz val="10"/>
        <rFont val="Arial"/>
        <family val="2"/>
        <charset val="1"/>
      </rPr>
      <t xml:space="preserve">MINISTRY OF EQUIPMENT IMPROVEMENT OF THE TERRITORY OF MAJOR WORKS|Republic of Congo Ministry of Finance and Budget|</t>
    </r>
    <r>
      <rPr>
        <sz val="10"/>
        <rFont val="Noto Sans CJK SC"/>
        <family val="2"/>
        <charset val="1"/>
      </rPr>
      <t xml:space="preserve">今日头条</t>
    </r>
    <r>
      <rPr>
        <sz val="10"/>
        <rFont val="Arial"/>
        <family val="2"/>
        <charset val="1"/>
      </rPr>
      <t xml:space="preserve">|China Civil Engineering Construction Corporation|CIDCA|China Council for the Promotion of International Trade|Aiddata|||||Journal ofliciel de la Republique du Congo|Ministère de l'Aménagement de l'Equipement du Territoire et des Grands Travaux |Export-Import Bank of China |Republic of Congo</t>
    </r>
  </si>
  <si>
    <t xml:space="preserve">Donor/Recipient Official Source|Donor/Recipient Official Source|Media Report|Implementing/Intermediary Organization Source|Donor/Recipient Official Source|Donor/Recipient Official Source|Academic Journal Article|Donor/Recipient Official Source|Implementing/Intermediary Organization Source|Media Report|Donor/Recipient Official Source|Donor/Recipient Official Source|Donor/Recipient Official Source|Donor/Recipient Official Source|Donor/Recipient Official Source</t>
  </si>
  <si>
    <t xml:space="preserve">China Eximbank provides $141.8 million buyer’s credit loan for Phase 2 of 211 MW Memve'ele Hydroelectric Power Plant Project (Linked to Project ID#289)</t>
  </si>
  <si>
    <t xml:space="preserve">On February 28, 2017, China Eximbank signed an a buyer’s credit loan (BCL) agreement with Cameroon's Ministry of Power and Water Resources worth $141,839,830 for Phase 2 of the 211 MW Memve'ele Hydroelectric Power Plant Project. The borrowing terms of the BCL are as follows: a 15 year maturity, a 3 year grace period, and an interest rate of 6-month LIBOR plus 320 basis points. The borrower was expected to use the proceeds of the BCL to partially finance the cost of a commercial contract between Cameroon’s Ministry of Water and Energy and Sinohydro Corporation. As of December 31, 2020, the loan (BCL) had achieved a 90.9% disbursement rate (with an undisbursed balance of CFA 6.9 billion) and the its outstanding amount was equivalent to CFA 69.1 billion.   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Sinohydro 16th Bureau is the contractor responsible for project implementation. The project construction began in 2011 and the dam was completed since June 2017, but energy evacuation works are being built and it is expected to be announced in August 2020.  As of September 30, 2021, the construction of the Nyabizan-Yaoundé evacuation line had achieved a 92% completion rate (and at least 280 of the 294 pylons were installed). However, the completion of the project (commissioning of the dam) depends on payment of compensation to the people affected by the transmission line’s corridor.  The people located along a 5 km route of this 270 km line are claiming nearly FCFA 3 billion (EUR 5 million) in compensation, and as of December 2021, this issue had not been resolved (after several failed attempts and deadlines). In late June 2021, during a special plenary session of the National Assembly, Cameroon’s Minister of Water and Energy (MINEE) Gaston Eloundou Essomba provided an update on the status of the project. He explained that “Memve’ele hydroelectric plant is already injecting 90MW of energy into the South Interconnected Network” and “once the 225kV line is completed […] the volume of production injected will rise to 211 MW.” However, according to Sinohydro 16th Bureau, the hydroelectric power plant will not operate at full capacity after the completion of the 280 km electricity transmission line between Nyabizan and Ebolowa because of the flow of the Ntem River.  The company’s experts believe claim that the flow of the Ntem River will not be sufficient to regularly drive the power plant’s four (52.75 MW) turbines.   The solution suggested by Sinohydro 16th Bureau is the construction of a reservoir and the project is reportedly being ‘fine-tuned’ to address this issue. According to the Government of Cameroon, the revenue generated by the Memve’ele hydroelectric power plant and Nyabizan-Yaoundé transmission line since ‘powering up’ from April 2019 to October 2021 amounts to CFAF 45 billion. In addition, the partial completion of the 211MW Memve'ele Hydroelectric Power Plant Project enabled the shutdown of the Ahala, Oyom-Abang, Mbalmayo and Ebolowa thermal power stations, which has led to a substantial reduction in the fuel costs that were previously borne by the Government of Cameroon. Phase 1 of the project was also financed by China Eximbank in 2012 and completed in 2016 (as captured via Project ID#289).  There are some indications that the China Eximbank loan for Phase 2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</si>
  <si>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This project is also known as the 225kV Memve'ele to Ebolowa Hydropower Transmission Lines Project. The Chinese name of this project is </t>
    </r>
    <r>
      <rPr>
        <sz val="10"/>
        <rFont val="Noto Sans CJK SC"/>
        <family val="2"/>
        <charset val="1"/>
      </rPr>
      <t xml:space="preserve">喀曼维莱水电站</t>
    </r>
    <r>
      <rPr>
        <sz val="10"/>
        <rFont val="Arial"/>
        <family val="2"/>
        <charset val="1"/>
      </rPr>
      <t xml:space="preserve">. The French name of the project is Projet de Construction des Ouvrages D'Évacuation D'Energie Electrique du Barrage Hydroelectrique de Memve'ele. 2. The project ID number for this transaction in Cameroon's Development Assistance Database (DAD) is CAM/001056. 3. The all-in interest rate was calculated using the 6-month LIBOR from February 2017 (1.351% + 3.2%).</t>
    </r>
  </si>
  <si>
    <t xml:space="preserve">Cameroon Ministry of Water, Resources, and Energy</t>
  </si>
  <si>
    <t xml:space="preserve">Government of Cameroon |SinoHydro </t>
  </si>
  <si>
    <t xml:space="preserve">2020-02-28T05:00:00Z</t>
  </si>
  <si>
    <t xml:space="preserve">2032-02-25T05:00:00Z</t>
  </si>
  <si>
    <t xml:space="preserve">https://www.dropbox.com/s/2fnq4tcroshjsb9/DAD%20Cameroon%20-%20001056.pdf?dl=0|https://www.dropbox.com/s/99rcjvlwffv5iof/IJGlobal%20-%20Memve%27ele%20Hydroelectric%20Power%20Plant%20%28200MW%29%20Additional%20Facility%202017%20-%20Cameroon.pdf?dl=0|https://www.dropbox.com/s/8jaqrnzraoatqf9/2015%20Bond%20Prospectus%20Republic%20of%20Cameroon.PDF?dl=0|  https://www.dropbox.com/s/vults7c3kv89j45/BU_PITCH_ENGLISH_2018.xlsx?dl=0|http://www.mofcom.gov.cn/article/i/jyjl/k/201703/20170302526065.shtml|https://static1.squarespace.com/static/5652847de4b033f56d2bdc29/t/57ff9ca8e3df28f75af06913/1476369580891/cameroon+final+draft+6.pdf|https://projetmemveele.org/node/44|https://www.agenceecofin.com/hydroelectricite/0702-73611-barrage-de-memve-ele-au-cameroun-la-livraison-des-ouvrages-d-evacuation-d-energie-est-annoncee-pour-aout-2020|https://www.dropbox.com/s/nkr9j6w217w902r/DAD%20Cameroon%20-%20PROJET%20DE%20CONSTRUCTION%20DES%20OUVRAGES%20D%27EVACUATION%20D%27ENERGIE%20ELECTRIQUE%20DU%20BARRAGE%20HYDROELECTRIQUE%20DE%20MEMVE%27ELE..pdf?dl=0|https://www.cac-international.com/sinohydro-has-already-installed-280-pylons-on-the-294-to-connect-the-memveele-dam/?lang=en|https://www.imf.org/~/media/Files/Publications/CR/2018/cr1809.ashx|http://www.crtv.cm/2019/04/memveele-hydroelectric-plant-the-project-to-light-the-south-region-and-beyond-almost-complete/|https://www.dropbox.com/s/axafl0lt2lizeko/ChinaLoansToAfrica%C2%A9SAIS-CARI.csv?dl=0|https://www.dropbox.com/s/a400557jut579m5/Government%20of%20Cameroon%202020%20Register%20of%20Chinese%20Loans%20and%20Borrowing%20Terms.pdf?dl=0 |https://www.journalducameroun.com/en/wp-content/uploads/2021/12/expose-assemble-anglais.pdf|https://www.crtv.cm/2019/04/memveele-hydroelectric-plant-the-project-to-light-the-south-region-and-beyond-almost-complete/|https://www.otec-engineering.com/project/Transmission-Lines-and-Substations-of-Memve%E2%80%99ele-Hydroelectric-Project-|https://www.businessincameroon.com/energy/1207-11758-memve-ele-dam-minee-announces-completion-of-225kv-nyabizan-yaounde-electricity-transport-line-for-sep-2021|https://www.greenbuildingafrica.co.za/cameroon-memveele-hydro-dam-transmission-line-incomplete-as-population-demand-compensation/|http://www.caa.cm/images/publications/dette-publique/conjoncture_n_018_octobre_2017.pdf|https://labogenie-cm.translate.goog/2020/10/27/barrage-de-memveele/?_x_tr_sl=fr&amp;_x_tr_tl=en&amp;_x_tr_hl=en&amp;_x_tr_pto=sc</t>
  </si>
  <si>
    <r>
      <rPr>
        <sz val="10"/>
        <rFont val="Arial"/>
        <family val="2"/>
        <charset val="1"/>
      </rPr>
      <t xml:space="preserve">PROJET DE CONSTRUCTION DES OUVRAGES D'EV ACUA TION D'ENERGIE ELECTRIQUE DU BARRAGE HYDROELECTRIQUE DE MEMVE'ELE|Memve'ele Hydroelectric Power Plant (200MW) Additional Facility 2017|2015 Bond Prospectus Republic of Cameroon|BU_PITCH_ENGLISH_2018.xlsx|</t>
    </r>
    <r>
      <rPr>
        <sz val="10"/>
        <rFont val="Noto Sans CJK SC"/>
        <family val="2"/>
        <charset val="1"/>
      </rPr>
      <t xml:space="preserve">中国进出口银行为喀曼维莱水电站项目提供</t>
    </r>
    <r>
      <rPr>
        <sz val="10"/>
        <rFont val="Arial"/>
        <family val="2"/>
        <charset val="1"/>
      </rPr>
      <t xml:space="preserve">1.42</t>
    </r>
    <r>
      <rPr>
        <sz val="10"/>
        <rFont val="Noto Sans CJK SC"/>
        <family val="2"/>
        <charset val="1"/>
      </rPr>
      <t xml:space="preserve">亿美元贷款</t>
    </r>
    <r>
      <rPr>
        <sz val="10"/>
        <rFont val="Arial"/>
        <family val="2"/>
        <charset val="1"/>
      </rPr>
      <t xml:space="preserve">|CAPTURING THE RAINS: A COMPARATIVE STUDY OF CHINESE INVOLVEMENT IN CAMEROON’S HYDROPOWER SECTOR|Les 211 MW du Barrage de Memve'ele déjà disponibles.|Barrage de Memve’ele au Cameroun : la livraison des ouvrages d’évacuation d’énergie est annoncée pour août 2020|DAD Cameroon - PROJET DE CONSTRUCTION DES OUVRAGES D'EV…E DE MEMVE'ELE..pdf|SINOHYDRO HAS ALREADY INSTALLED 280 PYLONS ON THE 294 TO CONNECT THE MEMVE’ELE DAM|CAMEROON|Memve’ele Hydroelectric plant: The  project to light the South region and beyond almost complete|Chinese Loans to Africa Database|Government of Cameroon 2020 Register of Chinese Loans and Borrowing Terms|The minister of Water and Energy before the committee on Finance and the Budget of the national assembly |Memve’ele Hydroelectric plant: The  project to light the South region and beyond almost complete|https://www.otec-engineering.com/project/Transmission-Lines-and-Substations-of-Memve%E2%80%99ele-Hydroelectric-Project-|Memve’ele dam: MINEE announces completion of 225kV Nyabizan-Yaoundé electricity transport line for Sep 2021|cameroon: memve'ele hydro|NOTE DE CONJONCTURE|Memve'ele hydroelectric dam and its energy evacuation works</t>
    </r>
  </si>
  <si>
    <t xml:space="preserve">Cameroon Development Assistance Database|IJGlobal|Republic of Cameroon|Boston University|Ministry of Commerce |Johns Hopkins Africa China Research Initiative|Projet Memve'ele |Ecofin Electricite|Development Assistance Database |Nous Construisons L'Afrique de demain |IMF |crtv |Johns Hopkins University School of Advanced International Studies, China Africa Research Initiative|||crtv|otec engineering|business in cameroon|green building africa|CAA|</t>
  </si>
  <si>
    <t xml:space="preserve">Donor/Recipient Official Source|Other Official Source (non-Donor, non-Recipient, non-Implementing)|Media Report|Donor/Recipient Official Source|Donor/Recipient Official Source|Other Academic (Working Paper, Dissertation)|NGO/Civil Society/Advocacy (non-Donor, non-Recipient, non-Implementing)|Media Report|NGO/Civil Society/Advocacy (non-Donor, non-Recipient, non-Implementing)|NGO/Civil Society/Advocacy (non-Donor, non-Recipient, non-Implementing)|NGO/Civil Society/Advocacy (non-Donor, non-Recipient, non-Implementing)|Media Report|Other Official Source (non-Donor, non-Recipient, non-Implementing)|Donor/Recipient Official Source|Donor/Recipient Official Source|Media Report|Implementing/Intermediary Organization Source|Media Report|Media Report|Implementing/Intermediary Organization Source|Donor/Recipient Official Source</t>
  </si>
  <si>
    <t xml:space="preserve">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More detailed locational information can be found at https://www.openstreetmap.org/relation/11499595#map=16/2.4048/10.3842 and https://www.openstreetmap.org/relation/11498149 and https://www.openstreetmap.org/way/759936514 and https://www.openstreetmap.org/way/695456157#map=12/2.8882/11.0984 and https://www.openstreetmap.org/way/695493830 and https://www.openstreetmap.org/way/840719536 and https://www.openstreetmap.org/way/840719535 and https://www.openstreetmap.org/way/840719534 and https://www.openstreetmap.org/way/840719533.</t>
  </si>
  <si>
    <t xml:space="preserve">Bank of China and China Development Bank provide $59.3 million loan for Phase 1 of 225kV Ebolowa-Kribi and 90kV Mbalmayo-Mekin Transmission Line Construction Project</t>
  </si>
  <si>
    <t xml:space="preserve">On June 27, 2019, the Hunan Branch of China Development Bank and the Hunan Branch of Bank of China signed a $59,312,348 (CFA 33.3 billion) loan agreement with the Government of Cameroon for Phase 1 of the 225kV Ebolowa-Kribi and 90kV Mbalmayo-Mekin Transmission Line Construction Project. According to the Government of Cameroon's Caisse Autonome d'Amortissements (CAA), the loan carries the following borrowing terms: a 3 year grace period, a 15 year maturity, and a 6.3% interest rate. The loan appears to be backed by a Sinosure credit insurance policy. The proceeds of the loan were to be used by the borrower to finance a commercial contract between the Government of Cameroon and TBEA Hengyang Transformer Co., Ltd., which was signed in 2015. As of December 31, 2020, the loan had achieved a 0% disbursement rate (with an undisbursed balance of CFA 31.8 billion).   The purpose of the project is to evacuate electricity generated from the China Eximbank-financed Memve’ele hydroelectric power plant (see Project ID#289 and #57586), secure electricity for the China Eximbank-financed Kribi deepwater port and industrial complex (see Project ID#53396, #53116, and #350), and connect the China Eximbank-financed Mekin hydroelectric dam (see Project ID#974) to the Southern Interconnected Grid (SIG). The project has two phases: the first phase involves the construction of the Kribi substation and the expansion of the Ebolowa, Mbalmayo and Njom-Yekombo substations. TBEA Hengyang Transformer Co., Ltd. is the EPC contractor responsible for implementation. As of October 2021, all technical studies for the project were completed. However, as of February 2022, AidData had not identified any evidence of project implementation.</t>
  </si>
  <si>
    <r>
      <rPr>
        <sz val="10"/>
        <rFont val="Arial"/>
        <family val="2"/>
        <charset val="1"/>
      </rPr>
      <t xml:space="preserve">1. This project is also known as the Kribi, Ebolowa, Mbalmayo, and Njom-Yekombo Substations Project, the Ebolova-Kribi Power Transmission and Transformation Project, and the Project for the construction of the 225 kV electricity transmission line between Ebolowa and Kribi, the 90kV line between Njom-Yekombo and Mbalmayo and the 225/30kV substation in Kribi. The Chinese project title is </t>
    </r>
    <r>
      <rPr>
        <sz val="10"/>
        <rFont val="Noto Sans CJK SC"/>
        <family val="2"/>
        <charset val="1"/>
      </rPr>
      <t xml:space="preserve">喀麦隆埃博洛瓦</t>
    </r>
    <r>
      <rPr>
        <sz val="10"/>
        <rFont val="Arial"/>
        <family val="2"/>
        <charset val="1"/>
      </rPr>
      <t xml:space="preserve">-</t>
    </r>
    <r>
      <rPr>
        <sz val="10"/>
        <rFont val="Noto Sans CJK SC"/>
        <family val="2"/>
        <charset val="1"/>
      </rPr>
      <t xml:space="preserve">克里比输变电项目</t>
    </r>
    <r>
      <rPr>
        <sz val="10"/>
        <rFont val="Arial"/>
        <family val="2"/>
        <charset val="1"/>
      </rPr>
      <t xml:space="preserve">. The French project title is le projet de 'construction des lignes de transport Ebolowa-Kribi (225 KV) et Mbalmayo-Mekin (90 KV) et leurs ouvrages connexes or LIGNE DE TRANSPORT ELECTRIQUE 225 KV EBOLOWA-KRIBI ET 90KV MBALMAYO- MEKIN 2. An IMF Article IV Report indicates that the Government of Cameroon plans to also borrow funds (45.3 billion CFAF) for the second phase of the project, but AidData has not identified any evidence that a loan was ever finalized for the project’s second phase. 3. The Government of Cameroon’s identification number for this loan is L 262547. The loan identification number in the Government of Cameroon’s Commonwealth Secretariat Debt Recording and Management System (CS-DRMS or CSDRMS) is 2019103. 4. Some sources suggest that the commercial contract with TBEA Hengyang Transformer Co., Ltd. may have been signed (or amended) in February 2017. This issue warrants further investigation. 5. It appears that the project’s second phase will involve construction of a 225 KV transmission line between Ebolowa and Kribi and the construction of a 90 KV transmission line between Mbalmayo and Mekin (Njom-Yekombo). However, this issue requires further investigation. 6. Some sources indicate that the Government of Cameroon initially sought funding from ICBC, but it does not appear that these negotiations were successful. 7. In the database of Chinese loan commitments that SAIS-CARI released in July 2020, a $56 million Bank of China loan is identified for this project. However, multiple official sources identify the face value of the loan as $59,312,348 and the financiers of the loan as China Development Bank and Bank of China. SAIS-CARI does not identify the borrowing terms of the loan. AidData relies on the borrowing terms that are recorded in a March 2021 publication of the Government of Cameroon’s Caisse Autonome d'Amortissements (CAA).</t>
    </r>
  </si>
  <si>
    <t xml:space="preserve">State-owned Commercial Bank|State-owned Policy Bank</t>
  </si>
  <si>
    <t xml:space="preserve">2022-06-26T04:00:00Z</t>
  </si>
  <si>
    <t xml:space="preserve">2034-06-23T04:00:00Z</t>
  </si>
  <si>
    <t xml:space="preserve">http://www.bankofchina.com/aboutboc/ab8/201702/t20170221_8678461.html|https://www.imf.org/~/media/Files/Publications/CR/2018/cr18378.ashx|https://www.prc.cm/files/fa/c9/dd/5b5f1f848311df1018fb47303e748480.pdf|https://chinaafricaloandata.bu.edu/|https://www.minepat.gov.cm/images/ppa_22_fr_au_12_11_2020.pdf|http://vpn.caa.cm/index.php/en/117-projet/nouveaux-engagements/691-nouveaux-engagements-au-31-mai-2019|https://www.dropbox.com/s/pp0az9sq3pfykny/NOUVEAUX%20ENGAGEMENTS%20AU%2031%20MAI%202019.pdf?dl=0|https://www.caa.cm/images/publications/Rapport_Activites_2019.pdf|https://energies-media.com/rech-bureau-detudes-suivi-travaux-tbea-deux-lignes|https://energies-media.com/cmr-gouv-veut-demarrer-financem-lignes-225-kv-ebolowa-kribi-et-90-kv-mbalmayo-mekin-en-2022|https://www.minepat.gov.cm/index.php?option=com_docman&amp;view=download&amp;alias=252-cdmt-ajuste-du-ministere-de-l-energie-et-de-l-eau-pour-le-triennat-2021-2023&amp;category_slug=secteur-infrastructure&amp;Itemid=324&amp;lang=en|https://www.journalducameroun.com/en/wp-content/uploads/2021/12/expose-assemble-anglais.pdf|https://www.businessincameroon.com/electricity/2112-8718-cameroon-seeks-151mln-from-industrial-and-commercial-bank-of-china-for-energy-projects|https://www.dropbox.com/s/kwxk7hpv0dyicpi/DRS%20Official%20Commitments%20from%20China%20through%202020.csv?dl=0|https://www.dropbox.com/s/a400557jut579m5/Government%20of%20Cameroon%202020%20Register%20of%20Chinese%20Loans%20and%20Borrowing%20Terms.pdf?dl=0 </t>
  </si>
  <si>
    <r>
      <rPr>
        <sz val="10"/>
        <rFont val="Noto Sans CJK SC"/>
        <family val="2"/>
        <charset val="1"/>
      </rPr>
      <t xml:space="preserve">中国银行湖南省分行签约湘企 助力“湘企出海”【红网】</t>
    </r>
    <r>
      <rPr>
        <sz val="10"/>
        <rFont val="Arial"/>
        <family val="2"/>
        <charset val="1"/>
      </rPr>
      <t xml:space="preserve">|THIRD REVIEW UNDER THE EXTENDED CREDIT FACILITY ARRANGEMENT AND REQUESTS FOR A WAIVER OF NONOBSERVANCE OF A PERFORMANCE CRITERION AND MODIFICATION OF PERFORMANCE CRITERIA—PRESS RELEASE; STAFF REPORT; AND STATEMENT BY THE EXECUTIVE DIRECTOR FOR CAMEROON|State visit of the President of the Republic of Cameroon H. E. Paul BIYA to China|SAIS-CARI Loans China|PROJET DE LOI DE FINANCES PROJET DE PERFORMANCE ANNUEL POUR L'EXERCICE 2021|NOUVEAUX ENGAGEMENTS AU 31 MAI 2019|N O U V E A U X E N G A G E M E N T S A U 3 1 M A I 2 0 1 9|Rapport Annuel 2019|Cameroun: recherche de BET pour le suivi des travaux de TBEA Hengyang Transformer sur deux lignes électriques|Cameroun: recherche de BET pour le suivi des travaux de TBEA Hengyang Transformer sur deux lignes électriques|Home - MINEPAT Cameroun|The minister of Water and Energy before the committee on Finance and the Budget of the national assembly |Cameroon seeks $151mln from Industrial and Commercial Bank of China for energy projects|DRS Official Commitments from China through 2020|Government of Cameroon 2020 Register of Chinese Loans and Borrowing Terms</t>
    </r>
  </si>
  <si>
    <r>
      <rPr>
        <sz val="10"/>
        <rFont val="Noto Sans CJK SC"/>
        <family val="2"/>
        <charset val="1"/>
      </rPr>
      <t xml:space="preserve">中国银行</t>
    </r>
    <r>
      <rPr>
        <sz val="10"/>
        <rFont val="Arial"/>
        <family val="2"/>
        <charset val="1"/>
      </rPr>
      <t xml:space="preserve">|IMF|Presidency of the Republic|SAIS-CARI||||CAISSE AUTONOME D’AMORTISSEMENT||||||World Bank|</t>
    </r>
  </si>
  <si>
    <t xml:space="preserve">Donor/Recipient Official Source|Other Official Source (non-Donor, non-Recipient, non-Implementing)|Donor/Recipient Official Source|Other Academic (Working Paper, Dissertation)|Donor/Recipient Official Source|Donor/Recipient Official Source|Donor/Recipient Official Source|Donor/Recipient Official Source|Media Report|Media Report|Implementing/Intermediary Organization Source|Donor/Recipient Official Source|Media Report|Other Official Source (non-Donor, non-Recipient, non-Implementing)|Donor/Recipient Official Source</t>
  </si>
  <si>
    <t xml:space="preserve">Wei Guobin</t>
  </si>
  <si>
    <t xml:space="preserve">President of BOC Hunan Branch</t>
  </si>
  <si>
    <t xml:space="preserve">The purpose of the project is to evacuate electricity generated from the China Eximbank-financed Memve’ele hydroelectric power plant, secure electricity for the China Eximbank-financed Kribi deepwater port and industrial complex, and connect the China Eximbank-financed Mekin hydroelectric dam to the Southern Interconnected Grid (SIG). More specifically, it involves the construction of the Kribi substation and the expansion of the Ebolowa, Mbalmayo and Njom-Yekombo substations. More detailed locational information can be found at https://www.openstreetmap.org/way/840720438 and https://www.openstreetmap.org/way/695493830</t>
  </si>
  <si>
    <t xml:space="preserve">China Eximbank provides RMB 308.8 million government concessional loan for Palace of Justice Construction Project</t>
  </si>
  <si>
    <t xml:space="preserve">On April 29, 2008, China Eximbank and the Government of Mozambique signed an RMB 308,800,000 government concessional loan (GCL) agreement for the Palace of Justice Construction Project. The borrowing terms of the loan included a 22-year maturity, a 7-year grace period, and a 2% interest rate.   The project involved the construction of the Palace of Justice Office Complex, which includes a 12 story building for the Public Prosecutor's Office, Ministry of Justice, Supreme Court of Appeal, National Anti-Corruption Bureau, and Criminal Steering Committee.   China National Complete Equipment Import and Export Corporation (COMPLANT) and the Mozambican CCM Company were the contractors responsible for implementation. A formal groundbreaking ceremony took place on August 22, 2008. However, construction did not begin until November 1, 2008. The project was originally expected to be finished within 24 months. However, it was ultimately completed and handed over to the authorities on October 28, 2010. A formal project completion ceremony took place on February 10, 2011.   There are some indications that the China Eximbank loan for the Palace of Justice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</si>
  <si>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This project is also known as the Procuratorate Office Building Construction Project. The Portuguese project title is Projeto Palácio De Justiça. The Chinese project title is </t>
    </r>
    <r>
      <rPr>
        <sz val="10"/>
        <rFont val="Noto Sans CJK SC"/>
        <family val="2"/>
        <charset val="1"/>
      </rPr>
      <t xml:space="preserve">建的莫总检察院办公楼项目 </t>
    </r>
    <r>
      <rPr>
        <sz val="10"/>
        <rFont val="Arial"/>
        <family val="2"/>
        <charset val="1"/>
      </rPr>
      <t xml:space="preserve">or </t>
    </r>
    <r>
      <rPr>
        <sz val="10"/>
        <rFont val="Noto Sans CJK SC"/>
        <family val="2"/>
        <charset val="1"/>
      </rPr>
      <t xml:space="preserve">总检察院大楼项目 </t>
    </r>
    <r>
      <rPr>
        <sz val="10"/>
        <rFont val="Arial"/>
        <family val="2"/>
        <charset val="1"/>
      </rPr>
      <t xml:space="preserve">or </t>
    </r>
    <r>
      <rPr>
        <sz val="10"/>
        <rFont val="Noto Sans CJK SC"/>
        <family val="2"/>
        <charset val="1"/>
      </rPr>
      <t xml:space="preserve">莫桑比克检察院项目 </t>
    </r>
    <r>
      <rPr>
        <sz val="10"/>
        <rFont val="Arial"/>
        <family val="2"/>
        <charset val="1"/>
      </rPr>
      <t xml:space="preserve">or </t>
    </r>
    <r>
      <rPr>
        <sz val="10"/>
        <rFont val="Noto Sans CJK SC"/>
        <family val="2"/>
        <charset val="1"/>
      </rPr>
      <t xml:space="preserve">检察院大楼建造项目</t>
    </r>
    <r>
      <rPr>
        <sz val="10"/>
        <rFont val="Arial"/>
        <family val="2"/>
        <charset val="1"/>
      </rPr>
      <t xml:space="preserve">. 2. In the database of Chinese loan commitments that it released in July 2020, SAIS-CARI records the loan commitment year as 2011. AidData records the loan commitment year as 2008 because the loan agreement was finalized on April 29, 2008.3. The borrowing terms of the loan are drawn from the following source: https://sdgfinance.undp.org/sites/default/files/DFA%20Mozambique.pdf4. One source (https://sdgfinance.undp.org/sites/default/files/DFA%20Mozambique.pdf) suggests that a second (interest-free loan) from MOFCOM was issued in 2011 to support the Palace of Justice Construction Project. This issue warrants further investigation. </t>
    </r>
  </si>
  <si>
    <t xml:space="preserve">2008-11-01T04:00:00Z</t>
  </si>
  <si>
    <t xml:space="preserve">2010-10-28T04:00:00Z</t>
  </si>
  <si>
    <t xml:space="preserve">2011-02-10T05:00:00Z</t>
  </si>
  <si>
    <t xml:space="preserve">2015-04-28T04:00:00Z</t>
  </si>
  <si>
    <t xml:space="preserve">2030-04-24T04:00:00Z</t>
  </si>
  <si>
    <t xml:space="preserve">https://www.dw.com/pt-002/dificuldade-na-reestrutura%C3%A7%C3%A3o-da-d%C3%ADvida-p%C3%BAblica-%C3%A9-motivo-para-alarmismo/a-43074568|http://webcache.googleusercontent.com/search?q=cache:7ZH5MiaEgS8J:office.dachenglaw.com/rwsq/system_dntb/upload/201331012244664.doc+&amp;cd=15&amp;hl=en&amp;ct=clnk&amp;gl=us|https://www.focac.org/chn/zfgx/jmhz/t712735.htm|http://www.p5w.net/today/200805/t1642908.htm|http://www0.sun.ac.za/ccs/wp-content/uploads/2010/03/ENGLISH-Evaluating-Chinas-FOCAC-commitments-to-Africa-2010.pdf|https://business.sohu.com/20080506/n256679814.shtml|https://finance.sina.com.cn/stock/t/20080505/18032196681.shtml|http://www.complant-ltd.com.cn/zcgf/zxzx/xwdt/webinfo/2016/09/phone1476336156763195.htm|https://www.chinca.org/CICA/info/37005|https://www.fmprc.gov.cn/web/gjhdq_676201/gj_676203/fz_677316/1206_678236/1206x2_678256/t565744.shtml|http://njzjgs.com/show.asp?id=22|http://blog.sina.com.cn/s/blog_40e39df60100924s.html|http://www.complant-ltd.com.cn/zcgf/zxzx/xwdt/webinfo/2016/09/1476336156736128.htm|https://www.dropbox.com/s/axafl0lt2lizeko/ChinaLoansToAfrica%C2%A9SAIS-CARI.csv?dl=0.|http://mz.mofcom.gov.cn/sys/print.shtml?/jmxw/201102/20110207399484|http://mz.mofcom.gov.cn/article/jmxw/201011/20101107226798.shtml|https://www.fmprc.gov.cn/web/gjhdq_676201/gj_676203/fz_677316/1206_678236/1206x2_678256/t486791.shtml|https://sdgfinance.undp.org/sites/default/files/DFA%20Mozambique.pdf</t>
  </si>
  <si>
    <r>
      <rPr>
        <sz val="10"/>
        <rFont val="Arial"/>
        <family val="2"/>
        <charset val="1"/>
      </rPr>
      <t xml:space="preserve">Difficulty in public debt restructuring is cause for alarmism?|</t>
    </r>
    <r>
      <rPr>
        <sz val="10"/>
        <rFont val="Noto Sans CJK SC"/>
        <family val="2"/>
        <charset val="1"/>
      </rPr>
      <t xml:space="preserve">海外投资与工程每周通讯  （第</t>
    </r>
    <r>
      <rPr>
        <sz val="10"/>
        <rFont val="Arial"/>
        <family val="2"/>
        <charset val="1"/>
      </rPr>
      <t xml:space="preserve">17</t>
    </r>
    <r>
      <rPr>
        <sz val="10"/>
        <rFont val="Noto Sans CJK SC"/>
        <family val="2"/>
        <charset val="1"/>
      </rPr>
      <t xml:space="preserve">期）</t>
    </r>
    <r>
      <rPr>
        <sz val="10"/>
        <rFont val="Arial"/>
        <family val="2"/>
        <charset val="1"/>
      </rPr>
      <t xml:space="preserve">|</t>
    </r>
    <r>
      <rPr>
        <sz val="10"/>
        <rFont val="Noto Sans CJK SC"/>
        <family val="2"/>
        <charset val="1"/>
      </rPr>
      <t xml:space="preserve">驻莫桑比克大使田广凤视察莫检察院大楼等优贷项目</t>
    </r>
    <r>
      <rPr>
        <sz val="10"/>
        <rFont val="Arial"/>
        <family val="2"/>
        <charset val="1"/>
      </rPr>
      <t xml:space="preserve">|</t>
    </r>
    <r>
      <rPr>
        <sz val="10"/>
        <rFont val="Noto Sans CJK SC"/>
        <family val="2"/>
        <charset val="1"/>
      </rPr>
      <t xml:space="preserve">中成股份收到莫桑比克</t>
    </r>
    <r>
      <rPr>
        <sz val="10"/>
        <rFont val="Arial"/>
        <family val="2"/>
        <charset val="1"/>
      </rPr>
      <t xml:space="preserve">9264</t>
    </r>
    <r>
      <rPr>
        <sz val="10"/>
        <rFont val="Noto Sans CJK SC"/>
        <family val="2"/>
        <charset val="1"/>
      </rPr>
      <t xml:space="preserve">万项目款</t>
    </r>
    <r>
      <rPr>
        <sz val="10"/>
        <rFont val="Arial"/>
        <family val="2"/>
        <charset val="1"/>
      </rPr>
      <t xml:space="preserve">|Evaluating China’s FOCAC commitments to Africa and mapping the way ahead|</t>
    </r>
    <r>
      <rPr>
        <sz val="10"/>
        <rFont val="Noto Sans CJK SC"/>
        <family val="2"/>
        <charset val="1"/>
      </rPr>
      <t xml:space="preserve">中成股份：收到</t>
    </r>
    <r>
      <rPr>
        <sz val="10"/>
        <rFont val="Arial"/>
        <family val="2"/>
        <charset val="1"/>
      </rPr>
      <t xml:space="preserve">9264</t>
    </r>
    <r>
      <rPr>
        <sz val="10"/>
        <rFont val="Noto Sans CJK SC"/>
        <family val="2"/>
        <charset val="1"/>
      </rPr>
      <t xml:space="preserve">万元预付款</t>
    </r>
    <r>
      <rPr>
        <sz val="10"/>
        <rFont val="Arial"/>
        <family val="2"/>
        <charset val="1"/>
      </rPr>
      <t xml:space="preserve">|</t>
    </r>
    <r>
      <rPr>
        <sz val="10"/>
        <rFont val="Noto Sans CJK SC"/>
        <family val="2"/>
        <charset val="1"/>
      </rPr>
      <t xml:space="preserve">中成股份收到莫桑比克项目预付款 利好业绩</t>
    </r>
    <r>
      <rPr>
        <sz val="10"/>
        <rFont val="Arial"/>
        <family val="2"/>
        <charset val="1"/>
      </rPr>
      <t xml:space="preserve">|</t>
    </r>
    <r>
      <rPr>
        <sz val="10"/>
        <rFont val="Noto Sans CJK SC"/>
        <family val="2"/>
        <charset val="1"/>
      </rPr>
      <t xml:space="preserve">莫桑比克总检察院办公楼项目正式竣工并对外移交</t>
    </r>
    <r>
      <rPr>
        <sz val="10"/>
        <rFont val="Arial"/>
        <family val="2"/>
        <charset val="1"/>
      </rPr>
      <t xml:space="preserve">|</t>
    </r>
    <r>
      <rPr>
        <sz val="10"/>
        <rFont val="Noto Sans CJK SC"/>
        <family val="2"/>
        <charset val="1"/>
      </rPr>
      <t xml:space="preserve">我援莫总检察院办公楼项目顺利移交</t>
    </r>
    <r>
      <rPr>
        <sz val="10"/>
        <rFont val="Arial"/>
        <family val="2"/>
        <charset val="1"/>
      </rPr>
      <t xml:space="preserve">|</t>
    </r>
    <r>
      <rPr>
        <sz val="10"/>
        <rFont val="Noto Sans CJK SC"/>
        <family val="2"/>
        <charset val="1"/>
      </rPr>
      <t xml:space="preserve">驻莫桑比克大使田广凤考察莫桑比克检察院大楼等优贷项目</t>
    </r>
    <r>
      <rPr>
        <sz val="10"/>
        <rFont val="Arial"/>
        <family val="2"/>
        <charset val="1"/>
      </rPr>
      <t xml:space="preserve">|</t>
    </r>
    <r>
      <rPr>
        <sz val="10"/>
        <rFont val="Noto Sans CJK SC"/>
        <family val="2"/>
        <charset val="1"/>
      </rPr>
      <t xml:space="preserve">莫桑比克检察院项目</t>
    </r>
    <r>
      <rPr>
        <sz val="10"/>
        <rFont val="Arial"/>
        <family val="2"/>
        <charset val="1"/>
      </rPr>
      <t xml:space="preserve">|</t>
    </r>
    <r>
      <rPr>
        <sz val="10"/>
        <rFont val="Noto Sans CJK SC"/>
        <family val="2"/>
        <charset val="1"/>
      </rPr>
      <t xml:space="preserve">中成股份</t>
    </r>
    <r>
      <rPr>
        <sz val="10"/>
        <rFont val="Arial"/>
        <family val="2"/>
        <charset val="1"/>
      </rPr>
      <t xml:space="preserve">|</t>
    </r>
    <r>
      <rPr>
        <sz val="10"/>
        <rFont val="Noto Sans CJK SC"/>
        <family val="2"/>
        <charset val="1"/>
      </rPr>
      <t xml:space="preserve">莫桑比克总检察院办公楼项目竣工典礼举行莫桑比克总统及我驻莫大使出席并致辞</t>
    </r>
    <r>
      <rPr>
        <sz val="10"/>
        <rFont val="Arial"/>
        <family val="2"/>
        <charset val="1"/>
      </rPr>
      <t xml:space="preserve">|ChinaLoansToAfrica©SAIS-CARI.csv|</t>
    </r>
    <r>
      <rPr>
        <sz val="10"/>
        <rFont val="Noto Sans CJK SC"/>
        <family val="2"/>
        <charset val="1"/>
      </rPr>
      <t xml:space="preserve">莫桑比克总检察院</t>
    </r>
    <r>
      <rPr>
        <sz val="10"/>
        <rFont val="Arial"/>
        <family val="2"/>
        <charset val="1"/>
      </rPr>
      <t xml:space="preserve">|I have successfully transferred the office building project of the Procuratorate of Mozambique|</t>
    </r>
    <r>
      <rPr>
        <sz val="10"/>
        <rFont val="Noto Sans CJK SC"/>
        <family val="2"/>
        <charset val="1"/>
      </rPr>
      <t xml:space="preserve">驻莫桑比克大使田广凤出席莫检察院项目奠基典礼仪式</t>
    </r>
    <r>
      <rPr>
        <sz val="10"/>
        <rFont val="Arial"/>
        <family val="2"/>
        <charset val="1"/>
      </rPr>
      <t xml:space="preserve">|Mozambique: Development Financing Assessment (DFA)</t>
    </r>
  </si>
  <si>
    <r>
      <rPr>
        <sz val="10"/>
        <rFont val="Arial"/>
        <family val="2"/>
        <charset val="1"/>
      </rPr>
      <t xml:space="preserve">Deutsche welle|</t>
    </r>
    <r>
      <rPr>
        <sz val="10"/>
        <rFont val="Noto Sans CJK SC"/>
        <family val="2"/>
        <charset val="1"/>
      </rPr>
      <t xml:space="preserve">大成律师事务所</t>
    </r>
    <r>
      <rPr>
        <sz val="10"/>
        <rFont val="Arial"/>
        <family val="2"/>
        <charset val="1"/>
      </rPr>
      <t xml:space="preserve">|</t>
    </r>
    <r>
      <rPr>
        <sz val="10"/>
        <rFont val="Noto Sans CJK SC"/>
        <family val="2"/>
        <charset val="1"/>
      </rPr>
      <t xml:space="preserve">中非合作论坛</t>
    </r>
    <r>
      <rPr>
        <sz val="10"/>
        <rFont val="Arial"/>
        <family val="2"/>
        <charset val="1"/>
      </rPr>
      <t xml:space="preserve">|</t>
    </r>
    <r>
      <rPr>
        <sz val="10"/>
        <rFont val="Noto Sans CJK SC"/>
        <family val="2"/>
        <charset val="1"/>
      </rPr>
      <t xml:space="preserve">全景网</t>
    </r>
    <r>
      <rPr>
        <sz val="10"/>
        <rFont val="Arial"/>
        <family val="2"/>
        <charset val="1"/>
      </rPr>
      <t xml:space="preserve">||Sohu Finances|Sina Finances |China National Complete Plant Import and Export Group|China International Contractors Association|Ministry of Foreign Affairs of PRC|Nanjing Housing &amp; Construction Corp|Sina Blog|China National Complete Plant Import and Export Group|SAIS-CARI|Ministry of Foreign Affairs of PRC|Ministry of Commerce of the People's Republic of China|Ministry of Foreign Affairs of PRC|UNDP</t>
    </r>
  </si>
  <si>
    <t xml:space="preserve">Media Report|Other|Media Report|Media Report|Academic Journal Article|Media Report|Media Report|Other Official Source (non-Donor, non-Recipient, non-Implementing)|Other Official Source (non-Donor, non-Recipient, non-Implementing)|Donor/Recipient Official Source|Other Official Source (non-Donor, non-Recipient, non-Implementing)|Social Media, including Unofficial Blogs|Other Official Source (non-Donor, non-Recipient, non-Implementing)|Other Academic (Working Paper, Dissertation)|Donor/Recipient Official Source|Donor/Recipient Official Source|Donor/Recipient Official Source|NGO/Civil Society/Advocacy (non-Donor, non-Recipient, non-Implementing)</t>
  </si>
  <si>
    <t xml:space="preserve">The Palace of Justice (Palácio De Justiça) is located in Maputo. More detailed locational information can be found at https://www.openstreetmap.org/way/808093083#map=18/-25.97499/32.57544</t>
  </si>
  <si>
    <t xml:space="preserve">Industrial and Commercial Bank of China contributes $200 million to syndicated loan for Nacala Corridor Railway and Port Project</t>
  </si>
  <si>
    <t xml:space="preserve">In November 2017, a group of banks provided a syndicated loan of $2.73 billion to Corredor Logístico Integrado De Nacala SA — a project company and special purpose vehicle owned by Vale (85% equity stake) and Mitsui (15% equity stake) — for the Nacala Corridor Railway and Port Project. This loan carries a maturity of 14 years and an interest rate of LIBOR plus 190 basis points. The interest rate is calculated using the average 6-month LIBOR of 1.626% from November 2017 plus 190 basis points = 3.526%. The Industrial and Commercial Bank of China (ICBC) reportedly contributed $200 million to this loan syndicate. Other funders were Mizuho Bank, Ltd., the Japan Bank for International Cooperation (JBIC), African Development Bank and other eight private financial institutions.   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Upon completion, the project will facilitate rail and ship transport of produced coal up to a volume of 18 million tons per annum. China Communications Construction Group Ltd. was one of the contractors involved in that implementation of this project. A groundbreaking ceremony for this project took place on May 12, 2017. On Janurary 20th, 2021, Mitsui &amp; Co decided to sell its equity stake to Vale. </t>
  </si>
  <si>
    <r>
      <rPr>
        <sz val="10"/>
        <rFont val="Arial"/>
        <family val="2"/>
        <charset val="1"/>
      </rPr>
      <t xml:space="preserve">1. The Portuguese project title is Projecto do Corredor Logístico Integrado de Nacala. The Chinese project title is </t>
    </r>
    <r>
      <rPr>
        <sz val="10"/>
        <rFont val="Noto Sans CJK SC"/>
        <family val="2"/>
        <charset val="1"/>
      </rPr>
      <t xml:space="preserve">纳卡拉物流走廊项目</t>
    </r>
    <r>
      <rPr>
        <sz val="10"/>
        <rFont val="Arial"/>
        <family val="2"/>
        <charset val="1"/>
      </rPr>
      <t xml:space="preserve">.2. The $2.73 billion loan agreement was signed in November 2017 by and between the Japanese Mizuho Bank, Ltd. alongside the Japan Bank for International Cooperation, the African Development Bank, and 9 other private financial institutions and the four project companies established in Mozambique and Malawi by Vale S.A. and Mitsui &amp; Coi, Ltd. in connection with project finance loans in the total amount of $2.73 billion.</t>
    </r>
  </si>
  <si>
    <t xml:space="preserve">African Development Bank (AfDB) (ADB) (BAD)|Japan Bank for International Corporation (JBIC)|Mizuho Bank</t>
  </si>
  <si>
    <t xml:space="preserve">Other Intergovernmental Organization|Other State-owned Bank|Other Private Sector</t>
  </si>
  <si>
    <t xml:space="preserve">Corredor Logístico Integrado De Nacala SA</t>
  </si>
  <si>
    <t xml:space="preserve">China Communications Construction Co., Ltd. (CCCC)|Corredor Logístico Integrado De Nacala SA</t>
  </si>
  <si>
    <t xml:space="preserve">Chinese State-owned Company|Other Joint Venture/Special Purpose Vehicle</t>
  </si>
  <si>
    <t xml:space="preserve">2031-10-29T04:00:00Z</t>
  </si>
  <si>
    <t xml:space="preserve">No Chinese Government Ownership Information Available</t>
  </si>
  <si>
    <t xml:space="preserve">https://iclg.com/practice-areas/project-finance-laws-and-regulations/mozambiquehttps://iclg.com/practice-areas/project-finance-laws-and-regulations/mozambique|https://web.archive.org/web/20160729171848/http://motpwh.gov.mw/Documents/DraftFinal.pdf|https://www.openstreetmap.org/way/192528821#map=14/-16.1649/33.8205|https://www.sec.gov/Archives/edgar/data/917851/000104746917002477/a2231407z20-f.htm|https://www.openstreetmap.org/way/325196105|https://en.wikipedia.org/wiki/Nacala_railway|https://ijglobal.com/articles/135611/keeping-on-track-nacala-corridor|https://www.reuters.com/article/vale-financing/brazils-vale-says-nacala-logistics-corridor-gets-2-7-bln-funding-idUSE6N1L002A|https://www.thepaper.cn/newsDetail_forward_5297574|http://www.cr20g.com/art/2018/1/16/art_6851_1084416.html|https://www.chinca.org/sjtcoc/info/63223|https://www.jbic.go.jp/en/information/press/press-2017/1128-58878.html|https://www.mitsui.com/jp/en/topics/2017/1223389_10834.html|https://www.mizuhogroup.com/binaries/content/assets/pdf/mizuho-bank/news/2017/11/20171128release_eng.pdf|http://web.archive.org/web/20190925121816/http://www.pfie.com/Journals/2018/01/23/m/i/k/PFILeagueTables2017.pdf|http://www.sasac.gov.cn/n2588025/n2588124/c3856543/content.html|https://www.sec.gov/Archives/edgar/data/917851/000104746916011818/a2227496z20-f.htm|https://www.mitsui.com/jp/en/release/2021/1240455_12165.html|https://www.dropbox.com/s/krkls0hjckr5xcx/PFILeagueTables2017.pdf?dl=0</t>
  </si>
  <si>
    <r>
      <rPr>
        <sz val="10"/>
        <rFont val="Arial"/>
        <family val="2"/>
        <charset val="1"/>
      </rPr>
      <t xml:space="preserve">Mozambique: Project Finance 2019|Project for the Study on Development on the Sena Corridor|Way: Moatize Coal Mine (192528821) Moçambique: Between Moatize and Kambulatsitsi: roads, railroads, waterways, mine area and res areas|UNITED STATES SECURITIES AND EXCHANGE COMMISSION Form 20-F|Way: Nacala Coal Terminal (325196105)|Nacala railway|Keeping on track: Nacala Corridor|Brazil's Vale says Nacala logistics corridor gets $2.7 bln funding|</t>
    </r>
    <r>
      <rPr>
        <sz val="10"/>
        <rFont val="Noto Sans CJK SC"/>
        <family val="2"/>
        <charset val="1"/>
      </rPr>
      <t xml:space="preserve">中铁二十局莫桑比克公司实现“华丽转身”</t>
    </r>
    <r>
      <rPr>
        <sz val="10"/>
        <rFont val="Arial"/>
        <family val="2"/>
        <charset val="1"/>
      </rPr>
      <t xml:space="preserve">|</t>
    </r>
    <r>
      <rPr>
        <sz val="10"/>
        <rFont val="Noto Sans CJK SC"/>
        <family val="2"/>
        <charset val="1"/>
      </rPr>
      <t xml:space="preserve">莫桑比克</t>
    </r>
    <r>
      <rPr>
        <sz val="10"/>
        <rFont val="Arial"/>
        <family val="2"/>
        <charset val="1"/>
      </rPr>
      <t xml:space="preserve">Nakala</t>
    </r>
    <r>
      <rPr>
        <sz val="10"/>
        <rFont val="Noto Sans CJK SC"/>
        <family val="2"/>
        <charset val="1"/>
      </rPr>
      <t xml:space="preserve">铁路项目施工经理</t>
    </r>
    <r>
      <rPr>
        <sz val="10"/>
        <rFont val="Arial"/>
        <family val="2"/>
        <charset val="1"/>
      </rPr>
      <t xml:space="preserve">Tomar</t>
    </r>
    <r>
      <rPr>
        <sz val="10"/>
        <rFont val="Noto Sans CJK SC"/>
        <family val="2"/>
        <charset val="1"/>
      </rPr>
      <t xml:space="preserve">现场办公</t>
    </r>
    <r>
      <rPr>
        <sz val="10"/>
        <rFont val="Arial"/>
        <family val="2"/>
        <charset val="1"/>
      </rPr>
      <t xml:space="preserve">|</t>
    </r>
    <r>
      <rPr>
        <sz val="10"/>
        <rFont val="Noto Sans CJK SC"/>
        <family val="2"/>
        <charset val="1"/>
      </rPr>
      <t xml:space="preserve">中交集团签订莫桑比克纳卡拉煤码头项目主合同</t>
    </r>
    <r>
      <rPr>
        <sz val="10"/>
        <rFont val="Arial"/>
        <family val="2"/>
        <charset val="1"/>
      </rPr>
      <t xml:space="preserve">|JBIC Provides Project Finance for Construction of Nacala Railway and Port Infrastructure in the Republic of Mozambique and the Republic of Malawi|Opening ceremony held for the Mozambique Nacala Corridor rail and port infrastructure project|Project Financing for the Nacala Corridor Railway and Port Project in the Republic of Mozambique|League Tables|</t>
    </r>
    <r>
      <rPr>
        <sz val="10"/>
        <rFont val="Noto Sans CJK SC"/>
        <family val="2"/>
        <charset val="1"/>
      </rPr>
      <t xml:space="preserve">中国铁建二十局签订莫桑比克纳卡拉走廊铁路项目</t>
    </r>
    <r>
      <rPr>
        <sz val="10"/>
        <rFont val="Arial"/>
        <family val="2"/>
        <charset val="1"/>
      </rPr>
      <t xml:space="preserve">|Form 20-F VALE S.A. Federative Republic of Brazil|Mitsui Entered Into Heads of Agreement for Moatize Coal Mine, Nacala Corridor Rail &amp; Port Infrastructure Projects|PFI League Tables 2017</t>
    </r>
  </si>
  <si>
    <t xml:space="preserve">Global Legal Group|Ministry of Transport and Public Infrastructure|Open Street Map|Federative Republic of Brazil|Open Street Map|Wikipedia|Project Finance &amp; International Journal|Reuters|The paper|China Railway 20th Bureau Group Co., Ltd|China International Contractors Association|Japan Bank for International Cooperation |Mitsui &amp; Co|Mizuho Bank, Ltd.|Thomas Reuters|State owned Assets Supervision and Administration Commission of the State Council|UNITED STATES SECURITIES AND EXCHANGE COMMISSION|Mitsui&amp;Co.|</t>
  </si>
  <si>
    <t xml:space="preserve">NGO/Civil Society/Advocacy (non-Donor, non-Recipient, non-Implementing)|Donor/Recipient Official Source|Other|Donor/Recipient Official Source|Other|Media Report|Media Report|Media Report|Social Media, including Unofficial Blogs|Other Official Source (non-Donor, non-Recipient, non-Implementing)|Other Official Source (non-Donor, non-Recipient, non-Implementing)|Other Official Source (non-Donor, non-Recipient, non-Implementing)|Implementing/Intermediary Organization Source|Other Official Source (non-Donor, non-Recipient, non-Implementing)|NGO/Civil Society/Advocacy (non-Donor, non-Recipient, non-Implementing)|Donor/Recipient Official Source|Other Official Source (non-Donor, non-Recipient, non-Implementing)|Implementing/Intermediary Organization Source|Donor/Recipient Official Source</t>
  </si>
  <si>
    <t xml:space="preserve">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More detailed locational information can be found at: https://www.openstreetmap.org/way/325196105 and https://www.openstreetmap.org/way/192528821#map=14/-16.1649/33.8205.</t>
  </si>
  <si>
    <t xml:space="preserve">China Road &amp; Bridge Corporation tasked with the deep-water port project in Moroni worth roughly 65 billion Comoros Francs</t>
  </si>
  <si>
    <t xml:space="preserve">On March 22nd, 2018, the Vice President in charge of the Ministry of Transport and Spatial Planning and the General Manager of the Chinese company China Road and Bridge Corporation (CRBC) signed a contract for the construction of a deepwater port on the current site of the port of Moroni. The project is expected to cost roughly 65 billion Comoros Francs. The site was decided upon after a feasibility study done by CRBC. (http://crfimmadagascar.org/en/infrastructure-critique-maritimepetrole-et-gaz/media-comores-port-de-moroni-plus-de-65-milliards-construction-dun-port-eau-profonde/). The project is expected to take two years for completion but no start date has been established yet (Port de Moroni : Plus de 65 milliards pour la construction d’un port en eau profonde). On March 22, 2018, a feasibility study was conducted, and the site of the current Moroni harbor is chosen for the construction of the new deep-water port.  Though multiple sources indicate that Chinese funding is certainly involved, no specific details have been uncovered.</t>
  </si>
  <si>
    <t xml:space="preserve">Need to further investigate if this is a loan or grant. Loan details are placed in the loan screen but stage 2 coder is unsure where these came from.As of March 2022, no new updates has been made on this project.</t>
  </si>
  <si>
    <t xml:space="preserve">KMF</t>
  </si>
  <si>
    <t xml:space="preserve">2022-12-31T05:00:00Z</t>
  </si>
  <si>
    <t xml:space="preserve">2047-12-25T05:00:00Z</t>
  </si>
  <si>
    <t xml:space="preserve">https://newint.org/features/1985/01/05/profile|https://www.imf.org/en/Publications/CR/Issues/2018/06/29/Union-of-the-Comoros-2018-Article-IV-Consultation-Press-Release-Staff-Report-and-Statement-46021|http://documents1.worldbank.org/curated/en/963231561663013431/pdf/Country-and-Port-Fact-Sheets-and-Projections.pdf|https://alwatwan.net/societe/port-de-moroni-plus-de-65-milliards-pour-la-construction-d%E2%80%99un-port-en-eau-profonde.html|http://crfimmadagascar.org/en/infrastructure-critique-maritimepetrole-et-gaz/media-comores-port-de-moroni-plus-de-65-milliards-construction-dun-port-eau-profonde/|https://web.archive.org/web/20210121140752/https://apioi.net/countryports/3</t>
  </si>
  <si>
    <t xml:space="preserve">Comoros Islands|Union of the Comoros : 2018 Article IV Consultation-Press Release; Staff Report; and Statement by the Executive Director for the Union of the Comoros|Port Development and Competition in East and Southern Africa:|Port de Moroni : Plus de 65 milliards pour la construction d’un port en eau profonde|(News) COMOROS- Port of Moroni: More than 65 billion for the construction of a deep water port|Port of Moroni</t>
  </si>
  <si>
    <t xml:space="preserve">the internationalist|IMF|World Bank Group|Al Watwan|Regional Maritime Information Center|</t>
  </si>
  <si>
    <t xml:space="preserve">Academic Journal Article|Donor/Recipient Official Source|Other Official Source (non-Donor, non-Recipient, non-Implementing)|Media Report|Media Report|NGO/Civil Society/Advocacy (non-Donor, non-Recipient, non-Implementing)</t>
  </si>
  <si>
    <t xml:space="preserve">This deep port project may not have been finished at this time, but the future location would be on top of the current port in Moroni, Grande Comore.  More detailed locational information can be found at: https://www.openstreetmap.org/way/144754155</t>
  </si>
  <si>
    <t xml:space="preserve">Bank of China provides $90.1 million buyer’s credit loan for Phase 1 of Solar Rural Electrification Project (Linked to Project ID#53234)</t>
  </si>
  <si>
    <r>
      <rPr>
        <sz val="10"/>
        <rFont val="Arial"/>
        <family val="2"/>
        <charset val="1"/>
      </rPr>
      <t xml:space="preserve"> 1. The Solar Rural Electrification Project is also known as the Microgrid Solar Solution Project. The Chinese project title is </t>
    </r>
    <r>
      <rPr>
        <sz val="10"/>
        <rFont val="Noto Sans CJK SC"/>
        <family val="2"/>
        <charset val="1"/>
      </rPr>
      <t xml:space="preserve">施喀麦隆</t>
    </r>
    <r>
      <rPr>
        <sz val="10"/>
        <rFont val="Arial"/>
        <family val="2"/>
        <charset val="1"/>
      </rPr>
      <t xml:space="preserve">166</t>
    </r>
    <r>
      <rPr>
        <sz val="10"/>
        <rFont val="Noto Sans CJK SC"/>
        <family val="2"/>
        <charset val="1"/>
      </rPr>
      <t xml:space="preserve">个村镇光伏基础设施供货、安装和运营项目 </t>
    </r>
    <r>
      <rPr>
        <sz val="10"/>
        <rFont val="Arial"/>
        <family val="2"/>
        <charset val="1"/>
      </rPr>
      <t xml:space="preserve">or </t>
    </r>
    <r>
      <rPr>
        <sz val="10"/>
        <rFont val="Noto Sans CJK SC"/>
        <family val="2"/>
        <charset val="1"/>
      </rPr>
      <t xml:space="preserve">喀麥隆</t>
    </r>
    <r>
      <rPr>
        <sz val="10"/>
        <rFont val="Arial"/>
        <family val="2"/>
        <charset val="1"/>
      </rPr>
      <t xml:space="preserve">166</t>
    </r>
    <r>
      <rPr>
        <sz val="10"/>
        <rFont val="Noto Sans CJK SC"/>
        <family val="2"/>
        <charset val="1"/>
      </rPr>
      <t xml:space="preserve">個村莊太陽能電站項目</t>
    </r>
    <r>
      <rPr>
        <sz val="10"/>
        <rFont val="Arial"/>
        <family val="2"/>
        <charset val="1"/>
      </rPr>
      <t xml:space="preserve">. The French project title is PROJET D'ELECTRIFICATION DE 360 LOCALITES PAR SYSTEME SOLAIRE PHOTOVOLTAIQUE (Phase 1) or Le projet d’électrification de 166 Localités par systèmes solaires photovoltaïques.  2. In the database of Chinese loan commitments that SAIS-CARI released in July 2020 and updated in March 2021 (which is now maintained by Boston University’s Global Development Policy (GDP) Center), the lender is identified as China Eximbank and no borrowing terms are recorded. The Government of Cameroon’s Development Assistance Database (DAD) identifies the face value of the loan as $106,000,000. AidData relies on the face value of the loan ($90.1 million), the borrowing terms of the loan (13 year maturity, 4 year grace period, 4.2% interest rate), and the financing institution (Bank of China) that are recorded in a March 2021 publication of the Government of Cameroon’s Caisse Autonome d'Amortissements (CAA) (https://www.dropbox.com/s/a400557jut579m5/Government%20of%20Cameroon%202020%20Register%20of%20Chinese%20Loans%20and%20Borrowing%20Terms.pdf?dl=0).</t>
    </r>
  </si>
  <si>
    <t xml:space="preserve">Cameroon Ministry of Water, Resources, and Energy|Huawei Technologies Co., Ltd.</t>
  </si>
  <si>
    <t xml:space="preserve">2016-11-29T05:00:00Z</t>
  </si>
  <si>
    <t xml:space="preserve">2019-01-31T05:00:00Z</t>
  </si>
  <si>
    <t xml:space="preserve">2028-01-29T05:00:00Z</t>
  </si>
  <si>
    <t xml:space="preserve">https://allafrica.com/stories/201506082507.html|https://www.pv-magazine.com/2017/06/14/cameroon-to-install-more-off-grid-and-grid-connected-solar-capacity/|https://agencecamerounpresse.com/societe/%C3%A9nergie-166-localit%C3%A9s-%C3%A9clair%C3%A9es-gr%C3%A2ce-au-syst%C3%A8me-solaire-photovolta%C3%AFque.html| http://cameroun24.net/actualite-cameroun-Le_chinois_Huawei_lance_un_projet_d_27_C3_A9lectrificati-1-1-35708.html?pr=52066&amp;lang=fr|https://www.investiraucameroun.com/index.php/electricite/2911-8245-le-chinois-huawei-lance-un-projet-delectrification-solaire-dans-1000-localites-rurales-au-cameroun|https://www.voltatic.com/2016/12/cameroun-huawei-demarre-son-projet-delectrification-solaire-dans-1000-villages/ and https://greenminigrid.afdb.org/file/179/download|http://neoindependance.canalblog.com/archives/2015/06/08/32182755.html|https://www.camerounweb.com/CameroonHomePage/NewsArchive/China-promotes-solar-energy-in-Cameroon-330281|http://cameroun24.net/actualite-cameroun-Le_chinois_Huawei_lance_un_projet_d_27_C3_A9lectrificati-1-1-35708.html?pr=52066&amp;lang=fr|http://en.chinapower.com.cn/2015/08/28/content_2950.html|https://web.archive.org/web/20180308064633/http://en.chinapower.com.cn/2015/08/28/content_2950.html|https://www.dropbox.com/s/gyw9wfvjdxuhvn8/DAD%20Cameroon%20000895.pdf?dl=0|https://www.spm.gov.cm/site/sites/default/files/DOCs/rapport_minjustice_2017_francais.pdf|http://www.ecreee.org/sites/default/files/procurment/attachments/tdrs_modele_dexploitation_relatif_au_projet_166_localites_vfinale.pdf|https://www.dgb.cm/Download/504/administration-performance-project-2016/11973/ppa_32_en.pdf|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journalducameroun.com/en/wp-content/uploads/2021/12/expose-assemble-anglais.pdf</t>
  </si>
  <si>
    <r>
      <rPr>
        <sz val="10"/>
        <rFont val="Arial"/>
        <family val="2"/>
        <charset val="1"/>
      </rPr>
      <t xml:space="preserve">Cameroon: Electrification By Photovoltaic System - Project Takes Shape|Cameroon to install more off-grid and grid-connected solar capacity|Énergie: 166 localités éclairées grâce au système solaire photovoltaïque|Cameroun - Energie. Le chinois Huawei lance un projet d'électrification solaire dans 1000 localités rurales au Cameroun|Le chinois Huawei lance un projet d'électrification solaire dans 1000 localités rurales au Cameroun|VOLTATIC : POUR UN ACCÈS À L’ÉNERGIE POUR TOUS|Electrification by Photovoltaic System:Project Takes Shape|China promotes solar energy in Cameroon|Cameroun - Energie. Le chinois Huawei lance un projet d'électrification solaire dans 1000 localités rurales au Cameroun|China promotes solar energy in Cameroon|China promotes solar energy in Cameroon|Project of electrification of 350 localities by photovoltaic energy|RAPPORT DU MINISTERERAPPORT DU MINISTEREDE LA JUSTICE SUR LÊETATDE LA JUSTICE SUR LÊETATDES DROITS DE LÊHOMMEDES DROITS DE LÊHOMMEAU CAMEROUN EN 2017AU CAMEROUN EN 201|MODELETYPE D’EXPLOITATION D’UN MINI-RESEAU PHOTOVOLTAIQUE CONSTRUIT DANS LE CADRE DUPROJET D’ELECTRIFICATION DE 166 LOCALITES PAR SYSTEME PHOTOVOLTAIQUE|MODELETYPE D’EXPLOITATION D’UN MINI-RESEAU PHOTOVOLTAIQUE CONSTRUIT DANS LE CADRE DUPROJET D’ELECTRIFICATION DE 166 LOCALITES PAR SYSTEME PHOTOVOLTAIQU|Cameroun.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t>
    </r>
    <r>
      <rPr>
        <sz val="10"/>
        <rFont val="Noto Sans CJK SC"/>
        <family val="2"/>
        <charset val="1"/>
      </rPr>
      <t xml:space="preserve">华为承建的喀麦隆莫沃莫卡村太阳能电站项目造福上万村民</t>
    </r>
    <r>
      <rPr>
        <sz val="10"/>
        <rFont val="Arial"/>
        <family val="2"/>
        <charset val="1"/>
      </rPr>
      <t xml:space="preserve">|</t>
    </r>
    <r>
      <rPr>
        <sz val="10"/>
        <rFont val="Noto Sans CJK SC"/>
        <family val="2"/>
        <charset val="1"/>
      </rPr>
      <t xml:space="preserve">喀麦隆水资源和能源部长谈电力和自来水问题</t>
    </r>
    <r>
      <rPr>
        <sz val="10"/>
        <rFont val="Arial"/>
        <family val="2"/>
        <charset val="1"/>
      </rPr>
      <t xml:space="preserve">|Optimal Electricity Cost &amp; Active Safety|</t>
    </r>
    <r>
      <rPr>
        <sz val="10"/>
        <rFont val="Noto Sans CJK SC"/>
        <family val="2"/>
        <charset val="1"/>
      </rPr>
      <t xml:space="preserve">喀麦隆信息周刊</t>
    </r>
    <r>
      <rPr>
        <sz val="10"/>
        <rFont val="Arial"/>
        <family val="2"/>
        <charset val="1"/>
      </rPr>
      <t xml:space="preserve">|Microgrids and electrification|</t>
    </r>
    <r>
      <rPr>
        <sz val="10"/>
        <rFont val="Noto Sans CJK SC"/>
        <family val="2"/>
        <charset val="1"/>
      </rPr>
      <t xml:space="preserve">华为为喀麦隆</t>
    </r>
    <r>
      <rPr>
        <sz val="10"/>
        <rFont val="Arial"/>
        <family val="2"/>
        <charset val="1"/>
      </rPr>
      <t xml:space="preserve">12</t>
    </r>
    <r>
      <rPr>
        <sz val="10"/>
        <rFont val="Noto Sans CJK SC"/>
        <family val="2"/>
        <charset val="1"/>
      </rPr>
      <t xml:space="preserve">万人口带来光明</t>
    </r>
    <r>
      <rPr>
        <sz val="10"/>
        <rFont val="Arial"/>
        <family val="2"/>
        <charset val="1"/>
      </rPr>
      <t xml:space="preserve">|SAIS-CARI Loans China|The minister of Water and Energy before the committee on Finance and the Budget of the national assembly </t>
    </r>
  </si>
  <si>
    <t xml:space="preserve">All Africa|PV Magazine|agencecamerounpress||Investir au Cameroun |voltaic.com|neoindependence |CamerounWeb|cameroun24net|China Power|China Power |Cameroon Development Assistance Database|Government of Cameroon|Government of Cameroon|Government of Cameroon|Africa 360|La Tribune|Energies Media|Investir au Cameroun|Agence Ecofin|Flux Africa|Cameroun Web|Cameroun Web|EcoMatin|Media Terre|USAID|ESI Africa|Camerlex|Africa Info||Huawei||Smart Energy International||SAIS-CARI|</t>
  </si>
  <si>
    <t xml:space="preserve">Media Report|Media Report|Media Report|Media Report|Media Report|Media Report|Media Report|Media Report|Media Report|Media Report|Media Report|Donor/Recipient Official Source|Donor/Recipient Official Source|Donor/Recipient Official Source|Donor/Recipient Official Source|Media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t>
  </si>
  <si>
    <t xml:space="preserve">This is the first phase of a photovoltaic energy project that will involve the fabrication and installation of solar panels in 350 localities in Cameroon. Upon completion of the entire project, 1000 localities will be covered.</t>
  </si>
  <si>
    <t xml:space="preserve">China Eximbank provides RMB 130 million government concessional loan for National Polyester Factory Refurbishment Project</t>
  </si>
  <si>
    <r>
      <rPr>
        <sz val="10"/>
        <rFont val="Arial"/>
        <family val="2"/>
        <charset val="1"/>
      </rPr>
      <t xml:space="preserve">On November 23, 2004, China Eximbank and the Government of Egypt signed a preferential loan framework agreement regarding the National Polyester Factory Refurbishment Project. Then, on November 20, 2005, the Export-Import Bank of China (China Eximbank) and the Government of Egypt signed an RMB 130,020,220 government concessional loan (GCL) agreement for the National Polyester Factory Refurbishment Project. The GCL agreement, which was signed by Li Ruogu of China Eximbank and Mahmoud Mohieldin of Egypt’s Ministry of Investment and International Cooperation, carried the following borrowing terms: a 20 year maturity, a 5 year grace period, and a 2% interest rate. The borrower was to use the proceeds of the loan to fully finance a $16.3 million commercial contract with China Huanqiu Contracting &amp; Engineering Corporation Co., Ltd. (HQCEC Co.) and China National Technical Import &amp; Export Corporation, which was signed in 2004.   The purpose of the project was to refurbish the National Polyester Factory — owned by the Egyptian Cotton &amp; Textile Industries Holdings Co. — in the city of Kafr Al-Dawar (</t>
    </r>
    <r>
      <rPr>
        <sz val="10"/>
        <rFont val="Lohit Devanagari"/>
        <family val="2"/>
        <charset val="1"/>
      </rPr>
      <t xml:space="preserve">كفر الدوار</t>
    </r>
    <r>
      <rPr>
        <sz val="10"/>
        <rFont val="Arial"/>
        <family val="2"/>
        <charset val="1"/>
      </rPr>
      <t xml:space="preserve">) within Buheira Governorate. The project commenced in May 2006. The refurbished factory was put into use on November 15, 2009.  It was officially inaugurated in May 2010. The project allowed the National Polyester Factory to begin using PTA as a raw material with an annual capacity of 44,000 tons with technologies provided by HQCEC Co. Before the project was completed in 2010, the Egyptian National Polyester Factory and Misrayon, both owned by the Egyptian Cotton &amp; Textile Industries Holdings Co, were merged under the name Misrayon &amp; Polyester Fiber Co. in order to increase polyester fiber development. </t>
    </r>
  </si>
  <si>
    <r>
      <rPr>
        <sz val="10"/>
        <rFont val="Arial"/>
        <family val="2"/>
        <charset val="1"/>
      </rPr>
      <t xml:space="preserve">This project is also known as the 40,000 T/A Multi-products Fiber Plant Polyester Project. The Chinese project title is </t>
    </r>
    <r>
      <rPr>
        <sz val="10"/>
        <rFont val="Noto Sans CJK SC"/>
        <family val="2"/>
        <charset val="1"/>
      </rPr>
      <t xml:space="preserve">寰球公司埃及聚酯项目 </t>
    </r>
    <r>
      <rPr>
        <sz val="10"/>
        <rFont val="Arial"/>
        <family val="2"/>
        <charset val="1"/>
      </rPr>
      <t xml:space="preserve">or </t>
    </r>
    <r>
      <rPr>
        <sz val="10"/>
        <rFont val="Noto Sans CJK SC"/>
        <family val="2"/>
        <charset val="1"/>
      </rPr>
      <t xml:space="preserve">的埃棉纺控股公司下属的聚酯厂改造项目 </t>
    </r>
    <r>
      <rPr>
        <sz val="10"/>
        <rFont val="Arial"/>
        <family val="2"/>
        <charset val="1"/>
      </rPr>
      <t xml:space="preserve">or </t>
    </r>
    <r>
      <rPr>
        <sz val="10"/>
        <rFont val="Noto Sans CJK SC"/>
        <family val="2"/>
        <charset val="1"/>
      </rPr>
      <t xml:space="preserve">的聚酯厂改造项目 </t>
    </r>
    <r>
      <rPr>
        <sz val="10"/>
        <rFont val="Arial"/>
        <family val="2"/>
        <charset val="1"/>
      </rPr>
      <t xml:space="preserve">or </t>
    </r>
    <r>
      <rPr>
        <sz val="10"/>
        <rFont val="Noto Sans CJK SC"/>
        <family val="2"/>
        <charset val="1"/>
      </rPr>
      <t xml:space="preserve">款的聚酯厂改造 </t>
    </r>
    <r>
      <rPr>
        <sz val="10"/>
        <rFont val="Arial"/>
        <family val="2"/>
        <charset val="1"/>
      </rPr>
      <t xml:space="preserve">or </t>
    </r>
    <r>
      <rPr>
        <sz val="10"/>
        <rFont val="Noto Sans CJK SC"/>
        <family val="2"/>
        <charset val="1"/>
      </rPr>
      <t xml:space="preserve">的埃及布海拉省卡菲达沃尔聚酯项目</t>
    </r>
    <r>
      <rPr>
        <sz val="10"/>
        <rFont val="Arial"/>
        <family val="2"/>
        <charset val="1"/>
      </rPr>
      <t xml:space="preserve">. The Arabic project title is </t>
    </r>
    <r>
      <rPr>
        <sz val="10"/>
        <rFont val="Lohit Devanagari"/>
        <family val="2"/>
        <charset val="1"/>
      </rPr>
      <t xml:space="preserve">ا  تأهيلمصنع البوليستر التابع لشركة مصر للألياف</t>
    </r>
    <r>
      <rPr>
        <sz val="10"/>
        <rFont val="Arial"/>
        <family val="2"/>
        <charset val="1"/>
      </rPr>
      <t xml:space="preserve">. The China Eximbank loan that supported this project is not included in the Overseas Development Finance Dataset that Boston University’s Global Development Policy Center published in December 2020. SAIS-CARI identifies the status of this loan as an official commitment (‘signed’). AidData has status-coded it as a completed loan/project based on the fact that the refurbished factory was put into use on November 15, 2009 and officially inaugurated in May 2010. Although some official sources identify the location of the Egyptian National Polyester Factory as the city of Alexandria, the factory is actually located 23 km to the south of Alexandria in the city of Kafr Al-Dawar.</t>
    </r>
  </si>
  <si>
    <t xml:space="preserve">China Huanqiu Contracting &amp; Engineering Co., Ltd. (HQCEC)|China National Technical Import and Export Corporation (CNTIC)|Cotton &amp; Textile Industries Holding Company (Egypt)</t>
  </si>
  <si>
    <t xml:space="preserve">2006-05-01T04:00:00Z</t>
  </si>
  <si>
    <t xml:space="preserve">2009-11-15T05:00:00Z</t>
  </si>
  <si>
    <t xml:space="preserve">http://www.sasac.gov.cn/n2588025/n2588124/c4101337/content.html|http://eg.china-embassy.org/chn/zaigx/jmwl/15575415/|http://eg.mofcom.gov.cn/article/i/200511/20051100852844.shtml|http://eg.china-embassy.org/eng/dsxx/t223560.htm|https://www.focac.org/chn/zfgx/jmhz/t222651.htm|http://www.misrayon.com/en/who-are-we/|https://csis-prod.s3.amazonaws.com/s3fs-public/legacy_files/files/media/csis/pubs/090310_chinesesoftpower__chap5.pdf|http://www.ccpittex.com/fzzx/gjzx_old/1555.html|https://www.cgdev.org/sites/default/files/14424_file_AidingTransparency.pdf|http://eg.chineseembassy.org/chn/zaigx/jmwl/15575415|http://news.sina.com.cn/o/2005-11-20/23277490560s.shtml|http://eg.mofcom.gov.cn/sys/print.shtml?/i/200511/20051100852844|https://www.fmprc.gov.cn/zflt/chn/zfgx/zfgxjmhz/t222651.htm|http://eg.china-embassy.org/chn/rdwt/FIRST/t293328.htm|http://hzs.mofcom.gov.cn/accessory/200701/aiji.pdf|http://eg.chineseembassy.org/chn/zxxx/t851553.htm|http://eg.china-embassy.org/chn/zaigx/t663836.htm|http://hqcec.cnpc.com.cn/hqcec/xmdt/xwdt_list_7.shtml|http://eg.mofcom.gov.cn/article/i/200611/20061103861938.shtml|https://www.dropbox.com/s/axafl0lt2lizeko/ChinaLoansToAfrica%C2%A9SAIS-CARI.csv?dl=0|https://www.bu.edu/gdp/chinas-overseas-development-finance/</t>
  </si>
  <si>
    <r>
      <rPr>
        <sz val="10"/>
        <rFont val="Noto Sans CJK SC"/>
        <family val="2"/>
        <charset val="1"/>
      </rPr>
      <t xml:space="preserve">中国寰球工程公司在非洲签署第一个总承包项目</t>
    </r>
    <r>
      <rPr>
        <sz val="10"/>
        <rFont val="Arial"/>
        <family val="2"/>
        <charset val="1"/>
      </rPr>
      <t xml:space="preserve">|</t>
    </r>
    <r>
      <rPr>
        <sz val="10"/>
        <rFont val="Noto Sans CJK SC"/>
        <family val="2"/>
        <charset val="1"/>
      </rPr>
      <t xml:space="preserve">中埃经贸合作概况</t>
    </r>
    <r>
      <rPr>
        <sz val="10"/>
        <rFont val="Arial"/>
        <family val="2"/>
        <charset val="1"/>
      </rPr>
      <t xml:space="preserve">|</t>
    </r>
    <r>
      <rPr>
        <sz val="10"/>
        <rFont val="Noto Sans CJK SC"/>
        <family val="2"/>
        <charset val="1"/>
      </rPr>
      <t xml:space="preserve">中国进出口银行李若谷行长率团访问埃及</t>
    </r>
    <r>
      <rPr>
        <sz val="10"/>
        <rFont val="Arial"/>
        <family val="2"/>
        <charset val="1"/>
      </rPr>
      <t xml:space="preserve">|China Invests $16m for Textile Makeover in Egypt|</t>
    </r>
    <r>
      <rPr>
        <sz val="10"/>
        <rFont val="Noto Sans CJK SC"/>
        <family val="2"/>
        <charset val="1"/>
      </rPr>
      <t xml:space="preserve">埃及第一个使用中国优惠贷款项目近日签字</t>
    </r>
    <r>
      <rPr>
        <sz val="10"/>
        <rFont val="Arial"/>
        <family val="2"/>
        <charset val="1"/>
      </rPr>
      <t xml:space="preserve">|About Us|China's Soft Power in the Middle East |</t>
    </r>
    <r>
      <rPr>
        <sz val="10"/>
        <rFont val="Noto Sans CJK SC"/>
        <family val="2"/>
        <charset val="1"/>
      </rPr>
      <t xml:space="preserve">埃及政府将加大对纺织行业的改造力度</t>
    </r>
    <r>
      <rPr>
        <sz val="10"/>
        <rFont val="Arial"/>
        <family val="2"/>
        <charset val="1"/>
      </rPr>
      <t xml:space="preserve">|Aiding Transparency: What We Can Learn About China  ExIm Bank’s Concessional Loans|</t>
    </r>
    <r>
      <rPr>
        <sz val="10"/>
        <rFont val="Noto Sans CJK SC"/>
        <family val="2"/>
        <charset val="1"/>
      </rPr>
      <t xml:space="preserve">中埃经贸合作概况</t>
    </r>
    <r>
      <rPr>
        <sz val="10"/>
        <rFont val="Arial"/>
        <family val="2"/>
        <charset val="1"/>
      </rPr>
      <t xml:space="preserve">|</t>
    </r>
    <r>
      <rPr>
        <sz val="10"/>
        <rFont val="Noto Sans CJK SC"/>
        <family val="2"/>
        <charset val="1"/>
      </rPr>
      <t xml:space="preserve">中埃签署埃使用我贷款协议</t>
    </r>
    <r>
      <rPr>
        <sz val="10"/>
        <rFont val="Arial"/>
        <family val="2"/>
        <charset val="1"/>
      </rPr>
      <t xml:space="preserve">|</t>
    </r>
    <r>
      <rPr>
        <sz val="10"/>
        <rFont val="Noto Sans CJK SC"/>
        <family val="2"/>
        <charset val="1"/>
      </rPr>
      <t xml:space="preserve">中国进出口银行李若谷行长率团访问埃及</t>
    </r>
    <r>
      <rPr>
        <sz val="10"/>
        <rFont val="Arial"/>
        <family val="2"/>
        <charset val="1"/>
      </rPr>
      <t xml:space="preserve">|</t>
    </r>
    <r>
      <rPr>
        <sz val="10"/>
        <rFont val="Noto Sans CJK SC"/>
        <family val="2"/>
        <charset val="1"/>
      </rPr>
      <t xml:space="preserve">埃及第一个使用中国优惠贷款项目近日签字</t>
    </r>
    <r>
      <rPr>
        <sz val="10"/>
        <rFont val="Arial"/>
        <family val="2"/>
        <charset val="1"/>
      </rPr>
      <t xml:space="preserve">|</t>
    </r>
    <r>
      <rPr>
        <sz val="10"/>
        <rFont val="Noto Sans CJK SC"/>
        <family val="2"/>
        <charset val="1"/>
      </rPr>
      <t xml:space="preserve">年终专稿：</t>
    </r>
    <r>
      <rPr>
        <sz val="10"/>
        <rFont val="Arial"/>
        <family val="2"/>
        <charset val="1"/>
      </rPr>
      <t xml:space="preserve">2006</t>
    </r>
    <r>
      <rPr>
        <sz val="10"/>
        <rFont val="Noto Sans CJK SC"/>
        <family val="2"/>
        <charset val="1"/>
      </rPr>
      <t xml:space="preserve">年中埃经贸合作稳步健康发展</t>
    </r>
    <r>
      <rPr>
        <sz val="10"/>
        <rFont val="Arial"/>
        <family val="2"/>
        <charset val="1"/>
      </rPr>
      <t xml:space="preserve">|Invest in Egypt -- China Ministry of Commerce|</t>
    </r>
    <r>
      <rPr>
        <sz val="10"/>
        <rFont val="Noto Sans CJK SC"/>
        <family val="2"/>
        <charset val="1"/>
      </rPr>
      <t xml:space="preserve">宋爱国大使会见中国寰球工程公司驻埃及代表</t>
    </r>
    <r>
      <rPr>
        <sz val="10"/>
        <rFont val="Arial"/>
        <family val="2"/>
        <charset val="1"/>
      </rPr>
      <t xml:space="preserve">|</t>
    </r>
    <r>
      <rPr>
        <sz val="10"/>
        <rFont val="Noto Sans CJK SC"/>
        <family val="2"/>
        <charset val="1"/>
      </rPr>
      <t xml:space="preserve">驻埃及大使武春华夫妇考察中石油寰球聚酯项目</t>
    </r>
    <r>
      <rPr>
        <sz val="10"/>
        <rFont val="Arial"/>
        <family val="2"/>
        <charset val="1"/>
      </rPr>
      <t xml:space="preserve">|</t>
    </r>
    <r>
      <rPr>
        <sz val="10"/>
        <rFont val="Noto Sans CJK SC"/>
        <family val="2"/>
        <charset val="1"/>
      </rPr>
      <t xml:space="preserve">项目动态</t>
    </r>
    <r>
      <rPr>
        <sz val="10"/>
        <rFont val="Arial"/>
        <family val="2"/>
        <charset val="1"/>
      </rPr>
      <t xml:space="preserve">|</t>
    </r>
    <r>
      <rPr>
        <sz val="10"/>
        <rFont val="Noto Sans CJK SC"/>
        <family val="2"/>
        <charset val="1"/>
      </rPr>
      <t xml:space="preserve">曹公参考察聚酯厂项目</t>
    </r>
    <r>
      <rPr>
        <sz val="10"/>
        <rFont val="Arial"/>
        <family val="2"/>
        <charset val="1"/>
      </rPr>
      <t xml:space="preserve">--</t>
    </r>
    <r>
      <rPr>
        <sz val="10"/>
        <rFont val="Noto Sans CJK SC"/>
        <family val="2"/>
        <charset val="1"/>
      </rPr>
      <t xml:space="preserve">中华人民共和国驻阿拉伯埃及大使馆经济商务参赞处</t>
    </r>
    <r>
      <rPr>
        <sz val="10"/>
        <rFont val="Arial"/>
        <family val="2"/>
        <charset val="1"/>
      </rPr>
      <t xml:space="preserve">|Chinese Loans to Africa Database|China's Overseas Development Finance</t>
    </r>
  </si>
  <si>
    <t xml:space="preserve">State-owned Assets Supervision and Administration Commission of the State Council|Chinese Embassy in Egypt||Chinese Embassy in Egypt|Forum on China Africa Cooperation|Misrayon|Center for Strategic &amp; International Studies ||Center for Global Development|||||||||||Johns Hopkins University School of Advanced International Studies, China Africa Research Initiative|Boston University </t>
  </si>
  <si>
    <t xml:space="preserve">Donor/Recipient Official Source|Donor/Recipient Official Source|Donor/Recipient Official Source|Donor/Recipient Official Source|Donor/Recipient Official Source|Implementing/Intermediary Organization Source|Academic Journal Article|Other|Other Academic (Working Paper, Dissertation)|Donor/Recipient Official Source|Media Report|Donor/Recipient Official Source|Media Report|Donor/Recipient Official Source|Donor/Recipient Official Source|Donor/Recipient Official Source|Donor/Recipient Official Source|Implementing/Intermediary Organization Source|Donor/Recipient Official Source|Other Official Source (non-Donor, non-Recipient, non-Implementing)|Other Official Source (non-Donor, non-Recipient, non-Implementing)</t>
  </si>
  <si>
    <t xml:space="preserve">Mahmoud Mohieldin|Li Ruogu|Wu Sike|Cui Mingmo</t>
  </si>
  <si>
    <t xml:space="preserve">Minister of Investment and International Cooperation|Governor of EXIM Bank of China|Chinese Ambassador to Egypt|Minister Counsellor</t>
  </si>
  <si>
    <r>
      <rPr>
        <sz val="10"/>
        <rFont val="Arial"/>
        <family val="2"/>
        <charset val="1"/>
      </rPr>
      <t xml:space="preserve">The purpose of this project was to refurbish the National Polyester Factory — owned by the Egyptian Cotton &amp; Textile Industries Holdings Co. — in the city of Kafr Al-Dawar (</t>
    </r>
    <r>
      <rPr>
        <sz val="10"/>
        <rFont val="Lohit Devanagari"/>
        <family val="2"/>
        <charset val="1"/>
      </rPr>
      <t xml:space="preserve">كفر الدوار</t>
    </r>
    <r>
      <rPr>
        <sz val="10"/>
        <rFont val="Arial"/>
        <family val="2"/>
        <charset val="1"/>
      </rPr>
      <t xml:space="preserve">) within Buheira Governorate. More detailed locational information can be found at https://www.openstreetmap.org/node/769125281. </t>
    </r>
  </si>
  <si>
    <t xml:space="preserve">China Eximbank provides RMB 408,265,000 government concessional loan for the Development and Expansion of National Route 2 (RN2) from Toamasina to Tsarakofafa Project</t>
  </si>
  <si>
    <t xml:space="preserve">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t>
  </si>
  <si>
    <r>
      <rPr>
        <sz val="10"/>
        <rFont val="Arial"/>
        <family val="2"/>
        <charset val="1"/>
      </rPr>
      <t xml:space="preserve">1. The French project title is Projet d’Aménagement et d’Extension de la Voie Rapide Reliant le Port de Toamasina et la RN2. The Chinese project title is </t>
    </r>
    <r>
      <rPr>
        <sz val="10"/>
        <rFont val="Noto Sans CJK SC"/>
        <family val="2"/>
        <charset val="1"/>
      </rPr>
      <t xml:space="preserve">马塔马塔夫港至</t>
    </r>
    <r>
      <rPr>
        <sz val="10"/>
        <rFont val="Arial"/>
        <family val="2"/>
        <charset val="1"/>
      </rPr>
      <t xml:space="preserve">2</t>
    </r>
    <r>
      <rPr>
        <sz val="10"/>
        <rFont val="Noto Sans CJK SC"/>
        <family val="2"/>
        <charset val="1"/>
      </rPr>
      <t xml:space="preserve">号国道快速路项目 </t>
    </r>
    <r>
      <rPr>
        <sz val="10"/>
        <rFont val="Arial"/>
        <family val="2"/>
        <charset val="1"/>
      </rPr>
      <t xml:space="preserve">or “</t>
    </r>
    <r>
      <rPr>
        <sz val="10"/>
        <rFont val="Noto Sans CJK SC"/>
        <family val="2"/>
        <charset val="1"/>
      </rPr>
      <t xml:space="preserve">疏港路”项目 </t>
    </r>
    <r>
      <rPr>
        <sz val="10"/>
        <rFont val="Arial"/>
        <family val="2"/>
        <charset val="1"/>
      </rPr>
      <t xml:space="preserve">or </t>
    </r>
    <r>
      <rPr>
        <sz val="10"/>
        <rFont val="Noto Sans CJK SC"/>
        <family val="2"/>
        <charset val="1"/>
      </rPr>
      <t xml:space="preserve">塔马塔夫疏港路</t>
    </r>
    <r>
      <rPr>
        <sz val="10"/>
        <rFont val="Arial"/>
        <family val="2"/>
        <charset val="1"/>
      </rPr>
      <t xml:space="preserve">.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t>
    </r>
  </si>
  <si>
    <t xml:space="preserve">2023-09-02T04:00:00Z</t>
  </si>
  <si>
    <t xml:space="preserve">2048-08-26T04:00:00Z</t>
  </si>
  <si>
    <t xml:space="preserve">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t>
  </si>
  <si>
    <r>
      <rPr>
        <sz val="10"/>
        <rFont val="Arial"/>
        <family val="2"/>
        <charset val="1"/>
      </rPr>
      <t xml:space="preserve">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t>
    </r>
    <r>
      <rPr>
        <sz val="10"/>
        <rFont val="Noto Sans CJK SC"/>
        <family val="2"/>
        <charset val="1"/>
      </rPr>
      <t xml:space="preserve">中马合作简介</t>
    </r>
    <r>
      <rPr>
        <sz val="10"/>
        <rFont val="Arial"/>
        <family val="2"/>
        <charset val="1"/>
      </rPr>
      <t xml:space="preserve">|DOCUMENT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t>
    </r>
    <r>
      <rPr>
        <sz val="10"/>
        <rFont val="Noto Sans CJK SC"/>
        <family val="2"/>
        <charset val="1"/>
      </rPr>
      <t xml:space="preserve">驻马达加斯加大使杨小茸在“中华文化炫动塔马塔夫”活动上的讲话</t>
    </r>
    <r>
      <rPr>
        <sz val="10"/>
        <rFont val="Arial"/>
        <family val="2"/>
        <charset val="1"/>
      </rPr>
      <t xml:space="preserve">|Aperçu de la coopération économique entre la Chine et Madagascar|</t>
    </r>
    <r>
      <rPr>
        <sz val="10"/>
        <rFont val="Noto Sans CJK SC"/>
        <family val="2"/>
        <charset val="1"/>
      </rPr>
      <t xml:space="preserve">中国援马疏港路项目开工仪式在马举行</t>
    </r>
    <r>
      <rPr>
        <sz val="10"/>
        <rFont val="Arial"/>
        <family val="2"/>
        <charset val="1"/>
      </rPr>
      <t xml:space="preserve">|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t>
    </r>
  </si>
  <si>
    <t xml:space="preserve">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t>
  </si>
  <si>
    <t xml:space="preserv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</si>
  <si>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t>
  </si>
  <si>
    <t xml:space="preserve">China Eximbank provides RMB 1.09 billion government concessional loan for RN5A (Ambilobe-Vohémar Road) Rehabilitation Project</t>
  </si>
  <si>
    <t xml:space="preserve">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t>
  </si>
  <si>
    <r>
      <rPr>
        <sz val="10"/>
        <rFont val="Arial"/>
        <family val="2"/>
        <charset val="1"/>
      </rPr>
      <t xml:space="preserve">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 </t>
    </r>
    <r>
      <rPr>
        <sz val="10"/>
        <rFont val="Arial"/>
        <family val="2"/>
        <charset val="1"/>
      </rPr>
      <t xml:space="preserve">or 5A</t>
    </r>
    <r>
      <rPr>
        <sz val="10"/>
        <rFont val="Noto Sans CJK SC"/>
        <family val="2"/>
        <charset val="1"/>
      </rPr>
      <t xml:space="preserve">国道改造目 </t>
    </r>
    <r>
      <rPr>
        <sz val="10"/>
        <rFont val="Arial"/>
        <family val="2"/>
        <charset val="1"/>
      </rPr>
      <t xml:space="preserve">or 5A</t>
    </r>
    <r>
      <rPr>
        <sz val="10"/>
        <rFont val="Noto Sans CJK SC"/>
        <family val="2"/>
        <charset val="1"/>
      </rPr>
      <t xml:space="preserve">国道改造优惠贷款项目 </t>
    </r>
    <r>
      <rPr>
        <sz val="10"/>
        <rFont val="Arial"/>
        <family val="2"/>
        <charset val="1"/>
      </rPr>
      <t xml:space="preserve">or </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国道项目</t>
    </r>
    <r>
      <rPr>
        <sz val="10"/>
        <rFont val="Arial"/>
        <family val="2"/>
        <charset val="1"/>
      </rPr>
      <t xml:space="preserve">. 2. In the World Bank’s Debtor Reporting System (DRS), the face value of the loan is identified as $157,831,150.60</t>
    </r>
  </si>
  <si>
    <t xml:space="preserve"> China Communications Fourth Navigation Engineering Bureau Co., Ltd.|China Road &amp; Bridge Corporation (CRBC)</t>
  </si>
  <si>
    <t xml:space="preserve">Chinese Government Agency|Chinese State-owned Company</t>
  </si>
  <si>
    <t xml:space="preserve">2019-04-13T04:00:00Z</t>
  </si>
  <si>
    <t xml:space="preserve">2021-06-26T04:00:00Z</t>
  </si>
  <si>
    <t xml:space="preserve">2022-09-09T04:00:00Z</t>
  </si>
  <si>
    <t xml:space="preserve">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t>
  </si>
  <si>
    <r>
      <rPr>
        <sz val="10"/>
        <rFont val="Arial"/>
        <family val="2"/>
        <charset val="1"/>
      </rPr>
      <t xml:space="preserve">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国道升级改造项目开工</t>
    </r>
    <r>
      <rPr>
        <sz val="10"/>
        <rFont val="Arial"/>
        <family val="2"/>
        <charset val="1"/>
      </rPr>
      <t xml:space="preserve">|China's aid to Malaysia 5A national road reconstruction project concessional loan framework agreement signed in Malaysia|DOCUMENT BUDGETAIRE|La Chine va financer la réhabilitation d'une route nationale dans le nord de Madagascar|STRATEGIE DE LA DETTE A MOYEN-TERME|</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国道升级改造项目开工</t>
    </r>
    <r>
      <rPr>
        <sz val="10"/>
        <rFont val="Arial"/>
        <family val="2"/>
        <charset val="1"/>
      </rPr>
      <t xml:space="preserve">|5A</t>
    </r>
    <r>
      <rPr>
        <sz val="10"/>
        <rFont val="Noto Sans CJK SC"/>
        <family val="2"/>
        <charset val="1"/>
      </rPr>
      <t xml:space="preserve">国道改造优惠贷款项目开工仪式在马达加斯加举行</t>
    </r>
    <r>
      <rPr>
        <sz val="10"/>
        <rFont val="Arial"/>
        <family val="2"/>
        <charset val="1"/>
      </rPr>
      <t xml:space="preserve">|</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国道升级改造项目开工</t>
    </r>
    <r>
      <rPr>
        <sz val="10"/>
        <rFont val="Arial"/>
        <family val="2"/>
        <charset val="1"/>
      </rPr>
      <t xml:space="preserve">|</t>
    </r>
    <r>
      <rPr>
        <sz val="10"/>
        <rFont val="Noto Sans CJK SC"/>
        <family val="2"/>
        <charset val="1"/>
      </rPr>
      <t xml:space="preserve">中国援马达加斯加国道改造项目 优惠贷款框架协议签署</t>
    </r>
    <r>
      <rPr>
        <sz val="10"/>
        <rFont val="Arial"/>
        <family val="2"/>
        <charset val="1"/>
      </rPr>
      <t xml:space="preserve">|Projet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t>
    </r>
    <r>
      <rPr>
        <sz val="10"/>
        <rFont val="Noto Sans CJK SC"/>
        <family val="2"/>
        <charset val="1"/>
      </rPr>
      <t xml:space="preserve">分享 马达加斯加总统安德里</t>
    </r>
    <r>
      <rPr>
        <sz val="10"/>
        <rFont val="Arial"/>
        <family val="2"/>
        <charset val="1"/>
      </rPr>
      <t xml:space="preserve">·</t>
    </r>
    <r>
      <rPr>
        <sz val="10"/>
        <rFont val="Noto Sans CJK SC"/>
        <family val="2"/>
        <charset val="1"/>
      </rPr>
      <t xml:space="preserve">拉乔利纳出席</t>
    </r>
    <r>
      <rPr>
        <sz val="10"/>
        <rFont val="Arial"/>
        <family val="2"/>
        <charset val="1"/>
      </rPr>
      <t xml:space="preserve">5A</t>
    </r>
    <r>
      <rPr>
        <sz val="10"/>
        <rFont val="Noto Sans CJK SC"/>
        <family val="2"/>
        <charset val="1"/>
      </rPr>
      <t xml:space="preserve">国道项目竣工典礼</t>
    </r>
    <r>
      <rPr>
        <sz val="10"/>
        <rFont val="Arial"/>
        <family val="2"/>
        <charset val="1"/>
      </rPr>
      <t xml:space="preserve">|</t>
    </r>
    <r>
      <rPr>
        <sz val="10"/>
        <rFont val="Noto Sans CJK SC"/>
        <family val="2"/>
        <charset val="1"/>
      </rPr>
      <t xml:space="preserve">郭晓梅大使陪同拉乔利纳总统出席</t>
    </r>
    <r>
      <rPr>
        <sz val="10"/>
        <rFont val="Arial"/>
        <family val="2"/>
        <charset val="1"/>
      </rPr>
      <t xml:space="preserve">5A</t>
    </r>
    <r>
      <rPr>
        <sz val="10"/>
        <rFont val="Noto Sans CJK SC"/>
        <family val="2"/>
        <charset val="1"/>
      </rPr>
      <t xml:space="preserve">国道整治项目通车仪式</t>
    </r>
    <r>
      <rPr>
        <sz val="10"/>
        <rFont val="Arial"/>
        <family val="2"/>
        <charset val="1"/>
      </rPr>
      <t xml:space="preserve">|</t>
    </r>
    <r>
      <rPr>
        <sz val="10"/>
        <rFont val="Noto Sans CJK SC"/>
        <family val="2"/>
        <charset val="1"/>
      </rPr>
      <t xml:space="preserve">郭晓梅大使陪同拉乔利纳总统出席</t>
    </r>
    <r>
      <rPr>
        <sz val="10"/>
        <rFont val="Arial"/>
        <family val="2"/>
        <charset val="1"/>
      </rPr>
      <t xml:space="preserve">5A</t>
    </r>
    <r>
      <rPr>
        <sz val="10"/>
        <rFont val="Noto Sans CJK SC"/>
        <family val="2"/>
        <charset val="1"/>
      </rPr>
      <t xml:space="preserve">国道整治项目通车仪式</t>
    </r>
    <r>
      <rPr>
        <sz val="10"/>
        <rFont val="Arial"/>
        <family val="2"/>
        <charset val="1"/>
      </rPr>
      <t xml:space="preserve">|Inauguration de la RN5 A, reliant Vohémar à Ambilobe</t>
    </r>
  </si>
  <si>
    <t xml:space="preserve">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t>
  </si>
  <si>
    <t xml:space="preserve">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t>
  </si>
  <si>
    <t xml:space="preserve">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t>
  </si>
  <si>
    <t xml:space="preserve">ICBC contributes $60 million to syndicated loan for 3 solar power plants in Benban Solar Park</t>
  </si>
  <si>
    <r>
      <rPr>
        <sz val="10"/>
        <rFont val="Arial"/>
        <family val="2"/>
        <charset val="1"/>
      </rPr>
      <t xml:space="preserve">On October 30, 2017, a set of project companies (special purpose vehicles) signed a $653 million (fully non-recourse) syndicated debt package with a group of 10 lenders for the 800MW Nubian Suns Project. The International Finance Corporation (IFC) was the lead arranger of the syndicated loan and it contributed $202 million to the $823 million project, which was financed according to a 75:25 debt-to-equity ratio. AIIB (multilateral) contributed $147 million. AfDB (multilateral) contributed $38 million. CDC (UK) contributed $97 million. Finnfund (Finland) contributed $20 million. Oesterreichische Entwicklungsbank (OeEB) (Austria) contributed $20 million. Europe Arab Bank (UK) contributed $30 million. Arab Bank of Bahrain contributed $22 million. Green for Growth Fund (Germany) contributed $20 million.     ICBC (China) contributed $60 million. It contributed $20 million to three different project companies responsible for three separate, 50 MW solar power plants: SunRise Energy, Rising Sun Energy, and Al Subh Solar Power.  The participants in the loan syndicate accepted a streamlined, standardized, one-size-fits all, financing package with limited negotiation room in exchange for speed, certainty of execution and greatly reduced transaction costs by sharing data, pooling a single set of lender’s advisors, agents and account banks. The maturity length of the loan was 18 years. The interest rate that applied to ICBC’s debt contribution is unknown. However, it is known that IFC arranged a mix of A, B and C loans – the latter of which is similar to mezzanine, being subordinate to the senior debt and carrying a higher margin. It is also known that ICBC contributed to the B loan. The financing package, approved under Egypt's solar feed-in tariff program, was supported by a 25-year Power Purchase Agreement (PPA) with the Egyptian Electricity Transmission Company (EETC).   The purpose of the project was to develop, construct and commission three Nubian Suns solar photovoltaic (PV) plants — with aggregate power generation capacity of 150 MW  (186 MWp peak capacity) — in Beban Solar Park (</t>
    </r>
    <r>
      <rPr>
        <sz val="10"/>
        <rFont val="Lohit Devanagari"/>
        <family val="2"/>
        <charset val="1"/>
      </rPr>
      <t xml:space="preserve">محطة بنبان للطاقة الشمسية</t>
    </r>
    <r>
      <rPr>
        <sz val="10"/>
        <rFont val="Arial"/>
        <family val="2"/>
        <charset val="1"/>
      </rPr>
      <t xml:space="preserve">) within Aswan Governorate.  Upon completion, the project was expected to provide clean, cost-effective power to over 350,000 residential customers and generate up to 6,000 jobs during construction. TBEA Solar Co. Ltd. was the contractor responsible for the engineering, procurement, and construction (EPC) contracts and the operations and maintenance (O&amp;M) of the 3 power plants.  On February 26, 2019, the complex was completed after 11 months of construction. </t>
    </r>
  </si>
  <si>
    <t xml:space="preserve">This project is also known as the Nubian Suns Renewable Energy Financing Program and the Nubian Suns FIT Financing Programme. It should not be confused with Project ID#57965, which captures a $70,000,000 contribution by ICBC to a $140,000,000 syndicated loan with Alcom Energy JSC for the construction of three additional solar photovoltaic power plants in the Benban Solar Park. SunRise Energy and Rising Sun Energy are owned by Acciona Energia Global – 38%; Enara Bahrain – 38% (the investment vehicle of Swicorp, KCC Corporation and the Shoaibi Group); and TBEA Xinjiang SunOasisCo – 24%. Al Subh Solar Power is owned by Acciona Energia – 50% and ENARA – 50%.</t>
  </si>
  <si>
    <t xml:space="preserve">African Development Bank (AfDB) (ADB) (BAD)|Arab Bank|Asian Infrastructure Investment Bank (AIIB)|CDC Group plc|Commercial Bank Europe Arab Bank|Finnfund|Green for Growth Fund (GGF)|International Finance Corporation (IFC)|Oesterreichische Entwicklungsbank (OeEB)</t>
  </si>
  <si>
    <t xml:space="preserve">Other Intergovernmental Organization|Other Private Sector|Other Intergovernmental Organization|Other State-owned Bank|Other Intergovernmental Organization|Other State-owned Bank|Other Miscellaneous Agency Type|Other Intergovernmental Organization|Other State-owned Bank</t>
  </si>
  <si>
    <t xml:space="preserve">Al Subh Solar Power|Rising Sun Energy|SunRise Energy</t>
  </si>
  <si>
    <t xml:space="preserve">Other Joint Venture/Special Purpose Vehicle|Other Joint Venture/Special Purpose Vehicle|Other Joint Venture/Special Purpose Vehicle</t>
  </si>
  <si>
    <t xml:space="preserve">Acciona Energia|Government of Egypt|International Finance Corporation (IFC)|TBEA Co., Ltd.</t>
  </si>
  <si>
    <t xml:space="preserve">Recipient Private Sector|Recipient Government Agency|Other Intergovernmental Organization|Chinese Private Sector</t>
  </si>
  <si>
    <t xml:space="preserve">2017-10-30T04:00:00Z</t>
  </si>
  <si>
    <t xml:space="preserve">2019-02-26T05:00:00Z</t>
  </si>
  <si>
    <t xml:space="preserve">2034-12-28T05:00:00Z</t>
  </si>
  <si>
    <t xml:space="preserve">https://www.acciona-energia.com/areas-of-activity/photovoltaic/major-projects/benban-photovoltaic-complex/|https://www.africa-energy.com/live-data/article/nine-lenders-back-egypt-solar-fit-projects|https://www.acciona.com/pressroom/news/2019/february/acciona-swicorp-complete-assembly-three-photovoltaic-plants-ownership-egypt/|http://www.xinhuanet.com/english/2019-03/21/c_137913525.htm|http://web.archive.org/web/20190925121816/http://www.pfie.com/Journals/2018/01/23/m/i/k/PFILeagueTables2017.pdf|https://pressroom.ifc.org/all/pages/PressDetail.aspx?ID=17490|https://www.mesia.com/wp-content/uploads/ninja-forms/11/Sharkawy-Sarhan-Master-Submissions-Form-2018.pdf|https://www.dropbox.com/s/2y8k11qeq13qyzd/MESIA-Awards-2017-Adviser-or-Arranger-of-the-Year-Submission.docx?dl=0|http://www.icbc.com.cn/ICBC/%E5%A4%96%E9%83%A8%E8%B0%83%E7%94%A8/%E4%B8%80%E5%B8%A6%E4%B8%80%E8%B7%AF%E6%9C%80%E4%BD%B3%E9%A1%B9%E7%9B%AE%E8%AF%84%E9%80%89/31.htm|https://www.dropbox.com/s/g44o7pjku71brpy/Benban.docx?dl=0|https://www.dropbox.com/s/1ugns6yvs19vdmh/TBEA%20Nubian%20Suns%20Solar%20Projects%20--%20Egypt.pdf?dl=0|https://www.pv-magazine.com/press-releases/the-company-has-developed-and-is-going-to-construct-116-mw-as-part-of-the-benban-solar-park-in-egypt/|https://www.bakermckenzie.com/en/people/g/gadelhak-lamyaa-h|https://theasset.com/belt-road-online/33759/icbc-comes-in-on-debt-syndicate-for-benban-solar-park-in-egypt-|https://ijglobal.com/articles/130622/egypt-closes-solar-fit-2-at-half-the-price|https://www.ifc.org/wps/wcm/connect/9ed0cd1e-f9b0-4f55-b5c2-c7741f2af162/scaling-infra-egypt-10.pdf?MOD=AJPERES&amp;CVID=mSCOjq2|https://www.cdcgroup.com/our-impact/investment-search-result-export-xlsx/?post-type%5B%5D=investment&amp;post-type%5B%5D=underlying|https://dailynewsegypt.com/2018/02/28/inara-aims-implement-projects-worth-300m-5-years/</t>
  </si>
  <si>
    <r>
      <rPr>
        <sz val="10"/>
        <rFont val="Arial"/>
        <family val="2"/>
        <charset val="1"/>
      </rPr>
      <t xml:space="preserve">BENBAN PHOTOVOLTAIC COMPLEX|Nine lenders back Egypt solar FiT projects|ACCIONA AND SWICORP COMPLETE THE ASSEMBLY OF THREE PHOTOVOLTAIC PLANTS UNDER THEIR OWNERSHIP IN EGYPT|China's renewable energy company completes construction of 3 plants in Egypt|League Tables|IFC-Led Consortium Invests $653 Million to Support the World’s Largest Solar Park in Egypt|Sharkawy-Sarhan-Master-Submissions-Form-2018|MESIA-Awards-2017-Adviser-or-Arranger-of-the-Year-Submission.docx  1  2  3  4|</t>
    </r>
    <r>
      <rPr>
        <sz val="10"/>
        <rFont val="Noto Sans CJK SC"/>
        <family val="2"/>
        <charset val="1"/>
      </rPr>
      <t xml:space="preserve">一带一路”最佳项目评选</t>
    </r>
    <r>
      <rPr>
        <sz val="10"/>
        <rFont val="Arial"/>
        <family val="2"/>
        <charset val="1"/>
      </rPr>
      <t xml:space="preserve">|Benban.docx|TBEA Nubian Suns Solar Projects|Ennerray has developed and is going to construct 116 MW as part of the Benban Solar Park in Egypt – pv magazine International|Lamyaa H. Gadelhak _ People _ Baker McKenzie|ICBC comes in on debt syndicate for Benban Solar Park in Egypt _ The Asset|Egypt closes solar FIT 2 at half the price _ Case Studies _ IJGlobal|SCALING INFRASTRUCTURE - EGYPT|Investment data export - CDC Group|Inara aims to implement projects worth $300m in 5 years</t>
    </r>
  </si>
  <si>
    <t xml:space="preserve">acciona|African Engergy Live Data|Acciona |Xinhua News|Thomas Reuters||||||Belt and Raod Bankers' Roundtable|||||||The Daily News Egypt</t>
  </si>
  <si>
    <t xml:space="preserve">Implementing/Intermediary Organization Source|NGO/Civil Society/Advocacy (non-Donor, non-Recipient, non-Implementing)|Implementing/Intermediary Organization Source|Media Report|NGO/Civil Society/Advocacy (non-Donor, non-Recipient, non-Implementing)|Other|Other|Other|Donor/Recipient Official Source|Other|Other Official Source (non-Donor, non-Recipient, non-Implementing)|Media Report|Other|Media Report|Media Report|Other|Implementing/Intermediary Organization Source|Media Report</t>
  </si>
  <si>
    <r>
      <rPr>
        <sz val="10"/>
        <rFont val="Arial"/>
        <family val="2"/>
        <charset val="1"/>
      </rPr>
      <t xml:space="preserve">The purpose of the project was to develop, construct and commission three solar photovoltaic (PV) plants — with aggregate power generation capacity of 150 MW  (186 MWp peak capacity) — in Beban Solar Park (</t>
    </r>
    <r>
      <rPr>
        <sz val="10"/>
        <rFont val="Lohit Devanagari"/>
        <family val="2"/>
        <charset val="1"/>
      </rPr>
      <t xml:space="preserve">محطة بنبان للطاقة الشمسية</t>
    </r>
    <r>
      <rPr>
        <sz val="10"/>
        <rFont val="Arial"/>
        <family val="2"/>
        <charset val="1"/>
      </rPr>
      <t xml:space="preserve">) within Aswan Governorate. More detailed locational information can be found at https://www.openstreetmap.org/way/694477324#map=13/24.4254/32.7198</t>
    </r>
  </si>
  <si>
    <t xml:space="preserve">China Eximbank provides $40.7 million loan for Tsarasaotra-Ivato Road Rehabilitation Project (Linked to Project ID#52287)</t>
  </si>
  <si>
    <t xml:space="preserve">On May 18, 2018, China Eximbank and the Government of Madagascar signed a $40,747,800 loan agreement for the Tsarasaotra-Ivato Road Rehabilitation Project. This project involved the construction of an 10.93 km road from Tsarasaotra to Ivato. The loan carried the following borrowing terms: 2% interest rate, 7 year grace period, 20 year maturity, 0.25% commitment fee, and 0.25% management fee. According to the Government of Madagascar, this loan was provided on “aid semi-concessional” terms.  CHEC was the contractor responsible for implementation. Construction began in February 2016 and CHEC reportedly hired 104 Chinese engineers and technicians and 750 employees. This project was ultimately completed on November 2, 2018. An official project handover ceremony took place on November 5, 2021.  CHEC completed much of the construction work for this project before China Eximbank had signed a loan contract with the Government of Madagascar. This led to a dispute between CHEC and Madagascar’s Ministry of Finance related to non-payment.</t>
  </si>
  <si>
    <r>
      <rPr>
        <sz val="10"/>
        <rFont val="Arial"/>
        <family val="2"/>
        <charset val="1"/>
      </rPr>
      <t xml:space="preserve">1. The French project title is Route Ivato-Tsarasaotra or Route Ivato-Tsarasaotra-Boulevard de l'Europe. The Chinese project title is </t>
    </r>
    <r>
      <rPr>
        <sz val="10"/>
        <rFont val="Noto Sans CJK SC"/>
        <family val="2"/>
        <charset val="1"/>
      </rPr>
      <t xml:space="preserve">马达加斯加塔那那利佛伊瓦图—察哈绍察公路项目 </t>
    </r>
    <r>
      <rPr>
        <sz val="10"/>
        <rFont val="Arial"/>
        <family val="2"/>
        <charset val="1"/>
      </rPr>
      <t xml:space="preserve">or </t>
    </r>
    <r>
      <rPr>
        <sz val="10"/>
        <rFont val="Noto Sans CJK SC"/>
        <family val="2"/>
        <charset val="1"/>
      </rPr>
      <t xml:space="preserve">伊瓦图—察哈绍察公路项目</t>
    </r>
    <r>
      <rPr>
        <sz val="10"/>
        <rFont val="Arial"/>
        <family val="2"/>
        <charset val="1"/>
      </rPr>
      <t xml:space="preserve">.2. In 2017, China Eximbank provided a separate loan to finance the expressway connecting Ivato International Airport to Boulevard de l'Europe (as captured via Project ID#52287).</t>
    </r>
  </si>
  <si>
    <t xml:space="preserve">2018-11-02T04:00:00Z</t>
  </si>
  <si>
    <t xml:space="preserve">2025-05-16T04:00:00Z</t>
  </si>
  <si>
    <t xml:space="preserve">2038-05-13T04:00:00Z</t>
  </si>
  <si>
    <t xml:space="preserve">https://www.dropbox.com/s/qp7iwqyfjxd4f4p/BSD_11.pdf?dl=0|http://www.tresorpublic.mg/tresorpublic/download.php?path=wp-content/themes/tresor-public/statik-content/tresor-public/temp/statistique/rapport_activite/&amp;file=ra2017.pdf|https://matv.mg/tsarasaotra-ivato-reprise-des-travaux/|http://www.midi-madagasikara.mg/economie/2018/11/03/infrastructures-la-nouvelle-route-tsarasaotra-ivato-enfin-ouverte-a-la-circulation/|https://www.dropbox.com/s/9joffsnhrjkhi6a/OGT_LF2018.pdf?dl=0|https://www.dropbox.com/s/q4pjcspnx0q9k39/%E4%B8%AD%E5%9B%BD%E6%B8%AF%E6%B9%BE3.pdf?dl=0|https://madagascar-tribune.com/La-voie-rapide-reliant-Tsarasaotra,24370.html|https://www.africaintelligence.fr/afrique-est-et-australe_business/2017/07/07/bras-de-fer-entre-chec-et-le-ministre-des-finances,108253302-art|https://www.africaintelligence.com/eastern-and-southern-africa_business/2017/11/17/china-s-chec-is-getting-impatient,108281319-bre|https://www.africaintelligence.fr/afrique-est-et-australe_business/2017/07/07/bras-de-fer-entre-chec-et-le-ministre-des-finances,108253302-art|https://www.dropbox.com/s/xy9hn65m0ieigiy/%E4%B8%AD%E5%9B%BD%E6%B8%AF%E6%B9%BE2.pdf?dl=0|https://www.madaplus.info/Le-Chinois-CHEC-a-la-rescousse-du-sommet-de-la-Francophonie_a11127.html|https://www.africaintelligence.com/eastern-and-southern-africa_business/2017/07/07/tug-of-war-between-chec-and-finance-ministry,108253352-art|https://madagascar-tribune.com/La-voie-rapide-reliant-Tsarasaotra,24370.html|http://www.tresorpublic.mg/?revue-de-presse=infrastructures-4|https://www.dropbox.com/s/1yz448ya2sh3cz9/%E4%B8%AD%E5%9B%BD%E6%B8%AF%E6%B9%BE.pdf?dl=0|https://www.cabri-sbo.org/uploads/bia/Madagascar_2019_Execution_External_InyearReport_NatTreasury_COMESASADC_French.pdf|https://www.dropbox.com/s/k3a3l9495htzqkm/012.pdf?dl=0|http://www.tresorpublic.mg/tresorpublic/download.php?path=wp-content/themes/tresor-public/statik-content/tresor-public/temp/statistique/bsd/&amp;file=022.pdf|https://www.sohu.com/a/499556340_267106|http://www.news.cn/2021-11/06/c_1128037984.htm|https://www.assemblee-nationale.mg/wp-content/uploads/2019/11/Loi-n%C2%B02018-023_fr.pdf|http://mail.mef.gov.mg/assets/vendor/ckeditor/plugins/kcfinder/upload/files/TOME_2_plf2019.pdf</t>
  </si>
  <si>
    <r>
      <rPr>
        <sz val="10"/>
        <rFont val="Arial"/>
        <family val="2"/>
        <charset val="1"/>
      </rPr>
      <t xml:space="preserve">Bulletin Statistique de la Dette No.11|Rapport Annuel 2017|Tsarasaotra - Ivato: Resumption of works|Infrastructures : La nouvelle route Tsarasaotra Ivato enfin ouverte à la circulation|Finances Publiques|</t>
    </r>
    <r>
      <rPr>
        <sz val="10"/>
        <rFont val="Noto Sans CJK SC"/>
        <family val="2"/>
        <charset val="1"/>
      </rPr>
      <t xml:space="preserve">中国港湾</t>
    </r>
    <r>
      <rPr>
        <sz val="10"/>
        <rFont val="Arial"/>
        <family val="2"/>
        <charset val="1"/>
      </rPr>
      <t xml:space="preserve">3.pdf|La voie rapide reliant Tsarasaotra à l’aéroport d’Ivato enfin ouverte|Bras de fer entre CHEC et le ministre des finances|China's CHEC is getting impatient|Bras de fer entre CHEC et le ministre des finances|</t>
    </r>
    <r>
      <rPr>
        <sz val="10"/>
        <rFont val="Noto Sans CJK SC"/>
        <family val="2"/>
        <charset val="1"/>
      </rPr>
      <t xml:space="preserve">中国港湾</t>
    </r>
    <r>
      <rPr>
        <sz val="10"/>
        <rFont val="Arial"/>
        <family val="2"/>
        <charset val="1"/>
      </rPr>
      <t xml:space="preserve">2.pdf|Le Chinois CHEC à la rescousse du sommet de la Francophonie|Tug of war between CHEC and finance ministry|La voie rapide reliant Tsarasaotra à l’aéroport d’Ivato enfin ouverte|Transformation numérique : Madagascar bénéficie du soutien de la Banque Mondiale|</t>
    </r>
    <r>
      <rPr>
        <sz val="10"/>
        <rFont val="Noto Sans CJK SC"/>
        <family val="2"/>
        <charset val="1"/>
      </rPr>
      <t xml:space="preserve">中国港湾</t>
    </r>
    <r>
      <rPr>
        <sz val="10"/>
        <rFont val="Arial"/>
        <family val="2"/>
        <charset val="1"/>
      </rPr>
      <t xml:space="preserve">.pdf|BULLETIN STATISTIQUE DE LA DETTE| B ULLETIN S TATISTIQUE DE LA D ETTE|Bulletin Statistique de la Dette Nº 22 (Décembre 2021)|https://www.sohu.com/a/499556340_267106|</t>
    </r>
    <r>
      <rPr>
        <sz val="10"/>
        <rFont val="Noto Sans CJK SC"/>
        <family val="2"/>
        <charset val="1"/>
      </rPr>
      <t xml:space="preserve">中资企业在马达加斯加承建的一公路项目顺利完成移交</t>
    </r>
    <r>
      <rPr>
        <sz val="10"/>
        <rFont val="Arial"/>
        <family val="2"/>
        <charset val="1"/>
      </rPr>
      <t xml:space="preserve">|Loi n°2018-023|Document Budgetaire: ANNEXE AU PROJET DE LOI N°034/2018 DU 24 OCTOBRE 2018 PORTANT  LOI DE FINANCES POUR 2019</t>
    </r>
  </si>
  <si>
    <t xml:space="preserve">Ministry of the Economy and Finances|Malagasy Public Treasury|MA TV|Midi Madagasikara|Ministère des Finances et du Budget||Madagascar Tribune|Africa Intelligence|Africa Intelligence|Africa Intelligence||Madaplus|African Intelligence|Madagascar Tribune|Tresor Public Malagasy||Ministere de l'Economie et des Finances|Ministère de l’Economie et des Finances|TRESOR PUBLIC MALAGASY|Sohu News|Xinhuanet|L’Assemblée nationale et le Sénat du République de Madagascar|Republic of Madagascar</t>
  </si>
  <si>
    <t xml:space="preserve">Donor/Recipient Official Source|Donor/Recipient Official Source|Media Report|Media Report|Donor/Recipient Official Source|Donor/Recipient Official Source|Media Report|Media Report|Media Report|Media Report|Implementing/Intermediary Organization Source|Media Report|Media Report|Media Report|Media Report|Implementing/Intermediary Organization Source|Donor/Recipient Official Source|Donor/Recipient Official Source|Donor/Recipient Official Source|Media Report|Media Report|Donor/Recipient Official Source|Donor/Recipient Official Source</t>
  </si>
  <si>
    <t xml:space="preserve">The road is 11 km long and 12 meters wide and stretches from Ivato - Tsarasaotra; Boulevard de l'Europe - Village of La Francophonie. Ivato is located about 11 km northwest of Tsarasaotra. Tsarasaotra is located about 6 km north of Antananarivo, the capital city, which is in the Analamanga region in central Madagascar. More detailed locational information about the Tsarasaotra-Ivato road (Malagasy name: Lalana Tsarasaotra-Ivato) can be found at: https://www.openstreetmap.org/directions?engine=fossgis_osrm_car&amp;route=-18.8082%2C47.4816%3B-18.8661%2C47.5189#map=12/-18.8281/47.5372. More detailed location information about the expressway from the Ivato International Airport (French name: Aéroport International d'Ivato) to the Boulevard de l'Europe can be found at: https://www.openstreetmap.org/directions?engine=fossgis_osrm_car&amp;route=-18.7961%2C47.4734%3B-18.9008%2C47.5093#map=13/-18.8500/47.4862.</t>
  </si>
  <si>
    <t xml:space="preserve">China National Building Materials provides $400 million loan to Association of Ghana Industries for One District, One Factory (1D1F) Project</t>
  </si>
  <si>
    <t xml:space="preserve">In 2017, China National Building Material Co., Ltd. (CNBM), a subsidiary of China National Building Material Group (a Chinese state-owned enterprise), signed a $400 million loan facility agreement with the Association of Ghana Industries (AGI) for the One District, One Factory (1D1F) Project.   The 1D1F Project is a key component of the Ten Point Industrial Transformational Agenda of the Government of Ghana. It is designed to support the establishment of at least one industrial enterprise in each of country’s 260 districts. The program is private sector-led but facilitated by Government of Ghana.   The CNBM loan facility carries a 7.5% interest rate and each individual factory micro-loan carries a maturity of 8-25 years and a grace period of 2-3 years.  It provides financing support for up to 85% of total capital expenditures required for the setup of factory (industrial enterprise).   The businesses that are supported by the CNBM facility come from the following sectors: general manufacturing, agriculture, ICT, textiles, renewable energy, waste management, pharmaceuticals, and tourism. As of 2020, 181 projects were at various stages of implementation under the 1D1F initiative across 112 districts in the country.</t>
  </si>
  <si>
    <t xml:space="preserve">BUSINESS AND OTHER SERVICES</t>
  </si>
  <si>
    <t xml:space="preserve">China National Building Material Company (CNBM)</t>
  </si>
  <si>
    <t xml:space="preserve">Association of Ghana Industries</t>
  </si>
  <si>
    <t xml:space="preserve">2017-08-25T04:00:00Z</t>
  </si>
  <si>
    <t xml:space="preserve">2041-12-26T05:00:00Z</t>
  </si>
  <si>
    <t xml:space="preserve">https://agighana.org/uploaded_files/document/84d83ab7011bedff5f0005c0825f7df8.pdf|https://global.factiva.com/redir/default.aspx?P=sa&amp;an=GANAGEN020170628ed6s000b8&amp;cat=a&amp;ep=ASE|https://global.factiva.com/redir/default.aspx?P=sa&amp;an=BUSFINC020170530ed5u000b5&amp;cat=a&amp;ep=ASE|https://www.dropbox.com/s/84rnm1b9t3suyu6/odofproject.pdf?dl=0|http://ir.parliament.gh/bitstream/handle/123456789/1305/PARLIAMENTARY%20MEMORANDUM%20BY%20THE%20MINISTER%20FOR%20FINANCE%20%20ON%20THE%20REQUEST%20FOR%20APPROVAL%20OF%20INCENTIVES%20TO%20SUPPORT%20IMPLEMENTATION%20OF%20THE%20ONE%20DISTRICT%20ONE%20FACTORY%20PROGRAMME.pdf|https://web.archive.org/web/20181020234431/http://www.ghana.gov.gh/index.php/media-center/news/4930-president-akufo-addo-inaugurates-1-district-1-factory-project-in-asokwa|http://www.rsd.mofep.gov.gh/sites/default/files/budget-statements/2019-Budget-Statement-and-Economic-Policy.pdf|https://www.mofep.gov.gh/sites/default/files/pbb-estimates/2020/2020-PBB-MOTI.pdf</t>
  </si>
  <si>
    <t xml:space="preserve">1D1F-CNBM Facility|China gives Ghana $2bn to finance one-district, one-factory - Veep|WTC Accra promotes ‘One District One Factory’ initiative|District Industrialization for Jobs and Wealth Creation|ON THE REQUEST FOR APPROVAL OF INCENTIVES TO SUPPORT IMPLEMENTATITION OF THE ONE DISTRICT ONE FACTORY(]DlF) PROGRAMME|PRESIDENT AKUFO-ADDO INAUGURATES 1 DISTRICT, 1 FACTORY PROJECT IN ASOKWA|THE BUDGET STATEMENT AND ECONOMIC POLICY OF THE GOVERNMENT OF GHANA FOR THE 2019 FINANCIAL YEAR|MEDIUM TERM EXPENDITURE FRAMEWORK (MTEF) FOR 2020-2023</t>
  </si>
  <si>
    <t xml:space="preserve">Association of Ghana Industries|Ghana News Agency|Business and Financial Times|Office of the President|Ghana Ministry of Finance|Government of Ghana News|MINISTER FOR FINANCE|MINISTRY OF TRADE AND INDUSTRY</t>
  </si>
  <si>
    <t xml:space="preserve">Implementing/Intermediary Organization Source|Media Report|Media Report|Donor/Recipient Official Source|Donor/Recipient Official Source|Donor/Recipient Official Source|Donor/Recipient Official Source|Donor/Recipient Official Source</t>
  </si>
  <si>
    <t xml:space="preserve">ICBC contributes $70 million to syndicated loan for 3 solar power plants in Benban Solar Park</t>
  </si>
  <si>
    <r>
      <rPr>
        <sz val="10"/>
        <rFont val="Arial"/>
        <family val="2"/>
        <charset val="1"/>
      </rPr>
      <t xml:space="preserve">On October 18, 2017, the Industrial and Commercial Bank of China (ICBC) and the European Bank for Reconstruction and Development (EBRD) issued a $140 million syndicated loan to Alcom Energy JSC — a special purpose vehicle and project company that is owned by ACWA Power, Al Tawakol Electrical Co. incorporated in Egypt (Al Tawakol), and Hassan Allam Holding incorporated in Egypt (Hassan Allam) — for the construction of 3 solar power plants in Benban Solar Park. Both the ICBC and ERBD contributed USD $70,000,000 as lead arrangers of the loan. The loan has a maturity length of 18 years. Its interest rate and grace period are unknown. On December 15, 2017, Multilateral Investment Guarantee Agency (MIGA) signed a contract in which it agreed to issue guarantees of $42,046,560 to ICBC for its investment into Alcom Energy JSC. The guarantees are issued for up to 20 years against the risks of Transfer and Convertibility Restrictions, Breach of Contract, Expropriation and War and Civil Disturbance.   The purpose of the syndicated loan from ICBC and EBRD is to develop, construct, and commission three solar power plants in Beban Solar Park (</t>
    </r>
    <r>
      <rPr>
        <sz val="10"/>
        <rFont val="Lohit Devanagari"/>
        <family val="2"/>
        <charset val="1"/>
      </rPr>
      <t xml:space="preserve">محطة بنبان للطاقة الشمسية</t>
    </r>
    <r>
      <rPr>
        <sz val="10"/>
        <rFont val="Arial"/>
        <family val="2"/>
        <charset val="1"/>
      </rPr>
      <t xml:space="preserve">) within Aswan Governorate.  The 3 power plants will have a combined capacity of 165.5 MW (67.5 MW, 70 MW and 28 MW, respectively) at the 1.8 GW Benban Solar Park (or Complex). The project is expected to produce power for 80,000 homes as well as reduce Co2 emissions by 156,000 tons annually. All of the solar projects are being developed under Egypt’s Feed-in Tariff (FiT) scheme. ACWA Power was granted a 25-year  Power Purchase Agreement (PPA) and it will sell the power generated by the three solar plants to the state-owned Egyptian Electricity Transmission Company (EETC) (the off-taker). The project is allocated to plot 3-1 (approximately 97 hectares (Ha)) in the Benban complex. The project will have alternating current capacity of 50 MWAC and peak direct current capacity of 70MWDCP, and will be linked to substation 1 (SS1) on the northeastern corner of the Benban complex via an underground 22 kilovolt (kV) transmission line following the internal routes right-of-way (RoW) installed by EETC. SS1 covers an area of 15 km2. The Benban solar complex comprises a 37-square kilometer (km2) area allocated to Egypt's New and Renewable Energy Agency (NREA) located in the western desert, 15 km west of the River Nile and approximately 1 km west of Aswan – Luxor highway. The complex is approximately 650 kilometers (km) from Cairo.   With the exception of the narrow and densely populated Nile Valley with its intensive agriculture, the area is all desert land, largely unused and unpopulated. The area is mainly flat, with sand and gravel dunes, and with no notable natural vegetation and no human activities. The nearest villages are Benban village, about 12 km east and Fares village about 25 km northeast of the Benban solar complex, with 26,200 and 11,000 inhabitants respectively. The nearest cities are Aswan, 40 km south and Luxor 140 km north. The Benban solar complex was sub-divided into 39 plots each allowing for a solar plant of up to 50 megawatts (MW) with a total capacity for the entire site of up to 1.8 Gigawatts (GW).   As per Government of Egypt (GoE) requirements, each plot in the Benban solar complex is allocated to a separate project company, requiring separate permits to operate; although one company may have ownership stakes in more than one project. Power evacuation will be the responsibility of EETC. Power will be evacuated from the new substations via an existing 220 kV high voltage line, 12 km east of the Benban solar complex.  The total cost of this project is $185 million. $140 million is being provided via debt financing and $5 million is being provided via equity contributions.   A consortium of Astroenergy and CGGC (China Gezhouba Group Corporation) International is the Engineering, Procurement, and Construction (EPC) contractor and First National Operation &amp; Maintenance Co. Ltd (NOMAC) — a fully owned subsidiary of ACWA Power — is the Operations and Maintenance (O&amp;M) contractor. On January 7, 2018, this project reached financial closure. According to ACWA Power, the 3 solar power plants became commercially operational during the third quarter of 2019. </t>
    </r>
  </si>
  <si>
    <t xml:space="preserve">1. This project is also known as the ACWA Solar Power Plant Project or ACWA Benban Solar Project.  2. This project was one of the first fully non-recourse project financed transactions in Egypt since the late 1990s – and the only feed-in-tariff (FiT) project financing to attract a pure commercial bank. It was also the first non-recourse project-financed transaction in Egypt across sectors for any Chinese bank, and the first fully non-recourse deal in the power sector in the African continent for ICBC. It was awarded several international prizes, such as the “2017 Global Multilateral Deal” by PFI and the “Project Finance Deal of 2018” by Bond, Loan &amp; Sukuk Middle East. 3. This project should not be confused with Project ID#57855, which captures a $60 million contribution by ICBC to a syndicated loan the construction of three additional solar photovoltaic power plants in the Benban Solar Park.</t>
  </si>
  <si>
    <t xml:space="preserve">European Bank for Reconstruction and Development (EBRD)</t>
  </si>
  <si>
    <t xml:space="preserve">Alcom Energy JSC</t>
  </si>
  <si>
    <t xml:space="preserve">Astroenergy|China Gezhouba Group Company Ltd. (CGGC)|First National Operation &amp; Maintenance Co. Ltd (NOMAC)</t>
  </si>
  <si>
    <t xml:space="preserve">Other Private Sector|Chinese State-owned Company|Other Private Sector</t>
  </si>
  <si>
    <t xml:space="preserve">2019-07-01T04:00:00Z</t>
  </si>
  <si>
    <t xml:space="preserve">2035-10-14T04:00:00Z</t>
  </si>
  <si>
    <t xml:space="preserve">https://www.pv-magazine.com/2018/01/08/acwa-power-gets-financing-to-deploy-165-5-mw-at-egypts-benban-solar-complex/|http://www.bondsloans.com/news/article/1953/case-study-acwa-power-teams-up-with-icbc-on-e|https://www.dropbox.com/s/6i86kvqqbecsxk9/ACWA%20Benban%20Solar%20Projects%20--%20Egypt.pdf?dl=0|https://timesofoman.com/article/125543|https://www.nomac.com/en/our-operations/nomac-globally/benban-pv-ipp/|https://www.acwapower.com/media/338939/benban-pv-ipp-compressed.pdf|https://www.acwapower.com/en/projects/benban-pv-ipp/|https://ppi.worldbank.org/en/snapshots/project/acwa-benban-solar-pv-ii-9375|https://www.ippjournal.com/news/icbc-and-ebrd-back-acwa-s-egypt-solar-fit-ii|https://www.miga.org/press-release/miga-supports-egyptian-effort-build-worlds-largest-solar-generation-park|http://web.archive.org/web/20190925121816/http://www.pfie.com/Journals/2018/01/23/m/i/k/PFILeagueTables2017.pdf|https://www.miga.org/project/alcom-energy-jsc|https://www.miga.org/project/alcom-energy-jsc-0|https://www.miga.org/sites/default/files/archive/Documents/SPGDisclosures/2.%20Egypt%20FiT%202%20-%20ACWA%20ESRS%20-%20For%20Disclosure_%20ACWA_Alcom_1%20Aug%2017.pdf|https://v.icbc.com.cn/userfiles/Resources/ICBCLTD/download/2019/2019EN20191114.pdf</t>
  </si>
  <si>
    <t xml:space="preserve">ACWA Power gets financing to deploy 165.5 MW at Egypt’s Benban solar complex|CASE STUDY: ACWA Power Teams Up with ICBC on Egypt’s Benban USD185mn Structured Loan|ACWA Benban Solar Projects|ACWA Power plans three solar projects in Egypt|BENBAN PV IPP|Benban PV IPP|BENBAN PV IPP|ACWA Benban Solar PV II|ICBC and EBRD back Acwa’s Egypt solar FIT II|MIGA Supports Egyptian Effort to Build World’s Largest Solar Generation Park|League Tables|Alcom Energy JSC. _ Multilateral Investment Guarantee Agency _ World Bank Group|Alcom Energy JSC. _ Multilateral Investment Guarantee Agency _ World Bank Group 2|2. Egypt FiT 2 - ACWA ESRS - For Disclosure_ ACWA_Alcom_1 Aug 17|Special Report on Green Finance - ICBC</t>
  </si>
  <si>
    <t xml:space="preserve">PV Magazine|Bonds &amp; Loans |Belt and Road Bankers' Roundtable||NOMAC|ACWA Power|ACWA Power |The World Bank Group |IPP Journal |World Bank Group |Thomas Reuters||||</t>
  </si>
  <si>
    <t xml:space="preserve">Media Report|Media Report|Other Official Source (non-Donor, non-Recipient, non-Implementing)|Media Report|Other Official Source (non-Donor, non-Recipient, non-Implementing)|Implementing/Intermediary Organization Source|Implementing/Intermediary Organization Source|Other Official Source (non-Donor, non-Recipient, non-Implementing)|Media Report|Other Official Source (non-Donor, non-Recipient, non-Implementing)|NGO/Civil Society/Advocacy (non-Donor, non-Recipient, non-Implementing)|Implementing/Intermediary Organization Source|Implementing/Intermediary Organization Source|Implementing/Intermediary Organization Source|Donor/Recipient Official Source</t>
  </si>
  <si>
    <t xml:space="preserve">Benban Solar Park, Aswan Governorate. More detailed locational information can be found at https://www.openstreetmap.org/way/694477324</t>
  </si>
  <si>
    <t xml:space="preserve">China Eximbank provides RMB 754 million government concessional loan for Polytechnics, Technical and Vocational Training Centers Upgrading Project</t>
  </si>
  <si>
    <t xml:space="preserve">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</si>
  <si>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Ghana Vocational Education and Training Upgrade Project, the TIVET Project, the TVET Project, and the Polytechnics, Technical and Vocational Training Centres Upgrading Project of Ghana. The Chinese project title is </t>
    </r>
    <r>
      <rPr>
        <sz val="10"/>
        <rFont val="Noto Sans CJK SC"/>
        <family val="2"/>
        <charset val="1"/>
      </rPr>
      <t xml:space="preserve">加纳职业技术教育升级改造项目</t>
    </r>
    <r>
      <rPr>
        <sz val="10"/>
        <rFont val="Arial"/>
        <family val="2"/>
        <charset val="1"/>
      </rPr>
      <t xml:space="preserve">.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</si>
  <si>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AVIC International Holding Corporation|Ministry of Education of Ghana</t>
  </si>
  <si>
    <t xml:space="preserve">2018-04-19T04:00:00Z</t>
  </si>
  <si>
    <t xml:space="preserve">2019-11-11T05:00:00Z</t>
  </si>
  <si>
    <t xml:space="preserve">2023-05-18T04:00:00Z</t>
  </si>
  <si>
    <t xml:space="preserve">2022-04-12T04:00:00Z</t>
  </si>
  <si>
    <t xml:space="preserve">2023-04-18T04:00:00Z</t>
  </si>
  <si>
    <t xml:space="preserve">2038-04-14T04:00:00Z</t>
  </si>
  <si>
    <t xml:space="preserve">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t>
  </si>
  <si>
    <r>
      <rPr>
        <sz val="10"/>
        <rFont val="Arial"/>
        <family val="2"/>
        <charset val="1"/>
      </rPr>
      <t xml:space="preserve">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t>
    </r>
    <r>
      <rPr>
        <sz val="10"/>
        <rFont val="Noto Sans CJK SC"/>
        <family val="2"/>
        <charset val="1"/>
      </rPr>
      <t xml:space="preserve">孙春兰副总理在加纳为职业教育培训升级项目剪彩</t>
    </r>
    <r>
      <rPr>
        <sz val="10"/>
        <rFont val="Arial"/>
        <family val="2"/>
        <charset val="1"/>
      </rPr>
      <t xml:space="preserve">|THE BUDGET STATEMENT AND ECONOMIC POLICY OF THE GOVERNMENT OF GHANA FOR THE 2019 FINANCIAL YEAR|</t>
    </r>
    <r>
      <rPr>
        <sz val="10"/>
        <rFont val="Noto Sans CJK SC"/>
        <family val="2"/>
        <charset val="1"/>
      </rPr>
      <t xml:space="preserve">王世廷大使出席库马西职业技术教育升级改造项目开工仪式</t>
    </r>
    <r>
      <rPr>
        <sz val="10"/>
        <rFont val="Arial"/>
        <family val="2"/>
        <charset val="1"/>
      </rPr>
      <t xml:space="preserve">|ON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t>
    </r>
  </si>
  <si>
    <t xml:space="preserve">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t>
  </si>
  <si>
    <t xml:space="preserve">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t>
  </si>
  <si>
    <t xml:space="preserve">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t>
  </si>
  <si>
    <t xml:space="preserve">China Eximbank provides $248.8 million loan for Air Traffic Management System (ATMS) Project</t>
  </si>
  <si>
    <t xml:space="preserve">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"Through this partnership with NavPass, South Sudan will see higher volumes of aviation trade, greater business opportunities, and improved route efficiency, safety, and reliability," explained Capt. David Subek Dada, SSCAA's Chief Executive Officer (CEO). He added, "This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"For every dollar invested in sovereign airspace, capacity translates into between five and 20 dollars of economic impact. We're proud to be working with governments across the world, including South Sudan, to optimize and monetize airspace, bridging the divide between nations,"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t>
  </si>
  <si>
    <r>
      <rPr>
        <sz val="10"/>
        <rFont val="Arial"/>
        <family val="2"/>
        <charset val="1"/>
      </rPr>
      <t xml:space="preserve">1. This project is also known as the South Sudan Air Traffic Management System Project. The Chinese project title is </t>
    </r>
    <r>
      <rPr>
        <sz val="10"/>
        <rFont val="Noto Sans CJK SC"/>
        <family val="2"/>
        <charset val="1"/>
      </rPr>
      <t xml:space="preserve">南苏丹空中交通管理系统工程项目</t>
    </r>
    <r>
      <rPr>
        <sz val="10"/>
        <rFont val="Arial"/>
        <family val="2"/>
        <charset val="1"/>
      </rPr>
      <t xml:space="preserve">.2. The December 2022 amount outstanding data are drawn from https://www.dropbox.com/s/n1dlxcgujgyst2l/South-Sudan-External-Stock-Debt-Draft-report.pdf?dl=0</t>
    </r>
  </si>
  <si>
    <t xml:space="preserve">Airport fees/revenues deposited in a China Eximbank-controlled escrow account</t>
  </si>
  <si>
    <t xml:space="preserve">2020-06-02T04:00:00Z</t>
  </si>
  <si>
    <t xml:space="preserve">2023-06-01T04:00:00Z</t>
  </si>
  <si>
    <t xml:space="preserve">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t>
  </si>
  <si>
    <r>
      <rPr>
        <sz val="10"/>
        <rFont val="Arial"/>
        <family val="2"/>
        <charset val="1"/>
      </rPr>
      <t xml:space="preserve">China and South Sudan Sign Framework Agreement on Concessional Loan|China and South Sudan Sign Framework Agreement on Concessional Loan|South Sudan, China ink 248 mln USD pact on airspace project|</t>
    </r>
    <r>
      <rPr>
        <sz val="10"/>
        <rFont val="Noto Sans CJK SC"/>
        <family val="2"/>
        <charset val="1"/>
      </rPr>
      <t xml:space="preserve">对外投资合作国别（地区）指南 南苏丹 （</t>
    </r>
    <r>
      <rPr>
        <sz val="10"/>
        <rFont val="Arial"/>
        <family val="2"/>
        <charset val="1"/>
      </rPr>
      <t xml:space="preserve">2019</t>
    </r>
    <r>
      <rPr>
        <sz val="10"/>
        <rFont val="Noto Sans CJK SC"/>
        <family val="2"/>
        <charset val="1"/>
      </rPr>
      <t xml:space="preserve">年版）</t>
    </r>
    <r>
      <rPr>
        <sz val="10"/>
        <rFont val="Arial"/>
        <family val="2"/>
        <charset val="1"/>
      </rPr>
      <t xml:space="preserve">|China and South Sudan Sign Framework Agreement on Concessional Loan|</t>
    </r>
    <r>
      <rPr>
        <sz val="10"/>
        <rFont val="Noto Sans CJK SC"/>
        <family val="2"/>
        <charset val="1"/>
      </rPr>
      <t xml:space="preserve">中国和南苏丹两国政府签署优惠贷款框架协议</t>
    </r>
    <r>
      <rPr>
        <sz val="10"/>
        <rFont val="Arial"/>
        <family val="2"/>
        <charset val="1"/>
      </rPr>
      <t xml:space="preserve">|China and South Sudan Sign Framework Agreement on Concessional Loan|China and South Sudan Sign Framework Agreement on Concessional Loan|South Sudan and China complete $248m airspace project deal|South Sudan, China ink 248 mln USD pact on airspace project |</t>
    </r>
    <r>
      <rPr>
        <sz val="10"/>
        <rFont val="Noto Sans CJK SC"/>
        <family val="2"/>
        <charset val="1"/>
      </rPr>
      <t xml:space="preserve">中国和南苏丹两国政府签署优惠贷款框架协议</t>
    </r>
    <r>
      <rPr>
        <sz val="10"/>
        <rFont val="Arial"/>
        <family val="2"/>
        <charset val="1"/>
      </rPr>
      <t xml:space="preserve">|</t>
    </r>
    <r>
      <rPr>
        <sz val="10"/>
        <rFont val="Noto Sans CJK SC"/>
        <family val="2"/>
        <charset val="1"/>
      </rPr>
      <t xml:space="preserve">中南两国政府签署优惠贷款框架协议</t>
    </r>
    <r>
      <rPr>
        <sz val="10"/>
        <rFont val="Arial"/>
        <family val="2"/>
        <charset val="1"/>
      </rPr>
      <t xml:space="preserve">|Chinese-built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t>
    </r>
    <r>
      <rPr>
        <sz val="10"/>
        <rFont val="Noto Sans CJK SC"/>
        <family val="2"/>
        <charset val="1"/>
      </rPr>
      <t xml:space="preserve">公司顺利签订了南苏丹空中交通管理工程监理咨询项目</t>
    </r>
    <r>
      <rPr>
        <sz val="10"/>
        <rFont val="Arial"/>
        <family val="2"/>
        <charset val="1"/>
      </rPr>
      <t xml:space="preserve">|</t>
    </r>
    <r>
      <rPr>
        <sz val="10"/>
        <rFont val="Noto Sans CJK SC"/>
        <family val="2"/>
        <charset val="1"/>
      </rPr>
      <t xml:space="preserve">穆建军参赞陪同华宁大使考察</t>
    </r>
    <r>
      <rPr>
        <sz val="10"/>
        <rFont val="Arial"/>
        <family val="2"/>
        <charset val="1"/>
      </rPr>
      <t xml:space="preserve">ATM</t>
    </r>
    <r>
      <rPr>
        <sz val="10"/>
        <rFont val="Noto Sans CJK SC"/>
        <family val="2"/>
        <charset val="1"/>
      </rPr>
      <t xml:space="preserve">项目</t>
    </r>
    <r>
      <rPr>
        <sz val="10"/>
        <rFont val="Arial"/>
        <family val="2"/>
        <charset val="1"/>
      </rPr>
      <t xml:space="preserve">|</t>
    </r>
    <r>
      <rPr>
        <sz val="10"/>
        <rFont val="Noto Sans CJK SC"/>
        <family val="2"/>
        <charset val="1"/>
      </rPr>
      <t xml:space="preserve">中国港湾南苏丹办事处经理张立忠： 尼罗河上的南苏丹</t>
    </r>
    <r>
      <rPr>
        <sz val="10"/>
        <rFont val="Arial"/>
        <family val="2"/>
        <charset val="1"/>
      </rPr>
      <t xml:space="preserve">|South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t>
    </r>
    <r>
      <rPr>
        <sz val="10"/>
        <rFont val="Noto Sans CJK SC"/>
        <family val="2"/>
        <charset val="1"/>
      </rPr>
      <t xml:space="preserve">蔡森明经商参赞陪同华宁大使考察在建的南苏丹空管项目</t>
    </r>
    <r>
      <rPr>
        <sz val="10"/>
        <rFont val="Arial"/>
        <family val="2"/>
        <charset val="1"/>
      </rPr>
      <t xml:space="preserve">|</t>
    </r>
    <r>
      <rPr>
        <sz val="10"/>
        <rFont val="Noto Sans CJK SC"/>
        <family val="2"/>
        <charset val="1"/>
      </rPr>
      <t xml:space="preserve">进出口银行董事长胡晓炼与南苏丹总统萨尔瓦</t>
    </r>
    <r>
      <rPr>
        <sz val="10"/>
        <rFont val="Arial"/>
        <family val="2"/>
        <charset val="1"/>
      </rPr>
      <t xml:space="preserve">·</t>
    </r>
    <r>
      <rPr>
        <sz val="10"/>
        <rFont val="Noto Sans CJK SC"/>
        <family val="2"/>
        <charset val="1"/>
      </rPr>
      <t xml:space="preserve">基尔</t>
    </r>
    <r>
      <rPr>
        <sz val="10"/>
        <rFont val="Arial"/>
        <family val="2"/>
        <charset val="1"/>
      </rPr>
      <t xml:space="preserve">·</t>
    </r>
    <r>
      <rPr>
        <sz val="10"/>
        <rFont val="Noto Sans CJK SC"/>
        <family val="2"/>
        <charset val="1"/>
      </rPr>
      <t xml:space="preserve">马亚尔迪特会谈</t>
    </r>
    <r>
      <rPr>
        <sz val="10"/>
        <rFont val="Arial"/>
        <family val="2"/>
        <charset val="1"/>
      </rPr>
      <t xml:space="preserve">|China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t>
    </r>
  </si>
  <si>
    <t xml:space="preserve">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t>
  </si>
  <si>
    <t xml:space="preserve">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t>
  </si>
  <si>
    <t xml:space="preserve">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t>
  </si>
  <si>
    <t xml:space="preserve">Chinese Government provides RMB 50.2 million interest-free loan for Kipsigak-Serem-Shamakhokho Road Project (Linked to Project ID#58024 and #108)</t>
  </si>
  <si>
    <t xml:space="preserve">On April 24, 2002, the Chinese Government issued an RMB 50 million interest-free loan — through an Economic and Technical Cooperation Agreement (ETCA) — to the Government of Kenya for the Kipsigak-Serem-Shamakhokho Road Project. The face value of the loan was subsequently revised to RMB 50,278,653. The borrowing terms of the loan were as follows: a 19.75 year maturity, an 8 year grace period, and a 0% interest rate. The loan’s final maturity date was January 1, 2022.    The borrower made no repayments between July 1, 2018 and June 30, 2022. The loan’s amount outstanding was RMB 10,055,730.60 as of June 30, 2020, RMB 10,055,730.60 as of June 30, 2021, and RMB 10,055,730.60 as of June 30, 2022.   The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The contractors responsible for project design and implementation were China WuYi Co. Ltd. and Henan Provincial Communications Planning, Survey &amp; Design Institute Co. LTD. Project implementation commenced on October 24, 2002. The project was completed before the stipulated end of the contract period -- on November 6, 2006.</t>
  </si>
  <si>
    <r>
      <rPr>
        <sz val="10"/>
        <rFont val="Arial"/>
        <family val="2"/>
        <charset val="1"/>
      </rPr>
      <t xml:space="preserve">1. The loan is recorded in the Government of Kenya's External Public Debt Register as 'Kipsigak-Serem-Shamakhokho Road 3 Loan No 10 - 2002005' or '2002005_1'.2. The Chinese project title is </t>
    </r>
    <r>
      <rPr>
        <sz val="10"/>
        <rFont val="Noto Sans CJK SC"/>
        <family val="2"/>
        <charset val="1"/>
      </rPr>
      <t xml:space="preserve">基塞沙公路 </t>
    </r>
    <r>
      <rPr>
        <sz val="10"/>
        <rFont val="Arial"/>
        <family val="2"/>
        <charset val="1"/>
      </rPr>
      <t xml:space="preserve">or </t>
    </r>
    <r>
      <rPr>
        <sz val="10"/>
        <rFont val="Noto Sans CJK SC"/>
        <family val="2"/>
        <charset val="1"/>
      </rPr>
      <t xml:space="preserve">肯尼亚——基塞沙公路</t>
    </r>
    <r>
      <rPr>
        <sz val="10"/>
        <rFont val="Arial"/>
        <family val="2"/>
        <charset val="1"/>
      </rPr>
      <t xml:space="preserve">. 3. The Chinese Government supported this project with 3 consecutive, RMB 50 million interest-free loans: one in 1999, one in 2001, and one in 2002. This project record refers to the last of the three interest-free loans.4.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</si>
  <si>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Wuyi Co., Ltd.|Henan Provincial Communications Planning Survey &amp; Design Institute Co., Ltd. (HPCPSDI) (Henan Transportation Planning and Design Institute Co., Ltd.)</t>
  </si>
  <si>
    <t xml:space="preserve">2002-10-24T04:00:00Z</t>
  </si>
  <si>
    <t xml:space="preserve">2006-11-06T05:00:00Z</t>
  </si>
  <si>
    <t xml:space="preserve">2010-04-22T04:00:00Z</t>
  </si>
  <si>
    <t xml:space="preserve">2022-01-17T05:00:00Z</t>
  </si>
  <si>
    <t xml:space="preserve">http://en.hnrbi.com/achievement/Engineering/2015/2015CYPr2FrslB.html|http://en.people.cn/english/200107/17/eng20010717_75162.html|http://ke.mofcom.gov.cn/article/waimao/200504/20050400075768.shtml|https://www.treasury.go.ke/economy/category/41-external-public-debt-register.html?download=149:external-public-debt-register-2012|https://www.dropbox.com/s/tn48wjaqtkezyfg/External%20Public%20Debt%20Register%202012.pdf?dl=0|https://www.dropbox.com/s/0et4jg1qfg1bo7r/External-Public-Debt-Register-as-at-End-June-2021.pdf?dl=0|https:// https://www.dropbox.com/s/549ixt2gj1jbjvi/External-Public-Debt-Register-as-at-End-June-2022.pdf?dl=0</t>
  </si>
  <si>
    <r>
      <rPr>
        <sz val="10"/>
        <rFont val="Arial"/>
        <family val="2"/>
        <charset val="1"/>
      </rPr>
      <t xml:space="preserve">Kipsigak-Serem-Shamakhokho Highway in Kenya|Roundup: Kenya, China Vow to Boost Economic Ties|</t>
    </r>
    <r>
      <rPr>
        <sz val="10"/>
        <rFont val="Noto Sans CJK SC"/>
        <family val="2"/>
        <charset val="1"/>
      </rPr>
      <t xml:space="preserve">援外司、经商处检查援肯基塞沙公路项目</t>
    </r>
    <r>
      <rPr>
        <sz val="10"/>
        <rFont val="Arial"/>
        <family val="2"/>
        <charset val="1"/>
      </rPr>
      <t xml:space="preserve">|External Public Debt Register 2012|External Public Debt Register 2012|SUMMARY STATEMENT OF PUBLIC DEBT FOR 2020/2021FY IN FOREIGN CURRENCY|The National Treasury Public Debt Management Office Summary Statement 2021/2022</t>
    </r>
  </si>
  <si>
    <t xml:space="preserve">|People's Daily|Economic and Commercial Office of  the People's Republic of China in the Republic of Kenya|Kenya National Treasury||THE NATIONAL TREASURY|</t>
  </si>
  <si>
    <t xml:space="preserve">Implementing/Intermediary Organization Source|Media Report|Donor/Recipient Official Source|Donor/Recipient Official Source|Donor/Recipient Official Source|Other Official Source (non-Donor, non-Recipient, non-Implementing)|Donor/Recipient Official Source</t>
  </si>
  <si>
    <t xml:space="preserve">This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More detailed locational informationa can be found at https://www.openstreetmap.org/directions?engine=graphhopper_car&amp;route=0.1104%2C34.8317%3B0.1054%2C35.0865#map=14/0.0921/35.0971 and https://www.openstreetmap.org/directions?engine=graphhopper_car&amp;route=0.1673%2C35.1329%3B0.1054%2C35.0865#map=14/0.1102/35.1097</t>
  </si>
  <si>
    <t xml:space="preserve">China Eximbank provides RMB 1.19 billion government concessional loan for Western Bypass Project</t>
  </si>
  <si>
    <t xml:space="preserve">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t>
  </si>
  <si>
    <r>
      <rPr>
        <sz val="10"/>
        <rFont val="Arial"/>
        <family val="2"/>
        <charset val="1"/>
      </rPr>
      <t xml:space="preserve">1. This project is also known as the Nairobi Western Bypass Road Project. The Chinese project title is </t>
    </r>
    <r>
      <rPr>
        <sz val="10"/>
        <rFont val="Noto Sans CJK SC"/>
        <family val="2"/>
        <charset val="1"/>
      </rPr>
      <t xml:space="preserve">内罗毕西环路项目 </t>
    </r>
    <r>
      <rPr>
        <sz val="10"/>
        <rFont val="Arial"/>
        <family val="2"/>
        <charset val="1"/>
      </rPr>
      <t xml:space="preserve">or </t>
    </r>
    <r>
      <rPr>
        <sz val="10"/>
        <rFont val="Noto Sans CJK SC"/>
        <family val="2"/>
        <charset val="1"/>
      </rPr>
      <t xml:space="preserve">内罗毕西环城路项目</t>
    </r>
    <r>
      <rPr>
        <sz val="10"/>
        <rFont val="Arial"/>
        <family val="2"/>
        <charset val="1"/>
      </rPr>
      <t xml:space="preserve">.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t>
    </r>
  </si>
  <si>
    <t xml:space="preserve">2038-02-28T05:00:00Z</t>
  </si>
  <si>
    <t xml:space="preserve">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t>
  </si>
  <si>
    <r>
      <rPr>
        <sz val="10"/>
        <rFont val="Noto Sans CJK SC"/>
        <family val="2"/>
        <charset val="1"/>
      </rPr>
      <t xml:space="preserve">肯拟启动内罗毕西环路项目，带动周边地区发展</t>
    </r>
    <r>
      <rPr>
        <sz val="10"/>
        <rFont val="Arial"/>
        <family val="2"/>
        <charset val="1"/>
      </rPr>
      <t xml:space="preserve">|</t>
    </r>
    <r>
      <rPr>
        <sz val="10"/>
        <rFont val="Noto Sans CJK SC"/>
        <family val="2"/>
        <charset val="1"/>
      </rPr>
      <t xml:space="preserve">中国路桥承建肯尼亚内罗毕西环城路项目签署优惠贷款协议</t>
    </r>
    <r>
      <rPr>
        <sz val="10"/>
        <rFont val="Arial"/>
        <family val="2"/>
        <charset val="1"/>
      </rPr>
      <t xml:space="preserve">|China Eximbank loan for Construction of Western Bypass|[2018:057236] - CONSTRUCTION OF NAIROBI WESTERN BYPASS|Construction of Sh17bn Western Bypass underway|China Embarks on Construction of Kenya’s Sh.17 Billion Western Bypass|</t>
    </r>
    <r>
      <rPr>
        <sz val="10"/>
        <rFont val="Noto Sans CJK SC"/>
        <family val="2"/>
        <charset val="1"/>
      </rPr>
      <t xml:space="preserve">肯拟实施多条道路项目缓解内罗毕拥堵</t>
    </r>
    <r>
      <rPr>
        <sz val="10"/>
        <rFont val="Arial"/>
        <family val="2"/>
        <charset val="1"/>
      </rPr>
      <t xml:space="preserve">|Boon for Kenya, as Chinese investors line up for partnerships|464 Persons Identified For Compensation In Construction Of Western By-Pass|SAIS-CARI Loans China|China-built road set for completion in December: official|External-Public-Debt-Register-as-at-End-June-2020.pdf|</t>
    </r>
    <r>
      <rPr>
        <sz val="10"/>
        <rFont val="Noto Sans CJK SC"/>
        <family val="2"/>
        <charset val="1"/>
      </rPr>
      <t xml:space="preserve">一带一路项目：中国路桥承建的内罗毕环城路工程，助力中非一带一路繁荣发展</t>
    </r>
    <r>
      <rPr>
        <sz val="10"/>
        <rFont val="Arial"/>
        <family val="2"/>
        <charset val="1"/>
      </rPr>
      <t xml:space="preserve">|The Western Bypass is the final link of the Nairobi Ring Road Masterplan.|SUMMARY-REPORT-2019-2020|[2018/057236] - CONSTRUCTION OF NAIROBI WESTERN BYPASS|ENVIRONMENTAL AND SOCIAL IMPACT ASSESSMENT FULL STUDY REPORT FOR THE PROPOSED NAIROBI WESTERN BYPASS PROJECT, KIAMBU COUNTY , KENYA|</t>
    </r>
    <r>
      <rPr>
        <sz val="10"/>
        <rFont val="Noto Sans CJK SC"/>
        <family val="2"/>
        <charset val="1"/>
      </rPr>
      <t xml:space="preserve">喜 讯 ！ 公 司 肯 尼 亚 内 罗 毕 ⻄ 环 城 路 项 目 优 惠 贷 款 协 议 签 署</t>
    </r>
    <r>
      <rPr>
        <sz val="10"/>
        <rFont val="Arial"/>
        <family val="2"/>
        <charset val="1"/>
      </rPr>
      <t xml:space="preserve">|Kenya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t>
    </r>
  </si>
  <si>
    <t xml:space="preserve">||||||Economic and Commercial Counsellor’s Office (ECCO) of the Chinese Embassy|APANEWS|Kenya News Agency|SAIS-CARI|Xinhua|Treasury of Kenya|Seetao|KeNHA|||||||||THE NATIONAL TREASURY|</t>
  </si>
  <si>
    <t xml:space="preserve">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t>
  </si>
  <si>
    <t xml:space="preserve">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t>
  </si>
  <si>
    <t xml:space="preserve">China Eximbank provides $461 million loan for Cairo to 10th of Ramadan Light Rail Transit (LRT) Project (Linked to Project ID#52700 and ID#64740)</t>
  </si>
  <si>
    <r>
      <rPr>
        <sz val="10"/>
        <rFont val="Arial"/>
        <family val="2"/>
        <charset val="1"/>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charset val="1"/>
      </rPr>
      <t xml:space="preserve">埃及国家隧道局</t>
    </r>
    <r>
      <rPr>
        <sz val="10"/>
        <rFont val="Arial"/>
        <family val="2"/>
        <charset val="1"/>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</si>
  <si>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charset val="1"/>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charset val="1"/>
      </rPr>
      <t xml:space="preserve">埃及“斋月十日城”市郊铁路项目 </t>
    </r>
    <r>
      <rPr>
        <sz val="10"/>
        <rFont val="Arial"/>
        <family val="2"/>
        <charset val="1"/>
      </rPr>
      <t xml:space="preserve">or </t>
    </r>
    <r>
      <rPr>
        <sz val="10"/>
        <rFont val="Noto Sans CJK SC"/>
        <family val="2"/>
        <charset val="1"/>
      </rPr>
      <t xml:space="preserve">埃及斋月十日城铁路项目 </t>
    </r>
    <r>
      <rPr>
        <sz val="10"/>
        <rFont val="Arial"/>
        <family val="2"/>
        <charset val="1"/>
      </rPr>
      <t xml:space="preserve">or </t>
    </r>
    <r>
      <rPr>
        <sz val="10"/>
        <rFont val="Noto Sans CJK SC"/>
        <family val="2"/>
        <charset val="1"/>
      </rPr>
      <t xml:space="preserve">中埃铁路项目</t>
    </r>
    <r>
      <rPr>
        <sz val="10"/>
        <rFont val="Arial"/>
        <family val="2"/>
        <charset val="1"/>
      </rPr>
      <t xml:space="preserve">. The Arabic project title is </t>
    </r>
    <r>
      <rPr>
        <sz val="10"/>
        <rFont val="Lohit Devanagari"/>
        <family val="2"/>
        <charset val="1"/>
      </rPr>
      <t xml:space="preserve">لمشروع القطار الكهربائى السلام ـ العاصمة الإدارية</t>
    </r>
    <r>
      <rPr>
        <sz val="10"/>
        <rFont val="Arial"/>
        <family val="2"/>
        <charset val="1"/>
      </rPr>
      <t xml:space="preserve">.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t>
    </r>
  </si>
  <si>
    <t xml:space="preserve">Chinese Government Agency</t>
  </si>
  <si>
    <t xml:space="preserve">Egyptian National Authority for Tunnels</t>
  </si>
  <si>
    <t xml:space="preserve">2024-01-15T05:00:00Z</t>
  </si>
  <si>
    <t xml:space="preserve">2039-01-11T05:00:00Z</t>
  </si>
  <si>
    <t xml:space="preserve">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t>
  </si>
  <si>
    <r>
      <rPr>
        <sz val="10"/>
        <rFont val="Arial"/>
        <family val="2"/>
        <charset val="1"/>
      </rPr>
      <t xml:space="preserve">$1.2B deal signed to fund New Administrative Capital train|</t>
    </r>
    <r>
      <rPr>
        <sz val="10"/>
        <rFont val="Noto Sans CJK SC"/>
        <family val="2"/>
        <charset val="1"/>
      </rPr>
      <t xml:space="preserve">埃及内阁批准中国贷款 将正式执行斋月十日城列车项目</t>
    </r>
    <r>
      <rPr>
        <sz val="10"/>
        <rFont val="Arial"/>
        <family val="2"/>
        <charset val="1"/>
      </rPr>
      <t xml:space="preserve">|  </t>
    </r>
    <r>
      <rPr>
        <sz val="10"/>
        <rFont val="Lohit Devanagari"/>
        <family val="2"/>
        <charset val="1"/>
      </rPr>
      <t xml:space="preserve">الحكومة تتفاوض مع الصين على شريحة ثانية من قرض القطار المكهرب</t>
    </r>
    <r>
      <rPr>
        <sz val="10"/>
        <rFont val="Arial"/>
        <family val="2"/>
        <charset val="1"/>
      </rPr>
      <t xml:space="preserve">|Full steam ahead, as Egypt rail project gets green light|Egyptian light railway project gets green light|</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|Egypt secures $1.2 billion from China EximBank for light rail to new capital - minister|</t>
    </r>
    <r>
      <rPr>
        <sz val="10"/>
        <rFont val="Noto Sans CJK SC"/>
        <family val="2"/>
        <charset val="1"/>
      </rPr>
      <t xml:space="preserve">埃及“斋月十日城”轻轨项目启动土建工程</t>
    </r>
    <r>
      <rPr>
        <sz val="10"/>
        <rFont val="Arial"/>
        <family val="2"/>
        <charset val="1"/>
      </rPr>
      <t xml:space="preserve">|Infrastructure Financing Trends in Africa – 2017|Sisi mulls with Chinese firms to build fast tram around Cairo|Egypt, China to establish electric train project worth $1.2B|</t>
    </r>
    <r>
      <rPr>
        <sz val="10"/>
        <rFont val="Lohit Devanagari"/>
        <family val="2"/>
        <charset val="1"/>
      </rPr>
      <t xml:space="preserve">رئيس النواب يرفع الجلسة العامة بعد الموافقة على قانون </t>
    </r>
    <r>
      <rPr>
        <sz val="10"/>
        <rFont val="Arial"/>
        <family val="2"/>
        <charset val="1"/>
      </rPr>
      <t xml:space="preserve">'</t>
    </r>
    <r>
      <rPr>
        <sz val="10"/>
        <rFont val="Lohit Devanagari"/>
        <family val="2"/>
        <charset val="1"/>
      </rPr>
      <t xml:space="preserve">السكك الحديدية</t>
    </r>
    <r>
      <rPr>
        <sz val="10"/>
        <rFont val="Arial"/>
        <family val="2"/>
        <charset val="1"/>
      </rPr>
      <t xml:space="preserve">' |</t>
    </r>
    <r>
      <rPr>
        <sz val="10"/>
        <rFont val="Lohit Devanagari"/>
        <family val="2"/>
        <charset val="1"/>
      </rPr>
      <t xml:space="preserve">خطة استثمارية طموحة بقيمة </t>
    </r>
    <r>
      <rPr>
        <sz val="10"/>
        <rFont val="Arial"/>
        <family val="2"/>
        <charset val="1"/>
      </rPr>
      <t xml:space="preserve">27.6 </t>
    </r>
    <r>
      <rPr>
        <sz val="10"/>
        <rFont val="Lohit Devanagari"/>
        <family val="2"/>
        <charset val="1"/>
      </rPr>
      <t xml:space="preserve">مليار دولار</t>
    </r>
    <r>
      <rPr>
        <sz val="10"/>
        <rFont val="Arial"/>
        <family val="2"/>
        <charset val="1"/>
      </rPr>
      <t xml:space="preserve">.. </t>
    </r>
    <r>
      <rPr>
        <sz val="10"/>
        <rFont val="Lohit Devanagari"/>
        <family val="2"/>
        <charset val="1"/>
      </rPr>
      <t xml:space="preserve">تنفيذ </t>
    </r>
    <r>
      <rPr>
        <sz val="10"/>
        <rFont val="Arial"/>
        <family val="2"/>
        <charset val="1"/>
      </rPr>
      <t xml:space="preserve">691 </t>
    </r>
    <r>
      <rPr>
        <sz val="10"/>
        <rFont val="Lohit Devanagari"/>
        <family val="2"/>
        <charset val="1"/>
      </rPr>
      <t xml:space="preserve">مشروعًا أخضر في مصر خلال </t>
    </r>
    <r>
      <rPr>
        <sz val="10"/>
        <rFont val="Arial"/>
        <family val="2"/>
        <charset val="1"/>
      </rPr>
      <t xml:space="preserve">20-21|</t>
    </r>
    <r>
      <rPr>
        <sz val="10"/>
        <rFont val="Lohit Devanagari"/>
        <family val="2"/>
        <charset val="1"/>
      </rPr>
      <t xml:space="preserve">قرار رئيس جمهورية مصر العربية رقم </t>
    </r>
    <r>
      <rPr>
        <sz val="10"/>
        <rFont val="Arial"/>
        <family val="2"/>
        <charset val="1"/>
      </rPr>
      <t xml:space="preserve">40 </t>
    </r>
    <r>
      <rPr>
        <sz val="10"/>
        <rFont val="Lohit Devanagari"/>
        <family val="2"/>
        <charset val="1"/>
      </rPr>
      <t xml:space="preserve">لسنة </t>
    </r>
    <r>
      <rPr>
        <sz val="10"/>
        <rFont val="Arial"/>
        <family val="2"/>
        <charset val="1"/>
      </rPr>
      <t xml:space="preserve">2018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charset val="1"/>
      </rPr>
      <t xml:space="preserve">5/ 9/ 2017|First of 22 Chinese trains arrives in August to serve in electric railway network from Al-Salam to Administrative Capital|Egypt to receive first LRT train from China in August|</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|China’s EximBank to disburse first tranche of NAC light railway loan within a month|RMB 350 million interest free loan in 2018|</t>
    </r>
    <r>
      <rPr>
        <sz val="10"/>
        <rFont val="Lohit Devanagari"/>
        <family val="2"/>
        <charset val="1"/>
      </rPr>
      <t xml:space="preserve">العدد رقم </t>
    </r>
    <r>
      <rPr>
        <sz val="10"/>
        <rFont val="Arial"/>
        <family val="2"/>
        <charset val="1"/>
      </rPr>
      <t xml:space="preserve">19 </t>
    </r>
    <r>
      <rPr>
        <sz val="10"/>
        <rFont val="Lohit Devanagari"/>
        <family val="2"/>
        <charset val="1"/>
      </rPr>
      <t xml:space="preserve">اصلى بتاريخ نشر </t>
    </r>
    <r>
      <rPr>
        <sz val="10"/>
        <rFont val="Arial"/>
        <family val="2"/>
        <charset val="1"/>
      </rPr>
      <t xml:space="preserve">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t>
    </r>
    <r>
      <rPr>
        <sz val="10"/>
        <rFont val="Noto Sans CJK SC"/>
        <family val="2"/>
        <charset val="1"/>
      </rPr>
      <t xml:space="preserve">年进出口银行签署贷款协议的</t>
    </r>
    <r>
      <rPr>
        <sz val="10"/>
        <rFont val="Arial"/>
        <family val="2"/>
        <charset val="1"/>
      </rPr>
      <t xml:space="preserve">10</t>
    </r>
    <r>
      <rPr>
        <sz val="10"/>
        <rFont val="Noto Sans CJK SC"/>
        <family val="2"/>
        <charset val="1"/>
      </rPr>
      <t xml:space="preserve">个重点海外项目</t>
    </r>
    <r>
      <rPr>
        <sz val="10"/>
        <rFont val="Arial"/>
        <family val="2"/>
        <charset val="1"/>
      </rPr>
      <t xml:space="preserve">-</t>
    </r>
    <r>
      <rPr>
        <sz val="10"/>
        <rFont val="Noto Sans CJK SC"/>
        <family val="2"/>
        <charset val="1"/>
      </rPr>
      <t xml:space="preserve">埃及</t>
    </r>
    <r>
      <rPr>
        <sz val="10"/>
        <rFont val="Arial"/>
        <family val="2"/>
        <charset val="1"/>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charset val="1"/>
      </rPr>
      <t xml:space="preserve">总统揭幕！“中车造”斋月十日城市域列车抵达埃及</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t>
    </r>
    <r>
      <rPr>
        <sz val="10"/>
        <rFont val="Noto Sans CJK SC"/>
        <family val="2"/>
        <charset val="1"/>
      </rPr>
      <t xml:space="preserve">中国政府</t>
    </r>
    <r>
      <rPr>
        <sz val="10"/>
        <rFont val="Arial"/>
        <family val="2"/>
        <charset val="1"/>
      </rPr>
      <t xml:space="preserve">|</t>
    </r>
    <r>
      <rPr>
        <sz val="10"/>
        <rFont val="Noto Sans CJK SC"/>
        <family val="2"/>
        <charset val="1"/>
      </rPr>
      <t xml:space="preserve">紧密合作，华信邮电助力“一带一路”埃及铁路项目</t>
    </r>
    <r>
      <rPr>
        <sz val="10"/>
        <rFont val="Arial"/>
        <family val="2"/>
        <charset val="1"/>
      </rPr>
      <t xml:space="preserve">|</t>
    </r>
    <r>
      <rPr>
        <sz val="10"/>
        <rFont val="Noto Sans CJK SC"/>
        <family val="2"/>
        <charset val="1"/>
      </rPr>
      <t xml:space="preserve">中远海运顺利完成埃及斋月十日城铁路项目首批轨道车辆交付</t>
    </r>
    <r>
      <rPr>
        <sz val="10"/>
        <rFont val="Arial"/>
        <family val="2"/>
        <charset val="1"/>
      </rPr>
      <t xml:space="preserve">|</t>
    </r>
    <r>
      <rPr>
        <sz val="10"/>
        <rFont val="Noto Sans CJK SC"/>
        <family val="2"/>
        <charset val="1"/>
      </rPr>
      <t xml:space="preserve">中车四方赢得埃及斋月十日城项目车辆订单</t>
    </r>
    <r>
      <rPr>
        <sz val="10"/>
        <rFont val="Arial"/>
        <family val="2"/>
        <charset val="1"/>
      </rPr>
      <t xml:space="preserve">|</t>
    </r>
    <r>
      <rPr>
        <sz val="10"/>
        <rFont val="Noto Sans CJK SC"/>
        <family val="2"/>
        <charset val="1"/>
      </rPr>
      <t xml:space="preserve">埃及内阁批准中国贷款，将正式执行斋月十日城列车项目</t>
    </r>
    <r>
      <rPr>
        <sz val="10"/>
        <rFont val="Arial"/>
        <family val="2"/>
        <charset val="1"/>
      </rPr>
      <t xml:space="preserve">-</t>
    </r>
    <r>
      <rPr>
        <sz val="10"/>
        <rFont val="Noto Sans CJK SC"/>
        <family val="2"/>
        <charset val="1"/>
      </rPr>
      <t xml:space="preserve">泰达合作区 </t>
    </r>
    <r>
      <rPr>
        <sz val="10"/>
        <rFont val="Arial"/>
        <family val="2"/>
        <charset val="1"/>
      </rPr>
      <t xml:space="preserve">-</t>
    </r>
    <r>
      <rPr>
        <sz val="10"/>
        <rFont val="Noto Sans CJK SC"/>
        <family val="2"/>
        <charset val="1"/>
      </rPr>
      <t xml:space="preserve">北方网企业建站</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1-17-2019|</t>
    </r>
    <r>
      <rPr>
        <sz val="10"/>
        <rFont val="Noto Sans CJK SC"/>
        <family val="2"/>
        <charset val="1"/>
      </rPr>
      <t xml:space="preserve">进出口银行融资支持的埃及斋月十日城市郊铁路项目首批列车顺利抵达埃及港口</t>
    </r>
    <r>
      <rPr>
        <sz val="10"/>
        <rFont val="Arial"/>
        <family val="2"/>
        <charset val="1"/>
      </rPr>
      <t xml:space="preserve">|Egyptian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t>
    </r>
    <r>
      <rPr>
        <sz val="10"/>
        <rFont val="Lohit Devanagari"/>
        <family val="2"/>
        <charset val="1"/>
      </rPr>
      <t xml:space="preserve">بوابة مصر للقانون والقضاء </t>
    </r>
    <r>
      <rPr>
        <sz val="10"/>
        <rFont val="Arial"/>
        <family val="2"/>
        <charset val="1"/>
      </rPr>
      <t xml:space="preserve">_ </t>
    </r>
    <r>
      <rPr>
        <sz val="10"/>
        <rFont val="Lohit Devanagari"/>
        <family val="2"/>
        <charset val="1"/>
      </rPr>
      <t xml:space="preserve">قرار رئيس جمهورية مصر العربية رقم </t>
    </r>
    <r>
      <rPr>
        <sz val="10"/>
        <rFont val="Arial"/>
        <family val="2"/>
        <charset val="1"/>
      </rPr>
      <t xml:space="preserve">498 </t>
    </r>
    <r>
      <rPr>
        <sz val="10"/>
        <rFont val="Lohit Devanagari"/>
        <family val="2"/>
        <charset val="1"/>
      </rPr>
      <t xml:space="preserve">لسنة </t>
    </r>
    <r>
      <rPr>
        <sz val="10"/>
        <rFont val="Arial"/>
        <family val="2"/>
        <charset val="1"/>
      </rPr>
      <t xml:space="preserve">2019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t>
    </r>
    <r>
      <rPr>
        <sz val="10"/>
        <rFont val="Arial"/>
        <family val="2"/>
        <charset val="1"/>
      </rPr>
      <t xml:space="preserve">|</t>
    </r>
    <r>
      <rPr>
        <sz val="10"/>
        <rFont val="Lohit Devanagari"/>
        <family val="2"/>
        <charset val="1"/>
      </rPr>
      <t xml:space="preserve">وصول </t>
    </r>
    <r>
      <rPr>
        <sz val="10"/>
        <rFont val="Arial"/>
        <family val="2"/>
        <charset val="1"/>
      </rPr>
      <t xml:space="preserve">6 </t>
    </r>
    <r>
      <rPr>
        <sz val="10"/>
        <rFont val="Lohit Devanagari"/>
        <family val="2"/>
        <charset val="1"/>
      </rPr>
      <t xml:space="preserve">قطارات جديدة لمشروع القطار الكهربائى السلام ـ العاصمة الإدارية </t>
    </r>
    <r>
      <rPr>
        <sz val="10"/>
        <rFont val="Arial"/>
        <family val="2"/>
        <charset val="1"/>
      </rPr>
      <t xml:space="preserve">- </t>
    </r>
    <r>
      <rPr>
        <sz val="10"/>
        <rFont val="Lohit Devanagari"/>
        <family val="2"/>
        <charset val="1"/>
      </rPr>
      <t xml:space="preserve">اليوم السابع</t>
    </r>
    <r>
      <rPr>
        <sz val="10"/>
        <rFont val="Arial"/>
        <family val="2"/>
        <charset val="1"/>
      </rPr>
      <t xml:space="preserve">|</t>
    </r>
    <r>
      <rPr>
        <sz val="10"/>
        <rFont val="Lohit Devanagari"/>
        <family val="2"/>
        <charset val="1"/>
      </rPr>
      <t xml:space="preserve">العلاقات الاقتصادية والتجارية</t>
    </r>
    <r>
      <rPr>
        <sz val="10"/>
        <rFont val="Arial"/>
        <family val="2"/>
        <charset val="1"/>
      </rPr>
      <t xml:space="preserve">|</t>
    </r>
    <r>
      <rPr>
        <sz val="10"/>
        <rFont val="Noto Sans CJK SC"/>
        <family val="2"/>
        <charset val="1"/>
      </rPr>
      <t xml:space="preserve">进出口银行的非洲足迹—埃及篇</t>
    </r>
    <r>
      <rPr>
        <sz val="10"/>
        <rFont val="Arial"/>
        <family val="2"/>
        <charset val="1"/>
      </rPr>
      <t xml:space="preserve">|El Wazir: LRT system to transport 500,000 passengers per day|The Minister of Transport follows up the readiness of the LRT and inspects the work sites in the new administrative capital Monorail</t>
    </r>
  </si>
  <si>
    <t xml:space="preserve">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t>
  </si>
  <si>
    <t xml:space="preserve">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t>
  </si>
  <si>
    <t xml:space="preserve">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t>
  </si>
  <si>
    <t xml:space="preserve">Chinese bank provides $501 million loan for Nairobi JKIA–James Gichuru Road Expressway Project</t>
  </si>
  <si>
    <r>
      <rPr>
        <sz val="10"/>
        <rFont val="Arial"/>
        <family val="2"/>
        <charset val="1"/>
      </rPr>
      <t xml:space="preserve">In September 2018, China Road and Bridge Corporation (CRBC) was invited to develop the Nairobi JKIA–James Gichuru Expressway Project during 2018 FOCAC Summit in Beijing. Two months later, in November 2018, CRBC undertook a project feasibility study. It then completed a technical proposal in January 2019 and a financial proposal in March 2019. Then, in April 2019, the Kenyan Government awarded a contract to CRBC for the Nairobi JKIA–James Gichuru Expressway Project. A project agreement was signed on June 30, 2019. Then, on October 15, 2019, CRBC and Kenya National Highways Authority (KeNHA) signed a a 30-year concession agreement. The total cost of the Nairobi JKIA–James Gichuru Expressway Project is RMB 4.602 billion ($668 million).   It is being implemented on a Public-Private Partnership (PPP) and Build-Own-Operate-Transfer (BOOT) basis and financed according to a debt-to-equity ratio of 75:25. On September 8, 2019, Moja Expressway Company Limited — a special purpose vehicle and wholly owned subsidiary of CRBC — signed a loan agreement worth approximately $501 million with an unspecified Chinese bank. The loan carries the following borrowing terms: a 20-year maturity, a 3-year grace period, and a 7% interest rate.   China Road and Bridge Engineering Co., Ltd. (</t>
    </r>
    <r>
      <rPr>
        <sz val="10"/>
        <rFont val="Noto Sans CJK SC"/>
        <family val="2"/>
        <charset val="1"/>
      </rPr>
      <t xml:space="preserve">中国路桥工程有限</t>
    </r>
    <r>
      <rPr>
        <sz val="10"/>
        <rFont val="Arial"/>
        <family val="2"/>
        <charset val="1"/>
      </rPr>
      <t xml:space="preserve">) and CCCC International (Hong Kong) Holdings Limited (</t>
    </r>
    <r>
      <rPr>
        <sz val="10"/>
        <rFont val="Noto Sans CJK SC"/>
        <family val="2"/>
        <charset val="1"/>
      </rPr>
      <t xml:space="preserve">中交国际</t>
    </r>
    <r>
      <rPr>
        <sz val="10"/>
        <rFont val="Arial"/>
        <family val="2"/>
        <charset val="1"/>
      </rPr>
      <t xml:space="preserve">(</t>
    </r>
    <r>
      <rPr>
        <sz val="10"/>
        <rFont val="Noto Sans CJK SC"/>
        <family val="2"/>
        <charset val="1"/>
      </rPr>
      <t xml:space="preserve">香港</t>
    </r>
    <r>
      <rPr>
        <sz val="10"/>
        <rFont val="Arial"/>
        <family val="2"/>
        <charset val="1"/>
      </rPr>
      <t xml:space="preserve">)</t>
    </r>
    <r>
      <rPr>
        <sz val="10"/>
        <rFont val="Noto Sans CJK SC"/>
        <family val="2"/>
        <charset val="1"/>
      </rPr>
      <t xml:space="preserve">控股有限</t>
    </r>
    <r>
      <rPr>
        <sz val="10"/>
        <rFont val="Arial"/>
        <family val="2"/>
        <charset val="1"/>
      </rPr>
      <t xml:space="preserve">) also agreed to make equity contributions of $133.6 million and $33.4 million, respectively, to Moja Expressway Company Limited in order to support the implementation of project. 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CRBC is the contractor responsible for project implementation. Construction commenced on May 4, 2019. However, a formal groundbreaking ceremony did not take place until October 16, 2019. As of July 2021 the project had achieved a 60% completion rate. By November 8, 2021, it had achieved a 75% completion rate. A main line beam erection ceremony was held on December 23, 2021 and attended by the Kenyan President, the Kenyan Minister of Transport, and the Chinese Ambassador to Kenya. By December 2021, the project had achieved a 94% completion rate. As of April 2022, it had achieved a 95% completion rate. During the construction phase, this project reportedly employed 4,000 workers. The expressway was originally scheduled to be opened to traffic on June 30, 2022. It was ultimately opened to traffic on May 14, 2022.   Under the terms of its 30-year concession (BOOT) agreement (with a 3 year construction period and 27 year operation period), CRBC is responsible for transferring the Nairobi JKIA–James Gichuru Expressway back to KENHA in 2049 and it is expected to repay its loan (and recoup its equity investment) by collecting toll revenues. Once operational, each driver on the expressway will be required to pay a toll of between 109.4 and 1,641 Kenyan shillings (between $1 and $15), depending on the size of the car and the distance traveled. Over the course of the 30-year concession period, the project is expected to generate $2.765 billion. The project has been disclosed as a contingent public sector liability by the Kenyan Treasury (due to the fact that early termination of the PPP contract with Moja Expressway Company Limited would require that the Government of Kenya make termination payments to Moja Expressway Company Limited).</t>
    </r>
  </si>
  <si>
    <r>
      <rPr>
        <sz val="10"/>
        <rFont val="Arial"/>
        <family val="2"/>
        <charset val="1"/>
      </rPr>
      <t xml:space="preserve">1. This project is also known as the JKIA-Westlands Expressway (30KM) PPP Project, the Nairobi Expressway Project, the Nairobi Expressway Road Project, the Nairobi JKIA–James Gichuru Expressway Road Project, and the BOT Nairobi JKIA-James Gichuru Expressway Project. 2. The Chinese project title is </t>
    </r>
    <r>
      <rPr>
        <sz val="10"/>
        <rFont val="Noto Sans CJK SC"/>
        <family val="2"/>
        <charset val="1"/>
      </rPr>
      <t xml:space="preserve">中国路桥肯尼亚高速公路项目 </t>
    </r>
    <r>
      <rPr>
        <sz val="10"/>
        <rFont val="Arial"/>
        <family val="2"/>
        <charset val="1"/>
      </rPr>
      <t xml:space="preserve">or </t>
    </r>
    <r>
      <rPr>
        <sz val="10"/>
        <rFont val="Noto Sans CJK SC"/>
        <family val="2"/>
        <charset val="1"/>
      </rPr>
      <t xml:space="preserve">内罗毕机场（乔莫</t>
    </r>
    <r>
      <rPr>
        <sz val="10"/>
        <rFont val="Arial"/>
        <family val="2"/>
        <charset val="1"/>
      </rPr>
      <t xml:space="preserve">·</t>
    </r>
    <r>
      <rPr>
        <sz val="10"/>
        <rFont val="Noto Sans CJK SC"/>
        <family val="2"/>
        <charset val="1"/>
      </rPr>
      <t xml:space="preserve">肯雅塔国际机场）高架桥项目 </t>
    </r>
    <r>
      <rPr>
        <sz val="10"/>
        <rFont val="Arial"/>
        <family val="2"/>
        <charset val="1"/>
      </rPr>
      <t xml:space="preserve">or </t>
    </r>
    <r>
      <rPr>
        <sz val="10"/>
        <rFont val="Noto Sans CJK SC"/>
        <family val="2"/>
        <charset val="1"/>
      </rPr>
      <t xml:space="preserve">肯尼亚内罗毕机场高架桥项目 </t>
    </r>
    <r>
      <rPr>
        <sz val="10"/>
        <rFont val="Arial"/>
        <family val="2"/>
        <charset val="1"/>
      </rPr>
      <t xml:space="preserve">or  </t>
    </r>
    <r>
      <rPr>
        <sz val="10"/>
        <rFont val="Noto Sans CJK SC"/>
        <family val="2"/>
        <charset val="1"/>
      </rPr>
      <t xml:space="preserve">内罗毕高速公路项目 </t>
    </r>
    <r>
      <rPr>
        <sz val="10"/>
        <rFont val="Arial"/>
        <family val="2"/>
        <charset val="1"/>
      </rPr>
      <t xml:space="preserve">or </t>
    </r>
    <r>
      <rPr>
        <sz val="10"/>
        <rFont val="Noto Sans CJK SC"/>
        <family val="2"/>
        <charset val="1"/>
      </rPr>
      <t xml:space="preserve">中国路桥肯尼亚高架桥项目 </t>
    </r>
    <r>
      <rPr>
        <sz val="10"/>
        <rFont val="Arial"/>
        <family val="2"/>
        <charset val="1"/>
      </rPr>
      <t xml:space="preserve">or </t>
    </r>
    <r>
      <rPr>
        <sz val="10"/>
        <rFont val="Noto Sans CJK SC"/>
        <family val="2"/>
        <charset val="1"/>
      </rPr>
      <t xml:space="preserve">肯尼亚内罗毕快速路项目 </t>
    </r>
    <r>
      <rPr>
        <sz val="10"/>
        <rFont val="Arial"/>
        <family val="2"/>
        <charset val="1"/>
      </rPr>
      <t xml:space="preserve">or </t>
    </r>
    <r>
      <rPr>
        <sz val="10"/>
        <rFont val="Noto Sans CJK SC"/>
        <family val="2"/>
        <charset val="1"/>
      </rPr>
      <t xml:space="preserve">内罗毕机场收费快速路 </t>
    </r>
    <r>
      <rPr>
        <sz val="10"/>
        <rFont val="Arial"/>
        <family val="2"/>
        <charset val="1"/>
      </rPr>
      <t xml:space="preserve">or </t>
    </r>
    <r>
      <rPr>
        <sz val="10"/>
        <rFont val="Noto Sans CJK SC"/>
        <family val="2"/>
        <charset val="1"/>
      </rPr>
      <t xml:space="preserve">肯尼亚内罗毕快速路项目 </t>
    </r>
    <r>
      <rPr>
        <sz val="10"/>
        <rFont val="Arial"/>
        <family val="2"/>
        <charset val="1"/>
      </rPr>
      <t xml:space="preserve">or </t>
    </r>
    <r>
      <rPr>
        <sz val="10"/>
        <rFont val="Noto Sans CJK SC"/>
        <family val="2"/>
        <charset val="1"/>
      </rPr>
      <t xml:space="preserve">内罗毕机场收费快速路 </t>
    </r>
    <r>
      <rPr>
        <sz val="10"/>
        <rFont val="Arial"/>
        <family val="2"/>
        <charset val="1"/>
      </rPr>
      <t xml:space="preserve">or </t>
    </r>
    <r>
      <rPr>
        <sz val="10"/>
        <rFont val="Noto Sans CJK SC"/>
        <family val="2"/>
        <charset val="1"/>
      </rPr>
      <t xml:space="preserve">肯尼亚内罗毕快速路项目 </t>
    </r>
    <r>
      <rPr>
        <sz val="10"/>
        <rFont val="Arial"/>
        <family val="2"/>
        <charset val="1"/>
      </rPr>
      <t xml:space="preserve">or </t>
    </r>
    <r>
      <rPr>
        <sz val="10"/>
        <rFont val="Noto Sans CJK SC"/>
        <family val="2"/>
        <charset val="1"/>
      </rPr>
      <t xml:space="preserve">肯尼亚内罗毕快速路投资项目 </t>
    </r>
    <r>
      <rPr>
        <sz val="10"/>
        <rFont val="Arial"/>
        <family val="2"/>
        <charset val="1"/>
      </rPr>
      <t xml:space="preserve">or </t>
    </r>
    <r>
      <rPr>
        <sz val="10"/>
        <rFont val="Noto Sans CJK SC"/>
        <family val="2"/>
        <charset val="1"/>
      </rPr>
      <t xml:space="preserve">内罗毕机场收费快速路项目</t>
    </r>
    <r>
      <rPr>
        <sz val="10"/>
        <rFont val="Arial"/>
        <family val="2"/>
        <charset val="1"/>
      </rPr>
      <t xml:space="preserve">. 3. Some sources refer to the length of expressway as 18.586 km. However, this appears to be a refer to the section of the expressway that is on the ground (rather than the ‘elevated’ section that runs along a set of viaducts). Also, some sources refer to the total cost of the project as $667.8 million, $660.8 million, or $509.2 million. 4. The identity of the financier is unknown. However, nearly all of the road projects that CRBC has implemented on a PPP basis have been financed by China Eximbank, China Development Bank, or another Chinese state-owned bank. For the time being, AidData assumes that a Chinese state-owned bank issued the $501 million loan to Moja Expressway Company Limited. However, this issues warrants further investigation. 5. According to a January 2020 Fiscal Transparency Evaluation, ‘[t]here is no transparent disclosure of the full assets and liabilities relating to ongoing and planned PPPs despite this financing modality being increasingly preferred by the [Kenyan] government. The total value of PPP projects in the pipeline is estimated at 13 per cent of GDP’.</t>
    </r>
  </si>
  <si>
    <t xml:space="preserve">Unspecified Chinese Bank</t>
  </si>
  <si>
    <t xml:space="preserve">Moja Expressway Company Limited</t>
  </si>
  <si>
    <t xml:space="preserve">China Road &amp; Bridge Corporation (CRBC)|Government of Kenya</t>
  </si>
  <si>
    <t xml:space="preserve">2019-05-04T04:00:00Z</t>
  </si>
  <si>
    <t xml:space="preserve">2022-05-14T04:00:00Z</t>
  </si>
  <si>
    <t xml:space="preserve">2022-09-07T04:00:00Z</t>
  </si>
  <si>
    <t xml:space="preserve">2039-09-03T04:00:00Z</t>
  </si>
  <si>
    <t xml:space="preserve">https://www.standardmedia.co.ke/business/article/2001322824/kenya-signs-sh67b-deal-with-china-for-konza-project-jkia-expressway|https://constructionreviewonline.com/2019/05/kenya-secures-funds-for-konza-jkia-james-gichuru-expressway-projects/|https://www.the-star.co.ke/opinion/columnists/2019-05-24-public-private-partnerships-better-than-loans/|https://nairobinews.nation.co.ke/news/a-glimpse-of-how-the-jkia-westlands-expressway-will-look-like-when-complete|https://kenyanwallstreet.com/chinese-private-investors-commit-to-support-jkia-westlands-expressway/|https://kenyanwallstreet.com/the-ksh-62-2-billion-nairobi-expressway-finally-takes-shape/|http://ke.china-embassy.org/eng/zkgx/t1711211.htm|http://ke.china-embassy.org/chn/sbgx/t1709732.htm|https://gazettes.africa/archive/ke/2020/ke-government-gazette-dated-2020-02-28-no-40.pdf|https://drive.google.com/file/d/1kOSU-Wix0i3Mt-dVk3D5nh4Pb_kXRCxA/view|https://drive.google.com/file/d/1_4iYRclew2coD0DJ9mlBKzIU4eGX7rT5/view|https://drive.google.com/file/d/1rjtxjBy0YP6vH0Hkjf-Vp4mY7cW7kHOn/view|https://www.standardmedia.co.ke/business/financial-standard/article/2001425932/the-making-of-kenyas-most-expensive-roads|https://www.scribd.com/document/420352565/20190304-Nairobi-JKIA-to-JG-Rd-Expressway-Project-final|http://www.g77.org/pgtf/finalrpt/INT-19-K04-FinalReport.pdf|https://www.reuters.com/article/china-africa-lending-insight-idAFKBN2I70CF|https://web.archive.org/web/20211021014139/https://kenha.co.ke/2021/09/the-nairobi-expressway-traffic-updates/|https://www.standardmedia.co.ke/the-standard-insider/article/2001405019/the-problem-with-ppp-deals|https://www.pppunit.go.ke/wp-content/uploads/2020/02/Kenya-PPP-Pipeline-Status-Report-January-2020.pdf|https://en.wikipedia.org/wiki/JKIA%E2%80%93Westlands_Highway|https://www.dropbox.com/s/9cig7yejcuit1x0/Nairobi-Expressway-NEMA-Submission-for-printing_centric_Jan-15-2020-FINAL-2.pdf?dl=0|https://www.treasury.go.ke/wp-content/uploads/2021/09/Kenya-PPP-Fiscal-Risk-Disclosure-28Sept2021.pdf|https://nairobitimes.co.ke/2021/11/01/rubber-meets-the-road-as-nairobi-expressway-tests-ppp-model-the-standard/|http://www.cbcgdf.org/NewsShow/4854/10652.html|https://www.crbc.com/site/crbc/274/info/2019/46883118.html|https://www.crbc.com/site/crbc/274/info/2019/46883120.html|http://www.xylsskypt.xyz/nav83-153.html|https://www.mfa.gov.cn/ce/ceke//chn/sbgx/t1709732.htm|https://www.fmprc.gov.cn/ce/ceke/chn/sbgx/t1709732.htm|http://www.xinhuanet.com/2019-10/16/c_1125113791.htm|https://www.seetao.com/details/35841.html|https://web.archive.org/web/20210727062105/https://www.pmi.org/learning/publications/pm-network/projects-of-the-week/nairobi-expressway|https://www.dropbox.com/s/mcry3ltm3palbf8/420352565-20190304-Nairobi-JKIA-to-JG-Rd-Expressway-Project-final.pdf?dl=0|https://www.president.go.ke/2019/04/26/kenya-secures-shs-226-billion-in-project-financing-as-the-belt-and-road-summit-kicks-off-in-beijing/|https://twitter.com/JamesMacharia_/status/1416055021851095041?ref_src=twsrc%5Etfw%7Ctwcamp%5Etweetembed%7Ctwterm%5E1416055387518865411%7Ctwgr%5E%7Ctwcon%5Es2_&amp;ref_url=https%3A%2F%2Fwww.tuko.co.ke%2F429411-10-most-expensive-kenyan-roads-construction-costs-regions.html|https://www.tuko.co.ke/429411-10-most-expensive-kenyan-roads-construction-costs-regions.html|https://www.businessdailyafrica.com/bd/corporate/shipping-logistics/relief-motorists-nairobi-expressway-sections-set-open-3596772|https://www.theeastafrican.co.ke/tea/business/kenya-faces-penalty-road-toll-breaches-3571998|https://businesstoday.co.ke/jkia-james-gichuru-road-james-macharia-kenha/|https://hakipensheni.blogspot.com/2020/11/china-firm-to-get-sh106bn-on-city.html|https://www.standardmedia.co.ke/nairobi/article/2001345729/uhuru-launches-construction-of-jkia-westlands-expressway|http://www.gov.cn/xinwen/2019-10/16/content_5440805.htm|https://www.crbc.com/site/crbc/276/info/2020/46883481.html|https://www.crbc.com/site/crbc/274/info/2020/46883588.html|https://www.ijglobal.com/articles/135136/chinese-investors-to-back-three-road-ppps-in-kenya|https://ijglobal.com/data/transaction/43204/jkia-westlands-expressway-30km-ppp|https://web.archive.org/web/20220722031929/https://www.ccccltd.cn/news/gsyw/202112/t20211228_145405.html|https://academia-ke.org/fortherecord/1133-2/|https://nairobinews.nation.co.ke/kenha-to-conduct-toll-fee-test-run-on-expressway/|https://www.the-star.co.ke/news/2021-12-31-nairobi-expressway-to-open-to-motorists-on-june-30/|https://www.businessdailyafrica.com/bd/economy/kenya-faces-sh158-billion-penalty-road-toll-breaches-3571692|https://www.imf.org/-/media/Files/Publications/CR/2020/English/1KENEA2020001.ashx|https://www.standardmedia.co.ke/the-standard-insider/article/2001388977/jubilees-new-magic-bullet-for-mega-infrastructure-projects|https://www.businessdailyafrica.com/bd/economy/china-firm-to-get-sh106bn-on-city-expressway-toll-fees-3207236|https://www.dropbox.com/s/31f5xptvfjm2xyg/UPDATE-ON-NAIROBI-EXPRESSWAY-AT-October-18.pdf?dl=0|https://web.archive.org/web/20210517165746/https://www.ccccltd.cn/tzzgx/ggth/ag/202104/P020210402428894574562.pdf|https://www.greenroad.com.cn/content-33-142-1.html|http://finance.eastmoney.com/a2/201912301340776291.html|https://pdf.dfcfw.com/pdf/H2_AN201912271372789008_1.pdf|https://www.the-star.co.ke/news/2022-04-07-explainer-how-nairobi-expressway-will-operate/|https://www.treasury.go.ke/wp-content/uploads/2021/12/ANNUAL-PUBLIC-DEBT-REPORT-2021-final-as-at-oct-21-2021.pdf|https://twitter.com/NBOExpresswayKE|https://asia.nikkei.com/Politics/International-relations/Kenya-s-new-highway-signals-shift-in-China-s-lending-blitz-in-Africa|https://www.scmp.com/news/china/diplomacy/article/3177766/nairobi-tollway-example-chinas-new-belt-and-road-financing</t>
  </si>
  <si>
    <r>
      <rPr>
        <sz val="10"/>
        <rFont val="Arial"/>
        <family val="2"/>
        <charset val="1"/>
      </rPr>
      <t xml:space="preserve">Kenya signs Sh67b deal with China for Konza Project, JKIA expressway|Kenya secures funds for Konza, JKIA-James Gichuru expressway projects|Public-private partnerships better than loans|A glimpse of how the JKIA-Westlands Expressway will look like when complete|Chinese Private Investors Commit to Support JKIA-Westlands Expressway|Nairobi Expressway Construction Works Begin|The First PPP Expressway Launched and Nairobi-Malaba SGR Open to Traffic|</t>
    </r>
    <r>
      <rPr>
        <sz val="10"/>
        <rFont val="Noto Sans CJK SC"/>
        <family val="2"/>
        <charset val="1"/>
      </rPr>
      <t xml:space="preserve">肯尼亚首条</t>
    </r>
    <r>
      <rPr>
        <sz val="10"/>
        <rFont val="Arial"/>
        <family val="2"/>
        <charset val="1"/>
      </rPr>
      <t xml:space="preserve">PPP</t>
    </r>
    <r>
      <rPr>
        <sz val="10"/>
        <rFont val="Noto Sans CJK SC"/>
        <family val="2"/>
        <charset val="1"/>
      </rPr>
      <t xml:space="preserve">高速路正式启动、内马铁路一期正式建成通车</t>
    </r>
    <r>
      <rPr>
        <sz val="10"/>
        <rFont val="Arial"/>
        <family val="2"/>
        <charset val="1"/>
      </rPr>
      <t xml:space="preserve">|Kenya Government Gazette dated 2020-02-28 number 40|Chinese Firm Starts Work on USD600 Million Expressway in Kenya|Green Belt Movement demands designs of city expressway|Kenya launches construction of Chinese funded expressway to decongest Nairobi|the making of kenyas most expensive roads|Nairobi JKIA To JG RD Expressway Project - Final|INT-19-K04-FinalReport|African nations mend and make do as China tightens Belt and Road|The Nairobi Expressway Traffic Updates|The Problem- With PPP Deals|Kenya-PPP-Pipeline-Status-Report|Nairobi Expressway|Nairobi-Expressway-NEMA-Submission-for-printing_centric_Jan-15-2020-FINAL-2|Fiscal Risks Arising from Public Private Partnerships|Rubber meets the road as Nairobi Expressway tests PPP model – The Standard|</t>
    </r>
    <r>
      <rPr>
        <sz val="10"/>
        <rFont val="Noto Sans CJK SC"/>
        <family val="2"/>
        <charset val="1"/>
      </rPr>
      <t xml:space="preserve">肯尼亚在建内罗毕机场高速路经穿乌胡鲁公园 </t>
    </r>
    <r>
      <rPr>
        <sz val="10"/>
        <rFont val="Arial"/>
        <family val="2"/>
        <charset val="1"/>
      </rPr>
      <t xml:space="preserve">| </t>
    </r>
    <r>
      <rPr>
        <sz val="10"/>
        <rFont val="Noto Sans CJK SC"/>
        <family val="2"/>
        <charset val="1"/>
      </rPr>
      <t xml:space="preserve">绿会“一带一路”生态冲突（</t>
    </r>
    <r>
      <rPr>
        <sz val="10"/>
        <rFont val="Arial"/>
        <family val="2"/>
        <charset val="1"/>
      </rPr>
      <t xml:space="preserve">EBRs</t>
    </r>
    <r>
      <rPr>
        <sz val="10"/>
        <rFont val="Noto Sans CJK SC"/>
        <family val="2"/>
        <charset val="1"/>
      </rPr>
      <t xml:space="preserve">）案例分析</t>
    </r>
    <r>
      <rPr>
        <sz val="10"/>
        <rFont val="Arial"/>
        <family val="2"/>
        <charset val="1"/>
      </rPr>
      <t xml:space="preserve">|</t>
    </r>
    <r>
      <rPr>
        <sz val="10"/>
        <rFont val="Noto Sans CJK SC"/>
        <family val="2"/>
        <charset val="1"/>
      </rPr>
      <t xml:space="preserve">喜讯！公司新签肯尼亚内罗毕机场高架桥投资和内马铁路一期运营维护协议</t>
    </r>
    <r>
      <rPr>
        <sz val="10"/>
        <rFont val="Arial"/>
        <family val="2"/>
        <charset val="1"/>
      </rPr>
      <t xml:space="preserve">|</t>
    </r>
    <r>
      <rPr>
        <sz val="10"/>
        <rFont val="Noto Sans CJK SC"/>
        <family val="2"/>
        <charset val="1"/>
      </rPr>
      <t xml:space="preserve">喜事连连！内罗毕机场高架桥开工，内马铁路一期通车，肯尼亚总统全程见证</t>
    </r>
    <r>
      <rPr>
        <sz val="10"/>
        <rFont val="Arial"/>
        <family val="2"/>
        <charset val="1"/>
      </rPr>
      <t xml:space="preserve">|</t>
    </r>
    <r>
      <rPr>
        <sz val="10"/>
        <rFont val="Noto Sans CJK SC"/>
        <family val="2"/>
        <charset val="1"/>
      </rPr>
      <t xml:space="preserve">盘点：</t>
    </r>
    <r>
      <rPr>
        <sz val="10"/>
        <rFont val="Arial"/>
        <family val="2"/>
        <charset val="1"/>
      </rPr>
      <t xml:space="preserve">2019</t>
    </r>
    <r>
      <rPr>
        <sz val="10"/>
        <rFont val="Noto Sans CJK SC"/>
        <family val="2"/>
        <charset val="1"/>
      </rPr>
      <t xml:space="preserve">中资企业海外</t>
    </r>
    <r>
      <rPr>
        <sz val="10"/>
        <rFont val="Arial"/>
        <family val="2"/>
        <charset val="1"/>
      </rPr>
      <t xml:space="preserve">10</t>
    </r>
    <r>
      <rPr>
        <sz val="10"/>
        <rFont val="Noto Sans CJK SC"/>
        <family val="2"/>
        <charset val="1"/>
      </rPr>
      <t xml:space="preserve">大投建营（</t>
    </r>
    <r>
      <rPr>
        <sz val="10"/>
        <rFont val="Arial"/>
        <family val="2"/>
        <charset val="1"/>
      </rPr>
      <t xml:space="preserve">PPP/BOT)</t>
    </r>
    <r>
      <rPr>
        <sz val="10"/>
        <rFont val="Noto Sans CJK SC"/>
        <family val="2"/>
        <charset val="1"/>
      </rPr>
      <t xml:space="preserve">项目</t>
    </r>
    <r>
      <rPr>
        <sz val="10"/>
        <rFont val="Arial"/>
        <family val="2"/>
        <charset val="1"/>
      </rPr>
      <t xml:space="preserve">|</t>
    </r>
    <r>
      <rPr>
        <sz val="10"/>
        <rFont val="Noto Sans CJK SC"/>
        <family val="2"/>
        <charset val="1"/>
      </rPr>
      <t xml:space="preserve">肯尼亚首条</t>
    </r>
    <r>
      <rPr>
        <sz val="10"/>
        <rFont val="Arial"/>
        <family val="2"/>
        <charset val="1"/>
      </rPr>
      <t xml:space="preserve">PPP</t>
    </r>
    <r>
      <rPr>
        <sz val="10"/>
        <rFont val="Noto Sans CJK SC"/>
        <family val="2"/>
        <charset val="1"/>
      </rPr>
      <t xml:space="preserve">高速路正式启动、内马铁路一期正式建成通车</t>
    </r>
    <r>
      <rPr>
        <sz val="10"/>
        <rFont val="Arial"/>
        <family val="2"/>
        <charset val="1"/>
      </rPr>
      <t xml:space="preserve">|</t>
    </r>
    <r>
      <rPr>
        <sz val="10"/>
        <rFont val="Noto Sans CJK SC"/>
        <family val="2"/>
        <charset val="1"/>
      </rPr>
      <t xml:space="preserve">肯尼亚首条</t>
    </r>
    <r>
      <rPr>
        <sz val="10"/>
        <rFont val="Arial"/>
        <family val="2"/>
        <charset val="1"/>
      </rPr>
      <t xml:space="preserve">PPP</t>
    </r>
    <r>
      <rPr>
        <sz val="10"/>
        <rFont val="Noto Sans CJK SC"/>
        <family val="2"/>
        <charset val="1"/>
      </rPr>
      <t xml:space="preserve">高速路正式启动、内马铁路一期正式建成通车</t>
    </r>
    <r>
      <rPr>
        <sz val="10"/>
        <rFont val="Arial"/>
        <family val="2"/>
        <charset val="1"/>
      </rPr>
      <t xml:space="preserve">|</t>
    </r>
    <r>
      <rPr>
        <sz val="10"/>
        <rFont val="Noto Sans CJK SC"/>
        <family val="2"/>
        <charset val="1"/>
      </rPr>
      <t xml:space="preserve">肯尼亚内罗毕快速路项目开工</t>
    </r>
    <r>
      <rPr>
        <sz val="10"/>
        <rFont val="Arial"/>
        <family val="2"/>
        <charset val="1"/>
      </rPr>
      <t xml:space="preserve">|</t>
    </r>
    <r>
      <rPr>
        <sz val="10"/>
        <rFont val="Noto Sans CJK SC"/>
        <family val="2"/>
        <charset val="1"/>
      </rPr>
      <t xml:space="preserve">中国路桥签署肯尼亚内罗毕快速路项目更替协议</t>
    </r>
    <r>
      <rPr>
        <sz val="10"/>
        <rFont val="Arial"/>
        <family val="2"/>
        <charset val="1"/>
      </rPr>
      <t xml:space="preserve">|Nairobi Expressway|Nairobi JKIA to James Gichuru Rd Expressway Project|Kenya Secures Shs 67 Billion In Project Financing As The Belt And Road Summit Kicks Off In Beijing|NA|10 Most Expensive Kenyan Roads, Construction Costs and Location|Relief for motorists as more Nairobi Expressway sections set to open|Kenya faces $1.4 billion penalty for road toll breaches|Motorists “Willing” to Pay Chinese Company to Use JKIA-James Gichuru Road|China firm to get Sh106bn on city expressway toll fees|President Uhuru launches construction of JKIA-Westlands Expressway [Photos]|</t>
    </r>
    <r>
      <rPr>
        <sz val="10"/>
        <rFont val="Noto Sans CJK SC"/>
        <family val="2"/>
        <charset val="1"/>
      </rPr>
      <t xml:space="preserve">肯尼亚内罗毕快速路项目开工</t>
    </r>
    <r>
      <rPr>
        <sz val="10"/>
        <rFont val="Arial"/>
        <family val="2"/>
        <charset val="1"/>
      </rPr>
      <t xml:space="preserve">|</t>
    </r>
    <r>
      <rPr>
        <sz val="10"/>
        <rFont val="Noto Sans CJK SC"/>
        <family val="2"/>
        <charset val="1"/>
      </rPr>
      <t xml:space="preserve">肯尼亚内罗毕快速路项目先建段施工全面展开</t>
    </r>
    <r>
      <rPr>
        <sz val="10"/>
        <rFont val="Arial"/>
        <family val="2"/>
        <charset val="1"/>
      </rPr>
      <t xml:space="preserve">|</t>
    </r>
    <r>
      <rPr>
        <sz val="10"/>
        <rFont val="Noto Sans CJK SC"/>
        <family val="2"/>
        <charset val="1"/>
      </rPr>
      <t xml:space="preserve">公司签署肯尼亚内罗毕快速路项目更替协议</t>
    </r>
    <r>
      <rPr>
        <sz val="10"/>
        <rFont val="Arial"/>
        <family val="2"/>
        <charset val="1"/>
      </rPr>
      <t xml:space="preserve">|Chinese investors to back three road PPPs in Kenya|NA|</t>
    </r>
    <r>
      <rPr>
        <sz val="10"/>
        <rFont val="Noto Sans CJK SC"/>
        <family val="2"/>
        <charset val="1"/>
      </rPr>
      <t xml:space="preserve">肯尼亚总统肯雅塔出席内罗毕快速路项目主线架梁贯通仪式</t>
    </r>
    <r>
      <rPr>
        <sz val="10"/>
        <rFont val="Arial"/>
        <family val="2"/>
        <charset val="1"/>
      </rPr>
      <t xml:space="preserve">|Machakos Country Reaches Agreements with China Road and Bridge Cooperation|KeNHA to conduct toll fee test run on Expressway|Nairobi Expressway to open to motorists on June 30|Kenya faces Sh158 billion penalty for road toll breaches|  January 2020 FISCAL TRANSPARENCY EVALUATION UPDATE|Jubilee's new magic bullet for mega infrastructure projects|China firm to get Sh106bn on city expressway toll fees|UPDATE-ON-NAIROBI-EXPRESSWAY-AT-October-18|https://web.archive.org/web/20210517165746/https://www.ccccltd.cn/tzzgx/ggth/ag/202104/P020210402428894574562.pdf|</t>
    </r>
    <r>
      <rPr>
        <sz val="10"/>
        <rFont val="Noto Sans CJK SC"/>
        <family val="2"/>
        <charset val="1"/>
      </rPr>
      <t xml:space="preserve">中国路桥新签肯尼亚内罗毕机场高架桥投资和内马铁路一期运营维护协议</t>
    </r>
    <r>
      <rPr>
        <sz val="10"/>
        <rFont val="Arial"/>
        <family val="2"/>
        <charset val="1"/>
      </rPr>
      <t xml:space="preserve">|</t>
    </r>
    <r>
      <rPr>
        <sz val="10"/>
        <rFont val="Noto Sans CJK SC"/>
        <family val="2"/>
        <charset val="1"/>
      </rPr>
      <t xml:space="preserve">中国交通建设：拟投资肯尼亚内罗毕快速路项目</t>
    </r>
    <r>
      <rPr>
        <sz val="10"/>
        <rFont val="Arial"/>
        <family val="2"/>
        <charset val="1"/>
      </rPr>
      <t xml:space="preserve">|</t>
    </r>
    <r>
      <rPr>
        <sz val="10"/>
        <rFont val="Noto Sans CJK SC"/>
        <family val="2"/>
        <charset val="1"/>
      </rPr>
      <t xml:space="preserve">中国交通建设股份有限公司 第四届董事会第三十一次会议决议公告 </t>
    </r>
    <r>
      <rPr>
        <sz val="10"/>
        <rFont val="Arial"/>
        <family val="2"/>
        <charset val="1"/>
      </rPr>
      <t xml:space="preserve">|Explainer: How Nairobi Expressway will operate|ANNUAL-PUBLIC-DEBT-REPORT-2021-final|Nairobi Expressway 348 </t>
    </r>
    <r>
      <rPr>
        <sz val="10"/>
        <rFont val="Noto Sans CJK SC"/>
        <family val="2"/>
        <charset val="1"/>
      </rPr>
      <t xml:space="preserve">推文 查看新推文 </t>
    </r>
    <r>
      <rPr>
        <sz val="10"/>
        <rFont val="Arial"/>
        <family val="2"/>
        <charset val="1"/>
      </rPr>
      <t xml:space="preserve">Nairobi Expressway|Kenya's new highway signals shift in China's lending blitz in Africa|Nairobi tollway an example of China’s new belt and road financing approach in Africa</t>
    </r>
  </si>
  <si>
    <t xml:space="preserve">|||Nairobi News|Kenyan Wall Street|Kenyan Wall Street|Embassy of the People's Republic of China in Kenya|Embassy of the People's Republic of China in Kenya|Kenya Gazettes|Yicai Global|Radio Africa Group|Haaretz Daily Newspaper Ltd.|||||||||||||||||||||||||||||||||||||||||||||||||||Nikkei Asia|South China Morning Post</t>
  </si>
  <si>
    <t xml:space="preserve">Media Report|Media Report|Media Report|Media Report|Media Report|Media Report|Donor/Recipient Official Source|Donor/Recipient Official Source|Donor/Recipient Official Source|Media Report|Media Report|Media Report|Media Report|Media Report|Donor/Recipient Official Source|Media Report|Media Report|Media Report|Donor/Recipient Official Source|Other|Donor/Recipient Official Source|Donor/Recipient Official Source|Media Report|NGO/Civil Society/Advocacy (non-Donor, non-Recipient, non-Implementing)|Implementing/Intermediary Organization Source|Implementing/Intermediary Organization Source|Other Academic (Working Paper, Dissertation)|Donor/Recipient Official Source|Donor/Recipient Official Source|Media Report|Media Report|Media Report|Implementing/Intermediary Organization Source|Donor/Recipient Official Source|Social Media, including Unofficial Blogs|Media Report|Media Report|Media Report|Media Report|Media Report|Media Report|Donor/Recipient Official Source|Implementing/Intermediary Organization Source|Implementing/Intermediary Organization Source|Media Report|Other|Implementing/Intermediary Organization Source|Media Report|Media Report|Media Report|Media Report|Donor/Recipient Official Source|Media Report|Media Report|Other|Implementing/Intermediary Organization Source|NGO/Civil Society/Advocacy (non-Donor, non-Recipient, non-Implementing)|Media Report|Implementing/Intermediary Organization Source|Media Report|Donor/Recipient Official Source|Social Media, including Unofficial Blogs|Media Report|Media Report</t>
  </si>
  <si>
    <t xml:space="preserve">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More detailed locational information can be found at https://www.openstreetmap.org/directions?engine=fossgis_osrm_car&amp;route=-1.3955%2C36.9405%3B-1.2599%2C36.7863#map=12/-1.3325/36.8492</t>
  </si>
  <si>
    <t xml:space="preserve">China Eximbank provides RMB 462 million government concessional loan for 132kV SORAZ-Zinder and Maradi-Malbaza Transmission Line Project</t>
  </si>
  <si>
    <t xml:space="preserve">On November 13, 2013, China Eximbank and the Government of Niger signed an RMB 462,515,209 government concessional loan (GCL) agreement for the 132kV SORAZ-Zinder and Maradi-Malbaza Transmission Line Project.  The loan carries the following borrowing terms: a 20 year maturity, a 5 year grace period, and a 1% interest rate. The Government of Niger was expected to use the revenues that it generated from selling electricity to Nouvelle Cimenterie du Niger to repay the  loan. The proceeds of the loan were to be used by the borrower to finance a commercial contract between Société Nigérienne d’Electricité (NIGELEC) — a state-owned power utility in Niger — and China Railway International. The purpose of the project was to construct two 132kV power transmission lines: a 57 km line from the SORAZ Zinder oil refinery to Zinder City, and a 202 km from Maradi to Malbaza.  These two power transmission lines were meant to connect to NIGELEC's network, provide electricity to the cities of Zinder, Maradi and Tahoua, and transfer surplus power from the SORAZ refinery to Nouvelle Cimenterie du Niger (a company that operates a cement plant in Malbaza).  The project supported the construction of four electricity substations (two in Malbaza, one in Zinder City, and one at the SORAZ Zinder oil refinery).  A groundbreaking ceremony was held on July 4, 2015.  Construction was originally expected to reach completion in 2017. The project ultimately reached completion. However its precise completion date is unknown.</t>
  </si>
  <si>
    <r>
      <rPr>
        <sz val="10"/>
        <rFont val="Arial"/>
        <family val="2"/>
        <charset val="1"/>
      </rPr>
      <t xml:space="preserve">1. The Chinese project title is </t>
    </r>
    <r>
      <rPr>
        <sz val="10"/>
        <rFont val="Noto Sans CJK SC"/>
        <family val="2"/>
        <charset val="1"/>
      </rPr>
      <t xml:space="preserve">尼日尔</t>
    </r>
    <r>
      <rPr>
        <sz val="10"/>
        <rFont val="Arial"/>
        <family val="2"/>
        <charset val="1"/>
      </rPr>
      <t xml:space="preserve">132KV</t>
    </r>
    <r>
      <rPr>
        <sz val="10"/>
        <rFont val="Noto Sans CJK SC"/>
        <family val="2"/>
        <charset val="1"/>
      </rPr>
      <t xml:space="preserve">输变电项目 </t>
    </r>
    <r>
      <rPr>
        <sz val="10"/>
        <rFont val="Arial"/>
        <family val="2"/>
        <charset val="1"/>
      </rPr>
      <t xml:space="preserve">or </t>
    </r>
    <r>
      <rPr>
        <sz val="10"/>
        <rFont val="Noto Sans CJK SC"/>
        <family val="2"/>
        <charset val="1"/>
      </rPr>
      <t xml:space="preserve">尼日尔马拉迪</t>
    </r>
    <r>
      <rPr>
        <sz val="10"/>
        <rFont val="Arial"/>
        <family val="2"/>
        <charset val="1"/>
      </rPr>
      <t xml:space="preserve">-</t>
    </r>
    <r>
      <rPr>
        <sz val="10"/>
        <rFont val="Noto Sans CJK SC"/>
        <family val="2"/>
        <charset val="1"/>
      </rPr>
      <t xml:space="preserve">马尔巴萨</t>
    </r>
    <r>
      <rPr>
        <sz val="10"/>
        <rFont val="Arial"/>
        <family val="2"/>
        <charset val="1"/>
      </rPr>
      <t xml:space="preserve">/</t>
    </r>
    <r>
      <rPr>
        <sz val="10"/>
        <rFont val="Noto Sans CJK SC"/>
        <family val="2"/>
        <charset val="1"/>
      </rPr>
      <t xml:space="preserve">津德尔</t>
    </r>
    <r>
      <rPr>
        <sz val="10"/>
        <rFont val="Arial"/>
        <family val="2"/>
        <charset val="1"/>
      </rPr>
      <t xml:space="preserve">-</t>
    </r>
    <r>
      <rPr>
        <sz val="10"/>
        <rFont val="Noto Sans CJK SC"/>
        <family val="2"/>
        <charset val="1"/>
      </rPr>
      <t xml:space="preserve">索拉兹</t>
    </r>
    <r>
      <rPr>
        <sz val="10"/>
        <rFont val="Arial"/>
        <family val="2"/>
        <charset val="1"/>
      </rPr>
      <t xml:space="preserve">132kV</t>
    </r>
    <r>
      <rPr>
        <sz val="10"/>
        <rFont val="Noto Sans CJK SC"/>
        <family val="2"/>
        <charset val="1"/>
      </rPr>
      <t xml:space="preserve">输变电项目 </t>
    </r>
    <r>
      <rPr>
        <sz val="10"/>
        <rFont val="Arial"/>
        <family val="2"/>
        <charset val="1"/>
      </rPr>
      <t xml:space="preserve">or </t>
    </r>
    <r>
      <rPr>
        <sz val="10"/>
        <rFont val="Noto Sans CJK SC"/>
        <family val="2"/>
        <charset val="1"/>
      </rPr>
      <t xml:space="preserve">尼日尔输变电项目</t>
    </r>
    <r>
      <rPr>
        <sz val="10"/>
        <rFont val="Arial"/>
        <family val="2"/>
        <charset val="1"/>
      </rPr>
      <t xml:space="preserve">.  2. The French project title is Projet de construction de la ligne électrique 132 kV Maradi-Malbaza &amp; Zinder- SORAZ.3. In the database of Chinese loan commitments that SAIS-CARI released in July 2020, it does not identify the borrowing terms of this loan.  AidData relies on the borrowing terms (20 year maturity, 5 year grace period, and 1% interest rate) that are reported by the Government of Niger (see https://tresor.ne/wp-content/uploads/2022/08/RAPPORT-ANNUEL-2021_VF-1.pdf).</t>
    </r>
  </si>
  <si>
    <t xml:space="preserve">China Railway International Group Co., Ltd. (CRIG)|Government of Niger|Nigerian Electricity Company (NIGELEC, Société Nigérienne d'Electricité)</t>
  </si>
  <si>
    <t xml:space="preserve">2015-07-04T04:00:00Z</t>
  </si>
  <si>
    <t xml:space="preserve">2018-11-12T05:00:00Z</t>
  </si>
  <si>
    <t xml:space="preserve">2033-11-08T05:00:00Z</t>
  </si>
  <si>
    <t xml:space="preserve">http://www.finances.gouv.ne/index.php/une/99-site/actualites/215-le-niger-et-la-chine-signe-un-accord-cadre-de-pret-pour-la-construction-des-lignes-electriques-132-kv-soraz-zinder-et-maradi-malbaza|http://cour-constitutionnelle-niger.org/documents/avis/2014/avis_n_010_cc_2014.pdf|http://ne.chineseembassy.org/fra/xwdt/t1294609.htm|https://www.africa-energy.com/article/niger-new-power-line-nears-completion|https://web.archive.org/web/20190328134533/http://nigelec.net/download/rapport-activites-2016/?wpdmdl=638|http://ne.mofcom.gov.cn/article/jmxw/201411/20141100781405.shtml|https://www.dropbox.com/s/rfe58k9udjlotyr/%E4%B8%AD%E9%93%81%E4%BA%8C%E9%99%A2%E7%AD%BE%E7%BD%B2%E5%B0%BC%E6%97%A5%E5%B0%94%E8%BE%93%E5%8F%98%E7%94%B5%E9%A1%B9%E7%9B%AE%E5%8B%98%E5%AF%9F%E8%AE%BE%E8%AE%A1%E5%90%88%E5%90%8C%EF%BC%8D%E4%BC%81%E4%B8%9A%E8%A6%81%E9%97%BB%EF%BC%8D%E4%B8%AD%E9%93%81%E4%BA%8C%E9%99%A2%E5%B7%A5%E7%A8%8B%E9%9B%86%E5%9B%A2%E6%9C%89%E9%99%90%E8%B4%A3%E4%BB%BB%E5%85%AC%E5%8F%B8.pdf?dl=0|http://french.china.org.cn/foreign/txt/2017-04/26/content_40696382.htm|http://crecgi.com/?product/tp/230.html|http://www.crecgi.com/?newshow/tp/222/id/68.html|http://www.crecgi.com/?newshow/tp/222/id/178.html|http://french.china.org.cn/txt/2013-11/09/content_30551351.htm|http://news.aniamey.com/h/16802.html|https://www.dropbox.com/s/cel7yd4p3hlzsrq/Le%20Niger%20et%20la%20Chine%20signe%20un%20Accord%20Cadre%20de%20pr%C3%AAt%20_%20Pour%20la%20construction%20des%20lignes%20%C3%A9lectriques%20132%20kV%20SORAZ-Zinder%20et%20Maradi-Malbaza%20-%20Minist%C3%A8re%20des%20Finances%20du%20NIGER.pdf?dl=0|https://www.dropbox.com/s/axafl0lt2lizeko/ChinaLoansToAfrica%C2%A9SAIS-CARI.csv?dl=0|http://ne.chineseembassy.org/chn/sghd_1/t1097468.htm|http://ne.mofcom.gov.cn/article/jmxw/201507/20150701041921.shtml|http://ne.mofcom.gov.cn/article/jmxw/201311/20131100384475.shtml|https://www.pairault.fr/sinaf/doc/jpc-niger.pdf|http://obor.nea.gov.cn/pictureDetails.html?id=2459</t>
  </si>
  <si>
    <r>
      <rPr>
        <sz val="10"/>
        <rFont val="Arial"/>
        <family val="2"/>
        <charset val="1"/>
      </rPr>
      <t xml:space="preserve">Le Niger et la Chine signe un Accord Cadre de prêt : Pour la construction des lignes électriques 132 kV SORAZ-Zinder et Maradi-Malbaza|Fraternite-travail-progres|Allocution de l'Ambassadeur de Chine au Niger, Monsieur SHI Hu, à la cérémonie de signature de l'Accord de Coopération Économique et technique|Niger: New power line nears completion|Rapport activités nglc 2016|</t>
    </r>
    <r>
      <rPr>
        <sz val="10"/>
        <rFont val="Noto Sans CJK SC"/>
        <family val="2"/>
        <charset val="1"/>
      </rPr>
      <t xml:space="preserve">尼日尔</t>
    </r>
    <r>
      <rPr>
        <sz val="10"/>
        <rFont val="Arial"/>
        <family val="2"/>
        <charset val="1"/>
      </rPr>
      <t xml:space="preserve">132KV</t>
    </r>
    <r>
      <rPr>
        <sz val="10"/>
        <rFont val="Noto Sans CJK SC"/>
        <family val="2"/>
        <charset val="1"/>
      </rPr>
      <t xml:space="preserve">输变电项目获颁环境证书</t>
    </r>
    <r>
      <rPr>
        <sz val="10"/>
        <rFont val="Arial"/>
        <family val="2"/>
        <charset val="1"/>
      </rPr>
      <t xml:space="preserve">|</t>
    </r>
    <r>
      <rPr>
        <sz val="10"/>
        <rFont val="Noto Sans CJK SC"/>
        <family val="2"/>
        <charset val="1"/>
      </rPr>
      <t xml:space="preserve">中铁⼆院签署尼⽇尔输变电项⽬勘察设计合同</t>
    </r>
    <r>
      <rPr>
        <sz val="10"/>
        <rFont val="Arial"/>
        <family val="2"/>
        <charset val="1"/>
      </rPr>
      <t xml:space="preserve">|Niger : la solution au récurrent problème électrique passe par le solaire|</t>
    </r>
    <r>
      <rPr>
        <sz val="10"/>
        <rFont val="Noto Sans CJK SC"/>
        <family val="2"/>
        <charset val="1"/>
      </rPr>
      <t xml:space="preserve">服务领域</t>
    </r>
    <r>
      <rPr>
        <sz val="10"/>
        <rFont val="Arial"/>
        <family val="2"/>
        <charset val="1"/>
      </rPr>
      <t xml:space="preserve">|</t>
    </r>
    <r>
      <rPr>
        <sz val="10"/>
        <rFont val="Noto Sans CJK SC"/>
        <family val="2"/>
        <charset val="1"/>
      </rPr>
      <t xml:space="preserve">集团公司尼日尔输变电项目生效</t>
    </r>
    <r>
      <rPr>
        <sz val="10"/>
        <rFont val="Arial"/>
        <family val="2"/>
        <charset val="1"/>
      </rPr>
      <t xml:space="preserve">|</t>
    </r>
    <r>
      <rPr>
        <sz val="10"/>
        <rFont val="Noto Sans CJK SC"/>
        <family val="2"/>
        <charset val="1"/>
      </rPr>
      <t xml:space="preserve">尼日尔输变电项目正式开工</t>
    </r>
    <r>
      <rPr>
        <sz val="10"/>
        <rFont val="Arial"/>
        <family val="2"/>
        <charset val="1"/>
      </rPr>
      <t xml:space="preserve">|Niger : prêt de 36,5 milliards de FCFA de la Chine pour la construction de lignes électriques|Niger : la Chine accorde un prêt de 36,3 milliards de FCFA pour un projet de lignes électriques|Le Niger et la Chine signe un Accord Cadre de prêt : Pour la construction des lignes électriques 132 kV SORAZ-Zinder et Maradi-Malbaza|Chinese Loans to Africa Database|</t>
    </r>
    <r>
      <rPr>
        <sz val="10"/>
        <rFont val="Noto Sans CJK SC"/>
        <family val="2"/>
        <charset val="1"/>
      </rPr>
      <t xml:space="preserve">驻尼日尔大使石虎与尼计划国务部长签署中尼马拉迪至马尔巴萨及索拉兹至津德尔</t>
    </r>
    <r>
      <rPr>
        <sz val="10"/>
        <rFont val="Arial"/>
        <family val="2"/>
        <charset val="1"/>
      </rPr>
      <t xml:space="preserve">132</t>
    </r>
    <r>
      <rPr>
        <sz val="10"/>
        <rFont val="Noto Sans CJK SC"/>
        <family val="2"/>
        <charset val="1"/>
      </rPr>
      <t xml:space="preserve">千伏输变电项目优惠贷款框架协议</t>
    </r>
    <r>
      <rPr>
        <sz val="10"/>
        <rFont val="Arial"/>
        <family val="2"/>
        <charset val="1"/>
      </rPr>
      <t xml:space="preserve">|</t>
    </r>
    <r>
      <rPr>
        <sz val="10"/>
        <rFont val="Noto Sans CJK SC"/>
        <family val="2"/>
        <charset val="1"/>
      </rPr>
      <t xml:space="preserve">尼日尔</t>
    </r>
    <r>
      <rPr>
        <sz val="10"/>
        <rFont val="Arial"/>
        <family val="2"/>
        <charset val="1"/>
      </rPr>
      <t xml:space="preserve">132</t>
    </r>
    <r>
      <rPr>
        <sz val="10"/>
        <rFont val="Noto Sans CJK SC"/>
        <family val="2"/>
        <charset val="1"/>
      </rPr>
      <t xml:space="preserve">千伏输变电项目举行开工仪式</t>
    </r>
    <r>
      <rPr>
        <sz val="10"/>
        <rFont val="Arial"/>
        <family val="2"/>
        <charset val="1"/>
      </rPr>
      <t xml:space="preserve">|</t>
    </r>
    <r>
      <rPr>
        <sz val="10"/>
        <rFont val="Noto Sans CJK SC"/>
        <family val="2"/>
        <charset val="1"/>
      </rPr>
      <t xml:space="preserve">驻尼日尔大使石虎与尼计划国务部长签署中尼马拉迪至马尔巴萨及索拉兹至津德尔</t>
    </r>
    <r>
      <rPr>
        <sz val="10"/>
        <rFont val="Arial"/>
        <family val="2"/>
        <charset val="1"/>
      </rPr>
      <t xml:space="preserve">132</t>
    </r>
    <r>
      <rPr>
        <sz val="10"/>
        <rFont val="Noto Sans CJK SC"/>
        <family val="2"/>
        <charset val="1"/>
      </rPr>
      <t xml:space="preserve">千伏输变电</t>
    </r>
    <r>
      <rPr>
        <sz val="10"/>
        <rFont val="Arial"/>
        <family val="2"/>
        <charset val="1"/>
      </rPr>
      <t xml:space="preserve">|Beijing’s ‘Going Out’ Strategy and Belt and Road Initiative in the Sahel: The Case of China’s Growing Presence in Niger|</t>
    </r>
    <r>
      <rPr>
        <sz val="10"/>
        <rFont val="Noto Sans CJK SC"/>
        <family val="2"/>
        <charset val="1"/>
      </rPr>
      <t xml:space="preserve">建交时刻 </t>
    </r>
    <r>
      <rPr>
        <sz val="10"/>
        <rFont val="Arial"/>
        <family val="2"/>
        <charset val="1"/>
      </rPr>
      <t xml:space="preserve">7</t>
    </r>
    <r>
      <rPr>
        <sz val="10"/>
        <rFont val="Noto Sans CJK SC"/>
        <family val="2"/>
        <charset val="1"/>
      </rPr>
      <t xml:space="preserve">月</t>
    </r>
    <r>
      <rPr>
        <sz val="10"/>
        <rFont val="Arial"/>
        <family val="2"/>
        <charset val="1"/>
      </rPr>
      <t xml:space="preserve">20</t>
    </r>
    <r>
      <rPr>
        <sz val="10"/>
        <rFont val="Noto Sans CJK SC"/>
        <family val="2"/>
        <charset val="1"/>
      </rPr>
      <t xml:space="preserve">日，中国与这个国家建交</t>
    </r>
    <r>
      <rPr>
        <sz val="10"/>
        <rFont val="Arial"/>
        <family val="2"/>
        <charset val="1"/>
      </rPr>
      <t xml:space="preserve">45</t>
    </r>
    <r>
      <rPr>
        <sz val="10"/>
        <rFont val="Noto Sans CJK SC"/>
        <family val="2"/>
        <charset val="1"/>
      </rPr>
      <t xml:space="preserve">周年——尼日尔</t>
    </r>
  </si>
  <si>
    <t xml:space="preserve">|||||Economic and Commercial Counselor's Office of the Chinese Embassy in Niger||French.china.org.cn||||French.china.org.cn|||Johns Hopkins University School of Advanced International Studies, China Africa Research Initiative||||Journal of Contemporary China|</t>
  </si>
  <si>
    <t xml:space="preserve">Donor/Recipient Official Source|Donor/Recipient Official Source|Donor/Recipient Official Source|Media Report|Donor/Recipient Official Source|Donor/Recipient Official Source|Implementing/Intermediary Organization Source|Media Report|Implementing/Intermediary Organization Source|Implementing/Intermediary Organization Source|Implementing/Intermediary Organization Source|Media Report|Media Report|Donor/Recipient Official Source|Other Official Source (non-Donor, non-Recipient, non-Implementing)|Donor/Recipient Official Source|Donor/Recipient Official Source|Donor/Recipient Official Source|Academic Journal Article|NGO/Civil Society/Advocacy (non-Donor, non-Recipient, non-Implementing)</t>
  </si>
  <si>
    <t xml:space="preserve">The purpose of this project is to construct two 132kV power transmission lines: a 57 km line from the SORAZ Zinder oil refinery to Zinder City, and a 202 km from Maradi to Malbaza.These two power transmission lines will connect to NIGELEC's network, provide electricity to the cities of Zinder, Maradi and Tahoua, and transfer surplus power from the SORAZ refinery to Nouvelle Cimenterie du Niger (a company that operates a cement plant in Malbaza). The project will also support the construction of four electricity substations (two in Malbaza, one in Zinder City, and one at the SORAZ Zinder oil refinery).’</t>
  </si>
  <si>
    <t xml:space="preserve">China Eximbank, ICBC, and BoC provide $2.76 billion syndicated buyer’s credit for construction of Central Business Zone in New Administrative Capital</t>
  </si>
  <si>
    <r>
      <rPr>
        <sz val="10"/>
        <rFont val="Arial"/>
        <family val="2"/>
        <charset val="1"/>
      </rPr>
      <t xml:space="preserve">In 2014, Egyptian President el-Sisi proposed the construction of a New Administrative Capital (NAC) and identified this project as the ‘the locomotive of Egypt's future development.’ The project is part of a broader effort to switch Egypt’s capital city from Cairo to a brand-new constructed smart city called the NAC. The establishment of the NAC seeks to alleviate Greater Cairo’s increasing densification and establish a new growth hub for future generations. It will house Egypt’s 29 government ministries and contain 20 residential neighborhoods, an airport, hotels, malls, parks. Upon completion, it is projected to have enough space to accommodate 6.5 million inhabitants. In January 2016, the Egyptian Government and China State Construction Engineering Corporation Ltd. (CSCEC) signed a general contracting framework agreement regarding a project to construct the Central Business District (CBD) of the NAC. Then, on October 11, 2017, at a launch ceremony for the NAC Project, Egyptian Minister of Housing, Public Facilities, and Urban Development, Mustafa Mabdili, signed a general (commercial) contract worth $3,000,000,000 for the construction of the Central Business District (CBD) of the NAC with the Vice President of CSCEC, Zheng Xuexuan. The contract specifies that CSCEC is responsible for the construction of 18 high-rise towers (including administrative offices, hotels, entertainment facilities, and the tallest tower in Africa), which were organized into three batches and scheduled for financing via three separate loan tranches (all of which have reached financial close).    Then, on April 28, 2019, a consortium of Chinese state-owned banks signed a $2.76 billion syndicated (buyer’s credit) loan agreement with the New Urban Communities Authority (NUCA) — an Egyptian Government authority affiliated with the Ministry of Housing — for the construction of the Central Business District (CBD) in the NAC. Participants in the loan syndicate include the Export-Import Bank of China (China Eximbank), the Industrial and Commercial Bank of China (ICBC), and Bank of China (BOC). ICBC is the lead arranger of the syndicated loan and it contributed $610 million to the syndicate. The borrower was to use the proceeds of the loan to finance 85% of the cost of the $3,000,000,000 commercial contract that was signed with CSCEC on October 11, 2017. The loan carried the following borrowing terms: a 13.5-year maturity, a 3-year grace period, and 2-3% interest rate.  The Government of Egypt reportedly provided a sovereign guarantee in support of the loan. Sinosure provided $3.88 billion of buyer’s credit insurance (to cover the loan’s principal and interest). The Sinosure-covered project cashflow analysis reportedly accounted for projected apartment rental and sales, hotel &amp; retail rentals, and centralized advertising revenues. The first tranche of the syndicated loan’s three tranches was worth $843,000,000 and it was earmarked for the construction of seven high-rise towers (5 residential and 2 commercial towers) in the CBD. Then, in July 2019, NUCA signed an agreement with eight Chinese banks (including ICBC) and HSBC Bank Middle East Limited to receive the second tranche of the loan (also known as the “Batch 2 Towers” Project). On December 24, 2020, the Egyptian Government announced that the third and final loan tranche would soon be disbursed and NUCA signed an agreement with seven Chinese banks (including ICBC, Bank of China, China Eximbank, China Construction Bank, Bank of Communications, Postal Savings Bank of China, and China CITIC Bank) to receive the third tranche of the loan (also known as the “Batch 3 Towers” Project). The first tranche was due to be disbursed in January 2020. However, on January 31, 2020, Al Monitor — an Egyptian newspaper — reported that the first tranche of the loan had not disbursed as expected in January 2020. According to the newspaper, the Egyptian government did not initially meet conditions attached to the loan facility and the Chinese bank syndicate was concerned about whether the Egyptian government could repay the loan.    The CBD is located in the center of Egypt’s New Administrative Capital, 45 km east of Cairo. The CBD is expected to cover 505,000 m^2, and it include Africa’s tallest building at 385.8 meter named “Iconic Tower” (Arabic: </t>
    </r>
    <r>
      <rPr>
        <sz val="10"/>
        <rFont val="Lohit Devanagari"/>
        <family val="2"/>
        <charset val="1"/>
      </rPr>
      <t xml:space="preserve">البرج الأيقوني‎</t>
    </r>
    <r>
      <rPr>
        <sz val="10"/>
        <rFont val="Arial"/>
        <family val="2"/>
        <charset val="1"/>
      </rPr>
      <t xml:space="preserve">), 12 high rise commercial office buildings, 5 high-rise apartments, 2 hotels, and a total of 18 high rise buildings and municipal projects. CSCEC’s Eighth Bureau is the EPC contractor responsible for project implementation and it has reportedly provided direct employment opportunities for 5,000 workers, while indirectly employing 30,000 people.    Dar al-Handasah Shair &amp; Partners is responsible for architectural design and supervision. Project implementation commenced on May 2, 2018. On February 26, 2019, the foundation bottom slab concreting of the main building of the Iconic Tower was completed. In March 2020, the structural frame of the CO3 Office Building was completed and the first curtain wall body was installed for the C04 Tower (Commercial Building), which marked the beginning of the external curtain wall installation stage. Construction activities continued during the Covid-19 pandemic. On October 25, 2020, a topping-off ceremony was held for the 27-floor, C12 Tower (Commercial Building) Then, on June 17, 2021, a topping-off ceremony was held for the 385.8 meter, 80-storey Iconic Tower (which was planned and inspired by the shape of a pharaonic obelisk with glass exterior). CSCEC reported in 2021 that it had completed the construction of 13 buildings in the NAC, including the Iconic Tower (also known as the C03 Tower). As of September 2022, the project had completed the main construction of all 20 buildings and had entered the decoration and electromechanical installation stage. At that time, the project as a whole was expected to reach completion by the end of 2023. However, according to the terms of the commercial contract that was signed on October 11, 2017, the project was originally expected to reach completion within 43 months (by May 11, 2021).</t>
    </r>
  </si>
  <si>
    <r>
      <rPr>
        <sz val="10"/>
        <rFont val="Arial"/>
        <family val="2"/>
        <charset val="1"/>
      </rPr>
      <t xml:space="preserve">1. This project is also known as the construction of the Central Business District project of the NAC. The Chinese project title is </t>
    </r>
    <r>
      <rPr>
        <sz val="10"/>
        <rFont val="Noto Sans CJK SC"/>
        <family val="2"/>
        <charset val="1"/>
      </rPr>
      <t xml:space="preserve">新首都中央商务区标志塔项目 </t>
    </r>
    <r>
      <rPr>
        <sz val="10"/>
        <rFont val="Arial"/>
        <family val="2"/>
        <charset val="1"/>
      </rPr>
      <t xml:space="preserve">or </t>
    </r>
    <r>
      <rPr>
        <sz val="10"/>
        <rFont val="Noto Sans CJK SC"/>
        <family val="2"/>
        <charset val="1"/>
      </rPr>
      <t xml:space="preserve">埃及新首都中央商务区案例 </t>
    </r>
    <r>
      <rPr>
        <sz val="10"/>
        <rFont val="Arial"/>
        <family val="2"/>
        <charset val="1"/>
      </rPr>
      <t xml:space="preserve">or </t>
    </r>
    <r>
      <rPr>
        <sz val="10"/>
        <rFont val="Noto Sans CJK SC"/>
        <family val="2"/>
        <charset val="1"/>
      </rPr>
      <t xml:space="preserve">在新首都项目 </t>
    </r>
    <r>
      <rPr>
        <sz val="10"/>
        <rFont val="Arial"/>
        <family val="2"/>
        <charset val="1"/>
      </rPr>
      <t xml:space="preserve">or </t>
    </r>
    <r>
      <rPr>
        <sz val="10"/>
        <rFont val="Noto Sans CJK SC"/>
        <family val="2"/>
        <charset val="1"/>
      </rPr>
      <t xml:space="preserve">埃及新首都</t>
    </r>
    <r>
      <rPr>
        <sz val="10"/>
        <rFont val="Arial"/>
        <family val="2"/>
        <charset val="1"/>
      </rPr>
      <t xml:space="preserve">CBD</t>
    </r>
    <r>
      <rPr>
        <sz val="10"/>
        <rFont val="Noto Sans CJK SC"/>
        <family val="2"/>
        <charset val="1"/>
      </rPr>
      <t xml:space="preserve">项目 </t>
    </r>
    <r>
      <rPr>
        <sz val="10"/>
        <rFont val="Arial"/>
        <family val="2"/>
        <charset val="1"/>
      </rPr>
      <t xml:space="preserve">or </t>
    </r>
    <r>
      <rPr>
        <sz val="10"/>
        <rFont val="Noto Sans CJK SC"/>
        <family val="2"/>
        <charset val="1"/>
      </rPr>
      <t xml:space="preserve">埃及新首都中央商务区标志塔项目 </t>
    </r>
    <r>
      <rPr>
        <sz val="10"/>
        <rFont val="Arial"/>
        <family val="2"/>
        <charset val="1"/>
      </rPr>
      <t xml:space="preserve">or </t>
    </r>
    <r>
      <rPr>
        <sz val="10"/>
        <rFont val="Noto Sans CJK SC"/>
        <family val="2"/>
        <charset val="1"/>
      </rPr>
      <t xml:space="preserve">埃及新首都中央商务区项目 </t>
    </r>
    <r>
      <rPr>
        <sz val="10"/>
        <rFont val="Arial"/>
        <family val="2"/>
        <charset val="1"/>
      </rPr>
      <t xml:space="preserve">or </t>
    </r>
    <r>
      <rPr>
        <sz val="10"/>
        <rFont val="Noto Sans CJK SC"/>
        <family val="2"/>
        <charset val="1"/>
      </rPr>
      <t xml:space="preserve">埃及新首都中央商务区项目 </t>
    </r>
    <r>
      <rPr>
        <sz val="10"/>
        <rFont val="Arial"/>
        <family val="2"/>
        <charset val="1"/>
      </rPr>
      <t xml:space="preserve">or </t>
    </r>
    <r>
      <rPr>
        <sz val="10"/>
        <rFont val="Noto Sans CJK SC"/>
        <family val="2"/>
        <charset val="1"/>
      </rPr>
      <t xml:space="preserve">新首都中央商务区项目</t>
    </r>
    <r>
      <rPr>
        <sz val="10"/>
        <rFont val="Arial"/>
        <family val="2"/>
        <charset val="1"/>
      </rPr>
      <t xml:space="preserve">. The Arabic project title is </t>
    </r>
    <r>
      <rPr>
        <sz val="10"/>
        <rFont val="Lohit Devanagari"/>
        <family val="2"/>
        <charset val="1"/>
      </rPr>
      <t xml:space="preserve">لمشروع القطار الكهربائى السلام ـ العاصمة الإدارية</t>
    </r>
    <r>
      <rPr>
        <sz val="10"/>
        <rFont val="Arial"/>
        <family val="2"/>
        <charset val="1"/>
      </rPr>
      <t xml:space="preserve">.   2. Sinosure notes in its 2019 Annual Report that it provided $1.17 billion of credit insurance for the first batch for the construction projects (See Sinosure Annual Report 2019, pg. 33). This seems to be a reference to the first tranche of the loan (i.e. insurance cover for the first tranche of the loan’s principal and interest).  3. Some sources suggest that the face value of the loan agreement signed on April 28, 2019 was $2.76 billion and covered all three tranches. However, other sources (such as https://www.tagmydeals.com/Deals/DealData/11780?title=New-Urban-Communities-Authority-Sinosure-Covered) suggest that the agreement only committed funds for the first tranche. This issue merits further investigation. 4.  One source suggests that the loan's second tranche (https://www.tagmydeals.com/Deals/DealData/11780?title=New-Urban-Communities-Authority-Sinosure-Covered) was worth $1.36 billion. This issue warrants further investigation.5. On December 24, 2020, NUCA reportedly signed a “third loan agreement” with a syndicate of banks — including CBC, Bank of China, National Bank of Kuwait, Export-Import Bank of China, HSBC, Bank of Communications, Citic, China Construction Bank, and the Postal Savings Bank of China — for the construction of the Central Business District (CBD) of the New Administrative Capital Some sources (like https://www.tagmydeals.com/Deals/DealData/12986?title=Egypts-New-Administrative-Capital-Project-Sinosure-Covered-Loan) suggest that the face value of the loan agreement signed on December 25, 2020 may have been worth approximately $800 million, which suggests that the agreement was in fact an agreement for the third tranche of the $2.76 billion syndicated loan. This issue merits further investigation. 6. The loan’s interest rate is not documented by any official sources. However, Bloomberg reports that it is between 2% and 3%. Therefore, for the time being AidData has coded the interest rate as 2.5%. This issue merits further investigation. 7. The $2.76 billion syndicated loan that was issued in 2019 is not included in the database of Chinese loan commitments that SAIS-CARI released in July 2020. Nor is it included it in the China’s Overseas Development Finance Dataset that Boston University's Global Development Policy Center published in December 2020.</t>
    </r>
  </si>
  <si>
    <t xml:space="preserve">Bank of China (BOC)|Export-Import Bank of China (China Eximbank)</t>
  </si>
  <si>
    <t xml:space="preserve">Ministry of Housing, Utilities &amp; Urban Communities (_x005F_x0008_Egypt)|New Urban Communities Authority (NUCA)</t>
  </si>
  <si>
    <t xml:space="preserve">2018-05-02T04:00:00Z</t>
  </si>
  <si>
    <t xml:space="preserve">2021-05-11T04:00:00Z</t>
  </si>
  <si>
    <t xml:space="preserve">2022-04-27T04:00:00Z</t>
  </si>
  <si>
    <t xml:space="preserve">2032-04-24T04:00:00Z</t>
  </si>
  <si>
    <r>
      <rPr>
        <sz val="10"/>
        <rFont val="Arial"/>
        <family val="2"/>
        <charset val="1"/>
      </rPr>
      <t xml:space="preserve">http://www.cscecos.com/page.aspx?node=40&amp;id=57&amp;f=cn|http://www.gov.cn/xinwen/2019-02/26/content_5368466.htm|http://us.sis.gov.eg/Story/139729?lang=en-us|http://www.xinhuanet.com//english/2017-10/12/c_136672905.htm|http://www.arabnews.com/node/1206936/middle-east|https://www.arabfinance.com/en/news/details/egypt-economy/475168|http://english.ahram.org.eg/News/330776.aspx|https://en.amwalalghad.com/egypt-chinese-commercial-bank-icbc-sign-3-bln-loan-deal/|https://www.egypttoday.com/Article/3/68895/Housing-Ministry-3bn-worth-of-Chinese-loan-to-implement-NAC|http://www.icbc.com.cn/icbc/%E7%BD%91%E4%B8%8A%E8%82%A1%E7%A5%A8/%E8%82%A1%E5%B8%82%E8%A6%81%E9%97%BB/%E5%9B%BD%E9%99%85%E8%B4%A2%E7%BB%8F/%E5%86%8D%E9%80%A0%E5%BC%80%E7%BD%97%E4%B8%AD%E5%9B%BD%E5%BB%BA%E7%AD%91%E7%AD%BE%E5%9F%83%E5%8F%8A%E6%96%B0%E9%A6%96%E9%83%BD%E5%BB%BA%E8%AE%BE%E5%A4%87%E5%BF%983146762.htm|http://www.icbc.com.cn/icbc/%E7%BD%91%E4%B8%8A%E8%82%A1%E7%A5%A8/%E8%82%A1%E5%B8%82%E8%A6%81%E9%97%BB/%E5%9B%BD%E9%99%85%E8%B4%A2%E7%BB%8F/%E4%B8%AD%E5%BB%BA%E8%82%A1%E4%BB%BD%E8%8E%B727%E4%BA%BF%E7%BE%8E%E5%85%83%E5%9F%83%E5%8F%8A%E6%96%B0%E9%A6%96%E9%83%BD%E9%A1%B9%E7%9B%AE%E5%A4%A7%E5%8D%953266220.htm|http://mubasher.aljazeera.net/news/%D9%85%D8%B5%D8%B1-%D9%82%D8%B1%D8%B6-%D8%B5%D9%8A%D9%86%D9%8A-%D8%A8%D9%82%D9%8A%D9%85%D8%A9-3-%D9%85%D9%84%D9%8A%D8%A7%D8%B1%D8%A7%D8%AA-%D8%AF%D9%88%D9%84%D8%A7%D8%B1-%D9%84%D9%84%D8%B9%D8%A7%D8%B5%D9%85%D8%A9-%D8%A7%D9%84%D8%A5%D8%AF%D8%A7%D8%B1%D9%8A%D8%A9-%D8%A7%D9%84%D8%AC%D8%AF%D9%8A%D8%AF%D8%A9|https://rassd.com/453192.htm|https://www.al-monitor.com/pulse/originals/2020/01/chinese-banks-preconditions-impede-first-tranche-loan-egypt.html|https://www.globalconstructionreview.com/news/chinese-firm-cscec-pulls-ou7t-ca7iro-reloca7tion/|https://www.sinosure.com.cn/images/xwzx/ndbd/2020/08/27/38BBA5826A689D7D5B1DAE8BB66FACF8.pdf|http://www.eximbank.gov.cn/info/ztzl/gjzfmy/202112/t20211208_36200.html|https://sis.gov.eg/Story/214542/</t>
    </r>
    <r>
      <rPr>
        <sz val="10"/>
        <rFont val="Lohit Devanagari"/>
        <family val="2"/>
        <charset val="1"/>
      </rPr>
      <t xml:space="preserve">وزير</t>
    </r>
    <r>
      <rPr>
        <sz val="10"/>
        <rFont val="Arial"/>
        <family val="2"/>
        <charset val="1"/>
      </rPr>
      <t xml:space="preserve">-</t>
    </r>
    <r>
      <rPr>
        <sz val="10"/>
        <rFont val="Lohit Devanagari"/>
        <family val="2"/>
        <charset val="1"/>
      </rPr>
      <t xml:space="preserve">الإسكان</t>
    </r>
    <r>
      <rPr>
        <sz val="10"/>
        <rFont val="Arial"/>
        <family val="2"/>
        <charset val="1"/>
      </rPr>
      <t xml:space="preserve">-</t>
    </r>
    <r>
      <rPr>
        <sz val="10"/>
        <rFont val="Lohit Devanagari"/>
        <family val="2"/>
        <charset val="1"/>
      </rPr>
      <t xml:space="preserve">وسفير</t>
    </r>
    <r>
      <rPr>
        <sz val="10"/>
        <rFont val="Arial"/>
        <family val="2"/>
        <charset val="1"/>
      </rPr>
      <t xml:space="preserve">-</t>
    </r>
    <r>
      <rPr>
        <sz val="10"/>
        <rFont val="Lohit Devanagari"/>
        <family val="2"/>
        <charset val="1"/>
      </rPr>
      <t xml:space="preserve">مصر</t>
    </r>
    <r>
      <rPr>
        <sz val="10"/>
        <rFont val="Arial"/>
        <family val="2"/>
        <charset val="1"/>
      </rPr>
      <t xml:space="preserve">-</t>
    </r>
    <r>
      <rPr>
        <sz val="10"/>
        <rFont val="Lohit Devanagari"/>
        <family val="2"/>
        <charset val="1"/>
      </rPr>
      <t xml:space="preserve">بالصين</t>
    </r>
    <r>
      <rPr>
        <sz val="10"/>
        <rFont val="Arial"/>
        <family val="2"/>
        <charset val="1"/>
      </rPr>
      <t xml:space="preserve">-</t>
    </r>
    <r>
      <rPr>
        <sz val="10"/>
        <rFont val="Lohit Devanagari"/>
        <family val="2"/>
        <charset val="1"/>
      </rPr>
      <t xml:space="preserve">يشهدان</t>
    </r>
    <r>
      <rPr>
        <sz val="10"/>
        <rFont val="Arial"/>
        <family val="2"/>
        <charset val="1"/>
      </rPr>
      <t xml:space="preserve">-</t>
    </r>
    <r>
      <rPr>
        <sz val="10"/>
        <rFont val="Lohit Devanagari"/>
        <family val="2"/>
        <charset val="1"/>
      </rPr>
      <t xml:space="preserve">توقيع</t>
    </r>
    <r>
      <rPr>
        <sz val="10"/>
        <rFont val="Arial"/>
        <family val="2"/>
        <charset val="1"/>
      </rPr>
      <t xml:space="preserve">-</t>
    </r>
    <r>
      <rPr>
        <sz val="10"/>
        <rFont val="Lohit Devanagari"/>
        <family val="2"/>
        <charset val="1"/>
      </rPr>
      <t xml:space="preserve">اتفاقية</t>
    </r>
    <r>
      <rPr>
        <sz val="10"/>
        <rFont val="Arial"/>
        <family val="2"/>
        <charset val="1"/>
      </rPr>
      <t xml:space="preserve">-</t>
    </r>
    <r>
      <rPr>
        <sz val="10"/>
        <rFont val="Lohit Devanagari"/>
        <family val="2"/>
        <charset val="1"/>
      </rPr>
      <t xml:space="preserve">مع</t>
    </r>
    <r>
      <rPr>
        <sz val="10"/>
        <rFont val="Arial"/>
        <family val="2"/>
        <charset val="1"/>
      </rPr>
      <t xml:space="preserve">-</t>
    </r>
    <r>
      <rPr>
        <sz val="10"/>
        <rFont val="Lohit Devanagari"/>
        <family val="2"/>
        <charset val="1"/>
      </rPr>
      <t xml:space="preserve">البنوك</t>
    </r>
    <r>
      <rPr>
        <sz val="10"/>
        <rFont val="Arial"/>
        <family val="2"/>
        <charset val="1"/>
      </rPr>
      <t xml:space="preserve">-</t>
    </r>
    <r>
      <rPr>
        <sz val="10"/>
        <rFont val="Lohit Devanagari"/>
        <family val="2"/>
        <charset val="1"/>
      </rPr>
      <t xml:space="preserve">الصينية</t>
    </r>
    <r>
      <rPr>
        <sz val="10"/>
        <rFont val="Arial"/>
        <family val="2"/>
        <charset val="1"/>
      </rPr>
      <t xml:space="preserve">?lang=ar|https://www.globaltimes.cn/page/202205/1266209.shtml|https://www.zawya.com/en/economy/egypt-to-receive-final-tranche-of-chinese-loan-cabinet-oyui4qqz|https://www.sis.gov.eg/Story/215371/</t>
    </r>
    <r>
      <rPr>
        <sz val="10"/>
        <rFont val="Lohit Devanagari"/>
        <family val="2"/>
        <charset val="1"/>
      </rPr>
      <t xml:space="preserve">وزير</t>
    </r>
    <r>
      <rPr>
        <sz val="10"/>
        <rFont val="Arial"/>
        <family val="2"/>
        <charset val="1"/>
      </rPr>
      <t xml:space="preserve">-</t>
    </r>
    <r>
      <rPr>
        <sz val="10"/>
        <rFont val="Lohit Devanagari"/>
        <family val="2"/>
        <charset val="1"/>
      </rPr>
      <t xml:space="preserve">الإسكان</t>
    </r>
    <r>
      <rPr>
        <sz val="10"/>
        <rFont val="Arial"/>
        <family val="2"/>
        <charset val="1"/>
      </rPr>
      <t xml:space="preserve">-</t>
    </r>
    <r>
      <rPr>
        <sz val="10"/>
        <rFont val="Lohit Devanagari"/>
        <family val="2"/>
        <charset val="1"/>
      </rPr>
      <t xml:space="preserve">وسفير</t>
    </r>
    <r>
      <rPr>
        <sz val="10"/>
        <rFont val="Arial"/>
        <family val="2"/>
        <charset val="1"/>
      </rPr>
      <t xml:space="preserve">-</t>
    </r>
    <r>
      <rPr>
        <sz val="10"/>
        <rFont val="Lohit Devanagari"/>
        <family val="2"/>
        <charset val="1"/>
      </rPr>
      <t xml:space="preserve">مصر</t>
    </r>
    <r>
      <rPr>
        <sz val="10"/>
        <rFont val="Arial"/>
        <family val="2"/>
        <charset val="1"/>
      </rPr>
      <t xml:space="preserve">-</t>
    </r>
    <r>
      <rPr>
        <sz val="10"/>
        <rFont val="Lohit Devanagari"/>
        <family val="2"/>
        <charset val="1"/>
      </rPr>
      <t xml:space="preserve">بالصين</t>
    </r>
    <r>
      <rPr>
        <sz val="10"/>
        <rFont val="Arial"/>
        <family val="2"/>
        <charset val="1"/>
      </rPr>
      <t xml:space="preserve">-</t>
    </r>
    <r>
      <rPr>
        <sz val="10"/>
        <rFont val="Lohit Devanagari"/>
        <family val="2"/>
        <charset val="1"/>
      </rPr>
      <t xml:space="preserve">يشهدان</t>
    </r>
    <r>
      <rPr>
        <sz val="10"/>
        <rFont val="Arial"/>
        <family val="2"/>
        <charset val="1"/>
      </rPr>
      <t xml:space="preserve">-</t>
    </r>
    <r>
      <rPr>
        <sz val="10"/>
        <rFont val="Lohit Devanagari"/>
        <family val="2"/>
        <charset val="1"/>
      </rPr>
      <t xml:space="preserve">توقيع</t>
    </r>
    <r>
      <rPr>
        <sz val="10"/>
        <rFont val="Arial"/>
        <family val="2"/>
        <charset val="1"/>
      </rPr>
      <t xml:space="preserve">-</t>
    </r>
    <r>
      <rPr>
        <sz val="10"/>
        <rFont val="Lohit Devanagari"/>
        <family val="2"/>
        <charset val="1"/>
      </rPr>
      <t xml:space="preserve">استكمال</t>
    </r>
    <r>
      <rPr>
        <sz val="10"/>
        <rFont val="Arial"/>
        <family val="2"/>
        <charset val="1"/>
      </rPr>
      <t xml:space="preserve">-</t>
    </r>
    <r>
      <rPr>
        <sz val="10"/>
        <rFont val="Lohit Devanagari"/>
        <family val="2"/>
        <charset val="1"/>
      </rPr>
      <t xml:space="preserve">تشغيل</t>
    </r>
    <r>
      <rPr>
        <sz val="10"/>
        <rFont val="Arial"/>
        <family val="2"/>
        <charset val="1"/>
      </rPr>
      <t xml:space="preserve">-</t>
    </r>
    <r>
      <rPr>
        <sz val="10"/>
        <rFont val="Lohit Devanagari"/>
        <family val="2"/>
        <charset val="1"/>
      </rPr>
      <t xml:space="preserve">منطقة</t>
    </r>
    <r>
      <rPr>
        <sz val="10"/>
        <rFont val="Arial"/>
        <family val="2"/>
        <charset val="1"/>
      </rPr>
      <t xml:space="preserve">-</t>
    </r>
    <r>
      <rPr>
        <sz val="10"/>
        <rFont val="Lohit Devanagari"/>
        <family val="2"/>
        <charset val="1"/>
      </rPr>
      <t xml:space="preserve">الأعمال</t>
    </r>
    <r>
      <rPr>
        <sz val="10"/>
        <rFont val="Arial"/>
        <family val="2"/>
        <charset val="1"/>
      </rPr>
      <t xml:space="preserve">-</t>
    </r>
    <r>
      <rPr>
        <sz val="10"/>
        <rFont val="Lohit Devanagari"/>
        <family val="2"/>
        <charset val="1"/>
      </rPr>
      <t xml:space="preserve">بالعاصمة</t>
    </r>
    <r>
      <rPr>
        <sz val="10"/>
        <rFont val="Arial"/>
        <family val="2"/>
        <charset val="1"/>
      </rPr>
      <t xml:space="preserve">-</t>
    </r>
    <r>
      <rPr>
        <sz val="10"/>
        <rFont val="Lohit Devanagari"/>
        <family val="2"/>
        <charset val="1"/>
      </rPr>
      <t xml:space="preserve">الإدارية</t>
    </r>
    <r>
      <rPr>
        <sz val="10"/>
        <rFont val="Arial"/>
        <family val="2"/>
        <charset val="1"/>
      </rPr>
      <t xml:space="preserve">?lang=ar|https://enterprise.press/stories/2020/11/03/hsbc-egypt-provides-usd-2-2-bn-loan-for-new-capital-business-district-24119/|http://www.news.cn/world/2022-05/19/c_1128665239.htm|https://www.zawya.com/mena/en/economy/story/Egypt_to_receive_final_tranche_of_Chinese_loan_Cabinet-SNG_196221995/|https://cj.sina.com.cn/articles/view/5182171545/134e1a99902000yduy|https://www.arabfinance.com/en/news/details/egypt-companies/528133|https://enterprise.press/wp-content/uploads/2020/11/future-cities-cairo-report.pdf|http://ccsolutionsblog.blogspot.com/2020/11/china-state-construction-secures-usd-22.html|https://www.tagmydeals.com/Deals/DealData/10271?title=Ministry-of-Finance-Egypt-Sinosure-Covered-Loan|https://enterprise.press/stories/2019/05/02/usd-3-bn-in-chinese-financing-for-egypt-as-el-sisi-deepens-ties-with-china-at-belt-and-road-forum-in-beijing/|https://enterprise.press/stories/2019/07/25/egypt-signs-agreement-for-the-second-tranche-of-the-new-capitals-chinese-loan/|https://enterprise.press/stories/2018/03/19/pm-lays-foundation-of-new-capitals-central-business-district/|https://www.dropbox.com/s/moobb39c9v7d4ec/Infrastructure%20Awards%202021%20-%20Deals%20of%20the%20year%20-%20Global.pdf?dl=0|https:// https://www.dropbox.com/s/a43mn47j6qfzqsh/Projects%20and%20infrastructure%20in%20Egypt%20_%20Law%20firm%20and%20lawyer%20rankings%20from%20The%20Legal%20500%20Europe%2C%20Middle%20East%20%26%20Africa%20guide.pdf?dl=0|https://www.imsilkroad.com/news/p/405611.html|https://www.cscec.com/zgjz_new/xwzx_new/zqydt_new/202109/3391414.html|https://www.caetexpo.org.cn/news/more/detail/e25af743e69167f2570bc1aceca69e81/1622|https://www.dropbox.com/s/300zkzs14lh8bw6/%E4%B8%AD%E9%9D%9E%E7%BB%8F%E8%B4%B8%2C%E4%B8%AD%E9%9D%9E%E7%BB%8F%E8%B4%B8%E5%8D%9A%E8%A7%88%E4%BC%9A%2C%E4%B8%AD%E5%9B%BD-%E9%9D%9E%E6%B4%B2%E7%BB%8F%E8%B4%B8%E5%8D%9A%E8%A7%88%E4%BC%9A%E5%AE%98%E7%BD%91.pdf?dl=0 |https://www.dropbox.com/s/k8ssoknlyrd5ypp/China-Africa%20Economic%20and%20Trade%2C%20China-Africa%20Economic%20and%20Trade%20Expo%2C%20China-Africa%20Economic%20and%20Trade%20Expo%20official%20website.pdf?dl=0|https://csci.cscec.com/xwzx/gsyw/202008/3163817.html|https://csci.cscec.com/xwzx/gsyw/202106/3351185.html|https://www.cscec.com.cn/zgjz_new/xwzx_new/zqydt_new/202106/3351860.html|http://m.xinhuanet.com/2017-10/11/c_1121788807.htm|https://csci.cscec.com/xwzx/gsyw/202106/3345259.html|https://en.wikipedia.org/wiki/Iconic_Tower_(Egypt)|https://csci.cscec.com/en/xwzx/xw/202011/3220072.html|https://en.cscec.com/CompanyNews/CorporateNews/202102/3272321.html|https://english.cscec.com/CompanyNews/CorporateNews/202009/3181857.html|https://twitter.com/cscec_egypt?lang=en|https://www.facebook.com/CSCECEGYPT/|https://en.imsilkroad.com/p/312204.html|https://www.bloombergquint.com/global-economics/china-to-finance-majority-of-new-egypt-capital-s-tower-district|https://en.cscec.com/CompanyNews/CorporateNews/201905/2931779.html|https://csci.cscec.com/en/xwzx/xw/202005/3105256.html|https://enterprise.press/stories/2020/12/27/on-our-radar-for-27-december-2020-28115/|https://www.dropbox.com/s/ituacm4qi5qrig4/Signing%20Of%20The%20Third%20Tranche%20Agreement%20To%20Finance%20The%20Implementation%20Of%20The%20Central%20Business%20District%20In%20The%20Administrative%20Capital%20%C2%BB%20Uncategorized%20%C2%BB%20Prime%20Time%20Zone.pdf?dl=0|https://www.investgo.cn/article/yw/alfx/202012/527261.html|http://www.gov.cn/xinwen/2019-02/26/content_5368496.htm#1|https://www.sinosure.com.cn/mobile/xbdt/190798.shtml|http://www.ccb.com/en/newinvestor/upload/20200428_1588066796/20200428214237304314.pdf|https://sec.report/lux/doc/102318096/|http://www.eximbank.gov.cn/info/circus/202004/t20200416_18161.html|https://english.ahram.org.eg/News/330776.aspx|https://web.archive.org/web/20210303002628/https://dailyfeed.dailynewsegypt.com/2018/09/02/three-chinese-banks-likely-to-approve-over-2bn-loan-for-administrative-capital/|https://investgo.cn/article/yw/alfx/202001/475063.html|https://www.sis.gov.eg/Story/92484/%D8%A7%D9%84%D8%B9%D9%84%D8%A7%D9%82%D8%A7%D8%AA-%D8%A7%D9%84%D8%A7%D9%82%D8%AA%D8%B5%D8%A7%D8%AF%D9%8A%D8%A9-%D9%88%D8%A7%D9%84%D8%AA%D8%AC%D8%A7%D8%B1%D9%8A%D8%A9?lang=ar|https://www.sinosure.com.cn/images/xwzx/ndbd/2020/08/27/38BBA5826A689D7D5B1DAE8BB66FACF8.pdf|https://finance.sina.com.cn/tech/2020-12-25/doc-iiznctke8534962.shtml|https://www.dropbox.com/s/300zkzs14lh8bw6/%E4%B8%AD%E9%9D%9E%E7%BB%8F%E8%B4%B8%2C%E4%B8%AD%E9%9D%9E%E7%BB%8F%E8%B4%B8%E5%8D%9A%E8%A7%88%E4%BC%9A%2C%E4%B8%AD%E5%9B%BD-%E9%9D%9E%E6%B4%B2%E7%BB%8F%E8%B4%B8%E5%8D%9A%E8%A7%88%E4%BC%9A%E5%AE%98%E7%BD%91.pdf?dl=0|http://www.sasac.gov.cn/n2588025/n2588124/c19243665/content.html|https://www.facebook.com/705174796545823/posts/pfbid0nqBXR88soDTLE21gdJoxbcxoA9ANA5ofsjJbcpvvqDaZeakoUwUDqk45ojS8HgdWl/|https://www.dropbox.com/s/36fniu0rk13z8cp/Project%20Finance%20Laws%20and%20Regulations%20Report%202022%20Egypt.pdf?dl=0|https://www.dropbox.com/s/qsgpt7i5ext9rt8/ALC%20-%20Alieldean%20Weshahi%20%26%20Partners%20-%20Egypt%20-%20Firm%20Profile%20_%20IFLR1000.pdf?dl=0|https://www.asiamoney.com/article/27i6gralrq1bhg3whzzls/awards/new-silk-road-finance-awards/middle-east-and-africa-best-bank-for-bri-related-financing-in-the-region-2019|https://www.iflr1000.com/Firm/ALC-Alieldean-Weshahi-Partners/Profile/1738#undefined</t>
    </r>
  </si>
  <si>
    <r>
      <rPr>
        <sz val="10"/>
        <rFont val="Noto Sans CJK SC"/>
        <family val="2"/>
        <charset val="1"/>
      </rPr>
      <t xml:space="preserve">中国建筑签署埃及新首都中央商务区项目总承包合同</t>
    </r>
    <r>
      <rPr>
        <sz val="10"/>
        <rFont val="Arial"/>
        <family val="2"/>
        <charset val="1"/>
      </rPr>
      <t xml:space="preserve">|</t>
    </r>
    <r>
      <rPr>
        <sz val="10"/>
        <rFont val="Noto Sans CJK SC"/>
        <family val="2"/>
        <charset val="1"/>
      </rPr>
      <t xml:space="preserve">埃及总理见证中企承建 新首都中央商务区项目开盘浇筑</t>
    </r>
    <r>
      <rPr>
        <sz val="10"/>
        <rFont val="Arial"/>
        <family val="2"/>
        <charset val="1"/>
      </rPr>
      <t xml:space="preserve">|Housing Ministry: $3bn worth of Chinese loan to implement NAC project|http://www.xinhuanet.com//english/2017-10/12/c_136672905.htm|Egypt revives dream of new desert capital|Chinese projects in Egy's new capital model for BRI-based cooperation|Egypt signs $3 billion loan deal with Chinese commercial bank to build business zone in new capital|Egypt, Chinese commercial bank ICBC sign $3 bln loan deal|Housing Ministry: $3bn worth of Chinese loan to implement NAC project|</t>
    </r>
    <r>
      <rPr>
        <sz val="10"/>
        <rFont val="Noto Sans CJK SC"/>
        <family val="2"/>
        <charset val="1"/>
      </rPr>
      <t xml:space="preserve">再造开罗！中国建筑签埃及新首都建设备忘</t>
    </r>
    <r>
      <rPr>
        <sz val="10"/>
        <rFont val="Arial"/>
        <family val="2"/>
        <charset val="1"/>
      </rPr>
      <t xml:space="preserve">|</t>
    </r>
    <r>
      <rPr>
        <sz val="10"/>
        <rFont val="Noto Sans CJK SC"/>
        <family val="2"/>
        <charset val="1"/>
      </rPr>
      <t xml:space="preserve">中建股份获</t>
    </r>
    <r>
      <rPr>
        <sz val="10"/>
        <rFont val="Arial"/>
        <family val="2"/>
        <charset val="1"/>
      </rPr>
      <t xml:space="preserve">27</t>
    </r>
    <r>
      <rPr>
        <sz val="10"/>
        <rFont val="Noto Sans CJK SC"/>
        <family val="2"/>
        <charset val="1"/>
      </rPr>
      <t xml:space="preserve">亿美元埃及新首都项目大单</t>
    </r>
    <r>
      <rPr>
        <sz val="10"/>
        <rFont val="Arial"/>
        <family val="2"/>
        <charset val="1"/>
      </rPr>
      <t xml:space="preserve">|</t>
    </r>
    <r>
      <rPr>
        <sz val="10"/>
        <rFont val="Lohit Devanagari"/>
        <family val="2"/>
        <charset val="1"/>
      </rPr>
      <t xml:space="preserve">مصر</t>
    </r>
    <r>
      <rPr>
        <sz val="10"/>
        <rFont val="Arial"/>
        <family val="2"/>
        <charset val="1"/>
      </rPr>
      <t xml:space="preserve">: </t>
    </r>
    <r>
      <rPr>
        <sz val="10"/>
        <rFont val="Lohit Devanagari"/>
        <family val="2"/>
        <charset val="1"/>
      </rPr>
      <t xml:space="preserve">قرض صيني بقيمة </t>
    </r>
    <r>
      <rPr>
        <sz val="10"/>
        <rFont val="Arial"/>
        <family val="2"/>
        <charset val="1"/>
      </rPr>
      <t xml:space="preserve">3 </t>
    </r>
    <r>
      <rPr>
        <sz val="10"/>
        <rFont val="Lohit Devanagari"/>
        <family val="2"/>
        <charset val="1"/>
      </rPr>
      <t xml:space="preserve">مليارات دولار للعاصمة الإدارية الجديدة</t>
    </r>
    <r>
      <rPr>
        <sz val="10"/>
        <rFont val="Arial"/>
        <family val="2"/>
        <charset val="1"/>
      </rPr>
      <t xml:space="preserve">|</t>
    </r>
    <r>
      <rPr>
        <sz val="10"/>
        <rFont val="Lohit Devanagari"/>
        <family val="2"/>
        <charset val="1"/>
      </rPr>
      <t xml:space="preserve">الحكومة</t>
    </r>
    <r>
      <rPr>
        <sz val="10"/>
        <rFont val="Arial"/>
        <family val="2"/>
        <charset val="1"/>
      </rPr>
      <t xml:space="preserve">: </t>
    </r>
    <r>
      <rPr>
        <sz val="10"/>
        <rFont val="Lohit Devanagari"/>
        <family val="2"/>
        <charset val="1"/>
      </rPr>
      <t xml:space="preserve">قرض صيني بـ </t>
    </r>
    <r>
      <rPr>
        <sz val="10"/>
        <rFont val="Arial"/>
        <family val="2"/>
        <charset val="1"/>
      </rPr>
      <t xml:space="preserve">3 </t>
    </r>
    <r>
      <rPr>
        <sz val="10"/>
        <rFont val="Lohit Devanagari"/>
        <family val="2"/>
        <charset val="1"/>
      </rPr>
      <t xml:space="preserve">مليارات دولار لصالح العاصمة الجديدة</t>
    </r>
    <r>
      <rPr>
        <sz val="10"/>
        <rFont val="Arial"/>
        <family val="2"/>
        <charset val="1"/>
      </rPr>
      <t xml:space="preserve">|Egypt Faces More Delays in Funds to Build New Capital |Chinese firm CSCEC pulls out of Cairo relocation mega project|Sinosure 2019 Annual Report|</t>
    </r>
    <r>
      <rPr>
        <sz val="10"/>
        <rFont val="Noto Sans CJK SC"/>
        <family val="2"/>
        <charset val="1"/>
      </rPr>
      <t xml:space="preserve">进出口银行的非洲足迹—埃及篇</t>
    </r>
    <r>
      <rPr>
        <sz val="10"/>
        <rFont val="Arial"/>
        <family val="2"/>
        <charset val="1"/>
      </rPr>
      <t xml:space="preserve">|</t>
    </r>
    <r>
      <rPr>
        <sz val="10"/>
        <rFont val="Lohit Devanagari"/>
        <family val="2"/>
        <charset val="1"/>
      </rPr>
      <t xml:space="preserve">وزير الإسكان وسفير مصر بالصين يشهدان توقيع اتفاقية مع البنوك الصينية</t>
    </r>
    <r>
      <rPr>
        <sz val="10"/>
        <rFont val="Arial"/>
        <family val="2"/>
        <charset val="1"/>
      </rPr>
      <t xml:space="preserve">|Egypt completes structural work of CBD towers in new capital|Egypt to receive final tranche of Chinese loan: Cabinet|</t>
    </r>
    <r>
      <rPr>
        <sz val="10"/>
        <rFont val="Lohit Devanagari"/>
        <family val="2"/>
        <charset val="1"/>
      </rPr>
      <t xml:space="preserve">وزير الإسكان وسفير مصر بالصين يشهدان توقيع استكمال تشغيل منطقة الأعمال بالعاصمة الإدارية</t>
    </r>
    <r>
      <rPr>
        <sz val="10"/>
        <rFont val="Arial"/>
        <family val="2"/>
        <charset val="1"/>
      </rPr>
      <t xml:space="preserve">|HSBC participates in USD 2.2 bn loan for New Capital Business District|</t>
    </r>
    <r>
      <rPr>
        <sz val="10"/>
        <rFont val="Noto Sans CJK SC"/>
        <family val="2"/>
        <charset val="1"/>
      </rPr>
      <t xml:space="preserve">中埃合建埃及新行政首都中央商务区项目楼宇封顶</t>
    </r>
    <r>
      <rPr>
        <sz val="10"/>
        <rFont val="Arial"/>
        <family val="2"/>
        <charset val="1"/>
      </rPr>
      <t xml:space="preserve">|Egypt to receive final tranche of Chinese loan: Cabinet|</t>
    </r>
    <r>
      <rPr>
        <sz val="10"/>
        <rFont val="Noto Sans CJK SC"/>
        <family val="2"/>
        <charset val="1"/>
      </rPr>
      <t xml:space="preserve">中国建筑埃及新首都中央商务区标志塔项目贷款协议签约</t>
    </r>
    <r>
      <rPr>
        <sz val="10"/>
        <rFont val="Arial"/>
        <family val="2"/>
        <charset val="1"/>
      </rPr>
      <t xml:space="preserve">|HSBC Egypt commits $2.2B loan for NAC’s project|HSBC City Report: Cairo|China State Construction secures USD 2.2 billion loan for project in Egypt's New Administrative Capital|New Urban Communities Authority Phase 1 - Sinosure Covered Loan|USD 3 bn in Chinese financing for Egypt as El Sisi deepens ties with China at Belt and Road Forum in Beijing|Egypt signs agreement for the second tranche of the new capital’s Chinese loan|PM lays foundation of new capital’s Central Business District|The Asset Triple A Infrastructure Awards 2021|Projects and Infrastucture|</t>
    </r>
    <r>
      <rPr>
        <sz val="10"/>
        <rFont val="Noto Sans CJK SC"/>
        <family val="2"/>
        <charset val="1"/>
      </rPr>
      <t xml:space="preserve">中企承建埃及新首都中央商务区项目取得实质性进展</t>
    </r>
    <r>
      <rPr>
        <sz val="10"/>
        <rFont val="Arial"/>
        <family val="2"/>
        <charset val="1"/>
      </rPr>
      <t xml:space="preserve">|</t>
    </r>
    <r>
      <rPr>
        <sz val="10"/>
        <rFont val="Noto Sans CJK SC"/>
        <family val="2"/>
        <charset val="1"/>
      </rPr>
      <t xml:space="preserve">埃及新行政首都</t>
    </r>
    <r>
      <rPr>
        <sz val="10"/>
        <rFont val="Arial"/>
        <family val="2"/>
        <charset val="1"/>
      </rPr>
      <t xml:space="preserve">CBD</t>
    </r>
    <r>
      <rPr>
        <sz val="10"/>
        <rFont val="Noto Sans CJK SC"/>
        <family val="2"/>
        <charset val="1"/>
      </rPr>
      <t xml:space="preserve">项目标志塔钢结构封顶</t>
    </r>
    <r>
      <rPr>
        <sz val="10"/>
        <rFont val="Arial"/>
        <family val="2"/>
        <charset val="1"/>
      </rPr>
      <t xml:space="preserve">|</t>
    </r>
    <r>
      <rPr>
        <sz val="10"/>
        <rFont val="Noto Sans CJK SC"/>
        <family val="2"/>
        <charset val="1"/>
      </rPr>
      <t xml:space="preserve">埃及新首都中央商务区案例</t>
    </r>
    <r>
      <rPr>
        <sz val="10"/>
        <rFont val="Arial"/>
        <family val="2"/>
        <charset val="1"/>
      </rPr>
      <t xml:space="preserve">|</t>
    </r>
    <r>
      <rPr>
        <sz val="10"/>
        <rFont val="Noto Sans CJK SC"/>
        <family val="2"/>
        <charset val="1"/>
      </rPr>
      <t xml:space="preserve">中非经贸博览会中国</t>
    </r>
    <r>
      <rPr>
        <sz val="10"/>
        <rFont val="Arial"/>
        <family val="2"/>
        <charset val="1"/>
      </rPr>
      <t xml:space="preserve">-</t>
    </r>
    <r>
      <rPr>
        <sz val="10"/>
        <rFont val="Noto Sans CJK SC"/>
        <family val="2"/>
        <charset val="1"/>
      </rPr>
      <t xml:space="preserve">非洲经贸博览会官网</t>
    </r>
    <r>
      <rPr>
        <sz val="10"/>
        <rFont val="Arial"/>
        <family val="2"/>
        <charset val="1"/>
      </rPr>
      <t xml:space="preserve">|Case Study of the Central Business District of the New Capital of Egypt|</t>
    </r>
    <r>
      <rPr>
        <sz val="10"/>
        <rFont val="Noto Sans CJK SC"/>
        <family val="2"/>
        <charset val="1"/>
      </rPr>
      <t xml:space="preserve">高波会见中国出口信用保险公司第二营业部总经理王伟一行</t>
    </r>
    <r>
      <rPr>
        <sz val="10"/>
        <rFont val="Arial"/>
        <family val="2"/>
        <charset val="1"/>
      </rPr>
      <t xml:space="preserve">|</t>
    </r>
    <r>
      <rPr>
        <sz val="10"/>
        <rFont val="Noto Sans CJK SC"/>
        <family val="2"/>
        <charset val="1"/>
      </rPr>
      <t xml:space="preserve">阿拉曼新城超高综合体项目正式开工</t>
    </r>
    <r>
      <rPr>
        <sz val="10"/>
        <rFont val="Arial"/>
        <family val="2"/>
        <charset val="1"/>
      </rPr>
      <t xml:space="preserve">|</t>
    </r>
    <r>
      <rPr>
        <sz val="10"/>
        <rFont val="Noto Sans CJK SC"/>
        <family val="2"/>
        <charset val="1"/>
      </rPr>
      <t xml:space="preserve">埃及阿拉曼新城超高综合体项目正式开工</t>
    </r>
    <r>
      <rPr>
        <sz val="10"/>
        <rFont val="Arial"/>
        <family val="2"/>
        <charset val="1"/>
      </rPr>
      <t xml:space="preserve">|</t>
    </r>
    <r>
      <rPr>
        <sz val="10"/>
        <rFont val="Noto Sans CJK SC"/>
        <family val="2"/>
        <charset val="1"/>
      </rPr>
      <t xml:space="preserve">中国建筑签署埃及新首都中央商务区项目总承包合同</t>
    </r>
    <r>
      <rPr>
        <sz val="10"/>
        <rFont val="Arial"/>
        <family val="2"/>
        <charset val="1"/>
      </rPr>
      <t xml:space="preserve">|</t>
    </r>
    <r>
      <rPr>
        <sz val="10"/>
        <rFont val="Noto Sans CJK SC"/>
        <family val="2"/>
        <charset val="1"/>
      </rPr>
      <t xml:space="preserve">埃及总理穆斯塔法</t>
    </r>
    <r>
      <rPr>
        <sz val="10"/>
        <rFont val="Arial"/>
        <family val="2"/>
        <charset val="1"/>
      </rPr>
      <t xml:space="preserve">·</t>
    </r>
    <r>
      <rPr>
        <sz val="10"/>
        <rFont val="Noto Sans CJK SC"/>
        <family val="2"/>
        <charset val="1"/>
      </rPr>
      <t xml:space="preserve">马德布利视察中建埃及新首都</t>
    </r>
    <r>
      <rPr>
        <sz val="10"/>
        <rFont val="Arial"/>
        <family val="2"/>
        <charset val="1"/>
      </rPr>
      <t xml:space="preserve">CBD</t>
    </r>
    <r>
      <rPr>
        <sz val="10"/>
        <rFont val="Noto Sans CJK SC"/>
        <family val="2"/>
        <charset val="1"/>
      </rPr>
      <t xml:space="preserve">项目</t>
    </r>
    <r>
      <rPr>
        <sz val="10"/>
        <rFont val="Arial"/>
        <family val="2"/>
        <charset val="1"/>
      </rPr>
      <t xml:space="preserve">|Iconic Tower (Egypt)|Topping-out Ceremony Held for C12 Building of CBD Project|Egyptian Prime Minister Mostafa Madbouly inspects the CBD project in New Administrative Capital built by CSCEC Egypt|CSCEC’s CBD project in Egypt showcased in new virtual event|CSCEC EGYPT|CSCEC EGYPT|Chinese firm completes capping of 1st business skyscraper in Egypt's new capital|China to Finance Majority of New Egypt Capital Tower District|During the period of the Belt and Road Forum China State Construction signs a number of cooperation agreements|CSEC Speeds Up Egypt's CBD Project|On our radar for 27 December 2020|Signing of the third tranche agr eement to fi nance the implementation of the Central Business District in the Administrative Capital|</t>
    </r>
    <r>
      <rPr>
        <sz val="10"/>
        <rFont val="Noto Sans CJK SC"/>
        <family val="2"/>
        <charset val="1"/>
      </rPr>
      <t xml:space="preserve">中国建筑埃及新首都中央商务区标志塔项目贷款协议签约</t>
    </r>
    <r>
      <rPr>
        <sz val="10"/>
        <rFont val="Arial"/>
        <family val="2"/>
        <charset val="1"/>
      </rPr>
      <t xml:space="preserve">|</t>
    </r>
    <r>
      <rPr>
        <sz val="10"/>
        <rFont val="Noto Sans CJK SC"/>
        <family val="2"/>
        <charset val="1"/>
      </rPr>
      <t xml:space="preserve">埃及总理见证中企承建 新首都中央商务区项目开盘浇筑</t>
    </r>
    <r>
      <rPr>
        <sz val="10"/>
        <rFont val="Arial"/>
        <family val="2"/>
        <charset val="1"/>
      </rPr>
      <t xml:space="preserve">|</t>
    </r>
    <r>
      <rPr>
        <sz val="10"/>
        <rFont val="Noto Sans CJK SC"/>
        <family val="2"/>
        <charset val="1"/>
      </rPr>
      <t xml:space="preserve">中国信保与埃及住房部签署框架合作协议</t>
    </r>
    <r>
      <rPr>
        <sz val="10"/>
        <rFont val="Arial"/>
        <family val="2"/>
        <charset val="1"/>
      </rPr>
      <t xml:space="preserve">|China Construction Bank Corporation Annual Report 2019|CHINA CONSTRUCTION BANK CORPORATION, CHINA CONSTRUCTION BANK (EU|</t>
    </r>
    <r>
      <rPr>
        <sz val="10"/>
        <rFont val="Noto Sans CJK SC"/>
        <family val="2"/>
        <charset val="1"/>
      </rPr>
      <t xml:space="preserve">金融时报：进出口银行发挥主业优势 稳住外贸外资基本盘</t>
    </r>
    <r>
      <rPr>
        <sz val="10"/>
        <rFont val="Arial"/>
        <family val="2"/>
        <charset val="1"/>
      </rPr>
      <t xml:space="preserve">|Egypt signs $3 billion loan deal with Chinese commercial bank to build business zone in new capital|Three Chinese banks likely to approve over $2bn loan for Administrative Capital|2019</t>
    </r>
    <r>
      <rPr>
        <sz val="10"/>
        <rFont val="Noto Sans CJK SC"/>
        <family val="2"/>
        <charset val="1"/>
      </rPr>
      <t xml:space="preserve">年进出口银行签署贷款协议的</t>
    </r>
    <r>
      <rPr>
        <sz val="10"/>
        <rFont val="Arial"/>
        <family val="2"/>
        <charset val="1"/>
      </rPr>
      <t xml:space="preserve">10</t>
    </r>
    <r>
      <rPr>
        <sz val="10"/>
        <rFont val="Noto Sans CJK SC"/>
        <family val="2"/>
        <charset val="1"/>
      </rPr>
      <t xml:space="preserve">个重点海外项目</t>
    </r>
    <r>
      <rPr>
        <sz val="10"/>
        <rFont val="Arial"/>
        <family val="2"/>
        <charset val="1"/>
      </rPr>
      <t xml:space="preserve">-</t>
    </r>
    <r>
      <rPr>
        <sz val="10"/>
        <rFont val="Noto Sans CJK SC"/>
        <family val="2"/>
        <charset val="1"/>
      </rPr>
      <t xml:space="preserve">埃及</t>
    </r>
    <r>
      <rPr>
        <sz val="10"/>
        <rFont val="Arial"/>
        <family val="2"/>
        <charset val="1"/>
      </rPr>
      <t xml:space="preserve">|</t>
    </r>
    <r>
      <rPr>
        <sz val="10"/>
        <rFont val="Lohit Devanagari"/>
        <family val="2"/>
        <charset val="1"/>
      </rPr>
      <t xml:space="preserve">العلاقات الاقتصادية والتجارية</t>
    </r>
    <r>
      <rPr>
        <sz val="10"/>
        <rFont val="Arial"/>
        <family val="2"/>
        <charset val="1"/>
      </rPr>
      <t xml:space="preserve">|Sinosure Annual Report 2019|</t>
    </r>
    <r>
      <rPr>
        <sz val="10"/>
        <rFont val="Noto Sans CJK SC"/>
        <family val="2"/>
        <charset val="1"/>
      </rPr>
      <t xml:space="preserve">中国建筑埃及新首都中央商务区标志塔项目贷款协议签约</t>
    </r>
    <r>
      <rPr>
        <sz val="10"/>
        <rFont val="Arial"/>
        <family val="2"/>
        <charset val="1"/>
      </rPr>
      <t xml:space="preserve">|</t>
    </r>
    <r>
      <rPr>
        <sz val="10"/>
        <rFont val="Noto Sans CJK SC"/>
        <family val="2"/>
        <charset val="1"/>
      </rPr>
      <t xml:space="preserve">埃 及 新 首 都 中 央 商 务 区 案 例</t>
    </r>
    <r>
      <rPr>
        <sz val="10"/>
        <rFont val="Arial"/>
        <family val="2"/>
        <charset val="1"/>
      </rPr>
      <t xml:space="preserve">|“</t>
    </r>
    <r>
      <rPr>
        <sz val="10"/>
        <rFont val="Noto Sans CJK SC"/>
        <family val="2"/>
        <charset val="1"/>
      </rPr>
      <t xml:space="preserve">非洲第一高楼”埃及新行政首都</t>
    </r>
    <r>
      <rPr>
        <sz val="10"/>
        <rFont val="Arial"/>
        <family val="2"/>
        <charset val="1"/>
      </rPr>
      <t xml:space="preserve">CBD</t>
    </r>
    <r>
      <rPr>
        <sz val="10"/>
        <rFont val="Noto Sans CJK SC"/>
        <family val="2"/>
        <charset val="1"/>
      </rPr>
      <t xml:space="preserve">标志塔封顶</t>
    </r>
    <r>
      <rPr>
        <sz val="10"/>
        <rFont val="Arial"/>
        <family val="2"/>
        <charset val="1"/>
      </rPr>
      <t xml:space="preserve">|New Capital CBD project built by CSCEC Egypt|Project Finance Laws and Regulations Report 2022 Egypt|ALC - Alieldean Weshahi &amp; Partners|Middle East and Africa: Best Bank for BRI – related Financing in the Region 2019|ALC - Alieldean Weshahi &amp; Partners</t>
    </r>
  </si>
  <si>
    <t xml:space="preserve">China State Construction Overseas Development|State Council of China|State Information Service|Xinhua News Agency|Arab News|Arab Finance|Ahram Online|Amwal Al Ghad |Egypt Today |ICBC|ICBC|Mubasher|rassd.com|Al Monitor |Global Construction Review|Sinosure|||||||||Sina|||CC Solutions Blog|||||The Asset||||||||||Xinhua||Wikipedia||||||||||||||||||||Investgo|Egyptian State Information Service|Sinosure||||CSCEC Egypt||IFLR 1000|Asia Money|IFLR 1000</t>
  </si>
  <si>
    <t xml:space="preserve">Implementing/Intermediary Organization Source|Donor/Recipient Official Source|Donor/Recipient Official Source|Media Report|Media Report|Media Report|Media Report|Media Report|Media Report|Implementing/Intermediary Organization Source|Implementing/Intermediary Organization Source|Media Report|Media Report|Media Report|Media Report|Implementing/Intermediary Organization Source|Implementing/Intermediary Organization Source|Donor/Recipient Official Source|Media Report|Media Report|Donor/Recipient Official Source|Media Report|Media Report|Media Report|Media Report|Media Report|Donor/Recipient Official Source|Social Media, including Unofficial Blogs|Other|Media Report|Media Report|Media Report|NGO/Civil Society/Advocacy (non-Donor, non-Recipient, non-Implementing)|Media Report|Media Report|Implementing/Intermediary Organization Source|Other|Media Report|Media Report|Implementing/Intermediary Organization Source|Implementing/Intermediary Organization Source|Implementing/Intermediary Organization Source|Media Report|Implementing/Intermediary Organization Source|NGO/Civil Society/Advocacy (non-Donor, non-Recipient, non-Implementing)|Implementing/Intermediary Organization Source|Implementing/Intermediary Organization Source|Implementing/Intermediary Organization Source|Social Media, including Unofficial Blogs|Social Media, including Unofficial Blogs|Media Report|Media Report|Implementing/Intermediary Organization Source|Implementing/Intermediary Organization Source|Media Report|Media Report|Media Report|Donor/Recipient Official Source|Implementing/Intermediary Organization Source|Donor/Recipient Official Source|Donor/Recipient Official Source|Donor/Recipient Official Source|Media Report|Media Report|Donor/Recipient Official Source|Donor/Recipient Official Source|Implementing/Intermediary Organization Source|Media Report|Media Report|Media Report|Social Media, including Unofficial Blogs|Media Report|Media Report|Media Report|Media Report</t>
  </si>
  <si>
    <t xml:space="preserve">Assem el-Gazzar|Tang Ling</t>
  </si>
  <si>
    <t xml:space="preserve">Minister of Housing, Utilities &amp; Urban Communities|Project Manager</t>
  </si>
  <si>
    <r>
      <rPr>
        <sz val="10"/>
        <rFont val="Arial"/>
        <family val="2"/>
        <charset val="1"/>
      </rPr>
      <t xml:space="preserve">The CBD is located in the center of Egypt’s New Administrative Capital, 45 km east of Cairo. The CBD is expected to cover 505,000 m^2, and it include Africa’s tallest building at 385.8 meter named “Iconic Tower” (Arabic: </t>
    </r>
    <r>
      <rPr>
        <sz val="10"/>
        <rFont val="Lohit Devanagari"/>
        <family val="2"/>
        <charset val="1"/>
      </rPr>
      <t xml:space="preserve">البرج الأيقوني‎</t>
    </r>
    <r>
      <rPr>
        <sz val="10"/>
        <rFont val="Arial"/>
        <family val="2"/>
        <charset val="1"/>
      </rPr>
      <t xml:space="preserve">), 12 high rise commercial office buildings, 5 high-rise apartments, 2 hotels, and a total of 18 high rise buildings and municipal projects. More detailed locational information can be found at https://www.google.com/maps/place/Central+Business+District+of+the+New+Administrative+Capital/@30.0127061,31.6851268,15z/data=!4m8!1m2!2m1!1sIconic+Tower+egypt!3m4!1s0x1457f59afce572b7:0xf13e206b8a1df760!8m2!3d30.0092191!4d31.6908939 and https://www.openstreetmap.org/way/702177023</t>
    </r>
  </si>
  <si>
    <t xml:space="preserve">China Eximbank provides $194.7 million buyer's credit loan for Phase 1 of Kibwezi-Mutomo-Kitui (B7) Highway Project (Linked to Project ID#53111)</t>
  </si>
  <si>
    <r>
      <rPr>
        <sz val="10"/>
        <rFont val="Arial"/>
        <family val="2"/>
        <charset val="1"/>
      </rPr>
      <t xml:space="preserve">On November 28, 2016, China Eximbank signed a $194,740,598.46 buyer's credit loan agreement [NO. BLA2016K001] with the Government of Kenya for Phase 1 of the Kibwezi-Mutomo-Kitui (B7) Highway Project. The BCL carries the following borrowing terms: a 15.5 year maturity (final maturity date: July 21, 2032) and a 3% interest rate. The proceeds of the BCL are to be used by the borrower to partially finance a 23,394,790,000 Ksh (approximately $230 million) commercial contract with China Hydropower International Co., Ltd.  The lender made disbursements worth $156,960,922.36 prior to July 1, 2021 and disbursements worth $37,195,454.30 between July 1, 2021 and June 30, 2022 (Fiscal Year 2021-2022). The loan’s amount outstanding was $156,960,922.36 as of June 30, 2020, $156,960,922.36 as of June 30, 2021, and $194,156,376.66 as of June 30, 2022.   Phase 1 of the project involves the tarmacking of the 192 km, B7 highway.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t>
    </r>
    <r>
      <rPr>
        <sz val="10"/>
        <rFont val="Noto Sans CJK SC"/>
        <family val="2"/>
        <charset val="1"/>
      </rPr>
      <t xml:space="preserve">中水电国际公司</t>
    </r>
    <r>
      <rPr>
        <sz val="10"/>
        <rFont val="Arial"/>
        <family val="2"/>
        <charset val="1"/>
      </rPr>
      <t xml:space="preserve">) -- also known as Sinohydro -- is the contractor responsible for project implementation.  The Kenya National Highways Authority is responsible for overseeing its work.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t>
    </r>
  </si>
  <si>
    <r>
      <rPr>
        <sz val="10"/>
        <rFont val="Arial"/>
        <family val="2"/>
        <charset val="1"/>
      </rPr>
      <t xml:space="preserve">1. This is a subsidiary project supported by the 50 billion Ksh loan (captured via Project ID#53111). The purpose of the 50 billion Ksh (approximately $490 million) agreement signed on November 29, 2016 is to support three highway sections in three phases. The Kibwezi-Mutomo-Kitui highway (</t>
    </r>
    <r>
      <rPr>
        <sz val="10"/>
        <rFont val="Noto Sans CJK SC"/>
        <family val="2"/>
        <charset val="1"/>
      </rPr>
      <t xml:space="preserve">基布韦济—穆托莫—基图依公路</t>
    </r>
    <r>
      <rPr>
        <sz val="10"/>
        <rFont val="Arial"/>
        <family val="2"/>
        <charset val="1"/>
      </rPr>
      <t xml:space="preserve">), the Kandwia-Tseikuru-Usueni-Mikinduri-Muriri highway (</t>
    </r>
    <r>
      <rPr>
        <sz val="10"/>
        <rFont val="Noto Sans CJK SC"/>
        <family val="2"/>
        <charset val="1"/>
      </rPr>
      <t xml:space="preserve">坎达维亚—特瑟库鲁—乌苏埃尼公路</t>
    </r>
    <r>
      <rPr>
        <sz val="10"/>
        <rFont val="Arial"/>
        <family val="2"/>
        <charset val="1"/>
      </rPr>
      <t xml:space="preserve">), and the Kitui-Mwingi-Kandwia Highway (</t>
    </r>
    <r>
      <rPr>
        <sz val="10"/>
        <rFont val="Noto Sans CJK SC"/>
        <family val="2"/>
        <charset val="1"/>
      </rPr>
      <t xml:space="preserve">基图依—姆温吉—坎达维亚公路</t>
    </r>
    <r>
      <rPr>
        <sz val="10"/>
        <rFont val="Arial"/>
        <family val="2"/>
        <charset val="1"/>
      </rPr>
      <t xml:space="preserve">). Phase 1, 192-km of the highway, is worth 23 billion Ksh, Phase II is 167 km, and Ptomo-Kitui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2. The Chinese project title is </t>
    </r>
    <r>
      <rPr>
        <sz val="10"/>
        <rFont val="Noto Sans CJK SC"/>
        <family val="2"/>
        <charset val="1"/>
      </rPr>
      <t xml:space="preserve">基布韦济至基图伊公路升级项目</t>
    </r>
    <r>
      <rPr>
        <sz val="10"/>
        <rFont val="Arial"/>
        <family val="2"/>
        <charset val="1"/>
      </rPr>
      <t xml:space="preserve">. 3. The loan identification number in the Government of Kenya’s public debt register is 2016052 (2016052_1). 4. The borrowing terms of the loan are not identified in the database of Chinese loan commitments that SAIS-CARI released in July 2020. AidData records both the maturity (15.5 years) and the interest rate (3% interest rate) that are captured in the Government of Kenya’s external public debt register.5. The amounts outstanding and disbursements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</si>
  <si>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ttps://ijglobal.com/data/transaction/37100/kibwezi-mutomo-kitui-highway-472km-phase-1|https://www.dropbox.com/s/1dleq6j7hdzhw1x/IJGlobal%20-%20Kibwezi-Mutomo-Kitui%20Highway%20%28472KM%29%20Phase%201%20-%20Kenya.pdf?dl=0|http://www.treasury.go.ke/media-centre/news-updates/405-kenya-signs-agreement-with-china-exim-bank.html|https://www.kenyanews.go.ke/sh-18-4-billion-kibwezi-kitui-road-construction-ahead-of-completion-schedule/|http://www.sasac.gov.cn/n2588025/n2588124/c3834277/content.html|http://ke.china-embassy.org/chn/xw/t1421394.htm|https://kanakaume.wordpress.com/2018/01/27/upgrading-of-kibwezi-mutomo-kitui-a9-b64-road-to-international-trunk-road-standard-on-course/|https://www.standardmedia.co.ke/article/2000227148/inside-uhuru-s-sh38-billion-bag-of-road-goodies|http://kenha.co.ke/images/pdfs/RFP1.pdf|https://www.fmprc.gov.cn/web/zwbd_673032/gzhd_673042/t1422671.shtml|http://www.chinagoabroad.com/en/article/kenya-signs-230-million-chinese-loan-to-build-kibwezi-kitui-road|http://www.powerhubei.com/detail.asp?articleid=3396|https://nation.africa/business/Govt-signs-Sh23bn-Chinese-loan-to-build-Kibwezi-Kitui-road/996-3469592-rna4woz/index.html|http://ke.chineseembassy.org/chn/xw/t1422670.htm|https://constructionreviewonline.com/2019/05/construction-of-kenyas-kibwezi-mutomo-kitui-road-53-complete/|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www.kenyanews.go.ke/govt-opens-road-linking-kitui-makueni-counties/|https://www.kenyanews.go.ke/government-fast-tracking-land-acquisition-and-compensation/|https://mauvoo.com/kitui-residents-hold-demos-over-delayed-compensation-for-land-acquired-during-kibwezi-kitui-road-construction/|https://www.kenyanews.go.ke/sh18-4-billion-kibwezi-kitui-road-to-spur-socio-economic-development/|https://www.kbc.co.ke/government-set-to-open-road-linking-kitui-and-makueni-counties/|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https:// https://www.dropbox.com/s/549ixt2gj1jbjvi/External-Public-Debt-Register-as-at-End-June-2022.pdf?dl=0</t>
  </si>
  <si>
    <r>
      <rPr>
        <sz val="10"/>
        <rFont val="Arial"/>
        <family val="2"/>
        <charset val="1"/>
      </rPr>
      <t xml:space="preserve">Kibwezi-Mutomo-Kitui Highway (472KM) Phase 1|IJGlobal - Kibwezi-Mutomo-Kitui Highway (472KM) Phase 1 - Kenya|Kenya Signs Agreement With China Exim Bank|Sh. 18.4 Billion Kibwezi-Kitui Road Construction Ahead Of Completion Schedule|</t>
    </r>
    <r>
      <rPr>
        <sz val="10"/>
        <rFont val="Noto Sans CJK SC"/>
        <family val="2"/>
        <charset val="1"/>
      </rPr>
      <t xml:space="preserve">中国电建承建的肯尼亚“南北要道”升级项目开工</t>
    </r>
    <r>
      <rPr>
        <sz val="10"/>
        <rFont val="Arial"/>
        <family val="2"/>
        <charset val="1"/>
      </rPr>
      <t xml:space="preserve">|Liu Xianfa, Ambassador to Kenya, attended the signing ceremony of the Kenya Highway Upgrade Project Loan Agreement </t>
    </r>
    <r>
      <rPr>
        <sz val="10"/>
        <rFont val="Noto Sans CJK SC"/>
        <family val="2"/>
        <charset val="1"/>
      </rPr>
      <t xml:space="preserve">驻肯尼亚大使刘显法出席肯尼亚公路升级项目贷款协议签约仪式</t>
    </r>
    <r>
      <rPr>
        <sz val="10"/>
        <rFont val="Arial"/>
        <family val="2"/>
        <charset val="1"/>
      </rPr>
      <t xml:space="preserve">|UPGRADING OF KIBWEZI – MUTOMO – KITUI (A9/B64) ROAD TO INTERNATIONAL TRUNK ROAD STANDARD ON COURSE |Inside President Uhuru Kenyatta's Sh38 billion bag of road goodies|CONSULTANCY SERVICES FOR CONSTRUCTION SUPERVISION OF UPGRADING OF KIBWEZI – MUTOMO – KITUI – KABATI – MIGWANI ROAD (A9/B64) |</t>
    </r>
    <r>
      <rPr>
        <sz val="10"/>
        <rFont val="Noto Sans CJK SC"/>
        <family val="2"/>
        <charset val="1"/>
      </rPr>
      <t xml:space="preserve">驻肯尼亚大使刘显法出席肯尼亚公路升级项目开工仪式</t>
    </r>
    <r>
      <rPr>
        <sz val="10"/>
        <rFont val="Arial"/>
        <family val="2"/>
        <charset val="1"/>
      </rPr>
      <t xml:space="preserve">|Kenya signs $230 million Chinese loan to build Kibwezi-Kitui road|</t>
    </r>
    <r>
      <rPr>
        <sz val="10"/>
        <rFont val="Noto Sans CJK SC"/>
        <family val="2"/>
        <charset val="1"/>
      </rPr>
      <t xml:space="preserve">公司正式签订肯尼亚输变电线路项目</t>
    </r>
    <r>
      <rPr>
        <sz val="10"/>
        <rFont val="Arial"/>
        <family val="2"/>
        <charset val="1"/>
      </rPr>
      <t xml:space="preserve">|Govt signs Sh23bn Chinese loan to build Kibwezi-Kitui road|</t>
    </r>
    <r>
      <rPr>
        <sz val="10"/>
        <rFont val="Noto Sans CJK SC"/>
        <family val="2"/>
        <charset val="1"/>
      </rPr>
      <t xml:space="preserve">驻肯尼亚大使刘显法出席肯尼亚公路升级项目开工仪式</t>
    </r>
    <r>
      <rPr>
        <sz val="10"/>
        <rFont val="Arial"/>
        <family val="2"/>
        <charset val="1"/>
      </rPr>
      <t xml:space="preserve">|Construction of Kenya’s Kibwezi-Mutomo-Kitui road 53% complete|REPORT OF THE AUDITOR GENERAL FOR THE NATIONAL GOVERNMENT 2017 2018|e-ProMIS Kenya 056059 Full|Kenya signs agreement with China Exim Bank|e-ProMIS Kenya 057235 Full|Gov’t Opens Road Linking Kitui-Makueni Counties|Government Fast-Tracking Land Acquisition And Compensation|Kitui Residents Hold Demos Over Delayed Compensation for Land Acquired During Kibwezi-Kitui Road Construction|Sh18.4 Billion Kibwezi-Kitui Road To Spur Socio-Economic Development|Government set to open road linking Kitui and Makueni counties|External-Public-Debt-Register-as-at-End-June-2020.pdf|Sh3.1bn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CURRENCY|The National Treasury Public Debt Management Office Summary Statement 2021/2022</t>
    </r>
  </si>
  <si>
    <t xml:space="preserve">|||Kenya News Agency|SASAC|Embassy of the People's Republic of China in the Republic of Kenya|The G Point|Standard Media|Kenya National Highways Authority |Foreign Ministry of the People's Republic of China |China Go Abroad|Power Hubei Engineering Company Limited|Nation|Embassy of the People's Republic of China in Kenya||Republic of Kenya Office of the Auditor-General|e-ProMIS Kenya|||Kenya News Agency|Kenya News Agency|Mauvoo News|Kenya News Agency|KBC|Treasury of Kenya|The Star|The Star||THE NATIONAL TREASURY|</t>
  </si>
  <si>
    <t xml:space="preserve">Media Report|Donor/Recipient Official Source|Donor/Recipient Official Source|Donor/Recipient Official Source|Donor/Recipient Official Source|Donor/Recipient Official Source|Social Media, including Unofficial Blogs|Media Report|Donor/Recipient Official Source|Donor/Recipient Official Source|Media Report|Implementing/Intermediary Organization Source|Media Report|Donor/Recipient Official Source|Media Report|Donor/Recipient Official Source|Donor/Recipient Official Source|Donor/Recipient Official Source|Donor/Recipient Official Source|Media Report|Media Report|Media Report|Media Report|Media Report|Donor/Recipient Official Source|Media Report|Media Report|Donor/Recipient Official Source|Other Official Source (non-Donor, non-Recipient, non-Implementing)|Donor/Recipient Official Source</t>
  </si>
  <si>
    <t xml:space="preserve">This 192 km Kibwezi-Mutomo-Kitui highway begins at the junction with A8 (Nairobi – Mombasa road) near Kibwezi town and runs in a northward direction via Ikutha, Mutomo, Kitui, Kabati and ends at Migwani. More detailed locational information can be found at https://www.openstreetmap.org/directions?engine=fossgis_osrm_car&amp;route=-2.4103%2C37.9655%3B-1.1164%2C37.7071</t>
  </si>
  <si>
    <t xml:space="preserve">China Eximbank provides $181.8 million buyer’s credit loan for Nairobi Inland Container Depot (ICD) Yard and Access Road Project</t>
  </si>
  <si>
    <t xml:space="preserve">On February 20, 2017, China Eximbank and the Government of Kenya signed a $181,887,499.62 buyer’s credit loan agreement for the Nairobi Inland Container Depot (ICD) Yard and Access Road Project. The loan carried a 2% interest rate and a maturity of 17.5 years (final maturity date: July 21, 2034). The borrower is responsible for repaying the loan over 12 years in 24 equal installments semi-annually (estimated grace period: 5.5 years). The borrower was expected to use the proceeds of the loan to partially finance a commercial (EPC) contract with China Road and Bridge Corporation (CRBC). The total estimated cost of the commercial contract (project) was 21 billion Kenyan shillings.  Loan disbursements worth $39,831,709.10 took place between July 1, 2020 and June 30, 2021 (Fiscal Year 2020-2021). The borrower made repayments worth $13,126,968.38 between July 1, 2021 and June 30, 2022 (Fiscal Year 2021-2022).  The loan’s amount outstanding was $117,691,911.53 as of June 30, 2020, $157,523,620.63 as of June 30, 2021, and $144,396,652.25 as of June 30, 2022.   A key component of the project was the construction of two access roads linking the depot through the Southern and Eastern Bypasses. Road A was a 4.122 km access road that will link the ICD to the Southern Bypass at Olesereni, running alongside the Nairobi National Park. The second access road (3.044 km in length) was called Road B and it was expected to link the ICD to Eastern Bypass and connect to Thika.   China Road and Bridge Corporation (CRBC) was the EPC (Engineering, Procurement, and Construction) contractor responsible for project implementation. Kenya Railway Corporation (KR) supervised its work. Construction of the expansion and modernization of the ICD began on May 1, 2016. Then, on December 16, 2017, the ICD project component was completed. The project as a whole, including the access roads, was completed on December 17, 2019. </t>
  </si>
  <si>
    <r>
      <rPr>
        <sz val="10"/>
        <rFont val="Arial"/>
        <family val="2"/>
        <charset val="1"/>
      </rPr>
      <t xml:space="preserve">1. This project is also known as the Construction of Nairobi Icd and Access Roads Project, the Nairobi ICD Yard and Access Roads Project, the Nairobi ICD Yard and Access Roads SGR Project, the ICD Project, and the Inland Container Depot (ICD) at Embakasi in Nairobi Modernization and Expansion Project. The Chinese project title is </t>
    </r>
    <r>
      <rPr>
        <sz val="10"/>
        <rFont val="Noto Sans CJK SC"/>
        <family val="2"/>
        <charset val="1"/>
      </rPr>
      <t xml:space="preserve">建的内罗毕内陆集装箱港</t>
    </r>
    <r>
      <rPr>
        <sz val="10"/>
        <rFont val="Arial"/>
        <family val="2"/>
        <charset val="1"/>
      </rPr>
      <t xml:space="preserve">. 2. A third access road (Road C) will link ICD to industrial area through Isuzu East Africa. 3. Some sources refer to China Communications Construction Group as another project contractor.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$181,887,499.62 loan is not included in the database of Chinese loan commitments that SAIS-CARI released in 2020 and updated in 2021. Nor is it included in the China’s Overseas Development Finance Dataset published by Boston University’s Global Development Policy Center in December 2020. 6. The loan identification number in the Government of Kenya’s public debt register is 2017009 (2017009_1).</t>
    </r>
  </si>
  <si>
    <t xml:space="preserve">China Communications Construction Co., Ltd. (CCCC)|China Road &amp; Bridge Corporation (CRBC)|Kenya Railway Corporation (KR)</t>
  </si>
  <si>
    <t xml:space="preserve">2016-05-01T04:00:00Z</t>
  </si>
  <si>
    <t xml:space="preserve">2019-12-17T05:00:00Z</t>
  </si>
  <si>
    <t xml:space="preserve">2022-08-20T04:00:00Z</t>
  </si>
  <si>
    <t xml:space="preserve">2034-08-17T04:00:00Z</t>
  </si>
  <si>
    <t xml:space="preserve">https://mobile.nation.co.ke/blogs/Sound-policies-expansion-key-benefits-from-SGR/1949942-3917812-10ux3ecz/index.html|http://www.xinhuanet.com//fortune/2017-12/17/c_1122122350.htm|http://www.president.go.ke/2015/12/06/press-briefing-by-state-house-spokesperson-manoah-esipisu-on-the-presidents-trip-to-malta-france-and-south-africa/|http://www.xinhuanet.com/english/2019-12/17/c_138638543_2.htm|http://exchange.co.tz/new/countries/kenya/boost-for-east-africa-trade-as-kenya-commences-sgr-cargo-services/|https://theexchange.africa/industry-and-trade/infrastructure/kenyas-nairobi-inland-container-depot-ready-ahead-of-sgr-cargo/|https://www.nema.go.ke/images/Docs/EIA_1450-1459/EIA_1452%2014ICD%20Road%20A%20Final%20EIA%20Report.pdf|http://43.248.50.16/info/news/201810/t20181031_8306.html|http://www.gov.cn/xinwen/2017-12/17/content_5247877.htm|http://ke.mofcom.gov.cn/article/jmxw/201712/20171202686742.shtml|https://www.dropbox.com/s/v4gtq9e8jg0zq9a/%E5%8F%A3%20%E8%A1%8C%20%E6%96%B0%E9%97%BB%20_Exim%20Bank%20of%20China.pdf?dl=0|http://www.mofcom.gov.cn/article/i/jyjl/k/201712/20171202686742.shtml|https://www.dropbox.com/s/ki3i8k2oqi9fwyy/2018%20Government%20of%20Kenya%20Bond%20Prospectus.pdf?dl=0|https://www.businessdailyafrica.com/economy/Deadline-set-for-upgrade-of-access-roads-to-cargo-depot/3946234-4287990-iqjqp2/index.html|https://www.the-star.co.ke/news/2017-12-16-uhuru-launches-sh22b-upgraded-depot-offers-50-discount-to-exporters/|https://en.imsilkroad.com/p/75884.html|https://www.treasury.go.ke/wp-content/uploads/2021/09/External-Public-Debt-Register-as-at-End-June-2020.pdf|https://allafrica.com/stories/202103090060.html|https://www.apecltd.co.ke/project/nairobi-icd-access-roads-project/|https://www.yicaiglobal.com/news/chinese-built-nairobi-inland-container-port-officially-opens|https://nation.africa/kenya/news/kenya-borrowed-sh430bn-in-four-months-report-450224?view=htmlamp|http://constructiontoday.co.ke/new-road-linking-nairobi-inland-container-depot-and-southern-bypass-completed/|https://www.dropbox.com/s/xw3q9xqui4sd2mx/EMBAKASI%20INLAND%20CONTAINER%20DEPOT%20%E2%80%93%20Kenya%20Railways.pdf?dl=0|https://www.dropbox.com/s/0et4jg1qfg1bo7r/External-Public-Debt-Register-as-at-End-June-2021.pdf?dl=0|https:// https://www.dropbox.com/s/549ixt2gj1jbjvi/External-Public-Debt-Register-as-at-End-June-2022.pdf?dl=0</t>
  </si>
  <si>
    <r>
      <rPr>
        <sz val="10"/>
        <rFont val="Arial"/>
        <family val="2"/>
        <charset val="1"/>
      </rPr>
      <t xml:space="preserve">Sound policies, expansion key to realising full benefits from SGR|</t>
    </r>
    <r>
      <rPr>
        <sz val="10"/>
        <rFont val="Noto Sans CJK SC"/>
        <family val="2"/>
        <charset val="1"/>
      </rPr>
      <t xml:space="preserve">中企承建的内罗毕内陆集装箱港正式启动</t>
    </r>
    <r>
      <rPr>
        <sz val="10"/>
        <rFont val="Arial"/>
        <family val="2"/>
        <charset val="1"/>
      </rPr>
      <t xml:space="preserve">|PRESS BRIEFING BY STATE HOUSE SPOKESPERSON, MANOAH ESIPISU, ON THE PRESIDENT’S TRIP TO MALTA, FRANCE AND SOUTH AFRICA|Kenya launches extended railway's freight service, inland container depot|Boost for East Africa trade as Kenya commences SGR cargo services|Kenya’s Nairobi Inland Container Depot ready ahead of SGR Cargo|ENVIRONMENTAL AND SOCIAL IMPACT ASSESSMENT REPORT FOR THE PROPOSED INLAND CONTAINER DEPOT NAIROBI ACCESS ROAD LINE A ALONG THE INNER BOUNDARY OF THE NAIROBI NATIONAL PARK|</t>
    </r>
    <r>
      <rPr>
        <sz val="10"/>
        <rFont val="Noto Sans CJK SC"/>
        <family val="2"/>
        <charset val="1"/>
      </rPr>
      <t xml:space="preserve">进出口银行融资支持的蒙内铁路货运正式开通</t>
    </r>
    <r>
      <rPr>
        <sz val="10"/>
        <rFont val="Arial"/>
        <family val="2"/>
        <charset val="1"/>
      </rPr>
      <t xml:space="preserve">|</t>
    </r>
    <r>
      <rPr>
        <sz val="10"/>
        <rFont val="Noto Sans CJK SC"/>
        <family val="2"/>
        <charset val="1"/>
      </rPr>
      <t xml:space="preserve">中企承建的内罗毕内陆集装箱港正式启动</t>
    </r>
    <r>
      <rPr>
        <sz val="10"/>
        <rFont val="Arial"/>
        <family val="2"/>
        <charset val="1"/>
      </rPr>
      <t xml:space="preserve">|</t>
    </r>
    <r>
      <rPr>
        <sz val="10"/>
        <rFont val="Noto Sans CJK SC"/>
        <family val="2"/>
        <charset val="1"/>
      </rPr>
      <t xml:space="preserve">郭策参赞出席内罗毕内陆集装箱港移交暨运营启动仪式</t>
    </r>
    <r>
      <rPr>
        <sz val="10"/>
        <rFont val="Arial"/>
        <family val="2"/>
        <charset val="1"/>
      </rPr>
      <t xml:space="preserve">| Mongolia - Inner  Railway Freight Supported by the Export - Import Bank|</t>
    </r>
    <r>
      <rPr>
        <sz val="10"/>
        <rFont val="Noto Sans CJK SC"/>
        <family val="2"/>
        <charset val="1"/>
      </rPr>
      <t xml:space="preserve">郭策参赞出席内罗毕内陆集装箱港移交暨运营启动仪式</t>
    </r>
    <r>
      <rPr>
        <sz val="10"/>
        <rFont val="Arial"/>
        <family val="2"/>
        <charset val="1"/>
      </rPr>
      <t xml:space="preserve">|2018 Government of Kenya Bond Prospectus|Deadline set for upgrade of access roads to cargo depot|Uhuru launches Sh22b upgraded depot, offers 50% discount to exporters|Belt and Road FAQ|External-Public-Debt-Register-as-at-End-June-2020.pdf|Kenya: Hope as New Road Takes Trucks Off Mombasa Road|NAIROBI ICD &amp; ACCESS ROADS PROJECT|Chinese-Built Nairobi Inland Container Port Officially Opens|Kenya borrowed Sh430bn in four months — report|New road linking Nairobi Inland Container Depot and Southern bypass completed|EMBAKASI INLAND CONTAINER DEPOT – Kenya Railways|SUMMARY STATEMENT OF PUBLIC DEBT FOR 2020/2021FY IN FOREIGN CURRENCY|The National Treasury Public Debt Management Office Summary Statement 2021/2022</t>
    </r>
  </si>
  <si>
    <t xml:space="preserve">|||Xinhua|The Exchange|The Exchange|National Environmental Management Authority|Export-Import Bank of Chian|Xinwen Lianbo|Economic and Commercial Counsellor’s Office (ECCO) of the Chinese Embassy|Exim Bank of China|Ministry of Commerce for the People's Republic of China|||The Star||Treasury of Kenya|||||||THE NATIONAL TREASURY|</t>
  </si>
  <si>
    <t xml:space="preserve">Media Report|Media Report|Donor/Recipient Official Source|Media Report|Media Report|Media Report|Donor/Recipient Official Source|Donor/Recipient Official Source|Donor/Recipient Official Source|Donor/Recipient Official Source|Donor/Recipient Official Source|Donor/Recipient Official Source|Donor/Recipient Official Source|Media Report|Media Report|Donor/Recipient Official Source|Donor/Recipient Official Source|Other|Other|Other|Other|Media Report|Implementing/Intermediary Organization Source|Other Official Source (non-Donor, non-Recipient, non-Implementing)|Donor/Recipient Official Source</t>
  </si>
  <si>
    <t xml:space="preserve">The Inland Container Depot (ICD) is located in Embakasi, Nairobi. This project also supported the construction of 2 access roads. Road A is a 4.122 km access road that will link the ICD to the Southern Bypass at Olesereni, running alongside the Nairobi National Park. The second access road (3.044 km in length) is called Road B is expected to link the ICD to Eastern Bypass and connect to Thika. More detailed locational information can be found at https://www.openstreetmap.org/way/663223951#map=16/-1.3346/36.8731 and https://www.google.com/maps/place/Inland+Container+Depot,+Nairobi,+Kenya/data=!4m2!3m1!1s0x182f120587219b97:0xb88ad42a45dea3e7?sa=X&amp;ved=2ahUKEwjs-4zPxLvoAhVAmHIEHXd7DFUQ8gEwAHoECAsQAQ and https://www.openstreetmap.org/way/918228920</t>
  </si>
  <si>
    <t xml:space="preserve">China Eximbank provides $69.8 million preferential buyer’s credit for Phase 2 of equipment purchases by Kenya's National Youth Service (Linked to Project ID#1278)</t>
  </si>
  <si>
    <t xml:space="preserve">On March 25, 2013, China Eximbank and the Government of Kenya signed a $69,838,197.73 preferential buyer’s credit (PBC) agreement for the procurement of equipment for Kenya's National Youth Service (NYS). The loan carried the following borrowing terms: a 2% interest rate, 8 year grace period, and 21 year maturity (final maturity date: March 21, 2034).   The borrower made no principal repayments between July 1, 2020 and June 30, 2021 (Fiscal Year 2020-2021) and principal repayments worth $5,340,686.15 between July 1, 2021 and June 30, 2022 (Fiscal Year 2021-2022). The loan’s amount outstanding was $69,838,197.86 as of June 30, 2020, $69,838,197.86 as of June 30, 2021, and $64,466,028.81 as of June 30, 2022.   The project was implemented by AVIC International. Through this project, AVIC International was responsible for supply road construction equipment, cranes, motor vehicles, and spare parts to NYS. NYS ultimately managed to import about 300 sets of equipment from China. The equipment was supposed to be distributed to 47 Kenyan counties and AVIC International was responsible for building training and maintenance centers all around the country. The second phase of the project also has a clear focus on training students to operate the imported machinery and repair them. For example, through this project, the Kenyan government bought about 380 heavy vehicles from Chinese machinery supplier during the second phase of the program. AVIC International then employed a team of 12 machinery experts in Nairobi to train low-income students for three months.  The team also worked with other experts sent from Chinese manufacturers such as Sany, Zoomlion, and China National Heavy Duty Truck Group, to provide students with more in-depth knowledge about machinery. The Kenyan government, in turn, sent a group of 15 to 20 youths to China every year to learn how to operate different kinds of machinery from the aforementioned Chinese manufacturers. Students selected by the Kenyan government were between the ages of 14 and 20. The project was completed on April 28, 2017. </t>
  </si>
  <si>
    <r>
      <rPr>
        <sz val="10"/>
        <rFont val="Arial"/>
        <family val="2"/>
        <charset val="1"/>
      </rPr>
      <t xml:space="preserve">1. This China Eximbank loan is not included in the database of Chinese loan commitments that SAIS-CARI released in July 2020. Nor is it included in the China’s Overseas Development Finance Dataset that Boston University's Global Development Policy Center published in December 2020. 2. The Chinese project title is </t>
    </r>
    <r>
      <rPr>
        <sz val="10"/>
        <rFont val="Noto Sans CJK SC"/>
        <family val="2"/>
        <charset val="1"/>
      </rPr>
      <t xml:space="preserve">中航国际肯尼亚青年服务队项目</t>
    </r>
    <r>
      <rPr>
        <sz val="10"/>
        <rFont val="Arial"/>
        <family val="2"/>
        <charset val="1"/>
      </rPr>
      <t xml:space="preserve">. 3. The identification number for this China Eximbank loan in the Kenyan National Treasury’s public debt register is 2013003 (2013003_1).4.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is the second phase of a project that was first initiated in 2008 through an RMB 390 million China Eximbank loan (captured via Project ID#1278).</t>
    </r>
  </si>
  <si>
    <t xml:space="preserve">Aviation Industry Corporation of China, Ltd. (AVIC)|Kenya National Youth Service</t>
  </si>
  <si>
    <t xml:space="preserve">2017-04-28T04:00:00Z</t>
  </si>
  <si>
    <t xml:space="preserve">2021-03-23T04:00:00Z</t>
  </si>
  <si>
    <t xml:space="preserve">2034-03-20T04:00:00Z</t>
  </si>
  <si>
    <t xml:space="preserve">https://static1.squarespace.com/static/5652847de4b033f56d2bdc29/t/59c16bdd32601e607092429a/1505848312981/irene+v2.pdf|https://www.dropbox.com/s/i10n0kvm4zu42jz/e-ProMIS%20Kenya%20054036%20Full.pdf?dl=0|http://www.realityofaid.org/wp-content/uploads/2016/02/CountryCaseStudiesonSouth-SouthCooperation.pdf|http://www.chinadaily.com.cn/a/201501/16/WS5a2b51baa310eefe3e99fb21.html|https://www.avic-intl.cn/html/news/4076.html|https://www.avic-intl.cn/html/news/3460.html|http://www.chinadaily.com.cn/world/2015-01/16/content_19338095.htm|https://www.avic-intl.cn/html/news/4063.html|https://www.treasury.go.ke/wp-content/uploads/2021/09/External-Public-Debt-Register-as-at-End-June-2020.pdf|https://www.dropbox.com/s/0et4jg1qfg1bo7r/External-Public-Debt-Register-as-at-End-June-2021.pdf?dl=0|https:// https://www.dropbox.com/s/549ixt2gj1jbjvi/External-Public-Debt-Register-as-at-End-June-2022.pdf?dl=0</t>
  </si>
  <si>
    <r>
      <rPr>
        <sz val="10"/>
        <rFont val="Arial"/>
        <family val="2"/>
        <charset val="1"/>
      </rPr>
      <t xml:space="preserve">Creating a market for skills transfer: A case study of AVIC International’s skills transfer programs in Kenya|e-ProMIS Kenya 054036 Full|Country Case Studies on South-South Cooperation|Nairobi's flourishing training grounds|Kenyan National Youth Service Project by AVIC INTERNATIONAL is Completed|Li Keqiang Expresses Expectatons for AVIC INTL in Africa|Engineers break down learning barriers|</t>
    </r>
    <r>
      <rPr>
        <sz val="10"/>
        <rFont val="Noto Sans CJK SC"/>
        <family val="2"/>
        <charset val="1"/>
      </rPr>
      <t xml:space="preserve">中航国际肯尼亚青年服务队项目结业</t>
    </r>
    <r>
      <rPr>
        <sz val="10"/>
        <rFont val="Arial"/>
        <family val="2"/>
        <charset val="1"/>
      </rPr>
      <t xml:space="preserve">|External-Public-Debt-Register-as-at-End-June-2020.pdf|SUMMARY STATEMENT OF PUBLIC DEBT FOR 2020/2021FY IN FOREIGN CURRENCY|The National Treasury Public Debt Management Office Summary Statement 2021/2022</t>
    </r>
  </si>
  <si>
    <t xml:space="preserve">||Reality of Aid|China Daily|AVIC INTL|AVIC INTL|China Daily||Treasury of Kenya|THE NATIONAL TREASURY|</t>
  </si>
  <si>
    <t xml:space="preserve">Academic Journal Article|Donor/Recipient Official Source|NGO/Civil Society/Advocacy (non-Donor, non-Recipient, non-Implementing)|Media Report|Implementing/Intermediary Organization Source|Implementing/Intermediary Organization Source|Media Report|Implementing/Intermediary Organization Source|Donor/Recipient Official Source|Other Official Source (non-Donor, non-Recipient, non-Implementing)|Donor/Recipient Official Source</t>
  </si>
  <si>
    <t xml:space="preserve">More detailed locational information can be found at https://www.openstreetmap.org/way/524758020</t>
  </si>
  <si>
    <t xml:space="preserve">China Eximbank provides $619.9 million preferential buyer’s credit for Mbour-Fatick-Kaolack Highway Construction Project</t>
  </si>
  <si>
    <t xml:space="preserve">On January 6, 2019, Senegal’s Ministry of Foreign Affairs announced that during a visit to Senegal from Chinese Foreign Minister Wang Yi that the Chinese Government would finance the construction of the Mbour-Fatick-Kaolack Highway. Then, in 2021, China Eximbank and the Government of Senegal signed a $619,961,775.90 preferential buyer’s credit (PBC) agreement for the Mbour-Fatick-Kaolack Highway Construction Project. The estimated borrowing terms of the PBC are as follows: a 17.9551 maturity, a 6.632 grace period, and a 2.2746% interest rate. The borrower was expected to use the proceeds of the PBC to finance approximately 85% of the total cost of a $738 million commercial contract with CCCC First Highway Engineering Bureau.   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The project will also construct an embankment on the side of the road.   CCCC First Highway Engineering Bureau was selected as the EPC contractor responsible for project implementation in May 2021.  Then, in November 2021, project implementation commenced.  At that time, the project was expected to reach completion by August 2025.</t>
  </si>
  <si>
    <r>
      <rPr>
        <sz val="10"/>
        <rFont val="Arial"/>
        <family val="2"/>
        <charset val="1"/>
      </rPr>
      <t xml:space="preserve">1. This project is also known as the Mbour-Kaolack Highway Project. The Chinese project title is </t>
    </r>
    <r>
      <rPr>
        <sz val="10"/>
        <rFont val="Noto Sans CJK SC"/>
        <family val="2"/>
        <charset val="1"/>
      </rPr>
      <t xml:space="preserve">塞内加尔姆布尔</t>
    </r>
    <r>
      <rPr>
        <sz val="10"/>
        <rFont val="Arial"/>
        <family val="2"/>
        <charset val="1"/>
      </rPr>
      <t xml:space="preserve">-</t>
    </r>
    <r>
      <rPr>
        <sz val="10"/>
        <rFont val="Noto Sans CJK SC"/>
        <family val="2"/>
        <charset val="1"/>
      </rPr>
      <t xml:space="preserve">考拉克高速公路项目 </t>
    </r>
    <r>
      <rPr>
        <sz val="10"/>
        <rFont val="Arial"/>
        <family val="2"/>
        <charset val="1"/>
      </rPr>
      <t xml:space="preserve">or </t>
    </r>
    <r>
      <rPr>
        <sz val="10"/>
        <rFont val="Noto Sans CJK SC"/>
        <family val="2"/>
        <charset val="1"/>
      </rPr>
      <t xml:space="preserve">塞内加尔姆布尔考拉克收费高速公路项目</t>
    </r>
    <r>
      <rPr>
        <sz val="10"/>
        <rFont val="Arial"/>
        <family val="2"/>
        <charset val="1"/>
      </rPr>
      <t xml:space="preserve">. The French project title is Le projet de l'autoroute à péage Mbour-Fatick-Kaolack. 2. The face value and commitment year of the loan were drawn from the World Bank’s Debtor Reporting System (https://www.dropbox.com/s/2sw4f7gluxa52fk/DRS%20Official%20Commitments%20from%20China%20Through%202021.xlsx?dl=0) in December 2022. 3. This loan is not included in the Chinese Loans to Africa (CLA) Database or the China’s Overseas Development Finance Dataset maintained by Boston University's Global Development Policy Center.4. The borrowing terms of the loan are drawn from the World Bank's Debtor Reporting System (DRS). See https://www.dropbox.com/s/949n5rctiue6d7c/IDS_Average_grace_period_and_maturity_on_new_external_debt_commitments.xlsx?dl=0 and https://www.dropbox.com/s/p5trh0ilgrsc2r8/Average_interest%20_rates_official_sector_Chinese_lending_to_senegal_IDS_June%20_2023_extract.xlsx?dl=0</t>
    </r>
  </si>
  <si>
    <t xml:space="preserve">Senegalese Ministry of Infrastructure, Land Transport and the Opening up</t>
  </si>
  <si>
    <t xml:space="preserve">CCCC First Highway Engineering Bureau</t>
  </si>
  <si>
    <t xml:space="preserve">2021-11-01T04:00:00Z</t>
  </si>
  <si>
    <t xml:space="preserve">2025-08-01T04:00:00Z</t>
  </si>
  <si>
    <t xml:space="preserve">2027-08-18T04:00:00Z</t>
  </si>
  <si>
    <t xml:space="preserve">2038-12-11T05:00:00Z</t>
  </si>
  <si>
    <t xml:space="preserve">https://fr.allafrica.com/stories/201812170553.html|http://www.eximbank.gov.cn/info/notice/jzcg/202004/t20200402_17829.html|https://lesautoroutesdusenegal.sn/wp-content/uploads/2019/08/FICHE-DE-PROJET-AUTOROUTE-MBOUR-FATICK-KAOLACK_janvier-2019-converti.pdf|https://senego.com/la-chine-va-financer-lautoroute-mbour-fatick-kaolack-le-nouveau-siege-du-ministere-des-affaires-etrangeres-et_826104.html|http://news.sina.com.cn/o/2021-02-19/doc-ikftssap7160816.shtml|http://www.leuksenegal.com/2019/08/autoroute-mbour-fatick-kaolack-siege-du.html|https://www.agenceecofin.com/gestion-publique/1911-82642-senegal-vers-le-demarrage-des-travaux-de-l-autoroute-mbour-fatick-kaolack-financee-par-la-chine|https://global-factiva-com.proxy.wm.edu/redir/default.aspx?P=sa&amp;NS=16&amp;AID=9VIV000400&amp;an=SAUDPA0020190205ef25000gp&amp;cat=a&amp;ep=ASI|https://www.africanleadershipmagazine.co.uk/senegal-completes-850-million-worth-road/|https://web.archive.org/web/20220119112455/https://www.mittd.gouv.sn/fr/node/445|http://pgfe.finances.gouv.sn/TEMPLATE/reamp/modules/activity-preview/index.html#/activity/27188|https://www.mittd.gouv.sn/fr/node/445|https://klinfos.com/2021/12/10/infrastructures-demarrage-effectif-des-travaux-de-lautoroute-a-peage-mbour-fatick-kaolack/|https://klinfos.com/2022/01/01/prolongement-de-lautoroute-a-kaolack-460-milliards-de-fcfa-pour-le-troncon-mbour-fatick-kaolack/|https://Prolongement de l’autoroute à Kaolack : 460 milliards de Fcfa pour le tronçon Mbour-Fatick-Kaolack|https://actusenews.com/dans-le-cadre-du-projet-de-construction-de-lautoroute-mbour-fatick-kaolack-lageroute-a-rassure-les-populations-sur-les-dispositions-prises-par-letat/|https://www.dropbox.com/s/2sw4f7gluxa52fk/DRS%20Official%20Commitments%20from%20China%20Through%202021.xlsx?dl=0|https://www.youtube.com/watch?v=K8hvQqWTrdI|https://www.dropbox.com/s/p5trh0ilgrsc2r8/Average_interest%20_rates_official_sector_Chinese_lending_to_senegal_IDS_June%20_2023_extract.xlsx?dl=0|https://www.dropbox.com/s/949n5rctiue6d7c/IDS_Average_grace_period_and_maturity_on_new_external_debt_commitments.xlsx?dl=0  |http://french.xinhuanet.com/2019-01/23/c_137768812.htm|https://www.jeuneafrique.com/700350/politique/senegal-a-dakar-la-chine-reaffirme-ses-engagements/|https://www.investgo.cn/article/yw/alfx/202105/545470.html</t>
  </si>
  <si>
    <r>
      <rPr>
        <sz val="10"/>
        <rFont val="Arial"/>
        <family val="2"/>
        <charset val="1"/>
      </rPr>
      <t xml:space="preserve">Sénégal: Les deux pays préparent le financement de l'autoroute Mbour-Kaolack|</t>
    </r>
    <r>
      <rPr>
        <sz val="10"/>
        <rFont val="Noto Sans CJK SC"/>
        <family val="2"/>
        <charset val="1"/>
      </rPr>
      <t xml:space="preserve">中国进出口银行塞内加尔姆布尔</t>
    </r>
    <r>
      <rPr>
        <sz val="10"/>
        <rFont val="Arial"/>
        <family val="2"/>
        <charset val="1"/>
      </rPr>
      <t xml:space="preserve">-</t>
    </r>
    <r>
      <rPr>
        <sz val="10"/>
        <rFont val="Noto Sans CJK SC"/>
        <family val="2"/>
        <charset val="1"/>
      </rPr>
      <t xml:space="preserve">考拉克高速公路选聘律所项目成交公告</t>
    </r>
    <r>
      <rPr>
        <sz val="10"/>
        <rFont val="Arial"/>
        <family val="2"/>
        <charset val="1"/>
      </rPr>
      <t xml:space="preserve">|Fiche De Project|La chine va financer l’autoroute Mbour-Fatick-Kaolack, le nouveau siège du ministère des Affaires étrangères et…|</t>
    </r>
    <r>
      <rPr>
        <sz val="10"/>
        <rFont val="Noto Sans CJK SC"/>
        <family val="2"/>
        <charset val="1"/>
      </rPr>
      <t xml:space="preserve">驻塞内加尔大使就中塞农业合作接受《日报》专访</t>
    </r>
    <r>
      <rPr>
        <sz val="10"/>
        <rFont val="Arial"/>
        <family val="2"/>
        <charset val="1"/>
      </rPr>
      <t xml:space="preserve">|Autoroute Mbour-Fatick-Kaolack, siège du ministère des Affaires étrangères : La Chine apporte son concours financier|Sénégal: vers le démarrage des travaux de l’autoroute Mbour – Fatick – Kaolack, financée par la Chine|$850 Million Highway Funded By China Completed In Senegal|Senegal Completes $850 Million-Worth Road|AUTOROUTE MBOUR-FATICK-KAOLACK Le ministre Mansour Faye constate l’effectivité du démarrage des travaux|PROJET DE CONSTRUCTION DE L'AUTOROUTE MBOUR -KAOLACK|AUTOROUTE MBOUR-FATICK-KAOLACK Le ministre Mansour Faye constate l’effectivité du démarrage des travaux|Infrastructures : démarrage effectif des travaux de l’autoroute à péage Mbour-Fatick-Kaolack|Prolongement de l’autoroute à Kaolack : 460 milliards de Fcfa pour le tronçon Mbour-Fatick-Kaolack|Autoroute Mbour-Fatick-Kaolack : Le démarrage effectif des travaux constaté par le ministre Mansour Faye|Dans le cadre du projet de construction de l’autoroute Mbour-Fatick-Kaolack l’AGEROUTE a rassuré les populations sur les dispositions prises par l’Etat|DRS Official Commitments from China Through 2021|Projet D'autoroute Mbour,Kaolack:Bientôt les travaux pour mettre fin au calvaire des populations|Average interest |IDS_Average_grace_period_and_maturity_on_new_external_debt_commitments|Sénégal : mise en service et lancement de deux autoroutes financées par la Chine|Sénégal : à Dakar, la Chine réaffirme ses engagements|</t>
    </r>
    <r>
      <rPr>
        <sz val="10"/>
        <rFont val="Noto Sans CJK SC"/>
        <family val="2"/>
        <charset val="1"/>
      </rPr>
      <t xml:space="preserve">中交一航局四公司中标塞内加尔姆布尔考拉克收费高速公路项目</t>
    </r>
  </si>
  <si>
    <t xml:space="preserve">|Export-Import Bank of China|||||||african leadership||||||||||||XinhuaNews|Jeune Afrique|China International Electronic Commerce Co</t>
  </si>
  <si>
    <t xml:space="preserve">Media Report|Donor/Recipient Official Source|Donor/Recipient Official Source|Media Report|Media Report|Media Report|Media Report|Media Report|Media Report|Donor/Recipient Official Source|Donor/Recipient Official Source|Media Report|Media Report|Media Report|Media Report|Media Report|Other|Media Report|Other|Other Official Source (non-Donor, non-Recipient, non-Implementing)|Media Report|Media Report|Donor/Recipient Official Source</t>
  </si>
  <si>
    <t xml:space="preserve">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More detailed locational information can be found at https://www.openstreetmap.org/way/602558024#map=10/14.3056/-16.4630.</t>
  </si>
  <si>
    <t xml:space="preserve">China Eximbank provides $32.6 million loan for Power Transmission System Associated with the Liouesso Hydroelectric Dam Construction Project (Linked to Project ID#60219) </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</si>
  <si>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$32,621,176.00 loan in 2012 for the Power Transmission System Associated with the Liouesso Hydroelectric Dam Construction Project. The estimated borrowing terms of the loan are as follows: 15-year maturity, 5-year grace period, and a 0.25% interest rate. Its (principal) amount outstanding was $19,025,883 as of December 31, 2019. The proceeds of the loan were to be used by the borrower to partially finance a $40 million commercial contract between the Republic of Congo and China Machinery Engineering Corporation (CMEC), which was signed on July 13, 2012.    The project involved the construction of a power transmission system to evacuate electricity from the Liouesso hydroelectric dam. More specifically, it involved the construction of 74-km 110kV transmission line from Liouesso to Ouesso, an 85-km 30kV transmission line from Ouesso to Makoua and Owando to Makoua, one 110kV substation in Ouesso, and four 30kV substations (in Makoua and elsewhere).    CMEC was the contractor responsible for project implementation. The project began on December 25, 2012, passed an initial inspection on November 14, 2015, and was commissioned on June 23, 2016. The project successfully passed its final inspection test on May 27, 2017. Then, on May 29, 2017, a power-on celebration and ribbon-cutting ceremony was held.</t>
  </si>
  <si>
    <r>
      <rPr>
        <sz val="10"/>
        <rFont val="Arial"/>
        <family val="2"/>
        <charset val="1"/>
      </rPr>
      <t xml:space="preserve">1. This project is also known as the Power Transmission Project of Liouesso Hydropower Station. The French project title is Transport d'energie Liouesso or Reseau de Transport National Poste de Transformation THT 110/30kv de Ouesso. The Chinese project title is </t>
    </r>
    <r>
      <rPr>
        <sz val="10"/>
        <rFont val="Noto Sans CJK SC"/>
        <family val="2"/>
        <charset val="1"/>
      </rPr>
      <t xml:space="preserve">刚果（布）利韦索水电站配套输变电项目 </t>
    </r>
    <r>
      <rPr>
        <sz val="10"/>
        <rFont val="Arial"/>
        <family val="2"/>
        <charset val="1"/>
      </rPr>
      <t xml:space="preserve">or </t>
    </r>
    <r>
      <rPr>
        <sz val="10"/>
        <rFont val="Noto Sans CJK SC"/>
        <family val="2"/>
        <charset val="1"/>
      </rPr>
      <t xml:space="preserve">刚果输变电工程</t>
    </r>
    <r>
      <rPr>
        <sz val="10"/>
        <rFont val="Arial"/>
        <family val="2"/>
        <charset val="1"/>
      </rPr>
      <t xml:space="preserve">. 2. In the database of Chinese loan commitments that SAIS-CARI released in July 2020, it identifies a $37 million China Eximbank loan (with a maturity length of 20 years) for this project. AidData relies on the face value of the loan ($32,621,176.00) and the maturity length (15 years) that is recorded by the Republic of Congo’s Public Debt Agency (Caisse Congolaise d’Amortissement or CCA) and Délégation Générale des Grands Travaux (DGGT). Also, according to a 2019 report published by the Republic of Congo’s National Assembly, all loans approved under the June 19, 2006 framework agreement had an interest rate of 0.25%, so AidData assumes an interest rate of 0.25%.</t>
    </r>
  </si>
  <si>
    <t xml:space="preserve">China Machinery Engineering Corporation (CMEC) |China National Cable Engineering Corporation</t>
  </si>
  <si>
    <t xml:space="preserve">2012-12-25T05:00:00Z</t>
  </si>
  <si>
    <t xml:space="preserve">https://www.dropbox.com/s/6jkb87m19ly8d6s/D%20n%C2%AF2015-178%20du%2021%20janvier%202015.pdf?dl=0|https://www.temoignages.re/international/monde/inauguration-du-troisieme-barrage-congolais-finance-par-la-chine,89732|http://www.chinacables.com/xwdt_6954/gsxw/201707/t20170726_168444.html|http://news.bjx.com.cn/html/20140122/488218.shtml|http://www.ceppea.net/n/i/_3158?pid=149|http://www.cmec.com/xwzx/gsxw/201706/t20170602_155809.html|https://chinaafricaloandata.org/|https://grands-travaux.gouv.cg/en/eximbank-chine|https://www.dropbox.com/s/wavikqyk5dpytcn/rapport-dette-v2.pdf?dl=0|https://chinamachinery.todayir.com/s/news_project_details.php?id=135718|https://www.dropbox.com/s/axafl0lt2lizeko/ChinaLoansToAfrica%C2%A9SAIS-CARI.csv?dl=0  |https://www.dropbox.com/s/cbosky5tjipx7a7/Discours%20-%20JJB%20Liouesso.pdf?dl=0|http://en.comtrans.com.cn/project/project_show_cont175_2.html|http://www.chinacables.com/English/xwdt_6514/xyxw/201610/t20161026_143958.html|https://www.dropbox.com/s/cmcfma6q9qlyo7t/Republic%20of%20the%20Congo%202020%20EITI%20Report.pdf?dl=0</t>
  </si>
  <si>
    <r>
      <rPr>
        <sz val="10"/>
        <rFont val="Arial"/>
        <family val="2"/>
        <charset val="1"/>
      </rPr>
      <t xml:space="preserve">Decree 2015-178|Inauguration du troisième barrage congolais financé par la Chine|</t>
    </r>
    <r>
      <rPr>
        <sz val="10"/>
        <rFont val="Noto Sans CJK SC"/>
        <family val="2"/>
        <charset val="1"/>
      </rPr>
      <t xml:space="preserve">刚果（布）利维索水电站配套输变电项目通过最终验收</t>
    </r>
    <r>
      <rPr>
        <sz val="10"/>
        <rFont val="Arial"/>
        <family val="2"/>
        <charset val="1"/>
      </rPr>
      <t xml:space="preserve">|</t>
    </r>
    <r>
      <rPr>
        <sz val="10"/>
        <rFont val="Noto Sans CJK SC"/>
        <family val="2"/>
        <charset val="1"/>
      </rPr>
      <t xml:space="preserve">葛洲坝集团承建的刚果（布）利韦索水电站截流成功</t>
    </r>
    <r>
      <rPr>
        <sz val="10"/>
        <rFont val="Arial"/>
        <family val="2"/>
        <charset val="1"/>
      </rPr>
      <t xml:space="preserve">|</t>
    </r>
    <r>
      <rPr>
        <sz val="10"/>
        <rFont val="Noto Sans CJK SC"/>
        <family val="2"/>
        <charset val="1"/>
      </rPr>
      <t xml:space="preserve">浙江省电力设计院签订刚果（布）利韦索水电站配套输变电项目勘测设计合同</t>
    </r>
    <r>
      <rPr>
        <sz val="10"/>
        <rFont val="Arial"/>
        <family val="2"/>
        <charset val="1"/>
      </rPr>
      <t xml:space="preserve">|</t>
    </r>
    <r>
      <rPr>
        <sz val="10"/>
        <rFont val="Noto Sans CJK SC"/>
        <family val="2"/>
        <charset val="1"/>
      </rPr>
      <t xml:space="preserve">刚果（布）利韦索水电站配套输变电项目通过最终验收</t>
    </r>
    <r>
      <rPr>
        <sz val="10"/>
        <rFont val="Arial"/>
        <family val="2"/>
        <charset val="1"/>
      </rPr>
      <t xml:space="preserve">|Chinese Loans to Africa Database|EXIMBANK China |ÉTAT DES LIEUX DE LA DETTE PUBLIQUE EN LA RÉPUBLIQUE DU CONGO|</t>
    </r>
    <r>
      <rPr>
        <sz val="10"/>
        <rFont val="Noto Sans CJK SC"/>
        <family val="2"/>
        <charset val="1"/>
      </rPr>
      <t xml:space="preserve">刚果（布）输变电项目全线带电运行</t>
    </r>
    <r>
      <rPr>
        <sz val="10"/>
        <rFont val="Arial"/>
        <family val="2"/>
        <charset val="1"/>
      </rPr>
      <t xml:space="preserve">|ChinaLoansToAfrica©SAIS-CARI|Discours - JJB Liouesso|Substation and Transmission line|The delegation has accepted the Supporting Power Transmission Pro| Initiative pour la Transparence dans les Industries Extractives</t>
    </r>
  </si>
  <si>
    <r>
      <rPr>
        <sz val="10"/>
        <rFont val="Arial"/>
        <family val="2"/>
        <charset val="1"/>
      </rPr>
      <t xml:space="preserve">PRESIDENCE DE LA REPUBLIQE|Temoignages|</t>
    </r>
    <r>
      <rPr>
        <sz val="10"/>
        <rFont val="Noto Sans CJK SC"/>
        <family val="2"/>
        <charset val="1"/>
      </rPr>
      <t xml:space="preserve">中国电缆工程有限公司</t>
    </r>
    <r>
      <rPr>
        <sz val="10"/>
        <rFont val="Arial"/>
        <family val="2"/>
        <charset val="1"/>
      </rPr>
      <t xml:space="preserve">|</t>
    </r>
    <r>
      <rPr>
        <sz val="10"/>
        <rFont val="Noto Sans CJK SC"/>
        <family val="2"/>
        <charset val="1"/>
      </rPr>
      <t xml:space="preserve">北极星电力网新闻中心</t>
    </r>
    <r>
      <rPr>
        <sz val="10"/>
        <rFont val="Arial"/>
        <family val="2"/>
        <charset val="1"/>
      </rPr>
      <t xml:space="preserve">|</t>
    </r>
    <r>
      <rPr>
        <sz val="10"/>
        <rFont val="Noto Sans CJK SC"/>
        <family val="2"/>
        <charset val="1"/>
      </rPr>
      <t xml:space="preserve">中国电力规划设计协会</t>
    </r>
    <r>
      <rPr>
        <sz val="10"/>
        <rFont val="Arial"/>
        <family val="2"/>
        <charset val="1"/>
      </rPr>
      <t xml:space="preserve">|CMEC||Ministry of Development Territorial Equipment and Major Works|PLATE FORME DETTE ET DÉVELOPPEMENT|China Machinery Engineering Corporation|Aiddata||||</t>
    </r>
  </si>
  <si>
    <t xml:space="preserve">Donor/Recipient Official Source|Media Report|Implementing/Intermediary Organization Source|Media Report|Donor/Recipient Official Source|Implementing/Intermediary Organization Source|Other Academic (Working Paper, Dissertation)|Donor/Recipient Official Source|Donor/Recipient Official Source|Implementing/Intermediary Organization Source|Academic Journal Article|Donor/Recipient Official Source|Media Report|Implementing/Intermediary Organization Source|NGO/Civil Society/Advocacy (non-Donor, non-Recipient, non-Implementing)</t>
  </si>
  <si>
    <t xml:space="preserve">The project involved the construction of a power transmission system to evacuate electricity from the Liouesso hydroelectric dam. More specifically, it involved the construction of 74-km 110kV transmission line from Liouesso to Ouesso, a 85-km 30kV transmission line from Ouesso to Makoua and Owando to Makoua, one 110kV substation in Ouesso, and four 30kV substations (in Makoua and elsewhere). More detailed locational information can be found at: https://www.openstreetmap.org/way/662465053 and https://www.openstreetmap.org/way/470573738 and https://www.openstreetmap.org/way/470573741 and https://www.openstreetmap.org/way/470573739</t>
  </si>
  <si>
    <t xml:space="preserve">Chinese Government commits P22 million grant — through ETCA — for unspecified purposes</t>
  </si>
  <si>
    <t xml:space="preserve">On December 18, 2008, China and Botswana signed an Economic and Technical Cooperation Agreement (ETCA) through which China loans 22 million Botswana Pula for general development. It is an interest-free soft loan facility, payable in 20 years and having a grace period of 10 years. Associated project breakdown and specifics are unknown.</t>
  </si>
  <si>
    <t xml:space="preserve">BWP</t>
  </si>
  <si>
    <t xml:space="preserve">http://bw.china-embassy.org/eng/jmwl/t528316.htm|http://bw.mofcom.gov.cn/article/jmxw/200812/20081205967473.shtml</t>
  </si>
  <si>
    <r>
      <rPr>
        <sz val="10"/>
        <rFont val="Arial"/>
        <family val="2"/>
        <charset val="1"/>
      </rPr>
      <t xml:space="preserve">P22m Chinese loan will fund developments|</t>
    </r>
    <r>
      <rPr>
        <sz val="10"/>
        <rFont val="Noto Sans CJK SC"/>
        <family val="2"/>
        <charset val="1"/>
      </rPr>
      <t xml:space="preserve">中国与博茨瓦纳政府签订经济技术合作协定</t>
    </r>
  </si>
  <si>
    <t xml:space="preserve">Embassy of China in Botswana|Economic and Commercial Counsellor's Office of the Embassy of the China in Botswana</t>
  </si>
  <si>
    <t xml:space="preserve">China Development Bank provides $67.3 million buyer’s credit loan for Supply of Computed Tomography (CT) Scanners to GOK Hospitals Project (Linked to Project ID#52926)</t>
  </si>
  <si>
    <r>
      <rPr>
        <sz val="10"/>
        <rFont val="Arial"/>
        <family val="2"/>
        <charset val="1"/>
      </rPr>
      <t xml:space="preserve">On December 11, 2017, China Development Bank and the Government of Kenya’s National Treasury signed a buyer’s credit loan agreement worth $67.3 million (KES 7 billion) for the supply of computed tomography (CT) scanners to 37 public county hospitals. The loan carried the following borrowing terms: a 5.66-year maturity (final maturity date: April 15, 2023) and an annual interest rate of LIBOR plus a 4.95% margin. It was scheduled for repayment in semi-annual installments and backed by a Sinosure credit insurance policy. The borrower was expected to use the proceeds of the loan to finance approximately 80% of the cost of a commercial contract between Neusoft Medical Systems Co., Ltd (</t>
    </r>
    <r>
      <rPr>
        <sz val="10"/>
        <rFont val="Noto Sans CJK SC"/>
        <family val="2"/>
        <charset val="1"/>
      </rPr>
      <t xml:space="preserve">东软医疗系统有限公司</t>
    </r>
    <r>
      <rPr>
        <sz val="10"/>
        <rFont val="Arial"/>
        <family val="2"/>
        <charset val="1"/>
      </rPr>
      <t xml:space="preserve">) -- a Chinese medical equipment manufacturer -- and Kenya’s Ministry of Health, which was signed in August 2017. The Government of Kenya was responsible for directly financing the remaining 20% of the commercial contract cost.   The borrower made principal repayments worth $20,000,000 between July 1, 2020 and June 30, 2021 (Fiscal Year 2020-2021) and $20,000,000 between July 1, 2021 and June 30, 2022 (Fiscal Year 2021-2022). The loan’s amount outstanding was $50,300,000 as of June 30, 2020, $30,300,000 as of June 30, 2021, and $10,300,000 as of June 30, 2022.   The purpose of the project was to supply, install, and maintain computed tomography (CT) scanners in 37 of Kenya’s public county hospitals, including Moi Teaching and Referral Hospital and Kenyatta National Hospital. The project, which is officially considered to be part of the Belt and Road Initiative (BRI), also involved 37 Kenyan radiologists and radiographers traveling to China to train on the use of the machines.   Neusoft Medical Systems Co., Ltd was the contractor responsible for project implementation. Project implementation commenced on May 12, 2018. All 37 CT scanners were shipped to Kenya in 2018. However, in 2018, a probe into the procurement process for the project erupted in scandal as members of Parliament's Public Accounts Committee charged that the machines had been overpriced fourfold to benefit senior government officials in the Ministries of Health and National Treasury. A Kenyan government audit came to the following conclusion: ‘[t]he Ministry [of Health] in 2017/18 financial year paid [KES] 1,740,000,000 for Computed Tomography (CT) scanners. This was 20% of the contract value which was paid as a condition precedent for the Government of Kenya to obtain a loan of [KES] 7,000,000,000 from the People’s Republic of China to finance the purchase of the CT scanners. The scanners were procured through Neusoft Medical Systems Co. Ltd. However, no procurement documents for Neusoft Medical Systems [were] provided at the time of conclusion of the audit review. Information available indicate[s] that Neusoft Medical Systems was proposed by the Government of the People’s Republic of China as a leading manufacturer of CT scans. Consequently, it was not possible to ascertain whether due diligence and fidelity to the Public Procurement and Asset Disposal Act, 2015 was observed. In particular, Section 85 which requires tenders to be evaluated by the evaluation committee of the procuring entity for the purpose of making recommendations to the Accounting Officer through the head of procurement to inform the decision of the award of the contract to the successful tenderers. Under the circumstances, procurement laws and regulations may have been flouted as the necessary procurement documents were not provided for audit review.’</t>
    </r>
  </si>
  <si>
    <r>
      <rPr>
        <sz val="10"/>
        <rFont val="Arial"/>
        <family val="2"/>
        <charset val="1"/>
      </rPr>
      <t xml:space="preserve">1. The loan identification number in the National Treasury’s debt register is 2017057 (2017057_1). 2. AidData has estimated the all-in interest rate by adding 4.95% to the average 6-month LIBOR rate in August 2017 (1.454%). 3. The Chinese project title is </t>
    </r>
    <r>
      <rPr>
        <sz val="10"/>
        <rFont val="Noto Sans CJK SC"/>
        <family val="2"/>
        <charset val="1"/>
      </rPr>
      <t xml:space="preserve">肯尼亚开展的健康医疗诊断集成项目</t>
    </r>
    <r>
      <rPr>
        <sz val="10"/>
        <rFont val="Arial"/>
        <family val="2"/>
        <charset val="1"/>
      </rPr>
      <t xml:space="preserve">. 4. Neusoft Medical Systems Co., Ltd participated in a risk mitigation mechanism with China Development Bank. Pursuant to the mechanism, Neusoft Medical Systems Co., Ltd purchased buyer’s credit facility insurance from China Export &amp; Credit Insurance Corporation (Sinosure). The National Treasury of Kenya paid for the insurance policy and named Neusoft Medical Systems Co., Ltd as the insurance holder. The beneficiary under the buyer’s credit facility insurance policy is China Development Bank. The insurance policy covered the repayment of up to 95% of the principal amount and accrued interest on the loan provided by China Development Bank. In addition, Neusoft Medical Systems Co., Ltd entered into a risk mitigation cooperation agreement with the China Development Bank. Under this agreement, Neusoft Medical Systems Co., Ltd agreed to provide a pledge on it bank deposits, which amounted to RMB 21.8 million as of June 30, 2021, to cover the repayment of the remaining 5% of the principal amount and accrued interest on the loan provided by China Development Bank. 5. This CDB loan is not included in the database of Chinese loan commitments that SAIS-CARI released in July 2020. Nor is it included in the China’s Overseas Development Finance Dataset that Boston University's Global Development Policy Center published in December 2020.6. At least one source identifies the commitment date as August 21, 2017 rather than December 11,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</si>
  <si>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Neusoft Medical Systems Co., Ltd. </t>
  </si>
  <si>
    <t xml:space="preserve">2018-05-12T04:00:00Z</t>
  </si>
  <si>
    <t xml:space="preserve">2018-08-01T04:00:00Z</t>
  </si>
  <si>
    <t xml:space="preserve">2023-08-07T04:00:00Z</t>
  </si>
  <si>
    <t xml:space="preserve">https://www.nation.co.ke/news/Ministry-of-Health-on-the-spot-over-acquisition-of-CT-scanners/1056-4617664-12m9076z/index.html|http://news.cctv.com/2019/04/29/ARTI5weIUdy5JlJOzQeg8Ljp190429.shtml|http://www.health.go.ke/president-launches-state-of-art-ct-scan-and-medical-school-in-kisii-county-kisii-kenya-february-20-2019/|https://www.dropbox.com/s/flbhru94jb9gt7g/e-ProMIS%20Kenya%20057060%20Full.pdf?dl=0|https://www.imsilkroad.com/news/p/372402.html|https://www.nation.co.ke/news/China-deal-to-boost-scan-kits-in-37-county-hospitals/1056-4558772-mt2jli/index.html|https://www.standardmedia.co.ke/article/2001280179/medics-leave-for-china-for-training-in-radiology%20an|https://www.kulanpost.co.ke/health-ministry-hit-by-shs7-billion-scandal-mps-describe-the-deal-as-a-major-rip-off/|https://africa.cgtn.com/2018/05/13/china-kenya-collaborate-to-boost-healthcare/|https://www.nation.co.ke/health/As-medical-imaging-becomes-common-experts-urge-caution/3476990-4828518-h4p3v8z/index.html|https://global-factiva-com.proxy.wm.edu/redir/default.aspx?P=sa&amp;an=DAYNA00020180619ee6j0000h&amp;cat=a&amp;ep=ASE|http://oagkenya.oagkenya.go.ke/index.php/reports/doc_download/2745-report-of-the-auditor-general-for-the-national-government-2017-2018|https://www.kenyantribune.com/secret-sh7bn-chinese-ct-scanners-deal-queried/amp/|https://www.treasury.go.ke/wp-content/uploads/2021/09/External-Public-Debt-Register-as-at-End-June-2020.pdf|https://allafrica.com/stories/201806190211.html|http://www.neusoftmedical.com/m/2019/ppxw_0430/332.html|http://www.neusoftmedical.com/m/2019/mtbd_0920/345.html|http://news.cctv.com/2020/06/19/ARTIJewVlbOlOlzmqgDNWV0E200619.shtml|https://www.neusoft.com/cn/news/html//20190514/7097144812.html|http://www.neusoftmedical.com/en/dongtaixinwen/2018/1022/293.html|https://www.neusoft.com/News/html/20200413/4688205057.html|https:// https://www.dropbox.com/s/549ixt2gj1jbjvi/External-Public-Debt-Register-as-at-End-June-2022.pdf?dl=0</t>
  </si>
  <si>
    <r>
      <rPr>
        <sz val="10"/>
        <rFont val="Arial"/>
        <family val="2"/>
        <charset val="1"/>
      </rPr>
      <t xml:space="preserve">Ministry of Health on the spot over acquisition of CT scanners|</t>
    </r>
    <r>
      <rPr>
        <sz val="10"/>
        <rFont val="Noto Sans CJK SC"/>
        <family val="2"/>
        <charset val="1"/>
      </rPr>
      <t xml:space="preserve">中国医疗企业通过海外合作项目 为当地民众带去健康福祉</t>
    </r>
    <r>
      <rPr>
        <sz val="10"/>
        <rFont val="Arial"/>
        <family val="2"/>
        <charset val="1"/>
      </rPr>
      <t xml:space="preserve">|President launches state of art CT scan and medical school in Kisii County. Kisii, KENYA|e-ProMIS Kenya 057060 Full|</t>
    </r>
    <r>
      <rPr>
        <sz val="10"/>
        <rFont val="Noto Sans CJK SC"/>
        <family val="2"/>
        <charset val="1"/>
      </rPr>
      <t xml:space="preserve">国产医疗设备悄然“走”进肯尼亚</t>
    </r>
    <r>
      <rPr>
        <sz val="10"/>
        <rFont val="Arial"/>
        <family val="2"/>
        <charset val="1"/>
      </rPr>
      <t xml:space="preserve">|China deal to boost scan kits in 37 county hospitals|Medics leave for China for training in radiology|Health ministry hit by shs7 billion scandal, Mps describe the deal as a major rip-off|China, Kenya collaborate to boost healthcare|As medical imaging becomes common, experts urge caution|Sh7bn scandal hits Health ministry|REPORT OF THE AUDITOR GENERAL FOR THE NATIONAL GOVERNMENT 2017 2018|BUSINESSSecret Sh7bn Chinese CT scanners deal queried|External-Public-Debt-Register-as-at-End-June-2020.pdf|Kenya: Sh7 Billion Scandal Hits Health Ministry|http://www.neusoftmedical.com/m/2019/ppxw_0430/332.html|</t>
    </r>
    <r>
      <rPr>
        <sz val="10"/>
        <rFont val="Noto Sans CJK SC"/>
        <family val="2"/>
        <charset val="1"/>
      </rPr>
      <t xml:space="preserve">央视《新闻联播》这样为东软医疗点赞！ </t>
    </r>
    <r>
      <rPr>
        <sz val="10"/>
        <rFont val="Arial"/>
        <family val="2"/>
        <charset val="1"/>
      </rPr>
      <t xml:space="preserve">- </t>
    </r>
    <r>
      <rPr>
        <sz val="10"/>
        <rFont val="Noto Sans CJK SC"/>
        <family val="2"/>
        <charset val="1"/>
      </rPr>
      <t xml:space="preserve">媒体报道 </t>
    </r>
    <r>
      <rPr>
        <sz val="10"/>
        <rFont val="Arial"/>
        <family val="2"/>
        <charset val="1"/>
      </rPr>
      <t xml:space="preserve">- </t>
    </r>
    <r>
      <rPr>
        <sz val="10"/>
        <rFont val="Noto Sans CJK SC"/>
        <family val="2"/>
        <charset val="1"/>
      </rPr>
      <t xml:space="preserve">东软医疗</t>
    </r>
    <r>
      <rPr>
        <sz val="10"/>
        <rFont val="Arial"/>
        <family val="2"/>
        <charset val="1"/>
      </rPr>
      <t xml:space="preserve">|</t>
    </r>
    <r>
      <rPr>
        <sz val="10"/>
        <rFont val="Noto Sans CJK SC"/>
        <family val="2"/>
        <charset val="1"/>
      </rPr>
      <t xml:space="preserve">热解读丨聚焦后疫情时代，习近平为这条“路”赋予新内涵</t>
    </r>
    <r>
      <rPr>
        <sz val="10"/>
        <rFont val="Arial"/>
        <family val="2"/>
        <charset val="1"/>
      </rPr>
      <t xml:space="preserve">|</t>
    </r>
    <r>
      <rPr>
        <sz val="10"/>
        <rFont val="Noto Sans CJK SC"/>
        <family val="2"/>
        <charset val="1"/>
      </rPr>
      <t xml:space="preserve">东软医疗描绘的”一带一路“工笔画卷</t>
    </r>
    <r>
      <rPr>
        <sz val="10"/>
        <rFont val="Arial"/>
        <family val="2"/>
        <charset val="1"/>
      </rPr>
      <t xml:space="preserve">|New training center set up in Kenya |Neusoft Medical Systems leverages AI remote diagnosis platform with Kenya hospitals to beat the COVID-19|The National Treasury Public Debt Management Office Summary Statement 2021/2022</t>
    </r>
  </si>
  <si>
    <t xml:space="preserve">||Republic of Kenya Ministry of Health|||Daily Nation|The Standard|Kulan Post|CGTN Africa|Daily Nation|Daily Nation|Republic of Kenya Office of the Auditor-General|Kenyan Tribune|Treasury of Kenya||||||||</t>
  </si>
  <si>
    <t xml:space="preserve">Media Report|Donor/Recipient Official Source|Donor/Recipient Official Source|Donor/Recipient Official Source|Media Report|Media Report|Media Report|Media Report|Media Report|Media Report|Media Report|Donor/Recipient Official Source|Media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t>
  </si>
  <si>
    <t xml:space="preserve">Peter Tum</t>
  </si>
  <si>
    <t xml:space="preserve">Health Principal Secretary </t>
  </si>
  <si>
    <t xml:space="preserve">More detailed locational information can be found at https://www.openstreetmap.org/way/179567558 and https://www.openstreetmap.org/way/245262898</t>
  </si>
  <si>
    <t xml:space="preserve">China Eximbank provides RMB 37.4 million government concessional loan for Procurement of Power Line Materials Project</t>
  </si>
  <si>
    <t xml:space="preserve">On December 24, 2007, China Eximbank signed an RMB 38,980,000 government concessional loan (GCL) agreement [CHINA EXIMBANK NO GCL 214] with the Government of Kenya for the Procurement of Power Line Materials Project. The face value of the loan was subsequently revised to RMB 37,472,202.35. The loan was provided with the following borrowing terms: a 2% interest rate, a 7.75 year grace period, and 20.25 year maturity. It was scheduled for repayment in semi-annual installments from September 21, 2015 to March 21, 2028.   The Government of Kenya, in turn, on-lent the vast majority of the proceeds of the loan (RMB 35,091,106) to a Kenyan a state-owned enterprise called Kenya Power and Light Corporation (KPLC). The ultimate borrower (KPLC) was expected to use the loan proceeds to finance a commercial contract with Hexing Electric Co., Ltd. (HECL). The subsidiary loan from the Kenyan Government to KPLC carried a 2.5% interest rate and a 20 year maturity.   The borrower made principal repayments worth RMB 1,498,888 between July 1, 2020 and June 30, 2021 and RMB 2,997,776.09 between July 1, 2021 and June 30, 2022. The loan’s amount outstanding was RMB 23,982,209.50 as of June 30, 2020, RMB 20,984,433.31 as of June 30, 2021, and RMB 17,986,657.13 as of June 30, 2022.   The purpose of the project was to acquire and install 400,600 electronic meters and other power line materials.   Hexing Electric Co., Ltd. (HECL) was the contractor responsible for project implementation. In 2008, after KPLC signed a KES 230 million commercial contract with Hexing Electric Co., Ltd. (HECL) for the acquisition of electronic meters, 150,000 meters were delivered. The remaining meters were originally expected to be delivered by June 2009. However, the precise commencement and completion dates of the Procurement of Power Line Materials Project are unknown.</t>
  </si>
  <si>
    <r>
      <rPr>
        <sz val="10"/>
        <rFont val="Arial"/>
        <family val="2"/>
        <charset val="1"/>
      </rPr>
      <t xml:space="preserve">1. The Chinese project title is </t>
    </r>
    <r>
      <rPr>
        <sz val="10"/>
        <rFont val="Noto Sans CJK SC"/>
        <family val="2"/>
        <charset val="1"/>
      </rPr>
      <t xml:space="preserve">出口肯尼亚电力公司智能电表项目</t>
    </r>
    <r>
      <rPr>
        <sz val="10"/>
        <rFont val="Arial"/>
        <family val="2"/>
        <charset val="1"/>
      </rPr>
      <t xml:space="preserve">. 2. The loan identification number in the Government of Kenya’s public debt register is 2007018.3.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</si>
  <si>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Hexing Electric Co., Ltd. (HECL)</t>
  </si>
  <si>
    <t xml:space="preserve">2015-09-21T04:00:00Z</t>
  </si>
  <si>
    <t xml:space="preserve">https://web.archive.org/web/20150327084009/http://www.kplc.co.ke/fileadmin/user_upload/Reports/annualrep2008.pdf|https://www.dropbox.com/s/3t7tojviyvslhxo/annualrep2009.pdf?dl=0.|https://www.dropbox.com/s/tn48wjaqtkezyfg/External%20Public%20Debt%20Register%202012.pdf?dl=0|https://www.dropbox.com/s/0et4jg1qfg1bo7r/External-Public-Debt-Register-as-at-End-June-2021.pdf?dl=0|http://www.hxgroup.cn/about_story/id-24.html|https:// https://www.dropbox.com/s/549ixt2gj1jbjvi/External-Public-Debt-Register-as-at-End-June-2022.pdf?dl=0</t>
  </si>
  <si>
    <r>
      <rPr>
        <sz val="10"/>
        <rFont val="Arial"/>
        <family val="2"/>
        <charset val="1"/>
      </rPr>
      <t xml:space="preserve">KPLC Annual Report 2008|KPLC Annual Report 2009|External Public Debt Register 2012|SUMMARY STATEMENT OF PUBLIC DEBT FOR 2020/2021FY IN FOREIGN CURRENCY|</t>
    </r>
    <r>
      <rPr>
        <sz val="10"/>
        <rFont val="Noto Sans CJK SC"/>
        <family val="2"/>
        <charset val="1"/>
      </rPr>
      <t xml:space="preserve">唱响肯尼亚合作之旅</t>
    </r>
    <r>
      <rPr>
        <sz val="10"/>
        <rFont val="Arial"/>
        <family val="2"/>
        <charset val="1"/>
      </rPr>
      <t xml:space="preserve">|The National Treasury Public Debt Management Office Summary Statement 2021/2022</t>
    </r>
  </si>
  <si>
    <t xml:space="preserve">Kenya Power and Light Company|Kenya Power and Light Company||THE NATIONAL TREASURY||</t>
  </si>
  <si>
    <t xml:space="preserve">Implementing/Intermediary Organization Source|Implementing/Intermediary Organization Source|Donor/Recipient Official Source|Other Official Source (non-Donor, non-Recipient, non-Implementing)|Other|Donor/Recipient Official Source</t>
  </si>
  <si>
    <t xml:space="preserve">China Eximbank provides $367.7 million preferential buyer’s credit for Drilling Services And Material for 80 Geothermal Wells at Olkaria Geothermal Project (Linked to Project ID#31023)</t>
  </si>
  <si>
    <r>
      <rPr>
        <sz val="10"/>
        <rFont val="Arial"/>
        <family val="2"/>
        <charset val="1"/>
      </rPr>
      <t xml:space="preserve">On November 16, 2009, the Chinese Government and the Government of Kenya signed a preferential loan framework agreement for the Olkaria Geothermal Field Project. On May 23, 2012, China Eximbank signed a preferential buyer’s credit (PBC) agreement with the Government of Kenya worth $382,499,999.98 for the drilling services and materials for 80 geothermal wells for the Olkaria Geothermal Field Project. The face value of the PBC was subsequently revised to $367,788,461.54. The PBC carried the following borrowing terms: a 2% interest rate, a 20 year maturity (final maturity date: July 21, 2032), and a 7 year grace period.   Then, on August 21, 2012, the Government of Kenya signed a subsidiary loan agreement with Kenya Electricity Generating Company (KenGen) -- the largest power producing company in Kenya (responsible for about 69% of the electricity consumed in the country). Through this subsidiary loan agreement, the Government of Kenya on-lent the proceeds of the China Eximbank loan to KenGen. The subsidiary loan had a 2.5% interest rate, 7 year grace period, and a 20 year maturity. The ultimate borrower (KenGen) was expected to use the proceeds of the loan to finance 85% of the cost of a $450 million commercial contract with Great Wall Drilling Company (</t>
    </r>
    <r>
      <rPr>
        <sz val="10"/>
        <rFont val="Noto Sans CJK SC"/>
        <family val="2"/>
        <charset val="1"/>
      </rPr>
      <t xml:space="preserve">中国石油长城钻探工程有限公司</t>
    </r>
    <r>
      <rPr>
        <sz val="10"/>
        <rFont val="Arial"/>
        <family val="2"/>
        <charset val="1"/>
      </rPr>
      <t xml:space="preserve">).   The borrower made principal repayments worth $14,711,538.46 between July 1, 2020 and June 30, 2021 (Fiscal Year 2020-2021) and $29,423,076.92 between July 1, 2021 and June 30, 2022 (Fiscal Year 2021-2022). The loan’s amount outstanding was $367,788,461.54 as of June 30, 2020, $338,365,384.62 as of June 30, 2021, and $308,942,307.69 as of June 30, 2022.   The purpose of the project was to provide drilling services and materials for 80 geothermal wells at the Olkaria geothermal field. The project was jointly implemented by Great Wall Drilling Company, Kenya's state-owned Geothermal Development Company (GDC), and KenGen. A formal groundbreaking ceremony took place on July 23, 2012. Drilling began in September 2012 and the last well was completed in June 2016. However, this project has become a source of local scrutiny and controversy.   There are some indications that the China Eximbank loan for the Drilling Services And Material for 80 Geothermal Wells at Olkaria Geothermal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t>
    </r>
  </si>
  <si>
    <r>
      <rPr>
        <sz val="10"/>
        <rFont val="Arial"/>
        <family val="2"/>
        <charset val="1"/>
      </rPr>
      <t xml:space="preserve">1. China Eximbank also provided an RMB 670 million government concessional loan in 2010 for the Olkaria Geothermal Project (captured via Project ID#31023). 2. The Chinese project title is </t>
    </r>
    <r>
      <rPr>
        <sz val="10"/>
        <rFont val="Noto Sans CJK SC"/>
        <family val="2"/>
        <charset val="1"/>
      </rPr>
      <t xml:space="preserve">肯尼亚奥卡瑞四号地热钻井项目</t>
    </r>
    <r>
      <rPr>
        <sz val="10"/>
        <rFont val="Arial"/>
        <family val="2"/>
        <charset val="1"/>
      </rPr>
      <t xml:space="preserve">. 3. Great Wall Drilling Company is a subsidiary of China National Petroleum Corporation.4.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investigation.5. The Government of Kenya loan identification number is 2012005_1.6.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</si>
  <si>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CNPC Great Wall Drilling Company (GWDC)|Geothermal Development Company (GDC) |Kenya Electricity Generation Company (KenGen)</t>
  </si>
  <si>
    <t xml:space="preserve">Chinese State-owned Company|Recipient Joint Venture/Special Purpose Vehicle|Recipient State-owned Company</t>
  </si>
  <si>
    <t xml:space="preserve">2019-05-22T04:00:00Z</t>
  </si>
  <si>
    <t xml:space="preserve">2032-05-18T04:00:00Z</t>
  </si>
  <si>
    <t xml:space="preserve">https://web.archive.org/web/20180619091640/https://www.kengen.co.ke/sites/default/files/financial-reports/KenGen%20Rights%20Issue%20Full%20Information%20Memorundum.pdf|http://ke.mofcom.gov.cn/article/waimao/201606/20160601332922.shtml|https://global.factiva.com/redir/default.aspx?P=sa&amp;an=PARALL0020170429ed4t0000a&amp;cat=a&amp;ep=ASE|http://ke.china-embassy.org/chn/greetings/dshdbd/t627476.htm|https://www.followingthemoney.org/wp-content/uploads/2019/02/2016_China-Eximbank_White-Paper-on-Green-Finance-_E.pdf|https://www.kengen.co.ke/images/annual_reports/2018-Full-Year-KenGen-Integrated-Report.pdf|https://gazettes.africa/archive/ke/2013/ke-government-gazette-dated-2013-10-25-no-152.pdf|https://www.dropbox.com/s/8tafr3x0i2oqi3u/e-ProMIS%20Kenya%20054042%20Full.pdf?dl=0|http://www.eximbank.gov.cn/info/ztzl/zllsfz/202112/t20211208_36214.html|http://www.eximbank.gov.cn/info/circus/201905/t20190529_9207.html|https://www.dropbox.com/s/ngreiic92xgvvju/2016-KenGen-Integrated-Report.pdf?dl=0|https://www.theeastafrican.co.ke/tea/news/east-africa/kenya-gives-chinese-secret-geothermal-deal-1304936|https://nation.africa/kenya/news/kengen-s-curious-tender-award-1124086?view=htmlamp|http://collections.unu.edu/eserv/UNU:5942/Samuel.pdf|https://www.cnfin.com/world-xh08/a/20120724/992512.shtml|https://www.dropbox.com/s/w6p61tq7kp3qj9p/KenGen-Abridged-Results-Outlined-Press-Ready.pdf?dl=0|https://www.dropbox.com/s/0et4jg1qfg1bo7r/External-Public-Debt-Register-as-at-End-June-2021.pdf?dl=0|https:// https://www.dropbox.com/s/549ixt2gj1jbjvi/External-Public-Debt-Register-as-at-End-June-2022.pdf?dl=0</t>
  </si>
  <si>
    <r>
      <rPr>
        <sz val="10"/>
        <rFont val="Arial"/>
        <family val="2"/>
        <charset val="1"/>
      </rPr>
      <t xml:space="preserve">KenGen RIGHTS ISSUE 2016 INFORMATION MEMORANDUM|</t>
    </r>
    <r>
      <rPr>
        <sz val="10"/>
        <rFont val="Noto Sans CJK SC"/>
        <family val="2"/>
        <charset val="1"/>
      </rPr>
      <t xml:space="preserve">郭策参赞陪同中国进出口银行代表团在肯调研</t>
    </r>
    <r>
      <rPr>
        <sz val="10"/>
        <rFont val="Arial"/>
        <family val="2"/>
        <charset val="1"/>
      </rPr>
      <t xml:space="preserve">|Kenyan president hails China for boosting geothermal power|</t>
    </r>
    <r>
      <rPr>
        <sz val="10"/>
        <rFont val="Noto Sans CJK SC"/>
        <family val="2"/>
        <charset val="1"/>
      </rPr>
      <t xml:space="preserve">中肯签署两国政府经济技术合作协定和奥卡瑞四号地热区钻井项目优惠贷款框架协议</t>
    </r>
    <r>
      <rPr>
        <sz val="10"/>
        <rFont val="Arial"/>
        <family val="2"/>
        <charset val="1"/>
      </rPr>
      <t xml:space="preserve">|</t>
    </r>
    <r>
      <rPr>
        <sz val="10"/>
        <rFont val="Noto Sans CJK SC"/>
        <family val="2"/>
        <charset val="1"/>
      </rPr>
      <t xml:space="preserve">中国进出口银行绿色金融白皮书 </t>
    </r>
    <r>
      <rPr>
        <sz val="10"/>
        <rFont val="Arial"/>
        <family val="2"/>
        <charset val="1"/>
      </rPr>
      <t xml:space="preserve">2016 White Paper on Green Finance The Export-Import Bank of China|INTEGRATED ANNUAL REPORT &amp; FINANCIAL STATEMENTS FOR THE YEAR ENDED 30 JUNE 2018|Kenya Government Gazette dated 2013-10-25 number 152|[2012/054042] ­ DRILLING SERVICES AND MATERIAL FOR EIGHTY (80) GEOTHERMAL WELLS AT OLKARIA GEOTHERMAL FIELD PROJECT |</t>
    </r>
    <r>
      <rPr>
        <sz val="10"/>
        <rFont val="Noto Sans CJK SC"/>
        <family val="2"/>
        <charset val="1"/>
      </rPr>
      <t xml:space="preserve">助力绿色“一带一路”发展｜ 进出口银行在行动（四）</t>
    </r>
    <r>
      <rPr>
        <sz val="10"/>
        <rFont val="Arial"/>
        <family val="2"/>
        <charset val="1"/>
      </rPr>
      <t xml:space="preserve">|</t>
    </r>
    <r>
      <rPr>
        <sz val="10"/>
        <rFont val="Noto Sans CJK SC"/>
        <family val="2"/>
        <charset val="1"/>
      </rPr>
      <t xml:space="preserve">金融时报：进出口银行：做“一带一路”绿水青山守护者</t>
    </r>
    <r>
      <rPr>
        <sz val="10"/>
        <rFont val="Arial"/>
        <family val="2"/>
        <charset val="1"/>
      </rPr>
      <t xml:space="preserve">|INTEGRATED ANNUAL REPORT &amp; FINANCIAL STATEMENTS FOR THE YEAR ENDED 30 JUNE 2016|Kenya gives Chinese secret geothermal deal|KenGen’s curious tender award|STRUCTURAL MAPPING OF OLKARIA DOMES GEOTHERMAL FIELD USING GEOCHEMICAL SOIL GAS SURVEYS, REMOTE SENSING AND GIS |</t>
    </r>
    <r>
      <rPr>
        <sz val="10"/>
        <rFont val="Noto Sans CJK SC"/>
        <family val="2"/>
        <charset val="1"/>
      </rPr>
      <t xml:space="preserve">肯尼亚奥卡瑞地热电站开建</t>
    </r>
    <r>
      <rPr>
        <sz val="10"/>
        <rFont val="Arial"/>
        <family val="2"/>
        <charset val="1"/>
      </rPr>
      <t xml:space="preserve">|KenGen-Abridged-Results-Outlined-Press-Ready|SUMMARY STATEMENT OF PUBLIC DEBT FOR 2020/2021FY IN FOREIGN CURRENCY|The National Treasury Public Debt Management Office Summary Statement 2021/2022</t>
    </r>
  </si>
  <si>
    <t xml:space="preserve">KenGen||||Export Import Bank of China|KenGen|Kenya Gazette|e-Promis Kenya|EXIM Bank of China|EXIM Bank of China|KenGen|East African|||||THE NATIONAL TREASURY|</t>
  </si>
  <si>
    <t xml:space="preserve">Implementing/Intermediary Organization Source|Donor/Recipient Official Source|Media Report|Donor/Recipient Official Source|Donor/Recipient Official Source|Implementing/Intermediary Organization Source|Donor/Recipient Official Source|Donor/Recipient Official Source|Donor/Recipient Official Source|Donor/Recipient Official Source|Media Report|Media Report|Other|Other|Other|Implementing/Intermediary Organization Source|Other Official Source (non-Donor, non-Recipient, non-Implementing)|Donor/Recipient Official Source</t>
  </si>
  <si>
    <t xml:space="preserve">The Olkaria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t>
  </si>
  <si>
    <t xml:space="preserve">China Eximbank provides RMB 496.9 million government concessional loan for Phase 2 of Kenya Power Distribution System Modernization and Strengthening Project (Linked to Project ID#16392)</t>
  </si>
  <si>
    <t xml:space="preserve">On February 21, 2017, China Eximbank and the Government of Kenya signed an RMB 496,979,882.14 government concessional loan (GCL) agreement for Phase 2 of the Kenya Power Distribution System Modernization and Strengthening Project. The borrowing terms of the GCL are as follows: a 3% interest rate, a 3-year grace period, and a 18 year maturity (final maturity date: March 21, 2035). The loan is scheduled for repayment in semi-annual installments between February 21, 2020 and August 21, 2031.    The loan disbursed RMB 6,886,865.15 between July 1, 2020 and June 30, 2021 (Fiscal Year 2020-2021). The borrower made principal repayments worth RMB 1,505,040.66 between July 1, 2021 and June 30, 2022 (Fiscal Year 2021-2022). The loan's amount outstanding was RMB 29,234,110.75 as of June 30, 2020, RMB 36,120,975.90 as of June 30, 2021, and RMB 34,615,935.24 as of June 30, 2022.  No project implementation information is available.</t>
  </si>
  <si>
    <t xml:space="preserve">1. This project is also known as the Kenya Power Distribution System Modernization and Strengthening Project Phase II Project and the Kenya Power Distribution System Modernization and Strengthening Project Phase II (Lot 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The Kenya Electronic Project Management Information System (e-ProMIS) identifies the value of the loan commitment as $112 million. AidData relies on the face value (RMB 496,979,882.14) of the loan, as recorded in the National Treasury’s public debt register (at https://www.treasury.go.ke/wp-content/uploads/2021/09/External-Public-Debt-Register-as-at-End-June-2020.pdf). AidData also records the borrowing terms of the loan that are reported in the National Treasury’s public debt register. 4. The e-ProMIS project identification and reference numbers are 2017/056524 and EN0012017, respectively. 5. The loan identification number in the National Treasury’s public debt register is 2017007.6.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</si>
  <si>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2020-02-21T05:00:00Z</t>
  </si>
  <si>
    <t xml:space="preserve">2035-02-17T05:00:00Z</t>
  </si>
  <si>
    <t xml:space="preserve">https://www.dropbox.com/s/0p7rpqfd076cjdc/e-ProMIS%20Kenya%20056524%20Full.pdf?dl=0|https://www.treasury.go.ke/component/jdownloads/send/207-budget-books/1461-dev-book-1107-2111-draft.html?option=com_jdownloads|https://www.dropbox.com/s/0et4jg1qfg1bo7r/External-Public-Debt-Register-as-at-End-June-2021.pdf?dl=0|https://www.treasury.go.ke/wp-content/uploads/2021/09/External-Public-Debt-Register-as-at-End-June-2020.pdf|http://e-promis.treasury.go.ke/e-promis/</t>
  </si>
  <si>
    <t xml:space="preserve">e-ProMIS Kenya 056524 Full|2019/2020 ESTIMATES OF DEVELOPMENT EXPENDITURE|SUMMARY STATEMENT OF PUBLIC DEBT FOR 2020/2021FY IN FOREIGN CURRENCY|External-Public-Debt-Register-as-at-End-June-2020.pdf|e-ProMIS Kenya</t>
  </si>
  <si>
    <t xml:space="preserve">||THE NATIONAL TREASURY|Treasury of Kenya|</t>
  </si>
  <si>
    <t xml:space="preserve">Donor/Recipient Official Source|Donor/Recipient Official Source|Other Official Source (non-Donor, non-Recipient, non-Implementing)|Donor/Recipient Official Source|Donor/Recipient Official Source</t>
  </si>
  <si>
    <t xml:space="preserve">China Development Bank provides $2.5 billion loan for 4800MW Kusile Coal-Fired Power Plant Construction Project (Linked to Project ID#52560)</t>
  </si>
  <si>
    <t xml:space="preserve">On July 24, 2018, China Development Bank (CDB) and Eskom — South Africa's state-owned energy utility company — signed a $2.5 billion loan (term facility) agreement for the 4800MW Kusile Coal-Fired Power Plant Construction Project. The loan carries the following borrowing terms: a 15-year maturity, a 5-year grace period, and a 3.7149% interest rate. The borrower is expected to make 20, equal semiannual installments (on March 12 and September 12 of each year) over a 10 year period (after the expiration of the grace period). The South African Government issued a sovereign guarantee in support of the loan. However, the interest rate and other key terms and conditions in the loan agreement remain unavailable, as President Ramaphosa indicated that this information will not be made public due to confidentiality clauses. The successful conclusion of the $2.5 billion CDB loan agreement brought Eskom in line with the company’s commitment to secure 62% of its financial year 2018/19 funding requirement. By the end of 2021, the loan’s estimated disbursement rate was 83.62%.   The purpose of the project is to construct the Kusile coal-fired power station (plant), which contains six units with about 800MW capacity each, totaling about 4800MW in the La Faral area of Limpopo, South Africa. The project also includes a power station precinct, power station buildings, administrative buildings, roads, and a high-voltage yard. The total cost of the project is $19.1 billion.   Construction of the Kusile Station commenced on June 5, 2007. However, by April 2011, the project had only achieved a 21% completion rate. In 2015, it was reported that Unit 1 would come online in 2016 and the last unit would come online by 2021. However, the project was still being implemented as of 2022. The expected completion year of the Kusile Power Station is now 2026 (after being pushed back from its originally scheduled completion date of 2023).   Project delays have resulted from the financial management problems of Eskom and the termination of a turbines contract with Alstom. According to IJGlobal, in the 11 years since the project was announced, it has attracted no fewer than 22 banks, export credit agencies, and investment funds all of which offered different services, such as Bank of America (advisory service); Deutsche Bank (loan); JP Morgan (funding plan adviser); Barclays (advisory service); Credit Suisse Group (transaction adviser); Societe Generale (loan); and China Development Bank (loan). The loan from the China Development Bank came at an opportune time as many banks and insurers in Europe, the US, and Japan have in the past few years announced changes to their energy investment policies to exclude financing for new coal-fired power projects.  There are some indications that the $2.5 billion CDB loan for the 4800MW Kusile Coal-Fired Power Plant Construction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t>
  </si>
  <si>
    <r>
      <rPr>
        <sz val="10"/>
        <rFont val="Arial"/>
        <family val="2"/>
        <charset val="1"/>
      </rPr>
      <t xml:space="preserve">1. The Chinese project title is </t>
    </r>
    <r>
      <rPr>
        <sz val="10"/>
        <rFont val="Noto Sans CJK SC"/>
        <family val="2"/>
        <charset val="1"/>
      </rPr>
      <t xml:space="preserve">库赛利燃煤电站项目</t>
    </r>
    <r>
      <rPr>
        <sz val="10"/>
        <rFont val="Arial"/>
        <family val="2"/>
        <charset val="1"/>
      </rPr>
      <t xml:space="preserve">. 2. Project ID#52560 records another $500 million loan from CDB for several power plants including Kusile in 2016. 3. This project was part of the Special Loan for Small and Medium-sized Enterprises in Africa initiative under the framework of the China-Africa Cooperation Forum.4.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 5. The full face value of this loan is not captured by Chinese Loans to Africa Database developed by SAIS-CARI and maintained by the Global Development Policy Center at Boston University. The Chinese Loans to Africa Database instead records a $50 million CDB loan in 2019 for the 4800MW Kusile Coal-Fired Power Plant Construction Project.6.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https://www.dropbox.com/s/2sw4f7gluxa52fk/DRS%20Official%20Commitments%20from%20China%20Through%202021.xlsx?dl=07. The cover page of the term facility agreement and extracts from the agreement can be accessed via https://www.dropbox.com/s/4o9xgugk0bv5oj6/Signed-Response-to-PAIA-Request-ref-0003-Man-DA-CDB-with-supporting-documentation.pdf?dl=0</t>
    </r>
  </si>
  <si>
    <t xml:space="preserve">Electricity Supply Organization (Eskom)</t>
  </si>
  <si>
    <t xml:space="preserve">Government of South Africa</t>
  </si>
  <si>
    <t xml:space="preserve">2007-07-05T04:00:00Z</t>
  </si>
  <si>
    <t xml:space="preserve">2033-07-20T04:00:00Z</t>
  </si>
  <si>
    <t xml:space="preserve">http://www.cdb.com.cn/xwzx/khdt/201807/t20180726_5285.html|https://www.dropbox.com/s/c9amc4bpuiiil68/IJGlobal%20-%20Kusile%20Power%20Station%20%284800MW%29%20-%20South%20Africa.pdf?dl=0|https://www.fin24.com/Economy/Eskom/ramaphosa-lifts-veil-on-eskom-china-loan-secrets-20181030|https://www.bloomberg.com/news/articles/2019-10-09/two-mammoth-power-plants-are-sinking-eskom-and-south-africa|https://www.banktrack.org/project/kusile_coal_power_plant|https://www.gov.za/sites/default/files/gcis_document/201911/dpeannualreport201819_0.pdf|https://www.politicsweb.co.za/opinion/chinas-loans-to-south-africa|https://www.politicsweb.co.za/politics/us25-billion-loan-agreement-signed-with-china-deve|https://en.wikipedia.org/wiki/Kusile_Power_Station#Construction_timeline|https://mg.co.za/article/2018-07-24-eskom-inks-r334bn-loan-deal-with-china-development-bank/|https://www.dropbox.com/s/qfxggotavowj0kk/Eskom%20signs%20a%20US%242.5%20billion%20loan%20agreement%20with%20the%20China%20Development%20Bank.pdf?dl=0|https://www.dropbox.com/s/rojifc2armf7sb5/Eskom%20mandate%20and%20China%20loan%20bring%20hope%20for%20SA.pdf?dl=0|https://www.sanews.gov.za/south-africa/chinese-loans-eskom-transnet-granted-without-conditions|https://www.afdb.org/fileadmin/uploads/afdb/Documents/Boards-Documents/SOUTH_AFRICA_-_ESKOM_TRANSMISSION_IMPROVEMENT_PROJECT_-_English.pdf|https://mg.co.za/article/2019-05-03-00-eskom-the-abyss-just-gets-deeper/|https://documents1.worldbank.org/curated/en/647701614367081617/pdf/1-Eskom-AFS-2020-pdf.pdf|https://www.eskom.co.za/wp-content/uploads/2021/02/0004EskomAFS2019singles.pdf|https://www.eskom.co.za/wp-content/uploads/2021/02/Eskom2018AFS.pdf|https://ijglobal.com/articles/134458/china-development-bank-latest-to-lend-to-kusile-coal-fired|https://www.dropbox.com/s/8vnayof01gkammx/ChinaLoansToAfrica%C2%A9SAIS-CARI_10_7_2021.csv?dl=0|https://web.archive.org/web/20190819021626/http://www.eskom.co.za/IR2019/Documents/Eskom_2019_AFS_singles.pdf|https://www.eskom.co.za/wp-content/uploads/2021/08/AFS2021.pdf|https://www.eskom.co.za/wp-content/uploads/2021/02/Eskom_AFS_2017.pdf|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dropbox.com/s/4o9xgugk0bv5oj6/Signed-Response-to-PAIA-Request-ref-0003-Man-DA-CDB-with-supporting-documentation.pdf?dl=0|https://www.eskom.co.za/wp-content/uploads/2022/12/2022_annual_financial_statements.pdf</t>
  </si>
  <si>
    <r>
      <rPr>
        <sz val="10"/>
        <rFont val="Noto Sans CJK SC"/>
        <family val="2"/>
        <charset val="1"/>
      </rPr>
      <t xml:space="preserve">国家开发银行与南非电力公司、南非标准银行签署融资协议</t>
    </r>
    <r>
      <rPr>
        <sz val="10"/>
        <rFont val="Arial"/>
        <family val="2"/>
        <charset val="1"/>
      </rPr>
      <t xml:space="preserve">|Kusile Power Station (4800MW)|Ramaphosa lifts veil on some Eskom-China loan details|Two Mammoth Power Plants Are Sinking Eskom and South Africa|Kusile coal power plant South Africa|Annual Report 2018/19|China's loans to South Africa (I)|Eskom signs a US$2.5 billion loan agreement with the China Development Bank|Kusile Power Station|Eskom’s R33.4bn loan deal with China Development Bank|Eskom signs a US$2.5 billion loan agreement with the China Development Bank|Eskom mandate and China loan bring hope for SA|Chinese loans to Eskom, Transnet granted without conditions|SOUTH AFRICA ESKOM TRANSMISSION IMPROVEMENT PROJECT APPRAISAL REPORT|Eskom: The abyss just gets deeper| ANNUAL FINANCIAL STATEMENTS 31 March 2020|ANNUAL FINANCIAL STATEMENTS 31 March 2019|Annual financial statements 31 March 2018|China Development Bank latest to lend to Kusile coal-fired|China Loans to Africa|Annual Financial Statements |Annual Financial Statements |Annual Financial Statements|QUESTION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economy’|Signed Response to PAIA Request ref 0003 Man DA CDB with supporting documentation|ANNUAL FINANCIAL STATEMENTS 31 March 2022</t>
    </r>
  </si>
  <si>
    <t xml:space="preserve">China Development Bank|IJGlobal|Fin24|Bloomberg|Banktrack|Department of Public Enterprises of South Africa|poltiicsweb|Eskom|||||||||||||||||Reuters|Bloomberg|International Monetary Fund (IMF)|Investec|Daily Maverick|Eskom|Eskom</t>
  </si>
  <si>
    <t xml:space="preserve">Donor/Recipient Official Source|Other Official Source (non-Donor, non-Recipient, non-Implementing)|Media Report|Media Report|Media Report|Donor/Recipient Official Source|Media Report|Media Report|Other|Media Report|Donor/Recipient Official Source|Media Report|Media Report|Donor/Recipient Official Source|Media Report|Donor/Recipient Official Source|Donor/Recipient Official Source|Donor/Recipient Official Source|Other|Other|Implementing/Intermediary Organization Source|Implementing/Intermediary Organization Source|Implementing/Intermediary Organization Source|Donor/Recipient Official Source|Media Report|Media Report|Other Official Source (non-Donor, non-Recipient, non-Implementing)|Other|Media Report|Donor/Recipient Official Source|Donor/Recipient Official Source</t>
  </si>
  <si>
    <t xml:space="preserve">The purpose of this project was to fund the construction of Kusile Power Station in the La Faral area of Limpopo.More detailed location information can be found at: https://www.openstreetmap.org/way/804537693</t>
  </si>
  <si>
    <t xml:space="preserve">China Development Bank provides $1.5 billion loan to Eskom for 4800MW Medupi Power Plant Project (Linked to Project ID#52560)</t>
  </si>
  <si>
    <r>
      <rPr>
        <sz val="10"/>
        <rFont val="Arial"/>
        <family val="2"/>
        <charset val="1"/>
      </rPr>
      <t xml:space="preserve">On July 6, 2017, China Development Bank and the Electricity Supply Commission (Eskom) — South Africa's state-owned electric power company — signed a $1.5 billion (ZAR 20 billion) loan agreement. The loan is payable over a 15-year period and it has a five-year drawdown period. Its estimated interest rate is 3.7149%. The Government of South Africa issued a sovereign guarantee in support of loan. By the end of 2022, the loan’s estimated disbursement rate was 83.62%.   The purpose of the project was to construction Medupi Power Plant (Medupi </t>
    </r>
    <r>
      <rPr>
        <sz val="10"/>
        <rFont val="Noto Sans CJK SC"/>
        <family val="2"/>
        <charset val="1"/>
      </rPr>
      <t xml:space="preserve">发电厂项目</t>
    </r>
    <r>
      <rPr>
        <sz val="10"/>
        <rFont val="Arial"/>
        <family val="2"/>
        <charset val="1"/>
      </rPr>
      <t xml:space="preserve">) in Lephalale, Limpopo Province. The plant consists of six units (boilers) with a total capacity of 4800 MW. The project also involved the construction of the Ngwedi substation. The project’s total estimated cost is $11.31 billion.   Hitachi, Alstrom, and WSP Global were the contractors responsible for project implementation and management. The first structural concrete was poured on July 18, 2008. The Ngwedi substation transformer was officially commissioned in December 2016. By July 2017, Unit 1 was at full production capacity and Unit 2 was close to full capacity. In June 2019, Eskom reported that Unit 3 had reached full load on May 16, 2018 (796MW) and was first synchronized to the national grid on April 8, 2018. Unit 3 followed Units 6, 5 and 4, which have been commercially contributing electricity to the national grid since August 23, 2015 (U6), April 3, 2017 (U5) and November 28, 2017 (U4). The power plant achieved commercial operation status on July 31, 2021.  There are some indications that the CDB loan for the 4800MW Medupi Power Plant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t>
    </r>
  </si>
  <si>
    <t xml:space="preserve">1. This project is also known as the 6X794MW Medupi Coal Power Plant Expansion Project.2.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83.62%.3.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t>
  </si>
  <si>
    <t xml:space="preserve">Alstom|Hitachi Ltd.|WSP Global</t>
  </si>
  <si>
    <t xml:space="preserve">Other Private Sector|Other Private Sector|Other Private Sector</t>
  </si>
  <si>
    <t xml:space="preserve">2021-07-31T04:00:00Z</t>
  </si>
  <si>
    <t xml:space="preserve">2022-07-05T04:00:00Z</t>
  </si>
  <si>
    <t xml:space="preserve">2032-07-02T04:00:00Z</t>
  </si>
  <si>
    <t xml:space="preserve">https://coalexit.org/sites/default/files/download_public/Regional%20Briefings%20CPDL_10-04-2018_final.pdf|https://www.icafrica.org/fileadmin/documents/Annual_Reports/IFT2017.pdf|https://www.centralbank.ie/docs/default-source/regulation/prospectus-regulation/2018/prospectusdoc-2018-07/318155-baseprospectus.pdf?sfvrsn=2|https://www.dropbox.com/s/suw8nz00zvn9yeu/IJGlobal%20-%20Medupi%20Coal-Fired%20Power%20Plant%20%284764MW%29%20-%20South%20Africa.pdf?dl=0|http://www.eskom.co.za/IR2018/Documents/Eskom2018AFS.pdf|http://www.eskom.co.za/news/Pages/Jull6B.aspx|http://za.chineseembassy.org/chn/jsfw/t1479662.htm|http://za.chineseembassy.org/chn/jsfw/t1491280.htm|http://za.mofcom.gov.cn/article/ztdy/201707/20170702606615.shtml|http://www.dirco.gov.za/dircoenewsletter/newsflash284-13-07-2017.html|https://www.businesslive.co.za/bd/companies/energy/2017-07-07-eskom-reserves-boosted-as-medupi-and-kusile-units-plug-in/|https://www.timeslive.co.za/news/south-africa/2019-06-29-eskoms-medupi-unit-3-achieves-commercial-operation-status/|https://www.iol.co.za/business-report/energy/eskom-signed-15-billion-loan-from-china-development-bank-10174525|https://www.power-technology.com/projects/medupi-power/|https://www.dropbox.com/s/axafl0lt2lizeko/ChinaLoansToAfrica%C2%A9SAIS-CARI.csv?dl=0|https://www.dropbox.com/s/8vnayof01gkammx/ChinaLoansToAfrica%C2%A9SAIS-CARI_10_7_2021.csv?dl=0|https://web.archive.org/web/20190819021626/http://www.eskom.co.za/IR2019/Documents/Eskom_2019_AFS_singles.pdf|https://documents1.worldbank.org/curated/en/647701614367081617/pdf/1-Eskom-AFS-2020-pdf.pdf|https://www.eskom.co.za/wp-content/uploads/2021/08/AFS2021.pdf|https://www.eskom.co.za/wp-content/uploads/2021/02/Eskom_AFS_2017.pdf|https://www.wsp.com/en-ZA/projects/medupi-power-station|https://web.archive.org/web/20170714181424/https://www.eskom.co.za/news/Pages/Jull6B.aspx|https://web.archive.org/web/20210213080721/https://www.wsp.com/en-ZA/projects/medupi-power-station|https://en.wikipedia.org/wiki/Medupi_Power_Station|https://www.esi-africa.com/southern-africa/eskom-commissions-second-500mva-transformer-ngwedi-substation/|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eskom.co.za/wp-content/uploads/2022/12/2022_annual_financial_statements.pdf</t>
  </si>
  <si>
    <r>
      <rPr>
        <sz val="10"/>
        <rFont val="Arial"/>
        <family val="2"/>
        <charset val="1"/>
      </rPr>
      <t xml:space="preserve">Regional Briefings for the 2018 Coal Plant Developers List|Infrastructure Financing Trends in Africa – 2017|ESKOM HOLDINGS SOC LTD|Medupi Coal-Fired Power Plant (4764MW)|Annual financial statements|Eskom signs a US$1.5 billion loan agreement with the China Development Bank|</t>
    </r>
    <r>
      <rPr>
        <sz val="10"/>
        <rFont val="Noto Sans CJK SC"/>
        <family val="2"/>
        <charset val="1"/>
      </rPr>
      <t xml:space="preserve">中国国家开发银行给南非国家电力公司贷款</t>
    </r>
    <r>
      <rPr>
        <sz val="10"/>
        <rFont val="Arial"/>
        <family val="2"/>
        <charset val="1"/>
      </rPr>
      <t xml:space="preserve">15</t>
    </r>
    <r>
      <rPr>
        <sz val="10"/>
        <rFont val="Noto Sans CJK SC"/>
        <family val="2"/>
        <charset val="1"/>
      </rPr>
      <t xml:space="preserve">亿美元</t>
    </r>
    <r>
      <rPr>
        <sz val="10"/>
        <rFont val="Arial"/>
        <family val="2"/>
        <charset val="1"/>
      </rPr>
      <t xml:space="preserve">|</t>
    </r>
    <r>
      <rPr>
        <sz val="10"/>
        <rFont val="Noto Sans CJK SC"/>
        <family val="2"/>
        <charset val="1"/>
      </rPr>
      <t xml:space="preserve">南非电力公司与中国开发银行签订贷款协议</t>
    </r>
    <r>
      <rPr>
        <sz val="10"/>
        <rFont val="Arial"/>
        <family val="2"/>
        <charset val="1"/>
      </rPr>
      <t xml:space="preserve">|</t>
    </r>
    <r>
      <rPr>
        <sz val="10"/>
        <rFont val="Noto Sans CJK SC"/>
        <family val="2"/>
        <charset val="1"/>
      </rPr>
      <t xml:space="preserve">南非电力公司与中国开发银行签订贷款协议</t>
    </r>
    <r>
      <rPr>
        <sz val="10"/>
        <rFont val="Arial"/>
        <family val="2"/>
        <charset val="1"/>
      </rPr>
      <t xml:space="preserve">|ESKOM SIGNS LOAN AGREEMENT WITH CHINESE BANK|Eskom reserves boosted as Medupi and Kusile units plug in|Eskom’s Medupi Unit 3 achieves commercial operation status|Eskom signed $1.5 billion loan from China Development Bank|The Medupi Coal-Fired Power Station Project, South Africa|Chinese Loans to Africa Database|China Loans to Africa|Annual Financial Statements | ANNUAL FINANCIAL STATEMENTS 31 March 2020|Annual Financial Statements |Annual Financial Statements|Medupi Power Station|Eskom signs a US$1.5 billion loan agreement with the China Development Bank|Medupi Power Station|Medupi Power Station|Eskom commissions second 500MVA transformer at the Ngwedi substation|QUESTION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economy’|ANNUAL FINANCIAL STATEMENTS 31 March 2022</t>
    </r>
  </si>
  <si>
    <t xml:space="preserve">Urgewald||Central Bank of Ireland|IJGlobal|Eskom|Eskom|Chinese Embassy in South Africa|Chinese Embassy in South Africa|China Ministry of Commerce|Department of International Relations and Cooperation|Business Daily|Times Live|IOL|Power Technology|Johns Hopkins University School of Advanced International Studies, China Africa Research Initiative|||||||||Wikipedia|||Reuters|Bloomberg|International Monetary Fund (IMF)|Investec|Daily Maverick|Eskom</t>
  </si>
  <si>
    <t xml:space="preserve">NGO/Civil Society/Advocacy (non-Donor, non-Recipient, non-Implementing)|Other Official Source (non-Donor, non-Recipient, non-Implementing)|Other Official Source (non-Donor, non-Recipient, non-Implementing)|Other Official Source (non-Donor, non-Recipient, non-Implementing)|Implementing/Intermediary Organization Source|Implementing/Intermediary Organization Source|Donor/Recipient Official Source|Donor/Recipient Official Source|Donor/Recipient Official Source|Donor/Recipient Official Source|Media Report|Media Report|Media Report|Media Report|Other Official Source (non-Donor, non-Recipient, non-Implementing)|Other|Implementing/Intermediary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Source|Other|Media Report|Donor/Recipient Official Source|Media Report|Media Report|Other Official Source (non-Donor, non-Recipient, non-Implementing)|Other|Media Report|Donor/Recipient Official Source</t>
  </si>
  <si>
    <t xml:space="preserve">This power plant is located in near Lephalale in Limpopo Province. More detailed locational information can be found at https://geohack.toolforge.org/geohack.php?pagename=Medupi_Power_Station&amp;params=23_42_00_S_27_33_00_E_type:landmark_region:ZA-LP and https://www.openstreetmap.org/way/374036050 and https://www.openstreetmap.org/way/693869805</t>
  </si>
  <si>
    <t xml:space="preserve">China Eximbank provides $337.1 million preferential buyer's credit for National Broadband Network Phase II Project (Linked to Project ID#31253)</t>
  </si>
  <si>
    <t xml:space="preserve">On October 30, 2015, the Government of Cameroon released a presidential decree authorizing the Ministry of the Economy, Planning, and Regional Development to sign a preferential loan agreement with China Eximbank for the National Broadband Network Phase 2 Project. The date of the signing agreement was also the first date of disbursement, which was $47,728,395. Then, on December 8, 2015, China Eximbank and Cameroon’s Ministry of Economy, Planning, and Regional Development (MINEPAT) signed a $337,121,984.15 (CFA 199 billion) preferential buyer credit (PBC) agreement [CHINA EXIMBANK PBC NO. (2015) 1 TOTAL NO. (343)] for the National Broadband Network Phase 2 Project. The borrowing terms of the PBC were as follows: a 20 year maturity, a 5 year grace period, a 2% interest rate, a 0% default (penalty) interest rate, a 0.25% commitment fee, and a 0.25% management fee.   The proceeds of the PBC were on-lent to Cameroon Telecommunications (CAMTEL) to finance its $396,614,099 commercial contract with Huawei Technologies Co., Ltd, which was signed on June 17, 2013 and amended on October 24, 2014. As of December 31, 2020, the loan had achieved a 100% disbursement rate and its outstanding amount was equivalent to CFA 180.3 billion. Its outstanding amount was equivalent to CFA 31 billion as of December 31, 2016, CFA 110 billion as of December 31, 2017, CFA 135 billion as of December 31, 2018, and CFA 193 billion as of December 31, 2019.  The purpose of the project was to add an additional 3,000 km to an existing fiber optic network in 13 cities. Huawei Technologies Co., Ltd was the contractor responsible for project implementation. The project had achieved a 90.27% completion rate as of 2019. The originally expected project completion date of the project was June 8, 2020.  There are some indications that the China Eximbank loan for the National Broadband Network Phase II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</si>
  <si>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喀国家通信宽带网项目</t>
    </r>
    <r>
      <rPr>
        <sz val="10"/>
        <rFont val="Arial"/>
        <family val="2"/>
        <charset val="1"/>
      </rPr>
      <t xml:space="preserve">. The French project title is la deuxième phase du projet de construction d'un Réseau national Broadband des Télécommunications au Cameroun. 2. In the database of Chinese loan commitments that SAIS-CARI released in July 2020, it does not record the borrowing terms for this China Eximbank loan. AidData records the borrowing terms (20 year maturity, 5 year grace period, 2% interest rate) that are contained in the actual loan agreement [CHINA EXIMBANK PBC NO. (2015) 1 TOTAL NO. (343)] supporting the project. Also, SAIS-CARI records the loan as a government concessional loan (GCL). However, the loan agreement clearly states that it is a preferential buyer's credit (PBC). 3. The loan agreement can be accessed in its entirety via SourceID#68662 or https://www.documentcloud.org/documents/20487977-cmr_2015_186. 4. The project ID number for this transaction in Cameroon's Development Assistance Database (DAD) is CAM/000932. 5. China Eximbank also financed Phase 1 of this project (captured via Project ID#31253).6. The loan identification number in the Government of Cameroon's Commonwealth Secretariat Debt Recording and Management System (CS-DRMS) is 2015134.</t>
    </r>
  </si>
  <si>
    <t xml:space="preserve">2015-12-08T05:00:00Z</t>
  </si>
  <si>
    <t xml:space="preserve">2020-06-08T04:00:00Z</t>
  </si>
  <si>
    <t xml:space="preserve">2020-12-06T05:00:00Z</t>
  </si>
  <si>
    <t xml:space="preserve">2035-12-03T05:00:00Z</t>
  </si>
  <si>
    <t xml:space="preserve">http://cm.mofcom.gov.cn/article/jmxw/201511/20151101154368.shtml|https://www.dropbox.com/s/84nn2ognwkyv6yl/DAD%20Cameroon%20000932.pdf?dl=0|https://www.businessincameroon.com/telecom/0211-5762-eximbank-china-lends-198-9-billion-fcfa-to-cameroon-to-deploy-fiber-optic|http://www.camtel.cm/sail-le-trait-dunion-cameroun-bresil/|http://armp.cm/Details.php?P1=AMI&amp;P2=631#A6|https://www.nexans.fr/eservice/France-fr_FR/navigatepub_147238_-35495/Nexans_relie_des_continents_pour_amener_le_tres_ha.html|https://cio-mag.com/le-cable-sous-marin-cameroun-bresil-marque-la-revolution-numerique-a-camtel/|https://www.prc.cm/fr/actualites/actes/decrets/1511-decret-n-2015-483-du-30-octobre-2015-habilitant-le-minepat-a-signer-avec-eximbank-chine-un-accord-de-pret-pour-le-financement-de-la-deuxieme-phase-du-projet-de-construction-d-un-reseau-national-broadband-de-telecommunication-au-cameroun|http://blog.sail.cm/en/ | http://armp.cm/Details.php?P1=AMI&amp;P2=631#A6|https://www.dropbox.com/s/mh8ve2f965c85p9/DAD%20Cameroon%20000932%20Full%20Agreement.pdf?dl=0|https://s3.documentcloud.org/documents/20487977/cmr_2015_186.pdf|https://china.huanqiu.com/article/9CaKrnJR9Mf|https://www.dropbox.com/s/a400557jut579m5/Government%20of%20Cameroon%202020%20Register%20of%20Chinese%20Loans%20and%20Borrowing%20Terms.pdf?dl=0 |https://www.minpostel.gov.cm/index.php/fr/les-grands-chantiers/292-broadband-infrastructure-for-a-digital-cameroon-by-2020|https://minepat.gov.cm/?option=com_docman&amp;view=download&amp;alias=87-cadre-de-depense-a-moyen-terme-du-ministere-des-postes-et-telecommunications-version-ajustee-du-triennat-2020-2022&amp;category_slug=secteur-infrastructures&amp;Itemid=324&amp;lang=en|https://www.dropbox.com/s/8vnayof01gkammx/ChinaLoansToAfrica%C2%A9SAIS-CARI_10_7_2021.csv?dl=0</t>
  </si>
  <si>
    <r>
      <rPr>
        <sz val="10"/>
        <rFont val="Noto Sans CJK SC"/>
        <family val="2"/>
        <charset val="1"/>
      </rPr>
      <t xml:space="preserve">喀麦隆总统授权与中国进出口银行签署喀国家通信宽带网项目二期贷款协议</t>
    </r>
    <r>
      <rPr>
        <sz val="10"/>
        <rFont val="Arial"/>
        <family val="2"/>
        <charset val="1"/>
      </rPr>
      <t xml:space="preserve">|Cameroon National Broadband Network (PHASE II)|Eximbank China lends 198.9 billion FCFA to Cameroon to deploy fiber optic|SAIL |MINISTÈRE DES POSTES ET TÉLÉCOMMUNICATIONS|Nexans relie des continents pour amener le très haut débit en Afrique de l’Ouest|le câble sous-marin Cameroun-Brésil marque la révolution numérique à Camtel|DECRET N° 2015/483 du 30 octobre 2015 habilitant le MINEPAT à signer avec Eximbank-Chine, un Accord de prêt pour le financement de la deuxième phase du projet de construction d'un Réseau National Broadband de Télécommunication au Cameroun.|Le Sail |MINISTÈRE DES POSTES ET TÉLÉCOMMUNICATIONS|Preferential Buyer Credit Loan Agreement on Cameroon National Broadband Network Phase II Project|CHINA EXIMBANK PBC NO. (2015) 1 TOTAL NO. (343)|</t>
    </r>
    <r>
      <rPr>
        <sz val="10"/>
        <rFont val="Noto Sans CJK SC"/>
        <family val="2"/>
        <charset val="1"/>
      </rPr>
      <t xml:space="preserve">喀麦隆总统授权与中国进出口银行签署喀国家通信宽带网项目二期贷款协议</t>
    </r>
    <r>
      <rPr>
        <sz val="10"/>
        <rFont val="Arial"/>
        <family val="2"/>
        <charset val="1"/>
      </rPr>
      <t xml:space="preserve">|Government of Cameroon 2020 Register of Chinese Loans and Borrowing Terms|Grands chantiers|blog|China Loans to Africa</t>
    </r>
  </si>
  <si>
    <r>
      <rPr>
        <sz val="10"/>
        <rFont val="Noto Sans CJK SC"/>
        <family val="2"/>
        <charset val="1"/>
      </rPr>
      <t xml:space="preserve">驻喀麦隆使馆经商处</t>
    </r>
    <r>
      <rPr>
        <sz val="10"/>
        <rFont val="Arial"/>
        <family val="2"/>
        <charset val="1"/>
      </rPr>
      <t xml:space="preserve">|Cameroon Development Assistance Database|Business in Cameroon|camtel |ARMP|Nexans|cio mag|Presidence de la Republique |South Atlantic Interlink |ARMP |China Eximbank||huanqiu||ministere des postes et telecommunications|minepat news|</t>
    </r>
  </si>
  <si>
    <t xml:space="preserve">Donor/Recipient Official Source|Donor/Recipient Official Source|Media Report|Implementing/Intermediary Organization Source|Media Report|Media Report|Media Report|Donor/Recipient Official Source|Media Report|Media Report|Donor/Recipient Official Source|Donor/Recipient Official Source|Media Report|Donor/Recipient Official Source|Donor/Recipient Official Source|Media Report|Other</t>
  </si>
  <si>
    <t xml:space="preserve">China Eximbank provides $62.3 million loan for Mpila Shopping Center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</si>
  <si>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$62,310,857.20 loan in 2014 for the Mpila Shopping Center Construction Project. The loan carried a 14-year maturity and a 0.25% interest rate. Its estimated grace period was 4 years. The loan’s (principal) amount outstanding was $51,900,548 as of December 31, 2019.  The project involved the construction of a shopping center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State Construction Engineering Corporation (CSCEC) and China Jiangsu International Economic Technical Cooperation Corporation were the contractors responsible for implementation. This project commenced on September 18, 2013. It had achieved a 60% execution rate as of March 31, 2019.</t>
  </si>
  <si>
    <r>
      <rPr>
        <sz val="10"/>
        <rFont val="Arial"/>
        <family val="2"/>
        <charset val="1"/>
      </rPr>
      <t xml:space="preserve">1. This project is also known as the Brazzaville Shopping Center Project. The French project title is Construction Zone Commerciale de MPILA or Projet de construction de la zone commerciale de Mpila or Chantier Brazzaville Mall or Centre commercial de Mpila. The Chinese project title is </t>
    </r>
    <r>
      <rPr>
        <sz val="10"/>
        <rFont val="Noto Sans CJK SC"/>
        <family val="2"/>
        <charset val="1"/>
      </rPr>
      <t xml:space="preserve">姆皮拉商业中心 </t>
    </r>
    <r>
      <rPr>
        <sz val="10"/>
        <rFont val="Arial"/>
        <family val="2"/>
        <charset val="1"/>
      </rPr>
      <t xml:space="preserve">or </t>
    </r>
    <r>
      <rPr>
        <sz val="10"/>
        <rFont val="Noto Sans CJK SC"/>
        <family val="2"/>
        <charset val="1"/>
      </rPr>
      <t xml:space="preserve">刚果（布）</t>
    </r>
    <r>
      <rPr>
        <sz val="10"/>
        <rFont val="Arial"/>
        <family val="2"/>
        <charset val="1"/>
      </rPr>
      <t xml:space="preserve">MPILA</t>
    </r>
    <r>
      <rPr>
        <sz val="10"/>
        <rFont val="Noto Sans CJK SC"/>
        <family val="2"/>
        <charset val="1"/>
      </rPr>
      <t xml:space="preserve">商业中心</t>
    </r>
    <r>
      <rPr>
        <sz val="10"/>
        <rFont val="Arial"/>
        <family val="2"/>
        <charset val="1"/>
      </rPr>
      <t xml:space="preserve">. 2. In the database of Chinese loan commitments that SAIS-CARI released in July 2020, it identifies a $502 million China Eximbank loan for the ‘Brazzaville Mall’ Project and a $62 million loan for the ‘Mpila Business District’ Project. It does not record borrowing terms for either loan. AidData has not identified any official sources that confirm the existence of a $502 million China Eximbank loan. However, the Republic of Congo’s Public Debt Agency (Caisse Congolaise d’Amortissement or CCA) and Délégation Générale des Grands Travaux (DGGT) does identify an RMB 400,000,000 ($62,310,857,20) loan — with the maturity length of 14 years — for the Mpila Shopping Center Construction Project. AidData records this loan. 3.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Shopping Center Construction Project is missing, AidData imputes a value (4 years) at the middle of the distribution of this range as an approximation. 4.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this project, ID#58408), and a $328.1 million loan for the Mpila Twin Towers Construction Project (captured in Project ID#58720). Other Chinese sources refer to the Mpila Memorial Construction Project and Mpila Shopping Center Construction Project together (</t>
    </r>
    <r>
      <rPr>
        <sz val="10"/>
        <rFont val="Noto Sans CJK SC"/>
        <family val="2"/>
        <charset val="1"/>
      </rPr>
      <t xml:space="preserve">姆皮拉纪念馆及商业中心</t>
    </r>
    <r>
      <rPr>
        <sz val="10"/>
        <rFont val="Arial"/>
        <family val="2"/>
        <charset val="1"/>
      </rPr>
      <t xml:space="preserve">) and describe the total cost of these projects as $81.9 million.</t>
    </r>
  </si>
  <si>
    <t xml:space="preserve">China Jiangsu International|China State Construction Engineering Corporation (CSCEC)</t>
  </si>
  <si>
    <t xml:space="preserve">2013-09-18T04:00:00Z</t>
  </si>
  <si>
    <t xml:space="preserve">https://www.finances.gouv.cg/fr/r%C3%A9sum%C3%A9-accord-chine_220518|https://www.finances.gouv.cg/en/articles/both-houses-parliament-have-ratified-complementary-agreement-restructuring-congos-debt|http://cg.china-embassy.org/chn/zgzgg/sgkx/t1485260.htm|http://cg.mofcom.gov.cn/article/zxhz/sbmy/201708/20170802629528.shtml|https://www.alwihdainfo.com/Congo-un-accord-de-cooperation-de-200-millions-de-yuans-signe-avec-la-Chine_a11651.html|http://www.eximbank.gov.cn/info/news/201806/t20180609_2196.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|http://www.zjgj.com/product/90.html|https://grands-travaux.gouv.cg/en/projects/mpila|https://www.cgdev.org/publication/bargaining-beijing-tale-two-borrowers|https://www.dropbox.com/s/cmcfma6q9qlyo7t/Republic%20of%20the%20Congo%202020%20EITI%20Report.pdf?dl=0</t>
  </si>
  <si>
    <r>
      <rPr>
        <sz val="10"/>
        <rFont val="Arial"/>
        <family val="2"/>
        <charset val="1"/>
      </rPr>
      <t xml:space="preserve">Résumé de l'Accord de restructuration de la dette du Congo envers la Chine|Both Houses of the Parliament have ratified a Complementary Agreement on the Restructuring of Congo's debt to China by 1, 479.83 billion FCFA.|</t>
    </r>
    <r>
      <rPr>
        <sz val="10"/>
        <rFont val="Noto Sans CJK SC"/>
        <family val="2"/>
        <charset val="1"/>
      </rPr>
      <t xml:space="preserve">驻刚果（布）大使夏煌陪同刚政要考察中刚合作项目</t>
    </r>
    <r>
      <rPr>
        <sz val="10"/>
        <rFont val="Arial"/>
        <family val="2"/>
        <charset val="1"/>
      </rPr>
      <t xml:space="preserve">|</t>
    </r>
    <r>
      <rPr>
        <sz val="10"/>
        <rFont val="Noto Sans CJK SC"/>
        <family val="2"/>
        <charset val="1"/>
      </rPr>
      <t xml:space="preserve">刚大工部及计划部两位部长考察中企项目</t>
    </r>
    <r>
      <rPr>
        <sz val="10"/>
        <rFont val="Arial"/>
        <family val="2"/>
        <charset val="1"/>
      </rPr>
      <t xml:space="preserve">|Congo : un accord de coopération de 200 millions de yuans signé avec la Chine|</t>
    </r>
    <r>
      <rPr>
        <sz val="10"/>
        <rFont val="Noto Sans CJK SC"/>
        <family val="2"/>
        <charset val="1"/>
      </rPr>
      <t xml:space="preserve">进出口银行贷款支持刚果（布）社会经济发展项目</t>
    </r>
    <r>
      <rPr>
        <sz val="10"/>
        <rFont val="Arial"/>
        <family val="2"/>
        <charset val="1"/>
      </rPr>
      <t xml:space="preserve">|ÉTAT DES LIEUX DE LA DETTE PUBLIQUE EN LA RÉPUBLIQUE DU CONGO|ChinaLoansToAfrica©SAIS-CARI|N°23 RAPPORT SUR L'ACCORD COMPLEMENTAIRE SUR LA RESTRUCTURATION DE LA DETTE ENVERS LA CHINE (1) N°23|</t>
    </r>
    <r>
      <rPr>
        <sz val="10"/>
        <rFont val="Noto Sans CJK SC"/>
        <family val="2"/>
        <charset val="1"/>
      </rPr>
      <t xml:space="preserve">刚果（布）</t>
    </r>
    <r>
      <rPr>
        <sz val="10"/>
        <rFont val="Arial"/>
        <family val="2"/>
        <charset val="1"/>
      </rPr>
      <t xml:space="preserve">MPILA</t>
    </r>
    <r>
      <rPr>
        <sz val="10"/>
        <rFont val="Noto Sans CJK SC"/>
        <family val="2"/>
        <charset val="1"/>
      </rPr>
      <t xml:space="preserve">商业中心</t>
    </r>
    <r>
      <rPr>
        <sz val="10"/>
        <rFont val="Arial"/>
        <family val="2"/>
        <charset val="1"/>
      </rPr>
      <t xml:space="preserve">|Mpila|Bargaining with Beijing: A Tale of Two Borrowers| Initiative pour la Transparence dans les Industries Extractives</t>
    </r>
  </si>
  <si>
    <t xml:space="preserve">Ministère des Finances et du Budget|The Press office of the Ministry of Finance    |Embassy of the People's Republic of China in the Republic of the Congo|Ministry of Commerce of the People's Republic of China|Alwihda|Export Import Bank of China|PLATE FORME DETTE ET DÉVELOPPEMENT|Aiddata||||Center for Global Development|</t>
  </si>
  <si>
    <t xml:space="preserve">Donor/Recipient Official Source|Donor/Recipient Official Source|Donor/Recipient Official Source|Donor/Recipient Official Source|Media Report|Donor/Recipient Official Source|Donor/Recipient Official Source|Academic Journal Article|Donor/Recipient Official Source|Implementing/Intermediary Organization Source|Donor/Recipient Official Source|Other Academic (Working Paper, Dissertation)|NGO/Civil Society/Advocacy (non-Donor, non-Recipient, non-Implementing)</t>
  </si>
  <si>
    <t xml:space="preserve">This project involved the construction of a shopping center in the Mpila neighborhood within the capital city of Brazzaville. More detailed locational information can be found at https://www.openstreetmap.org/way/595520607.</t>
  </si>
  <si>
    <t xml:space="preserve">China Eximbank provides $50 million loan for Phase 2 of E-Government Project (Linked to Project ID#58382 and ID#53282)</t>
  </si>
  <si>
    <r>
      <rPr>
        <sz val="10"/>
        <rFont val="Arial"/>
        <family val="2"/>
        <charset val="1"/>
      </rPr>
      <t xml:space="preserve">On September 10, 2007, China Eximbank and the Government of Senegal signed an RMB 390 million government concessional loan (GCL) agreement for Phase 1 of the E-Government Project.   Phase 1 established data, voice, and video conference systems for government agencies, universities, hospitals and other state-owned enterprises and institutions by laying 500 km of fiber optic cable — in Dakar, Thiès, Louga, Saint Louis, Diourbel, Kaolack and Fatick — and created data centers to support the e-government network (also known as the government intranet). It also involved the creation of a fixed, IP and mobile telephony network covering 11 regional capitals, including Dakar, Thiès, Louga, Saint Louis, Diourbel, Kaolack, Fatick, Matam, Tambacounda.  Huawei (</t>
    </r>
    <r>
      <rPr>
        <sz val="10"/>
        <rFont val="Noto Sans CJK SC"/>
        <family val="2"/>
        <charset val="1"/>
      </rPr>
      <t xml:space="preserve">中国华为公司</t>
    </r>
    <r>
      <rPr>
        <sz val="10"/>
        <rFont val="Arial"/>
        <family val="2"/>
        <charset val="1"/>
      </rPr>
      <t xml:space="preserve">) and China Machinery Engineering Corporation (</t>
    </r>
    <r>
      <rPr>
        <sz val="10"/>
        <rFont val="Noto Sans CJK SC"/>
        <family val="2"/>
        <charset val="1"/>
      </rPr>
      <t xml:space="preserve">中国机械设备进出口公司</t>
    </r>
    <r>
      <rPr>
        <sz val="10"/>
        <rFont val="Arial"/>
        <family val="2"/>
        <charset val="1"/>
      </rPr>
      <t xml:space="preserve">) were responsible for implementation. Construction began on December 12, 2007 and the Phase 1 was officially completed and handed over to the authorities on July 10, 2009.   Then, in January 2012, China Eximbank and the Government of Senegal signed a $50 million loan agreement for Phase 2 of the E-Government Project. This loan reportedly carried the following terms: a 20 year maturity and 2.75% interest rate. Phase 2, which began in December 2012 and ended in late 2014,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Huawei was responsible for the implementation of Phase 2.    Then, on November 24, 2015, China Eximbank and the Government of Senegal signed an RMB 530 million government concessional loan (GCL) agreement for Phase 3 of the E-Government Project. The terms of this loan are unknown, As of February 19, 2019, total disbursements through this loan amounted to 33,377,043,667 FCFA. Phase 3 involved the laying of 2,565 additional kilometers of fiber optic cable and the construction of a 4x400 m2 data center in Diamniadio. It sought to link 300 administrative buildings, 21 departmental capitals, and 2 regions (Kédougou and Matam). Huawei was the contractor responsible for the implementation of Phase 3. Construction began in January 2016 and the project achieved a 70% completion rate by the end of the same year. Phase 3 was eventually completed, but the precise completion date is unknown. The China Eximbank loan that supported Phase 1 is captured in Project ID#58382, while the China Eximbank loan that supported Phase 2 is captured in Project ID#58409 and the China Eximbank loan that supported Phase 3 is captured in Project ID#53282. </t>
    </r>
  </si>
  <si>
    <r>
      <rPr>
        <sz val="10"/>
        <rFont val="Arial"/>
        <family val="2"/>
        <charset val="1"/>
      </rPr>
      <t xml:space="preserve">This project was also known as Phase 2 of the E-Government Fiber Optic and Administrative Intranet Project. The French project title is Phase 2 du Projet E-Gov. The Chinese project title is </t>
    </r>
    <r>
      <rPr>
        <sz val="10"/>
        <rFont val="Noto Sans CJK SC"/>
        <family val="2"/>
        <charset val="1"/>
      </rPr>
      <t xml:space="preserve">二期光纤网目 </t>
    </r>
    <r>
      <rPr>
        <sz val="10"/>
        <rFont val="Arial"/>
        <family val="2"/>
        <charset val="1"/>
      </rPr>
      <t xml:space="preserve">or </t>
    </r>
    <r>
      <rPr>
        <sz val="10"/>
        <rFont val="Noto Sans CJK SC"/>
        <family val="2"/>
        <charset val="1"/>
      </rPr>
      <t xml:space="preserve">二期光纤网</t>
    </r>
    <r>
      <rPr>
        <sz val="10"/>
        <rFont val="Arial"/>
        <family val="2"/>
        <charset val="1"/>
      </rPr>
      <t xml:space="preserve">.</t>
    </r>
  </si>
  <si>
    <t xml:space="preserve">Government of Senegal |Huawei Technologies Co., Ltd.</t>
  </si>
  <si>
    <t xml:space="preserve">Recipient Government Agency|Chinese Miscellaneous Agency Type</t>
  </si>
  <si>
    <t xml:space="preserve">https://www.centralbank.ie/docs/default-source/Regulation/prospectus-regulation/2018/prospectusdoc-2018-03/316879-final-prospectus.pdf?sfvrsn=2|https://web.archive.org/web/20180521025034/https://www.tresor.economie.gouv.fr/Ressources/File/436926|https://twitter.com/mfb_sn/status/961568961933520896|http://www.osiris.sn/Interview-avec-Arona-Diallo.html|https://www.ecofinagency.com/telecom/2410-32606-huawei-will-strengthen-the-optic-fibre-network-in-senegal-with-additional-3-000-km|https://twitter.com/mfb_sn/status/961568289838288896|https://www.adie.sn/realisations/intranet-administratif |https://www.dropbox.com/s/u1yt7nu3idu8y3o/Pr%C3%AAt%C2%A0et%C2%A0dons%C2%A0de%C2%A0la%C2%A0Chine%C2%A0au%C2%A0S%C3%A9n%C3%A9gal-Le%20Quotidien%20du%20Peuple%20en%20ligne.pdf?dl=0|http://www.osiris.sn/La-Chine-a-octroye-87-000-000-000.html|http://senegal.mofcom.gov.cn/article/jmxw/201802/20180202711144.shtml|https://www.dropbox.com/s/6lxomli43uyi922/Intranet%20Administratif%20_%20Agence%20de%20l%27informatique%20de%20l%27%C3%A9tat.pdf?dl=0</t>
  </si>
  <si>
    <r>
      <rPr>
        <sz val="10"/>
        <rFont val="Arial"/>
        <family val="2"/>
        <charset val="1"/>
      </rPr>
      <t xml:space="preserve">Senegal Bond Prospectus |DIRECTION GENERALE DU TRESOR|Senegal Ministry of Finance Tweet Thread|ImprimerTexte plus petitTexte plus grand Interview avec Arona Diallo, Directeur des Réseaux, Systèmes et de la Sécurité Informatique, sur le projet E-gov|Huawei will strengthen the optic fibre network in Senegal with additional 3,000 km|Senegal Ministry of Finance Twitter Thread|Intranet Administratif|Prêt et dons de la Chine au Sénégal|La Chine a octroyé 87.000.000.000 de francs CFA pour financer le projet|</t>
    </r>
    <r>
      <rPr>
        <sz val="10"/>
        <rFont val="Noto Sans CJK SC"/>
        <family val="2"/>
        <charset val="1"/>
      </rPr>
      <t xml:space="preserve">中塞两国政府签署多项合作协定</t>
    </r>
    <r>
      <rPr>
        <sz val="10"/>
        <rFont val="Arial"/>
        <family val="2"/>
        <charset val="1"/>
      </rPr>
      <t xml:space="preserve">|Intranet Administratif, Agence de l'informatique de l'état</t>
    </r>
  </si>
  <si>
    <t xml:space="preserve">|||Observatoire sur les Systèmes d’Information, les Réseaux et les Inforoutes au Sénégal|Ecofin Agency|Twitter / Senegal Ministry of Finance|Agence De l’Informatique de l’Etat|China's People's Daily, French||Economic and Commercial counselor of China to Senegal |Intranet Administratif | Agence de l'informatique de l'état</t>
  </si>
  <si>
    <t xml:space="preserve">Other Official Source (non-Donor, non-Recipient, non-Implementing)|Other Official Source (non-Donor, non-Recipient, non-Implementing)|Social Media, including Unofficial Blogs|Media Report|Media Report|Social Media, including Unofficial Blogs|Donor/Recipient Official Source|Donor/Recipient Official Source|Media Report|Donor/Recipient Official Source|Donor/Recipient Official Source</t>
  </si>
  <si>
    <t xml:space="preserve">This project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This project takes place all over the country, more detailed locational information about AIBD can be found at  https://www.openstreetmap.org/way/321817547. </t>
  </si>
  <si>
    <t xml:space="preserve">CPFHK provides loan for Niger Section of the Niger-Benin Oil Pipeline Construction Project (Linked to Project ID#2137, #31046, #58433, #73319)</t>
  </si>
  <si>
    <r>
      <rPr>
        <sz val="10"/>
        <rFont val="Arial"/>
        <family val="2"/>
        <charset val="1"/>
      </rPr>
      <t xml:space="preserve">On September 20, 2018, the Government of Niger and the China National Oil and Gas Exploration and Development Company Ltd. (CNODC) — a subsidiary of China National Petroleum Corporation (CNPC) — entered into a framework agreement for the construction and operation of the cross-border crude oil export pipeline from Niger to Benin. Through this agreement, CNODC/CNPC pledged to provide $4 billion (about CFA 2 billion) of pre-export financing (PxF) to the Government of Niger for the Niger Section of the Niger-Benin Oil Pipeline Construction Project.   Then, on January 23, 2019, the Government of Niger and the Government of Benin signed a bilateral agreement on the Niger-Benin Oil Pipeline Construction Project. Approximately four months later, on April 26, 2019, the West African Oil Pipeline (Niger) Company S.A. [WAPCo-Niger; </t>
    </r>
    <r>
      <rPr>
        <sz val="10"/>
        <rFont val="Noto Sans CJK SC"/>
        <family val="2"/>
        <charset val="1"/>
      </rPr>
      <t xml:space="preserve">中油国际尼贝管道公司 </t>
    </r>
    <r>
      <rPr>
        <sz val="10"/>
        <rFont val="Arial"/>
        <family val="2"/>
        <charset val="1"/>
      </rPr>
      <t xml:space="preserve">or </t>
    </r>
    <r>
      <rPr>
        <sz val="10"/>
        <rFont val="Noto Sans CJK SC"/>
        <family val="2"/>
        <charset val="1"/>
      </rPr>
      <t xml:space="preserve">西非石油公司</t>
    </r>
    <r>
      <rPr>
        <sz val="10"/>
        <rFont val="Arial"/>
        <family val="2"/>
        <charset val="1"/>
      </rPr>
      <t xml:space="preserve">) in Chinese] — a special purpose vehicle and joint venture of CNPC (85% ownership stake) and the Government of Niger (15% ownership stake) — was legally incorporated and made responsible for the financing, construction, operation, maintenance and management of the Niger section of the Niger-Benin Oil Pipeline.   Then, in September 2019, the Government of Niger and CNPC signed a transport convention on the pipeline, following a similar agreement between the Government of Benin and CNPC. The convention set third-party access rules, minimum local content shares, and transportation (transit) fees.   The total cost of the Niger Section of the Niger-Benin Oil Pipeline Construction Project is $1.3 billion and it is being financed according to a debt-to-equity ratio of 80:20. CNPC Finance (HK) Limited (CPFHK) — a subsidiary of the China National Petroleum Corporation (CNPC) — issued a loan worth an estimated $1.04 billion to WAPCO Niger for the Niger Section of the Niger-Benin Oil Pipeline Construction Project. The loan’s estimated interest rate is 8.05%. The other borrowing terms of the loan are unknown. The borrower reportedly plans to repay CPFHK with the proceeds from crude oil sales.   The purpose of the project is to construct the 1,293 km Niger section of the 1,980 km Niger-Benin Oil Pipeline, which connects Niger's Agadem Rift Basin to the Port of Sèmè export terminal in the town of Sèmè-Kpodji. The first station of the crude oil export pipeline in Niger is located at the Koulele origin station beside the Koulele Centralized Processing Station (Agadem Koulele CPF) of Agadem Oil Zone in Diffa in southeast of Niger.  The pipeline then passes through the southwest part of Niamey, Niger’s capital. Upon completion, the pipeline is expected to have a capacity of 90,000 barrels per day (bpd).   China Petroleum Planning and Engineering Institute (CPPEI) and the China Petroleum Pipeline Engineering (CPPE) are the contractors responsible for project implementation. Construction began in Niger on September 17, 2019 and the pipeline was originally scheduled for completion in January 2022. However, the COVID-19 pandemic led to implementation delays.  As of November 9, 2021, the Dibeilla-Koulele section of the pipeline in the Dibeilla block of Niger had completed a 40 km pipeline alignment. The Dibeilla-Koulele pipeline section alignment work started on October 27, 2021. The Dibeilla-Koulele pipeline section has a total length of 80 kilometers, a diameter of 35.56 millimeters, and wall thickness of 9.53 millimeters. Starting from the Koulele CPF station, it passes through the FANAS-1 and FANAW-1 valve chamber, and ends in the Dibeilla degassing station.  As of October 10, 2022, the project had achieved a 30% completion rate and 600 km of pipeline had been laid. Then, on October 14, 2022, Chinese state-owned broadcaster CGTN referred to the Niger-Benin Oil Pipeline Construction Project as ‘an integral part of China’s Belt and Road Initiative’.</t>
    </r>
  </si>
  <si>
    <r>
      <rPr>
        <sz val="10"/>
        <rFont val="Arial"/>
        <family val="2"/>
        <charset val="1"/>
      </rPr>
      <t xml:space="preserve">1. This project is also known as Phase 2 of the Agadem Oil Project. The French project title is Le Projet Pétrolier Agadem II or Projet Pipeline d'Export Niger-Bénin or Projet de Pipeline d'Exportation Niger-Bénin. The Chinese project titles are </t>
    </r>
    <r>
      <rPr>
        <sz val="10"/>
        <rFont val="Noto Sans CJK SC"/>
        <family val="2"/>
        <charset val="1"/>
      </rPr>
      <t xml:space="preserve">尼日尔二期一体化项目 </t>
    </r>
    <r>
      <rPr>
        <sz val="10"/>
        <rFont val="Arial"/>
        <family val="2"/>
        <charset val="1"/>
      </rPr>
      <t xml:space="preserve">and </t>
    </r>
    <r>
      <rPr>
        <sz val="10"/>
        <rFont val="Noto Sans CJK SC"/>
        <family val="2"/>
        <charset val="1"/>
      </rPr>
      <t xml:space="preserve">尼日尔</t>
    </r>
    <r>
      <rPr>
        <sz val="10"/>
        <rFont val="Arial"/>
        <family val="2"/>
        <charset val="1"/>
      </rPr>
      <t xml:space="preserve">-</t>
    </r>
    <r>
      <rPr>
        <sz val="10"/>
        <rFont val="Noto Sans CJK SC"/>
        <family val="2"/>
        <charset val="1"/>
      </rPr>
      <t xml:space="preserve">贝宁原油外输管道项目 </t>
    </r>
    <r>
      <rPr>
        <sz val="10"/>
        <rFont val="Arial"/>
        <family val="2"/>
        <charset val="1"/>
      </rPr>
      <t xml:space="preserve">or </t>
    </r>
    <r>
      <rPr>
        <sz val="10"/>
        <rFont val="Noto Sans CJK SC"/>
        <family val="2"/>
        <charset val="1"/>
      </rPr>
      <t xml:space="preserve">阿加德姆二期项目 </t>
    </r>
    <r>
      <rPr>
        <sz val="10"/>
        <rFont val="Arial"/>
        <family val="2"/>
        <charset val="1"/>
      </rPr>
      <t xml:space="preserve">or </t>
    </r>
    <r>
      <rPr>
        <sz val="10"/>
        <rFont val="Noto Sans CJK SC"/>
        <family val="2"/>
        <charset val="1"/>
      </rPr>
      <t xml:space="preserve">尼日尔阿加德姆上下游一体化项目 </t>
    </r>
    <r>
      <rPr>
        <sz val="10"/>
        <rFont val="Arial"/>
        <family val="2"/>
        <charset val="1"/>
      </rPr>
      <t xml:space="preserve">or </t>
    </r>
    <r>
      <rPr>
        <sz val="10"/>
        <rFont val="Noto Sans CJK SC"/>
        <family val="2"/>
        <charset val="1"/>
      </rPr>
      <t xml:space="preserve">西非跨国输油管道项目 </t>
    </r>
    <r>
      <rPr>
        <sz val="10"/>
        <rFont val="Arial"/>
        <family val="2"/>
        <charset val="1"/>
      </rPr>
      <t xml:space="preserve">or </t>
    </r>
    <r>
      <rPr>
        <sz val="10"/>
        <rFont val="Noto Sans CJK SC"/>
        <family val="2"/>
        <charset val="1"/>
      </rPr>
      <t xml:space="preserve">尼日尔―贝宁油管项目 </t>
    </r>
    <r>
      <rPr>
        <sz val="10"/>
        <rFont val="Arial"/>
        <family val="2"/>
        <charset val="1"/>
      </rPr>
      <t xml:space="preserve">or </t>
    </r>
    <r>
      <rPr>
        <sz val="10"/>
        <rFont val="Noto Sans CJK SC"/>
        <family val="2"/>
        <charset val="1"/>
      </rPr>
      <t xml:space="preserve">尼日尔</t>
    </r>
    <r>
      <rPr>
        <sz val="10"/>
        <rFont val="Arial"/>
        <family val="2"/>
        <charset val="1"/>
      </rPr>
      <t xml:space="preserve">-</t>
    </r>
    <r>
      <rPr>
        <sz val="10"/>
        <rFont val="Noto Sans CJK SC"/>
        <family val="2"/>
        <charset val="1"/>
      </rPr>
      <t xml:space="preserve">贝宁原油外输管道工程 </t>
    </r>
    <r>
      <rPr>
        <sz val="10"/>
        <rFont val="Arial"/>
        <family val="2"/>
        <charset val="1"/>
      </rPr>
      <t xml:space="preserve">or </t>
    </r>
    <r>
      <rPr>
        <sz val="10"/>
        <rFont val="Noto Sans CJK SC"/>
        <family val="2"/>
        <charset val="1"/>
      </rPr>
      <t xml:space="preserve">阿加德姆二期油田及外输管道建设项目</t>
    </r>
    <r>
      <rPr>
        <sz val="10"/>
        <rFont val="Arial"/>
        <family val="2"/>
        <charset val="1"/>
      </rPr>
      <t xml:space="preserve">. 2. Phase 1 (captured in Project ID#73319) was supported by a $880 million China Eximbank loan that was issued in 2008 to the joint venture established between China National Petroleum Corporation (CNPC) and the Government of Niger, Société de Raffinage de Zinder (SORAZ), to process oil from CNPC’s Agadem block in Niger (captured via Project ID#2137). It involved the construction of the Soraz oil refinery in the village and rural commune of Ollelewa within Tanout Department and Zinder Region. The refinery, which was inaugurated on November 28, 2011, was designed to have a 20,000 barrel-per-day production capacity and to be fed entirely by oil from the newly-launched Agadem oilfield a further 700 km east. China Eximbank restructured the loan for Phase 1 in 2011 (see Project ID#58433), and CNPC spent $210 million in 2013 on a road that leads to the Soraz Oil Refinery (see Project ID#31046). 3. The CNPC Finance (HK) Limited loan is not captured in the Chinese Loans to Africa Database developed by SAIS-CARI and maintained by the Global Development Policy Center at Boston University. 4. The face value of the CNPC Finance (HK) Limited loan is unknown. However, given that the total cost of the Niger Section of the Niger-Benin Oil Pipeline Construction Project is $1.3 billion and CNPC Finance (HK) Limited agreed to finance 80% of the project cost with debt, AidData assumes that the face value of the CNPC Finance (HK) Limited loan was roughly equivalent to $1.04 billion. This issue warrants further investigation. Further research is also needed to determine if the CNPC Finance (HK) Limited was supported by any credit enhancements.  5.  Africa Energy Intelligence identifies CNPC Finance (HK) Limited as the lender. 6.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 7. The precise financial commitment (loan signing) date is unknown. For the time being, AidData assumes a commitment year of 2019 since this was the first year of project implementation. 8. According to the IMF’s Coordinated Direct Investment Survey, Niger owed FDI debt of $2.5 billion to Chinese residents in 2019 and $5 billion in 2020 (https://data.imf.org/regular.aspx?key=60564261).  9. Relevant project contacts include Kabirou Zakari, the Director of Hydrocarbons at the Nigerien Ministry of Oil and Nafiou Issaka, the Deputy General Manager of WAPCo-Niger. 10. According to an April 2022 World Bank publication (https://documents1.worldbank.org/curated/en/099605105092251771/pdf/P17725409626890c00921f0697c07bec87e.pdf), the Government of Niger holds a 15% ownership stake in WAPCo-Niger (worth 2.4% of GDP or approximately $372 million). An earlier IMF report (from January 2020) noted that the pipeline ‘will be majority owned by CNPC with the state of Niger having the option to buy into its equity. Such participation would entitle the state to a revenue stream in foreign currency that could be used to service any foreign debt that may be contracted to finance its investment.’ 11.  A pre-export finance (PXF) facility is an arrangement in which a commodity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12. The January 23, 2019 bilateral agreement between the Government of Niger and the Government of Benin on the Niger-Benin Oil Pipeline Construction Project can be accessed in its entirety via https://www.dropbox.com/s/2jdcbk00xhwynim/Accord%20Bilat%C3%A9ral%20Niger-B%C3%A9nin.pdf?dl=0.</t>
    </r>
  </si>
  <si>
    <t xml:space="preserve">CNPC Finance (HK) Limited</t>
  </si>
  <si>
    <t xml:space="preserve">West African Oil Pipeline (Niger) Company S.A.</t>
  </si>
  <si>
    <t xml:space="preserve">China Petroleum Pipeline Engineering Co., Ltd. (CPP)|China Petroleum Planning and Engineering Institute (CPPEI)</t>
  </si>
  <si>
    <t xml:space="preserve">Proceeds from crude oil sales</t>
  </si>
  <si>
    <t xml:space="preserve">2019-09-17T04:00:00Z</t>
  </si>
  <si>
    <t xml:space="preserve">2022-01-01T05:00:00Z</t>
  </si>
  <si>
    <t xml:space="preserve">http://french.china.org.cn/foreign/txt/2017-02/23/content_40341304.htm|https://www.industryabout.com/country-territories-3/172-niger/oil-refining/438-soraz-zinder-oil-refinery|https://www.tresor.economie.gouv.fr/Articles/0066be77-3c34-4fbe-ab6d-281a0ec1de88/files/e3b6b8ff-5d7d-4e1d-8a42-75a4426e2dd5|http://news.cnpc.com.cn/system/2019/09/20/001745611.shtml|http://french.xinhuanet.com/2019-07/19/c_138241047.htm|http://www.cnpc.com.cn/en/2014frhdmv/201609/642565fdeb4840a2bc4a4a3917747d06/files/da4f34b4ca2d46d29cb9854b528649f9.pdf|https://www.jeuneafrique.com/14751/economie/niger-le-chinois-cnpc-obtient-un-second-permis-d-exploitation-dans-le-champ-d-agadem/|https://www.agenceecofin.com/investissement/0709-59767-niger-prefinancement-chinois-de-4-milliards-de-dollars-pour-la-deuxieme-phase-de-developpement-du-petrole-d-agadem|http://news.aniamey.com/h/87248.html|http://www.mofcom.gov.cn/article/i/jyjl/k/201909/20190902900555.shtml|http://french.xinhuanet.com/2018-07/18/c_137331368.htm|http://french.peopledaily.com.cn/Afrique/n3/2018/0907/c96852-9498392.html|https://www.gem.wiki/Niger_Benin_Oil_Pipeline|https://www.spglobal.com/platts/en/market-insights/latest-news/oil/091819-nigers-oil-export-hopes-advance-as-benin-pipeline-works-start|http://static.sse.com.cn/disclosure/listedinfo/announcement/c/2021-03-16/600339_20210316_1.pdf|https://www.africaintelligence.com/oil--gas_state-strategy/2021/06/10/cnpc-and-bazoum-to-negotiate-government-stake-in-agadem-pipeline-project,109672309-art|https://www.presidence.ne/conseils-des-ministres/2020/1/10/8paxejbhollyvc1rbbs5bnaubvojv5|https://www.lesahel.org/fin-du-forum-chine-afrique-sur-la-cooperation-focac-2018-le-ministre-du-petrole-tire-un-bilan-satisfaisant/|https://www.africaintelligence.com/oil--gas_state-strategy/2019/10/08/cnpc-secret-financial-arrangement-afoot-for-export-pipeline,108376095-art|http://cpp.cnpc.com.cn/gdj/xwzxgdyw/202202/5bcc1727017f4c64874e9cbca39084c6.shtml|http://cpec.cnpc.com.cn/cpec/xwxx/202107/e95cc60af56f49c491f75b993f944b1d.shtml|http://news.cnpc.com.cn/system/2021/10/13/030046601.shtml|https://www.cnpc.com.cn/en/2020enbvfgrme/202107/efc277d0f55e4dab8a1c386e3bbdc0a2/files/f997ca7553ee45ac84539061437f0885.pdf|https://www.upstreamonline.com/politics/new-african-oil-pipeline-traces-a-regional-divide-on-energy-policy/2-1-893469|https://www.chinadaily.com.cn/a/202012/10/WS5fd18567a31024ad0ba9affe.html#:~:text=The%201%2C950%2Dkilometer%20Niger%2DBenin,to%20120%2C000%20barrels%20in%202024.|https://www.yicaiglobal.com/news/china-petroleum-engineering-units-win-usd881-million-west-africa-oil-pipeline-project|http://cpp.cnpc.com.cn/gdjen/newscenter/202107/863004ea20f346dda6f88686a87c10de.shtml|https://data.imf.org/regular.aspx?key=60564261|https://www.cnpc.com.cn/cnpc/gjyqxgdt/202110/53bc1ac3321d4fd7b032c497f5dc214b.shtml|https://www.sohu.com/a/343272146_100273878|https://www.elibrary.imf.org/view/journals/002/2000/127/article-A001-en.xml|https://www.dropbox.com/s/2jdcbk00xhwynim/Accord%20Bilat%C3%A9ral%20Niger-B%C3%A9nin.pdf?dl=0.|https://www.dropbox.com/s/tise8kgmn6qi3fc/AE-471.pdf?dl=0|https://www.nsenergybusiness.com/projects/niger-benin-crude-pipeline/|https://web.archive.org/web/20221011023503/http://www.anp.ne/article/le-president-de-la-republique-effectue-une-serie-des-visite-dans-le-dendi|https://www.banque-france.fr/sites/default/files/media/2019/04/08/monographie-du-niger-2019-04-08_0.pdf|https://www.africanews.com/2022/10/13/niger-to-pump-more-crude-as-pipeline-works-accelerate/|https://sgg.gouv.bj/doc/decret-2020-024/download|https://sgg.gouv.bj/doc/decret-2021-180/download|https://www.africaintelligence.com/west-africa/2019/09/10/export-pipeline-cnpc-making-fast-progress-with-partner-cppe,108371802-bre|https://documents1.worldbank.org/curated/en/329661576465233438/text/Niger-First-Laying-the-Foundation-for-inclusive-Development-Policy-Financing.txt|https://www.imf.org/-/media/Files/Publications/CR/2021/English/1NEREA2021001.ashx|https://www.africaintelligence.com/west-africa/2021/06/10/cnpc-and-bazoum-to-negotiate-government-stake-in-agadem-pipeline-project,109672309-art|https://www.africaintelligence.com/west-africa/2022/05/31/niger-benin-pipeline-cnpc-and-oil-minister-meeting-ends-with-plenty-still-to-talk-about,109788573-gra|https://www.imf.org/-/media/Files/Publications/CR/2019/1BENEA2019003.ashx|https://www.frontierafricareports.com/article/niger-benin-pipeline-is-30-complete-presidency-of-niger|https://www.enerdata.net/publications/daily-energy-news/cnpc-starts-construction-works-niger-benin-oil-pipeline.html|https://pumps-africa.com/benin-launches-its-side-of-niger-benin-oil-pipeline-project/|https://mobile.twitter.com/wapcobenin|http://ne.mofcom.gov.cn/sys/print.shtml?/jmxw/202011/20201103015002|https://m.icilome.com/news.asp?reg=AFRIQUE&amp;idnews=879561|https://www.agenceafrique.com/37873-la-societe-wapco-niger-a-realise-600-km-sur-les-2000-km-du-pipeline-reliant-le-niger-au-benin.html|http://news.aniamey.com/h/93272.html|https://www.africa-energy.com/news-centre/article/chinese-launch-benin-phase-multi-billion-dollar-pipeline|http://news.aniamey.com/h/95713.html</t>
  </si>
  <si>
    <r>
      <rPr>
        <sz val="10"/>
        <rFont val="Arial"/>
        <family val="2"/>
        <charset val="1"/>
      </rPr>
      <t xml:space="preserve">Niger : réalisation prochaine d'importants projets financés par la Chine|SORAZ - Zinder Oil Refinery|Objectife Afrique|</t>
    </r>
    <r>
      <rPr>
        <sz val="10"/>
        <rFont val="Noto Sans CJK SC"/>
        <family val="2"/>
        <charset val="1"/>
      </rPr>
      <t xml:space="preserve">尼日尔油田二期及外输管道项目开工</t>
    </r>
    <r>
      <rPr>
        <sz val="10"/>
        <rFont val="Arial"/>
        <family val="2"/>
        <charset val="1"/>
      </rPr>
      <t xml:space="preserve">|CEDEAO : vers une politique régionale d'approvisionnement en produits pétroliers en Afrique de l'Ouest|2017 Rapport Annuel|Niger : le chinois CNPC obtient un second permis d’exploitation dans le champ d’Agadem|Niger : préfinancement chinois de 4 milliards de dollars pour la deuxième phase de développement du pétrole d’Agadem|Fin du Forum Chine-Afrique sur la coopération (FOCAC-2018) : Le ministre du Pétrole tire un bilan satisfaisant|</t>
    </r>
    <r>
      <rPr>
        <sz val="10"/>
        <rFont val="Noto Sans CJK SC"/>
        <family val="2"/>
        <charset val="1"/>
      </rPr>
      <t xml:space="preserve">尼日尔油田二期及外输管道项目开工奠基仪式</t>
    </r>
    <r>
      <rPr>
        <sz val="10"/>
        <rFont val="Arial"/>
        <family val="2"/>
        <charset val="1"/>
      </rPr>
      <t xml:space="preserve">|Niger : démarrage effectif des travaux de construction d'un troisième pont à Niamey, don de la Chine|FCSA : le Niger obtient un préfinancement chinois de 4 milliards de dollars pour le projet pétrolier Agadem II|Niger Benin Oil Pipeline|Niger's oil export hopes advance as Benin pipeline works start| </t>
    </r>
    <r>
      <rPr>
        <sz val="10"/>
        <rFont val="Noto Sans CJK SC"/>
        <family val="2"/>
        <charset val="1"/>
      </rPr>
      <t xml:space="preserve">中国石油集团工程股份有限公司 关于子公司中标项目签订 </t>
    </r>
    <r>
      <rPr>
        <sz val="10"/>
        <rFont val="Arial"/>
        <family val="2"/>
        <charset val="1"/>
      </rPr>
      <t xml:space="preserve">PCC </t>
    </r>
    <r>
      <rPr>
        <sz val="10"/>
        <rFont val="Noto Sans CJK SC"/>
        <family val="2"/>
        <charset val="1"/>
      </rPr>
      <t xml:space="preserve">合同 暨日常关联交易的公告</t>
    </r>
    <r>
      <rPr>
        <sz val="10"/>
        <rFont val="Arial"/>
        <family val="2"/>
        <charset val="1"/>
      </rPr>
      <t xml:space="preserve">|CNPC and Bazoum to negotiate government stake in Agadem pipeline project|PRESS RELEASE FROM THE COUNCIL OF MINISTERS OF FRIDAY JANUARY 10, 2020|End Of The China-Africa Forum On Cooperation (FOCAC-2018): Oil Minister Draws Satisfactory Results|CNPC: secret financial arrangement afoot for export pipeline?|</t>
    </r>
    <r>
      <rPr>
        <sz val="10"/>
        <rFont val="Noto Sans CJK SC"/>
        <family val="2"/>
        <charset val="1"/>
      </rPr>
      <t xml:space="preserve">大港油建公司尼日尔</t>
    </r>
    <r>
      <rPr>
        <sz val="10"/>
        <rFont val="Arial"/>
        <family val="2"/>
        <charset val="1"/>
      </rPr>
      <t xml:space="preserve">Gololo</t>
    </r>
    <r>
      <rPr>
        <sz val="10"/>
        <rFont val="Noto Sans CJK SC"/>
        <family val="2"/>
        <charset val="1"/>
      </rPr>
      <t xml:space="preserve">早投项目</t>
    </r>
    <r>
      <rPr>
        <sz val="10"/>
        <rFont val="Arial"/>
        <family val="2"/>
        <charset val="1"/>
      </rPr>
      <t xml:space="preserve">7</t>
    </r>
    <r>
      <rPr>
        <sz val="10"/>
        <rFont val="Noto Sans CJK SC"/>
        <family val="2"/>
        <charset val="1"/>
      </rPr>
      <t xml:space="preserve">口井投产</t>
    </r>
    <r>
      <rPr>
        <sz val="10"/>
        <rFont val="Arial"/>
        <family val="2"/>
        <charset val="1"/>
      </rPr>
      <t xml:space="preserve">|</t>
    </r>
    <r>
      <rPr>
        <sz val="10"/>
        <rFont val="Noto Sans CJK SC"/>
        <family val="2"/>
        <charset val="1"/>
      </rPr>
      <t xml:space="preserve">中油工程成员企业成功签约尼日尔</t>
    </r>
    <r>
      <rPr>
        <sz val="10"/>
        <rFont val="Arial"/>
        <family val="2"/>
        <charset val="1"/>
      </rPr>
      <t xml:space="preserve">Agadem</t>
    </r>
    <r>
      <rPr>
        <sz val="10"/>
        <rFont val="Noto Sans CJK SC"/>
        <family val="2"/>
        <charset val="1"/>
      </rPr>
      <t xml:space="preserve">油田二期地面工程建设项目</t>
    </r>
    <r>
      <rPr>
        <sz val="10"/>
        <rFont val="Arial"/>
        <family val="2"/>
        <charset val="1"/>
      </rPr>
      <t xml:space="preserve">PCC</t>
    </r>
    <r>
      <rPr>
        <sz val="10"/>
        <rFont val="Noto Sans CJK SC"/>
        <family val="2"/>
        <charset val="1"/>
      </rPr>
      <t xml:space="preserve">合同</t>
    </r>
    <r>
      <rPr>
        <sz val="10"/>
        <rFont val="Arial"/>
        <family val="2"/>
        <charset val="1"/>
      </rPr>
      <t xml:space="preserve">|</t>
    </r>
    <r>
      <rPr>
        <sz val="10"/>
        <rFont val="Noto Sans CJK SC"/>
        <family val="2"/>
        <charset val="1"/>
      </rPr>
      <t xml:space="preserve">中石油管道局尼日尔</t>
    </r>
    <r>
      <rPr>
        <sz val="10"/>
        <rFont val="Arial"/>
        <family val="2"/>
        <charset val="1"/>
      </rPr>
      <t xml:space="preserve">-</t>
    </r>
    <r>
      <rPr>
        <sz val="10"/>
        <rFont val="Noto Sans CJK SC"/>
        <family val="2"/>
        <charset val="1"/>
      </rPr>
      <t xml:space="preserve">贝宁原油外输管道（尼日尔）项目正式开工</t>
    </r>
    <r>
      <rPr>
        <sz val="10"/>
        <rFont val="Arial"/>
        <family val="2"/>
        <charset val="1"/>
      </rPr>
      <t xml:space="preserve">|2020 Annual Report|New African oil pipeline traces a regional divide on energy policy|Major oil pipeline set to help fuel Niger's growth|China Petroleum Engineering Units Win USD881 Million West Africa Oil Pipeline Project|CPP Design Institute Receives Letter of Appreciation from TPN|IMF data|</t>
    </r>
    <r>
      <rPr>
        <sz val="10"/>
        <rFont val="Noto Sans CJK SC"/>
        <family val="2"/>
        <charset val="1"/>
      </rPr>
      <t xml:space="preserve">打造能源合作典范 推动共建“一带一路”</t>
    </r>
    <r>
      <rPr>
        <sz val="10"/>
        <rFont val="Arial"/>
        <family val="2"/>
        <charset val="1"/>
      </rPr>
      <t xml:space="preserve">|40</t>
    </r>
    <r>
      <rPr>
        <sz val="10"/>
        <rFont val="Noto Sans CJK SC"/>
        <family val="2"/>
        <charset val="1"/>
      </rPr>
      <t xml:space="preserve">亿美元！中石油承建尼日尔油田二期及尼贝国际管道举行奠基仪式 </t>
    </r>
    <r>
      <rPr>
        <sz val="10"/>
        <rFont val="Arial"/>
        <family val="2"/>
        <charset val="1"/>
      </rPr>
      <t xml:space="preserve">|Cambodia: Staff Report for the 2000 Article IV Consultation and First Review Under the Poverty Reduction and Growth Facility|Accord Bilatéral Niger-Bénin|Libya is losing billions in oil wealth from smuggling and subsidies|Niger-Benin Crude Pipeline|Le Président de la République effectue une série des visite dans le Dendi.|Monographie Du Niger|Niger to pump more crude as pipeline works accelerate|DÉCRET N. 2O2O _ 024 DU 15 JANVIER 2O2O portant transmission à I'Assemblée nationa!e du projet de loi portant régime juridique, fiscal et douanier applicable au Projet de Pipeline d'Exportation Niger-Bénin.|DÉCRET N' 2o2i - 1Bo DU 28 AVRTL 2021 portant réquisition de terrains privés dans le cadre des travaux du projet de construction de pipeline d'exportation Niger-Bénin|Export pipeline: CNPC making fast progress with partner CPPE|INTERNATIONAL DEVELOPMENT ASSOCIATION PROGRAM DOCUMENT FOR A PROPOSED DEVELOPMENT POLICY CREDIT IN THE AMOUNT OF EURO 156.9 MILLION (US$175.0 MILLION EQUIVALENT)|REQUEST FOR A THREE-YEAR ARRANGEMENT UNDER THE EXTENDED CREDIT FACILITY—PRESS RELEASE; STAFF REPORT; AND STATEMENT BY THE EXECUTIVE DIRECTOR FOR NIGER|CNPC and Bazoum to negotiate government stake in Agadem pipeline project|Niger-Benin pipeline: CNPC and oil minister meeting ends with plenty still to talk about|BENIN FIFTH REVIEW UNDER THE EXTENDED CREDIT FACILITY ARRANGEMENT, REQUEST FOR EXTENSION, AND REQUEST FOR MODIFICATION OF PERFORMANCE CRITERIA—PRESS RELEASE; AND STAFF REPORT|Niger-Benin Pipeline is 30% complete – Presidency of Niger|CNPC starts construction works on Niger-Benin oil pipeline|Benin launches its side of Niger-Benin oil pipeline project|WAPCO Benin|</t>
    </r>
    <r>
      <rPr>
        <sz val="10"/>
        <rFont val="Noto Sans CJK SC"/>
        <family val="2"/>
        <charset val="1"/>
      </rPr>
      <t xml:space="preserve">新的石油项目将使尼日尔原油产量提高十倍，并建造原油出口输油管道</t>
    </r>
    <r>
      <rPr>
        <sz val="10"/>
        <rFont val="Arial"/>
        <family val="2"/>
        <charset val="1"/>
      </rPr>
      <t xml:space="preserve">|Communique of the Council of Ministers of Wednesday, January 08, 2020|LA SOCIÉTÉ WAPCO-NIGER A RÉALISÉ 600 KM SUR LES 2000 KM DU PIPELINE RELIANT LE NIGER AU BÉNIN|Afrique de l’ouest – Pipeline Bénin-Niger : le projet de la convention adopté à Niamey|Chinese launch Benin phase of multi-billion-dollar pipeline|Le Niger attribue à la chinoise Wapco une Autorisation de transport intérieur pour la réalisation du pipeline Niger-Bénin</t>
    </r>
  </si>
  <si>
    <t xml:space="preserve">French.China.org.cn||Ministry of the Economy and Finance of France|||||EcoFin Agency|Niamey.com|MOFCOM||||S&amp;P Global|CNPC|Africa Intelligence |Nigerien Presidency|Le Sahel|African Intelligence|CNPC|CNPC|CNPC|CNPC|||Yicai||||Sohu|International Monetary Fund|Government of the Republic of Benin|Africa Energy Newsletter|NS Energy|Agence Nigérienne de Presse|Bank of France|Africa News|REPUBLIQUE DU BENIN PRESIDENCE DE LA RÉPUBLIOUE|Government of the Republic of Benin|Africa Intelligence|World Bank|IMF|Africa Intelligence|Africa Intelligence|IMF|Frontier Africa Reports|Enerdata|Pump Africa|WEST AFRICAN OIL PIPELINE (Benin) COMPANY S.A.|China Ministry of Commerce|iciLome.com|Agence Afrique|aNiamey|Africa Energy|aNiamey</t>
  </si>
  <si>
    <t xml:space="preserve">Media Report|NGO/Civil Society/Advocacy (non-Donor, non-Recipient, non-Implementing)|Other Official Source (non-Donor, non-Recipient, non-Implementing)|Implementing/Intermediary Organization Source|Media Report|Implementing/Intermediary Organization Source|Media Report|Media Report|Media Report|Donor/Recipient Official Source|Media Report|Media Report|Media Report|Media Report|Donor/Recipient Official Source|Media Report|Donor/Recipient Official Source|Media Report|Media Report|Donor/Recipient Official Source|Donor/Recipient Official Source|Donor/Recipient Official Source|Donor/Recipient Official Source|Media Report|Media Report|Media Report|Donor/Recipient Official Source|NGO/Civil Society/Advocacy (non-Donor, non-Recipient, non-Implementing)|Implementing/Intermediary Organization Source|Media Report|Other Official Source (non-Donor, non-Recipient, non-Implementing)|Donor/Recipient Official Source|Academic Journal Article|NGO/Civil Society/Advocacy (non-Donor, non-Recipient, non-Implementing)|Media Report|Other Official Source (non-Donor, non-Recipient, non-Implementing)|Media Report|Donor/Recipient Official Source|Donor/Recipient Official Source|Media Report|Other Official Source (non-Donor, non-Recipient, non-Implementing)|Other Official Source (non-Donor, non-Recipient, non-Implementing)|Media Report|Media Report|Other Official Source (non-Donor, non-Recipient, non-Implementing)|Media Report|NGO/Civil Society/Advocacy (non-Donor, non-Recipient, non-Implementing)|Media Report|Donor/Recipient Official Source|Donor/Recipient Official Source|Media Report|Media Report|Media Report|Media Report|Media Report</t>
  </si>
  <si>
    <t xml:space="preserve">This project involves the construction of a 1,900 km pipeline (1,293 km in Niger and 678 km in Benin) that will transport crude oil from Koulele at Agadem in Niger to Port Seme in Benin. More detailed locational information can be found at https://www.gem.wiki/Niger_Benin_Oil_Pipeline.  More detailed locational information can be found at: https://www.openstreetmap.org/node/1669842684 and https://www.openstreetmap.org/node/4557267478</t>
  </si>
  <si>
    <t xml:space="preserve">China Eximbank provides RMB 575.5 million government concessional loan for 132KV Kenya Power Transmission Expansion Project (KPTEP) (Linked to Project ID#58359)</t>
  </si>
  <si>
    <t xml:space="preserve">On April 4, 2017, China Eximbank and the Government of Kenya signed an RMB 575,507,992.10 government concessional loan for 132KV Kenya Power Transmission Expansion Project (KPTEP). The proceeds of the loan were on-lent to a Kenyan state-owned electricity company called the Kenya Electricity Transmission Company Limited (KETRACO). The loan carries a maturity of 18.25 years (final maturity date: July 21, 2035). The ultimate borrower (KETRACO) used the loan proceeds to finance a commercial contract with China Aerospace Construction Group Corporation Limited.   Loan disbursements worth RMB 42,233,873.01 took place between July 1, 2020 and June 30, 2021 (Fiscal Year 2020-2021). Loan disbursements worth RMB 90,938,925.44 took place between July 1, 2021 and June 30, 2022 (Fiscal Year 2021-2022). The loan's amount outstanding was RMB 42,233,873.01 as of June 30, 2021 and RMB 133,172,798.45 as of June 30, 2022.   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China Aerospace Construction Group Corporation Limited is the contractor responsible for project implementation. The construction of the Isinya-Konza transmission line commenced on or around November 14, 2019. This project component was originally scheduled for completion by December 2022. The construction of the 120 km, single-circuit 132kV Sultan Hamud-Loitoktok overhead transmission line began in March 2022. As of 2021, the overall project had achieved a 55% completion rate.</t>
  </si>
  <si>
    <t xml:space="preserve">1. This project is also as Phase 2 of the Kenya Power Distribution System Modernization &amp; Strengthening Project, the Kenya Power Transmission Expansion Project, 210Km 132KV Kenya Power Transmission Expansion Project (KPTEP), the Sultan-Hamud-Loitoktok 120km, 132kV Transmission Line and Associated Sub-stations Project, the 50 km, 132 KV Awendo-Isebania Transmission Line Project, the 40 km, 220 KV Isinya-Konza Transmission Line Project, and the KENYA POWER TRANSMISSION EXPANSION PROJECT: 132KV AWENDO - ISEBANIA, 132KV SULTAN HAMUD - LOITOKTOK &amp; 220KV ISINYA - KONZA Project. 2. Some sources, including SAIS-CARI and Boston University, suggest that a separate, stand-alone China Eximbank loan (or buyer’s credit) in 2019 was issued for the 40 km, 220 KV Isinya-Konza Transmission Line Project. However, AidData has not yet identified any official evidence from the Government of Kenya’s public debt register or e-ProMIS that a 2019 loan agreement was ever signed. This issue warrants further investigation. 3. The Kenya Electronic Project Management Information System (e-ProMIS) project identification number is Ket0012019. The KETRACO project identification number is MOE&amp;P/KPTEP-01-2015. The loan identification number in the Government of Kenya’s external public debt register is 2017014_1. 4. e-ProMIS identifies the loan commitment date as April 4, 2017 rather than May 15, 2017. This issue warrants further investigation.5. Some sources suggest that the loan was issued in the form of a buyer’s credit (with credit insurance from Sinosure) to finance 85% of the commercial contract between KETRACO and China Aerospace Construction Group Corporation Limited. This issue warrants further investigation. 6. Some sources suggest that the face value of the loan was RMB 677,068,226 ($112,000,000) and it was issued on May 15,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</si>
  <si>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Kenya Ministry of Finance (AKA National Treasury)</t>
  </si>
  <si>
    <t xml:space="preserve">Kenya Electricity Transmission Company Limited (KETRACO)</t>
  </si>
  <si>
    <t xml:space="preserve">China Aerospace Construction Group (Kenya) Co., Ltd. (CACGK)|Kenya Electricity Transmission Company Limited (KETRACO)</t>
  </si>
  <si>
    <t xml:space="preserve">2019-11-19T05:00:00Z</t>
  </si>
  <si>
    <t xml:space="preserve">2035-06-30T04:00:00Z</t>
  </si>
  <si>
    <t xml:space="preserve">http://www.cwe.cn/contents/project-trends/2045.html|http://documents.worldbank.org/curated/en/613581548677908267/pdf/P162467-ToRs-Environmental-and-Social-Studies-21-06-Package-2.pdf|http://www.sasac.gov.cn/n2588025/n2641616/c9523599/content.html|http://www.xinhuanet.com/english/2019-11/15/c_138558244.htm|https://www.dropbox.com/s/57sxtyqke8r1f5a/e-ProMIS%20Kenya%20056988%20Full.pdf?dl=0|https://www.theasset.com/belt-road-online/39235/more-belt-road-projects-move-ahead-in-africa-|https://www.capitalfm.co.ke/business/2019/11/chinese-contractor-urged-to-fast-track-completion-of-konza-isinya-transmission-line/|http://m.hnexue.org/sdbd/20190214/c3jnu3.html|http://ke.china-embassy.org/chn/sbgx/t1716258.htm|https://global-factiva-com.proxy.wm.edu/redir/default.aspx?P=sa&amp;an=XNHA000020180629ee6t001md&amp;cat=a&amp;ep=ASE|https://ketraco.co.ke/sites/default/files/publications/2019-2020%20ANNUAL%20REPORT%20FINAL.pdf|https://ketraco.co.ke/sites/default/files/publications/Annual%20Report%202018-2019_0.pdf|https://dev.kbc.co.ke/government-launches-high-voltage-substation-in-konza/|https://allafrica.com/stories/201709140601.html|https://www.standardmedia.co.ke/business/business-news/article/2001254481/treasury-has-borrowed-a-record-sh430-billion-in-four-months|https://www.dropbox.com/s/zmerjiqqcxsvfqf/THIRD%20ANNUAL%20PROGRESS%20REPORT%202020_21.pdf?dl=0|http://69.89.9.190/transmission/projects/ongoing/awendo-isibania|https://logassociates.com/wpos_portfolio/kenya-electricity-transmission-company-ketraco-through-china-aerospace-construction-group-limited-kenya/|https://www.ketraco.co.ke/transmission/projects/ongoing/awendo-isibania|https://www.nema.go.ke/images/Docs/EIA_1290-1299/EIA_1292%20Sultan%20Hamud-Loitokitok%20transmission%20line.pdf|https://www.bu.edu/gdp/chinese-loans-to-africa-database/|https://www.africa-energy.com/news-centre/article/kenya-chinese-firm-build-konza-technopolis-power-line|https://info.mzalendo.com/hansard/sitting/national_assembly/2020-06-09-10-00-00|https://www.facebook.com/permalink.php?id=248402112177883&amp;story_fbid=996020480749372|https://www.ketraco.co.ke/transmission/projects/ongoing/isinya-konza|https://www.dropbox.com/s/un77fvbu63qbgcx/Isinya-Konza_Full_ESIA_Study_Report%20%281%29.pdf?dl=0|https://konza.go.ke/2021/10/27/plans-to-supply-reliable-power-to-konza-technopolis-investors-on-course/|https://twitter.com/i/web/status/1351262581055488009|https://cdn.nation.co.ke/pdfs/State-of-Energy-Supp.pdf|https://www.the-star.co.ke/news/2022-03-23-kplc-starts-transmission-tower-construction-along-sultan-hamud-loitoktok-line/|https://expogr.com/detail_news.php?newsid=5883&amp;pageid=2|https://www.greenbuildingafrica.co.za/china-funds-and-builds-transmission-line-for-kenyas-smart-city/|https://africa-energy-portal.org/news/kenya-construction-400kv-konza-isinya-power-line-launched|https://www.dropbox.com/s/juzg5o3pqpcqfrz/%5B2019%3A057925%5D%20-%20KENYA%20POWER%20TRANSMISSION%20EXPANSION%20PROJECT-%20132KV%20AWENDO%20-%20ISEBANIA%2C%20132KV%20SULTAN%20HAMUD%20-%20LOITOKTOK%20%26%20220KV%20ISINYA%20-%20KONZA.pdf?dl=0|https://www.dropbox.com/s/0et4jg1qfg1bo7r/External-Public-Debt-Register-as-at-End-June-2021.pdf?dl=0|https:// https://www.dropbox.com/s/549ixt2gj1jbjvi/External-Public-Debt-Register-as-at-End-June-2022.pdf?dl=0</t>
  </si>
  <si>
    <r>
      <rPr>
        <sz val="10"/>
        <rFont val="Noto Sans CJK SC"/>
        <family val="2"/>
        <charset val="1"/>
      </rPr>
      <t xml:space="preserve">肯尼亚输变电工程项目融资协议签署</t>
    </r>
    <r>
      <rPr>
        <sz val="10"/>
        <rFont val="Arial"/>
        <family val="2"/>
        <charset val="1"/>
      </rPr>
      <t xml:space="preserve">|Environmental and Social Studies for Transmission Lines|</t>
    </r>
    <r>
      <rPr>
        <sz val="10"/>
        <rFont val="Noto Sans CJK SC"/>
        <family val="2"/>
        <charset val="1"/>
      </rPr>
      <t xml:space="preserve">扎根东非大地的中国航天人  ——中国航天科工航天建设肯尼亚公司发展纪实 </t>
    </r>
    <r>
      <rPr>
        <sz val="10"/>
        <rFont val="Arial"/>
        <family val="2"/>
        <charset val="1"/>
      </rPr>
      <t xml:space="preserve">|Kenyan gov't, Chinese firm launch construction of major power transmission project|e-ProMIS Kenya 056988 Full|More Belt Road projects move ahead in Africa|Chinese Contractor Urged To Fast-Track Completion Of Konza-Isinya Transmission Line|</t>
    </r>
    <r>
      <rPr>
        <sz val="10"/>
        <rFont val="Noto Sans CJK SC"/>
        <family val="2"/>
        <charset val="1"/>
      </rPr>
      <t xml:space="preserve">中国航天建设承建肯尼亚电压等级最高变电站施工准备</t>
    </r>
    <r>
      <rPr>
        <sz val="10"/>
        <rFont val="Arial"/>
        <family val="2"/>
        <charset val="1"/>
      </rPr>
      <t xml:space="preserve">|</t>
    </r>
    <r>
      <rPr>
        <sz val="10"/>
        <rFont val="Noto Sans CJK SC"/>
        <family val="2"/>
        <charset val="1"/>
      </rPr>
      <t xml:space="preserve">赵希源公参出席肯尼亚电力传输扩建项目开工仪式</t>
    </r>
    <r>
      <rPr>
        <sz val="10"/>
        <rFont val="Arial"/>
        <family val="2"/>
        <charset val="1"/>
      </rPr>
      <t xml:space="preserve">|Kenya's Konza substation undertaken by Chinese firm starts construction preparation|2019-2020 Annual Report &amp; Financial Statements|2018-2019 Annual Report &amp; Financial Statements|Government launches high voltage substation in Konza|Kenya Borrowed Sh430 Billion in Four Months - Report|Treasury has borrowed a record Sh430 billion in four months|Third Annual Progress Report 2020/21 On the Implementation of the Third Medium Term Plan (2018-2022) of the Kenya Vision 2030|Awendo – Isibania|Kenya Electricity Transmission Company (KETRACO) through China Aerospace Construction Group Limited | Kenya|Awendo – Isibania.|EIA_1292 Sultan Hamud-Loitokitok transmission line|Chinese Loans to Africa Database (2020 Update) |Kenya: Chinese firm to build Konza Technopolis power line|PARLIAMENT OF KENYA THE NATIONAL ASSEMBLY THE HANSARD Tuesday, 9th June 2020|NZAMBIA: KONZA- ISINYA PROJECT  TO CONTRIBUTE TO DEVELOPMENT OF KONZA METROPOLIS|Isinya – Konza|Isinya-Konza_Full_ESIA_Study_Report (1)|Plans to Supply Reliable Power to Konza Technopolis Investors’ on Course|The 93km 400kV Kenya-Tanzania interconnector, the 103km 400kV Isinya – Suswa line, the 45km 400kV Isinya – Konza line, the 482km 400kV Mombasa – Nairobi line, the 96km 132kV Isinya – Namanga line, and the 44.3km 220kV Isinya - Athi River/Embakasi line.|KETRACO registers big transmission milestones|KPLC starts transmission tower construction along Sultan Hamud-Loitoktok line|400kV Konza-Isinya Power Line to be constructed by Chinese Firm|China Funds and Builds Transmission line for Kenya's Smart City|Kenya: Construction of 400kV Konza-Isinya power line launched|ENYA POWER TRANSMISSION EXPANSION PROJECT: 132KV AW ENDO - ISEBANIA, 132KV SULTAN HAMUD - LOITOKTOK &amp; 220KV ISINYA - KONZA|SUMMARY STATEMENT OF PUBLIC DEBT FOR 2020/2021FY IN FOREIGN CURRENCY|The National Treasury Public Debt Management Office Summary Statement 2021/2022</t>
    </r>
  </si>
  <si>
    <t xml:space="preserve">|||||The Asset|Capital Business||Embassy of the People's Republic of China in Kenya|Xinhua's China Economic Information Service|KETRACO|KETRACO||All Africa||Kenya State Department for Planning|||||Boston University|||facebook|||Konza Technopolis|Twitter|Sunday Nation||||||THE NATIONAL TREASURY|</t>
  </si>
  <si>
    <t xml:space="preserve">Donor/Recipient Official Source|Implementing/Intermediary Organization Source|Donor/Recipient Official Source|Donor/Recipient Official Source|Donor/Recipient Official Source|Media Report|Media Report|Media Report|Donor/Recipient Official Source|Media Report|Implementing/Intermediary Organization Source|Implementing/Intermediary Organization Source|Media Report|Other|Media Report|Donor/Recipient Official Source|Implementing/Intermediary Organization Source|Other|Implementing/Intermediary Organization Source|Implementing/Intermediary Organization Source|Other Official Source (non-Donor, non-Recipient, non-Implementing)|Implementing/Intermediary Organization Source|Other|Social Media, including Unofficial Blogs|Implementing/Intermediary Organization Source|Implementing/Intermediary Organization Source|Other|Social Media, including Unofficial Blogs|Media Report|Other|Other|Other|Other|Donor/Recipient Official Source|Other Official Source (non-Donor, non-Recipient, non-Implementing)|Donor/Recipient Official Source</t>
  </si>
  <si>
    <t xml:space="preserve">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More detailed locational information can be found at:https://www.dropbox.com/s/un77fvbu63qbgcx/Isinya-Konza_Full_ESIA_Study_Report%20%281%29.pdf?dl=0Konza Technopolis: https://www.openstreetmap.org/way/795777741Awendo-Isebania: https://www.openstreetmap.org/directions?engine=fossgis_osrm_car&amp;route=-0.90798%2C34.53172%3B-1.24032%2C34.47922#map=12/-1.0741/34.4880Isebania substation: https://www.openstreetmap.org/way/383418490Sultan Hamud-Loitoktok: https://www.openstreetmap.org/directions?engine=fossgis_osrm_car&amp;route=-2.02473%2C37.37073%3B-2.92711%2C37.50950#map=10/-2.4724/37.4554 Isinya-Konza: https://www.openstreetmap.org/directions?engine=fossgis_osrm_car&amp;route=-1.6860%2C36.8467%3B-1.7403%2C37.1333#map=13/-1.7222/36.9898Isinya substation: https://www.openstreetmap.org/way/578140339 Konza substation: https://www.openstreetmap.org/way/578575698</t>
  </si>
  <si>
    <t xml:space="preserve">China Eximbank provides $127.5 million preferential buyer's credit for Phase 2 of E-Government Platform Project (Linked to Project ID#35635)</t>
  </si>
  <si>
    <t xml:space="preserve">On February 16, 2011, China Eximbank and the Government of Ghana signed a $127,500,000 million preferential buyer's credit (PBC) agreement [CHINA EXIMBANK PBC NO. (2011) 6 TOTAL NO. (157)] for Phase 2 of the E-Government Platform Project. The agreement was approved by Ghana’s Parliament on March 23, 2011. The PBC (loan) carries the following borrowing terms: a 20 year maturity and a 5 year grace period.  The loan’s (principal) amount outstanding was GHS 585,180,000 ($104,496,428) as of December 31, 2020 and GHS 560,900,000 ($107,865,384) as of December 31, 2021.  According to the Government of Ghana’s Development Cooperation Management Information System (Gh-DCMIS), the loan (PBC) achieved a 100% disbursement rate, with China Eximbank making 12 loan disbursements (worth $127,500,018) between 2012 and 2016: a $21,437,752.35 disbursement on October 30, 2012, a $9,240,586.43 disbursement on November 30, 2012, a $7,625,619.56 disbursement on January 4, 2013, a $3,936,102.17 disbursement on May 30, 2013, a $3,920,928.08 disbursement on July 5, 2013, a $10,309,849.00 disbursement on May 6, 2014, a $21,451,082.45 disbursement on June 30, 2014, a $15,064,678.64 disbursement on November 15, 2014, a $15,798,656.93 disbursement on December 15, 2014, a $10,229,242.82 disbursement on April 17, 2015, a $4,806,379.41 disbursement on January 5, 2016, and a $3,679,140.16 disbursement on June 6, 2016.   The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Huawei Technologies (GH) S.A. Ltd. — a local subsidiary of Huawei Technologies Ltd. -- was the contractor responsible for implementation.  The originally expected project implementation start and end dates were February 16, 2011 and December 31, 2015, respectively. However, the project was ultimately completed on June 6, 2016.  There are some indications that the China Eximbank loan for the Phase 2 of E-Government Platform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</si>
  <si>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goes by many names, including WiMax Network Upgrade Project, E-Government Platform Project, Enhanced Community Information Center Project, the Effiduase e-CIC Project, and Phase 2 of the E-Government Project. The Chinese project title is </t>
    </r>
    <r>
      <rPr>
        <sz val="10"/>
        <rFont val="Noto Sans CJK SC"/>
        <family val="2"/>
        <charset val="1"/>
      </rPr>
      <t xml:space="preserve">合电子政务平台项目</t>
    </r>
    <r>
      <rPr>
        <sz val="10"/>
        <rFont val="Arial"/>
        <family val="2"/>
        <charset val="1"/>
      </rPr>
      <t xml:space="preserve">. 2. Some official sources indicate that China Eximbank lent $150 million for this project; however, these references likely refer to the value of the China Eximbank loans for Phase 1 (captured via Project ID#35635) and Phase 2 (captured via Project ID#58511). 3. In the database of Chinese loan commitments that SAIS-CARI released in July 2020, it records a $120 million commercial loan for this project. However, Government of Ghana sources (including the Government of Ghana’s Development Cooperation Management Information System) and Huawei (the contractor responsible for project implementation) consistently report that the face value of the preferential buyer’s credit for this project was $127.5 million.4.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</si>
  <si>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2011-02-16T05:00:00Z</t>
  </si>
  <si>
    <t xml:space="preserve">2013-03-12T04:00:00Z</t>
  </si>
  <si>
    <t xml:space="preserve">2015-04-13T04:00:00Z</t>
  </si>
  <si>
    <t xml:space="preserve">2016-02-15T05:00:00Z</t>
  </si>
  <si>
    <t xml:space="preserve">2031-02-11T05:00:00Z</t>
  </si>
  <si>
    <t xml:space="preserve">http://gh2.mofcom.gov.cn/article/chinanews/201504/20150400944830.shtml|https://www.canto.org/wp-content/uploads/2016/08/2.-Presentacion-Maria-del-Rosario-de-Huawei.pdf|https://www.dropbox.com/s/hyge4zptrha9lky/Ghana%20DCMIS%20Export%2017%20February%202018.xls?dl=0|http://gh.china-embassy.org/eng/sgxw/t1254674.htm|https://ieg.worldbankgroup.org/sites/default/files/Data/reports/ppar_ghana_01032017_0.pdf|http://bda.gov.gh/e-government-platform-project/ |https://www.ghanabusinessnews.com/2011/03/22/parliament-to-approve-127-5m-china-loan-to-accelerate-e-governance/|https://www.huawei.com/cn/news/2017/6/huawei-government-ghana-mou|http://gh.mofcom.gov.cn/article/todayheader/201504/20150400943654.shtml |https://www.mofep.gov.gh/sites/default/files/reports/economic/2018-Annual-Public-Debt-Report.pdf|https://www.dropbox.com/s/axafl0lt2lizeko/ChinaLoansToAfrica%C2%A9SAIS-CARI.csv?dl=0|http://gh.chineseembassy.org/chn/gdxw/t1254678.htm|https://www.dropbox.com/s/dw3q02f9n9lwc9g/GHA%3A000141%20E-Government%20platform%20project_overview.pdf?dl=0|https://www.dropbox.com/s/3zpu7vn8594wgq6/GHA%3A000141%20E-Government%20platform%20project_financial_information.pdf?dl=0|https://mofep.gov.gh/sites/default/files/reports/economic/2021-Annual-Public-Debt-Report.pdf|https://mofep.gov.gh/sites/default/files/reports/economic/2020-Annual-Public-Debt-Report_v2.pdf</t>
  </si>
  <si>
    <r>
      <rPr>
        <sz val="10"/>
        <rFont val="Arial"/>
        <family val="2"/>
        <charset val="1"/>
      </rPr>
      <t xml:space="preserve">Chinese Ambassador Sun Baohong attended the handing over ceremony of enhanced Community Information Centre (e-CIC) in the Eastern Region|How to use Huawei’s financing capabilities to build a more connected Caribbean?|Ghana DCMIS Export 17 February 2018|Chinese Ambassador Sun Baohong attended the hand-over ceremony of Enhanced Community Information Centre (e-CIC) in the Eastern Region|eGhana Project|E-GOVERNMENT PLATFORM PROJECT|Parliament to Approve 27.5m China loan to accelerate e-governance|Huawei and the Government of Ghana|</t>
    </r>
    <r>
      <rPr>
        <sz val="10"/>
        <rFont val="Noto Sans CJK SC"/>
        <family val="2"/>
        <charset val="1"/>
      </rPr>
      <t xml:space="preserve">驻加纳大使孙保红出席东部省社区信息中心移交典礼</t>
    </r>
    <r>
      <rPr>
        <sz val="10"/>
        <rFont val="Arial"/>
        <family val="2"/>
        <charset val="1"/>
      </rPr>
      <t xml:space="preserve">|The Annual Public Debt Report for the 2018 Financial Year|Chinese Loans to Africa Database|</t>
    </r>
    <r>
      <rPr>
        <sz val="10"/>
        <rFont val="Noto Sans CJK SC"/>
        <family val="2"/>
        <charset val="1"/>
      </rPr>
      <t xml:space="preserve">驻加纳大使孙保红出席东部省社区信息中心移交典礼</t>
    </r>
    <r>
      <rPr>
        <sz val="10"/>
        <rFont val="Arial"/>
        <family val="2"/>
        <charset val="1"/>
      </rPr>
      <t xml:space="preserve">|E-Government platform project|E-Government platform project financial information|The Annual Debt Report for the 2021 Financial Year|The Annual Public Debt Report for the 2020 Financial Year</t>
    </r>
  </si>
  <si>
    <t xml:space="preserve">Economic and Commercial Counsellor's Office of the Embassy of the People's Republic of China|HUAWEI TECHNOLOGIES CO., LTD.|Ghana Development Cooperation Management System|Chinese Embassy in Ghana|IEG - World Bank Group|Bole District Assembly|Ghana Business News|Huawei Technologies|Economic and Commercial Counsellor's Office of the Embassy of the People's Republic of China|Government of Ghana|Johns Hopkins University School of Advanced International Studies, China Africa Research Initiative|Embassy of China in Ghana||||</t>
  </si>
  <si>
    <t xml:space="preserve">Donor/Recipient Official Source|Implementing/Intermediary Organization Source|Donor/Recipient Official Source|Donor/Recipient Official Source|Other Official Source (non-Donor, non-Recipient, non-Implementing)|Donor/Recipient Official Source|Media Report|Implementing/Intermediary Organization Source|Donor/Recipient Official Source|Donor/Recipient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t>
  </si>
  <si>
    <t xml:space="preserve">Edward Omane Boamah|Sun Baohong</t>
  </si>
  <si>
    <t xml:space="preserve">Ghanian Minister of Communications|Chinese Ambassador to Ghana</t>
  </si>
  <si>
    <t xml:space="preserve">This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More detailed locational information can be found at: https://www.openstreetmap.org/node/434449745, https://www.openstreetmap.org/node/735505132, https://www.openstreetmap.org/node/990129709, https://www.openstreetmap.org/node/132021012, https://www.openstreetmap.org/node/892162451, https://www.openstreetmap.org/node/2165312314, https://www.openstreetmap.org/node/4293849752, https://www.openstreetmap.org/node/261702404, https://www.openstreetmap.org/node/2026026298, https://www.openstreetmap.org/node/443417664, https://www.openstreetmap.org/node/30933440, https://www.openstreetmap.org/node/434420117, https://www.openstreetmap.org/node/330058453, https://www.openstreetmap.org/node/2921462706, https://www.openstreetmap.org/node/5448121950, https://www.openstreetmap.org/node/330232703, https://www.openstreetmap.org/node/8213935368, https://www.openstreetmap.org/node/3973079747, https://www.openstreetmap.org/relation/12979605, https://www.openstreetmap.org/relation/13004771, https://www.openstreetmap.org/node/443431103, https://www.openstreetmap.org/node/6696770174, https://www.openstreetmap.org/node/1818632592, https://www.openstreetmap.org/node/5299412312, https://www.openstreetmap.org/node/3281966704, https://www.openstreetmap.org/node/784788316, https://www.openstreetmap.org/relation/12834036, https://www.openstreetmap.org/relation/10442770, https://www.openstreetmap.org/node/434423058, https://www.openstreetmap.org/node/738980951, https://www.openstreetmap.org/relation/10103192, https://www.openstreetmap.org/node/1828131679</t>
  </si>
  <si>
    <t xml:space="preserve">Bank of China provides $41.78 million loan for Phase 1 of Intelligent Urban Video Surveillance System Expansion Project (Linked to Project ID#88178)</t>
  </si>
  <si>
    <t xml:space="preserve">On February 22, 2018, the Shenzhen Branch of Bank of China and the Government of Cameroon's Ministry of Defense (MINDEF) signed a $41,780,769 (CFA 23 billion) commercial loan agreement for Phase 1 of the Intelligent Urban Video Surveillance System Expansion Project. According to the Government of Cameroon's Caisse Autonome d'Amortissements (CAA), the loan carries the following borrowing terms: a 3 year grace period, a 15 year maturity, and an interest rate of LIBOR plus a 3% margin. The proceeds of the loan were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100% disbursement rate and its outstanding amount was equivalent to CFA 22.4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Huawei Technologies Co., Ltd. is the contractor responsible for implementation. This project has entered implementation. However, its precise implementation start date is unknown. On August 22, 2019, DGSN and Huawei Technologies Co., Ltd. officially inaugurated a national video surveillance command center. Then, on April 22, 2021, Bafoussam City Council and CAMTEL signed a framework agreement for Bafoussam, the capital city of the West Region of Cameroon, to become a ‘Smart City’.</t>
  </si>
  <si>
    <t xml:space="preserve">1. This project is also known as Phase 1 of the Cameroon Intelligent City Project. The French project title is Projet d’extension au plan national du système intelligent de vidéo surveillance urbaine or Projet d'extension au plan national du système intelligent de vidéosurveillance urbaine (phase I, 1500 cameras). 2. In the database of Chinese loan commitments that SAIS-CARI released in July 2020, a $40 million Bank of China loan is identified for this project. SAIS-CARI does not identify the borrowing terms of the loan. The World Bank’s Debtor Report System (DRS) identifies the face value of the loan as $41,781,000. AidData relies on the face value ($41,780,769) and borrowing terms (a 3 year grace period, a 15-year maturity, and an interest rate of LIBOR plus a 3% margin) of the loan that is recorded in a March 2021 publication of the Government of Cameroon’s Caisse Autonome d'Amortissements (CAA). AidData has estimated the all-in interest rate by adding 3% to the average 6-month LIBOR rate (2.089%) in February 2018. CAA acknowledges in a March 2021 publication that the interest rate that applies to the loan is floating, but it estimates that the interest rate is equivalent to approximately 5%. 3. On May 15, 2019, the Bank of China and the Government of Cameroon signed a $41,612,944.52 loan agreement for Phase 2 of the Intelligent Urban Video Surveillance System Expansion Project (captured via Project ID#88178).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4. The pilot phase of the Cameroon Intelligent City Project started in August 2014 and consisted of 70 CCTV cameras in six localities.</t>
  </si>
  <si>
    <t xml:space="preserve">Cameroon Ministry of Defense (MINDEF)</t>
  </si>
  <si>
    <t xml:space="preserve">2018-02-22T05:00:00Z</t>
  </si>
  <si>
    <t xml:space="preserve">2033-02-18T05:00:00Z</t>
  </si>
  <si>
    <t xml:space="preserve">https://www.dropbox.com/s/egdf7tb6z74gizq/DAD%20Cameroon%20001034%20Bank%20of%20China.pdf?dl=0|http://web.archive.org/web/20190329051107/https://bekoconseil.com/wp-content/uploads/2018/07/Note-de-conjoncture-trimestrielle-dette-publique-du-Cameroun_T1-2018_-N-19-mai18-002.pdf|https://www.imf.org/~/media/Files/Publications/CR/2018/cr18378.ashx|https://global-factiva-com.proxy.wm.edu/redir/default.aspx?P=sa&amp;an=APASENF020180606ee660005l&amp;cat=a&amp;ep=ASE|https://www.minepat.gov.cm/index.php?option=com_docman&amp;view=download&amp;alias=111-minepat-s-2020-annual-performance-project-on-the-29th-november-2019&amp;category_slug=rapport-d-execution-du-bip&amp;Itemid=279&amp;lang=fr|http://41.205.83.178/images/dette_publique/note_conjoncture/Note_conjoncture_mai18_230518.pdf|https://cameroon-report.com/securite/security-fcfa-22-95-billion-for-expansion-of-urban-intelligence-video-surveillance-project/|https://www.businessincameroon.com/security/2708-9436-cameroon-receives-its-2nd-video-surveillance-command-center|https://chinaafricaloandata.bu.edu/|https://www.dropbox.com/s/kwxk7hpv0dyicpi/DRS%20Official%20Commitments%20from%20China%20through%202020.csv?dl=0|https://www.investiraucameroun.com/index.php/securite/2806-9073-bank-of-china-accorde-un-pret-de-46-milliards-de-fcfa-au-cameroun-pour-un-systeme-de-videosurveillance-urbaine|https://www.dropbox.com/s/1fcxjs11q1gal77/LF_2019_Document_de_Strategie_Endettement_SDMT_2019-2021.pdf?dl=0|https://www.minepat.gov.cm/images/ppa_22_fr_au_12_11_2020.pdf|https://www.dropbox.com/s/a400557jut579m5/Government%20of%20Cameroon%202020%20Register%20of%20Chinese%20Loans%20and%20Borrowing%20Terms.pdf?dl=0 |https://www.dropbox.com/s/axafl0lt2lizeko/ChinaLoansToAfrica%C2%A9SAIS-CARI.csv?dl=0|https://www.agenceecofin.com/equipement/2308-68590-camtel-et-huawei-dotent-la-police-camerounaise-d-un-centre-national-de-commandement-de-videosurveillance |https://www.prc.cm/fr/multimedia/documents/9166-decret-n-2021-757-du-29-12-2021|https://www.dropbox.com/s/j788f27qshq6g3f/Inauguration-Centre-National-de-commandement-de-la-videosurveillance-1.pdf?dl=0</t>
  </si>
  <si>
    <t xml:space="preserve">projet d'extension au plan national du système intelligent de video surveillance urbaine|Note de Conjoncture Trimestrielle de la Dette Publique du Cameroun|THIRD REVIEW UNDER THE EXTENDED CREDIT FACILITY ARRANGEMENT AND REQUESTS FOR A WAIVER OF NONOBSERVANCE OF A PERFORMANCE CRITERION AND MODIFICATION OF PERFORMANCE CRITERIA—PRESS RELEASE; STAFF REPORT; AND STATEMENT BY THE EXECUTIVE DIRECTOR FOR CAMEROON|Près de 50 milliards f cfa de la Bank de Chine au Cameroun|MINEPAT's Annual Performance Report (2018) |19th Debt Report|Security: FCFA 22,95 Billion for Expansion of Urban Intelligence Video surveillance Project|Cameroon receives its 2nd video-surveillance command center|SAIS-CARI Loans China|DRS Official Commitments from China through 2020|Bank of China accorde un prêt de 46 milliards de FCFA au Cameroun pour un système de vidéosurveillance urbaine|DOCUMENT DE STRATÉGIE D’ENDETTEMENT PUBLIC ET DE GESTION DE LA DETTE PUBLIQUE 2019|PROJET DE LOI DE FINANCES PROJET DE PERFORMANCE ANNUEL POUR L'EXERCICE 2021|Government of Cameroon 2020 Register of Chinese Loans and Borrowing Terms|Chinese Loans to Africa Database|Camtel et Huawei dotent la police camerounaise d’un centre national de commandement de vidéosurveillance|Décret N°2021/757 du 29 décembre 2021 habilitant un Accord de Prêt pour le financement de la deuxième phase du Projet d'extension au plan national du système intelligent de vidéosurveillance urbaine|Inauguration-Centre-National-de-commandement-de-la-videosurveillance-1</t>
  </si>
  <si>
    <t xml:space="preserve">Cameroon Development Assistance Database|Caisse Autonome d’Amortissement (CAA)|IMF|APA News|Cameroon Ministry of the Economy|CAA|||SAIS-CARI|World Bank|||||Johns Hopkins University School of Advanced International Studies, China Africa Research Initiative|||</t>
  </si>
  <si>
    <t xml:space="preserve">Donor/Recipient Official Source|Implementing/Intermediary Organization Source|Other Official Source (non-Donor, non-Recipient, non-Implementing)|Media Report|Donor/Recipient Official Source|Donor/Recipient Official Source|Media Report|Media Report|Other Academic (Working Paper, Dissertation)|Other Official Source (non-Donor, non-Recipient, non-Implementing)|Media Report|Donor/Recipient Official Source|Donor/Recipient Official Source|Donor/Recipient Official Source|Other Official Source (non-Donor, non-Recipient, non-Implementing)|Media Report|Donor/Recipient Official Source|Donor/Recipient Official Source</t>
  </si>
  <si>
    <t xml:space="preserve">The project installed security systems throughout the cities of Kribi, Kyé-Ossi, Garoua-Boulaï, Waza, Fotokol, Kousseri, Amchidé, Yaoundé, and Douala, with command centers in each city. A national command center has been built in Yaoundé, along with another command center being installed at the Gendarmerie Nationale headquarers, and another will be built in Douala in the future. This project involves the installation of video-surveillance cameras in the capital cities of the country’s ten regions (Ngaoundere, Yaoundé, Bertoua, Maroua, Douala, Garoua, Bamenda, Bafoussam, Ebolowa, and Buea) as well as the towns of Kribi, Kyé-Ossi. Garoua-Boulaï, Waza, Fotokol, Kousseri and Amchidé.More detailed locational information can be found at:Ngaoundere: https://www.openstreetmap.org/relation/3817843Yaoundé: https://www.openstreetmap.org/node/331136682Bertoua: https://www.openstreetmap.org/relation/3070346Maroua: https://www.openstreetmap.org/node/925365962Douala: https://www.openstreetmap.org/relation/3832061Garoua: https://www.openstreetmap.org/node/248764852Bamenda: https://www.openstreetmap.org/relation/3837914Bafoussam: https://www.openstreetmap.org/relation/6312407Ebolowa: https://www.openstreetmap.org/relation/3828111Buea: https://www.openstreetmap.org/relation/3834929Kribi: https://www.openstreetmap.org/relation/3828842Kyé-Ossi: https://www.openstreetmap.org/relation/3828427Garoua-Boulaï: https://www.openstreetmap.org/relation/3818685Waza: https://www.openstreetmap.org/relation/3749304#map=10/11.4006/14.5679Fotokol: https://www.openstreetmap.org/relation/3748148Kousseri: https://www.openstreetmap.org/relation/3748212Amchidé: https://www.openstreetmap.org/node/3064473333</t>
  </si>
  <si>
    <t xml:space="preserve">China Eximbank agrees in principle to provide $488.7 million buyer’s credit loan for Glo Djigbé International Airport Construction Project</t>
  </si>
  <si>
    <t xml:space="preserve">Between March 22 and 24, 2019, China Eximbank sent a pre-loan investigation group to Benin. The group's main objective was to continue financial negotiations with the Government of Benin regarding the Glo Djigbé International Airport Construction Project. According to the Government of Benin's 2019 Bond Prospectus, China Eximbank was expected to provide a loan to the Government of Benin for the airport project (p. 69). According to a 2019 YCIH Report, the purpose of the China Eximbank loan was to cover 70% of the total project cost (p. 4). The total project cost is unclear.  The Government of Benin’s 2019 Bond Prospectus puts it at $964 million, but its 2021 Bond Prospectus puts it at 600 million. Another Government of Benin source claims that the the total cost of the project is $705.7  million, with the Government of Benin contributing $217  million  and  China Eximbank financing the remainder ($488.7 million). Yunnan Construction and Investment Holding (YCIH) , a private company, is expected to create a joint venture to operate this airport and sign a design-build-finance-operate-maintain (DBFOM) concession agreement with the Ministry of Finance of Benin.  The purpose of this project is to construct a new international airport in Glo Djigbé and replace the Cardinal-Bernardin-Gantin Airport. A 40 km expressway will also be built as part of the project. The expressway will connect the airport to the fishing road with, at Cocotomey, a crossing of the national interstate road 1 going from the Togolese border to the Nigerian border via Cotonou, Porto-Novo and Ouidah.  China Airport Construction Group Corporation (CACC) (state-owned enterprise), Aviation Industry Corporation of China (AVIC), and Yunnan Construction and Investment Holding (YCIH) (private) are expected to complete the EPC works. ADP Group (Aéroport de Paris Ingénierie) is expected supervise the EPC work. Preliminary (pre-construction) works commenced on March 10, 2017. Construction was originally expected to begin in 2019 and end in 2022. China Eximbank reportedly authorized the loan for the project on May 18, 2021 China Eximbank officials conducted an on-site inspection in March 2022. However, later in 2022, the Government of Benin decided to postpone works on Glo Djigbé to prioritize Cotonou Airport.</t>
  </si>
  <si>
    <r>
      <rPr>
        <sz val="10"/>
        <rFont val="Arial"/>
        <family val="2"/>
        <charset val="1"/>
      </rPr>
      <t xml:space="preserve">1. The Chinese project title is </t>
    </r>
    <r>
      <rPr>
        <sz val="10"/>
        <rFont val="Noto Sans CJK SC"/>
        <family val="2"/>
        <charset val="1"/>
      </rPr>
      <t xml:space="preserve">贝宁格鲁</t>
    </r>
    <r>
      <rPr>
        <sz val="10"/>
        <rFont val="Arial"/>
        <family val="2"/>
        <charset val="1"/>
      </rPr>
      <t xml:space="preserve">-</t>
    </r>
    <r>
      <rPr>
        <sz val="10"/>
        <rFont val="Noto Sans CJK SC"/>
        <family val="2"/>
        <charset val="1"/>
      </rPr>
      <t xml:space="preserve">吉贝新国际机场项目 </t>
    </r>
    <r>
      <rPr>
        <sz val="10"/>
        <rFont val="Arial"/>
        <family val="2"/>
        <charset val="1"/>
      </rPr>
      <t xml:space="preserve">or </t>
    </r>
    <r>
      <rPr>
        <sz val="10"/>
        <rFont val="Noto Sans CJK SC"/>
        <family val="2"/>
        <charset val="1"/>
      </rPr>
      <t xml:space="preserve">贝宁新国际机场项目 </t>
    </r>
    <r>
      <rPr>
        <sz val="10"/>
        <rFont val="Arial"/>
        <family val="2"/>
        <charset val="1"/>
      </rPr>
      <t xml:space="preserve">or </t>
    </r>
    <r>
      <rPr>
        <sz val="10"/>
        <rFont val="Noto Sans CJK SC"/>
        <family val="2"/>
        <charset val="1"/>
      </rPr>
      <t xml:space="preserve">宁格鲁</t>
    </r>
    <r>
      <rPr>
        <sz val="10"/>
        <rFont val="Arial"/>
        <family val="2"/>
        <charset val="1"/>
      </rPr>
      <t xml:space="preserve">·</t>
    </r>
    <r>
      <rPr>
        <sz val="10"/>
        <rFont val="Noto Sans CJK SC"/>
        <family val="2"/>
        <charset val="1"/>
      </rPr>
      <t xml:space="preserve">吉贝新国际机场项目</t>
    </r>
    <r>
      <rPr>
        <sz val="10"/>
        <rFont val="Arial"/>
        <family val="2"/>
        <charset val="1"/>
      </rPr>
      <t xml:space="preserve">. The French project title is CONSTRUCTION DE L’AÉROPORT INTERNATIONAL DE GLO-DJIGBÉ or Aéroport International de Glo-Djigbé.2.     According to a 2022 IMF report, 'a first contract, concerning the international airport of Glo-Djigbé, is about to be concluded. This contract, initially identified as a PPP mobilizes both public capital and Chinese private capital. However, the [IMF] mission does not have detailed information on this project.”</t>
    </r>
  </si>
  <si>
    <t xml:space="preserve">Aviation Industry Corporation of China, Ltd. (AVIC)|Aéroports de Paris (ADPI)|China Airport Construction Group Co., Ltd. (CACC)|Yunnan Construction and Investment Holding (YCIH)</t>
  </si>
  <si>
    <t xml:space="preserve">Chinese State-owned Company|Chinese Private Sector|Chinese State-owned Company|Chinese State-owned Company</t>
  </si>
  <si>
    <t xml:space="preserve">http://transports.bj/wp-content/uploads/2017/06/AMI-Assist-MO-Projet-a%C3%A9roport-GLO-DJIGBE0001.pdf|https://www.imf.org/~/media/Files/Publications/CR/2018/cr18364.ashx|https://www.beninplus.com/developpement/cooperation-sino-beninoise-lambassadeur-peng-jingtao-dresse-un|http://french.xinhuanet.com/2019-05/31/c_138106851.htm|https://www.dropbox.com/s/vfz9p7kagfyi1w5/Benin%202019%20Bond%20Prospectus.pdf?dl=0|https://intellivoire.net/avic-laeroport-international-de-glo-djigbe/|https://lanouvelletribune.info/2021/07/aeroport-de-glo-djigbe-wadagni-detaille-les-caracteristiques-techniques-du-projet/|https://anac.bj/construction-de-laeroport-international-de-glo-djigbe|http://french.china.org.cn/foreign/txt/2019-08/29/content_75152101.htm|https://www.agenceecofin.com/transports/0507-89789-le-benin-peaufine-le-projet-de-construction-de-l-aeroport-de-glo-djigbe|http://www.52hrtt.com/db/n/w/info/F1631157478933|https://www.sohu.com/a/304283392_99894402|https://max.book118.com/html/2020/1110/8103000111003014.shtm|https://www.cacc-international.com/html/achievement/detail/70.html|http://www.ynjstzkg.com/cnPc/jtyw/7229.html|https://ise-prodnr-eu-west-1-data-integration.s3-eu-west-1.amazonaws.com/legacy/Prospectus+-+Standalone_e5c7652a-c8ec-4484-b79b-4906c23934d4.PDF|https://www.52hrtt.com/bels/n/w/info/G1624959351509|https://www.britishaviationgroup.co.uk/news/green-light-for-new-benin-airport/|https://www.boad.org/wp-content/uploads/2022/07/RAPPORT-EIES-STB-TEXTILE-BENIN-Version-provisoire.pdf|https://levenementprecis.com/2022/05/24/aeroport-de-glo-djigbe-jacques-ayadji-apporte-des-clarifications-sur-la-suspension-du-projet/|https://www.dropbox.com/s/2fv77nvss06hn9s/Lexposia-CVStephaneGasne1311.pdf?dl=0|https://documents1.worldbank.org/curated/en/739561542056330180/pdf/icr00004442-08272018-636773977693020452.pdf|http://www.eximbank.gov.cn/info/notice/jzcg/202104/t20210415_30301.html|https://www.mayerbrown.com/en/people/s/shen-boya?tab=experience|https://www.dropbox.com/s/sfskqb3enk3jnp5/pag-2021-2026-resume-synthese-projets-reformes.vl-francais_compressed.pdf%20%281%29.pdf?dl=0|https://www.imf.org/-/media/Files/Publications/CR/2022/French/1BENFA2022001.ashx|https://www.dropbox.com/s/ibigm5pqjg3yydy/benin.pptx?dl=0|http://news.acotonou.com/h/118299.html|https://lanation.bj/cooperation-sino-beninoise-l-ambassadeur-peng-jingtao-dresse-un-bilan-satisfaisant/|https://www.timesaerospace.aero/features/airports/green-light-for-new-benin-airport|https://lanouvelletribune.info/2017/05/loi-sur-le-ppp-les-consequences-sur-le-pvi/|https://cipb.bj/wp-content/uploads/2021/07/Magazine_La_Tribune_CIPB_N%C2%B005.pdf|https://web.archive.org/web/20230217143433/https://transports.bj/grand-format-benin-laeroport-glo-djigbe-attendu-pour-la-fin-2020/|https://web.archive.org/web/20220814065301/https://africa24tv.com/benin-le-gouvernement-justifie-le-retard-a-la-construction-de-laeroport-international-de-glo-djigbe/</t>
  </si>
  <si>
    <r>
      <rPr>
        <sz val="10"/>
        <rFont val="Arial"/>
        <family val="2"/>
        <charset val="1"/>
      </rPr>
      <t xml:space="preserve">Avid D'appel public a manifestation d'interet pour l'assistance|Benin IMF staff report 2018|COOPERATION SINO-BENINOISE : L’AMBASSADEUR PENG JINGTAO DRESSE UN BILAN SATISFAISANT|   La Chine et le Bénin ont une coopération fructueuse |Benin 2019 Bond Prospectus|Bénin: La société chinoise AVIC préssentie pour construire l’aéroport international de Glo-djigbé   |Aéroport de Glo Djigbé : Wadagni détaille les caractéristiques techniques du projet|CONSTRUCTION DE L’AÉROPORT INTERNATIONAL DE GLO-DJIGBÉ|Bénin : la construction du nouvel aéroport de Glo-Djigbé démarrera en décembre et se terminera en 2020|Le Bénin peaufine le projet de construction de l’aéroport de Glo-Djigbé|</t>
    </r>
    <r>
      <rPr>
        <sz val="10"/>
        <rFont val="Noto Sans CJK SC"/>
        <family val="2"/>
        <charset val="1"/>
      </rPr>
      <t xml:space="preserve">《西非华声》 </t>
    </r>
    <r>
      <rPr>
        <sz val="10"/>
        <rFont val="Arial"/>
        <family val="2"/>
        <charset val="1"/>
      </rPr>
      <t xml:space="preserve">I </t>
    </r>
    <r>
      <rPr>
        <sz val="10"/>
        <rFont val="Noto Sans CJK SC"/>
        <family val="2"/>
        <charset val="1"/>
      </rPr>
      <t xml:space="preserve">贝宁：政府决定延期建设</t>
    </r>
    <r>
      <rPr>
        <sz val="10"/>
        <rFont val="Arial"/>
        <family val="2"/>
        <charset val="1"/>
      </rPr>
      <t xml:space="preserve">Glo-Djigbé</t>
    </r>
    <r>
      <rPr>
        <sz val="10"/>
        <rFont val="Noto Sans CJK SC"/>
        <family val="2"/>
        <charset val="1"/>
      </rPr>
      <t xml:space="preserve">国际机场</t>
    </r>
    <r>
      <rPr>
        <sz val="10"/>
        <rFont val="Arial"/>
        <family val="2"/>
        <charset val="1"/>
      </rPr>
      <t xml:space="preserve">|</t>
    </r>
    <r>
      <rPr>
        <sz val="10"/>
        <rFont val="Noto Sans CJK SC"/>
        <family val="2"/>
        <charset val="1"/>
      </rPr>
      <t xml:space="preserve">【动态】 口行代表团调研贝宁新机场项目 </t>
    </r>
    <r>
      <rPr>
        <sz val="10"/>
        <rFont val="Arial"/>
        <family val="2"/>
        <charset val="1"/>
      </rPr>
      <t xml:space="preserve">|2019 Project Management and Planning Report for the Benin Glo Djigbé International Airport Construction Project|</t>
    </r>
    <r>
      <rPr>
        <sz val="10"/>
        <rFont val="Noto Sans CJK SC"/>
        <family val="2"/>
        <charset val="1"/>
      </rPr>
      <t xml:space="preserve">贝宁格鲁</t>
    </r>
    <r>
      <rPr>
        <sz val="10"/>
        <rFont val="Arial"/>
        <family val="2"/>
        <charset val="1"/>
      </rPr>
      <t xml:space="preserve">-</t>
    </r>
    <r>
      <rPr>
        <sz val="10"/>
        <rFont val="Noto Sans CJK SC"/>
        <family val="2"/>
        <charset val="1"/>
      </rPr>
      <t xml:space="preserve">吉贝新国际机场项目</t>
    </r>
    <r>
      <rPr>
        <sz val="10"/>
        <rFont val="Arial"/>
        <family val="2"/>
        <charset val="1"/>
      </rPr>
      <t xml:space="preserve">|</t>
    </r>
    <r>
      <rPr>
        <sz val="10"/>
        <rFont val="Noto Sans CJK SC"/>
        <family val="2"/>
        <charset val="1"/>
      </rPr>
      <t xml:space="preserve">后永宁李志琤赴贝宁考察</t>
    </r>
    <r>
      <rPr>
        <sz val="10"/>
        <rFont val="Arial"/>
        <family val="2"/>
        <charset val="1"/>
      </rPr>
      <t xml:space="preserve">|Benin 2021 Bond Prospectus|</t>
    </r>
    <r>
      <rPr>
        <sz val="10"/>
        <rFont val="Noto Sans CJK SC"/>
        <family val="2"/>
        <charset val="1"/>
      </rPr>
      <t xml:space="preserve">《西非华声》 </t>
    </r>
    <r>
      <rPr>
        <sz val="10"/>
        <rFont val="Arial"/>
        <family val="2"/>
        <charset val="1"/>
      </rPr>
      <t xml:space="preserve">I </t>
    </r>
    <r>
      <rPr>
        <sz val="10"/>
        <rFont val="Noto Sans CJK SC"/>
        <family val="2"/>
        <charset val="1"/>
      </rPr>
      <t xml:space="preserve">贝宁：</t>
    </r>
    <r>
      <rPr>
        <sz val="10"/>
        <rFont val="Arial"/>
        <family val="2"/>
        <charset val="1"/>
      </rPr>
      <t xml:space="preserve">Glo-Djigbé</t>
    </r>
    <r>
      <rPr>
        <sz val="10"/>
        <rFont val="Noto Sans CJK SC"/>
        <family val="2"/>
        <charset val="1"/>
      </rPr>
      <t xml:space="preserve">机场已完成建设</t>
    </r>
    <r>
      <rPr>
        <sz val="10"/>
        <rFont val="Arial"/>
        <family val="2"/>
        <charset val="1"/>
      </rPr>
      <t xml:space="preserve">|Green light for new Benin airport|Scoping Report Textile Unit Park - Glo-Djibé Industrial Zone, Benin|Aéroport de Glo-Djigbé : Ayadji apporte des clarifications sur la suspension du Projet. L'Evénement Précis|Stéphane Gasne Resume|IMPLEMENTATION COMPLETION AND RESULTS REPORT IDA‐44240 ON A CREDIT IN THE AMOUNT OF SDR 15.7 MILLION (US$25 MILLION EQUIVALENT) TO THE REPUBLIC OF BENIN FOR THE COMPETITIVENESS AND INTEGRATED GROWTH OPPORTUNITY PROJECT (CIGOP) |</t>
    </r>
    <r>
      <rPr>
        <sz val="10"/>
        <rFont val="Noto Sans CJK SC"/>
        <family val="2"/>
        <charset val="1"/>
      </rPr>
      <t xml:space="preserve">中国进出口银行贝宁新国际机场项目选聘律所项目成交结果公告</t>
    </r>
    <r>
      <rPr>
        <sz val="10"/>
        <rFont val="Arial"/>
        <family val="2"/>
        <charset val="1"/>
      </rPr>
      <t xml:space="preserve">|Boya Shen|PROGRAMME D’ACTIONS DU GOUVERNEMENT 2021-2026|BENIN RAPPORT D’ASSISTANCE TECHNIQUE—EVALUATION DE LA TRANSPARENCE DES FINANCES PUBLIQUES|INVESTIR AU BÉNIN, LA PORTE D’ENTRÉE DE L’AFRIQUE DE L’OUEST|L’Ambassadeur de la Chine, Jingtao Peng invité de « Sous l’arbre à palabre »: « Les réformes ont changé l’image du Bénin à l’extérieur »|Coopération sino-béninoise: L’ambassadeur Peng Jingtao dresse un bilan satisfaisant|Green light for new Benin airport|Inconstitutionnalité de la loi sur le PPP : Les conséquences sur le Pvi et l’aéroport de Glo Djigbé|La Tribune LE MAGAZINE DU N°05 JANVIER 2018|Grand Format Bénin : l’aéroport Glo-Djigbé attendu pour la fin 2020|Bénin : le gouvernement justifie le retard à la construction de l’aéroport international de Glo-Djigbé</t>
    </r>
  </si>
  <si>
    <t xml:space="preserve">Benin ministry of infrastructure and transportation|International Monetary Fund|BeninPlus|Xinhua news agency|||||||||Yunnan Construction and Investment Holding (YCIH)|CACC|Yunnan Construction and Investment Holding Group Ltd.|Republic of Benin|||Société d’Investissement et de Promotion de l’Industrie du Benin|L'Evenement Precis|Stéphane Gasne|The World Bank|China Eximbank|www.mayerbrown.com|LE MOT DU PRÉSIDENT DE LA RÉPUBLIQU|IMF|Agence de Promotion des Invesstiments et des Exportations|A Cotonou|La Nation|Times Aerospace|La Nouvelle Tribune|La Magazine du ZIPB: La Tribune|Benin ministry of infrastructure and transportation|Africa24 TV</t>
  </si>
  <si>
    <t xml:space="preserve">Donor/Recipient Official Source|Other Official Source (non-Donor, non-Recipient, non-Implementing)|Media Report|Media Report|Donor/Recipient Official Source|Media Report|Media Report|Donor/Recipient Official Source|Media Report|Media Report|Media Report|Media Report|Implementing/Intermediary Organization Source|Donor/Recipient Official Source|Implementing/Intermediary Organization Source|Donor/Recipient Official Source|Media Report|Media Report|Donor/Recipient Official Source|Media Report|Other|Other Official Source (non-Donor, non-Recipient, non-Implementing)|Donor/Recipient Official Source|Other|Donor/Recipient Official Source|Other Official Source (non-Donor, non-Recipient, non-Implementing)|Donor/Recipient Official Source|Media Report|Media Report|Media Report|Media Report|Media Report|Donor/Recipient Official Source|Media Report</t>
  </si>
  <si>
    <t xml:space="preserve">This project supported the construction of the Glo-Djigbé International Airport about 18 km north of Cotonou in the municipality of Abomey-Calavi, Benin. Abomey-Calavi is a city, arrondissement, and commune located in the Atlantique Department on the central southern coast of Benin. It is now essentially a suburb of Cotonou, a large port city in the Littoral Department on the south coast of Benin. Cotonou is Benin's economic center. More detailed locational information about the municipality of Abomey-Calavi can be found at: https://www.openstreetmap.org/node/1660451359#map=12/6.4514/2.3574.The Glo-Djigbé international airport is intended to replace the Cardinal-Bernardin-Gantin Airport (French: Aéroport Cardinal-Bernardin-Gantin) in Cadjéhoun, a neighborhood located in the center of Cotonou. The Cardinal-Bernardin-Gantin Airport is also known as the Cadjéhoun Airport. More detailed locational information about the Cardinal-Bernardin-Gantin Airport can be found at: https://www.openstreetmap.org/way/31820848#map=14/6.3570/2.3881 and https://www.openstreetmap.org/relation/11288435#map=15/6.3575/2.3865.</t>
  </si>
  <si>
    <t xml:space="preserve">China Eximbank provides RMB 937,500,000 government concessional loan for E-National Higher Education Network Project</t>
  </si>
  <si>
    <t xml:space="preserve">In 2012, China’s Ministry of Commerce (MOFCOM) reported that the Cameroonian Ministry of Higher Education signed a memorandum of understanding (MOU) with the Cameroonian subsidiary of China Communications Services Corporation (the parent company of Sichuan Telecom Construction Engineering Co., Ltd), in which it was determined that China Communications Services Corporation would undertake feasibility studies, environmental assessments, and construction for the E-National Higher Education Network Project. In 2015, MOFCOM reported that an intergovernmental framework agreement for the project had been signed in Beijing but was still awaiting the Cameroonian President’s authorization of the loan agreement before the project could officially commence. On July 27, 2016, the Cameroonian President issued a decree authorizing the Cameroonian Minister of the Economy, Planning, and Regional Development to sign a loan with China Eximbank for the E-National Higher Education Network Project. Then, on August 22, 2016, China Eximbank and the Republic of Cameroon signed a government concessional loan (GCL) agreement [CHINA EXIMBANK GCL NO. (2015) 11 TOTAL NO. (550)] worth RMB 937,500,000 for the E-National Higher Education Network Project. The borrowing terms of the loan were as follows: a maturity of 20 years, a grace period of 5 years, an interest rate of 2%, a default (penalty) interest rate of 0%, a commitment fee of 0.25%, and a management fee of 0.25%. The borrower agreed to deposit project-related revenues in a special account to facilitate repayment.   The proceeds of the GCL were to be used by the borrower to finance a $150,000,000 commercial contract between the Ministry of Higher Education of the Republic of Cameroon and Sichuan Telecom Construction Engineering Co., Ltd, which was signed on February 20, 2013 (as well as the Complementary Agreement and Complementary Agreement II that the two parties signed on November 26, 2013 and April 8, 2014, respectively). The first loan disbursement (worth 30% of the face value of the loan) was released on June 5, 2017. As of December 31, 2020, the loan had achieved a 80.7% disbursement rate (with an undisbursed balance of CFA 4.9 billion). The loan’s outstanding amount was equivalent to CFA 72.1 billion as of December 31, 2020.   The purpose of the project is to facilitate the establishment of a computer network for higher education, and to provide a digital campus development center for eight universities in Cameroon. The first component of this project is a 'one child, one computer' initiative, for which China is providing Cameroon students with 500,000 laptops. This component of the project costs 50 billion FCFA, and it was expected to be complete by 2019. The second component of the project involves the construction, equipment and commissioning of nine University Digital Development Centers (one in each State University and one at the Cameroon-Congo Inter-State University, Sangmelima Campus). This part of the project costs 25 billion FCFA, and together both components are worth 75 billion FCFA (which is equivalent to the total amount of the project and the total amount financed by China Eximbank). Project implementation commenced on November 26, 2017. As of July 2021, project implementation was still underway.  There are some indications that the China Eximbank loan for the E-National Higher Education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</si>
  <si>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is </t>
    </r>
    <r>
      <rPr>
        <sz val="10"/>
        <rFont val="Noto Sans CJK SC"/>
        <family val="2"/>
        <charset val="1"/>
      </rPr>
      <t xml:space="preserve">国家高教网项目</t>
    </r>
    <r>
      <rPr>
        <sz val="10"/>
        <rFont val="Arial"/>
        <family val="2"/>
        <charset val="1"/>
      </rPr>
      <t xml:space="preserve">. The French project title is Le projet e-National Higher Education Network. 2. The database of Chinese loan commitments that SAIS-CARI released in July 2020 does not record the lending terms for this China Eximbank loan. AidData records the lending terms (20 year maturity, 5 year grace period, 2% interest rate) that are contained in the actual loan agreement [CHINA EXIMBANK GCL NO. (2015) 11 TOTAL NO. (550)] supporting the project.3. The loan agreement can be accessed in its entirety in SourceID#69036 or https://www.documentcloud.org/documents/20487983-cmr_2015_187. 4. Sichuan Telecom Construction Engineering Co. is a subsidiary of the state-owned China Telecom.</t>
    </r>
  </si>
  <si>
    <t xml:space="preserve">Cameroon Ministry of Higher Education|Sichuan Investment and Development Ltd</t>
  </si>
  <si>
    <t xml:space="preserve">2016-08-22T04:00:00Z</t>
  </si>
  <si>
    <t xml:space="preserve">2017-11-26T05:00:00Z</t>
  </si>
  <si>
    <t xml:space="preserve">2021-08-21T04:00:00Z</t>
  </si>
  <si>
    <t xml:space="preserve">2036-08-17T04:00:00Z</t>
  </si>
  <si>
    <t xml:space="preserve">http://cm.mofcom.gov.cn/article/jmxw/201509/20150901101760.shtml|http://cm.mofcom.gov.cn/article/zxhz/sbmy/201608/20160801371258.shtml|http://www.minesup.gov.cm/ENHEN/Note%20information%20ENHEN.pdf|https://www.dropbox.com/s/y1nh8j3i11y8n5k/DAD%20Cameroon%20-%20000988.pdf?dl=0|https://allafrica.com/stories/201802160644.html|http://www.minesup.gov.cm/ENHEN/ENHEN%20information%20notice.pdf|https://www.journalducameroun.com/en/china-restructuring-cameroons-burgeoning-digital-economy-sector/|http://www.minesup.gov.cm/DAUQ/donation%20of%20terminals%20by%20the%20PRC.pdf |https://en.teles-relay.com/2019/05/27/des-etudiants-remercient-paul-biya-pour-le-cadeau-de-9-830-ordinateurs-portables/|http://www.xingfeitech.com/news/html/?396.html|https://www.dropbox.com/s/t13o2r6cspjf5z4/DAD%20Cameroon%20000988%20Full%20Agreement.pdf?dl=0|https://www.prc.cm/files/fa/c9/dd/5b5f1f848311df1018fb47303e748480.pdf|http://www.minesup.gov.cm/site/index.php/category/e-national-higher-education/|https://www.cameroon-tribune.cm/article.html/41260/en.html/digitalisation-les-universites-detat-sorganisent|https://www.dropbox.com/s/8vnayof01gkammx/ChinaLoansToAfrica%C2%A9SAIS-CARI_10_7_2021.csv?dl=0|https://www.dropbox.com/s/a400557jut579m5/Government%20of%20Cameroon%202020%20Register%20of%20Chinese%20Loans%20and%20Borrowing%20Terms.pdf?dl=0 |https://www.prc.cm/fr/actualites/actes/decrets/1866-decret-n-2016-354-du-27-juillet-2016-habilitant-le-ministre-de-l-economie-de-la-planification-et-de-l-amenagement-du-territoire-a-signer-avec-la-banque-d-export-import-de-chine-eximbank-chine-un-accord-de-pret-d-un-montant-de-937-500-000-yuans-rmb-soit-en</t>
  </si>
  <si>
    <r>
      <rPr>
        <sz val="10"/>
        <rFont val="Noto Sans CJK SC"/>
        <family val="2"/>
        <charset val="1"/>
      </rPr>
      <t xml:space="preserve">中国投资</t>
    </r>
    <r>
      <rPr>
        <sz val="10"/>
        <rFont val="Arial"/>
        <family val="2"/>
        <charset val="1"/>
      </rPr>
      <t xml:space="preserve">750</t>
    </r>
    <r>
      <rPr>
        <sz val="10"/>
        <rFont val="Noto Sans CJK SC"/>
        <family val="2"/>
        <charset val="1"/>
      </rPr>
      <t xml:space="preserve">亿非郎用于建设喀麦隆大学数字联网工程</t>
    </r>
    <r>
      <rPr>
        <sz val="10"/>
        <rFont val="Arial"/>
        <family val="2"/>
        <charset val="1"/>
      </rPr>
      <t xml:space="preserve">|</t>
    </r>
    <r>
      <rPr>
        <sz val="10"/>
        <rFont val="Noto Sans CJK SC"/>
        <family val="2"/>
        <charset val="1"/>
      </rPr>
      <t xml:space="preserve">喀高教网协议签署</t>
    </r>
    <r>
      <rPr>
        <sz val="10"/>
        <rFont val="Arial"/>
        <family val="2"/>
        <charset val="1"/>
      </rPr>
      <t xml:space="preserve">|fiche technique sur le projet e-national higher education network|E-National Higher Education Network Project|Cameroon: Digital University of Cameroon - First Phase, Computer Distribution On Course|TECHNICAL MEMO ON THE PROJECT E-NATIONAL HIGHER EDUCATION NETWORK|How China is restructuring Cameroon’s burgeoning digital economy sector|The donation of 500,000 terminals by the head of state to students: the procedure is being precised |Students thank Paul Biya for the gift of 9 830 laptops|</t>
    </r>
    <r>
      <rPr>
        <sz val="10"/>
        <rFont val="Noto Sans CJK SC"/>
        <family val="2"/>
        <charset val="1"/>
      </rPr>
      <t xml:space="preserve">喀麦隆国家电子高教网移动智能终端项目组来我司考察</t>
    </r>
    <r>
      <rPr>
        <sz val="10"/>
        <rFont val="Arial"/>
        <family val="2"/>
        <charset val="1"/>
      </rPr>
      <t xml:space="preserve">|Government Concessional Loan Agreement on Cameroon E-National Higher Education Network Project|State visit of the President of the Republic of Cameroon H. E. Paul BIYA to China|Numérique universitaire: La méthode Paul BIYA : Rigueur et audace|Digitalisation: les universités d'´Etat s'organisent|China Loans to Africa|Government of Cameroon 2020 Register of Chinese Loans and Borrowing Terms|Décret N° 2016/354 du 27 juillet 2016 habilitant le Ministre de l'Economie, de la Planification et de l'Aménagement du Territoire à signer avec la Banque d'Export - Import de Chine (EXIMBANK - CHINE), un Accord de prêt d'un montant de 937 500 000 Yuans RM</t>
    </r>
  </si>
  <si>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|Ministere de l'Enseignement Superieur du Cameroun|Cameroon Development Assistance Database|All Africa|MINESUP|Journal du Cameroun |Republique du Cameroun |TelesReplay|Xingfei Technology|Cameroon Development Assistance Database|Presidency of the Republic|E-NATIONAL HIGHER EDUCATION|Cameroon Tribune|||republique du cameroun</t>
    </r>
  </si>
  <si>
    <t xml:space="preserve">Donor/Recipient Official Source|Donor/Recipient Official Source|Donor/Recipient Official Source|Donor/Recipient Official Source|Media Report|Donor/Recipient Official Source|Media Report|Donor/Recipient Official Source|Media Report|Other Official Source (non-Donor, non-Recipient, non-Implementing)|Donor/Recipient Official Source|Donor/Recipient Official Source|Other|Media Report|Other|Donor/Recipient Official Source|Donor/Recipient Official Source</t>
  </si>
  <si>
    <t xml:space="preserve">The second component of the project is the construction, equipment and commissioning of nine University Digital Development Centers (one in each State University and one at the Cameroon-Congo Inter-State University, Sangmelima Campus.</t>
  </si>
  <si>
    <t xml:space="preserve">China Eximbank provides $117.3 million preferential buyer's credit for Addis Ababa Bole International Airport Expansion Project (Linked to Project ID #30915)</t>
  </si>
  <si>
    <t xml:space="preserve">1. Addis Ababa Bole International Airport is sometimes simply referred to as Bole International Airport (in Addis Ababa). English translations of Chinese government sources may also refer to the airport as Baoli International Airport (in Addis Ababa). 2. The borrowing terms that applied to the December 27, 2016 loan are unknown. For the time being, AidData assumes that the same borrowing terms that applied to the  December 19, 2013 loan applied to the December 27, 2016 loan. However, this issue warrants further investigation. </t>
  </si>
  <si>
    <t xml:space="preserve">2015-11-18T05:00:00Z</t>
  </si>
  <si>
    <t xml:space="preserve">2023-12-26T05:00:00Z</t>
  </si>
  <si>
    <t xml:space="preserve">2036-12-22T05:00:00Z</t>
  </si>
  <si>
    <t xml:space="preserve">http://www.ethiosports.com/2014/06/22/work-on-addis-ababa-airport-expansion-project-commences/|http://www.thereporterethiopia.com/content/china-exim-bank-extend-usd-120-million-bole-airport-expansion|https://chilot.me/wp-content/uploads/2017/11/1002_2017-export-e28093-import-bank-of-china-loan-agreement-for-addis-ababa-bole-international-airport-terminal-1-vip-terminal-and-associated-works-project-ratification.pdf|http://et.mofcom.gov.cn/article/jmxw/201707/20170702617256.shtml|http://et.mofcom.gov.cn/article/jmxw/201607/20160701352273.shtml|http://www.xinhuanet.com/english/2017-07/22/c_136464513.htm|https://qz.com/africa/1535255/ethiopias-addis-ababa-bole-expanded-airport-triples-size/|http://www.xinhuanet.com/english/2017-06/28/c_136401973.htm|https://www.2merkato.com/news/alerts/4602-exim-bank-of-china-to-extend-120-million-usd-loan-for-ethiopia|http://www.investethiopia.gov.et/index.php/news-resources/news-and-events/780-pm-dr-abiy-inaugurates-bole-airport-terminal-expansion-and-5-star-hotel-projects.html|https://docs.google.com/document/d/1iO91LOszhQCIlt0NYkV4q7cHmveS9mwIkEu2HotmSkU/edit|https://www.dropbox.com/s/emcd8l260y48be6/Public%20Sector%20Debt%20Statistical%20Bulltien%20No.%2021%20%282012%20-13%20%20-%20%202015-16%20and%2031-03-2017%29.pdf?dl=0|https://www.dropbox.com/s/nx24zma1pqrcbxe/Public%20Sector%20Debt%20Statistical%20Bulltien%20No.%2020%20%282012%20-13%20%20-%20%202015-16%20and%2031-12-2016%29.pdf?dl=0 |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www.lawethiopia.com/images/federal_proclamation/proclamations_by_number/1002.pdf|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t>
  </si>
  <si>
    <r>
      <rPr>
        <sz val="10"/>
        <rFont val="Arial"/>
        <family val="2"/>
        <charset val="1"/>
      </rPr>
      <t xml:space="preserve">Work on Addis Ababa Airport expansion project commences|CHINA EXIM BANK TO EXTEND USD 120 MILLION FOR BOLE AIRPORT EXPANSION|Export – Import Bank of China Loan Agreement for Addis Ababa Bole International Airport Terminal 1, VIP Terminal, and Associated Works Project Ratification Proclamation|</t>
    </r>
    <r>
      <rPr>
        <sz val="10"/>
        <rFont val="Noto Sans CJK SC"/>
        <family val="2"/>
        <charset val="1"/>
      </rPr>
      <t xml:space="preserve">埃塞呼吁中国对其新建机场提供支持</t>
    </r>
    <r>
      <rPr>
        <sz val="10"/>
        <rFont val="Arial"/>
        <family val="2"/>
        <charset val="1"/>
      </rPr>
      <t xml:space="preserve">|</t>
    </r>
    <r>
      <rPr>
        <sz val="10"/>
        <rFont val="Noto Sans CJK SC"/>
        <family val="2"/>
        <charset val="1"/>
      </rPr>
      <t xml:space="preserve">驻埃塞俄比亚大使腊翊凡考察亚的斯亚贝巴宝利国际机场改扩建项目</t>
    </r>
    <r>
      <rPr>
        <sz val="10"/>
        <rFont val="Arial"/>
        <family val="2"/>
        <charset val="1"/>
      </rPr>
      <t xml:space="preserve">|Ethiopia aims to have strategic cooperation with China on aviation sector: minister|Ethiopia has tripled the size of its main airport as it gets set to be Africa’s gateway hub|Chinese-funded airport project in Ethiopia to be completed next January|EXIM Bank of China to Extend 120 Million USD Loan for Ethiopia|PM Dr Abiy Inaugurates Bole Airport Terminal Expansion and 5-Star Hotel Projects|Ethiopian Takes Off With New Engines|Public Sector Debt Statistical Bulletin 21|Public Sector Debt Statistical Bulletin No. 20|</t>
    </r>
    <r>
      <rPr>
        <sz val="10"/>
        <rFont val="Noto Sans CJK SC"/>
        <family val="2"/>
        <charset val="1"/>
      </rPr>
      <t xml:space="preserve">埃塞俄比亚宝丽机场扩建项目</t>
    </r>
    <r>
      <rPr>
        <sz val="10"/>
        <rFont val="Arial"/>
        <family val="2"/>
        <charset val="1"/>
      </rPr>
      <t xml:space="preserve">|China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|Ethiopian Airports to inaugurate VIP terminal|Widening Africa's Gateway|Bole International Airport serves over 10,000 passengers on a daily basis|</t>
    </r>
    <r>
      <rPr>
        <sz val="10"/>
        <rFont val="Noto Sans CJK SC"/>
        <family val="2"/>
        <charset val="1"/>
      </rPr>
      <t xml:space="preserve">博乐国际机场二期扩建工程开工，耗资</t>
    </r>
    <r>
      <rPr>
        <sz val="10"/>
        <rFont val="Arial"/>
        <family val="2"/>
        <charset val="1"/>
      </rPr>
      <t xml:space="preserve">1.38</t>
    </r>
    <r>
      <rPr>
        <sz val="10"/>
        <rFont val="Noto Sans CJK SC"/>
        <family val="2"/>
        <charset val="1"/>
      </rPr>
      <t xml:space="preserve">亿美元</t>
    </r>
    <r>
      <rPr>
        <sz val="10"/>
        <rFont val="Arial"/>
        <family val="2"/>
        <charset val="1"/>
      </rPr>
      <t xml:space="preserve">|Addis Ababa Bole International Airport T erminal 1, VIP T erminal, Associated W orks Design and Build Project</t>
    </r>
  </si>
  <si>
    <t xml:space="preserve">Ethiosports|The Reporter Ethiopia|THE FEDERAL DEMOCRATIC REPUBLIC OF ETHIOPIA |Economic and Commercial Counsellor's Office of the Embassy of the People's Republic of China in Ethiopia|Economic and Commercial Counsellor's Office of the Embassy of the People's Republic of China in Ethiopia|Xinhua|Quartz Africa|Xinhua||Ethiopian Investment Commission|AllAfrica, Inc.|Ministry of Finance &amp; Economic Cooperation Federal Democratic Republic of Ethiopia|Ethiopia Ministry of Finance &amp; Economic Cooperation||||||||||||</t>
  </si>
  <si>
    <t xml:space="preserve">Media Report|Media Report|Donor/Recipient Official Source|Donor/Recipient Official Source|Donor/Recipient Official Source|Media Report|Media Report|Media Report|Social Media, including Unofficial Blogs|Donor/Recipient Official Source|Media Report|Donor/Recipient Official Source|Donor/Recipient Official Source|Implementing/Intermediary Organization Source|Other|Media Report|Donor/Recipient Official Source|Media Report|Media Report|Donor/Recipient Official Source|Media Report|Media Report|Media Report|Media Report|Donor/Recipient Official Source</t>
  </si>
  <si>
    <t xml:space="preserve">The purpose of this project was to fund the expansion of the Addis Ababa Bole International Airport in Ethiopia. This airport is located in the Bole area of the city of Addis Ababa, 6 km (3.7 mi) southeast of the city center and 65 km (40 mi) north of Debre Zeyit. Its coordinates are 08°58′40″N 38°47′58″E. More detailed locational information can be found at: https://www.openstreetmap.org/way/478984555</t>
  </si>
  <si>
    <t xml:space="preserve">China Development Bank provides $850 million loan for Western Corridor Gas Infrastructure Development Project (Linked to Project ID#2034, #60039, #85282)</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</si>
  <si>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a 5 year grace period, an interest rate of 6-month LIBOR plus a 2.95% margin, a 0.25% upfront fee, and a 1% commitment fee. Tranche B is a $1.5 billion facility and any borrowings through this facility are undertaken with a 10 year maturity, a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in #2034 and Tranche B is captured in #85282.   On June 13, 2012, China Development Bank and the Government of Ghana signed an $850 million subsidiary loan agreement — using the Tranche B lending facility — for the Western Corridor Gas Infrastructure Development Project (WCGIDP). The Government of Ghana then used the proceeds from this CDB loan to on-lend to Ghana National Gas Company, which is a state-owned enterprise that is responsible for operating infrastructure required for the gathering, processing, transporting and marketing of natural gas resources in Ghana.   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The WCGIDP is designed to generate employment, new infrastructure and economic growth for Ghana while providing electricity to the public at a much lower cost and enhancing the competitiveness of the country’s industries.  The project also supports the nation’s goal to become a petroleum-processing hub and a preferred exporter of power in western Africa.   Sinopec International Petroleum Services Corporation (SIPSC) was the contractor responsible for project  implementation. The project commenced in July 2011. By the close of 2012, 104 km out of the 111 km onshore pipeline had been laid, 95% of earthworks at the Atuabo natural gas processing plant site were complete, the fabrication of equipment packages for the gas processing plant and some critical packages such as pressure regulating package and fuel gas package were near completion, approximately 8 km out of the 45 km offshore shallow water pipeline was laid. $598.95 million of the $850 million loan was disbursed by the end of 2013.  On September 16, 2015, the Atuabo natural gas processing plant was officially handed over to the Ghanaian authorities. </t>
  </si>
  <si>
    <r>
      <rPr>
        <sz val="10"/>
        <rFont val="Arial"/>
        <family val="2"/>
        <charset val="1"/>
      </rPr>
      <t xml:space="preserve">1. This project is also known as the Atuabo Gas Project. The Chinese project title is </t>
    </r>
    <r>
      <rPr>
        <sz val="10"/>
        <rFont val="Noto Sans CJK SC"/>
        <family val="2"/>
        <charset val="1"/>
      </rPr>
      <t xml:space="preserve">西部走廊天然气基础设施发展项目 </t>
    </r>
    <r>
      <rPr>
        <sz val="10"/>
        <rFont val="Arial"/>
        <family val="2"/>
        <charset val="1"/>
      </rPr>
      <t xml:space="preserve">or </t>
    </r>
    <r>
      <rPr>
        <sz val="10"/>
        <rFont val="Noto Sans CJK SC"/>
        <family val="2"/>
        <charset val="1"/>
      </rPr>
      <t xml:space="preserve">加纳西部走廊天然气工 </t>
    </r>
    <r>
      <rPr>
        <sz val="10"/>
        <rFont val="Arial"/>
        <family val="2"/>
        <charset val="1"/>
      </rPr>
      <t xml:space="preserve">or </t>
    </r>
    <r>
      <rPr>
        <sz val="10"/>
        <rFont val="Noto Sans CJK SC"/>
        <family val="2"/>
        <charset val="1"/>
      </rPr>
      <t xml:space="preserve">天然气基础设施建设项目 </t>
    </r>
    <r>
      <rPr>
        <sz val="10"/>
        <rFont val="Arial"/>
        <family val="2"/>
        <charset val="1"/>
      </rPr>
      <t xml:space="preserve">or </t>
    </r>
    <r>
      <rPr>
        <sz val="10"/>
        <rFont val="Noto Sans CJK SC"/>
        <family val="2"/>
        <charset val="1"/>
      </rPr>
      <t xml:space="preserve">加纳天然气工程项目</t>
    </r>
    <r>
      <rPr>
        <sz val="10"/>
        <rFont val="Arial"/>
        <family val="2"/>
        <charset val="1"/>
      </rPr>
      <t xml:space="preserve">. The Atuabo Natural Gas Processing Plant is referred to as </t>
    </r>
    <r>
      <rPr>
        <sz val="10"/>
        <rFont val="Noto Sans CJK SC"/>
        <family val="2"/>
        <charset val="1"/>
      </rPr>
      <t xml:space="preserve">阿图阿博天然气处理厂</t>
    </r>
    <r>
      <rPr>
        <sz val="10"/>
        <rFont val="Arial"/>
        <family val="2"/>
        <charset val="1"/>
      </rPr>
      <t xml:space="preserve">. 2. AidData has estimated the all-in interest rate that applies to this loan (3.586%) by taking average 6-month LIBOR rate during the month (June 2012) when the subsidiary loan agreement was finalized (0.736%) and adding a 2.85% margin.3.  The DSRA cash balance in 2019 is drawn from https://www.ifac.org/_flysystem/azure-private/Ghana-financial-statements.pdf. The USD value of the cash balance is calculated by apply the average GHS-to-USD (5.9-to-1) exchange rate in calendar year 2019.</t>
    </r>
  </si>
  <si>
    <t xml:space="preserve">Ghana National Gas Co., Ltd.</t>
  </si>
  <si>
    <t xml:space="preserve">China Petroleum &amp; Chemical Corporation (Sinopec Ltd.)|Sinopec Engineering (Group) Co., Ltd. (SEG)</t>
  </si>
  <si>
    <t xml:space="preserve">The loan is collateralized against cash proceeds from the sale of crude oil from the Jubilee field, which the borrower was required to deposit in a debt service reserve account (DSRA). The cash balance of the DSRA was GHS 370,586,909 ($71,266,713) in 2019.12. </t>
  </si>
  <si>
    <t xml:space="preserve">2015-09-16T04:00:00Z</t>
  </si>
  <si>
    <t xml:space="preserve">2015-06-13T04:00:00Z</t>
  </si>
  <si>
    <t xml:space="preserve">2022-06-11T04:00:00Z</t>
  </si>
  <si>
    <t xml:space="preserve">https://www.mofep.gov.gh/sites/default/files/reports/economic/CDB_Loan_Summary_050112.pdf|http://www.bu.edu/cgef/#/all/Country/Ghana|http://country.eiu.com/article.aspx?articleid=1411863125|https://www.hydrocarbons-technology.com/projects/western-corridor-gas-infrastructure-development-project/|https://www.rns-pdf.londonstockexchange.com/rns/2075T_1-2019-3-18.pdf|http://gh.mofcom.gov.cn/article/jmxw/201509/20150901124142.shtml|http://gh.mofcom.gov.cn/article/jmxw/201509/20150901115829.shtml|http://gh.mofcom.gov.cn/article/jmxw/201204/20120408076755.shtml|http://ir.parliament.gh/bitstream/handle/123456789/1181/330601102628_0001.pdf|https://www.piacghana.org/portal/files/downloads/piac_reports/piac_2013_semi-annual_report.pdf |https://www.piacghana.org/portal/files/downloads/piac_reports/piac_2018_annual_report.pdf|http://ssc.sinopec.com/sosc/achievement/jntrqgc.shtml| https://www.oxfordenergy.org/wpcms/wp-content/uploads/2018/04/Ghanas-Oil-Industry-Steady-growth-in-a-challenging-environment-WPM-77.pdf|https://aecom.com/press-releases/aecom-announced-today-that-it-has-been-awarded-a-us15-6-million-first-year-contract-for-the-western-corridor-gas-infrastructure-development-project-wcgidp-by-the-ghana-national-gas-company-the-co/|https://www.rns-pdf.londonstockexchange.com/rns/7671B_1-2020-2-3.pdf|https://www.dropbox.com/s/axafl0lt2lizeko/ChinaLoansToAfrica%C2%A9SAIS-CARI.csv?dl=0|http://gh.china-embassy.org/chn/xwdt/t1297958.htm|https:// https://www.dropbox.com/s/rl2htpx7w0tuagp/0021909615599419.pdf</t>
  </si>
  <si>
    <r>
      <rPr>
        <sz val="10"/>
        <rFont val="Arial"/>
        <family val="2"/>
        <charset val="1"/>
      </rPr>
      <t xml:space="preserve">US$3 BILLION TERM LOAN FACILITY AGREEMENT BETWEEN CHINA DEVELOPMENT BANK (CDB) AND GOVERNEMENT OF GHANA (GOG) – SUMMARY|China's Global Energy Finance Chinese Development Bank (CDB) and Export-Import Bank of China (Ex-Im)|The troubled development of Ghana's gas|Western Corridor Gas Infrastructure Development Project|2019 Government of Ghana Bond Prospectus|</t>
    </r>
    <r>
      <rPr>
        <sz val="10"/>
        <rFont val="Noto Sans CJK SC"/>
        <family val="2"/>
        <charset val="1"/>
      </rPr>
      <t xml:space="preserve">加纳购买</t>
    </r>
    <r>
      <rPr>
        <sz val="10"/>
        <rFont val="Arial"/>
        <family val="2"/>
        <charset val="1"/>
      </rPr>
      <t xml:space="preserve">4</t>
    </r>
    <r>
      <rPr>
        <sz val="10"/>
        <rFont val="Noto Sans CJK SC"/>
        <family val="2"/>
        <charset val="1"/>
      </rPr>
      <t xml:space="preserve">架中国产直</t>
    </r>
    <r>
      <rPr>
        <sz val="10"/>
        <rFont val="Arial"/>
        <family val="2"/>
        <charset val="1"/>
      </rPr>
      <t xml:space="preserve">-9</t>
    </r>
    <r>
      <rPr>
        <sz val="10"/>
        <rFont val="Noto Sans CJK SC"/>
        <family val="2"/>
        <charset val="1"/>
      </rPr>
      <t xml:space="preserve">直升机并投入使用</t>
    </r>
    <r>
      <rPr>
        <sz val="10"/>
        <rFont val="Arial"/>
        <family val="2"/>
        <charset val="1"/>
      </rPr>
      <t xml:space="preserve">|China's first natural gas processing plant funded by Ghana officially put into operation|</t>
    </r>
    <r>
      <rPr>
        <sz val="10"/>
        <rFont val="Noto Sans CJK SC"/>
        <family val="2"/>
        <charset val="1"/>
      </rPr>
      <t xml:space="preserve">加纳媒体关于中国对加发放</t>
    </r>
    <r>
      <rPr>
        <sz val="10"/>
        <rFont val="Arial"/>
        <family val="2"/>
        <charset val="1"/>
      </rPr>
      <t xml:space="preserve">10</t>
    </r>
    <r>
      <rPr>
        <sz val="10"/>
        <rFont val="Noto Sans CJK SC"/>
        <family val="2"/>
        <charset val="1"/>
      </rPr>
      <t xml:space="preserve">亿美元贷款的报道</t>
    </r>
    <r>
      <rPr>
        <sz val="10"/>
        <rFont val="Arial"/>
        <family val="2"/>
        <charset val="1"/>
      </rPr>
      <t xml:space="preserve">|Report of the Finance Committee|REPORT ON MANAGEMENT OF PETROLEUM REVENUES FOR THE PERIOD 1ST JANUARY 2013 TO 30TH JUNE 2013|ANNUAL REPORT ON THE MANAGEMENT AND USE  OF PETROLEUM REVENUES FOR THE PERIOD 2018|</t>
    </r>
    <r>
      <rPr>
        <sz val="10"/>
        <rFont val="Noto Sans CJK SC"/>
        <family val="2"/>
        <charset val="1"/>
      </rPr>
      <t xml:space="preserve">【加纳天然气工程项目】</t>
    </r>
    <r>
      <rPr>
        <sz val="10"/>
        <rFont val="Arial"/>
        <family val="2"/>
        <charset val="1"/>
      </rPr>
      <t xml:space="preserve">|Ghana’s Oil Industry: Steady growth in a challenging environment|AECOM announced today that it has been awarded a US$15.6-million first-year contract for the Western Corridor Gas Infrastructure Development Project (WCGIDP) by the Ghana National Gas Company. |Global Medium Term Note Programme Base Prospectus|Chinese Loans to Africa Database|</t>
    </r>
    <r>
      <rPr>
        <sz val="10"/>
        <rFont val="Noto Sans CJK SC"/>
        <family val="2"/>
        <charset val="1"/>
      </rPr>
      <t xml:space="preserve">驻加纳大使孙保红出席阿图阿博天然气处理厂投产仪式</t>
    </r>
    <r>
      <rPr>
        <sz val="10"/>
        <rFont val="Arial"/>
        <family val="2"/>
        <charset val="1"/>
      </rPr>
      <t xml:space="preserve">|Dam In, Cocoa Out; Pipes In, Oil Out: China’s Engagement in Ghana’s Energy Sector</t>
    </r>
  </si>
  <si>
    <t xml:space="preserve">Government of Ghana|Global Development Policy Center|The Economist Intel Unit|Hydrocarbons Technology|The Republic of Ghana Ministry of Finance |Economic and Commercial Counsellor's Office of the Embassy of the People's Republic of China|Economic and Commercial Counsellor's Office|Economic and Commercial Counsellor's Office of the Embassy of the People's Republic of China|Parliament of Ghana|PUBLIC INTEREST AND ACCOUNTABILITY COMMITTEE|PUBLIC INTEREST AND ACCOUNTABILITY COMMITTEE|Sinopec|Oxford Institute for Energy Studies|AECOM|London Stock Exchange|Johns Hopkins University School of Advanced International Studies, China Africa Research Initiative|Chinese Embassy in Ghana|Journal of Asian and African Studies</t>
  </si>
  <si>
    <t xml:space="preserve">Donor/Recipient Official Source|Other Official Source (non-Donor, non-Recipient, non-Implementing)|Media Report|Media Report|Donor/Recipient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Dissertation)|Other Official Source (non-Donor, non-Recipient, non-Implementing)|Other Official Source (non-Donor, non-Recipient, non-Implementing)|Other Official Source (non-Donor, non-Recipient, non-Implementing)|Donor/Recipient Official Source|Academic Journal Article</t>
  </si>
  <si>
    <t xml:space="preserve">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More detailed locational information can be found at: https://www.openstreetmap.org/node/1820144680 and https://pdfs.semanticscholar.org/8c82/236a7d272023ae8a106f062659cbc0f43187.pdf and https://www.gem.wiki/Atuabo%E2%80%93Aboadze_Gas_Pipeline and https://www.gem.wiki/Jubilee%E2%80%93Atuabo_Gas_Pipeline. </t>
  </si>
  <si>
    <t xml:space="preserve">CDB provides $150 million loan for Kessem Sugar Factory Project (Linked to Project ID#30113)</t>
  </si>
  <si>
    <t xml:space="preserve">On June 1, 2011, China Development Bank (CDB) and the Ethiopian Sugar Corporation (ESC) — an Ethiopian state-owned enterprise — signed a $150,000,000 (ETB 2,533,783,784) loan agreement for the Kessem Sugar Factory Project (captured via Project ID#58592). The Ethiopian Government provided a sovereign guarantee for this loan. The borrowing terms of the loan were as follows: an interest rate of 6 month LIBOR plus a 2.35% margin, a 3 year grace period, and a 12 year maturity.   On June 1, 2011, China Eximbank and the ESC also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2,533,783,784 loan achieved a 43.8% disbursement rate, with China Eximbank making a single disbursement of ETB 911,906,704 on July 7, 2013.  According to the Government of Ethiopia’s AMP, the ETB 2,077,702,703 loan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</si>
  <si>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Kessem is occasionally also spelled Kesem in source materials. The Chinese project title is </t>
    </r>
    <r>
      <rPr>
        <sz val="10"/>
        <rFont val="Noto Sans CJK SC"/>
        <family val="2"/>
        <charset val="1"/>
      </rPr>
      <t xml:space="preserve">埃塞俄比亚肯色糖厂项目 </t>
    </r>
    <r>
      <rPr>
        <sz val="10"/>
        <rFont val="Arial"/>
        <family val="2"/>
        <charset val="1"/>
      </rPr>
      <t xml:space="preserve">or </t>
    </r>
    <r>
      <rPr>
        <sz val="10"/>
        <rFont val="Noto Sans CJK SC"/>
        <family val="2"/>
        <charset val="1"/>
      </rPr>
      <t xml:space="preserve">肯色糖厂</t>
    </r>
    <r>
      <rPr>
        <sz val="10"/>
        <rFont val="Arial"/>
        <family val="2"/>
        <charset val="1"/>
      </rPr>
      <t xml:space="preserve">. 2. The system identification number for this project in the Government of Ethiopia’s Aid Management Platform (AMP) is 87143122101163. 3. The AMP identifies the loan commitment date as June 1, 2011. 4. AidData has estimated the all-in interest rate by adding 2.35% to the average 6-month LIBOR rate in June 2011 (0.398%). 5. MetEC is amalgam of former Ethiopian military companies. 6.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7.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t>
    </r>
  </si>
  <si>
    <t xml:space="preserve">China National Complete Plant Import &amp; Export Corporation Group (COMPLANT)|Ethiopian Sugar Corporation (ESC)</t>
  </si>
  <si>
    <t xml:space="preserve">http://www.complant-ltd.com.cn/zcgfen/Project/CompletePlants/A070301index_1.htm|http://www.ifpri.org/sites/default/files/publications/ifpridp01185.pdf|http://www.ethiopiansugar.com/kessem-sugar-factory/|http://etd.aau.edu.et/bitstream/handle/123456789/4411/Gebregeorgis%20Abraha.pdf?sequence=1&amp;isAllowed=y|https://www.dropbox.com/s/yph3j8nwnppmdru/Abay%20Tsehaye%20is%20short%20of%20cash%20--%20Ethiopia.pdf?dl=0|http://et.mofcom.gov.cn/article/todayheader/201508/20150801069313.shtml|http://www.cgicop.com/col_gongye/201909/60195F87DBD0C75FDF22EEBFD309C935.htm|http://www.complant.com/portal/news/gsxw/webinfo/2014/12/phone1469694154663790.htm|https://www.dropbox.com/s/c2pqoxvp0rpj7en/ethiopia%20sugar%20agrees%20to%20borrow%20%24500%20million%20from%20cdb%20in%202012.pdf?dl=0 |https://www.africaintelligence.com/eastern-and-southern-africa_business/2017/07/07/kessem-sugar-factory-in-a-sticky-corner,108253355-art|http://www.complant.com/portalyw/zczj/feizhou/aisai/xmgk/webinfo/2017/03/1491291283669664.htm|http://www.complant.com/portal/yjzs/jdxm/webinfo/2016/12/1482468064566383.htm |https://www.ethioembassy.org.uk/wp-content/uploads/2017/08/November-Final-Issue-2015-2.pdf|http://cgicop.com/htm/201412/9_2064.htm|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 |https://web.archive.org/web/20191224072155/http://www.ethiopiansugar.com/kessem-sugar-factory/|https://www.dropbox.com/s/h498atxj8a3ra89/Public%20Sector%20Debt%20Statistical%20Bulletin%20No.%209%20%282007-08%20-%202011-12%29.pdf?dl=0|https://www.dropbox.com/s/405vmajd4shy9u5/Kesem%20Sugar%20Factory.pdf?dl=0|https://www.dropbox.com/s/8vnayof01gkammx/ChinaLoansToAfrica%C2%A9SAIS-CARI_10_7_2021.csv?dl=0</t>
  </si>
  <si>
    <r>
      <rPr>
        <sz val="10"/>
        <rFont val="Arial"/>
        <family val="2"/>
        <charset val="1"/>
      </rPr>
      <t xml:space="preserve">Complete Plants|An Overview of Chinese Agricultural and  Rural Engagement in Ethiopia| Kessem Sugar Factory|Ethio-China Economic Relations: Nature of China’s Foreign Direct Investment in Ethiopia|Abay Tsehaye is short of cash|</t>
    </r>
    <r>
      <rPr>
        <sz val="10"/>
        <rFont val="Noto Sans CJK SC"/>
        <family val="2"/>
        <charset val="1"/>
      </rPr>
      <t xml:space="preserve">张霖参赞赴埃塞</t>
    </r>
    <r>
      <rPr>
        <sz val="10"/>
        <rFont val="Arial"/>
        <family val="2"/>
        <charset val="1"/>
      </rPr>
      <t xml:space="preserve">KESEM</t>
    </r>
    <r>
      <rPr>
        <sz val="10"/>
        <rFont val="Noto Sans CJK SC"/>
        <family val="2"/>
        <charset val="1"/>
      </rPr>
      <t xml:space="preserve">糖厂调研</t>
    </r>
    <r>
      <rPr>
        <sz val="10"/>
        <rFont val="Arial"/>
        <family val="2"/>
        <charset val="1"/>
      </rPr>
      <t xml:space="preserve">|</t>
    </r>
    <r>
      <rPr>
        <sz val="10"/>
        <rFont val="Noto Sans CJK SC"/>
        <family val="2"/>
        <charset val="1"/>
      </rPr>
      <t xml:space="preserve">埃塞俄比亚肯色糖厂</t>
    </r>
    <r>
      <rPr>
        <sz val="10"/>
        <rFont val="Arial"/>
        <family val="2"/>
        <charset val="1"/>
      </rPr>
      <t xml:space="preserve">|</t>
    </r>
    <r>
      <rPr>
        <sz val="10"/>
        <rFont val="Noto Sans CJK SC"/>
        <family val="2"/>
        <charset val="1"/>
      </rPr>
      <t xml:space="preserve">埃塞俄比亚肯色糖厂项目机械竣工暨调试启动仪式成功举行</t>
    </r>
    <r>
      <rPr>
        <sz val="10"/>
        <rFont val="Arial"/>
        <family val="2"/>
        <charset val="1"/>
      </rPr>
      <t xml:space="preserve">|Ethiopia Sugar Agrees to Borrow $500 Million From CDB in 2012|Kessem Sugar Factory in a sticky corner|Kesem Sugar Plant|</t>
    </r>
    <r>
      <rPr>
        <sz val="10"/>
        <rFont val="Noto Sans CJK SC"/>
        <family val="2"/>
        <charset val="1"/>
      </rPr>
      <t xml:space="preserve">肯色糖厂（埃塞俄比亚）</t>
    </r>
    <r>
      <rPr>
        <sz val="10"/>
        <rFont val="Arial"/>
        <family val="2"/>
        <charset val="1"/>
      </rPr>
      <t xml:space="preserve">|Meles lauds effort to collect pledged money at Copenhagen|</t>
    </r>
    <r>
      <rPr>
        <sz val="10"/>
        <rFont val="Noto Sans CJK SC"/>
        <family val="2"/>
        <charset val="1"/>
      </rPr>
      <t xml:space="preserve">埃塞</t>
    </r>
    <r>
      <rPr>
        <sz val="10"/>
        <rFont val="Arial"/>
        <family val="2"/>
        <charset val="1"/>
      </rPr>
      <t xml:space="preserve">KESEM</t>
    </r>
    <r>
      <rPr>
        <sz val="10"/>
        <rFont val="Noto Sans CJK SC"/>
        <family val="2"/>
        <charset val="1"/>
      </rPr>
      <t xml:space="preserve">糖厂项目举行机械竣工暨调试启动仪式</t>
    </r>
    <r>
      <rPr>
        <sz val="10"/>
        <rFont val="Arial"/>
        <family val="2"/>
        <charset val="1"/>
      </rPr>
      <t xml:space="preserve">|Will Africa Feed China?|KESSEM SUGAR FACTORY|Public Sector Debt Statistical Bulletin No. 9|Kesem Sugar Factory|China Loans to Africa</t>
    </r>
  </si>
  <si>
    <t xml:space="preserve">China National Complete Plant Import and Export Group Corporation Ltd.|INTERNATIONAL FOOD POLICY RESEARCH INSTITUTE|Ethiopian Sugar Development Corporation||The Indian Ocean Newsletter|MOFCOM|China Gansu International Corporation for Economic and Technical Cooperation|COMPLANT|Bloomberg L.P.|Indigo Publications|china national complete plant import &amp; export Corporation (group)|hina National Complete Equipment Import &amp; Export Group Co., Ltd. |Ethiopian News|China International Economic and Technical Cooperation Corporation|Oxford University Press|Ethiopian Sugar Corporation|Ethiopia Ministry of Finance &amp; Economic Development||</t>
  </si>
  <si>
    <t xml:space="preserve">Implementing/Intermediary Organization Source|Other Official Source (non-Donor, non-Recipient, non-Implementing)|Donor/Recipient Official Source|Other Academic (Working Paper, Dissertation)|Media Report|Donor/Recipient Official Source|Donor/Recipient Official Source|Implementing/Intermediary Organization Source|Media Report|Media Report|Implementing/Intermediary Organization Source|Implementing/Intermediary Organization Source|Media Report|Implementing/Intermediary Organization Source|Other|Implementing/Intermediary Organization Source|Donor/Recipient Official Source|Other Official Source (non-Donor, non-Recipient, non-Implementing)|Other</t>
  </si>
  <si>
    <t xml:space="preserve">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More detailed locational information can be found at: https://www.openstreetmap.org/way/394661840 and https://wikimapia.org/22194025/Kessem-Sugar-Farm and https://www.openstreetmap.org/way/637564336</t>
  </si>
  <si>
    <t xml:space="preserve">China Development Bank provides $1.5 billion buyer's credit loan for Locomotive Equipment Acquisition Project (Linked to Project ID#58603, #70774)</t>
  </si>
  <si>
    <r>
      <rPr>
        <sz val="10"/>
        <rFont val="Arial"/>
        <family val="2"/>
        <charset val="1"/>
      </rPr>
      <t xml:space="preserve">In 2013, Transnet launched its Market Demand Strategy (MDS), a ZAR 337 billion ($24.6 billion) investment program that included a plan to expand its fleet by 1064 locomotives. Then, in December 2014, President of South Africa Jacob Zuma and President of China Xi Jinping signed a Memorandum of Understanding, which included a pledge that China Development Bank (CDB) would provide a $2.5 billion loan to Transnet SOC Ltd (or “Transnet”), a South African state-owned railway company (Transnet</t>
    </r>
    <r>
      <rPr>
        <sz val="10"/>
        <rFont val="Noto Sans CJK SC"/>
        <family val="2"/>
        <charset val="1"/>
      </rPr>
      <t xml:space="preserve">老旧机车升级计划</t>
    </r>
    <r>
      <rPr>
        <sz val="10"/>
        <rFont val="Arial"/>
        <family val="2"/>
        <charset val="1"/>
      </rPr>
      <t xml:space="preserve">). Transnet reportedly considered the pricing of the CDB loan to be too expensive, and after 12 months of negotiations, it announced that it planned to borrow only $1.5 billion from CDB and supplement the loan with a separate R12 billion loan from a group of South African banks. Then, on April 16, 2015, a senior Transnet official concluded a ‘mandate letter’ for a CDB loan related to the acquisition of 232 diesel and 459 electric locomotives from China South Rail (CSR) Corporation and China North Rail (CNR) Corporation.   Then, on June 4, 2015, Transnet and CDB signed a $1.5 billion term (loan) facility agreement (Contract No.: 4110201501100000685) with the option of accessing an additional, ZAR-denominated 'standby facility' (worth ZAR 3 billion or $1 billion). The agreement was signed by Siyabonga Gama, the Acting Group Chief Executive of Transnet, and Li Gang, a Vice President of CDB. The $1.5 billion loan carried the following terms: a 15 year maturity, a 4.5 year grace period (54 months after the loan's first utilization date), an interest rate of 3-month LIBOR plus 257 basis points, a default (penalty) interest rate of 2%, a commitment fee of 0.8%, and an arrangement (management) fee of 1.18% ($17,700,000). It was backed by two sources of collateral: a first fixed legal mortgage and a first fixed and floating charge ranking security over the locomotives procured from CNR and CSR. The borrower also reportedly purchased a buyer’s credit insurance policy from Sinosure.   Under the terms of the facility agreement, Transnet is allowed use the proceeds of the loan to finance up to 85% (eighty five percent) of three commercial contracts: (1) a March 17, 2014 commercial contract that it signed with CSR E-Loco Supply Proprietary Limited (CSR) for the design, manufacture, test and supply of up to 359 new dual voltage electric locomotives (“electric locomotives"); (2) a March 17, 2014 commercial contract that it signed with CSR for the design, manufacture, test and supply of up to 100 new class 20E locomotives; and (3) a March 17, 2014 commercial contract that it signed with CNR for the design, manufacture, test and supply of 232 diesel locomotives. CSR and CNR reportedly complied with the minimum local content criteria for a rolling stock of 60% for electric locomotives and 55% for diesel locomotives.  On June 4, 2015, Transnet reported that it planned to draw down on the first $1.5 billion tranche of the loan over the next four years. Loan disbursements amounted to $464 million in 2016, $667 million in 2017, and $317 million in 2019. By the end of 2019, the $1.5 billion loan had achieved a 98.66% disbursement rate ($1.48 billion out of $1.5 billion).  The borrower is responsible for repaying the loan in 43, equal, quarterly installments on March 12, June 12, September 12, and December 12 of each year.  The purpose of the project was to acquire 232 diesel and 459 electric locomotives from CSR and CNR. As of 2016, Transnet had procured 591 of these locomotives.  However, the project was plagued by controversy and allegations that Transnet agreed to overpay CSR and CNR for their equipment in exchange for kickbacks to businesses owned by the wealthy Gupta family. On September 9, 2021, Reuters reported the South African Special Investigating Unit (SIU) froze $296.84 million belonging to CRRC E-Loco Supply Ltd., a local unit of CRRC Corporation Limited. SIU and the current management of Transnet asked for permanent confiscation of the funds. The action appeared to be in response to a long-running bribery scandal linked to former president Jacob Zuma and his business associates who allegedly received kickbacks for major infrastructure tenders in the country. According to SIU investigators, China South Rail (CSR) Corporation and China North Rail (CNR) Corporation, which later merged into CRRC Corporation, paid approximately 20 percent of the total amount of its deal with Transnet to a front company, Century General Trading, owned by the Gupta family, who were among Zuma’s business associates and who have been sanctioned by the U.S. Treasury Department.  In its 2022 financial statements, Transnet noted that it was 'working closely with the SIU in recovering losses suffered as a result of wrongdoing. Following a report from the SIU about the conduct of a previous [Transnet] Group Executive, Transnet dismissed the Group Executive and successfully litigated with the SIU in the SIU Special Tribunal obtaining a judgment on 31 August 2021 in terms of which the previous executive was ordered to pay back to Transnet [ZAR 26.4] million for disgorgement of secret profits he earned while employed by Transnet. Transnet and the SIU also launched proceedings in the SIU Special Tribunal for the seizure and forfeiture of funds held by CRRC E-Locomotive Supply (previously known as China South Rail, one of the OEMs contracted to deliver locomotives in terms of the 1,064 locomotive supply agreements). Transnet and the SIU obtained an ex parte order against funds of CRRC held in various South African bank accounts and a final judgement in the matter is pending. Transnet is preparing legal papers to pursue further civil recovery in respect of parties implicated in SIU investigations and the findings of the Zondo Commission Report.' </t>
    </r>
  </si>
  <si>
    <t xml:space="preserve">1. In 2015, CNR and CSR merged to form China Railway Rolling Stock Corporation (CRRC). 2. AidData has recorded the loan’s borrowing terms as they were reported in 2014, one year before the loan contract was finalized. Borrowing terms from the final loan contract are not available, but one source ('Guptas siphoned R100m-plus from China loan, evidence shows”) indicates that the final face value of the loan was lower but the borrowing terms did not change. 3. The term sheet for the loan notes that ‘[t]he Lenders' security package shall include, but not be limited to the following: (a) a security agreement granting a first fixed legal mortgage and a first fixed and floating charge ranking security over the Locomotives in [favor] of the Security Agent (acting on behalf of the Finance Parties) on and from the transfer of title of such Locomotives and each part thereof to the Borrower.’ Also, in a 2019 deposition, Mohammed Suleman Mahomedy, the former CFO and acting CEO Transnet referred to the CDB facility as a ‘securitised loan, meaning that the locomotives that are procured from CNR and CSR are taken as a bond.’ Elaborating on this point, he said that ‘like a lease HP, higher purchase agreement where the vehicle is always owned by the lender until it’s fully paid off and that’s the current situation with the CDB loan.’ 4. No sources explicitly state that this is a buyer's credit loan. However, AidData has coded it as such for the following reasons: (a) the loan is provided to a foreign borrower, (b) the loan is denominated in USD, (c) the loan is insured by Sinosure, which provides export credit insurance, (d) the proceeds of the loan are earmarked for the acquisition of equipment from Chinese companies. 5. CDB agreed to participate in a cross-currency swap transaction in order to convert the USD based loan to a local currency ZAR loan. The purpose of the cross-currency swap was to allow Transnet to service the loan in local currency (ZAR). 6. This CDB loan is also linked to Project ID#58603 and Project ID#70774, which record two tranches of a ZAR 3 billion loan from Bank of China for the same project.7. A draft version of the CDB term sheet (from 2014) can be accessed in its entirety via https://outa.co.za/web/content/132931.8. AidData has estimated the all-in interest rate by adding 2.57% to average 3-month LIBOR in June 2015 (0.283%).9. The 2015 term (loan) facility agreement (Contract No.: 4110201501100000685 between CDB and Transnet can be accessed in its entirety via https://www.dropbox.com/s/qs5ar54evvo10sp/South%20Africa%202015%20CDB%20Transnet%20Term%20Facility%20Agreement%20for%20Locomotive%20Acquisition%20Project.pdf?dl=010. The locomotive mortgage agreement is included in Schedule 8 of the 2015 term (loan) facility agreement. 11. The 2015 term (loan) facility agreement defines that 'locomotive mortgage' as 'each special notarial mortgage to be registered by the Borrower in favour of the Lender over the locomotives as described in and delivered pursuant to the terms of the Commercial Contracts and owned by the Borrower as security for the obligations of the Borrower to the Lender under the Transaction Finance Documents substantially in form of Schedule 8 (Locomotive Mortgage Agreement).'12. A cross-currency swap was necessary to hedge Transnet's liability to repay the loan in the currency in which it was received. A cross-currency swap is an off balance sheet (over the counter) transaction in which two parties exchange principal (principal portion of the loan) in different currencies. The hedge takes the liquidity risk out of the equation. The CDB loan was arranged as a floating rate loan denominated in USD with periodic drawdowns that occurred to pay either CNR or CSR in respect of the 1064 locomotive procurement. The locomotive supply agreements between Transnet and CNR and CSR provided for payments to be made in ZAR. Consequently, the CDB (loan) facility needed to be swapped from USD to ZAR at each drawdown. Transnet accordingly entered into hedging transactions with JP Morgan in the form of a series of cross-currency swaps. JP Morgan in this case acted as the sole hedge counterparty to lead and underwrite the equivalent ZAR amount for a loan of $1.5 billion.13. Ashurst was a legal adviser for the transaction</t>
  </si>
  <si>
    <t xml:space="preserve">Transnet</t>
  </si>
  <si>
    <t xml:space="preserve">China CNR Corporation|China South Locomotive &amp; Rolling Stock Corporation Limited (CSR)</t>
  </si>
  <si>
    <t xml:space="preserve">First fixed legal mortgage and a first fixed and floating charge ranking security over the locomotives procured from CNR and CSR</t>
  </si>
  <si>
    <t xml:space="preserve">2019-12-02T05:00:00Z</t>
  </si>
  <si>
    <t xml:space="preserve">2030-05-31T04:00:00Z</t>
  </si>
  <si>
    <t xml:space="preserve">https://www.railwaygazette.com/news/traction-rolling-stock/single-view/view/transnet-signs-r12bn-loan-to-fund-loco-programme.html|http://www.treasury.gov.za/comm_media/press/2018/Final%20Report%20-%20Fundudzi%20-%20Eskom%2015112018.pdf|http://www.treasury.gov.za/comm_media/press/2018/Final%20Report%20-%20National%20Treasury%20-%20Mckinsey%20Regiments%20Trillian%2015112018.pdf|http://www.treasury.gov.za/comm_media/press/2018/Final%20Report%20-%20National%20Treasury%20-%20Procurement%20of%20Locomotives%2015112018.pdf|http://www.cdb.com.cn/English/xmtp/201612/t20161201_3883.html?imgNum=32|http://www.cdb.com.cn/English/gykh_512/ndbg_jx/ndbg2015/|https://www.icafrica.org/fileadmin/documents/Annual_Reports/IFT2017.pdf|https://www.dropbox.com/s/5t46hy9817lzjdl/ICA%202015%20report%20web%20finalR.pdf?dl=0|https://www.iol.co.za/business-report/companies/transnet-secures-club-loan-deal-1949780|https://www.fin24.com/Economy/guptas-siphoned-r100m-plus-from-china-loan-evidence-shows-20180910|http://www.ccpit.org/Contents/Channel_3429/2015/0608/465844/content_465844.htm|http://www.cdb.com.cn/xmtp/201612/t20161201_3850.html?imgNum=34|https://outa.co.za/web/content/132942|https://outa.co.za/web/content/132931|http://www.transnet.co.za/Media/Press%20Release%20Office/Transnet%20bags%20R30%20billion%20funding%20for%20locomotives.pdf|http://www.dirco.gov.za/dircoenewsletter/newsflash173-11-06-2015.html|https://www.dropbox.com/s/axafl0lt2lizeko/ChinaLoansToAfrica%C2%A9SAIS-CARI.csv?dl=0|https://web.archive.org/web/20170510102159/http://dpe.gov.za/newsroom/Pages/Speech-by-the-Minister-of-Public-Enterprises,-Ms--Lynne-Brown-at-the-China-Development-Bank-Loan-Announcement.aspx|https://www.dropbox.com/s/8vnayof01gkammx/ChinaLoansToAfrica%C2%A9SAIS-CARI_10_7_2021.csv?dl=0|https://www.transnet.net/InvestorRelations/AR2019/Transnet%20AFS%202019.pdf|https://web.archive.org/web/20220307212137/https://www.transnet.net/Media/Press%20Release%20Office/TRANSNET%20LAUNCHES%20REVIEW%20APPLICATION%20ON%201064%20CONTRACT.pdf|https://www.sowetanlive.co.za/news/south-africa/2021-03-09-transnet-wants-court-to-set-aside-r54bn-contract-for-1064-locomotives/|https://www.gov.za/speeches/speech-minister-public-enterprises-ms-lynne-brown-china-development-bank-loan-announcement|http://www.bloomberg.com/news/articles/2015-06-04/transnet-agrees-to-2-5-billion-loan-from-china-development-bank|https://www.icafrica.org/fileadmin/documents/Annual_Reports/ICA_2015_annual_report.pdf|https://www.statecapture.org.za/site/files/transcript/95/15_May_2019_Sessions.pdf|https://mg.co.za/news/2021-05-28-singh-says-he-did-not-understand-pricing-on-inflated-locomotive-deal/|https://www.outa.co.za/web/content/218689|https://www.outa.co.za/blog/newsroom-1/post/transnet-arrests-7-years-after-the-crime-better-late-than-never-1181|https://www.dropbox.com/s/qs5ar54evvo10sp/South%20Africa%202015%20CDB%20Transnet%20Term%20Facility%20Agreement%20for%20Locomotive%20Acquisition%20Project.pdf?dl=0|https://www.dropbox.com/s/mskgoojb22hnrsc/CDB%20Transnet%20Facility%20Agreement%20Email%20Transmission.pdf?dl=0|https://www.dropbox.com/s/zemlwnj02xvp1w7/483433985-Settlement-Agreement-Transnet.pdf?dl=0|https://www.statecapture.org.za/site/files/documents/130/BB_8(d)._MNS_Report_2(b)_-_Presentation_by_Dr_Bloom.pdf|https://static.pmg.org.za/210309amFinal_Transnet_SOC_Ltd_Presentation_to_SCOPA_08_03_2021.pdf|https://www.statecapture.org.za/site/files/announcements/674/OCR_version_-_State_Capture_Commission_Report_Part_II_Vol_I.pdf</t>
  </si>
  <si>
    <r>
      <rPr>
        <sz val="10"/>
        <rFont val="Arial"/>
        <family val="2"/>
        <charset val="1"/>
      </rPr>
      <t xml:space="preserve">Transnet signs R12bn loan to fund loco programme|CHAPTER III: REPORT RELATING TO ESKOM INVESTIGATIONS|CHAPTER II: MCKINSEY, TRILLIAN AND REGIMENTS|CHAPTER I: FINAL REPORT: FORENSIC INVESTIGATION INTO VARIOUS ALLEGATIONS AT TRANSNET|Rolling Stock Procurement of Transnet, South Africa|China Development Bank 2015 Annual Report|Infrastructure Financing Trends in Africa – 2017|Infrastructure Financing Trends in Africa - 2015|Transnet secures ‘club loan’ deal|Guptas siphoned R100m-plus from China loan, evidence shows|</t>
    </r>
    <r>
      <rPr>
        <sz val="10"/>
        <rFont val="Noto Sans CJK SC"/>
        <family val="2"/>
        <charset val="1"/>
      </rPr>
      <t xml:space="preserve">国开行向南非国家交通运输集团提供</t>
    </r>
    <r>
      <rPr>
        <sz val="10"/>
        <rFont val="Arial"/>
        <family val="2"/>
        <charset val="1"/>
      </rPr>
      <t xml:space="preserve">300</t>
    </r>
    <r>
      <rPr>
        <sz val="10"/>
        <rFont val="Noto Sans CJK SC"/>
        <family val="2"/>
        <charset val="1"/>
      </rPr>
      <t xml:space="preserve">亿兰特贷款</t>
    </r>
    <r>
      <rPr>
        <sz val="10"/>
        <rFont val="Arial"/>
        <family val="2"/>
        <charset val="1"/>
      </rPr>
      <t xml:space="preserve">|</t>
    </r>
    <r>
      <rPr>
        <sz val="10"/>
        <rFont val="Noto Sans CJK SC"/>
        <family val="2"/>
        <charset val="1"/>
      </rPr>
      <t xml:space="preserve">南非</t>
    </r>
    <r>
      <rPr>
        <sz val="10"/>
        <rFont val="Arial"/>
        <family val="2"/>
        <charset val="1"/>
      </rPr>
      <t xml:space="preserve">Transnet</t>
    </r>
    <r>
      <rPr>
        <sz val="10"/>
        <rFont val="Noto Sans CJK SC"/>
        <family val="2"/>
        <charset val="1"/>
      </rPr>
      <t xml:space="preserve">国营有限公司铁路机车采购项目</t>
    </r>
    <r>
      <rPr>
        <sz val="10"/>
        <rFont val="Arial"/>
        <family val="2"/>
        <charset val="1"/>
      </rPr>
      <t xml:space="preserve">|Meeting: Transnet SOC Limited and China Development (CDB)|INDICATIVE TERMS FOR TERM LOAN FACILITY ARRANGED BY CHINA DEVELOPMENT BANK CORPORATION FOR TRANSNET SOC LTD FOR THE ACQUISITION OF LOCOMOTIVES|Transnet bags R30 billion funding for locomotives|  SOUTH AFRICA WELCOMES AFRICAN UNION SUMMIT|Chinese Loans to Africa Database|Speech by Lynne Brown at the China Development Bank Loan Announcement, 4 June|China Loans to Africa|Annual Financial Statements 2019|TRANSNET AND SIU LAUNCH REVIEW APPLICATION ON 1 064 LOCOMOTIVE TRANSACTION|Transnet wants court to set aside R54bn contract for 1,064 locomotives|Speech by the Minister of Public Enterprises, Ms. Lynne Brown at the China Development Bank Loan announcement|Transnet Agrees to $2.5 Billion Loan From China Development Bank|Infrastructure Financing Trends in Africa - 2015|Proceedings on 1 5 M AY 2 0 1 9|Singh says he did not understand pricing on inflated locomotive deal|AFFIDAVIT (IN TERMS OF SECTION 27 OF THE NATIONAL PROSECUTING AUTHORITY ACT 32 OF 1998)|Transnet arrests 7 years after the crime: Better late than never|US$1,500,000,000 Term Facility Agreement for Locomotive Acquisition Project|CDB Transnet Facility Agreement Email Transmission|SETTLEMENT AGREEMENT between TRANSNET SOC LTD and REGIMENTS CAPITAL (PTY) LTD|EXHIBIT BB 8(d) - PRESENTATION ON MNS REPORT VOLUME 2(b) |PRESENTATION TO THE STANDING COMMITTEE ON PUBLIC ACCOUNTS (SCOPA) |Judicial Commission Of Inquiry into State Capture Report: Part 2 Vol.1: Transnet</t>
    </r>
  </si>
  <si>
    <r>
      <rPr>
        <sz val="10"/>
        <rFont val="Arial"/>
        <family val="2"/>
        <charset val="1"/>
      </rPr>
      <t xml:space="preserve">Railway Gazette|South Africa National Treasury|South Africa National Treasury|South Africa National Treasury|China Development Bank|China Development Bank||The Infrastructure Consortium for Africa|IOL|fin24|</t>
    </r>
    <r>
      <rPr>
        <sz val="10"/>
        <rFont val="Noto Sans CJK SC"/>
        <family val="2"/>
        <charset val="1"/>
      </rPr>
      <t xml:space="preserve">中国国际贸易促进委员会</t>
    </r>
    <r>
      <rPr>
        <sz val="10"/>
        <rFont val="Arial"/>
        <family val="2"/>
        <charset val="1"/>
      </rPr>
      <t xml:space="preserve">|CDB|Transnet||Transnet|Department of International Relations and Cooperation|Johns Hopkins University School of Advanced International Studies, China Africa Research Initiative|South Africa Department of Public Enterprises||Transnet||||||||Organisation Undoing Tax Abuse (OUTA)|Organisation Undoing Tax Abuse (OUTA)|Ashurst LLP||Transnet|South Africa Commission of Inquiry into Allegations of State Capture|TRANSNET|South Africa Commission of Inquiry into Allegations of State Capture</t>
    </r>
  </si>
  <si>
    <t xml:space="preserve">Media Report|Donor/Recipient Official Source|Donor/Recipient Official Source|Donor/Recipient Official Source|Donor/Recipient Official Source|Donor/Recipient Official Source|Other Official Source (non-Donor, non-Recipient, non-Implementing)|Other Official Source (non-Donor, non-Recipient, non-Implementing)|Media Report|Media Report|Donor/Recipient Official Source|Donor/Recipient Official Source|Other|Other|Implementing/Intermediary Organization Source|Donor/Recipient Official Source|Other Official Source (non-Donor, non-Recipient, non-Implementing)|Donor/Recipient Official Source|Other|Implementing/Intermediary Organization Source|Media Report|Media Report|Donor/Recipient Official Source|Media Report|Donor/Recipient Official Source|Implementing/Intermediary Organization Source|Media Report|Other|NGO/Civil Society/Advocacy (non-Donor, non-Recipient, non-Implementing)|Donor/Recipient Official Source|Donor/Recipient Official Source|Donor/Recipient Official Source|Donor/Recipient Official Source|Donor/Recipient Official Source|Donor/Recipient Official Source</t>
  </si>
  <si>
    <t xml:space="preserve">Bank of China contributes ZAR 1.5 billion to Tranche 1 of R12 billion club loan for Transnet's locomotive fleet acquisition program (Linked to Project ID#70774, #58599)</t>
  </si>
  <si>
    <r>
      <rPr>
        <sz val="10"/>
        <rFont val="Arial"/>
        <family val="2"/>
        <charset val="1"/>
      </rPr>
      <t xml:space="preserve">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t>
    </r>
    <r>
      <rPr>
        <sz val="10"/>
        <rFont val="Noto Sans CJK SC"/>
        <family val="2"/>
        <charset val="1"/>
      </rPr>
      <t xml:space="preserve">老旧机车升级计划</t>
    </r>
    <r>
      <rPr>
        <sz val="10"/>
        <rFont val="Arial"/>
        <family val="2"/>
        <charset val="1"/>
      </rPr>
      <t xml:space="preserve">).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"Presentation on MNS Report", the Transnet entered into the facility on a floating exchange rate, but shortly thereafter performed a cross-currency interest rate swap on December 4, 2015 that essentially set a fixed interest rate of 11.83%.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t>
    </r>
  </si>
  <si>
    <t xml:space="preserve">1. In 2015, CNR and CSR merged to form China Railway Rolling Stock Corporation (CRRC). 2. As this project has both development and commercial elements in funding Transnet and a cross-currency interest rate swap, it is coded as Mixed intent. </t>
  </si>
  <si>
    <t xml:space="preserve">Absa Group Ltd. (ABGL)|Futuregrowth Asset Managers|Nedbank South Africa|Old Mutual Group</t>
  </si>
  <si>
    <t xml:space="preserve">Recipient Private Sector|Recipient Private Sector|Recipient Private Sector|Recipient Private Sector</t>
  </si>
  <si>
    <t xml:space="preserve">China Railway Rolling Stock Corp</t>
  </si>
  <si>
    <t xml:space="preserve">ZAR</t>
  </si>
  <si>
    <t xml:space="preserve">2015-12-01T05:00:00Z</t>
  </si>
  <si>
    <t xml:space="preserve">2020-05-22T04:00:00Z</t>
  </si>
  <si>
    <t xml:space="preserve">2030-11-19T05:00:00Z</t>
  </si>
  <si>
    <t xml:space="preserve">https://transnet-ir-2017.co.za/downloads/Transnet-AFS-2017.pdf|https://www.dropbox.com/s/5t46hy9817lzjdl/ICA%202015%20report%20web%20finalR.pdf?dl=0|https://www.railwaygazette.com/news/traction-rolling-stock/single-view/view/transnet-signs-r12bn-loan-to-fund-loco-programme.html|http://www.boc.cn/aboutboc/ab8/201512/t20151203_6017774.html|https://sastatecapture.org.za/site/files/documents/130/BB_8(d)._MNS_Report_2(b)_-_Presentation_by_Dr_Bloom.pdf|https://globalinvestigationsreview.com/short-cut/2020/june/01|https://www.dropbox.com/s/axafl0lt2lizeko/ChinaLoansToAfrica%C2%A9SAIS-CARI.csv?dl=0|https://www.transnet.net/InvestorRelations/AR2016/2016/downloads/TRANSNET-AFS-2016.pdf</t>
  </si>
  <si>
    <r>
      <rPr>
        <sz val="10"/>
        <rFont val="Arial"/>
        <family val="2"/>
        <charset val="1"/>
      </rPr>
      <t xml:space="preserve">ANNUAL FINANCIAL STATEMENTS 2017|Infrastructure Financing Trends in Africa - 2015|Transnet signs R12bn loan to fund loco programme|Chinese banks extend reach in Africa, use local expertise</t>
    </r>
    <r>
      <rPr>
        <sz val="10"/>
        <rFont val="Noto Sans CJK SC"/>
        <family val="2"/>
        <charset val="1"/>
      </rPr>
      <t xml:space="preserve">【中国日报】</t>
    </r>
    <r>
      <rPr>
        <sz val="10"/>
        <rFont val="Arial"/>
        <family val="2"/>
        <charset val="1"/>
      </rPr>
      <t xml:space="preserve">|PRESENTATION ON MNS REPORT VOLUME 2(b) |South African non-profit publishes further Transnet and Gupta corruption allegations|Chinese Loans to Africa Database|ANNUAL FINANCIAL STATEMENTS 2016</t>
    </r>
  </si>
  <si>
    <t xml:space="preserve">Transnet|The Infrastructure Consortium for Africa|Railway Gazette|Bank of China|South Africa Commission of Inquiry||Johns Hopkins University School of Advanced International Studies, China Africa Research Initiative|Transnet</t>
  </si>
  <si>
    <t xml:space="preserve">Implementing/Intermediary Organization Source|Other Official Source (non-Donor, non-Recipient, non-Implementing)|Media Report|Donor/Recipient Official Source|Donor/Recipient Official Source|Media Report|Other Official Source (non-Donor, non-Recipient, non-Implementing)|Implementing/Intermediary Organization Source</t>
  </si>
  <si>
    <t xml:space="preserve">ICBC provides $550 million buyer’s credit loan for Omo Kuraz 5 Sugar Plant Project</t>
  </si>
  <si>
    <t xml:space="preserve">On July 23, 2015, the Industrial and Commercial Bank of China (ICBC) and the Ethiopian Sugar Corporation (ESC) — an Ethiopian state-owned enterprise — signed a $550 million (ETB 11,262,597,025) export buyer’s credit (loan) agreement for the Omo Kuraz 5 Project. The Government of Ethiopia issued a sovereign guarantee for this loan. The loan carries the following borrowing terms: an 8-year maturity, a 3-year grace period, and an interest rate of LIBOR plus 2.95% margin. The borrower was expected to use the proceeds of the loan to finance 85% of the total cost of a $647 million commercial contract between Jianglian Heavy Industry Co., Ltd. and the ESC, which was signed on August 13, 2013.   According to the Government of Ethiopia’s Aid Management Platform (AMP), the $550 million loan achieved an 88% disbursement rate, with ICBC making 9 loan disbursements (worth ETB 9,961,853,894) between 2016 and 2018: an ETB 2,448,261,038 disbursement on May 31, 2016, an ETB 298,977,218 disbursement on April 30, 2017, an ETB 692,625,989 disbursement on September 18, 2018, an ETB 75,043,474 disbursement on November 23, 2018, an ETB 27,682,313 disbursement on November 23, 2018, an ETB 34,611,272 disbursement on November 23, 2018, an ETB 778,810,201 disbursement on November 23, 2018, an ETB 280,385,250 disbursement on November 23, 2018, and an ETB 5,325,457,140 disbursement on November 23, 2018.   The Omo Kuraz Sugar Project consists of five sugar plants (Omo Kuraz 1, Omo Kuraz 2, Omo Kuraz 3, Omo Kuraz 4, and Omo Kuraz 5). The Omo Kuraz 5 Sugar Plant Project involves the construction of the fifth factory in the Omo-Kuraz Sugar Project. This factory is located in Awi Zone’s Jawi District of Amhara region. Upon completion, the facility is expected to produce 242,000 tons of sugar and 20 million 827 liters ethanol a year at full capacity. As part of the project, extensive irrigation infrastructure is also being constructed on Omo River in order to enable 100,000 hectares of land to be covered with sugarcane.  Jiangxi Jianglian International Engineering Co. Ltd (JJIEC), a subsidiary of Jianglian Heavy Industry, is the contractor responsible for project implementation. According to the ESC, the project is being undertaken in two phases. Phase 1 construction activities commenced in November 2016. To date, 30,000 hectares of land at the project site have been irrigated, of which 16,0000 hectares are covered with sugarcane.   However, this project has also become a source of scandal and controversy. On July 25, 2017, Yuan Jialin, the JJIEC head of the Omo Kuraz 5 Project, was detained in relation to an alleged act of corruption: paying a $30 million bribe (‘commission’) for Ethiopian Ministry of Finance officials to illegally grant a contract to JJIEC. Yuan Jialin, wrote a letter to Ethiopian Prime Minister Abiy Ahmed on May 29, 2018, requesting his personal intervention. In his letter, he indicated that he had been denied bail for nearly a year. He also wrote that “JJIEC […] operates on the highest standard and uses fair and competitive system of procurement and carefully controls projects at hand to be free from corruptive and fraudulent activities." Jialin also argued in the letter that it was difficult to commit corruption in a strictly monitored purchase process. He claimed that there has not been any evidence to substantiate the charges brought against him. He also noted that, while JJIEC recruited a lawyer to investigate the alleged corruption, he was subjected to an inappropriate search which resulted in physical and psychological damages to him. He also asserted that the documentary evidence presented to substantiate the charges against him were counterfeit. He also warned that the ‘dire situation’ of the Omo Kuraz 5 project might hamper the bilateral relations between the Ethiopian Government and JJIEC, and requested that Prime Minister Abiy Ahmed establish a neutral and separate body to see his case and give him a speedy trial.  There are indications that the ICBC loan for the Omo Kuraz 5 Sugar Plant Project financially underperformed vis-a-vis the original expectations of the lender. According to the Government of Ethiopia’s Aid Management Platform, as of September 2019, ICBC suspended about $67 million worth of loan disbursements for the Omo Kuraz 5 Sugar Plant Project 'due to [the] cross-default situation of the country.'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</si>
  <si>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A 2017 SAIS-CARI report indicates that the ICBC loan was for $700 million, but official source materials are consistent in reporting the face value of the loan as $550 million. 2. This project is also known as the Omo Kuraz 5 Sugar Factory Project. The Chinese project title is OMO KURAZ 5</t>
    </r>
    <r>
      <rPr>
        <sz val="10"/>
        <rFont val="Noto Sans CJK SC"/>
        <family val="2"/>
        <charset val="1"/>
      </rPr>
      <t xml:space="preserve">糖厂项目</t>
    </r>
    <r>
      <rPr>
        <sz val="10"/>
        <rFont val="Arial"/>
        <family val="2"/>
        <charset val="1"/>
      </rPr>
      <t xml:space="preserve">. 3. AidData has estimated the all-in interest rate by adding 2.95% to the average 6-month LIBOR rate in July 2015 (0.462%). 4. The borrowing terms of the loan are not identified in database of Chinese loan commitments that SAIS-CARI released in 2020 and re-released in 2021. They are drawn from the Ethiopian Ministry of Finance's Public Sector Debt Statistical Bulletin No. 18 (2011/12 - 2015/16). 5. The system identification number for the ICBC loan in the Government of Ethiopia’s Aid Management Platform (AMP) is 87143359107659. The AMP identifies the value this loan commitment as ETB 11,262,597,025.  1 Ethiopian Birr (ETB) was equal to 0.047 United States Dollars (USD) in July 2015 (at the time that the loan agreement was signed). 6. The signatories of the July 23, 2015 agreement, which is also known as the ‘Investment and Financing Development Cooperation Agreement’, were ICBC CEO Jiang Jianqing and Ethiopian Ministry of Finance Sufian Ahmed Beker.</t>
    </r>
  </si>
  <si>
    <t xml:space="preserve">Ethiopian Sugar Corporation (ESC)|Jiangxi Jianglian International Engineering Co. Ltd.</t>
  </si>
  <si>
    <t xml:space="preserve">2023-07-21T04:00:00Z</t>
  </si>
  <si>
    <t xml:space="preserve">https://static1.squarespace.com/static/5652847de4b033f56d2bdc29/t/59f85883ec212d5a70e9624c/1509447812591/bulletin+v5.pdf|http://www.ethiopiansugar.com/projects/omo-kuraz-sugar-factory-five/|http://www.icbc.com.cn/icbc/en/newsupdates/icbc%20news/icbcsignsgeneralcooperationagreementwithethiopia.htm|http://et.mofcom.gov.cn/article/zxhz/xy/201507/20150701062130.shtml|http://www.jx-jl.com/EN/about.aspx|http://www.icbc.com.cn/icbc/gxk_1/8603.htm|https://www.bloomberg.com/news/articles/2016-06-13/ethiopian-china-backed-sugar-export-push-hits-cash-design-snags |https://www.thereporterethiopia.com/article/chinese-corruption-suspect-petitions-pms-intervention |http://www.africanfarming.net/technology/infrastructure/ethiopia-secures-chinese-funding-for-sugar-project|https://www.dropbox.com/s/a6h3qoe6wzizq3z/Annual%20Debt%20Portfolio%20Report%202018%20No.19.pdf?dl=0|https://allafrica.com/stories/201507272485.html |https://docs.google.com/document/d/1_C3TrxPdckBBK0tK07_vYn6qOFe5gf5EicYrvabEQIc/edit|http://www.jx-jl.com/newsdetail.aspx?NewsID=196&amp;CateID=72&amp;NewsCateId=72 |http://gb.oversea.cnki.net/KCMS/detail/detail.aspx?filename=1019024015.nh&amp;dbcode=CMFD&amp;dbname=CMFD2019|http://jx.cnr.cn/2011jxfw/bwzg/20150805/t20150805_519441991.shtml |http://www.jx-jl.com/productslist.aspx?ProductsCateID=246&amp;CateID=246&amp;CurrCateID=246&amp;showCateID=246 |http://www.mofed.gov.et/documents/10182/0/Annual+Debt+Portfolio+Report+2018+No.19/92031898-2de8-49ed-88a7-1050b06f3be0|https://www.dropbox.com/s/axafl0lt2lizeko/ChinaLoansToAfrica%C2%A9SAIS-CARI.csv?dl=0|https://etsugar.com/am/%e1%8a%a6%e1%88%9e-%e1%8a%a9%e1%88%ab%e1%8b%9d-%e1%89%81%e1%8c%a5%e1%88%ad-5-%e1%88%b5%e1%8a%b3%e1%88%ad-%e1%8d%8b%e1%89%a5%e1%88%aa%e1%8a%ab/|https://www.dropbox.com/s/s4ixw7kfgac5bm0/Omo%20Kuraz%205%20Sugar%20Factory.pdf?dl=0|https://ugv.com.ua/uploads/1585504905_8.pdf|https://twitter.com/addisstandard/status/893048425939382272|https://ethiopanorama.com/?p=94842|https://www.dropbox.com/s/dydrng4394q6lc7/Rev.Public%20Sector%20Debt%20Statistical%20Bulltien%20No.%2018%20%282011-12%20%20-%20%202015-16%29.pdf?dl=0|https://www.dropbox.com/s/8vnayof01gkammx/ChinaLoansToAfrica%C2%A9SAIS-CARI_10_7_2021.csv?dl=0</t>
  </si>
  <si>
    <r>
      <rPr>
        <sz val="10"/>
        <rFont val="Arial"/>
        <family val="2"/>
        <charset val="1"/>
      </rPr>
      <t xml:space="preserve">Challenges of and opportunities from the commodity price slump| Omo Kuraz Sugar Factory 5|ICBC Signs General Cooperation Agreement with Ethiopia|</t>
    </r>
    <r>
      <rPr>
        <sz val="10"/>
        <rFont val="Noto Sans CJK SC"/>
        <family val="2"/>
        <charset val="1"/>
      </rPr>
      <t xml:space="preserve">中国工商银行与埃塞签署投融资整体开发合作协议</t>
    </r>
    <r>
      <rPr>
        <sz val="10"/>
        <rFont val="Arial"/>
        <family val="2"/>
        <charset val="1"/>
      </rPr>
      <t xml:space="preserve">|Company Introduction|</t>
    </r>
    <r>
      <rPr>
        <sz val="10"/>
        <rFont val="Noto Sans CJK SC"/>
        <family val="2"/>
        <charset val="1"/>
      </rPr>
      <t xml:space="preserve">工行与埃塞俄比亚签署整体合作协议</t>
    </r>
    <r>
      <rPr>
        <sz val="10"/>
        <rFont val="Arial"/>
        <family val="2"/>
        <charset val="1"/>
      </rPr>
      <t xml:space="preserve">|Ethiopian China-Backed Sugar-Export Push Hits Cash, Design Snags|Chinese corruption suspect petitions PM’s intervention|Ethiopia secures Chinese funding for sugar project|Annual Public Sector Debt Portfolio Report For the Year 2017/18 No.19|Ethiopia: Gov't Secures U.S.700 Million Loan for Kuraz V|JLianco subsidiary's USD 647m Ethiopia sugar project procures Schneider Electric equipment|The Vice President of Ethiopian National Sugar Company visited Jianglian Group for inspection|</t>
    </r>
    <r>
      <rPr>
        <sz val="10"/>
        <rFont val="Noto Sans CJK SC"/>
        <family val="2"/>
        <charset val="1"/>
      </rPr>
      <t xml:space="preserve">江联国际埃塞</t>
    </r>
    <r>
      <rPr>
        <sz val="10"/>
        <rFont val="Arial"/>
        <family val="2"/>
        <charset val="1"/>
      </rPr>
      <t xml:space="preserve">OMO5</t>
    </r>
    <r>
      <rPr>
        <sz val="10"/>
        <rFont val="Noto Sans CJK SC"/>
        <family val="2"/>
        <charset val="1"/>
      </rPr>
      <t xml:space="preserve">糖厂项目的风险管理与应对</t>
    </r>
    <r>
      <rPr>
        <sz val="10"/>
        <rFont val="Arial"/>
        <family val="2"/>
        <charset val="1"/>
      </rPr>
      <t xml:space="preserve">|</t>
    </r>
    <r>
      <rPr>
        <sz val="10"/>
        <rFont val="Noto Sans CJK SC"/>
        <family val="2"/>
        <charset val="1"/>
      </rPr>
      <t xml:space="preserve">江西单笔融资额最大的“走出去”项目在非洲启动</t>
    </r>
    <r>
      <rPr>
        <sz val="10"/>
        <rFont val="Arial"/>
        <family val="2"/>
        <charset val="1"/>
      </rPr>
      <t xml:space="preserve">|Sugar Factory General Contracting Project|Annual Public Sector Debt Portfolio Report For the Year 2017/18|Chinese Loans to Africa Database| Omo Kuraz No. 5 Sugar Factory|Omo Kuraz 5 Sugar Factory|Chinese corruption suspect petitions PM’s intervention|Addis Standard|</t>
    </r>
    <r>
      <rPr>
        <sz val="10"/>
        <rFont val="Lohit Devanagari"/>
        <family val="2"/>
        <charset val="1"/>
      </rPr>
      <t xml:space="preserve">የቻይና መንግስት በኢትዮጵያ የሙስና ቫይረስ ኤክስፖርት ያደርጋል </t>
    </r>
    <r>
      <rPr>
        <sz val="10"/>
        <rFont val="Arial"/>
        <family val="2"/>
        <charset val="1"/>
      </rPr>
      <t xml:space="preserve">(</t>
    </r>
    <r>
      <rPr>
        <sz val="10"/>
        <rFont val="Lohit Devanagari"/>
        <family val="2"/>
        <charset val="1"/>
      </rPr>
      <t xml:space="preserve">የኢትዮጵያ ኢኮኖሚክስ ማህበር ሚሊዮን ዘአማኑኤል </t>
    </r>
    <r>
      <rPr>
        <sz val="10"/>
        <rFont val="Arial"/>
        <family val="2"/>
        <charset val="1"/>
      </rPr>
      <t xml:space="preserve">)|Public Sector Debt Statistical Bulletin|China Loans to Africa</t>
    </r>
  </si>
  <si>
    <t xml:space="preserve">John's Hopkins School of Advanced International Studies: China Research Initiative|Ethiopian Sugar Corporation|Industrial and Commercial Bank of China|Economic and Commercial Counsellor's Office of the Embassy of the People's Republic of China in Ethiopia|Jianglian Heavy Industry Co., Ltd.|ICBC|Bloomberg|Media &amp; Communications Center|Alain Charles Publishing Ltd.|Ethiopia Debt Management Directorate|All Africa|Inside International Industrials Inc.|Jianglian Machine|China Knowledge Network (CNKI)|Central Broadcasting Network  |Jianglian Heavy Industry Co|MINISTRY OF FINANCE FEDERAL DEMOCRATIC REPUBLIC OF ETHIOPIA|Johns Hopkins University School of Advanced International Studies, China Africa Research Initiative|||||||</t>
  </si>
  <si>
    <t xml:space="preserve">Academic Journal Article|Donor/Recipient Official Source|Donor/Recipient Official Source|Donor/Recipient Official Source|Implementing/Intermediary Organization Source|Donor/Recipient Official Source|Media Report|Media Report|Media Report|Donor/Recipient Official Source|Media Report|Media Report|Implementing/Intermediary Organization Source|Media Report|Media Report|Implementing/Intermediary Organization Source|Donor/Recipient Official Source|Other Official Source (non-Donor, non-Recipient, non-Implementing)|Media Report|NGO/Civil Society/Advocacy (non-Donor, non-Recipient, non-Implementing)|Media Report|Social Media, including Unofficial Blogs|Media Report|Donor/Recipient Official Source|Other</t>
  </si>
  <si>
    <t xml:space="preserve">This project is located in Awi Zone's Jawi District of the Amhara region. More detailed locational information can be found at http://www.mofed.gov.et/documents/10182/14053/Ethiopia+Sugar+Policy+Salient+Features_second+draft-261119/e92f9a6d-ac16-4149-aa77-7ae8d5d44159 and https://www.google.com/maps/place/Omo+Kuraz+Sugar+Factory+5/@5.5464182,35.7438875,17z/data=!3m1!4b1!4m5!3m4!1s0x17a6998621550f55:0xda6d5147414b7d9e!8m2!3d5.5464182!4d35.7460815 and https://www.openstreetmap.org/node/7779318086</t>
  </si>
  <si>
    <t xml:space="preserve">ICBC provides ZAR 1.3 billion loan to Cell C for second Frame Supply Agreement (FSA2) (Linked to Project ID#58629)</t>
  </si>
  <si>
    <t xml:space="preserve">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#58629 for the $240 million loan). A 2017 circular to stockholders from Blue Label Telecom (majority stakeholder of Cell C) listed the current value of the loan at R43.051 million (2015: R0 million, 2014: R0 million) with an undrawn facility of R1 256.949 million. The loan bears an interest of JIBAR plus a 3.45% margin, which is accrued monthly and settled quarterly. A percentage of the capital outstanding is repayable annually based on a sliding scale; the balance includes R0.421 million accrued interest. The loan's final  maturity date is June 30, 2023 and it is 50% guaranteed by Oger Telecom Limited.</t>
  </si>
  <si>
    <t xml:space="preserve">1. The month in which the loan was contracted is unknown, so AidData has used the annual average JIBAR rate for 2015 (4.29%) to estimate the all-in interest rate (7.74%)</t>
  </si>
  <si>
    <t xml:space="preserve">Cell C Limited South Africa</t>
  </si>
  <si>
    <t xml:space="preserve">Oger Telecom Limited</t>
  </si>
  <si>
    <t xml:space="preserve">https://www.ise.ie/debt_documents/ListingParticulars_4209a493-93d8-467b-98a2-771854f15a2e.PDF|https://www.bluelabeltelecoms.co.za/pdf/circular-june-2017.pdf</t>
  </si>
  <si>
    <t xml:space="preserve">Cell C Limited $184,002,000 8.625% First Priority Senior Secured Notes due 2020 |JUNE 2017 CIRCULAR TO BLUE LABEL SHAREHOLDERS</t>
  </si>
  <si>
    <t xml:space="preserve">Cell C|Blue Label Telecoms Limited</t>
  </si>
  <si>
    <t xml:space="preserve">Implementing/Intermediary Organization Source|Implementing/Intermediary Organization Source</t>
  </si>
  <si>
    <t xml:space="preserve">CDB provides $290 million buyer's credit for Omo Kuraz 3 Sugar Factory Construction Project</t>
  </si>
  <si>
    <t xml:space="preserve">On October 1, 2013, China Development Bank and Ethiopian Sugar Corporation (ESC) signed a $290 million ((ETB 5,482,041,588) buyer's credit (loan) agreement for the Omo Kuraz 3 Sugar Factory Construction Project. The borrowing terms of the loan were as follows: an interest rate of 6-month LIBOR plus a 2.6% margin, a grace period of 3 years, a maturity of 13 years, a commitment fee of 0.5%, and an upfront (management) fee of 0.5%. The Government of Ethiopia provided a sovereign guarantee for this loan. Sinosure provided buyer’s credit insurance. The proceeds of the loan were to be used by the borrower to partially finance a $682 million commercial (EPC) contract that it had signed with China National Complete Plant Import Export Corporation (COMPLANT) in March 2013 for the construction of the Omo Kuraz 2 sugar factory and Omo Kuraz 3 sugar factory.   According to the Government of Ethiopia’s Aid Management Platform (AMP), the $290 million (ETB 5,482,041,588) loan for the Omo Kuraz 3 Sugar Factory Construction Project achieved a 127% disbursement rate, with China Development Bank making 26 loan disbursements (worth ETB 6,979,336,757) between 2014 and 2020: an ETB 1,172,821,984 disbursement on October 22, 2014, an ETB 453,001,024 disbursement on January 7, 2016, an ETB 330,122,628 disbursement on October 24, 2016, an ETB 471,115,889 disbursement on October 24, 2016, an ETB 643,304,404 disbursement on February 15, 2017, an ETB 495,381,177 disbursement on February 24, 2017, an ETB 56,046,934 disbursement on February 24, 2017, an ETB 67,915,564 disbursement on February 24, 2017, an ETB 135,831,105 disbursement on February 24, 2017, an ETB 192,758,737 disbursement on September 25, 2017, an ETB 173,552,435 disbursement on September 25, 2017, an ETB 178,567,566 disbursement on September 25, 2017, an ETB 155,187,936 disbursement on September 25, 2017, an ETB 197,510,830 disbursement on September 25, 2017, an ETB 150,937,431 disbursement on September 25, 2017, an ETB 162,720,344 disbursement on October 30, 2017, an ETB 69,543,834 disbursement on November 28, 2017, an ETB 180,489,645 disbursement on November 28, 2017, an ETB 336,584,726 disbursement on January 3, 2018, an ETB 115,129,471 disbursement on November 2, 2018, an ETB 145,502,387 disbursement on November 2, 2018, an ETB 67,849,473 disbursement on November 2, 2018, an ETB 22,531,224 disbursement on November 2, 2018, an ETB 791,866,055 disbursement on October 15, 2020, an ETB 123,566,488 disbursement on October 15, 2020, and an ETB 89,497,465 disbursement on October 15, 2020.   The purpose of the project was to construct the Omo Kuraz 3 Sugar Factory in South Nations Nationalities and Peoples Regional State (SNNPRS) — specifically, within the Kaffa zone (Decha woreda) and Bench Maji zone (Maji and Meinit Shasha woredas) bordering the Omo River. Upon completion, the facility was expected to produce 800 to 1000 tons of raw, plantation white, and refined sugar a day.   COMPLANT was the EPC contractor responsible for project implementation. Construction began on March 11, 2016 and a project completion ceremony took place on October 14, 2018. However, in October 2019, Ethiopia's Auditor-General Gemechu Dubiso announced that he was investigating the possibility that funds earmarked by ESC for ten state-owned sugar factories (potentially including the Omo Kuraz 3 Sugar Factory) were stolen or misappropriated. Then, in July 2021, the Government of Ethiopia announced that it would privatize the Omo Kuraz 3 sugar factory due to debt sustainability problems and the inability of the ESC to fund the operations of the faltering sugar factory and several others.</t>
  </si>
  <si>
    <r>
      <rPr>
        <sz val="10"/>
        <rFont val="Arial"/>
        <family val="2"/>
        <charset val="1"/>
      </rPr>
      <t xml:space="preserve">1. This project is also known as the Omo Kuraz 3 Facility Project. The Chinese project title is OMO3</t>
    </r>
    <r>
      <rPr>
        <sz val="10"/>
        <rFont val="Noto Sans CJK SC"/>
        <family val="2"/>
        <charset val="1"/>
      </rPr>
      <t xml:space="preserve">糖厂 </t>
    </r>
    <r>
      <rPr>
        <sz val="10"/>
        <rFont val="Arial"/>
        <family val="2"/>
        <charset val="1"/>
      </rPr>
      <t xml:space="preserve">or </t>
    </r>
    <r>
      <rPr>
        <sz val="10"/>
        <rFont val="Noto Sans CJK SC"/>
        <family val="2"/>
        <charset val="1"/>
      </rPr>
      <t xml:space="preserve">埃塞奥姆</t>
    </r>
    <r>
      <rPr>
        <sz val="10"/>
        <rFont val="Arial"/>
        <family val="2"/>
        <charset val="1"/>
      </rPr>
      <t xml:space="preserve">3</t>
    </r>
    <r>
      <rPr>
        <sz val="10"/>
        <rFont val="Noto Sans CJK SC"/>
        <family val="2"/>
        <charset val="1"/>
      </rPr>
      <t xml:space="preserve">糖厂</t>
    </r>
    <r>
      <rPr>
        <sz val="10"/>
        <rFont val="Arial"/>
        <family val="2"/>
        <charset val="1"/>
      </rPr>
      <t xml:space="preserve">. The Amaric project title is </t>
    </r>
    <r>
      <rPr>
        <sz val="10"/>
        <rFont val="Lohit Devanagari"/>
        <family val="2"/>
        <charset val="1"/>
      </rPr>
      <t xml:space="preserve">ኦሞ ኩራዝ ቁጥር </t>
    </r>
    <r>
      <rPr>
        <sz val="10"/>
        <rFont val="Arial"/>
        <family val="2"/>
        <charset val="1"/>
      </rPr>
      <t xml:space="preserve">3 </t>
    </r>
    <r>
      <rPr>
        <sz val="10"/>
        <rFont val="Lohit Devanagari"/>
        <family val="2"/>
        <charset val="1"/>
      </rPr>
      <t xml:space="preserve">ስኳር ፋብሪካ</t>
    </r>
    <r>
      <rPr>
        <sz val="10"/>
        <rFont val="Arial"/>
        <family val="2"/>
        <charset val="1"/>
      </rPr>
      <t xml:space="preserve">. 2. The all-in interest rate (2.961%) was estimated by adding a 2.6% margin to average 6-Month LIBOR in October 2013 (0.361%). 3. The AMP system identification number for the project is 87143436112184. 4.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However, it appears the CDB later increased the overall lending envelope for the Omo Kuraz 2 facility and the Omo Kuraz 3 facility. The Economic and Commercial Counsellor's Office of the Embassy of the People's Republic of China in Ethiopia also reported that the China Construction Bank (CCB) supported the Omo Kuraz 3 project, but it is unclear how much, if any, the CCB actually contributed to the project (see '</t>
    </r>
    <r>
      <rPr>
        <sz val="10"/>
        <rFont val="Noto Sans CJK SC"/>
        <family val="2"/>
        <charset val="1"/>
      </rPr>
      <t xml:space="preserve">埃塞总理和厄特总统出席中企承建的</t>
    </r>
    <r>
      <rPr>
        <sz val="10"/>
        <rFont val="Arial"/>
        <family val="2"/>
        <charset val="1"/>
      </rPr>
      <t xml:space="preserve">OMO3</t>
    </r>
    <r>
      <rPr>
        <sz val="10"/>
        <rFont val="Noto Sans CJK SC"/>
        <family val="2"/>
        <charset val="1"/>
      </rPr>
      <t xml:space="preserve">糖厂竣工仪式’</t>
    </r>
    <r>
      <rPr>
        <sz val="10"/>
        <rFont val="Arial"/>
        <family val="2"/>
        <charset val="1"/>
      </rPr>
      <t xml:space="preserve">).</t>
    </r>
  </si>
  <si>
    <t xml:space="preserve">2016-03-11T05:00:00Z</t>
  </si>
  <si>
    <t xml:space="preserve">2018-10-14T04:00:00Z</t>
  </si>
  <si>
    <t xml:space="preserve">2016-09-30T04:00:00Z</t>
  </si>
  <si>
    <t xml:space="preserve">2026-09-28T04:00:00Z</t>
  </si>
  <si>
    <t xml:space="preserve">http://www.ethiopiansugar.com/omo-kuraz-sugar-development-project/|http://www.ethiopiansugar.com/blog/omo-kuraz-sugar-factory-three/|http://www.xinhuanet.com/english/2018-10/15/c_137534107.htm|http://et.mofcom.gov.cn/article/jmxw/201303/20130300045950.shtml|http://www.complant.com/portalyw/news/gsxw/webinfo/2018/10/phone1541951187883667.htm|http://et.mofcom.gov.cn/article/jmxw/201811/20181102807685.shtml|https://www.dropbox.com/s/k4tesdpdkqf3mzn/Public%20Sector%20Debt%20Statistical%20Bulletin%20No%201-No%2022.rar?dl=0|http://www.mofed.gov.et/documents/10182/14053/Ethiopia+Sugar+Policy+Salient+Features_second+draft-261119/e92f9a6d-ac16-4149-aa77-7ae8d5d44159|https://whc.unesco.org/document/165531|http://www.cgicop.com/htm/201810/9_4848.htm |https://www.ethiopia-insight.com/2019/08/01/omo-investors-wont-scrub-away-kurazs-sugary-stain/ |http://www.complant.com/portal/yjzs/jdxm/webinfo/2016/12/phone1484450745145116.htm|http://www.complant.com/portal/news/gsxw/webinfo/2018/10/phone1541951189096320.htm |http://et.mofcom.gov.cn/article/jmxw/201209/20120908364782.shtml|https://www.ena.et/en/?p=3689|https://www.ena.et/en/?p=3684|https://www.ethiopiansugar.com/projects/omo-kuraz-sugar-development-project-2/|http://file.finance.sina.com.cn/211.154.219.97:9494/MRGG/CNSESZ_STOCK/2020/2020-5/2020-05-27/6322935.PDF|https://www.dropbox.com/s/fx1nktrgiflwx8k/Public%20Sector%20Debt%20Statistical%20Bulletin%20No%2013%20%20%20%282009-10%20-%202013-14%29.pdf?dl=0|https://etsugar.com/am/%e1%8a%a6%e1%88%9e-%e1%8a%a9%e1%88%ab%e1%8b%9d-%e1%89%81%e1%8c%a5%e1%88%ad-3-%e1%88%b5%e1%8a%b3%e1%88%ad-%e1%8d%8b%e1%89%a5%e1%88%aa%e1%8a%ab/|https://etsugar.com/neww/blog/omo-kuraz-sugar-factory-three/|https://www.dropbox.com/s/dskvx6plsxagq5s/Omo%20Kuraz%203%20Sugar%20Factory.pdf?dl=0|https://read01.com/R80og.html#.Yn2MGhPMLLA|https://ethiopianmonitor.com/2022/03/19/govt-to-set-up-firm-with-task-of-managing-sugar-factories-till-privatization/|https://addisfortune.news/govt-presses-on-with-sugar-estates-privatisation/|https://addisfortune.news/intl-firms-bid-to-consult-sugar-factory-privatisation/|https://www.engineeringnews.co.za/print-version/ethiopia-probes-possible-theft-of-funds-for-sugar-expansion-2019-10-23</t>
  </si>
  <si>
    <r>
      <rPr>
        <sz val="10"/>
        <rFont val="Arial"/>
        <family val="2"/>
        <charset val="1"/>
      </rPr>
      <t xml:space="preserve"> Omo-Kuraz Sugar Development Project|Omo Kuraz Sugar Factory Three|Top news items in Ethiopia's major media outlets|</t>
    </r>
    <r>
      <rPr>
        <sz val="10"/>
        <rFont val="Noto Sans CJK SC"/>
        <family val="2"/>
        <charset val="1"/>
      </rPr>
      <t xml:space="preserve">解晓岩大使出席埃塞</t>
    </r>
    <r>
      <rPr>
        <sz val="10"/>
        <rFont val="Arial"/>
        <family val="2"/>
        <charset val="1"/>
      </rPr>
      <t xml:space="preserve">OMO2-3</t>
    </r>
    <r>
      <rPr>
        <sz val="10"/>
        <rFont val="Noto Sans CJK SC"/>
        <family val="2"/>
        <charset val="1"/>
      </rPr>
      <t xml:space="preserve">糖厂项目签约仪式</t>
    </r>
    <r>
      <rPr>
        <sz val="10"/>
        <rFont val="Arial"/>
        <family val="2"/>
        <charset val="1"/>
      </rPr>
      <t xml:space="preserve">|OMO3 Sugar Factory Constructed by COMPLANT Successfully Reached Completion and Production of Sugar|</t>
    </r>
    <r>
      <rPr>
        <sz val="10"/>
        <rFont val="Noto Sans CJK SC"/>
        <family val="2"/>
        <charset val="1"/>
      </rPr>
      <t xml:space="preserve">埃塞总理和厄特总统出席中企承建的</t>
    </r>
    <r>
      <rPr>
        <sz val="10"/>
        <rFont val="Arial"/>
        <family val="2"/>
        <charset val="1"/>
      </rPr>
      <t xml:space="preserve">OMO3</t>
    </r>
    <r>
      <rPr>
        <sz val="10"/>
        <rFont val="Noto Sans CJK SC"/>
        <family val="2"/>
        <charset val="1"/>
      </rPr>
      <t xml:space="preserve">糖厂竣工仪式</t>
    </r>
    <r>
      <rPr>
        <sz val="10"/>
        <rFont val="Arial"/>
        <family val="2"/>
        <charset val="1"/>
      </rPr>
      <t xml:space="preserve">|Public Sector Debt Statistical Bulletin 1 - 22|Ethiopian Sugar Sector Privatization – Draft Policy and Regulatory Assessment|Progress Report on the State of Conservation of the Lower Omo Valley heritage property|</t>
    </r>
    <r>
      <rPr>
        <sz val="10"/>
        <rFont val="Noto Sans CJK SC"/>
        <family val="2"/>
        <charset val="1"/>
      </rPr>
      <t xml:space="preserve">埃塞俄比亚</t>
    </r>
    <r>
      <rPr>
        <sz val="10"/>
        <rFont val="Arial"/>
        <family val="2"/>
        <charset val="1"/>
      </rPr>
      <t xml:space="preserve">OMO-kuraz3 12000TCD</t>
    </r>
    <r>
      <rPr>
        <sz val="10"/>
        <rFont val="Noto Sans CJK SC"/>
        <family val="2"/>
        <charset val="1"/>
      </rPr>
      <t xml:space="preserve">糖厂项目竣工投产启动仪式隆重举行</t>
    </r>
    <r>
      <rPr>
        <sz val="10"/>
        <rFont val="Arial"/>
        <family val="2"/>
        <charset val="1"/>
      </rPr>
      <t xml:space="preserve">|Omo investors won’t scrub away Kuraz’s sugary stain|OMO2</t>
    </r>
    <r>
      <rPr>
        <sz val="10"/>
        <rFont val="Noto Sans CJK SC"/>
        <family val="2"/>
        <charset val="1"/>
      </rPr>
      <t xml:space="preserve">糖厂（埃塞俄比亚）</t>
    </r>
    <r>
      <rPr>
        <sz val="10"/>
        <rFont val="Arial"/>
        <family val="2"/>
        <charset val="1"/>
      </rPr>
      <t xml:space="preserve">|</t>
    </r>
    <r>
      <rPr>
        <sz val="10"/>
        <rFont val="Noto Sans CJK SC"/>
        <family val="2"/>
        <charset val="1"/>
      </rPr>
      <t xml:space="preserve">公司承建的埃塞俄比亚</t>
    </r>
    <r>
      <rPr>
        <sz val="10"/>
        <rFont val="Arial"/>
        <family val="2"/>
        <charset val="1"/>
      </rPr>
      <t xml:space="preserve">OMO3</t>
    </r>
    <r>
      <rPr>
        <sz val="10"/>
        <rFont val="Noto Sans CJK SC"/>
        <family val="2"/>
        <charset val="1"/>
      </rPr>
      <t xml:space="preserve">糖厂项目圆满竣工并一次性投产出糖</t>
    </r>
    <r>
      <rPr>
        <sz val="10"/>
        <rFont val="Arial"/>
        <family val="2"/>
        <charset val="1"/>
      </rPr>
      <t xml:space="preserve">|</t>
    </r>
    <r>
      <rPr>
        <sz val="10"/>
        <rFont val="Noto Sans CJK SC"/>
        <family val="2"/>
        <charset val="1"/>
      </rPr>
      <t xml:space="preserve">埃塞糖业公司与国家开发银行签署贷款协议</t>
    </r>
    <r>
      <rPr>
        <sz val="10"/>
        <rFont val="Arial"/>
        <family val="2"/>
        <charset val="1"/>
      </rPr>
      <t xml:space="preserve">|Omo Kuraz III Inauguration Demonstrates Potential to Complete Delayed Mega Projects, PM Abiy|President Isaias Joins Premier Abiy for Sugar Factory Inauguration|Omo Kuraz Sugar Development Project|</t>
    </r>
    <r>
      <rPr>
        <sz val="10"/>
        <rFont val="Noto Sans CJK SC"/>
        <family val="2"/>
        <charset val="1"/>
      </rPr>
      <t xml:space="preserve">中成进出口股份有限公司 与中信证券股份有限公司 关于请做好中成进出口股份有限公司 发审委会议准备工作的函的回复</t>
    </r>
    <r>
      <rPr>
        <sz val="10"/>
        <rFont val="Arial"/>
        <family val="2"/>
        <charset val="1"/>
      </rPr>
      <t xml:space="preserve">|Public Sector Debt Statistical Bulletin No 13| Omo Kuraz No. 3 Sugar Factory|Omo Kuraz Sugar Factory Three|Omo Kuraz 3 Sugar Factory|</t>
    </r>
    <r>
      <rPr>
        <sz val="10"/>
        <rFont val="Noto Sans CJK SC"/>
        <family val="2"/>
        <charset val="1"/>
      </rPr>
      <t xml:space="preserve">奧姆河谷拓荒者</t>
    </r>
    <r>
      <rPr>
        <sz val="10"/>
        <rFont val="Arial"/>
        <family val="2"/>
        <charset val="1"/>
      </rPr>
      <t xml:space="preserve">--</t>
    </r>
    <r>
      <rPr>
        <sz val="10"/>
        <rFont val="Noto Sans CJK SC"/>
        <family val="2"/>
        <charset val="1"/>
      </rPr>
      <t xml:space="preserve">中成集團衣索比亞</t>
    </r>
    <r>
      <rPr>
        <sz val="10"/>
        <rFont val="Arial"/>
        <family val="2"/>
        <charset val="1"/>
      </rPr>
      <t xml:space="preserve">OMO</t>
    </r>
    <r>
      <rPr>
        <sz val="10"/>
        <rFont val="Noto Sans CJK SC"/>
        <family val="2"/>
        <charset val="1"/>
      </rPr>
      <t xml:space="preserve">糖廠項目實施側記   原文網址：</t>
    </r>
    <r>
      <rPr>
        <sz val="10"/>
        <rFont val="Arial"/>
        <family val="2"/>
        <charset val="1"/>
      </rPr>
      <t xml:space="preserve">https://read01.com/R80og.html|Govt to Set up Firm with task of Managing 5 Sugar Factories|Gov't Presses on with Sugar Estates Privatisation|International Firms Bid to Consult Sugar Factory Privatisation|Ethiopia probes possible theft of funds for sugar expansion</t>
    </r>
  </si>
  <si>
    <t xml:space="preserve">Ethiopian Sugar Corporation|Ethiopian Sugar Corporation|Xinhua|The Economic and Commercial Counsellor's Office of the Embassy of the People's Republic of China in Ethiopia|The China National Complete Plant Import Export Corporation|The Economic and Commercial Counsellor's Office of the Embassy of the People's Republic of China in Ethiopia|Ministry of Finance and Economic Cooperation||Ethiopia Ministry of Culture and Tourism|China International Economic and Technical Cooperation Corporation|Ethiopia insight|China National Complete Equipment Import &amp; Export Group Co., Ltd.|China National Complete Equipment Import &amp; Export Group Co., Ltd.|The Economic and Commercial Counsellor's Office of the Embassy of the People's Republic of China in Ethiopia|Ethiopian News Agency|Ethiopian News Agency|Ethiopian Sugar Corporation|COMPLANT|Ethiopia Ministry of Finance &amp; Economic Development|||||Ethiopian Monitor|AddisFortune|AddisFortune|Engineering News</t>
  </si>
  <si>
    <t xml:space="preserve">Donor/Recipient Official Source|Donor/Recipient Official Source|Media Report|Donor/Recipient Official Source|Implementing/Intermediary Organization Source|Donor/Recipient Official Source|Donor/Recipient Official Source|Donor/Recipient Official Source|Donor/Recipient Official Source|Implementing/Intermediary Organization Source|Media Report|Implementing/Intermediary Organization Source|Implementing/Intermediary Organization Source|Donor/Recipient Official Source|Media Report|Media Report|Donor/Recipient Official Source|Implementing/Intermediary Organization Source|Donor/Recipient Official Source|Media Report|Media Report|Donor/Recipient Official Source|Media Report|Media Report|Media Report|Media Report|Media Report</t>
  </si>
  <si>
    <t xml:space="preserve">This project is located in South Nations Nationalities and Peoples Regional State (SNNPRS) Lower Omo Valley area in Selamago and Nyangatom Woredas of South Omo, in Maji and Meinit Shasha Woredas of Bench-Maji and in Decha Woreda of Kefa Zone. More detailed locational information can be found at: http://www.mofed.gov.et/documents/10182/14053/Ethiopia+Sugar+Policy+Salient+Features_second+draft-261119/e92f9a6d-ac16-4149-aa77-7ae8d5d44159 and https://whc.unesco.org/document/165531 and https://www.openstreetmap.org/way/904204647 and https://www.openstreetmap.org/way/618611540</t>
  </si>
  <si>
    <t xml:space="preserve">ICBC provides $240 million loan to Cell C for second Frame Supply Agreement (FSA2) (Linked to Project ID#58622)</t>
  </si>
  <si>
    <t xml:space="preserve">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ID#58622 for ZAR portion of financing). According to a 2017 circular to stockholders, Blue Label Telecom (majority stakeholder of Cell C) listed the current value of the loan at $95.473 million (2015: $44.446 million, 2014: $0 million) with an undrawn facility of $144.527 million. The loan bears an interest of Libor + 3.45%, which is accrued monthly and settled quarterly. A percentage of the capital outstanding is repayable annually based on a sliding scale. The balance includes $0.399 million accrued interest, and the loan reaches maturity on 30 June 2023. The loan is 50% guaranteed by Oger Telecom Limited.</t>
  </si>
  <si>
    <t xml:space="preserve">1. The month in which the loan was contracted is unknown, so the 6 month average Libor rate for 2015 (0.485%) was used to calculate the reported interest rate (3.935%). </t>
  </si>
  <si>
    <t xml:space="preserve">Cell C Limited South Africa|Huawei Technologies Co., Ltd.</t>
  </si>
  <si>
    <t xml:space="preserve">Recipient Private Sector|Chinese Private Sector</t>
  </si>
  <si>
    <t xml:space="preserve">https://docplayer.net/74952859-Cell-c-limited-184-002-first-priority-senior-secured-notes-due-2020-listing-particulars.html|https://www.bluelabeltelecoms.co.za/pdf/circular-june-2017.pdf</t>
  </si>
  <si>
    <t xml:space="preserve">Cell C Limited. $184,002, % First Priority Senior Secured Notes due 2020 LISTING PARTICULARS|JUNE 2017 CIRCULAR TO BLUE LABEL SHAREHOLDERS</t>
  </si>
  <si>
    <t xml:space="preserve">ICBC provides $102.9 million loan to Scatec Solar for Upington Solar PVs Project</t>
  </si>
  <si>
    <r>
      <rPr>
        <sz val="10"/>
        <rFont val="Arial"/>
        <family val="2"/>
        <charset val="1"/>
      </rPr>
      <t xml:space="preserve">In April 2015, Scatec Solar was awarded preferred bidder status for the three solar PV projects in Upington in the fourth bidding round under the Renewable Energy Independent Power Producer Procurement (REIPPP) Programme in South Africa. The Upington Solar Complex is located in Upington, South Africa  (</t>
    </r>
    <r>
      <rPr>
        <sz val="10"/>
        <rFont val="Noto Sans CJK SC"/>
        <family val="2"/>
        <charset val="1"/>
      </rPr>
      <t xml:space="preserve">阿平顿太阳能项目</t>
    </r>
    <r>
      <rPr>
        <sz val="10"/>
        <rFont val="Arial"/>
        <family val="2"/>
        <charset val="1"/>
      </rPr>
      <t xml:space="preserve">).  Upon completion, the complex was expected to produce 217 GWh annually and lead to the abatement of more than 180,000 tons of CO(2) emissions annually.  In April 2018, Sirius Solar PV Project One (RF) (Pty) Ltd, Dyason’s Klip 1, and Dyason’s Klip 2 -- three special purpose vehicles, integrated independent solar power producers, and joint ventures of Scatec Solar (42% equity stake), H1 Holdings (35% equity stake), and KLP Norfund Investments (18% equity stake) -- reached financial close for three 86 MW solar PV plants (Sirius, Dyason’s Klip 1, and Dyason’s Klip 2) in South Africa totaling 258 MW. The three projects involved a total investment of ZAR 4.76 billion. A consortium of commercial banks and DFIs -- with Standard Bank in the lead -- provided non-recourse project finance of ZAR 3.68 billion, accounting for 77% of the total project cost.    The Industrial and Commercial Bank of China (ICBC) provided $109.2 million. Its loan has a CPI-linked interest rate, where the interest rate was 6.43% in 2018-2019 and 8.14% in 2019-2020. The principal loan amount, as a result, was uplifted based on the yearly observed CPI factor. In 2019, the CPI factor applied to loans was 4.2%, and, in 2020, it was 3.0%. The loan had a maturity date of 2037, making its maturity length 19 years.  Construction was originally expected to start in the third quarter of 2018 with grid connection by the end of 2019. Construction ultimately began in December 2018. On February 18, 2020, the 86MW first phase of the 258MW PV installation in Upington -- known as known as Sirius -- reached commercial operation. Then, on April 6, 2020, the project as a whole was completed and entered commercial operation.</t>
    </r>
  </si>
  <si>
    <t xml:space="preserve">1. Scatec Solar is a European integrated independent solar power producer, delivering affordable, rapidly deployable, and sustainable sources of clean energy worldwide. 2. The interest rate for this loan is recorded as 7.285% for the time being. This figure represents the average between the applicable interest rates during the 2018-2019 and 2019-2020 terms: 6.43% and 8.14%.3. The names of the project companies (SPVs) are identified via https://annualreport2021.scatec.com/wp-content/uploads/sites/10/2022/03/Scatec-Annual-Report_2021-.pdf</t>
  </si>
  <si>
    <t xml:space="preserve">Dyason’s Klip 1|Dyason’s Klip 2|Sirius Solar PV Project One (RF) (Pty) Ltd</t>
  </si>
  <si>
    <t xml:space="preserve">Scatec Solar</t>
  </si>
  <si>
    <t xml:space="preserve">2018-09-30T04:00:00Z</t>
  </si>
  <si>
    <t xml:space="preserve">2020-04-06T04:00:00Z</t>
  </si>
  <si>
    <t xml:space="preserve">2037-03-27T04:00:00Z</t>
  </si>
  <si>
    <t xml:space="preserve">https://web.archive.org/web/20190918231956/http://www.pfie.com/Journals/2019/01/29/j/z/k/PFI-League-Tables-2018.pdf|https://www.pv-tech.org/news/scatec-solar-completes-first-phase-of-258mw-pv-project-in-south-africa|https://scatecsolar.com/2018/04/05/scatec-solar-signs-power-purchase-agreements-for-258-mw-in-south-africa/|https://scatecsolar.com/2020/04/06/scatec-solars-258-mw-upington-project-in-south-africa-completed/|https://scatec.com/wp-content/uploads/sites/7/2020/11/Scatec-Solar-ASA-Prospectus-12-November-2020.pdf|https://scatec.com/wp-content/uploads/sites/7/2020/03/Scatec-Solar-Annual-Report-2019.pdf|https://scatec.com/wp-content/uploads/sites/7/2021/03/Scatec-Annual-Report-2020.pdf</t>
  </si>
  <si>
    <t xml:space="preserve">2018 PFI Financial League Tables|Scatec Solar completes first phase of 258MW PV project in South Africa|Scatec Solar signs Power Purchase Agreements for 258 MW in South Africa|Scatec Solar’s 258 MW Upington project in South Africa completed|Listing of up to 20,652,478 Private Placement Shares issued in connection with a Private Placement|Annual Report 2019|Annual Report 2020</t>
  </si>
  <si>
    <t xml:space="preserve">Thomson Reuters|PVtech|Scatec Solar|Scatec Solar|Scatec Solar|Scatec Solar|Scatec Solar</t>
  </si>
  <si>
    <t xml:space="preserve">Media Report|Media Report|Implementing/Intermediary Organization Source|Implementing/Intermediary Organization Source|Donor/Recipient Official Source|Donor/Recipient Official Source|Donor/Recipient Official Source</t>
  </si>
  <si>
    <t xml:space="preserve">The purpose of this project was to construct the The Upington Solar Complex, consisting of three Solar power facilities 25 km outside of Upington in the Northern Cape. More detailed location information can be found at: https://www.openstreetmap.org/way/882537065#map=12/-28.5247/21.1870https://www.openstreetmap.org/way/242365787https://www.openstreetmap.org/way/882537066</t>
  </si>
  <si>
    <t xml:space="preserve">CDB provides $290 million buyer's credit for Omo Kuraz 2 Sugar Factory Construction Project</t>
  </si>
  <si>
    <t xml:space="preserve">On October 1, 2013, China Development Bank and Ethiopian Sugar Corporation (ESC) — an Ethiopian state-owned enterprise — signed a $290 million (ETB 5,482,041.588) buyer's credit (loan) agreement for the Omo Kuraz 2 Sugar Factory Construction Project (captured via Project ID#58656). The borrowing terms of the loan were as follows: an interest rate of 6-month LIBOR plus a 2.6% margin, a grace period of 3 years, and a maturity of 13 years. The Government of Ethiopia provided a sovereign guarantee for this loan. Sinosure provided buyer’s credit insurance. The borrower was expected to use the proceeds of the loan to partially finance a $682 million commercial (EPC) contract that it signed in March 2013 with China National Complete Plant Import Export Corporation (COMPLANT) for the construction of the Omo Kuraz 2 sugar factory and Omo Kuraz 3 sugar factory.   According to the Government of Ethiopia’s Aid Management Platform (AMP), the $290 million (ETB 5,482,041.588) loan for the Omo Kuraz 2 Sugar Factory Construction Project achieved a 120% disbursement rate, with China Development Bank making 19 loan disbursements (worth ETB 6,554,551.271) between 2014 and 2018: an ETB 1,145,280,176 disbursement on May 29, 2014, an ETB 449,017,120 disbursement on March 6, 2015, an ETB 261,364,209 disbursement on November 3, 2015, an ETB 285,352,353 disbursement on December 23, 2015, an ETB 122,759,215 disbursement on January 7, 2016, an ETB 815,954,636 disbursement on September 26, 2016, an ETB 549,281,319 disbursement on September 26, 2016, an ETB 133,426,866 disbursement on October 24, 2016, an ETB 147,108,527 disbursement on October 24, 2016, an ETB 241,605,770 disbursement on February 15, 2017, an ETB 67,915,564 disbursement on February 24, 2017, an ETB 149,759,299 disbursement on February 24, 2017, an ETB 228,357,488 disbursement on September 25, 2017, an ETB 132,889,199 disbursement on September 25, 2017, an ETB 117,929,128 disbursement on September 25, 2017, an ETB 77,856,763 disbursement on November 28, 2017, an ETB 635,784,607 disbursement on January 3, 2018, an ETB 77,305,249 disbursement on April 13, 2018, and an ETB 915,603,784  disbursement on May 24, 2018. According to the AMP, the CDB loan was restructured on an unspecified date to reduce the amount that the borrower would be responsible for repaying by 50% over a 5-year period. This loan rescheduling is captured via Project ID#92357.   The purpose of the project was to construct the Omo Kuraz 2 Sugar Factory in South Omo within South Nations Nationalities and Peoples Regional State (SNNPRS). The precise locational coordinates of the factory are 5.90692, 36.03851. Upon completion, the factory was expected to crush 6,000 to 12,000 tons of sugar cane a day. The factory was also expected to generate 60MW of electricity and send 40MW of electricity to the national power grid (as the sugar factory only requires 20MW).   COMPLANT was the general EPC contractor responsible for implementation. Construction began in July 2014. Then, on December 3, 2016, a training course was completed for local employees on the operations and maintenance of the sugar factory. Two weeks later, on December 18, 2016, the Prime Minister of Ethiopia conducted an on-site project inspection. As of the end of the fiscal year 2016/17, the project had achieved a 94.5% completion rate but it was running behind schedule. The sugar factory began trial production activities on March 27, 2017. It went into full production on December 31, 2017. However, in October 2019, Ethiopia's Auditor-General Gemechu Dubiso announced that he was investigating the possibility that funds earmarked by ESC for ten state-owned sugar factories (potentially including the Omo Kuraz 2 Sugar Factory) were stolen or misappropriated. Then, in July 2021, the Government of Ethiopia announced that it would privatize the Omo Kuraz 2 sugar factory due to debt sustainability problems and the inability of the ESC to fund the operations of the faltering sugar factory and several others.</t>
  </si>
  <si>
    <r>
      <rPr>
        <sz val="10"/>
        <rFont val="Arial"/>
        <family val="2"/>
        <charset val="1"/>
      </rPr>
      <t xml:space="preserve">1. This project is also known as the Omo Kuraz 2 Facility Project. The Chinese project title is OMO2</t>
    </r>
    <r>
      <rPr>
        <sz val="10"/>
        <rFont val="Noto Sans CJK SC"/>
        <family val="2"/>
        <charset val="1"/>
      </rPr>
      <t xml:space="preserve">糖厂 </t>
    </r>
    <r>
      <rPr>
        <sz val="10"/>
        <rFont val="Arial"/>
        <family val="2"/>
        <charset val="1"/>
      </rPr>
      <t xml:space="preserve">or </t>
    </r>
    <r>
      <rPr>
        <sz val="10"/>
        <rFont val="Noto Sans CJK SC"/>
        <family val="2"/>
        <charset val="1"/>
      </rPr>
      <t xml:space="preserve">埃塞奥姆</t>
    </r>
    <r>
      <rPr>
        <sz val="10"/>
        <rFont val="Arial"/>
        <family val="2"/>
        <charset val="1"/>
      </rPr>
      <t xml:space="preserve">2</t>
    </r>
    <r>
      <rPr>
        <sz val="10"/>
        <rFont val="Noto Sans CJK SC"/>
        <family val="2"/>
        <charset val="1"/>
      </rPr>
      <t xml:space="preserve">糖厂 </t>
    </r>
    <r>
      <rPr>
        <sz val="10"/>
        <rFont val="Arial"/>
        <family val="2"/>
        <charset val="1"/>
      </rPr>
      <t xml:space="preserve">or </t>
    </r>
    <r>
      <rPr>
        <sz val="10"/>
        <rFont val="Noto Sans CJK SC"/>
        <family val="2"/>
        <charset val="1"/>
      </rPr>
      <t xml:space="preserve">埃塞</t>
    </r>
    <r>
      <rPr>
        <sz val="10"/>
        <rFont val="Arial"/>
        <family val="2"/>
        <charset val="1"/>
      </rPr>
      <t xml:space="preserve">OMO2</t>
    </r>
    <r>
      <rPr>
        <sz val="10"/>
        <rFont val="Noto Sans CJK SC"/>
        <family val="2"/>
        <charset val="1"/>
      </rPr>
      <t xml:space="preserve">糖厂项目 </t>
    </r>
    <r>
      <rPr>
        <sz val="10"/>
        <rFont val="Arial"/>
        <family val="2"/>
        <charset val="1"/>
      </rPr>
      <t xml:space="preserve">or </t>
    </r>
    <r>
      <rPr>
        <sz val="10"/>
        <rFont val="Noto Sans CJK SC"/>
        <family val="2"/>
        <charset val="1"/>
      </rPr>
      <t xml:space="preserve">埃塞俄比亚</t>
    </r>
    <r>
      <rPr>
        <sz val="10"/>
        <rFont val="Arial"/>
        <family val="2"/>
        <charset val="1"/>
      </rPr>
      <t xml:space="preserve">OMO2</t>
    </r>
    <r>
      <rPr>
        <sz val="10"/>
        <rFont val="Noto Sans CJK SC"/>
        <family val="2"/>
        <charset val="1"/>
      </rPr>
      <t xml:space="preserve">糖厂项目</t>
    </r>
    <r>
      <rPr>
        <sz val="10"/>
        <rFont val="Arial"/>
        <family val="2"/>
        <charset val="1"/>
      </rPr>
      <t xml:space="preserve">. The Amaric project title is </t>
    </r>
    <r>
      <rPr>
        <sz val="10"/>
        <rFont val="Lohit Devanagari"/>
        <family val="2"/>
        <charset val="1"/>
      </rPr>
      <t xml:space="preserve">ኦሞ ኩራዝ </t>
    </r>
    <r>
      <rPr>
        <sz val="10"/>
        <rFont val="Arial"/>
        <family val="2"/>
        <charset val="1"/>
      </rPr>
      <t xml:space="preserve">2 </t>
    </r>
    <r>
      <rPr>
        <sz val="10"/>
        <rFont val="Lohit Devanagari"/>
        <family val="2"/>
        <charset val="1"/>
      </rPr>
      <t xml:space="preserve">ስኴር ፋብሪካ</t>
    </r>
    <r>
      <rPr>
        <sz val="10"/>
        <rFont val="Arial"/>
        <family val="2"/>
        <charset val="1"/>
      </rPr>
      <t xml:space="preserve">. 2. The all-in interest rate (2.961%) was estimated by adding a 2.6% margin to average 6-Month LIBOR in October 2013 (0.361%). 3.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4. The Commercial Bank of Ethiopia (CBE) financed the resettlement costs of former residents at the Omo Kuraz 2 Sugar Factory project site, as well as the construction of the COMPLANT’s staff residencies. 5. The AMP system identification number for the project is 87143436114989. 6. More research is neeeded to identify the precise date on which the CDB loan rescheduling agreement was signed and the precise terms of the agreement. For the time being, AidData assumes a debt rescheduling date of July 2021 (since this is when it was first revealed that the debt contracted for the Omo Kuraz 2 Sugar Factory Construction Project could not be repaid by the borrower). This issue warrants further investigation.</t>
    </r>
  </si>
  <si>
    <t xml:space="preserve">2014-07-01T04:00:00Z</t>
  </si>
  <si>
    <t xml:space="preserve">http://et.mofcom.gov.cn/article/jmxw/201209/20120908364782.shtml|http://40.114.24.226/pdf/04-29-2019_medium/pdf/9780199396863.pdf|https://www.bloomberg.com/news/articles/2012-09-26/ethiopia-sugar-signs-500-million-deal-with-china-s-cdc-bank|http://www.ethiopiansugar.com/blog/omo-kuraz-sugar-factory-ii/|https://www.dropbox.com/s/k4tesdpdkqf3mzn/Public%20Sector%20Debt%20Statistical%20Bulletin%20No%201-No%2022.rar?dl=0|http://www.mofed.gov.et/documents/10182/14053/Ethiopia+Sugar+Policy+Salient+Features_second+draft-261119/e92f9a6d-ac16-4149-aa77-7ae8d5d44159|https://www.dropbox.com/s/fx1nktrgiflwx8k/Public%20Sector%20Debt%20Statistical%20Bulletin%20No%2013%20%20%20%282009-10%20-%202013-14%29.pdf?dl=0|https://www.ethiopiansugar.com/the-great-sugar-industry-corridor-of-ethiopia-giving-birth-to-another-new-sugar-factory/|http://www.aigaforum.com/news2018/Omo-kuraz-factory-030818.htm|https://www.facebook.com/notes/ethiopian-sugar-corporation/omo-kuraz-sugar-factory-two/1766705323390860/?comment_id=1767485529979506 |https://www.ethiopiansugar.com/omo-kuraz-sugar-factory-ii/|http://file.finance.sina.com.cn/211.154.219.97:9494/MRGG/CNSESZ_STOCK/2020/2020-5/2020-05-27/6322935.PDF|https://etsugar.com/neww/blog/omo-kuraz-sugar-factory-ii/|https://www.complant.com/gtzcjt/news/gsxw/webinfo/2016/12/1483938142183609.htm|http://et.mofcom.gov.cn/article/todayheader/201509/20150901109814.shtml|https://www.complant.com/gtzcjt/news/gsxw/webinfo/2017/02/1488776640076521.htm|https://africabusinesscommunities.com/news/ethiopia-omo-kuraz-ii-sugar-plant-commences-trial-production/|https://addisfortune.net/articles/omo-kuraz-ii-becomes-operational/|https://www.dropbox.com/s/2miscqxem2n2tzy/Omo%20-%20Kuraz%202%20Sugar%20Factory.pdf?dl=0|https://www.ethiopia-insight.com/2019/08/01/omo-investors-wont-scrub-away-kurazs-sugary-stain/|https://file:///Users/homefolder/Downloads/GTP%20II%20MIDTERM%20REV%20Summarized%20%2012%2011%20%202018%20final_2.pdf|https://www.foodbusinessafrica.com/ethiopian-sugar-industry-group-established-to-manage-five-state-owned-sugar-plants/|https://www.engineeringnews.co.za/print-version/ethiopia-probes-possible-theft-of-funds-for-sugar-expansion-2019-10-23</t>
  </si>
  <si>
    <r>
      <rPr>
        <sz val="10"/>
        <rFont val="Noto Sans CJK SC"/>
        <family val="2"/>
        <charset val="1"/>
      </rPr>
      <t xml:space="preserve">埃塞糖业公司与国家开发银行签署贷款协议</t>
    </r>
    <r>
      <rPr>
        <sz val="10"/>
        <rFont val="Arial"/>
        <family val="2"/>
        <charset val="1"/>
      </rPr>
      <t xml:space="preserve">|Will Africa Feed China?|Ethiopia Sugar Agrees to Borrow $500 Million From CDB|OMO-KURAZ SUGAR FACTORY II|Public Sector Debt Statistical Bulletin 1 - 22|Ethiopian Sugar Sector Privatization – Draft Policy and Regulatory Assessment|Public Sector Debt Statistical Bulletin No 13|The great sugar industry corridor of ethopia giving birth to another new sugar factory|OMO-KURAZ SUGAR DEVELOPMENT PROJECT   |OMO-KURAZ SUGAR FACTORY TWO|Omo-Kuraz Sugar Factory II|</t>
    </r>
    <r>
      <rPr>
        <sz val="10"/>
        <rFont val="Noto Sans CJK SC"/>
        <family val="2"/>
        <charset val="1"/>
      </rPr>
      <t xml:space="preserve">中成进出口股份有限公司 与中信证券股份有限公司 关于请做好中成进出口股份有限公司 发审委会议准备工作的函的回复</t>
    </r>
    <r>
      <rPr>
        <sz val="10"/>
        <rFont val="Arial"/>
        <family val="2"/>
        <charset val="1"/>
      </rPr>
      <t xml:space="preserve">|OMO-KURAZ SUGAR FACTORY II|</t>
    </r>
    <r>
      <rPr>
        <sz val="10"/>
        <rFont val="Noto Sans CJK SC"/>
        <family val="2"/>
        <charset val="1"/>
      </rPr>
      <t xml:space="preserve">埃塞俄比亚总理赴中成</t>
    </r>
    <r>
      <rPr>
        <sz val="10"/>
        <rFont val="Arial"/>
        <family val="2"/>
        <charset val="1"/>
      </rPr>
      <t xml:space="preserve">OMO2</t>
    </r>
    <r>
      <rPr>
        <sz val="10"/>
        <rFont val="Noto Sans CJK SC"/>
        <family val="2"/>
        <charset val="1"/>
      </rPr>
      <t xml:space="preserve">糖厂项目视察</t>
    </r>
    <r>
      <rPr>
        <sz val="10"/>
        <rFont val="Arial"/>
        <family val="2"/>
        <charset val="1"/>
      </rPr>
      <t xml:space="preserve">|</t>
    </r>
    <r>
      <rPr>
        <sz val="10"/>
        <rFont val="Noto Sans CJK SC"/>
        <family val="2"/>
        <charset val="1"/>
      </rPr>
      <t xml:space="preserve">张霖参赞考察阿瓦萨工业园和奥姆</t>
    </r>
    <r>
      <rPr>
        <sz val="10"/>
        <rFont val="Arial"/>
        <family val="2"/>
        <charset val="1"/>
      </rPr>
      <t xml:space="preserve">II</t>
    </r>
    <r>
      <rPr>
        <sz val="10"/>
        <rFont val="Noto Sans CJK SC"/>
        <family val="2"/>
        <charset val="1"/>
      </rPr>
      <t xml:space="preserve">糖厂建设项目</t>
    </r>
    <r>
      <rPr>
        <sz val="10"/>
        <rFont val="Arial"/>
        <family val="2"/>
        <charset val="1"/>
      </rPr>
      <t xml:space="preserve">|</t>
    </r>
    <r>
      <rPr>
        <sz val="10"/>
        <rFont val="Noto Sans CJK SC"/>
        <family val="2"/>
        <charset val="1"/>
      </rPr>
      <t xml:space="preserve">中成股份埃塞俄比亚</t>
    </r>
    <r>
      <rPr>
        <sz val="10"/>
        <rFont val="Arial"/>
        <family val="2"/>
        <charset val="1"/>
      </rPr>
      <t xml:space="preserve">OMO2</t>
    </r>
    <r>
      <rPr>
        <sz val="10"/>
        <rFont val="Noto Sans CJK SC"/>
        <family val="2"/>
        <charset val="1"/>
      </rPr>
      <t xml:space="preserve">糖厂项目国内培训工作顺利结束</t>
    </r>
    <r>
      <rPr>
        <sz val="10"/>
        <rFont val="Arial"/>
        <family val="2"/>
        <charset val="1"/>
      </rPr>
      <t xml:space="preserve">|[Ethiopia] Omo Kuraz-II sugar plant commences trial production|Omo-Kuraz II Becomes Operational|Omo-Kuraz 2 Sugar Factory|Omo investors won’t scrub away Kuraz’s sugary stain|The Second Growth and Transformation Plan (GTP II) Midterm Review Report| Ethiopian Sugar Industry Group established to manage five state-owned sugar plants|Ethiopia probes possible theft of funds for sugar expansion</t>
    </r>
  </si>
  <si>
    <t xml:space="preserve">The Economic and Commercial Counsellor's Office of the Embassy of the People's Republic of China in Ethiopia|Oxford University Press|Bloomberg|Ethiopian Sugar Corporation|Ministry of Finance and Economic Cooperation||Ethiopia Ministry of Finance &amp; Economic Development||||Ethiopian Sugar Corporation|COMPLANT||Complant|MOFCOM|Complant|Africa Business Communities|AddisFortune||Ethiopia Insight|National Planning Commission of Ethiopia||Engineering News</t>
  </si>
  <si>
    <t xml:space="preserve">Donor/Recipient Official Source|Other Academic (Working Paper, Dissertation)|Media Report|Donor/Recipient Official Source|Donor/Recipient Official Source|Donor/Recipient Official Source|Donor/Recipient Official Source|Implementing/Intermediary Organization Source|Implementing/Intermediary Organization Source|Implementing/Intermediary Organization Source|Donor/Recipient Official Source|Implementing/Intermediary Organization Source|Media Report|Implementing/Intermediary Organization Source|Donor/Recipient Official Source|Implementing/Intermediary Organization Source|NGO/Civil Society/Advocacy (non-Donor, non-Recipient, non-Implementing)|Media Report|Donor/Recipient Official Source|Media Report|Donor/Recipient Official Source|Media Report|Media Report</t>
  </si>
  <si>
    <t xml:space="preserve">More detailed locational information can be found at: http://www.mofed.gov.et/documents/10182/14053/Ethiopia+Sugar+Policy+Salient+Features_second+draft-261119/e92f9a6d-ac16-4149-aa77-7ae8d5d44159 and https://www.openstreetmap.org/node/7981481087 and https://www.openstreetmap.org/node/7981481087 and  https://www.openstreetmap.org/way/618611540</t>
  </si>
  <si>
    <t xml:space="preserve">China Eximbank provides RMB 400 million government concessional loan for 147MW Adjarala Hydroelectric Power Plant Project (Linked to Project ID#2170, #58674, #68762)</t>
  </si>
  <si>
    <t xml:space="preserve">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an RMB 250 million ($61 million) loan agreement with the Government of Togo on May 23, 2016 for the Adjarala Hydroelectric Power Plant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t>
  </si>
  <si>
    <r>
      <rPr>
        <sz val="10"/>
        <rFont val="Arial"/>
        <family val="2"/>
        <charset val="1"/>
      </rPr>
      <t xml:space="preserve">1. This project is also known as the 3x49MW Adjarala Hydroelectric Power Plant Project. The Chinese project title is </t>
    </r>
    <r>
      <rPr>
        <sz val="10"/>
        <rFont val="Noto Sans CJK SC"/>
        <family val="2"/>
        <charset val="1"/>
      </rPr>
      <t xml:space="preserve">阿贾哈拉水电站项目 </t>
    </r>
    <r>
      <rPr>
        <sz val="10"/>
        <rFont val="Arial"/>
        <family val="2"/>
        <charset val="1"/>
      </rPr>
      <t xml:space="preserve">or </t>
    </r>
    <r>
      <rPr>
        <sz val="10"/>
        <rFont val="Noto Sans CJK SC"/>
        <family val="2"/>
        <charset val="1"/>
      </rPr>
      <t xml:space="preserve">貝寧</t>
    </r>
    <r>
      <rPr>
        <sz val="10"/>
        <rFont val="Arial"/>
        <family val="2"/>
        <charset val="1"/>
      </rPr>
      <t xml:space="preserve">--</t>
    </r>
    <r>
      <rPr>
        <sz val="10"/>
        <rFont val="Noto Sans CJK SC"/>
        <family val="2"/>
        <charset val="1"/>
      </rPr>
      <t xml:space="preserve">多哥阿賈哈拉水電站項目</t>
    </r>
    <r>
      <rPr>
        <sz val="10"/>
        <rFont val="Arial"/>
        <family val="2"/>
        <charset val="1"/>
      </rPr>
      <t xml:space="preserve">.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t>
    </r>
  </si>
  <si>
    <t xml:space="preserve">2023-07-11T04:00:00Z</t>
  </si>
  <si>
    <t xml:space="preserve">2036-07-07T04:00:00Z</t>
  </si>
  <si>
    <t xml:space="preserve">https://www.icafrica.org/fileadmin/documents/IFT_2016/Infrastructure_Financing_Trends_2016.pdf|https://www.ecofinagency.com/electricity/1011-35801-china-to-lend-benin-270-million-to-develop-adjarala-hydropower-dam|https://www.exim.gov/sites/default/files/reports/competitiveness_reports/2015-2-2014%2B2015-China-Information.pdf|https://thediscourse.ca/energy/will-massive-dam-solve-togo-benins-energy-crisis|https://osf.io/preprints/africarxiv/at6fz/download|https://togoinvest.tg/en/2019/06/17/togo-the-energy-sector-is-positioning-itself/|https://caa.bj/wp-content/uploads/2020/05/Rapport_sur_la_gestion_de_la-_dette_2016_11_7_2017-1.pdf|https://ewsdata.rightsindevelopment.org/files/documents/63/WB-P115063_tgF30hg.pdf|https://www.dropbox.com/s/xkhmuzyxgmpvea6/Re-%20Demande%20de%20liste%20de%20pr%C3%AAts%20des%20institutions%20gouvernementales%20chinoises.eml?dl=0|http://www.eximbank.gov.cn/info/circus/201810/t20181017_7067.html|https://web.archive.org/web/20200803113512/http://www.cebnet.org/nos-projets/nos-projets-de-production|http://french.xinhuanet.com/2015-12/27/c_134954640.htm|https://assemblee-nationale.bj/wp-content/uploads/2019/06/REPERTOIRE-DES-LOIS-VOTEES_AVRIL-1991-AU-18-MAI-2018.pdf|http://tg.china-embassy.org/chn/sbgx/t1328316.htm|http://www.ciecchk.com/experiences|https://assemblee-nationale.bj/wp-content/uploads/2019/06/Septi%C3%A8me-l%C3%A9gislature.pdf|http://www.eximbank.gov.cn/info/news/201806/t20180610_2445.html|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bj.china-embassy.org/fra/zbgx/t1329473.htm|https://www.dropbox.com/s/axafl0lt2lizeko/ChinaLoansToAfrica%C2%A9SAIS-CARI.csv?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t>
  </si>
  <si>
    <r>
      <rPr>
        <sz val="10"/>
        <rFont val="Arial"/>
        <family val="2"/>
        <charset val="1"/>
      </rPr>
      <t xml:space="preserve">Infrastructure Financing Trends in Africa – 2016|China to lend Benin $270 million to develop Adjarala hydropower dam|2014 &amp; 2015 China Information Sheet|Togo and Benin pin energy hopes on this controversial dam|Domestic politics, foreign affairs, socio-economic development|Togo : the energy sector is positioning itself|RAPPORT SUR LA GESTION DE LA DETTE PUBLIQUE AU TITRE DE L’ANNEE 2016|PROJECT INFORMATION DOCUMENT (PID) CONCEPT STAGE|Demande de liste de prêts des institutions gouvernementales chinoises|</t>
    </r>
    <r>
      <rPr>
        <sz val="10"/>
        <rFont val="Noto Sans CJK SC"/>
        <family val="2"/>
        <charset val="1"/>
      </rPr>
      <t xml:space="preserve">金融时报：“点亮”中非合作新未来 进出口银行“两融”并举 提升非洲国家“造血”能力</t>
    </r>
    <r>
      <rPr>
        <sz val="10"/>
        <rFont val="Arial"/>
        <family val="2"/>
        <charset val="1"/>
      </rPr>
      <t xml:space="preserve">|Projets de Production|Les présidents béninois et togolais posent la première pierre de l'aménagement hydroélectrique d'Adjarala|REPERTOIRE DES LOIS VOTEES DES 1 ère, 2ème , 3 ème, 4ème, 5ème, 6ème, 7 ème LEGISLATURES|</t>
    </r>
    <r>
      <rPr>
        <sz val="10"/>
        <rFont val="Noto Sans CJK SC"/>
        <family val="2"/>
        <charset val="1"/>
      </rPr>
      <t xml:space="preserve">刘豫锡大使出席阿贾哈拉水电站项目奠基仪式</t>
    </r>
    <r>
      <rPr>
        <sz val="10"/>
        <rFont val="Arial"/>
        <family val="2"/>
        <charset val="1"/>
      </rPr>
      <t xml:space="preserve">|Performance through 35 years of  professional experience|REPERTOIRE DES LOIS VOTEES EN 2015|</t>
    </r>
    <r>
      <rPr>
        <sz val="10"/>
        <rFont val="Noto Sans CJK SC"/>
        <family val="2"/>
        <charset val="1"/>
      </rPr>
      <t xml:space="preserve">贝宁－多哥阿贾哈拉水电站项目奠基仪式隆重举行</t>
    </r>
    <r>
      <rPr>
        <sz val="10"/>
        <rFont val="Arial"/>
        <family val="2"/>
        <charset val="1"/>
      </rPr>
      <t xml:space="preserve">|Staff Report for Article IV Consultation|Liste de prêts des institutions gouvernementales chinoises de 2000 à 2017|</t>
    </r>
    <r>
      <rPr>
        <sz val="10"/>
        <rFont val="Noto Sans CJK SC"/>
        <family val="2"/>
        <charset val="1"/>
      </rPr>
      <t xml:space="preserve">刁鸣生大使出席阿贾哈拉水电站项目奠基仪式</t>
    </r>
    <r>
      <rPr>
        <sz val="10"/>
        <rFont val="Arial"/>
        <family val="2"/>
        <charset val="1"/>
      </rPr>
      <t xml:space="preserve">|</t>
    </r>
    <r>
      <rPr>
        <sz val="10"/>
        <rFont val="Noto Sans CJK SC"/>
        <family val="2"/>
        <charset val="1"/>
      </rPr>
      <t xml:space="preserve">驻贝宁大使刁鸣生在阿贾哈拉电站项目启动仪式上的讲话</t>
    </r>
    <r>
      <rPr>
        <sz val="10"/>
        <rFont val="Arial"/>
        <family val="2"/>
        <charset val="1"/>
      </rPr>
      <t xml:space="preserve">|Discours de l' Ambassadeur lors de la cérémonie de pose de la première pierre du projet d'Adjarala|Chinese Loans to Africa Database|BU_PITCH_ENGLISH_2018|POSE DE LA 1ère PIERRE DE L'AMENAGEMENT HYDROELECTRIQUE D’ADJARALA|147 MW Adjarala Hydropower Project</t>
    </r>
  </si>
  <si>
    <t xml:space="preserve">|EcoFinance Agency news||The Discourse||||The World Bank|Brad Parks|China EXIM Bank |Info Focus Bimensuel Togolais d'Informations|French Xinhua Net|||China International Engineering Consulting Corporation Hong Kong||||||||Johns Hopkins University School of Advanced International Studies, China Africa Research Initiative||Info Focus Bimensuel Togolais d'Informations|West African power pool (WAPP)</t>
  </si>
  <si>
    <t xml:space="preserve">Academic Journal Article|Media Report|Other Official Source (non-Donor, non-Recipient, non-Implementing)|Media Report|Academic Journal Article|Media Report|Donor/Recipient Official Source|Other Official Source (non-Donor, non-Recipient, non-Implementing)|Other Official Source (non-Donor, non-Recipient, non-Implementing)|Implementing/Intermediary Organization Source|Donor/Recipient Official Source|Media Report|Donor/Recipient Official Source|Other Official Source (non-Donor, non-Recipient, non-Implementing)|Implementing/Intermediary Organization Source|Donor/Recipient Official Source|Implementing/Intermediary Organization Source|NGO/Civil Society/Advocacy (non-Donor, non-Recipient, non-Implementing)|Other|Donor/Recipient Official Source|Donor/Recipient Official Source|Donor/Recipient Official Source|Other Official Source (non-Donor, non-Recipient, non-Implementing)|Academic Journal Article|Donor/Recipient Official Source|Academic Journal Article</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</si>
  <si>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t>
  </si>
  <si>
    <t xml:space="preserve">China Eximbank provides $211.31 million preferential buyer’s credit for 147MW Adjarala Hydroelectric Power Plant Project (Linked to Project ID#2170, #58671, #68762)</t>
  </si>
  <si>
    <t xml:space="preserve">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 $61 million loan agreement with the Government of Togo for this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t>
  </si>
  <si>
    <r>
      <rPr>
        <sz val="10"/>
        <rFont val="Arial"/>
        <family val="2"/>
        <charset val="1"/>
      </rPr>
      <t xml:space="preserve">1. This project is also known as the 3x49MW Adjarala Hydroelectric Power Plant Project.  The Chinese project title is </t>
    </r>
    <r>
      <rPr>
        <sz val="10"/>
        <rFont val="Noto Sans CJK SC"/>
        <family val="2"/>
        <charset val="1"/>
      </rPr>
      <t xml:space="preserve">阿贾哈拉水电站项目 </t>
    </r>
    <r>
      <rPr>
        <sz val="10"/>
        <rFont val="Arial"/>
        <family val="2"/>
        <charset val="1"/>
      </rPr>
      <t xml:space="preserve">or </t>
    </r>
    <r>
      <rPr>
        <sz val="10"/>
        <rFont val="Noto Sans CJK SC"/>
        <family val="2"/>
        <charset val="1"/>
      </rPr>
      <t xml:space="preserve">貝寧</t>
    </r>
    <r>
      <rPr>
        <sz val="10"/>
        <rFont val="Arial"/>
        <family val="2"/>
        <charset val="1"/>
      </rPr>
      <t xml:space="preserve">--</t>
    </r>
    <r>
      <rPr>
        <sz val="10"/>
        <rFont val="Noto Sans CJK SC"/>
        <family val="2"/>
        <charset val="1"/>
      </rPr>
      <t xml:space="preserve">多哥阿賈哈拉水電站項目</t>
    </r>
    <r>
      <rPr>
        <sz val="10"/>
        <rFont val="Arial"/>
        <family val="2"/>
        <charset val="1"/>
      </rPr>
      <t xml:space="preserve">.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t>
    </r>
  </si>
  <si>
    <t xml:space="preserve">2019-09-26T04:00:00Z</t>
  </si>
  <si>
    <t xml:space="preserve">2022-12-13T05:00:00Z</t>
  </si>
  <si>
    <t xml:space="preserve">2035-12-10T05:00:00Z</t>
  </si>
  <si>
    <t xml:space="preserve">https://web.archive.org/web/20191021030223/https://www.centralbank.ie/docs/default-source/regulation/prospectus-regulation/2019/prospectusdoc-2019-03/job20002302-prospectus.pdf?sfvrsn=2|https://www.ecofinagency.com/electricity/1011-35801-china-to-lend-benin-270-million-to-develop-adjarala-hydropower-dam|http://bj.china-embassy.org/fra/zxxx/t1329473.htm|https://thediscourse.ca/energy/will-massive-dam-solve-togo-benins-energy-crisis|https://osf.io/preprints/africarxiv/at6fz/download|https://togoinvest.tg/en/2019/06/17/togo-the-energy-sector-is-positioning-itself/|https://www.dropbox.com/s/mf4igfd3pivtjc5/LISTE%20DES%20PRETS%20CHINE%202000-2017.xlsx?dl=0|https://www.exim.gov/sites/default/files/reports/competitiveness_reports/2015-2-2014%2B2015-China-Information.pdf|https://www.dropbox.com/s/xkhmuzyxgmpvea6/Re-%20Demande%20de%20liste%20de%20pr%C3%AAts%20des%20institutions%20gouvernementales%20chinoises.eml?dl=0|http://www.eximbank.gov.cn/info/circus/201810/t20181017_7067.html|https://assemblee-nationale.bj/wp-content/uploads/2019/06/Septi%C3%A8me-l%C3%A9gislature.pdf|http://tg.china-embassy.org/chn/sbgx/t1328316.htm|http://www.ciecchk.com/experiences|https://assemblee-nationale.bj/wp-content/uploads/2019/06/REPERTOIRE-DES-LOIS-VOTEES_AVRIL-1991-AU-18-MAI-2018.pdf|http://french.xinhuanet.com/2015-12/27/c_134954640.htm|https://web.archive.org/web/20200803113512/http://www.cebnet.org/nos-projets/nos-projets-de-production|https://ewsdata.rightsindevelopment.org/files/documents/63/WB-P115063_tgF30hg.pdf|http://www.eximbank.gov.cn/info/news/201806/t20180610_2445.html|https://www.imf.org/en/Publications/CR/Issues/2016/12/31/Benin-2015-Article-IV-Consultation-Press-Release-Staff-Report-and-Statement-by-the-Executive-43554|http://bj.china-embassy.org/chn/zxxx/t1329177.htm|http://bj.china-embassy.org/chn/zxxx/t1329472.htm|https://www.dropbox.com/s/axafl0lt2lizeko/ChinaLoansToAfrica%C2%A9SAIS-CARI.csv?dl=0|https://www.dropbox.com/s/ksvx4u0c9b8ww6l/Rapport%20sur%20la%20gestion%20de%20la%20dette_2015_VF.pdf?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t>
  </si>
  <si>
    <r>
      <rPr>
        <sz val="10"/>
        <rFont val="Arial"/>
        <family val="2"/>
        <charset val="1"/>
      </rPr>
      <t xml:space="preserve">THE REPUBLIC OF BENIN PROSPECTUS|China to lend Benin $270 million to develop Adjarala hydropower dam|Discours de l' Ambassadeur DIAO Mingsheng lors de la cérémonie de pose de la première pierre du projet de la Centrale hydroélectrique d' Adjarala|Togo and Benin pin energy hopes on this controversial dam|Domestic politics, foreign affairs, socio-economic development|Togo : the energy sector is positioning itself|Liste de prêts des institutions gouvernementales chinoises de 2000 à 2017|2014 &amp; 2015 China Information Sheet|Demande de liste de prêts des institutions gouvernementales chinoises|</t>
    </r>
    <r>
      <rPr>
        <sz val="10"/>
        <rFont val="Noto Sans CJK SC"/>
        <family val="2"/>
        <charset val="1"/>
      </rPr>
      <t xml:space="preserve">金融时报：“点亮”中非合作新未来 进出口银行“两融”并举 提升非洲国家“造血”能力</t>
    </r>
    <r>
      <rPr>
        <sz val="10"/>
        <rFont val="Arial"/>
        <family val="2"/>
        <charset val="1"/>
      </rPr>
      <t xml:space="preserve">|REPERTOIRE DES LOIS VOTEES EN 2015|</t>
    </r>
    <r>
      <rPr>
        <sz val="10"/>
        <rFont val="Noto Sans CJK SC"/>
        <family val="2"/>
        <charset val="1"/>
      </rPr>
      <t xml:space="preserve">刘豫锡大使出席阿贾哈拉水电站项目奠基仪式</t>
    </r>
    <r>
      <rPr>
        <sz val="10"/>
        <rFont val="Arial"/>
        <family val="2"/>
        <charset val="1"/>
      </rPr>
      <t xml:space="preserve">|Performance through 35 years of  professional experience|REPERTOIRE DES LOIS VOTEES DES 1 ère, 2ème , 3 ème, 4ème, 5ème, 6ème, 7 ème LEGISLATURES|Les présidents béninois et togolais posent la première pierre de l'aménagement hydroélectrique d'Adjarala|Projets de Production|PROJECT INFORMATION DOCUMENT (PID) CONCEPT STAGE|</t>
    </r>
    <r>
      <rPr>
        <sz val="10"/>
        <rFont val="Noto Sans CJK SC"/>
        <family val="2"/>
        <charset val="1"/>
      </rPr>
      <t xml:space="preserve">贝宁－多哥阿贾哈拉水电站项目奠基仪式隆重举行</t>
    </r>
    <r>
      <rPr>
        <sz val="10"/>
        <rFont val="Arial"/>
        <family val="2"/>
        <charset val="1"/>
      </rPr>
      <t xml:space="preserve">|Staff Report for Article IV Consultation|</t>
    </r>
    <r>
      <rPr>
        <sz val="10"/>
        <rFont val="Noto Sans CJK SC"/>
        <family val="2"/>
        <charset val="1"/>
      </rPr>
      <t xml:space="preserve">刁鸣生大使出席阿贾哈拉水电站项目奠基仪式</t>
    </r>
    <r>
      <rPr>
        <sz val="10"/>
        <rFont val="Arial"/>
        <family val="2"/>
        <charset val="1"/>
      </rPr>
      <t xml:space="preserve">|</t>
    </r>
    <r>
      <rPr>
        <sz val="10"/>
        <rFont val="Noto Sans CJK SC"/>
        <family val="2"/>
        <charset val="1"/>
      </rPr>
      <t xml:space="preserve">驻贝宁大使刁鸣生在阿贾哈拉电站项目启动仪式上的讲话</t>
    </r>
    <r>
      <rPr>
        <sz val="10"/>
        <rFont val="Arial"/>
        <family val="2"/>
        <charset val="1"/>
      </rPr>
      <t xml:space="preserve">|Chinese Loans to Africa Database|RAPPORT SUR LA GESTION DE LA DETTE PUBLIQUE AU TITRE DE L’ANNEE 2015|BU_PITCH_ENGLISH_2018|POSE DE LA 1ère PIERRE DE L'AMENAGEMENT HYDROELECTRIQUE D’ADJARALA|147 MW Adjarala Hydropower Project</t>
    </r>
  </si>
  <si>
    <t xml:space="preserve">|EcoFinance Agency news||The Discourse|||||Brad Parks|China EXIM Bank |||China International Engineering Consulting Corporation Hong Kong||French Xinhua Net|Info Focus Bimensuel Togolais d'Informations|The World Bank|||||Johns Hopkins University School of Advanced International Studies, China Africa Research Initiative|||Info Focus Bimensuel Togolais d'Informations|West African power pool (WAPP)</t>
  </si>
  <si>
    <t xml:space="preserve">Donor/Recipient Official Source|Media Report|Donor/Recipient Official Source|Media Report|Academic Journal Article|Media Report|Donor/Recipient Official Source|Other Official Source (non-Donor, non-Recipient, non-Implementing)|Other Official Source (non-Donor, non-Recipient, non-Implementing)|Implementing/Intermediary Organization Source|Donor/Recipient Official Source|Other Official Source (non-Donor, non-Recipient, non-Implementing)|Implementing/Intermediary Organization Source|Donor/Recipient Official Source|Media Report|Donor/Recipient Official Source|Other Official Source (non-Donor, non-Recipient, non-Implementing)|Implementing/Intermediary Organization Source|NGO/Civil Society/Advocacy (non-Donor, non-Recipient, non-Implementing)|Donor/Recipient Official Source|Donor/Recipient Official Source|Other Official Source (non-Donor, non-Recipient, non-Implementing)|Donor/Recipient Official Source|Academic Journal Article|Donor/Recipient Official Source|Academic Journal Article</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</si>
  <si>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t>
  </si>
  <si>
    <t xml:space="preserve">China Eximbank provides RMB 623.7 million government concessional loan for the National Backbone Fiber Optic Cable Network and Communication Service Project</t>
  </si>
  <si>
    <t xml:space="preserve">On December 14, 2013, the Chinese Ambassador to Niger and Niger's Minister of State for Planning signed a preferential loan framework agreement for the National Backbone Optical Cable Network and Communication Service Project.  Then, on January 2, 2014, the Government of Niger and China Eximbank signed an RMB 623.7 million government concessional loan (GCL) agreement for the project.  The GCL carries the following borrowing terms: a 20 year maturity, a 7 year grace period, a 1% interest rate, and a 0.25% commitment fee The National Assembly of Niger passed a resolution, ratifying the loan agreement on October 29, 2014.  Société Nigérienne des Télécommunications (SONITEL) — Niger’s state-run telecommunications operator — is responsible for loan repayment; however, it is not clear if it is the legal counterpart to the China Eximbank GCL or if the Government of Niger used the proceeds of the China Eximbank GCL to on-lend to SONITEL.  The project involved the installation of more than 2,275 km of fiber optic cable along three sections (Niamey–Tillabéry, Zinder–Diffa and Agadez-Tahoua), 136 GSM and WCDMA terminals, CDMA and ADSL communication networks, and e-government services.  China International Telecommunication Construction Corporation was the contractor responsible for implementation.  Its ultimate objective was to increase national broadband coverage from 54% to 72%.  Construction officially began on June 15, 2015 and the project was 95% complete as of November 2016.  Construction ended in the first quarter of 2017.  The project was officially completed and handed over the local authorities in May 2018.</t>
  </si>
  <si>
    <r>
      <rPr>
        <sz val="10"/>
        <rFont val="Arial"/>
        <family val="2"/>
        <charset val="1"/>
      </rPr>
      <t xml:space="preserve">1. The French project title is Projet de construction de Backbone national en fibre optique et Services de télécommunications. The Chinese project title is </t>
    </r>
    <r>
      <rPr>
        <sz val="10"/>
        <rFont val="Noto Sans CJK SC"/>
        <family val="2"/>
        <charset val="1"/>
      </rPr>
      <t xml:space="preserve">尼日尔国际光缆骨干网 </t>
    </r>
    <r>
      <rPr>
        <sz val="10"/>
        <rFont val="Arial"/>
        <family val="2"/>
        <charset val="1"/>
      </rPr>
      <t xml:space="preserve">or </t>
    </r>
    <r>
      <rPr>
        <sz val="10"/>
        <rFont val="Noto Sans CJK SC"/>
        <family val="2"/>
        <charset val="1"/>
      </rPr>
      <t xml:space="preserve">尼日尔国家骨干光缆网和通信服务项目 </t>
    </r>
    <r>
      <rPr>
        <sz val="10"/>
        <rFont val="Arial"/>
        <family val="2"/>
        <charset val="1"/>
      </rPr>
      <t xml:space="preserve">or </t>
    </r>
    <r>
      <rPr>
        <sz val="10"/>
        <rFont val="Noto Sans CJK SC"/>
        <family val="2"/>
        <charset val="1"/>
      </rPr>
      <t xml:space="preserve">尼日尔国家骨干光缆建设和通信服务项目（</t>
    </r>
    <r>
      <rPr>
        <sz val="10"/>
        <rFont val="Arial"/>
        <family val="2"/>
        <charset val="1"/>
      </rPr>
      <t xml:space="preserve">Zinder-Guidiguir-Goure-Goudoumaria-MaineSoroa-Diffa-Nguimi-Dlakime Border</t>
    </r>
    <r>
      <rPr>
        <sz val="10"/>
        <rFont val="Noto Sans CJK SC"/>
        <family val="2"/>
        <charset val="1"/>
      </rPr>
      <t xml:space="preserve">中继段</t>
    </r>
    <r>
      <rPr>
        <sz val="10"/>
        <rFont val="Arial"/>
        <family val="2"/>
        <charset val="1"/>
      </rPr>
      <t xml:space="preserve">.2. The borrowing terms of the loan have been disclosed by the Government of Niger (see https://tresor.ne/wp-content/uploads/2022/08/RAPPORT-ANNUEL-2021_VF-1.pdf).</t>
    </r>
  </si>
  <si>
    <t xml:space="preserve">China Communications Construction Co., Ltd. (CCCC)|Government of Niger|Société Nigérienne des Télécommunications or Nigerien Telecommunications Society (SONITEL)</t>
  </si>
  <si>
    <t xml:space="preserve">2013-12-14T05:00:00Z</t>
  </si>
  <si>
    <t xml:space="preserve">2015-06-15T04:00:00Z</t>
  </si>
  <si>
    <t xml:space="preserve">2020-12-31T05:00:00Z</t>
  </si>
  <si>
    <t xml:space="preserve">2033-12-28T05:00:00Z</t>
  </si>
  <si>
    <t xml:space="preserve">http://ne.mofcom.gov.cn/article/jmxw/201611/20161101961661.shtml|https://www.theafricareport.com/2165/telecoms-surfs-finally-up-in-niger/|https://www.dropbox.com/s/c8ysiptmhnzm1n0/AFD%202017%20Report%20on%20Chinese%20Government%20Financed%20Projects%20in%20Niger.pdf?dl=0|http://ne.mofcom.gov.cn/article/jmxw/201411/20141100784691.shtml|http://ne.mofcom.gov.cn/article/jmxw/201506/20150601013371.shtml|http://news.aniamey.com/h/78424.html|http://news.aniamey.com/h/78766.html|https://www.lejecos.com/Niger-investissements-massifs-a-Sonitel_a6241.html|http://iinanews.org/page/public/news_details.aspx?id=90332&amp;NL=True|http://french.china.org.cn/foreign/txt/2015-06/18/content_35848494.htm|https://www.fmprc.gov.cn/web/dszlsjt_673036/ds_673038/t1273279.shtml|http://news.cableabc.com/project/20150616004872.html|http://french.china.org.cn/foreign/txt/2014-10/04/content_33679119.htm|http://dspace.iua.edu.sd/bitstream/123456789/3165/1/%D9%85%D8%AD%D9%85%D8%AF%20%D9%84%D9%88%D9%84%D9%8A%283%29.pdf|http://ne.chineseembassy.org/fra/xwdt/t1578441.htm|https://www.dropbox.com/s/axafl0lt2lizeko/ChinaLoansToAfrica%C2%A9SAIS-CARI.csv?dl=0|https://www.presidence.ne/bilan-axe-3|https://web.archive.org/web/20171106022932/http://www.chinatelecom.com.cn/news/06/ydyl/xw/201706/t20170621_33929.html|http://ne.mofcom.gov.cn/article/jmxw/201312/20131200427282.shtml|http://ne.chineseembassy.org/chn/xwdt/t1109031.htm|https://web.archive.org/web/20171208222646/http://www.stat-niger.org/statistique/file/MF/JO_N23_LF_2017_Cahier3.pdf</t>
  </si>
  <si>
    <r>
      <rPr>
        <sz val="10"/>
        <rFont val="Noto Sans CJK SC"/>
        <family val="2"/>
        <charset val="1"/>
      </rPr>
      <t xml:space="preserve">中国进出口银行支持尼日尔信息产业发展</t>
    </r>
    <r>
      <rPr>
        <sz val="10"/>
        <rFont val="Arial"/>
        <family val="2"/>
        <charset val="1"/>
      </rPr>
      <t xml:space="preserve">|Telecoms: Surf’s finally up in Niger!|AFD 2017 Report on Chinese Government Financed Projects in Niger|</t>
    </r>
    <r>
      <rPr>
        <sz val="10"/>
        <rFont val="Noto Sans CJK SC"/>
        <family val="2"/>
        <charset val="1"/>
      </rPr>
      <t xml:space="preserve">尼日尔议会通过多项决议</t>
    </r>
    <r>
      <rPr>
        <sz val="10"/>
        <rFont val="Arial"/>
        <family val="2"/>
        <charset val="1"/>
      </rPr>
      <t xml:space="preserve">|</t>
    </r>
    <r>
      <rPr>
        <sz val="10"/>
        <rFont val="Noto Sans CJK SC"/>
        <family val="2"/>
        <charset val="1"/>
      </rPr>
      <t xml:space="preserve">驻尼日尔大使石虎与尼电信部长共同主持光缆骨干网项目开工仪式</t>
    </r>
    <r>
      <rPr>
        <sz val="10"/>
        <rFont val="Arial"/>
        <family val="2"/>
        <charset val="1"/>
      </rPr>
      <t xml:space="preserve">|La Chine et le Niger entretiennent de très bonnes relations|Allocution de S.E.M. Zhang Lijun, ambassadeur de chine, a la cérémonie de remise d’un don alimentaire d’urgence|Niger, investissements massifs à Sonitel|Lancement au Niger d’un projet du backbone en fibre optique et services de télécommunications|Niger : 58 milliards de FCFA de prêt chinois pour la construction d'infrastructures de communication à large bande|</t>
    </r>
    <r>
      <rPr>
        <sz val="10"/>
        <rFont val="Noto Sans CJK SC"/>
        <family val="2"/>
        <charset val="1"/>
      </rPr>
      <t xml:space="preserve">驻尼日尔大使石虎在尼国家光缆骨干网项目开工仪式上的讲话</t>
    </r>
    <r>
      <rPr>
        <sz val="10"/>
        <rFont val="Arial"/>
        <family val="2"/>
        <charset val="1"/>
      </rPr>
      <t xml:space="preserve">|</t>
    </r>
    <r>
      <rPr>
        <sz val="10"/>
        <rFont val="Noto Sans CJK SC"/>
        <family val="2"/>
        <charset val="1"/>
      </rPr>
      <t xml:space="preserve">尼日尔国家光缆骨干网和通信服务项目开建</t>
    </r>
    <r>
      <rPr>
        <sz val="10"/>
        <rFont val="Arial"/>
        <family val="2"/>
        <charset val="1"/>
      </rPr>
      <t xml:space="preserve">|Niger : prêt chinois d'environ 50 milliards de FCFA pour le financement de la fibre optique|</t>
    </r>
    <r>
      <rPr>
        <sz val="10"/>
        <rFont val="Lohit Devanagari"/>
        <family val="2"/>
        <charset val="1"/>
      </rPr>
      <t xml:space="preserve">احملور الرابع</t>
    </r>
    <r>
      <rPr>
        <sz val="10"/>
        <rFont val="Arial"/>
        <family val="2"/>
        <charset val="1"/>
      </rPr>
      <t xml:space="preserve">: </t>
    </r>
    <r>
      <rPr>
        <sz val="10"/>
        <rFont val="Lohit Devanagari"/>
        <family val="2"/>
        <charset val="1"/>
      </rPr>
      <t xml:space="preserve">مستقبل التعاون العربي اإلفرييقي الصيين آفاق التعاون العربي اإلفريقي الصيي</t>
    </r>
    <r>
      <rPr>
        <sz val="10"/>
        <rFont val="Arial"/>
        <family val="2"/>
        <charset val="1"/>
      </rPr>
      <t xml:space="preserve">|Allocution de S.E.M. Zhang Lijun, Ambassadeur de Chine, a la ceremonie du lancement des travaux du pont general Seyni kountche|Chinese Loans to Africa Database|BILAN AXE 3 : RELANCER L’ÉCONOMIE A TRAVERS DES INVESTISSEMENTS PUBLICS|</t>
    </r>
    <r>
      <rPr>
        <sz val="10"/>
        <rFont val="Noto Sans CJK SC"/>
        <family val="2"/>
        <charset val="1"/>
      </rPr>
      <t xml:space="preserve">中国电信践行“一带一路”倡议：跨越鸿沟 共享信息文明</t>
    </r>
    <r>
      <rPr>
        <sz val="10"/>
        <rFont val="Arial"/>
        <family val="2"/>
        <charset val="1"/>
      </rPr>
      <t xml:space="preserve">|</t>
    </r>
    <r>
      <rPr>
        <sz val="10"/>
        <rFont val="Noto Sans CJK SC"/>
        <family val="2"/>
        <charset val="1"/>
      </rPr>
      <t xml:space="preserve">驻尼日尔大使石虎与尼计划国务部长签署中尼国家光缆骨干网和通信服务建设项目优惠贷款框架协议</t>
    </r>
    <r>
      <rPr>
        <sz val="10"/>
        <rFont val="Arial"/>
        <family val="2"/>
        <charset val="1"/>
      </rPr>
      <t xml:space="preserve">|</t>
    </r>
    <r>
      <rPr>
        <sz val="10"/>
        <rFont val="Noto Sans CJK SC"/>
        <family val="2"/>
        <charset val="1"/>
      </rPr>
      <t xml:space="preserve">驻尼日尔大使石虎在中尼国家光缆骨干网和通信服务建设项目优惠贷款框架协议签字仪式上的讲话</t>
    </r>
    <r>
      <rPr>
        <sz val="10"/>
        <rFont val="Arial"/>
        <family val="2"/>
        <charset val="1"/>
      </rPr>
      <t xml:space="preserve">|Republic of Niger Official Journal Vol. 3</t>
    </r>
  </si>
  <si>
    <t xml:space="preserve">|The Africa Report|||||Niamey|||French.china.org.cn|Ministry of Foreign Affairs of the People’s Republic of China||French.china.org.cn|||Johns Hopkins University School of Advanced International Studies, China Africa Research Initiative|||||</t>
  </si>
  <si>
    <t xml:space="preserve">Donor/Recipient Official Source|Media Report|Other Official Source (non-Donor, non-Recipient, non-Implementing)|Donor/Recipient Official Source|Donor/Recipient Official Source|Media Report|Media Report|Media Report|Media Report|Media Report|Donor/Recipient Official Source|Media Report|Media Report|Academic Journal Article|Donor/Recipient Official Source|Other Official Source (non-Donor, non-Recipient, non-Implementing)|Donor/Recipient Official Source|Implementing/Intermediary Organization Source|Donor/Recipient Official Source|Donor/Recipient Official Source|Donor/Recipient Official Source</t>
  </si>
  <si>
    <t xml:space="preserve">This project involved the installation of more than 2,275 km of fiber optic cable along three sections (Niamey–Tillabéry, Zinder–Diffa and Agadez-Tahoua).  More detailed locational information can be found at: https://www.openstreetmap.org/relation/3218804 and https://www.openstreetmap.org/relation/16068286 and https://www.openstreetmap.org/relation/3218807 and https://www.openstreetmap.org/relation/3218799 and https://www.openstreetmap.org/relation/3218798 and https://www.openstreetmap.org/relation/3218805</t>
  </si>
  <si>
    <t xml:space="preserve">MOFCOM provides RMB 30 million interest-free loan for Douala Gyneco-Obstetric and Pediatric Hospital Construction Project (Linked to Project ID#59618, #22839, #314)</t>
  </si>
  <si>
    <r>
      <rPr>
        <sz val="10"/>
        <rFont val="Arial"/>
        <family val="2"/>
        <charset val="1"/>
      </rPr>
      <t xml:space="preserve">1. The French project title is Hôpital Genyco Obstetrique de Douala (HGOPED) or Projet de construction et d’équipement de l’hôpital gynéco­obstétrique et pédiatrique de Douala.  The Chinese project title is </t>
    </r>
    <r>
      <rPr>
        <sz val="10"/>
        <rFont val="Noto Sans CJK SC"/>
        <family val="2"/>
        <charset val="1"/>
      </rPr>
      <t xml:space="preserve">杜阿拉妇儿医院</t>
    </r>
    <r>
      <rPr>
        <sz val="10"/>
        <rFont val="Arial"/>
        <family val="2"/>
        <charset val="1"/>
      </rPr>
      <t xml:space="preserve">. 2. MOFCOM is the funder but the interest-free proceeds were to be disbursed through a CDB account established with a host country bank. 3. The borrowing terms of the RMB 30 million loan are drawn from an official source in the borrower country (see https://www.dropbox.com/s/a400557jut579m5/Government%20of%20Cameroon%202020%20Register%20of%20Chinese%20Loans%20and%20Borrowing%20Terms.pdf?dl=0).</t>
    </r>
  </si>
  <si>
    <t xml:space="preserve">Cameroon Ministry of Public Health</t>
  </si>
  <si>
    <t xml:space="preserve">China Development Bank (CDB)|Government of Cameroon |Shanxi Construction Engineering (Group) Corporation</t>
  </si>
  <si>
    <t xml:space="preserve">Chinese State-owned Policy Bank|Recipient Government Agency|Chinese State-owned Company</t>
  </si>
  <si>
    <t xml:space="preserve">2014-01-29T05:00:00Z</t>
  </si>
  <si>
    <t xml:space="preserve">2028-01-26T05:00:00Z</t>
  </si>
  <si>
    <t xml:space="preserve">http://interview.mofcom.gov.cn/detail/201605/1385.html|https://www.prc.cm/files/fa/c9/dd/5b5f1f848311df1018fb47303e748480.pdf|https://www.google.com/maps/place/H%C3%B4pital+Genyco+Obstetrique+de+Douala+(HGOPED)/@3.990302,9.7953103,17z/data=!3m1!4b1!4m5!3m4!1s0x1061734275e20655:0xbaba9337aa6f14fe!8m2!3d3.990302!4d9.797499|http://sxcig.com/a/haiwaigongcheng/1468.html|http://cm.china-embassy.org/chn/zxxx/t1316186.htm|http://images.mofcom.gov.cn/mt2/201601/20160114163446031.pdf |https://www.investiraucameroun.com/gestion-publique/1911-6901-le-cameroun-inaugure-un-hopital-ultra-moderne-de-15-milliards-fcfa-finance-par-la-chine|https://www.journalducameroun.com/lhopital-gyneco-obstetrique-et-pediatrique-de-douala-inaugure/|https://www.dropbox.com/s/dawk4c4pgqv6y6n/DAD%20Cameroon%20000669%20-%20PROJET%20DE%20CONSTRUCTION%20ET%20D%E2%80%99%C3%89QUIPEMENT%20DE%20L%E2%80%99H%C3%94PITAL%20GYN%C3%89CO-OBST%C3%89TRIQUE%20ET%20P%C3%89DIATRIQUE%20DE%20DOUALA%20(HGOPD).pdf?dl=0|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t>
  </si>
  <si>
    <r>
      <rPr>
        <sz val="10"/>
        <rFont val="Noto Sans CJK SC"/>
        <family val="2"/>
        <charset val="1"/>
      </rPr>
      <t xml:space="preserve">驻在国相关情况</t>
    </r>
    <r>
      <rPr>
        <sz val="10"/>
        <rFont val="Arial"/>
        <family val="2"/>
        <charset val="1"/>
      </rPr>
      <t xml:space="preserve">|State visit of the President of the Republic of Cameroon H. E. Paul BIYA to China|Hôpital Genyco Obstetrique de Douala (HGOPED)|Cameroon Douala Women and Children Hospital Project|Ambassador Wei Wenhua attends the inauguration of Douala Women and Children Hospital|China Sinopharm International Corporation|Cameroon inaugurates ultra-modern 15 billion FCfa hospital funded by China|The Douala gyneco-obstetrics and pediatric hospital inaugurated|Projet de construction et d’équipement de l’hôpital gynéco­obstétrique et pédiatrique de Douala (HGOPD)|Government of Cameroon 2020 Register of Chinese Loans and Borrowing Terms|Hôpital Gynéco-Obstétrique et Pédiatrique de Douala - HGOPD|Construction d'un hôpital gynéco-obstétrique et pédiatrique à Douala|L’Hôpital gynéco-obstétrique et pédiatrique de Douala inauguré</t>
    </r>
  </si>
  <si>
    <t xml:space="preserve">China MOFCOM|Presidency of the Republic|Google Maps |Shanxi Construction Investment Group Co., Ltd.|Chinese Embassy in Cameroon |MOFCOM China |Investir au Cameroun |Journal du Cameroun |Cameroon Development Assistance Database||osidimbea la memorie de cameroun|french.china.org.cn|cameroon tribune</t>
  </si>
  <si>
    <t xml:space="preserve">Media Report|Donor/Recipient Official Source|Other|Implementing/Intermediary Organization Source|Donor/Recipient Official Source|Donor/Recipient Official Source|Media Report|Media Report|Donor/Recipient Official Source|Donor/Recipient Official Source|Media Report|Donor/Recipient Official Source|Media Report</t>
  </si>
  <si>
    <t xml:space="preserve">This hospital is located in Douala. More detailed locational information can be found at https://www.openstreetmap.org/way/375109987</t>
  </si>
  <si>
    <t xml:space="preserve">China Eximbank provides $90.2 million buyer’s credit loan for Kamburu-Embu-Kibirigwi-Thika Transmission Line Project</t>
  </si>
  <si>
    <r>
      <rPr>
        <sz val="10"/>
        <rFont val="Arial"/>
        <family val="2"/>
        <charset val="1"/>
      </rPr>
      <t xml:space="preserve">On August 1, 2017, China Eximbank and the Government of Kenya signed a $90,286,383.39 buyer’s credit loan (BCL) agreement for the Kamburu-Embu-Kibirigwi-Thika Transmission Line Project. The loan carries a maturity of 17 years (final maturity date: July 21, 2034). The other borrowing terms of the BCL are unknown.   However, it is known that the proceeds of the BCL were on-lent to a Kenyan state-owned electricity company called the Kenya Electricity Transmission Company Limited (KETRACO). The ultimate borrower, KETRACO, used the proceeds of the BCL to finance approximately 85% of the total cost of a $118 million commercial contract between a consortium consisting of China North Industrial Corporation (NORINCO, </t>
    </r>
    <r>
      <rPr>
        <sz val="10"/>
        <rFont val="Noto Sans CJK SC"/>
        <family val="2"/>
        <charset val="1"/>
      </rPr>
      <t xml:space="preserve">中国北方工业有限公司</t>
    </r>
    <r>
      <rPr>
        <sz val="10"/>
        <rFont val="Arial"/>
        <family val="2"/>
        <charset val="1"/>
      </rPr>
      <t xml:space="preserve">) and Shandong Taikai Power Engineering Co. (TKPE, </t>
    </r>
    <r>
      <rPr>
        <sz val="10"/>
        <rFont val="Noto Sans CJK SC"/>
        <family val="2"/>
        <charset val="1"/>
      </rPr>
      <t xml:space="preserve">山东泰开电力建设工程有限公司</t>
    </r>
    <r>
      <rPr>
        <sz val="10"/>
        <rFont val="Arial"/>
        <family val="2"/>
        <charset val="1"/>
      </rPr>
      <t xml:space="preserve">) and Kenya's Ministry of Energy and Petroleum, which was signed on January 29, 2016 and amended on May 26, 2017, October 18, 2019, and April 30, 2020.   No BCL (loan) disbursements or principal repayments took place between July 1, 2020 and June 30, 2022 (Fiscal Year 2020-2021 and 2021-2022). The loan’s amount outstanding was zero as of June 30, 2021 and zero as of June 30, 2022.  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NORINCO and TKPE are the EPC contractors responsible for project implementation. An Environmental and Social Impact Assessment (ESIA) was carried out for the project in June 2009. Then, a November 2018 Sector Report from the Government of Kenya's Treasury Department identified the project as having cumulative expenditures of KES 2.651 billion as of June 30, 2018; it also identified the project as having achieved a 1% completion rate, with a status designation of ‘need[s] budget provision.’ However, by 2021, the project had achieved a 50% completion rate. Its originally scheduled completion date is December 2022.</t>
    </r>
  </si>
  <si>
    <r>
      <rPr>
        <sz val="10"/>
        <rFont val="Arial"/>
        <family val="2"/>
        <charset val="1"/>
      </rPr>
      <t xml:space="preserve">1.This project is also known as the Kamburu-Embu-Kibirigwi-Thika &amp; Uplands Transmission Line Project, the Kamburu Embu Thika Project, the 148 km Kamburu-Embu-Thika Transmission Line and Associated Substations Project, the Kamburu- Embu - Kibirigwi - Thika - 220KV Transmission Line and Associated 220-132KV Substation Works and 132/66KV Substations Project, and the 220kV Kamburu-Embu-Kibirigwi-Thika Project. The Chinese project title is Kamburu-Thika 132/220kV</t>
    </r>
    <r>
      <rPr>
        <sz val="10"/>
        <rFont val="Noto Sans CJK SC"/>
        <family val="2"/>
        <charset val="1"/>
      </rPr>
      <t xml:space="preserve">电力线路传输及变电站工程建设项目</t>
    </r>
    <r>
      <rPr>
        <sz val="10"/>
        <rFont val="Arial"/>
        <family val="2"/>
        <charset val="1"/>
      </rPr>
      <t xml:space="preserve">. 2. Some sources suggest KETRACO was the original borrower and others claim it is the Government of Kenya.  The Kenya Electronic Project Management Information System (e-ProMIS) identifies July 14, 2016 rather than August 1, 2017 as the loan commitment date. These issues warrants further investigation.  3. According to page 56 of the KETRACO 2019-2020 Annual Report, an RMB-denominated loan related to the construction of the Kamburu-Meru transmission line (Thika, Embu, and Kibirigwi are between Kamburu and Meru) was transferred from Kenya Power and Lighting Company (KPLC) to Kenya Electricity Transmission Company (KETRACO), on October 19, 2016. According to the novation agreement, KETRACO is required to make bi-annual payments to the Government of Kenya (GoK). However, as at 30 June, 2020, KETRACO had not made any payments to GoK, as stipulated in the novation agreement. Management has indicated that a moratorium for twenty-four (24) months had been sought from The National Treasury. However, this request for moratorium was yet to be considered by the National Treasury. It is unclear which loan this is referring to. 4. The KETRACO project identification number is KET/2/9/4/122. e-ProMIS identifies the total project cost as USD 134.4 million. 5. This China Eximbank loan is not included in the database of Chinese loan commitments that SAIS-CARI released in July 2020. Nor is it included in the China’s Overseas Development Finance Dataset that Boston University's Global Development Policy Center published in December 2020.6. The Government of Kenya loan identification number is 2017037_1. 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</si>
  <si>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North Industries Group Corporation Limited (NORINCO Group) |Kenya Electricity Transmission Company Limited (KETRACO)|Shandong Taikai Power Engineering Co., Ltd. (TKPE)</t>
  </si>
  <si>
    <t xml:space="preserve">Chinese State-owned Company|Recipient State-owned Company|Chinese Private Sector</t>
  </si>
  <si>
    <t xml:space="preserve">2022-12-01T05:00:00Z</t>
  </si>
  <si>
    <t xml:space="preserve">2034-07-28T04:00:00Z</t>
  </si>
  <si>
    <t xml:space="preserve">http://en.norinco-intl.com/news_x.php?id=94&amp;pid=1&amp;k=3|http://www.tk-electric.com/newsinfo.asp?articleid=235|http://www.nema.go.ke/images/Docs/EIA_1310-1319/ESIA_1314%20Kiamburu_%20Embu_%20Kibirigwi_Thika%20transmission%20line%20report.pdf|https://www.dropbox.com/home?preview=%5B2017%3A056985%5D+-+KAMBURU+-+EMBU+-+KIBIRIGWI+-+THIKA+220+KV+TRANSMISSION+LINE+%26+ASSOCIATED+220%3A132+KV+SUBSTATION+WORKS+AND+132%3A66+KV+SUBSTATION+AT+UPLANDS+.pdf|https:// https://www.dropbox.com/s/bxgslrh4r7ubu7v/Kamburu%20%E2%80%93%20Embu%20%E2%80%93%20Kibirigwi%20%E2%80%93%20Thika.%20_%20Kenya%20Electricity%20Transmission%20Co.%20Ltd.pdf?dl=0|https://www.dropbox.com/s/odl8cqkzslu5nc6/e-ProMIS%20Kenya%20056985%20Full.pdf?dl=0|https://web.archive.org/web/20200225204050/https://www.ketraco.co.ke/projects/Planned_Projects.html|https://cytonnreport.com/topicals/nairobi-metropolitan-area-infrastructure-report-2018|https://www.dropbox.com/s/axafl0lt2lizeko/ChinaLoansToAfrica%C2%A9SAIS-CARI.csv?dl=0|https://chinaafricaloandata.bu.edu/|http://kenyalaw.org/kl/index.php?id=11555|https://www.ketraco.co.ke/transmission/projects/ongoing/kamburu-embu-kibirigwi-thika|http://kenyalaw.org/caselaw/cases/view/220214/|https://www.dropbox.com/s/zmerjiqqcxsvfqf/THIRD%20ANNUAL%20PROGRESS%20REPORT%202020_21.pdf?dl=0|https://cdn.nation.co.ke/pdfs/State-of-Energy-Supp.pdf|https://ketraco.co.ke/sites/default/files/publications/2019-2020%20ANNUAL%20REPORT%20FINAL.pdf|https://ketraco.co.ke/sites/default/files/publications/Annual%20Report%202018-2019_0.pdf|https://www.ketraco.co.ke/sites/default/files/publications/Annual%20Report%202017-2018_0.pdf|https://www.dropbox.com/s/t4qddyfd3wwn3jp/%2899%2B%29%20Zhou%20Chang%20Bao%20_%20LinkedIn.pdf?dl=0|http://69.89.9.190/transmission/projects/completed/rabai-malindi-garsen-lamu-project|https://www.dropbox.com/s/ejr3ge581nfwiis/Rabai-Lamu_ESIA%20%281%29.pdf?dl=0|https://www.dropbox.com/s/0et4jg1qfg1bo7r/External-Public-Debt-Register-as-at-End-June-2021.pdf?dl=0|https:// https://www.dropbox.com/s/549ixt2gj1jbjvi/External-Public-Debt-Register-as-at-End-June-2022.pdf?dl=0</t>
  </si>
  <si>
    <r>
      <rPr>
        <sz val="10"/>
        <rFont val="Arial"/>
        <family val="2"/>
        <charset val="1"/>
      </rPr>
      <t xml:space="preserve">NORINCO Intl. Signed Kenya KAMBURU-THIKA Transmission Line Contract -|</t>
    </r>
    <r>
      <rPr>
        <sz val="10"/>
        <rFont val="Noto Sans CJK SC"/>
        <family val="2"/>
        <charset val="1"/>
      </rPr>
      <t xml:space="preserve">热烈祝贺公司成功签约肯尼亚</t>
    </r>
    <r>
      <rPr>
        <sz val="10"/>
        <rFont val="Arial"/>
        <family val="2"/>
        <charset val="1"/>
      </rPr>
      <t xml:space="preserve">7</t>
    </r>
    <r>
      <rPr>
        <sz val="10"/>
        <rFont val="Noto Sans CJK SC"/>
        <family val="2"/>
        <charset val="1"/>
      </rPr>
      <t xml:space="preserve">亿元融资项目合同</t>
    </r>
    <r>
      <rPr>
        <sz val="10"/>
        <rFont val="Arial"/>
        <family val="2"/>
        <charset val="1"/>
      </rPr>
      <t xml:space="preserve">|Environmental and Social Impact Assessments Study Report for the Proposed Kamburu-Embu-Kibirigwi-Thika Transmission Line Project|[2017/056985] - KAMBURU - EMBU - KIBIRIGWI - THIKA 220 KV TRANSMISSION LINE &amp; ASSOCIATED 220/132 KV SUBSTATION WORKS AND 132/66 KV SUBSTATION AT UPLANDS|Kamburu – Embu – Kibirigwi – Thika|e-ProMIS Kenya 056985 Full|Planned Projects|Nairobi Metropolitan Area Infrastructure Report 2018|Chinese Loans to Africa Database|SAIS-CARI Loans China|Kenya Law Weekly Newsletter|Ongoing Projects: Kamburu - Embu - Kibirigwi - Thika|Civil Case E527 of 2020|Third Annual Progress Report 2020/21 On the Implementation of the Third Medium Term Plan (2018-2022) of the Kenya Vision 2030|KETRACO registers big transmission milestones|2019-2020 Annual Report &amp; Financial Statements|2018-2019 Annual Report &amp; Financial Statements|2017/2018 ANNUAL REPORT AND FINANCIAL STATEMENTS 30TH JUNE 2018|(99+) Zhou Chang Bao _ LinkedIn|Rabai – Malindi – Garsen - Lamu Project|ENVIRONMENTAL AND SOCIAL IMPACT ASSESSMENT STUDY REPORT FOR THE PROPOSED RABAI ­ MALINDI ­ GARSEN 220 KV &amp; GARSEN – LAMU 132 KV TRANSMISSION LINES AND ASSOCIATED SUBSTATIONS|SUMMARY STATEMENT OF PUBLIC DEBT FOR 2020/2021FY IN FOREIGN CURRENCY|The National Treasury Public Debt Management Office Summary Statement 2021/2022</t>
    </r>
  </si>
  <si>
    <t xml:space="preserve">||||||Ketraco||Johns Hopkins University School of Advanced International Studies, China Africa Research Initiative|SAIS-CARI|Kenya Law|KETRACO|Kenya Law|Kenya State Department for Planning|Sunday Nation|KETRACO|KETRACO||||Kenya Ministry of Energy|THE NATIONAL TREASURY|</t>
  </si>
  <si>
    <t xml:space="preserve">Implementing/Intermediary Organization Source|Implementing/Intermediary Organization Source|Donor/Recipient Official Source|Donor/Recipient Official Source|Other Official Source (non-Donor, non-Recipient, non-Implementing)|Donor/Recipient Official Source|Implementing/Intermediary Organization Source|NGO/Civil Society/Advocacy (non-Donor, non-Recipient, non-Implementing)|Other Official Source (non-Donor, non-Recipient, non-Implementing)|Other Academic (Working Paper, Dissertation)|Other Official Source (non-Donor, non-Recipient, non-Implementing)|Donor/Recipient Official Source|Other Official Source (non-Donor, non-Recipient, non-Implementing)|Donor/Recipient Official Source|Media Report|Implementing/Intermediary Organization Source|Implementing/Intermediary Organization Source|Donor/Recipient Official Source|Social Media, including Unofficial Blogs|Donor/Recipient Official Source|Donor/Recipient Official Source|Other Official Source (non-Donor, non-Recipient, non-Implementing)|Donor/Recipient Official Source</t>
  </si>
  <si>
    <t xml:space="preserve">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More detailed locational information can be found at https://www.openstreetmap.org/way/220540545, https://www.openstreetmap.org/way/980927045, https://www.openstreetmap.org/directions?engine=fossgis_osrm_car&amp;route=-1.0292%2C36.7466%3B-0.5252%2C37.1784#map=11/-0.9177/37.2165</t>
  </si>
  <si>
    <t xml:space="preserve">Bank of China provides $53.1 million loan to Mamba Cement Company (Linked to Project ID#16650)</t>
  </si>
  <si>
    <r>
      <rPr>
        <sz val="10"/>
        <rFont val="Arial"/>
        <family val="2"/>
        <charset val="1"/>
      </rPr>
      <t xml:space="preserve">On May 13, 2010, South African and Chinese companies signed an MoU to build a $217 million Mamba cement plant in South Africa. In the same year, Mamba Cement Company (Pty) Ltd was jointly established by Women Investment Portfolio Holdings (of South Africa), the limestone miner Continental Cement (of South Africa), and the China-Africa Development Fund and Jidong Development Group. It was incorporated with a total investment of 1.75 billion rand (approximately $163 million). Then, on March 28, 2013, with President Xi Jinping and President Zuma of China and South Africa present, South Africa's Nedbank (the fourth largest bank in South Africa) and Bank of China (Johannesburg Branch) signed a project financing cooperation agreement for the Mamba Cement Company (Pty) Ltd. in Limpopo Province, South Africa (</t>
    </r>
    <r>
      <rPr>
        <sz val="10"/>
        <rFont val="Noto Sans CJK SC"/>
        <family val="2"/>
        <charset val="1"/>
      </rPr>
      <t xml:space="preserve">曼巴水泥厂项目</t>
    </r>
    <r>
      <rPr>
        <sz val="10"/>
        <rFont val="Arial"/>
        <family val="2"/>
        <charset val="1"/>
      </rPr>
      <t xml:space="preserve">). Mamba Cement Company (Pty) Ltd. reportedly received a $120 million loan (with a 10 year maturity and an unknown interest rate) from Nedbank South Africa and Bank of China's Johannesburg office. On November 21, 2013, a final agreement on the joint venture was signed (see Project #16650).  According to Project Finance International (PFI)'s 2014 League Tables, the Bank of China contributed 53.1 million of debt financing to the Mamba Cement Company in South Africa. The financing starts on May 21, 2014 and matures on May 21, 2024.   Hebei Provincial Building Materials Industrial Design and Research Institute, a subsidiary of Jidong Development Group, was the contractor responsible for implementation.  The Mamba cement plant, which is located approximately 40 km south of the town of Thabazimbi (along unnamed road that is connected to the R511 Highway), is a 2800-ton daily cement clinker production line equipped with a 6mw pure low-temperature waste heat power generation. The plant has an annual capacity of 1 million tons. Construction was expected to take 18 months. Construction on the plant began in February 2014 and production commenced in October 2015. The cement produced by the Mamba plant is sold mainly in and around Johannesburg, which is an economic hub for the continent. This project is linked to Project ID#16650, which captures the equity financing from Jidong Development Group and the China-Africa Development Fund. </t>
    </r>
  </si>
  <si>
    <t xml:space="preserve">The borrowing terms of the loan are unknown. Also, different sources report different amounts of debt financing from Nedbank and BOC. These amounts range from R800 million to R1.1 billion or $127 million.</t>
  </si>
  <si>
    <t xml:space="preserve">Nedbank South Africa</t>
  </si>
  <si>
    <t xml:space="preserve">Mamba Cement Company (Pty) Ltd</t>
  </si>
  <si>
    <t xml:space="preserve">Jidong Development Group Co. Ltd.</t>
  </si>
  <si>
    <t xml:space="preserve">2014-02-01T05:00:00Z</t>
  </si>
  <si>
    <t xml:space="preserve">2015-10-01T04:00:00Z</t>
  </si>
  <si>
    <t xml:space="preserve">https://www.iol.co.za/business-report/economy/mamba-cement-to-build-new-plant-in-limpopo-1687749|http://www.chinadaily.com.cn/a/201406/06/WS5a2a45b0a3101a51ddf900c7.html|http://www.pfie.com/Journals/2014/07/15/v/k/h/PFILeagueTables2014.pdf|http://www.gcement.cn/Article/hangye/zcq/2016/03/12258.html|http://world.people.com.cn/n/2015/0721/c1002-27335393.html|http://www.dcement.com/article/201412/130387.html|https://www.bankofchina.com/aboutboc/bi1/201304/t20130408_2220327.html?keywords|https://open.uct.ac.za/bitstream/handle/11427/22839/thesis_com_2016_hatzilambros_constantin.pdf?sequence=1&amp;isAllowed=y|https://web.archive.org/web/20190128004155/https://www.mambacement.com/about/|http://en.people.cn/n3/2016/0307/c98649-9026249.html|https://www.bloomberg.com/professional/blog/africas-cement-industry-is-expanding-fast/|https://www.dropbox.com/s/posqf752ezhg767/PFILeagueTables2014.pdf?dl=0</t>
  </si>
  <si>
    <r>
      <rPr>
        <sz val="10"/>
        <rFont val="Arial"/>
        <family val="2"/>
        <charset val="1"/>
      </rPr>
      <t xml:space="preserve">Mamba Cement to build new plant in Limpopo|Concrete steps for tackling overcapacity|Mid-Year Review|</t>
    </r>
    <r>
      <rPr>
        <sz val="10"/>
        <rFont val="Noto Sans CJK SC"/>
        <family val="2"/>
        <charset val="1"/>
      </rPr>
      <t xml:space="preserve">冀东集团南非曼巴水泥项目受到市场青睐</t>
    </r>
    <r>
      <rPr>
        <sz val="10"/>
        <rFont val="Arial"/>
        <family val="2"/>
        <charset val="1"/>
      </rPr>
      <t xml:space="preserve">|</t>
    </r>
    <r>
      <rPr>
        <sz val="10"/>
        <rFont val="Noto Sans CJK SC"/>
        <family val="2"/>
        <charset val="1"/>
      </rPr>
      <t xml:space="preserve">曼巴水泥项目产生样板效应</t>
    </r>
    <r>
      <rPr>
        <sz val="10"/>
        <rFont val="Arial"/>
        <family val="2"/>
        <charset val="1"/>
      </rPr>
      <t xml:space="preserve">|</t>
    </r>
    <r>
      <rPr>
        <sz val="10"/>
        <rFont val="Noto Sans CJK SC"/>
        <family val="2"/>
        <charset val="1"/>
      </rPr>
      <t xml:space="preserve">习大大见证的合作项目：冀东发展在南非建设水泥厂，利润是国内</t>
    </r>
    <r>
      <rPr>
        <sz val="10"/>
        <rFont val="Arial"/>
        <family val="2"/>
        <charset val="1"/>
      </rPr>
      <t xml:space="preserve">6</t>
    </r>
    <r>
      <rPr>
        <sz val="10"/>
        <rFont val="Noto Sans CJK SC"/>
        <family val="2"/>
        <charset val="1"/>
      </rPr>
      <t xml:space="preserve">倍</t>
    </r>
    <r>
      <rPr>
        <sz val="10"/>
        <rFont val="Arial"/>
        <family val="2"/>
        <charset val="1"/>
      </rPr>
      <t xml:space="preserve">|</t>
    </r>
    <r>
      <rPr>
        <sz val="10"/>
        <rFont val="Noto Sans CJK SC"/>
        <family val="2"/>
        <charset val="1"/>
      </rPr>
      <t xml:space="preserve">中行与南非莱利银行牵头银团贷款曼巴水泥公司</t>
    </r>
    <r>
      <rPr>
        <sz val="10"/>
        <rFont val="Arial"/>
        <family val="2"/>
        <charset val="1"/>
      </rPr>
      <t xml:space="preserve">|Determinants of the Cost of Credit for Project Finance Debt in Africa|About Mamba Cement Company|Infrastructural investment boosted through headwinds in SA|Africa's cement industry is expanding fast|League Tables</t>
    </r>
  </si>
  <si>
    <r>
      <rPr>
        <sz val="10"/>
        <rFont val="Arial"/>
        <family val="2"/>
        <charset val="1"/>
      </rPr>
      <t xml:space="preserve">IOL|China Daily|International Financing Review|</t>
    </r>
    <r>
      <rPr>
        <sz val="10"/>
        <rFont val="Noto Sans CJK SC"/>
        <family val="2"/>
        <charset val="1"/>
      </rPr>
      <t xml:space="preserve">中国建材报  </t>
    </r>
    <r>
      <rPr>
        <sz val="10"/>
        <rFont val="Arial"/>
        <family val="2"/>
        <charset val="1"/>
      </rPr>
      <t xml:space="preserve">|</t>
    </r>
    <r>
      <rPr>
        <sz val="10"/>
        <rFont val="Noto Sans CJK SC"/>
        <family val="2"/>
        <charset val="1"/>
      </rPr>
      <t xml:space="preserve">人民日报</t>
    </r>
    <r>
      <rPr>
        <sz val="10"/>
        <rFont val="Arial"/>
        <family val="2"/>
        <charset val="1"/>
      </rPr>
      <t xml:space="preserve">|</t>
    </r>
    <r>
      <rPr>
        <sz val="10"/>
        <rFont val="Noto Sans CJK SC"/>
        <family val="2"/>
        <charset val="1"/>
      </rPr>
      <t xml:space="preserve">数字水泥</t>
    </r>
    <r>
      <rPr>
        <sz val="10"/>
        <rFont val="Arial"/>
        <family val="2"/>
        <charset val="1"/>
      </rPr>
      <t xml:space="preserve">|</t>
    </r>
    <r>
      <rPr>
        <sz val="10"/>
        <rFont val="Noto Sans CJK SC"/>
        <family val="2"/>
        <charset val="1"/>
      </rPr>
      <t xml:space="preserve">中国银行</t>
    </r>
    <r>
      <rPr>
        <sz val="10"/>
        <rFont val="Arial"/>
        <family val="2"/>
        <charset val="1"/>
      </rPr>
      <t xml:space="preserve">|University of Cape Town|Mamba Cement Company |People's Daily|Bloomberg|</t>
    </r>
  </si>
  <si>
    <t xml:space="preserve">Media Report|Media Report|Media Report|Media Report|Media Report|Media Report|Implementing/Intermediary Organization Source|Other Academic (Working Paper, Dissertation)|Implementing/Intermediary Organization Source|Media Report|Media Report|Implementing/Intermediary Organization Source</t>
  </si>
  <si>
    <t xml:space="preserve">Mamba Cement Company is located approximately 40 km south of the town of Thabazimbi. Its precise locational coordinates are 24.9866° S, 27.5465° E. It is located along unnamed road that is connected to the R511 Highway. More detailed locational information can be found at https://www.openstreetmap.org/way/425148971#map=10/-24.9768/27.5287.</t>
  </si>
  <si>
    <t xml:space="preserve">China Eximbank provides $328.1 million loan for Mpila Twin Towers Construction Project (Linked to Project ID#30235)</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</si>
  <si>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$328.1 million loan in 2014 for the Mpila Twin Towers Construction Project. The proceeds of the loan were to be used by the borrower to finance 85% of the cost of a $386 million commercial contract. The loan’s (principal) amount outstanding was $257,756,900 as of December 31, 2019.   Built on a space of 121,800 square meters, the 30 story, 135-meter-high twin towers — in the Mpila neighborhood within the capital city of Brazzaville — serve as a commercial center. In one of the towers, several floors are reserved for offices; the other tower houses a five-star hotel with three hundred and forty-nine rooms, including presidential suites, ministerial suites and standard rooms.    Beijing Construction Engineering Group Co.,Ltd. (BCEG), Sanxin Facade Engineering Co.,Ltd, and AVIC were the contractors responsible for implementation. Construction began on July 1, 2015. The building reached its designed height on August 11, 2017. The project had achieved a 70% execution rate as of March 31, 2019. It was ultimately completed on October 30, 2019.</t>
  </si>
  <si>
    <r>
      <rPr>
        <sz val="10"/>
        <rFont val="Arial"/>
        <family val="2"/>
        <charset val="1"/>
      </rPr>
      <t xml:space="preserve">1. The twin-towers building is also known as the Brazzaville Commercial Center. As such, this project is also known as the Brazzaville Commercial Center Construction Project. The French project title is La construction des tours jumelles or La construction du centre des affaires des deux tours. The Chinese project title is </t>
    </r>
    <r>
      <rPr>
        <sz val="10"/>
        <rFont val="Noto Sans CJK SC"/>
        <family val="2"/>
        <charset val="1"/>
      </rPr>
      <t xml:space="preserve">布拉柴维尔商务中心项目 </t>
    </r>
    <r>
      <rPr>
        <sz val="10"/>
        <rFont val="Arial"/>
        <family val="2"/>
        <charset val="1"/>
      </rPr>
      <t xml:space="preserve">or </t>
    </r>
    <r>
      <rPr>
        <sz val="10"/>
        <rFont val="Noto Sans CJK SC"/>
        <family val="2"/>
        <charset val="1"/>
      </rPr>
      <t xml:space="preserve">布拉柴维尔商业中心 </t>
    </r>
    <r>
      <rPr>
        <sz val="10"/>
        <rFont val="Arial"/>
        <family val="2"/>
        <charset val="1"/>
      </rPr>
      <t xml:space="preserve">or </t>
    </r>
    <r>
      <rPr>
        <sz val="10"/>
        <rFont val="Noto Sans CJK SC"/>
        <family val="2"/>
        <charset val="1"/>
      </rPr>
      <t xml:space="preserve">刚果双子塔 </t>
    </r>
    <r>
      <rPr>
        <sz val="10"/>
        <rFont val="Arial"/>
        <family val="2"/>
        <charset val="1"/>
      </rPr>
      <t xml:space="preserve">or </t>
    </r>
    <r>
      <rPr>
        <sz val="10"/>
        <rFont val="Noto Sans CJK SC"/>
        <family val="2"/>
        <charset val="1"/>
      </rPr>
      <t xml:space="preserve">刚果布拉柴维尔商务中心项目 </t>
    </r>
    <r>
      <rPr>
        <sz val="10"/>
        <rFont val="Arial"/>
        <family val="2"/>
        <charset val="1"/>
      </rPr>
      <t xml:space="preserve">or </t>
    </r>
    <r>
      <rPr>
        <sz val="10"/>
        <rFont val="Noto Sans CJK SC"/>
        <family val="2"/>
        <charset val="1"/>
      </rPr>
      <t xml:space="preserve">刚果（布）布拉柴维尔商务中心 </t>
    </r>
    <r>
      <rPr>
        <sz val="10"/>
        <rFont val="Arial"/>
        <family val="2"/>
        <charset val="1"/>
      </rPr>
      <t xml:space="preserve">or </t>
    </r>
    <r>
      <rPr>
        <sz val="10"/>
        <rFont val="Noto Sans CJK SC"/>
        <family val="2"/>
        <charset val="1"/>
      </rPr>
      <t xml:space="preserve">双子座项目</t>
    </r>
    <r>
      <rPr>
        <sz val="10"/>
        <rFont val="Arial"/>
        <family val="2"/>
        <charset val="1"/>
      </rPr>
      <t xml:space="preserv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Mpila Twin Towers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A China Eximbank source indicates that $410 million was provided for the construction of Mpila Memorial Construction Project, the Mpila Shopping Center Construction Project, and the Mpila Twin Towers Construction Project. This monetary value is roughly equivalent to the combined value of the 3 China Eximbank loans that were issued for these projects: a $19.19 million loan for the Mpila Memorial Construction Project (captured via Project ID#58721), a $62.3 million loan for the Mpila Shopping Center Construction Project (captured via Project ID#58408), and a $328.1 million loan for the Brazzaville Commercial Center (Mpila Twin Towers) Construction Project (captured via Project ID#58720).</t>
    </r>
  </si>
  <si>
    <t xml:space="preserve">AVIC International Holding Corporation|Beijing Construction Engineering Group Co., Ltd. (BCEG)|Sanxin Facade Engineering Co. Ltd</t>
  </si>
  <si>
    <t xml:space="preserve">Société Nationales des Pétroles Congolais (SNPC)</t>
  </si>
  <si>
    <t xml:space="preserve">2019-10-30T04:00:00Z</t>
  </si>
  <si>
    <t xml:space="preserve">2030-06-28T04:00:00Z</t>
  </si>
  <si>
    <t xml:space="preserve">https://www.finances.gouv.cg/en/articles/both-houses-parliament-have-ratified-complementary-agreement-restructuring-congos-debt|https://www.finances.gouv.cg/fr/r%C3%A9sum%C3%A9-accord-chine_220518|http://cg.china-embassy.org/chn/zgzgg/sgkx/t1485260.htm|https://www.dropbox.com/s/6jkb87m19ly8d6s/D%20n%C2%AF2015-178%20du%2021%20janvier%202015.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mofcom.gov.cn/article/zxhz/sbmy/201708/20170802629528.shtml|https://www.alwihdainfo.com/Congo-un-accord-de-cooperation-de-200-millions-de-yuans-signe-avec-la-Chine_a11651.html|https://www.finances.gouv.cg/fr/articles/la-chine-offre-deux-tours-jumelles-de-30-%C3%A9tages-au-congo|http://www.eximbank.gov.cn/info/news/201806/t20180609_2196.html|http://inews.ifeng.com/53121630/news.shtml?&amp;back|https://www.fmprc.gov.cn/zflt/chn/zfgx/t1440204.htm|http://www.sanxineng.com/news_show.php?id=71|https://www.bcegc.com/menu272/newsDetail/1812.html|http://www.assemblee-nationale.cg/wp-content/uploads/2019/05/Loi-n%C2%B0-14-2015-du-24-septembre-2015.pdf|https://grands-travaux.gouv.cg/en/eximbank-chine|http://www.ecofin.assemblee-nationale.cg/sites/default/files/2019-07/N%C2%B023%20RAPPORT%20SUR%20L%27ACCORD%20COMPLEMENTAIRE%20SUR%20LA%20RESTRUCTURATION%20DE%20LA%20DETTE%20ENVERS%20LA%20CHINE%20%281%29%20N%C2%B023.pdf |https://grands-travaux.gouv.cg/en/projects/mpila|https://www.cgdev.org/publication/bargaining-beijing-tale-two-borrowers|https://www.dropbox.com/s/axafl0lt2lizeko/ChinaLoansToAfrica%C2%A9SAIS-CARI.csv?dl=0|http://cg.chineseembassy.org/chn/zgzgg/sgkx/t1822860.htm|https://bcegi.bcegc.com/menu854/newsDetail/5793.html|https://www.dropbox.com/s/cmcfma6q9qlyo7t/Republic%20of%20the%20Congo%202020%20EITI%20Report.pdf?dl=0</t>
  </si>
  <si>
    <r>
      <rPr>
        <sz val="10"/>
        <rFont val="Arial"/>
        <family val="2"/>
        <charset val="1"/>
      </rPr>
      <t xml:space="preserve">Both Houses of the Parliament have ratified a Complementary Agreement on the Restructuring of Congo's debt to China by 1, 479.83 billion FCFA.|Résumé de l'Accord de restructuration de la dette du Congo envers la Chine|</t>
    </r>
    <r>
      <rPr>
        <sz val="10"/>
        <rFont val="Noto Sans CJK SC"/>
        <family val="2"/>
        <charset val="1"/>
      </rPr>
      <t xml:space="preserve">驻刚果（布）大使夏煌陪同刚政要考察中刚合作项目</t>
    </r>
    <r>
      <rPr>
        <sz val="10"/>
        <rFont val="Arial"/>
        <family val="2"/>
        <charset val="1"/>
      </rPr>
      <t xml:space="preserve">|Decree 2015-178|China's Bilateral Relations with Its Principal Oil Suppliers|</t>
    </r>
    <r>
      <rPr>
        <sz val="10"/>
        <rFont val="Noto Sans CJK SC"/>
        <family val="2"/>
        <charset val="1"/>
      </rPr>
      <t xml:space="preserve">刚大工部及计划部两位部长考察中企项目</t>
    </r>
    <r>
      <rPr>
        <sz val="10"/>
        <rFont val="Arial"/>
        <family val="2"/>
        <charset val="1"/>
      </rPr>
      <t xml:space="preserve">|Congo : un accord de coopération de 200 millions de yuans signé avec la Chine|La Chine offre deux Tours jumelles de 30 étages au Congo|</t>
    </r>
    <r>
      <rPr>
        <sz val="10"/>
        <rFont val="Noto Sans CJK SC"/>
        <family val="2"/>
        <charset val="1"/>
      </rPr>
      <t xml:space="preserve">进出口银行贷款支持刚果（布）社会经济发展项目</t>
    </r>
    <r>
      <rPr>
        <sz val="10"/>
        <rFont val="Arial"/>
        <family val="2"/>
        <charset val="1"/>
      </rPr>
      <t xml:space="preserve">|</t>
    </r>
    <r>
      <rPr>
        <sz val="10"/>
        <rFont val="Noto Sans CJK SC"/>
        <family val="2"/>
        <charset val="1"/>
      </rPr>
      <t xml:space="preserve">北京建工中西非最高楼建设稳步推进</t>
    </r>
    <r>
      <rPr>
        <sz val="10"/>
        <rFont val="Arial"/>
        <family val="2"/>
        <charset val="1"/>
      </rPr>
      <t xml:space="preserve">|</t>
    </r>
    <r>
      <rPr>
        <sz val="10"/>
        <rFont val="Noto Sans CJK SC"/>
        <family val="2"/>
        <charset val="1"/>
      </rPr>
      <t xml:space="preserve">北京建工以质量为本打造刚果河畔新地标</t>
    </r>
    <r>
      <rPr>
        <sz val="10"/>
        <rFont val="Arial"/>
        <family val="2"/>
        <charset val="1"/>
      </rPr>
      <t xml:space="preserve">(</t>
    </r>
    <r>
      <rPr>
        <sz val="10"/>
        <rFont val="Noto Sans CJK SC"/>
        <family val="2"/>
        <charset val="1"/>
      </rPr>
      <t xml:space="preserve">组图</t>
    </r>
    <r>
      <rPr>
        <sz val="10"/>
        <rFont val="Arial"/>
        <family val="2"/>
        <charset val="1"/>
      </rPr>
      <t xml:space="preserve">)|</t>
    </r>
    <r>
      <rPr>
        <sz val="10"/>
        <rFont val="Noto Sans CJK SC"/>
        <family val="2"/>
        <charset val="1"/>
      </rPr>
      <t xml:space="preserve">习近平主席特使陈政高莅临三鑫幕墙海外分公司项目 —刚果双子塔工地考察</t>
    </r>
    <r>
      <rPr>
        <sz val="10"/>
        <rFont val="Arial"/>
        <family val="2"/>
        <charset val="1"/>
      </rPr>
      <t xml:space="preserve">|</t>
    </r>
    <r>
      <rPr>
        <sz val="10"/>
        <rFont val="Noto Sans CJK SC"/>
        <family val="2"/>
        <charset val="1"/>
      </rPr>
      <t xml:space="preserve">习近平主席特使陈政高参观北京建工刚果（布）分公司项目</t>
    </r>
    <r>
      <rPr>
        <sz val="10"/>
        <rFont val="Arial"/>
        <family val="2"/>
        <charset val="1"/>
      </rPr>
      <t xml:space="preserve">|Loi n.14-2015 du 24 Septembre 2015|EXIMBANK China |N°23 RAPPORT SUR L'ACCORD COMPLEMENTAIRE SUR LA RESTRUCTURATION DE LA DETTE ENVERS LA CHINE (1) N°23|Mpila|Bargaining with Beijing: A Tale of Two Borrowers|Chinese Loans to Africa Database|</t>
    </r>
    <r>
      <rPr>
        <sz val="10"/>
        <rFont val="Noto Sans CJK SC"/>
        <family val="2"/>
        <charset val="1"/>
      </rPr>
      <t xml:space="preserve">驻刚果（布）使馆组织参观布拉柴维尔商务中心项目</t>
    </r>
    <r>
      <rPr>
        <sz val="10"/>
        <rFont val="Arial"/>
        <family val="2"/>
        <charset val="1"/>
      </rPr>
      <t xml:space="preserve">|</t>
    </r>
    <r>
      <rPr>
        <sz val="10"/>
        <rFont val="Noto Sans CJK SC"/>
        <family val="2"/>
        <charset val="1"/>
      </rPr>
      <t xml:space="preserve">刚果（布）布拉柴维尔商务中心</t>
    </r>
    <r>
      <rPr>
        <sz val="10"/>
        <rFont val="Arial"/>
        <family val="2"/>
        <charset val="1"/>
      </rPr>
      <t xml:space="preserve">| Initiative pour la Transparence dans les Industries Extractives</t>
    </r>
  </si>
  <si>
    <r>
      <rPr>
        <sz val="10"/>
        <rFont val="Arial"/>
        <family val="2"/>
        <charset val="1"/>
      </rPr>
      <t xml:space="preserve">The Press office of the Ministry of Finance    |Ministère des Finances et du Budget|Embassy of the People's Republic of China in the Republic of the Congo|PRESIDENCE DE LA REPUBLIQE|George G. Eberling|Ministry of Commerce of the People's Republic of China|Alwihda|Ministry of Finance and Budget|Export Import Bank of China|</t>
    </r>
    <r>
      <rPr>
        <sz val="10"/>
        <rFont val="Noto Sans CJK SC"/>
        <family val="2"/>
        <charset val="1"/>
      </rPr>
      <t xml:space="preserve">国际在线</t>
    </r>
    <r>
      <rPr>
        <sz val="10"/>
        <rFont val="Arial"/>
        <family val="2"/>
        <charset val="1"/>
      </rPr>
      <t xml:space="preserve">|</t>
    </r>
    <r>
      <rPr>
        <sz val="10"/>
        <rFont val="Noto Sans CJK SC"/>
        <family val="2"/>
        <charset val="1"/>
      </rPr>
      <t xml:space="preserve">中华人民共和国外交部 </t>
    </r>
    <r>
      <rPr>
        <sz val="10"/>
        <rFont val="Arial"/>
        <family val="2"/>
        <charset val="1"/>
      </rPr>
      <t xml:space="preserve">|</t>
    </r>
    <r>
      <rPr>
        <sz val="10"/>
        <rFont val="Noto Sans CJK SC"/>
        <family val="2"/>
        <charset val="1"/>
      </rPr>
      <t xml:space="preserve">深圳市三鑫科技发展有限公司</t>
    </r>
    <r>
      <rPr>
        <sz val="10"/>
        <rFont val="Arial"/>
        <family val="2"/>
        <charset val="1"/>
      </rPr>
      <t xml:space="preserve">|Beijing Construction Engineering Group|Republic of Congo Parliament|Ministry of Development Territorial Equipment and Major Works|||Center for Global Development|Johns Hopkins University School of Advanced International Studies, China Africa Research Initiative|||</t>
    </r>
  </si>
  <si>
    <t xml:space="preserve">Donor/Recipient Official Source|Donor/Recipient Official Source|Donor/Recipient Official Source|Donor/Recipient Official Source|Academic Journal Article|Donor/Recipient Official Source|Media Report|Donor/Recipient Official Source|Donor/Recipient Official Source|Media Report|Donor/Recipient Official Source|Implementing/Intermediary Organization Source|Implementing/Intermediary Organization Source|Donor/Recipient Official Source|Donor/Recipient Official Source|Donor/Recipient Official Source|Donor/Recipient Official Source|Other Academic (Working Paper, Dissertation)|Other Official Source (non-Donor, non-Recipient, non-Implementing)|Donor/Recipient Official Source|Implementing/Intermediary Organization Source|NGO/Civil Society/Advocacy (non-Donor, non-Recipient, non-Implementing)</t>
  </si>
  <si>
    <t xml:space="preserve">This project involved the construction of twin towers in the Mpila neighborhood within the capital city of Brazzaville. The locational coordinates of the project site are -4.275389, 15.283995. More detailed locational information can be found at https://www.openstreetmap.org/node/3725418808.</t>
  </si>
  <si>
    <t xml:space="preserve">China Eximbank provides $19.19 million loan for Mpila Memorial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</si>
  <si>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$19,191,458.40 loan in 2014 for the Mpila Memorial Construction Project. This subsidiary loan agreement was signed on June 12, 2014. The loan carried a 14-year maturity and a 0.25% interest rate. Its estimated grace period was 4 years. Its (principal) amount outstanding was $15,961,700 as of December 31, 2019. The project involved the construction of a memorial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Jiangsu International Economic Technical Cooperation Corporation was the contractor responsible for implementation. This project had achieved a 100% execution rate as of March 31, 2019.</t>
  </si>
  <si>
    <r>
      <rPr>
        <sz val="10"/>
        <rFont val="Arial"/>
        <family val="2"/>
        <charset val="1"/>
      </rPr>
      <t xml:space="preserve">1. The Chinese project title is  </t>
    </r>
    <r>
      <rPr>
        <sz val="10"/>
        <rFont val="Noto Sans CJK SC"/>
        <family val="2"/>
        <charset val="1"/>
      </rPr>
      <t xml:space="preserve">姆皮拉纪念馆 </t>
    </r>
    <r>
      <rPr>
        <sz val="10"/>
        <rFont val="Arial"/>
        <family val="2"/>
        <charset val="1"/>
      </rPr>
      <t xml:space="preserve">or </t>
    </r>
    <r>
      <rPr>
        <sz val="10"/>
        <rFont val="Noto Sans CJK SC"/>
        <family val="2"/>
        <charset val="1"/>
      </rPr>
      <t xml:space="preserve">刚果（布）</t>
    </r>
    <r>
      <rPr>
        <sz val="10"/>
        <rFont val="Arial"/>
        <family val="2"/>
        <charset val="1"/>
      </rPr>
      <t xml:space="preserve">MPILA</t>
    </r>
    <r>
      <rPr>
        <sz val="10"/>
        <rFont val="Noto Sans CJK SC"/>
        <family val="2"/>
        <charset val="1"/>
      </rPr>
      <t xml:space="preserve">纪念馆</t>
    </r>
    <r>
      <rPr>
        <sz val="10"/>
        <rFont val="Arial"/>
        <family val="2"/>
        <charset val="1"/>
      </rPr>
      <t xml:space="preserve">. The French project title is Chantier Mémorial de l'Histoire or Projet de construction du mémorial de Mpila. 2. The loan that supported this project is included in the database of Chinese loan commitments that SAIS-CARI released in July 2020. However. SAIS-CARI does not record the borrowing terms of this loan. AidData relies on the face value of the loan ($19,191,458.40) and the maturity length (14 years) that is recorded by the Republic of Congo’s Public Debt Agency (Caisse Congolaise d’Amortissement or CCA) and Délégation Générale des Grands Travaux (DGGT).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Memorial Construction Project is missing, AidData imputes a value (4 years) at the middle of the distribution of this range as an approximation.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Project#58408), and a $328.1 million loan for the Mpila Twin Towers Construction Project (captured in Project ID#58720). Other Chinese sources refer to the Mpila Memorial Construction Project and Mpila Shopping Center Construction Project together (</t>
    </r>
    <r>
      <rPr>
        <sz val="10"/>
        <rFont val="Noto Sans CJK SC"/>
        <family val="2"/>
        <charset val="1"/>
      </rPr>
      <t xml:space="preserve">姆皮拉纪念馆及商业中心</t>
    </r>
    <r>
      <rPr>
        <sz val="10"/>
        <rFont val="Arial"/>
        <family val="2"/>
        <charset val="1"/>
      </rPr>
      <t xml:space="preserve">) and describe the total cost of these projects as $81.9 million.</t>
    </r>
  </si>
  <si>
    <t xml:space="preserve">China Jiangsu International</t>
  </si>
  <si>
    <t xml:space="preserve">2019-03-31T04:00:00Z</t>
  </si>
  <si>
    <t xml:space="preserve">https://www.finances.gouv.cg/fr/r%C3%A9sum%C3%A9-accord-chine_220518|https://www.finances.gouv.cg/en/articles/both-houses-parliament-have-ratified-complementary-agreement-restructuring-congos-debt|https://www.dropbox.com/s/6jkb87m19ly8d6s/D%20n%C2%AF2015-178%20du%2021%20janvier%202015.pdf?dl=0|http://cg.china-embassy.org/chn/zgzgg/sgkx/t1485260.htm|http://cg.mofcom.gov.cn/article/zxhz/sbmy/201708/20170802629528.shtml|https://www.alwihdainfo.com/Congo-un-accord-de-cooperation-de-200-millions-de-yuans-signe-avec-la-Chine_a11651.html|http://www.eximbank.gov.cn/info/news/201806/t20180609_2196.html|https://www.dropbox.com/s/4jxbge4bm2q683p/N%C2%B023%20RAPPORT%20SUR%20L%27ACCORD%20COMPLEMENTAIRE%20SUR%20LA%20RESTRUCTURATION%20DE%20LA%20DETTE%20ENVERS%20LA%20CHINE%20%281%29%20N%C2%B023.pdf?dl=0|http://www.zjgj.com/news/243.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|http://www.zjgj.com/product/121.html|https://www.cgdev.org/publication/bargaining-beijing-tale-two-borrowers|https://www.dropbox.com/s/cmcfma6q9qlyo7t/Republic%20of%20the%20Congo%202020%20EITI%20Report.pdf?dl=0</t>
  </si>
  <si>
    <r>
      <rPr>
        <sz val="10"/>
        <rFont val="Arial"/>
        <family val="2"/>
        <charset val="1"/>
      </rPr>
      <t xml:space="preserve">Résumé de l'Accord de restructuration de la dette du Congo envers la Chine|Both Houses of the Parliament have ratified a Complementary Agreement on the Restructuring of Congo's debt to China by 1, 479.83 billion FCFA.|Decree 2015-178|</t>
    </r>
    <r>
      <rPr>
        <sz val="10"/>
        <rFont val="Noto Sans CJK SC"/>
        <family val="2"/>
        <charset val="1"/>
      </rPr>
      <t xml:space="preserve">驻刚果（布）大使夏煌陪同刚政要考察中刚合作项目</t>
    </r>
    <r>
      <rPr>
        <sz val="10"/>
        <rFont val="Arial"/>
        <family val="2"/>
        <charset val="1"/>
      </rPr>
      <t xml:space="preserve">|</t>
    </r>
    <r>
      <rPr>
        <sz val="10"/>
        <rFont val="Noto Sans CJK SC"/>
        <family val="2"/>
        <charset val="1"/>
      </rPr>
      <t xml:space="preserve">刚大工部及计划部两位部长考察中企项目</t>
    </r>
    <r>
      <rPr>
        <sz val="10"/>
        <rFont val="Arial"/>
        <family val="2"/>
        <charset val="1"/>
      </rPr>
      <t xml:space="preserve">|Congo : un accord de coopération de 200 millions de yuans signé avec la Chine|</t>
    </r>
    <r>
      <rPr>
        <sz val="10"/>
        <rFont val="Noto Sans CJK SC"/>
        <family val="2"/>
        <charset val="1"/>
      </rPr>
      <t xml:space="preserve">进出口银行贷款支持刚果（布）社会经济发展项目</t>
    </r>
    <r>
      <rPr>
        <sz val="10"/>
        <rFont val="Arial"/>
        <family val="2"/>
        <charset val="1"/>
      </rPr>
      <t xml:space="preserve">|RAPPORT N°23 SUR LE PROJET DE LOI AUTORISANT LA RATIFICATION DE L’ACCORD COMPLEMENTAIRE SUR LA RESTRUCTURATION DE LA DETTE DU CONGO ENVERS LA CHINE|</t>
    </r>
    <r>
      <rPr>
        <sz val="10"/>
        <rFont val="Noto Sans CJK SC"/>
        <family val="2"/>
        <charset val="1"/>
      </rPr>
      <t xml:space="preserve">驻刚果（布）大使馆致信感谢中江国际集团支持接访工作</t>
    </r>
    <r>
      <rPr>
        <sz val="10"/>
        <rFont val="Arial"/>
        <family val="2"/>
        <charset val="1"/>
      </rPr>
      <t xml:space="preserve">|ÉTAT DES LIEUX DE LA DETTE PUBLIQUE EN LA RÉPUBLIQUE DU CONGO|ChinaLoansToAfrica©SAIS-CARI|N°23 RAPPORT SUR L'ACCORD COMPLEMENTAIRE SUR LA RESTRUCTURATION DE LA DETTE ENVERS LA CHINE (1) N°23|</t>
    </r>
    <r>
      <rPr>
        <sz val="10"/>
        <rFont val="Noto Sans CJK SC"/>
        <family val="2"/>
        <charset val="1"/>
      </rPr>
      <t xml:space="preserve">刚果（布）</t>
    </r>
    <r>
      <rPr>
        <sz val="10"/>
        <rFont val="Arial"/>
        <family val="2"/>
        <charset val="1"/>
      </rPr>
      <t xml:space="preserve">MPILA</t>
    </r>
    <r>
      <rPr>
        <sz val="10"/>
        <rFont val="Noto Sans CJK SC"/>
        <family val="2"/>
        <charset val="1"/>
      </rPr>
      <t xml:space="preserve">纪念馆</t>
    </r>
    <r>
      <rPr>
        <sz val="10"/>
        <rFont val="Arial"/>
        <family val="2"/>
        <charset val="1"/>
      </rPr>
      <t xml:space="preserve">|Bargaining with Beijing: A Tale of Two Borrowers| Initiative pour la Transparence dans les Industries Extractives</t>
    </r>
  </si>
  <si>
    <t xml:space="preserve">Ministère des Finances et du Budget|The Press office of the Ministry of Finance    |PRESIDENCE DE LA REPUBLIQE|Embassy of the People's Republic of China in the Republic of the Congo|Ministry of Commerce of the People's Republic of China|Alwihda|Export Import Bank of China|National Assembly of Republic of Congo|China Jiangsu International|PLATE FORME DETTE ET DÉVELOPPEMENT|Aiddata|||Center for Global Development|</t>
  </si>
  <si>
    <t xml:space="preserve">Donor/Recipient Official Source|Donor/Recipient Official Source|Donor/Recipient Official Source|Donor/Recipient Official Source|Donor/Recipient Official Source|Media Report|Donor/Recipient Official Source|Donor/Recipient Official Source|Implementing/Intermediary Organization Source|Donor/Recipient Official Source|Academic Journal Article|Donor/Recipient Official Source|Implementing/Intermediary Organization Source|Other Academic (Working Paper, Dissertation)|NGO/Civil Society/Advocacy (non-Donor, non-Recipient, non-Implementing)</t>
  </si>
  <si>
    <t xml:space="preserve">This project involved the construction of a memorial in the Mpila neighborhood within the capital city of Brazzaville. More detailed locational information can be found at https://www.openstreetmap.org/way/595524431.</t>
  </si>
  <si>
    <t xml:space="preserve">Chinese Government provides RMB 141 million interest-free loan for Lot 1 of Akassato-Bohicon Road Rehabilitation Project (Linked to Project ID#30834, #58807, #73406)</t>
  </si>
  <si>
    <t xml:space="preserve">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5 January, 2013; however, Lot 1 construction did not commence until April 30, 2013. Lot 1 was officially handed over to the Government of Benin on 12 August,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This project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</si>
  <si>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</si>
  <si>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2015-08-12T04:00:00Z</t>
  </si>
  <si>
    <t xml:space="preserve">https://www.fmprc.gov.cn/ce/cebenin/chn/zbgx/t1288067.htm|https://www.fmprc.gov.cn/ce/cebenin/chn/zbgx/t1402233.htm|https://www.fmprc.gov.cn/ce/cebenin/chn/zbgx/t1119990.htm|https://www.fmprc.gov.cn/ce/cebenin/chn/zbgx/t1003341.htm|http://bj.china-embassy.org/chn/zxxx/t1261663.htm|http://bj.china-embassy.org/chn/zxxx/t1119990.htm|http://bj.china-embassy.org/fra/zxxx/t1288335.htm|http://bj.china-embassy.org/fra/zxxx/t814161.htm|http://bj.china-embassy.org/fra/zbgx/t1303317.htm|http://www.lse.ac.uk/international-relations/centres-and-units/global-south-unit/publications|http://news.acotonou.com/h/93062.html|http://www.cecep.cn/g9952/s21552/t50869.aspx|https://web.archive.org/web/20200907151954/http://www.cecep.cn/g9952/s21552/t50869.aspx|http://bj.china-embassy.org/chn/zxxx/t1288067.htm|https://sgg.gouv.bj/doc/decret-2013-343/|http://bj.chineseembassy.org/chn/zbgx/t1402233.htm|http://lelibredebatbenin.over-blog.com/2014/01/r%C3%A9habilitation-de-la-route-akassato-bohicon-le-lancement-des-travaux-des-lots-2-et-3-pr%C3%A9vu-pour-ce-mois-lire-un-extrait-du-communi|https://mobile.icilome.com/news.asp?reg=AFRIQUE&amp;idnews=828107|https://www.facebook.com/le229/posts/les-travaux-de-la-route-akassato-bohicon-demarrent-enfin/388157847942034/|https://www.competitionline.com/de/ausschreibungen/144440|http://news.acotonou.com/h/11056.html|http://www.cecep.cn/dgbnfgs/tabid/9430/sourceId/17748/infoid/47137/Default.aspx|https://web.archive.org/web/20191021030223/https://www.centralbank.ie/docs/default-source/regulation/prospectus-regulation/2019/prospectusdoc-2019-03/job20002302-prospectus.pdf?sfvrsn=2|https://docplayer.fr/amp/106133131-Portefeuille-detaille-des-projets-actifs-au-30-septembre-2016.html|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|http://bj.china-embassy.org/fra/zbgx/t1288335.htm</t>
  </si>
  <si>
    <r>
      <rPr>
        <sz val="10"/>
        <rFont val="Noto Sans CJK SC"/>
        <family val="2"/>
        <charset val="1"/>
      </rPr>
      <t xml:space="preserve">驻贝宁大使刁鸣生出席中国援建项目竣工仪式</t>
    </r>
    <r>
      <rPr>
        <sz val="10"/>
        <rFont val="Arial"/>
        <family val="2"/>
        <charset val="1"/>
      </rPr>
      <t xml:space="preserve">|</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驻贝宁大使陶卫光出席中国援贝阿—博公路二、三标段开工仪式</t>
    </r>
    <r>
      <rPr>
        <sz val="10"/>
        <rFont val="Arial"/>
        <family val="2"/>
        <charset val="1"/>
      </rPr>
      <t xml:space="preserve">|</t>
    </r>
    <r>
      <rPr>
        <sz val="10"/>
        <rFont val="Noto Sans CJK SC"/>
        <family val="2"/>
        <charset val="1"/>
      </rPr>
      <t xml:space="preserve">贝宁总统亚伊出席我援贝公路项目开工仪式</t>
    </r>
    <r>
      <rPr>
        <sz val="10"/>
        <rFont val="Arial"/>
        <family val="2"/>
        <charset val="1"/>
      </rPr>
      <t xml:space="preserve">|</t>
    </r>
    <r>
      <rPr>
        <sz val="10"/>
        <rFont val="Noto Sans CJK SC"/>
        <family val="2"/>
        <charset val="1"/>
      </rPr>
      <t xml:space="preserve">驻贝宁大使刁鸣生赴我援贝项目现场办公</t>
    </r>
    <r>
      <rPr>
        <sz val="10"/>
        <rFont val="Arial"/>
        <family val="2"/>
        <charset val="1"/>
      </rPr>
      <t xml:space="preserve">|</t>
    </r>
    <r>
      <rPr>
        <sz val="10"/>
        <rFont val="Noto Sans CJK SC"/>
        <family val="2"/>
        <charset val="1"/>
      </rPr>
      <t xml:space="preserve">驻贝宁大使陶卫光出席中国援贝阿—博公路二、三标段开工仪式</t>
    </r>
    <r>
      <rPr>
        <sz val="10"/>
        <rFont val="Arial"/>
        <family val="2"/>
        <charset val="1"/>
      </rPr>
      <t xml:space="preserve">|Allocution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chinois|Ambassadeur de Chine a accompagné le Président Bony Yayi à la cérémonie de démarrage des travaux de la restauration de la route Akassato-Bohicon|Allocution de S.E.M. DIAO Mingsheng à l'occasion de la réception organisée pour célébrer le 66e anniversaire de la fondation de la République populaire de Chine|Passive agents? Bureaucratic agency in Africa-China negotiations: A case study of Benin.|Remise du deuxième lot de la route Akassato-Bohicon|Road Rehabilitation Project Akassato Bohicon LOT 1: 12.3km|Road Rehabilitation Project Akassato Bohicon LOT 1: 12.3km|</t>
    </r>
    <r>
      <rPr>
        <sz val="10"/>
        <rFont val="Noto Sans CJK SC"/>
        <family val="2"/>
        <charset val="1"/>
      </rPr>
      <t xml:space="preserve">驻贝宁大使刁鸣生出席中国援建项目竣工仪式</t>
    </r>
    <r>
      <rPr>
        <sz val="10"/>
        <rFont val="Arial"/>
        <family val="2"/>
        <charset val="1"/>
      </rPr>
      <t xml:space="preserve">|DECRET N'2013-343 DU 30 AOUT 2013|</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|Réhabilitation de la route Akassato-Bohicon:Le lancement des travaux des lots 2 et 3 prévu pour ce mois (Lire un extrait du communiqué du Conseil des ministres)|Akassato-Bohicon: démarrage du tronçon lot 2 du projet de réhabilitation|LES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t>
    </r>
    <r>
      <rPr>
        <sz val="10"/>
        <rFont val="Noto Sans CJK SC"/>
        <family val="2"/>
        <charset val="1"/>
      </rPr>
      <t xml:space="preserve">中地集团贝宁阿克萨多</t>
    </r>
    <r>
      <rPr>
        <sz val="10"/>
        <rFont val="Arial"/>
        <family val="2"/>
        <charset val="1"/>
      </rPr>
      <t xml:space="preserve">-</t>
    </r>
    <r>
      <rPr>
        <sz val="10"/>
        <rFont val="Noto Sans CJK SC"/>
        <family val="2"/>
        <charset val="1"/>
      </rPr>
      <t xml:space="preserve">博伊贡公路第一标段移交仪式</t>
    </r>
    <r>
      <rPr>
        <sz val="10"/>
        <rFont val="Arial"/>
        <family val="2"/>
        <charset val="1"/>
      </rPr>
      <t xml:space="preserve">|THE REPUBLIC OF BENIN PROSPECTUS|Portefeuille détaillé des Projets Actifs au 30 septembre 2016|Chinese Loans to Africa Database|Benin 2019 Bond Prospectus|DECRET N'2013-343 DU 30 AOUT 2013|Liste de prêts des institutions gouvernementales chinoises de 2000 à 2017|Allocution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t>
    </r>
  </si>
  <si>
    <t xml:space="preserve">|||||||||London School of Economics|||||||Liberal Debate Benin||Facebook||La Presse du Jour: A Cotonou|||DocPlayer|Johns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</si>
  <si>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Dissertation)|Media Report|Implementing/Intermediary Organization Source|Implementing/Intermediary Organization Source|Donor/Recipient Official Source|Donor/Recipient Official Source|Donor/Recipient Official Source|Media Report|Media Report|Social Media, including Unofficial Blogs|Media Report|Media Report|Implementing/Intermediary Organization Source|Donor/Recipient Official Source|Donor/Recipient Official Source|Other Official Source (non-Donor, non-Recipient, non-Implementing)|Donor/Recipient Official Source|Donor/Recipient Official Source|Other|Donor/Recipient Official Source</t>
  </si>
  <si>
    <t xml:space="preserve">This project involved the rehabilitation of a 12.3 km section along National Road 2 (RN2) from Akassato to Glo-Djigbé (PK 14 + 200 to PK 26 + 500). More detailed locational information can be found at https://www.openstreetmap.org/directions?engine=fossgis_osrm_car&amp;route=6.5074%2C2.3656%3B6.5593%2C2.3033#map=14/6.5331/2.3346</t>
  </si>
  <si>
    <t xml:space="preserve">China Eximbank provides $200.5 million loan — via EPCF arrangement — for Karimenu II Dam Water Supply Project</t>
  </si>
  <si>
    <t xml:space="preserve">On April 24, 2017, Kenya's Ministry of Water and Sanitation -- through Athi Water Services Board (AWSB) -- signed an Engineering, Construction, Procurement, and Financing (EPCF) contract worth $235,918,461 with M/S Avic International Holding Corporation and Shanghai Municipal Engineering Design Institute (Group) Co., LTD Joint Venture (AVIC &amp; SMEDI JV) for the Karimenu II Dam Water Supply Project. AVIC &amp; SMEDI JV, in turn, secured a $200,530,600 loan on February 14, 2017 from China Eximbank to finance 85% of the cost of the $235,918,461 EPCF contract. The loan’s final maturity date is July 21, 2042 and it is repayable in 20 equal, semi-annual installments. Therefore, its implied maturity length and grace period are 25.5 years and 15.5 years, respectively. The Government of Kenya appears to have issued a sovereign guarantee in support of the loan.   Loan disbursements worth $13,364,912.29 took place between July 1, 2020 and June 30, 2021 (Fiscal Year 2020-2021). Loan disbursements worth $133,093,268.26 took place between July 1, 2021 and June 30, 2022 (Fiscal Year 2021-2022).  The loan’s amount outstanding was $11,795,831.20 as of June 30, 2020, $25,160,743.49 as of June 30, 2021, and $158,254,011.75 as of June 30, 2022.   The Karimenu II Dam Water Supply Project involves the construction of a 59-meter-high dam with a capacity of 26.5 million cubic meters of water, a water treatment plant (with 70,000 m3 per day of capacity), and a water distribution system (involving 67 km of raw and treated water pipelines and two terminal tanks in Ruiru and Juja). It will be constructed across Kariminu River at Kiriko in Gatundu North Sub-County, Kiambu County in order to supply an additional 850,000 people with 70 million liters/day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The project requires the acquisition of 600 acres of land: 171 acres during phase 1 for the dam’s embankment and water draw-off structures and 429 acres during phase 2 for the reservoir area.   AVIC &amp; SMEDI JV is the EPC contract responsible for implementation.  The project was originally scheduled to commence in January 2018 and reach completion by December 2022. However, it has encountered various delays and implementation challenges. After mobilization of the environmental and social impact assessment (ESIA) study team, a commencement meeting with Athi Water Services Board (AWSB) took place on March 16, 2016, followed by a combined reconnaissance site visit on April 6, 2016. Then, in mid-2017, an advance payment worth 20% of the EPCF contract ($47,183,692) was made to AVIC &amp; SMEDI JV against a bank guarantee. On March 28, 2019, a Kenyan parliamentary committee conducted an on-site project inspection and found that no works had commenced 24 months after agreements were signed and an advance payment of KES 4 billion ($47,183,692) was made to the contractor (AAVIC &amp; SMEDI JV). The committee also found that Athi Water Services Board had not yet issued a commencement to proceed letter to the EPCF contractor because of land acquisition challenges. The parliamentary committee also called upon Kenya's Auditor General to conduct a special audit to "investigate the circumstance under which agreements were signed between the Athi Water Works Develoment Agency and the contractor (AVIC International) and advance payments were made before the acquisition of the requisite land for implementation of the Karimenu II Dam leading to loss of public funds through idle time." It further recommended that "[i]f any culpability is found, the perpetrators should be prosecuted." A resettlement action plan (RAP) was implemented for priority areas, and a compensation process for 246 project affected persons was undertaken in order to acquire 171 acres of land (as part of phase 1). However, in early 2021, Gatundu North residents who had surrendered 383 acres of land for construction (phase 2) had still not received compensation and they vowed to block excavation works at the project site. One local resident said “[w]e gave the land to the government for the construction of the dam and we were promised to wait for compensation several months ago. We are, however, shocked that the land is being excavated even before we get our pay,.” Jane Wanjiru, another resident, said that the surrendered land was their only source of livelihood and they had not cultivated this season to allow for the construction of the dam: “[w]e can’t fight the government; we hope that this matter is resolved. These frustrations are making us hopeless and we need to have our lives back. We are calling on the National Land Commission (NLC), which has been executing the compensation exercise and the Athi Water Services that is implementing the project to intervene and solve the prevailing tussle to allow smooth construction works to go on.” Construction ultimately began on or near August 1, 2019. As of September 2019, the project had achieved a 5% completion rate. June 2021, a pipe laying works ceremony took place. At that point in time, the project had achieved a 45% completion rate and the other key project milestones that had not yet been met were groundbreaking, tunnel breakthrough, completion of tunnel secondary lining, river diversion, and substantial completion of dam foundation treatment works. The dam was ultimately completed and officially completed on August 1, 2022.</t>
  </si>
  <si>
    <r>
      <rPr>
        <sz val="10"/>
        <rFont val="Arial"/>
        <family val="2"/>
        <charset val="1"/>
      </rPr>
      <t xml:space="preserve">1. This project is also known as the Kariminu II Dam Project. The Chinese project title is Karimenu</t>
    </r>
    <r>
      <rPr>
        <sz val="10"/>
        <rFont val="Noto Sans CJK SC"/>
        <family val="2"/>
        <charset val="1"/>
      </rPr>
      <t xml:space="preserve">大坝供水项 </t>
    </r>
    <r>
      <rPr>
        <sz val="10"/>
        <rFont val="Arial"/>
        <family val="2"/>
        <charset val="1"/>
      </rPr>
      <t xml:space="preserve">or </t>
    </r>
    <r>
      <rPr>
        <sz val="10"/>
        <rFont val="Noto Sans CJK SC"/>
        <family val="2"/>
        <charset val="1"/>
      </rPr>
      <t xml:space="preserve">肯尼亚卡瑞曼纽大坝供水项目</t>
    </r>
    <r>
      <rPr>
        <sz val="10"/>
        <rFont val="Arial"/>
        <family val="2"/>
        <charset val="1"/>
      </rPr>
      <t xml:space="preserve">. 2. Joseph Wairagu Irungu, the Principal Secretary of Kenya’s Ministry of Water and Sanitation, identified the face value of the China Eximbank loan as KES 23.6 billion on January 1, 2019. However, AidData relies upon the face value of the loan ($200,530,600) that is recorded in the Government of Kenya’s external public debt register (https://www.treasury.go.ke/wp-content/uploads/2021/09/External-Public-Debt-Register-as-at-End-June-2020.pdf). 3. In the database of Chinese loan commitments that it released in July 2020, SAIS-CARI identifies the face value of the China Eximbank loan for the Karimenu II Dam Water Supply Project as $31 million. Boston University’s Global Development Policy Center reports a face value of $229 million in its China’s Global Development Finance Dataset. AidData instead relies on the $200,530,600 that is recorded in the Government of Kenya’s external public debt register. 4. Karimenu II Dam was first identified through a feasibility study carried out in 2012 by the AWSB as a source of water for supply to Ruiru and Juja towns and parts of Nairobi. 5. Under most EPCF contractual arrangements, a loan is extended to the EPC contractor but with a sovereign guarantee from the host government. Therefore, AidData assumes that the loan issued to AVIC &amp; SMEDI JV is backed by a repayment guarantee from the Government of Kenya (i.e. a sovereign guarantee). 6. The loan identification number in the Government of Kenya’s external public debt register is 2017011_1.7.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</si>
  <si>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 M/S Avic International Holding Corporation and Shanghai Municipal Engineering Design Institute (Group) Co.</t>
  </si>
  <si>
    <t xml:space="preserve"> M/S Avic International Holding Corporation and Shanghai Municipal Engineering Design Institute (Group) Co.|Athi Water Services Board</t>
  </si>
  <si>
    <t xml:space="preserve">Chinese Joint Venture/Special Purpose Vehicle|Recipient Government Agency</t>
  </si>
  <si>
    <t xml:space="preserve">2022-08-01T04:00:00Z</t>
  </si>
  <si>
    <t xml:space="preserve">2032-08-11T04:00:00Z</t>
  </si>
  <si>
    <t xml:space="preserve">2042-08-09T04:00:00Z</t>
  </si>
  <si>
    <t xml:space="preserve">https://www.the-star.co.ke/counties/central/2019-04-12-residents-eject-contractor-from-sh24bn-dam-site-over-compensation/|https://kiambu.go.ke/governor-waititus-statement-on-kariminu-ii-dam-project/|https://www.kbc.co.ke/kariminu-dam-in-kiambu-county-phase-11-compensation-to-begin/|http://www.smedi.com/news/detail.jsp?id=4263|https://www.avic-intl.com/html/news/4788.html|https://www.facebook.com/398011473702470/posts/i-accompanied-my-cabinet-secretary-honsimon-chelugui-and-chief-administative-sec/1017619168408361/|http://parliament.go.ke/sites/default/files/2019-09/Budget%20Watch%202019%2017.9.2019%20Final%281%29.pdf|https://awsboard.go.ke/wp-content/uploads/2018/08/FUNDING,%20DESIGN%20AND%20BUILD%20OF%20KARIMENU%20II%20DAM%20WATER%20SUPPLY%20PROJECT.pdf|https://www.nema.go.ke/images/Docs/EIA%20-%201270%20-%201279/EIA_1274%20Kariminu%20Dam%20II%20ESIA%20study%20report.pdf|https://www.dropbox.com/s/6d4316frevifioe/e-ProMIS%20Kenya%20056525%20Full.pdf|https://www.awwda.go.ke/karimenu-ii-dam/|https://constructiontoday.co.ke/completion-of-kariminu-ii-dam-project-to-delay/|https://www.dropbox.com/s/oqijkoc1j2by3f7/Karimenu%20II%20Dam%20%E2%80%93%20Athi%20Water%20Works%20Development%20Agency.pdf?dl=0|https://www.treasury.go.ke/wp-content/uploads/2021/09/External-Public-Debt-Register-as-at-End-June-2020.pdf|https://chinaafricaloandata.bu.edu/|https://allafrica.com/stories/201910210047.html|http://www.parliament.go.ke/sites/default/files/2019-10/REPORT%20ON%20THE%20STATUS%20OF%20DAMS%20IN%20KENYA_compressed.pdf|https://www.dropbox.com/s/1m4u83yjg0awz7n/REPORT%20ON%20THE%20STATUS%20OF%20DAMS%20IN%20KENYA_compressed.pdf?dl=0|https://academia-ke.org/fortherecord/3723-2/|http://kutv.co.ke/standoff-as-angry-residents-force-ksh-24-billion-karimenu-ii-dam-workers-out-of-site/|http://news.china.com.cn/2022-08/03/content_78353793.htm|https:// https://www.dropbox.com/s/549ixt2gj1jbjvi/External-Public-Debt-Register-as-at-End-June-2022.pdf?dl=0</t>
  </si>
  <si>
    <r>
      <rPr>
        <sz val="10"/>
        <rFont val="Arial"/>
        <family val="2"/>
        <charset val="1"/>
      </rPr>
      <t xml:space="preserve">Residents eject contractor from Sh24bn dam site over compensation|GOVERNOR WAITITU’S STATEMENT ON KARIMINU II DAM PROJECT|Kariminu dam in Kiambu County Phase 11 compensation to begin|</t>
    </r>
    <r>
      <rPr>
        <sz val="10"/>
        <rFont val="Noto Sans CJK SC"/>
        <family val="2"/>
        <charset val="1"/>
      </rPr>
      <t xml:space="preserve">肯尼亚</t>
    </r>
    <r>
      <rPr>
        <sz val="10"/>
        <rFont val="Arial"/>
        <family val="2"/>
        <charset val="1"/>
      </rPr>
      <t xml:space="preserve">Karimenu II</t>
    </r>
    <r>
      <rPr>
        <sz val="10"/>
        <rFont val="Noto Sans CJK SC"/>
        <family val="2"/>
        <charset val="1"/>
      </rPr>
      <t xml:space="preserve">大坝供水项目通过初设评审</t>
    </r>
    <r>
      <rPr>
        <sz val="10"/>
        <rFont val="Arial"/>
        <family val="2"/>
        <charset val="1"/>
      </rPr>
      <t xml:space="preserve">|</t>
    </r>
    <r>
      <rPr>
        <sz val="10"/>
        <rFont val="Noto Sans CJK SC"/>
        <family val="2"/>
        <charset val="1"/>
      </rPr>
      <t xml:space="preserve">成套公司肯尼亚</t>
    </r>
    <r>
      <rPr>
        <sz val="10"/>
        <rFont val="Arial"/>
        <family val="2"/>
        <charset val="1"/>
      </rPr>
      <t xml:space="preserve">Karimenu</t>
    </r>
    <r>
      <rPr>
        <sz val="10"/>
        <rFont val="Noto Sans CJK SC"/>
        <family val="2"/>
        <charset val="1"/>
      </rPr>
      <t xml:space="preserve">大坝供水项目开工</t>
    </r>
    <r>
      <rPr>
        <sz val="10"/>
        <rFont val="Arial"/>
        <family val="2"/>
        <charset val="1"/>
      </rPr>
      <t xml:space="preserve">|I accompanied my Cabinet Secretary Hon.Simon Chelugui ...|UPSCALING PUBLIC EXPENDITURE OVERSIGHT AND EFFICIENCY Budget Watch for 2019/2020 and the Medium Term|Tender Award Details|Environmental Impact Assessment (ESIA) (including Cumulative Impact Assessment) and Resettlement Action Plan (RAP) for Proposed Construction of Kariminu II Dam Contract No.: AWSB/GoK/KR-01/2015|e-ProMIS Kenya 056525 Full|Karimenu II Dam|Completion of Kariminu II Dam project to delay|Karimenu II Dam|External-Public-Debt-Register-as-at-End-June-2020.pdf|SAIS-CARI Loans China|Kenya: Dam Projects Costing Govt More Than They Should - Report|REPORT ON THE STATUS OF DAMS IN KENYA|Report on The Inquiry Into The Status of The Damns in Kenya|Pipe Laying Commences at on-going Karimenu II Dam Water Supply|STANDOFF AS ANGRY RESIDENTS FORCE KSH. 24 BILLION KARIMENU II DAM WORKERS OUT OF SITE|The Karimaniu Dam Water Supply Project in Kenya, undertaken by a Chinese enterprise, was put into operation|The National Treasury Public Debt Management Office Summary Statement 2021/2022</t>
    </r>
  </si>
  <si>
    <t xml:space="preserve">|||SMEDI|AVIC|Ministry of Water &amp; Sanitation and Irrigation|Republic of Kenya Parliamentary Budget Office|Athi Water Services|Athi Water Services||Athi Water Works|Construction Today |Athi Water Works|Treasury of Kenya|SAIS-CARI|All Africa|Kenya National Assembly|Republic of Kenya 12th National Assembly|Academia-KE|KU TV|News China Org|</t>
  </si>
  <si>
    <t xml:space="preserve">Media Report|Donor/Recipient Official Source|Media Report|Implementing/Intermediary Organization Source|Implementing/Intermediary Organization Source|Social Media, including Unofficial Blogs|Donor/Recipient Official Source|Implementing/Intermediary Organization Source|Implementing/Intermediary Organization Source|Donor/Recipient Official Source|Other Official Source (non-Donor, non-Recipient, non-Implementing)|Media Report|Other Official Source (non-Donor, non-Recipient, non-Implementing)|Donor/Recipient Official Source|Other Academic (Working Paper, Dissertation)|Media Report|Donor/Recipient Official Source|Other Official Source (non-Donor, non-Recipient, non-Implementing)|Academic Journal Article|Media Report|Media Report|Donor/Recipient Official Source</t>
  </si>
  <si>
    <t xml:space="preserve">The purpose of this project is to supply water to Ruiru, Juja and Thika. The dam is being constructed across Karimenu River at Kiriko in Gatundu North Sub-County, Kiambu County in order to supply an additional 850,000 people with 70 million litres/day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More detailed locational information can be found at https://www.openstreetmap.org/node/44931883#map=17/-0.65556/37.39857 and https://www.nema.go.ke/images/Docs/EIA%20-%201270%20-%201279/EIA_1274%20Kariminu%20Dam%20II%20ESIA%20study%20report.pdf</t>
  </si>
  <si>
    <t xml:space="preserve">China Eximbank provides $171 million buyer’s credit loan -- via EPCF arrangement -- for Bosto Dam Water Supply Project</t>
  </si>
  <si>
    <t xml:space="preserve">In March 2016, feasibility studies were completed for the Bosto Dam Water Supply Project. Then, in July 2017, an Environmental and Social Impact Assessment (ESIA) was completed and a NEMA license [No.NEMA/EIA/PSL/5292] was issued. On September 4, 2018, China Eximbank and China GeoEngineering Corporation International Ltd (CGCINT) signed a $171,021,786.35 buyer’s credit loan agreement for the Bosto Dam Water Supply Project. The loan has a maturity  of 15 years (final maturity date: July 21, 2033). The other borrowing terms of the loan are unknown. The borrower purchased buyer’s credit insurance from Sinosure. The Government of Kenya also appears to have issued a sovereign guarantee in support of the loan. The borrower (CGCINT) was expected to use the proceeds of the loan to finance 85% of the cost of its $193,760,000 Engineering, Construction, Procurement, and Financing (EPCF) contract [NWC/RT/005/2016-2017] with the Government of of Kenya (National Water Harvesting and Storage Authority), which was signed on August 3, 2017. The Government of Kenya was responsible for providing counterpart financing to cover 15% of the cost of the EPCF contract.   The lender did not make any loan disbursements between July 1, 2020 and June 30, 2022 (Fiscal Year 2020-2021 and Fiscal Year 2021-2022). Nor did the borrower make any principal repayments between July 1, 2020 and June 30, 2022 (Fiscal Year 2020-2021 and Fiscal Year 2021-2022). The loan’s amount outstanding was zero as of June 30, 2021 and zero as of June 30, 2022.   As of July 29, 2019, insurance premiums to Sinosure had been paid and a performance and advance payment guarantee was submitted by CGCINT. China Eximbank then notified the borrower that the loan had officially gone into effect on September 24, 2019. However, as of November 2021, the CGCINT had still not received payment from the Government of Kenya. A Member of Kenya’s Parliament noted in November 2021 that 'the delayed payment of 15% counterpart funding equivalent to [KES] 3.06 billion and the refusal by the Kenya Forest Service to approve access to the dam site No.1, which according to feasibility studies shows it is technically viable and has all necessary dam functionalities, has exposed the Government of Kenya to default and [it is] straining […] our country’s relations with the People’s Republic of China.’   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CGCINT is the general EPC contractor responsible for project implementation. However, Hunan Construction Engineering Group Corporation is involved in implementation. Media reports from 2020 and parliamentary records from 2021 suggest that project implementation has been delayed due to an array of political, financial and environmental issues, including the fact that the Kenya Forest Service has refused to grant the EPCF contractor access to the project site.</t>
  </si>
  <si>
    <r>
      <rPr>
        <sz val="10"/>
        <rFont val="Arial"/>
        <family val="2"/>
        <charset val="1"/>
      </rPr>
      <t xml:space="preserve">1. The Chinese project title is </t>
    </r>
    <r>
      <rPr>
        <sz val="10"/>
        <rFont val="Noto Sans CJK SC"/>
        <family val="2"/>
        <charset val="1"/>
      </rPr>
      <t xml:space="preserve">肯尼亚</t>
    </r>
    <r>
      <rPr>
        <sz val="10"/>
        <rFont val="Arial"/>
        <family val="2"/>
        <charset val="1"/>
      </rPr>
      <t xml:space="preserve">BOSTO </t>
    </r>
    <r>
      <rPr>
        <sz val="10"/>
        <rFont val="Noto Sans CJK SC"/>
        <family val="2"/>
        <charset val="1"/>
      </rPr>
      <t xml:space="preserve">水坝 </t>
    </r>
    <r>
      <rPr>
        <sz val="10"/>
        <rFont val="Arial"/>
        <family val="2"/>
        <charset val="1"/>
      </rPr>
      <t xml:space="preserve">or </t>
    </r>
    <r>
      <rPr>
        <sz val="10"/>
        <rFont val="Noto Sans CJK SC"/>
        <family val="2"/>
        <charset val="1"/>
      </rPr>
      <t xml:space="preserve">肯尼亚</t>
    </r>
    <r>
      <rPr>
        <sz val="10"/>
        <rFont val="Arial"/>
        <family val="2"/>
        <charset val="1"/>
      </rPr>
      <t xml:space="preserve">BOSTO</t>
    </r>
    <r>
      <rPr>
        <sz val="10"/>
        <rFont val="Noto Sans CJK SC"/>
        <family val="2"/>
        <charset val="1"/>
      </rPr>
      <t xml:space="preserve">水坝项目</t>
    </r>
    <r>
      <rPr>
        <sz val="10"/>
        <rFont val="Arial"/>
        <family val="2"/>
        <charset val="1"/>
      </rPr>
      <t xml:space="preserve">. 2. The Kenya Electronic Project Monitoring Information System (e-ProMIS) ID number for the Bosto Dam Water Supply Project is 2019/058126. The e-Promis project reference number is water012019. 3. This China Eximbank loan is not included in the database of Chinese loan commitments that SAIS-CARI released in July 2020. Nor is it included in the China’s Overseas Development Finance Dataset that Boston University's Global Development Policy Center published in December 2020. 4. The Government of Kenya’s Electronic Project Monitoring Information System (e-ProMIS) records the total project cost as records the total cost of the project as $193,760,000. China Eximbank financed 85% of the total cost of the project, and the Government of Kenya funded the remaining 15%, so AidData estimates that the face value of the loan is $164,696,000. 5. Some sources refer to the cost of the project (commercial contract) as 20 billion Kenyan shillings. 6. Under most EPCF contractual arrangements, a loan is extended to the EPC contractor but with a sovereign guarantee from the host government. Therefore, AidData assumes that the loan issued to CGCINT is backed by a repayment guarantee from the Government of Kenya (i.e. a sovereign guarantee).7. The loan identification number in the Government of Kenya’s external public debt register is 2018012_1.8.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</si>
  <si>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Geo-Engineering Corporation International Ltd. (CGCINT)</t>
  </si>
  <si>
    <t xml:space="preserve">China Geo-Engineering Corporation International Ltd. (CGCINT)|Hunan Construction Engineering Group (HNCEG)</t>
  </si>
  <si>
    <t xml:space="preserve">2023-06-30T04:00:00Z</t>
  </si>
  <si>
    <t xml:space="preserve">2033-08-31T04:00:00Z</t>
  </si>
  <si>
    <t xml:space="preserve">https://www.facebook.com/kiptergech/posts/i-want-to-thank-the-president-of-kenya-he-uhuru-muigai-kenyatta-for-holding-bila/1917493451886816/|https://www.dropbox.com/s/1i0w10s671kkcuc/Tender%20No%20NWC-RFP-016-2017-2018%20Construction%20of%20Bosto%20Dam%20Water%20Supply%20Project.pdf?dl=0|https://www.businessdailyafrica.com/economy/MPs-stop-signing-of-22-dam-project-tenders/3946234-5010956-11c007g/index.html|https://journals.openedition.org/belgeo/24223|https://www.dropbox.com/s/z88bplaqbdn6m3y/e-ProMIS%20Kenya%20-%20058126.pdf?dl=0|https://www.dropbox.com/s/js01ekozkkdr1pk/ESIA%201381_%20STUDY%20REPORT%20FOR%20PROPOSED%20BOSTO%20DAM%20IN%20BOMET%20COUNTY.pdf?dl=0|https://www.dropbox.com/s/wf759f2okhnx75y/%281%29%20ministry%20of%20water%20%26sanitation%20and%20irrigation%20bosto%20dam%20-%20Facebook%20Search.pdf?dl=0|https://www.slideshare.net/starwebmaster/personal-statement-on-implementation-of-arror-and-kimwarer-dams-in-emc|https://www.standardmedia.co.ke/business-news/article/2001319103/state-borrowed-sh53-billion-in-six-monthsset|https://www.constructionkenya.com/8360/dam-projects-kenya/|https://www.the-star.co.ke/counties/rift-valley/2020-08-16-bomet-sh21bn-dam-project-delayed-seven-years/|https://www.water.go.ke/water-sanitation-irrigation-sector-enabler-to-big-4-ps-irungu/|https://www.tspweb.com/key/%E8%82%AF%E5%B0%BC%E4%BA%9Aboston%E5%A4%A7%E5%9D%9D%E9%A1%B9%E7%9B%AE.html|http://www.parliament.go.ke/sites/default/files/2019-10/REPORT%20ON%20THE%20STATUS%20OF%20DAMS%20IN%20KENYA_compressed.pdf|http://www.parliament.go.ke/sites/default/files/2020-10/Votes%20%26%20Proceedings%20-%20Thursday%2C%20October%201%2C%202020%20afternoon.pdf|https://www.genghis-capital.com/newsfeed/state-borrowed-sh53-billion-in-six-months/|http://www.parliament.go.ke/sites/default/files/2021-11/Hansard%20Report%20-%20Wednesday%2C24th%20November%202021%20%28A%29.pdf|https://gazettes.africa/archive/ke/2021/ke-government-gazette-dated-2021-08-24-no-174.pdf|https://www.coursehero.com/file/62288874/EVALUATION-REPORT-financialdoc/|https://www.waterauthority.go.ke/index.php?option=com_content&amp;view=category&amp;id=34&amp;Itemid=425&amp;format=feed&amp;type=rss|https://www.sohu.com/a/234504595_723320|http://hunan.voc.com.cn/article/201906/201906270703309586.html|https://www.dropbox.com/s/0et4jg1qfg1bo7r/External-Public-Debt-Register-as-at-End-June-2021.pdf?dl=0|https:// https://www.dropbox.com/s/549ixt2gj1jbjvi/External-Public-Debt-Register-as-at-End-June-2022.pdf?dl=0</t>
  </si>
  <si>
    <r>
      <rPr>
        <sz val="10"/>
        <rFont val="Arial"/>
        <family val="2"/>
        <charset val="1"/>
      </rPr>
      <t xml:space="preserve">Hon Japheth Kiptergech|Tender No NWC-RFP-016-2017-2018 Construction o…pply Project.|Parliament stops signing of 22 dam project tenders|Relations of power driving tropical deforestation: a case study from the Mau Forest (Kenya)|[2019/058126] - BOSTO DAM WATER SUPPLY PROJECT| PROPOSED BOSTO DAM PROJECT , BOMET COUNTY ENVIRONM E N TAL AND SOCIA L IMPACT ASSESSMENT STUDY REPORT|(1) ministry of water &amp;sanitation and irrigation bosto dam - Facebook Search|Statement on the Implementation of Arror and Kimwarer Multipurpose Dam Development Project|Government borrowed Sh53 billion in six months|List of Ongoing Mega Dam Projects in Kenya|Bomet Sh21bn dam project delayed seven years|WATER, SANITATION &amp; IRRIGATION SECTOR ENABLER TO BIG 4: PS IRUNGU|24</t>
    </r>
    <r>
      <rPr>
        <sz val="10"/>
        <rFont val="Noto Sans CJK SC"/>
        <family val="2"/>
        <charset val="1"/>
      </rPr>
      <t xml:space="preserve">座大坝计划“泡汤”，肯尼亚政府“头疼”</t>
    </r>
    <r>
      <rPr>
        <sz val="10"/>
        <rFont val="Arial"/>
        <family val="2"/>
        <charset val="1"/>
      </rPr>
      <t xml:space="preserve">|REPORT ON THE STATUS OF DAMS IN KENYA|Votes &amp; Proceedings - Thursday, October 1, 2020 afternoon|State borrowed Sh53 billion in six months|Hansard Report - Wednesday,24th November 2021|THE KENYA GAZETTE Vol. 174 24-8-21 Special Issue|FINANCIAL EVALUATION REPORT FORTENDER: RESTRICTED TENDER FOR FUNDING,DESIGN AND BUILD (FDB) FOR THE PROPOSEDBOSTO DAM WATER SUPPLY PROJECT IN BOMETCOUNTY|The Government of Kenya through NWCPC has prioritized development of the Bosto Dam Water Supply Project in Bomet County|</t>
    </r>
    <r>
      <rPr>
        <sz val="10"/>
        <rFont val="Noto Sans CJK SC"/>
        <family val="2"/>
        <charset val="1"/>
      </rPr>
      <t xml:space="preserve">集团副总经理谈毅一行调研肯尼亚市场 </t>
    </r>
    <r>
      <rPr>
        <sz val="10"/>
        <rFont val="Arial"/>
        <family val="2"/>
        <charset val="1"/>
      </rPr>
      <t xml:space="preserve">|</t>
    </r>
    <r>
      <rPr>
        <sz val="10"/>
        <rFont val="Noto Sans CJK SC"/>
        <family val="2"/>
        <charset val="1"/>
      </rPr>
      <t xml:space="preserve">湖南建工集团：享誉非洲的“建筑湘军”</t>
    </r>
    <r>
      <rPr>
        <sz val="10"/>
        <rFont val="Arial"/>
        <family val="2"/>
        <charset val="1"/>
      </rPr>
      <t xml:space="preserve">|SUMMARY STATEMENT OF PUBLIC DEBT FOR 2020/2021FY IN FOREIGN CURRENCY|The National Treasury Public Debt Management Office Summary Statement 2021/2022</t>
    </r>
  </si>
  <si>
    <t xml:space="preserve">||||e-ProMIS|National Water Conservation &amp; Pipeline Corporation|Ministry of Water &amp; Sanitation and Irrigation ||The Standard|Construction Kenya|The Star|Kenyan Ministry of Water|SOHU|Kenya National Assembly|||||||||THE NATIONAL TREASURY|</t>
  </si>
  <si>
    <t xml:space="preserve">Social Media, including Unofficial Blogs|Donor/Recipient Official Source|Media Report|Academic Journal Article|Donor/Recipient Official Source|Donor/Recipient Official Source|Social Media, including Unofficial Blogs|Donor/Recipient Official Source|Media Report|Media Report|Media Report|Donor/Recipient Official Source|Media Report|Donor/Recipient Official Source|Donor/Recipient Official Source|Other|Donor/Recipient Official Source|Donor/Recipient Official Source|Implementing/Intermediary Organization Source|Donor/Recipient Official Source|Media Report|Implementing/Intermediary Organization Source|Other Official Source (non-Donor, non-Recipient, non-Implementing)|Donor/Recipient Official Source</t>
  </si>
  <si>
    <t xml:space="preserve">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More detailed locational information can be found at https://www.dropbox.com/s/js01ekozkkdr1pk/ESIA%201381_%20STUDY%20REPORT%20FOR%20PROPOSED%20BOSTO%20DAM%20IN%20BOMET%20COUNTY.pdf?dl=0</t>
  </si>
  <si>
    <t xml:space="preserve">ICBC provides $80 million loan for 83 MW Athi River Medium Speed Diesel (MSD) Power Plant</t>
  </si>
  <si>
    <t xml:space="preserve">On October 16, 2013, Standard Bank and the Industrial and Commercial Bank of China (ICBC) signed a $108 million syndicated loan agreement with Triumph Power Generating Company (TPGC or ‘Triumph’) — special purpose vehicle — for the 83MW Athi River Medium Speed Diesel (MSD) Power Plant Project in Kenya. ICBC provided $80 million of debt financing, and the Standard Bank of South Africa (Stanbic) provided the remaining $28 million. The syndicated loan carries an interest rate of 6-month LIBOR (0.361% in October 2013) plus 803 basis points, a 1.5 year grace period, and a 15 year maturity.   The project was implemented on a public-private partnership (PPP) basis. As such, the loan was provided to a project company rather than the Government of Kenya.  Triumph Power Generating Company Ltd (TPGC) was established to undertake the design, financing, construction, and operation of the power plant on a build-own-operate (BOO) basis. The project was structured on a limited recourse basis and it reportedly finance according to a debt-equity ratio of 75:25. The power plant is located at Kitengela (near the Athi River) in Machakos County, about 25km from the Nairobi city in Kenya. The plant has a total installed capacity of 83MW and will consist of 10 x 9.0MW medium speed diesel (MSD) units.   XJ International Engineering Corporation — a wholly owned subsidiary of China State Grid Corporation — was the Engineering, Procurement, and Construction (EPC) contractor responsible for implementation.  As part of the project, Kenya Power and Lighting Company (KPLC) signed a 20-year agreement with Triumph to purchase power from the plant, which was expected to be a crucial supplier to the utility during times of drought when the country's hydroelectric generating capacity becomes constrained. The foundation excavation work for the project began on April 23, 2012, and the power plant has been in commercial operation since February 2, 2016.   The World Bank's Multilateral Investment Guarantee Agency (MIGA) agreed to provide $102.5 million in breach of contract insurance should Kenya Power and Lighting Company (KPLC) fail to honor its 20-year power purchase agreement with Triumph. MIGA's insurance also covers the Government of Kenya's obligations under the Government of Kenya (GoK) Letter of Support. According to Kwame Parker, East Africa Head of Debt Solutions &amp; Infrastructure Finance at CfC Stanbic Bank, '[t]he highlight of this transaction is that it marks the first time that a Chinese commercial bank has used MIGA cover for a non-recourse transaction' and '[i]t's also likely the first time a Chinese financial institution is directly lending to a project company for a transaction in Sub-Saharan Africa that is not related to resource extraction, with no explicit sovereign guarantee.'</t>
  </si>
  <si>
    <r>
      <rPr>
        <sz val="10"/>
        <rFont val="Arial"/>
        <family val="2"/>
        <charset val="1"/>
      </rPr>
      <t xml:space="preserve">1. This project is also know as the Triumph HFO Power Plant. The Chinese title of the project is </t>
    </r>
    <r>
      <rPr>
        <sz val="10"/>
        <rFont val="Noto Sans CJK SC"/>
        <family val="2"/>
        <charset val="1"/>
      </rPr>
      <t xml:space="preserve">肯尼亚重油发电站项目 </t>
    </r>
    <r>
      <rPr>
        <sz val="10"/>
        <rFont val="Arial"/>
        <family val="2"/>
        <charset val="1"/>
      </rPr>
      <t xml:space="preserve">and </t>
    </r>
    <r>
      <rPr>
        <sz val="10"/>
        <rFont val="Noto Sans CJK SC"/>
        <family val="2"/>
        <charset val="1"/>
      </rPr>
      <t xml:space="preserve">肯尼亚</t>
    </r>
    <r>
      <rPr>
        <sz val="10"/>
        <rFont val="Arial"/>
        <family val="2"/>
        <charset val="1"/>
      </rPr>
      <t xml:space="preserve">83MW</t>
    </r>
    <r>
      <rPr>
        <sz val="10"/>
        <rFont val="Noto Sans CJK SC"/>
        <family val="2"/>
        <charset val="1"/>
      </rPr>
      <t xml:space="preserve">阿西河重油发电厂</t>
    </r>
    <r>
      <rPr>
        <sz val="10"/>
        <rFont val="Arial"/>
        <family val="2"/>
        <charset val="1"/>
      </rPr>
      <t xml:space="preserve">EPC</t>
    </r>
    <r>
      <rPr>
        <sz val="10"/>
        <rFont val="Noto Sans CJK SC"/>
        <family val="2"/>
        <charset val="1"/>
      </rPr>
      <t xml:space="preserve">项目</t>
    </r>
    <r>
      <rPr>
        <sz val="10"/>
        <rFont val="Arial"/>
        <family val="2"/>
        <charset val="1"/>
      </rPr>
      <t xml:space="preserve">. 2. This project is identified as an 81MW power plant by some sources. 3. XJ International Engineering Corporation is part of the XJ Group of China which is one of China‘s largest manufacturers of power equipment and transmission and distribution technologies for the electric utility market and is owned by the State Grid Corporation which provides power to approximately 88% of China. 4. This loan is omitted from the database of Chinese loan commitments that SAIS-CARI released in July 2020. 5. Given that multiple sources refer to the transaction as a non-recourse project finance transaction and a debenture (which typically create a legal mortgage/charge that can be taken when a project company has an interest in property) and a charge over land, AidData has coded the loan as collateralized. 6. This no-recourse transaction is supported by a credit enhancement package for the project company, which includes a PRG Support Agreement and Project Agreement with KPLC, the Government of Kenya (GoK), and the World Bank’s International Development Association (IDA) in relation to the issuance of an irrevocable on-demand letter of credit by JP Morgan to mitigate against any off-taker payment default as well as the related GoK political risk letter of support. The loan agreement is also linked to a sponsor subscription deed, accounts agreement, and hedging agreement. 7. Triumph Power Generating Company (TPGC) is a special purpose company that was set up in Kenya by BoardHoldings Ltd. (UK) a family-owned company whose principal shareholder is Abdirahman Haji Abass, a Kenyan national. BoardHoldings will own 40% of the company, with the majority of the balance of the shareholding to be held by other family-owned companies such as Tecaflex Ltd., Interpel Investments Ltd and Southern Intertrade Ltd.8. The Multilateral Investment Guarantee Agency (MIGA) is a member of the World Bank Group.  MIGA provides political risk insurance (guarantees) for projects in a broad range of sectors in developing member countries, covering all regions of the world.</t>
    </r>
  </si>
  <si>
    <t xml:space="preserve">Standard Bank of South Africa Ltd.</t>
  </si>
  <si>
    <t xml:space="preserve">Triumph Power Generating Company Ltd (TPGC)</t>
  </si>
  <si>
    <t xml:space="preserve">Government of Kenya|Kenya Power and Light Company (KPLC)|XJ International Engineering Corporation</t>
  </si>
  <si>
    <t xml:space="preserve">Recipient Government Agency|Recipient State-owned Company|Chinese Private Sector</t>
  </si>
  <si>
    <t xml:space="preserve">Debenture and a charge over land</t>
  </si>
  <si>
    <t xml:space="preserve">2012-04-23T04:00:00Z</t>
  </si>
  <si>
    <t xml:space="preserve">2016-02-02T05:00:00Z</t>
  </si>
  <si>
    <t xml:space="preserve">2015-04-16T04:00:00Z</t>
  </si>
  <si>
    <t xml:space="preserve">2028-10-12T04:00:00Z</t>
  </si>
  <si>
    <t xml:space="preserve">https://www.miga.org/project/triumph-power-generating-company-limited|https://www.dropbox.com/s/jvy8904brqfv0vv/IJGlobal%20-%20Athi%20River%20Medium%20Speed%20Diesel%20%28MSD%29%20Power%20Plant%20%2881MW%29%20-%20Kenya.pdf?dl=0|https://ppi.worldbank.org/snapshots/project/Athi-River-Medium-Speed-Diesel-MSD-Power-Plant-81MW--8747|http://documents1.worldbank.org/curated/en/549231468041382588/pdf/663630PAD0P1220Official0Use0Only090.pdf|http://triumphpower.co.ke/|https://www.worldbank.org/en/news/press-release/2012/12/05/kenyan-local-investors-help-countrys-growth-improve-competitiveness-investments-power-sector|https://web.archive.org/web/20170824191410/https://www.standardbank.com/pages/StandardBankGroup/web/newsArticle/2013/NewsArticle-16Oct2013.html|https://www.emeafinance.com/live/deals-top/project-finance/1639-funding-deal-for-kenya-power-plant-2188|http://www.cggc-unpower.cn/show_shop/86.html|http://www.hlfdw.com/xiangmujianshe/201204265674.html|http://www.xjgc.com/html/xuji/col1310000236/2020-02/27/20200227164212034408924_1.html|http://www.xjgc.com/html/xuji/col1310000236/column_1310000236_1.html|http://www.dropbox.com/s/g1wyl1aad3uvgot/World%20Bank%20PPI.xls?dl=0|https://www.dropbox.com/s/2eh87hq58wq6nhm/Karim%20Lalji%20_%20Senior%20Associate%20_%20ALN%20Kenya%20_%20Anjarwalla%20%26%20Khanna.pdf?dl=0|https://www.icbc.com.cn/ICBC/%E5%85%AC%E5%8F%B8%E4%B8%9A%E5%8A%A1/%E4%BC%81%E4%B8%9A%E6%9C%8D%E5%8A%A1/%E8%B4%B7%E6%AC%BE%E8%9E%8D%E8%B5%84/%E4%B8%93%E4%B8%9A%E8%9E%8D%E8%B5%84/</t>
  </si>
  <si>
    <r>
      <rPr>
        <sz val="10"/>
        <rFont val="Arial"/>
        <family val="2"/>
        <charset val="1"/>
      </rPr>
      <t xml:space="preserve">Triumph Power Generating Company Limited|Athi River Medium Speed Diesel (MSD) Power Plant (81MW)|World Bank PPI database|PROJECT APPRAISAL DOCUMENT ON A PROPOSED SERIES OF IDA PARTIAL RISK GUARANTEES IN THE AGGREGATE AMOUNT EQUIVALENT TO US$166 MILLION IN SUPPORT OF THIKA POWER LIMITED, TRIUMPH POWER GENERATING COMPANY LIMITED, GULF POWER LIMITED, AND ORPOWER 4, INC., FOR THE PRIVATE SECTOR POWER GENERATION SUPPORT PROJECT|Company Website|Kenyan Local Investors Help Country’s Growth and Improve Competitiveness through Investments in Power Sector|Standard Bank Group's Kenya operation and ICBC conclude USD108m debt facility for Triumph heavy fuel oil plant|Funding deal for Kenya power plant|</t>
    </r>
    <r>
      <rPr>
        <sz val="10"/>
        <rFont val="Noto Sans CJK SC"/>
        <family val="2"/>
        <charset val="1"/>
      </rPr>
      <t xml:space="preserve">项目名称：肯尼亚阿西河</t>
    </r>
    <r>
      <rPr>
        <sz val="10"/>
        <rFont val="Arial"/>
        <family val="2"/>
        <charset val="1"/>
      </rPr>
      <t xml:space="preserve">81MW</t>
    </r>
    <r>
      <rPr>
        <sz val="10"/>
        <rFont val="Noto Sans CJK SC"/>
        <family val="2"/>
        <charset val="1"/>
      </rPr>
      <t xml:space="preserve">重油电站</t>
    </r>
    <r>
      <rPr>
        <sz val="10"/>
        <rFont val="Arial"/>
        <family val="2"/>
        <charset val="1"/>
      </rPr>
      <t xml:space="preserve">|</t>
    </r>
    <r>
      <rPr>
        <sz val="10"/>
        <rFont val="Noto Sans CJK SC"/>
        <family val="2"/>
        <charset val="1"/>
      </rPr>
      <t xml:space="preserve">肯尼亚阿西河</t>
    </r>
    <r>
      <rPr>
        <sz val="10"/>
        <rFont val="Arial"/>
        <family val="2"/>
        <charset val="1"/>
      </rPr>
      <t xml:space="preserve">81MW</t>
    </r>
    <r>
      <rPr>
        <sz val="10"/>
        <rFont val="Noto Sans CJK SC"/>
        <family val="2"/>
        <charset val="1"/>
      </rPr>
      <t xml:space="preserve">重油发电厂项目顺利实施基础开挖</t>
    </r>
    <r>
      <rPr>
        <sz val="10"/>
        <rFont val="Arial"/>
        <family val="2"/>
        <charset val="1"/>
      </rPr>
      <t xml:space="preserve">|Overseas key projects|http://www.xjgc.com/html/xuji/col1310000236/column_1310000236_1.html|World Bank PPI|Karim Lalji _ Senior Associate _ ALN Kenya _ Anjarwalla &amp; Khanna|</t>
    </r>
    <r>
      <rPr>
        <sz val="10"/>
        <rFont val="Noto Sans CJK SC"/>
        <family val="2"/>
        <charset val="1"/>
      </rPr>
      <t xml:space="preserve">个 人 商 城 </t>
    </r>
    <r>
      <rPr>
        <sz val="10"/>
        <rFont val="Arial"/>
        <family val="2"/>
        <charset val="1"/>
      </rPr>
      <t xml:space="preserve">&gt;</t>
    </r>
    <r>
      <rPr>
        <sz val="10"/>
        <rFont val="Noto Sans CJK SC"/>
        <family val="2"/>
        <charset val="1"/>
      </rPr>
      <t xml:space="preserve">企 业 商 城</t>
    </r>
  </si>
  <si>
    <t xml:space="preserve">|||The World Bank|Triumph Power Generating Company|The World Bank|Standard Bank Group|Emea Finance|CGGC UN Power||XJ Group China||World Bank||ICBC</t>
  </si>
  <si>
    <t xml:space="preserve">Other Official Source (non-Donor, non-Recipient, non-Implementing)|NGO/Civil Society/Advocacy (non-Donor, non-Recipient, non-Implementing)|Other Official Source (non-Donor, non-Recipient, non-Implementing)|Other Official Source (non-Donor, non-Recipient, non-Implementing)|Implementing/Intermediary Organization Source|Other Official Source (non-Donor, non-Recipient, non-Implementing)|Implementing/Intermediary Organization Source|Media Report|Other|Media Report|Implementing/Intermediary Organization Source|Implementing/Intermediary Organization Source|NGO/Civil Society/Advocacy (non-Donor, non-Recipient, non-Implementing)|Other|Donor/Recipient Official Source</t>
  </si>
  <si>
    <t xml:space="preserve">This power plant is located at Kitengela (near the Athi River) in Machakos County, about 25km from the Nairobi city in Kenya. More detailed locational information can be found at https://www.openstreetmap.org/way/665372426</t>
  </si>
  <si>
    <t xml:space="preserve">China Eximbank provides $301 million preferential buyer’s credit for N’djili Airport Terminal Construction Project</t>
  </si>
  <si>
    <t xml:space="preserve">On November 26, 2019, China Eximbank and the Government of the Democratic Republic of Congo signed a $301,098,000 preferential buyer’s credit (PBC) agreement for the N’djili Airport Terminal Construction Project. The borrowing terms of the PBC are as follows: a 20 year maturity, 7 year grace period, 2% interest rate, and 0.75% commitment fee. The loan is reportedly secured by (collateralized against) revenues that will be generated by an airport tax (called “GoPass”). The borrower is expected to use the proceeds of the PBC to finance approximately 85% of the cost of a $354,680,000 commercial (EPC) contract between Régie des Voies Aériennes de la République Démocratique du Congo) (RVA) and Weihai International Economic &amp; Technical Cooperative Co., Ltd. (WIETEC), which was signed on September 16, 2013.     The purpose of the project is to construct a new airport terminal — with an area of ​​40,617 m2 including a ground floor for arrivals — at N'djili International Airport in Kinshasa. The project also involves the installation of check-in counters, arrival and departure baggage rooms, public areas, shopping centers, a foundation, and a parking lot (with the ability to accommodate 1200 vehicles). WIETEC is the EPC contractor responsible for implementation.     A foundation-laying ceremony took place on May 2, 2018. As of May 2020, the DRC’s Minister of Transport Didier Mazengu Mukanzu reported to Parliament that the project’s technical and topographical studies and feasibility studies were 80% complete. By September 2020, the project design process was complete and implementation was expected to start by the end of 2020. As of December 2020, all of the necessary materials and equipment were on-site to begin construction but project implementation had stalled due to the fact that the Congolese Government had not met its counterpart funding commitment. China Eximbank was also withholding loan disbursements. In August 2021, Alphonse Shungu, the Director General of the RVA, reported that the project had only achieved a 9.21% completion rate.   Then, in 2021 and 2021, Qatar Airways Group (QAG) reportedly prepared a major contract for the renovation and management of three strategic airports in the DRC: N'djili International Airport, Ndolo Airport and Lubumbashi Airport. The feasibility studies were entrusted to the Dutch company NACO, which specializes in airport infrastructure. The two parties, who signed a memorandum of understanding in March 2021, agreed on a public-private partnership (PPP) under which QAG would shoulder the cost of renovating and updating the three airports on its own, in exchange for managing it for an unspecified length of time (perhaps as long as thirty years). Under these terms, RVA would no longer manage these airports, depriving it of the bulk of its revenues, especially of the highly controversial ‘go-pass’ tax that travelers have to pay.   Also, as of September 2022, the Congolese Government was reportedly looking to end its partnership with Weihai International Economic &amp; Technical Cooperative (WIETC) for the construction of the new N'djili airport.</t>
  </si>
  <si>
    <r>
      <rPr>
        <sz val="10"/>
        <rFont val="Arial"/>
        <family val="2"/>
        <charset val="1"/>
      </rPr>
      <t xml:space="preserve">1. Some sources refer to this project as the N’djili and Luano Airport Terminals Project, noting that the cost of constructing the new N’djili Airport Terminal is $354,680,000 and the cost of constructing the new Luano Airport Terminal is $201,131,205. It is unclear if China Eximbank or another financier is supporting the construction of the Luano Airport Terminal. This issue warrants further investigation. 2. The World Bank’s Debtor Reporting System (DRS) records $602,196,254 of borrowing by the Government of the Democratic Republic of Congo from official sector lenders from China in 2019. However, for the time being, AidData only records a single borrowing (for the $301,098,000 PBC for the N’djili Airport Terminal Construction Project) in 2019. This discrepancy merits further investigation. 3. The Chinese project title is </t>
    </r>
    <r>
      <rPr>
        <sz val="10"/>
        <rFont val="Noto Sans CJK SC"/>
        <family val="2"/>
        <charset val="1"/>
      </rPr>
      <t xml:space="preserve">的金沙萨国际机场航站楼项目 </t>
    </r>
    <r>
      <rPr>
        <sz val="10"/>
        <rFont val="Arial"/>
        <family val="2"/>
        <charset val="1"/>
      </rPr>
      <t xml:space="preserve">or </t>
    </r>
    <r>
      <rPr>
        <sz val="10"/>
        <rFont val="Noto Sans CJK SC"/>
        <family val="2"/>
        <charset val="1"/>
      </rPr>
      <t xml:space="preserve">金沙萨恩吉利国际机场航站楼现代化项目 </t>
    </r>
    <r>
      <rPr>
        <sz val="10"/>
        <rFont val="Arial"/>
        <family val="2"/>
        <charset val="1"/>
      </rPr>
      <t xml:space="preserve">or </t>
    </r>
    <r>
      <rPr>
        <sz val="10"/>
        <rFont val="Noto Sans CJK SC"/>
        <family val="2"/>
        <charset val="1"/>
      </rPr>
      <t xml:space="preserve">金沙萨恩吉利机场新建航站楼和配套工程</t>
    </r>
    <r>
      <rPr>
        <sz val="10"/>
        <rFont val="Arial"/>
        <family val="2"/>
        <charset val="1"/>
      </rPr>
      <t xml:space="preserve">. The French project title is Projet de construction et équipement de la nouvelle aérogare de l’aéroport de N’djili. 4.  N’djili Airport is also known as N'Djili International Airport and Kinshasa International Airport. Luano Airport is also known as Lubumbashi International Airport.” </t>
    </r>
  </si>
  <si>
    <t xml:space="preserve">Government of Democratic Republic of Congo |Weihai International Economic &amp; Technical Cooperative Co., Ltd (WIETC)</t>
  </si>
  <si>
    <t xml:space="preserve">Airport taxes/revenues</t>
  </si>
  <si>
    <t xml:space="preserve">2026-11-24T05:00:00Z</t>
  </si>
  <si>
    <t xml:space="preserve">2039-11-21T05:00:00Z</t>
  </si>
  <si>
    <t xml:space="preserve">http://www.wietc.com/ephoto/show-597.aspx|https://actualite.cd/index.php/2018/05/02/rdc-deja-20-millions-usd-debourses-par-le-gouvernement-pour-la-construction-de-la|https://www.politico.cd/grand-angle/2018/07/21/enquete-rva-les-mysteres-de-la-future-nouvelle-aerogare-de-ndjili.html|https://www.tresor.economie.gouv.fr/Articles/2019/03/20/la-chine-en-rd-congo-presence-economique-financements-et-les-creances|https://www.google.com/maps/place/Ndjili+International+Airport+-+Kinshasa/@-4.3882121,15.4471974,15z/data=!4m2!3m1!1s0x0:0xfe2cdd3ac4fedbc5?sa=X&amp;ved=2ahUKEwiv5_WCluzrAhX1lnIEHbNuCTgQ_BIwCnoECBsQCA|https://www.openstreetmap.org/way/784957020|http://www.wietc.com/em/product_detail.aspx?id=735|https://www.sohu.com/a/368527580_740579|https://www.politico.cd/encontinu/2020/06/01/dette-due-a-exim-bank-pour-les-aerogares-de-ndjili-et-de-loano-claudel-lubaya-reclame-une-enquete-judiciaire.html/62265/|https://deskeco.com/2020/06/08/dossier-eximbank-china-rdc-le-president-de-la-republique-t-il-ete-induit-en-erreur|https://zoom-eco.net/developpement/rdc-354-millions-usd-pour-construire-en-trois-ans-la-nouvelle-aerogare-de-ndjili/ |http://www.wietc.com/m/product.aspx?channel_id=3&amp;category_id=49|http://www.wietc.com/photo/show-208.aspx|https://www.politico.cd/encontinu/2020/06/01/dette-due-a-exim-bank-pour-les-aerogares-de-ndjili-et-de-loano-claudel-lubaya-reclame-une-enquete-judiciaire.html/62265/|http://www.wietc.com/photo/show-208.aspx|https://www.actualite.cd/2020/06/06/rdc-lambassade-de-chine-dement-les-allegations-de-lacaj-sur-lexistence-dune-plainte|https://zoom-eco.net/a-la-une/rdc-555-millions-usd-de-lidef-pre-affectes-au-remboursement-dun-pret-deximbank-of-china/|https://twitter.com/LubayaClaudel/status/1267370776635858945/photo/1 |http://mobile.topcongo.fm/article/le-ministre-des-transports-interpelle-ce-lundi-a-l-assemblee-nationale-6268|https://www.dropbox.com/s/88a22xfpgvoc21b/EZaZrduWoAE3l-c.jpeg?dl=0|https://www.politico.cd/encontinu/2020/06/01/dette-due-a-exim-bank-pour-les-aerogares-de-ndjili-et-de-loano-claudel-lubaya-reclame-une-enquete-judiciaire.html/62265/|https://www.dropbox.com/s/mtfjsuxlrkvsdpd/BCPSC-2013-Bilan-5-ans-Programme-Sino-Congolais.pdf?dl=0|http://cd.chineseembassy.org/chn/sghd/t1723473.htm|https://www.thepaper.cn/newsDetail_forward_8996836|https://www.zbytb.com/s-jian-128195.html|https://business-et-finances.com/construction-dune-nouvelle-aerogare-a-ndjili/|https://congoprofond.net/rva-le-d-g-alphonse-shungu-tient-a-livrer-laerogare-de-ndjili-dici-2023/|https://deskeco.com/la-construction-de-la-nouvelle-aerogare-de-laeroport-de-ndjili-na-toujours-pas-demarre|https://dgdp-rdc.org/wp-content/uploads/2021/01/DGDP-RAPPORT-ANNUEL-2019.pdf|https://www.dropbox.com/s/4gowu12bakxr8bq/DGDP-RAPPORT-ANNUEL-2019.pdf?dl=0|https://www.dropbox.com/s/kwxk7hpv0dyicpi/DRS%20Official%20Commitments%20from%20China%20through%202020.csv?dl=0|https://www.dropbox.com/s/rdedl2ufi3ksp45/bcc_rapport_annuel_2019.pdf?dl=0|https://www.tspweb.com/key/%E9%87%91%E6%B2%99%E8%90%A8%E5%9B%BD%E9%99%85%E6%9C%BA%E5%9C%BA.html|https://www.mediacongo.net/article-actualite-70182_eximbank_of_china_n_a_rien_decaisse_pour_les_aerogares_de_n_djili_et_de_luano.html|https://actualite.cd/index.php/2022/01/01/rdc-laeroport-de-ndjili-linterminable-chantier|https://www.politico.cd/grand-angle/2018/07/21/enquete-rva-les-mysteres-de-la-future-nouvelle-aerogare-de-ndjili.html/27951/|https://scooprdc.net/2020/06/01/nouvelle-aerogare-a-laeroport-de-ndjili-ca-sent-le-detournement-et-lubaya-exige-la-lumiere-sur-ce-pret-improductif-dexim-bank/|https://www.mediacongo.net/article-actualite-69985_dossier_nouvelle_aerogare_de_ndjili_c_lubaya_exige_une_enquete_independante_sur_la_creance_de_555_millions_usd_due_a_exim_bank.html|https://www.mediacongo.net/article-actualite-70284_construction_de_la_nouvelle_aerogare_a_l_aeroport_de_ndjili_l_accord_de_pret_entre_la_rdc_et_eximbank_n_est_pas_encore_entre_en_vigueur.html|https://24h.cd/2020/06/07/construction-de-la-nouvelle-aerogare-a-laeroport-de-ndjili-laccord-de-pret-entre-la-rdc-et-eximbank-nest-pas-encore-entre-en-vigueur/|https://www.dropbox.com/s/mbnqo9r2mfzssst/809151.pdf?dl=0</t>
  </si>
  <si>
    <r>
      <rPr>
        <sz val="10"/>
        <rFont val="Arial"/>
        <family val="2"/>
        <charset val="1"/>
      </rPr>
      <t xml:space="preserve">Kinshasa N'djili International Airport|RDC : Déjà 20 millions USD déboursés par le gouvernement pour la construction de la nouvelle aérogare de l’aéroport de N’djili|Enquête/RVA : les mystères de la future « nouvelle » aérogare de NDjili|La Chine en RD Congo : présence économique, financements et les créances|N'djili Airport Runway|N'djili Airport Runway|China Aid Bouenza Hydropower Station Maintenance Project|</t>
    </r>
    <r>
      <rPr>
        <sz val="10"/>
        <rFont val="Noto Sans CJK SC"/>
        <family val="2"/>
        <charset val="1"/>
      </rPr>
      <t xml:space="preserve">来了！</t>
    </r>
    <r>
      <rPr>
        <sz val="10"/>
        <rFont val="Arial"/>
        <family val="2"/>
        <charset val="1"/>
      </rPr>
      <t xml:space="preserve">2019</t>
    </r>
    <r>
      <rPr>
        <sz val="10"/>
        <rFont val="Noto Sans CJK SC"/>
        <family val="2"/>
        <charset val="1"/>
      </rPr>
      <t xml:space="preserve">年中刚合作成果盘点（三） —迈向</t>
    </r>
    <r>
      <rPr>
        <sz val="10"/>
        <rFont val="Arial"/>
        <family val="2"/>
        <charset val="1"/>
      </rPr>
      <t xml:space="preserve">2020 |Dette due à Exim-bank pour les aérogares de N’Djili et de Loano, Claudel Lubaya réclame une enquête judiciaire|Dossier EximBank of China-RDC : le président de la République a-t-il été induit en erreur ?|A LA UNERDC : 354 millions USD pour construire en trois ans la nouvelle aérogare de Ndjili !|</t>
    </r>
    <r>
      <rPr>
        <sz val="10"/>
        <rFont val="Noto Sans CJK SC"/>
        <family val="2"/>
        <charset val="1"/>
      </rPr>
      <t xml:space="preserve">机场</t>
    </r>
    <r>
      <rPr>
        <sz val="10"/>
        <rFont val="Arial"/>
        <family val="2"/>
        <charset val="1"/>
      </rPr>
      <t xml:space="preserve">|</t>
    </r>
    <r>
      <rPr>
        <sz val="10"/>
        <rFont val="Noto Sans CJK SC"/>
        <family val="2"/>
        <charset val="1"/>
      </rPr>
      <t xml:space="preserve">金沙萨恩吉利国际机场</t>
    </r>
    <r>
      <rPr>
        <sz val="10"/>
        <rFont val="Arial"/>
        <family val="2"/>
        <charset val="1"/>
      </rPr>
      <t xml:space="preserve">|Dette due à Exim-bank pour les aérogares de N’Djili et de Loano, Claudel Lubaya réclame une enquête judiciaire|</t>
    </r>
    <r>
      <rPr>
        <sz val="10"/>
        <rFont val="Noto Sans CJK SC"/>
        <family val="2"/>
        <charset val="1"/>
      </rPr>
      <t xml:space="preserve">金沙萨恩吉利国际机场</t>
    </r>
    <r>
      <rPr>
        <sz val="10"/>
        <rFont val="Arial"/>
        <family val="2"/>
        <charset val="1"/>
      </rPr>
      <t xml:space="preserve">|actualite.cd|RDC : 555 millions USD de l’IDEF pré-affectés au remboursement d’un prêt d’EximBank of China|Lubaya Claudel André @LubayaClaudel|Le ministre des Transports interpellé ce lundi à l'Assemblée nationale|Les responsables |Dette due à Exim-bank pour les aérogares de N’Djili et de Loano, Claudel Lubaya réclame une enquête judiciaire|5 ans au service de la reconstruction et de la modernisation: Projet de cooperation Sino-Congolais|</t>
    </r>
    <r>
      <rPr>
        <sz val="10"/>
        <rFont val="Noto Sans CJK SC"/>
        <family val="2"/>
        <charset val="1"/>
      </rPr>
      <t xml:space="preserve">驻刚果（金）大使朱京考察中刚合作项目和中资企业</t>
    </r>
    <r>
      <rPr>
        <sz val="10"/>
        <rFont val="Arial"/>
        <family val="2"/>
        <charset val="1"/>
      </rPr>
      <t xml:space="preserve">|</t>
    </r>
    <r>
      <rPr>
        <sz val="10"/>
        <rFont val="Noto Sans CJK SC"/>
        <family val="2"/>
        <charset val="1"/>
      </rPr>
      <t xml:space="preserve">设计之约丨热带雨林的白蝴蝶——刚果（金）金沙萨</t>
    </r>
    <r>
      <rPr>
        <sz val="10"/>
        <rFont val="Arial"/>
        <family val="2"/>
        <charset val="1"/>
      </rPr>
      <t xml:space="preserve">/</t>
    </r>
    <r>
      <rPr>
        <sz val="10"/>
        <rFont val="Noto Sans CJK SC"/>
        <family val="2"/>
        <charset val="1"/>
      </rPr>
      <t xml:space="preserve">恩吉利国际机场航站楼</t>
    </r>
    <r>
      <rPr>
        <sz val="10"/>
        <rFont val="Arial"/>
        <family val="2"/>
        <charset val="1"/>
      </rPr>
      <t xml:space="preserve">|</t>
    </r>
    <r>
      <rPr>
        <sz val="10"/>
        <rFont val="Noto Sans CJK SC"/>
        <family val="2"/>
        <charset val="1"/>
      </rPr>
      <t xml:space="preserve">威海国际经济技术合作股份有限公司金沙萨恩吉利机场项目</t>
    </r>
    <r>
      <rPr>
        <sz val="10"/>
        <rFont val="Arial"/>
        <family val="2"/>
        <charset val="1"/>
      </rPr>
      <t xml:space="preserve">|Construction d’une nouvelle aérogare à N’Djili|RVA : le D.G. Alphonse Shungu tient à livrer l’aérogare de N’Djili d’ici 2023|La construction de la nouvelle aérogare de laéroport de Ndjili na toujours pas démarré|Annual Report of Public Debt 2019|DIRECTION GENERAL DE LA DETTE PUBLIQUE|DRS Official Commitments from China through 2020|BANQUE CENTRALE DU CONGO|</t>
    </r>
    <r>
      <rPr>
        <sz val="10"/>
        <rFont val="Noto Sans CJK SC"/>
        <family val="2"/>
        <charset val="1"/>
      </rPr>
      <t xml:space="preserve">金沙萨国际机场</t>
    </r>
    <r>
      <rPr>
        <sz val="10"/>
        <rFont val="Arial"/>
        <family val="2"/>
        <charset val="1"/>
      </rPr>
      <t xml:space="preserve">|Eximbank of China n’a rien décaissé pour les aérogares de N’djili et de Luano|RDC: l’aéroport de N’djili, l’interminable chantier|Enquête/RVA : les mystères de la future « nouvelle » aérogare de NDjili|Nouvelle aérogare à l’aéroport de N’djili : ça sent le détournement, et Lubaya exige la lumière sur ce prêt improductif d’Exim Bank !|Dossier nouvelle aérogare de Ndjili : C.Lubaya exige une enquête indépendante sur la créance de 555 millions USD due à EXIM-Bank|Construction de la nouvelle aérogare à l’aéroport de Ndjili : l'accord de prêt entre la RDC et Eximbank n’est pas encore entré en vigueur|Construction de la nouvelle aérogare à l’aéroport de Ndjili : l’accord de prêt entre la RDC et Eximbank n’est pas encore entré en vigueur|Qatar Airways Group fine-tunes its plans for Congolese airports  </t>
    </r>
  </si>
  <si>
    <t xml:space="preserve">WIETC|Actualite|POLITICO Magazine DRC|French Ministiere de l'Economie et des Finances|Google Map|Open Street Map|Weihai International Economic &amp; Technical Cooperative Co|sohu|Politico.cd|dossier eximbank|Zoomeco|Weihai International Economic &amp; Technical Cooperative|Weihai International Economic &amp; Technical Cooperative|politico.cd|Weihai International Economic &amp; Technical Cooperative|actualite.cd|Zoomeco|Twitter|Top Congo|National Assembly DRC |politico|BCPSC|Chinese Embassy in Democratic Republic of Congo||||||||World Bank||||||||||Africa Intelligence</t>
  </si>
  <si>
    <t xml:space="preserve">Implementing/Intermediary Organization Source|Media Report|Media Report|Donor/Recipient Official Source|Other|Other|Implementing/Intermediary Organization Source|Media Report|Media Report|Media Report|Media Report|NGO/Civil Society/Advocacy (non-Donor, non-Recipient, non-Implementing)|NGO/Civil Society/Advocacy (non-Donor, non-Recipient, non-Implementing)|Media Report|Implementing/Intermediary Organization Source|Media Report|Media Report|Media Report|Media Report|Donor/Recipient Official Source|Media Report|Donor/Recipient Official Source|Donor/Recipient Official Source|Media Report|Other|Media Report|Media Report|Media Report|Donor/Recipient Official Source|Donor/Recipient Official Source|Other Official Source (non-Donor, non-Recipient, non-Implementing)|Donor/Recipient Official Source|Media Report|Media Report|Media Report|Media Report|Media Report|Media Report|Media Report|Media Report|Other</t>
  </si>
  <si>
    <t xml:space="preserve">The purpose of this project was to approve a loan for the N’djili and Luano Airport Terminals Project. N'djili Airport is located in Kinshasa. Luano Airport, which is also known as Lubumbashi International Airport, is located in Lubumbashi. More detailed locational information can be found at: https://www.google.com/maps/place/Ndjili+International+Airport+-+Kinshasa/@-4.3882121,15.4471974,15z/data=!4m2!3m1!1s0x0:0xfe2cdd3ac4fedbc5?sa=X&amp;ved=2ahUKEwiv5_WCluzrAhX1lnIEHbNuCTgQ_BIwCnoECBsQCA Lubumbashi International Airport: https://www.openstreetmap.org/way/260724224 Ndjili International Airport: https://www.openstreetmap.org/way/784957020</t>
  </si>
  <si>
    <t xml:space="preserve">China Eximbank provides RMB 340 million government concessional loan for Rehabilitation of Government Communication Networks Project</t>
  </si>
  <si>
    <t xml:space="preserve">On October 14, 2011, China Eximbank and the Government of the Democratic Republic of Congo signed an RMB 340,000,000 government concessional loan (GCL) agreement [CHINA EXIMBANK GCL n° 6 (2010) TOTAL n° (303)] for the Rehabilitation of Government Communication Networks Project. The GCL carried the following terms: 20 year maturity, 5 year grace period, 1% interest rate, and a 0.75% commitment fee. According to Government of the DRC's Aid Management Platform (AMP), the USD commitment value of the loan was $54,175,090.53 and final disbursements through the loan amounted to $55,649,825.83. The proceeds from the GCL were used to pay Huawei for its work on contract #0001800904020A, that was signed between Huawei and l’Agence Nationale des Renseignements on April 22, 2009. Huawei Technologies was the contractor responsible for implementation of the Rehabilitation of Government Communication Networks Project.</t>
  </si>
  <si>
    <t xml:space="preserve">1. This project is also known as the Government Internal Telecom Network Project. The French project title is Réseau gouvernemental en RDC or Contrat de Fourniture pour le Projet du réseau public.2.  In the database of Chinese loan commitments that SAIS-CARI released in July 2020, it does not record the borrowing terms of this loan. AidData records the borrowing terms that are reported in 2013 Public Debt Audit published by the Government of the Democratic Republic of Congo (20 year maturity, 5 year grace period, 1% interest rate, and a 0.75% commitment fee).</t>
  </si>
  <si>
    <t xml:space="preserve">Huawei Technologies Co., Ltd.|l’Agence Nationale des Renseignements</t>
  </si>
  <si>
    <t xml:space="preserve">http://images.mofcom.gov.cn/cd/201608/20160808180803470.pdf|http://french.people.com.cn/n/2015/0323/c96852-8867279.html|https://www.dropbox.com/s/8od9s8he83ou30w/PNUD%20BROCHURE%20AUDIT%20DCDP.pdf?dl=0|https://www.dropbox.com/s/4irbb8odjrdxfr0/R%C3%A9seau%20gouvernemental%20en%20RDC.pdf?dl=0|https://www.dropbox.com/s/4xkg748i65a2ap6/2012.13.pdf?dl=0|https://www.dropbox.com/s/axafl0lt2lizeko/ChinaLoansToAfrica%C2%A9SAIS-CARI.csv?dl=0.|https://www.dropbox.com/s/qhcmx47q3t7bbcp/Flat%20Export%20of%20AMP%20%28China%20Only%29%20from%2028%20March%202018.csv?dl=0|https://www.leganet.cd/Legislation/JO/2012/numeros/2012.13.pdf</t>
  </si>
  <si>
    <r>
      <rPr>
        <sz val="10"/>
        <rFont val="Noto Sans CJK SC"/>
        <family val="2"/>
        <charset val="1"/>
      </rPr>
      <t xml:space="preserve">对外投资合作国别（地区）指南  刚果民主共和国</t>
    </r>
    <r>
      <rPr>
        <sz val="10"/>
        <rFont val="Arial"/>
        <family val="2"/>
        <charset val="1"/>
      </rPr>
      <t xml:space="preserve">|Djibouti : coup d'envoi d'un projet d'adduction d'eau potable entre Djibouti et l'Ethiopie (PAPIER GENERA)|PNUD BROCHURE AUDIT DCDP.pdf|Réseau gouvernemental en RDC.pdf|Journal Officiel|ChinaLoansToAfrica©SAIS-CARI.csv|AMP (China Only) From 28 March 2018|Journal Officiel - Banque des Données Juridiques - 2013</t>
    </r>
  </si>
  <si>
    <r>
      <rPr>
        <sz val="10"/>
        <rFont val="Noto Sans CJK SC"/>
        <family val="2"/>
        <charset val="1"/>
      </rPr>
      <t xml:space="preserve">商 务 部 国 际 贸 易 经 济 合 作 研 究 院 商 务 部 投 资 促 进 事 务 局 中国驻刚果民主共和国大使馆经济商务参赞处 </t>
    </r>
    <r>
      <rPr>
        <sz val="10"/>
        <rFont val="Arial"/>
        <family val="2"/>
        <charset val="1"/>
      </rPr>
      <t xml:space="preserve">||DRC government |Aid Management Platform|Cabinet du Président de la République|SAIS-CARI|The Democratic Republic of the Congo|Cabinet du Président de la République</t>
    </r>
  </si>
  <si>
    <t xml:space="preserve">Donor/Recipient Official Source|Media Report|Donor/Recipient Official Source|Other Academic (Working Paper, Dissertation)|Donor/Recipient Official Source|Other Academic (Working Paper, Dissertation)|Donor/Recipient Official Source|Donor/Recipient Official Source</t>
  </si>
  <si>
    <t xml:space="preserve">China Eximbank provides RMB 800 million government concessional loan for Lot 3 of Akassato-Bohicon Road Rehabilitation Project (Linked to Project ID#30834, #58722, #73406)</t>
  </si>
  <si>
    <t xml:space="preserve">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August 23, 2013, China Eximbank and the Government of Benin signed an RMB 800 million government concessional loan (GCL) loan agreement [CHINA EXIMBANK GCL 2013 NO. (2013) NO. (37) TOTAL NO. (482) NO. (1420303052013111728)] for Lot 3, which carried the following terms: a 20-year maturity, a 7-year grace period, a 1% interest rate, a 0% default (penalty) interest rate, a 0.25% commitment fee, and a 0.25% management fee. The borrower agreed to deposit project-related revenues in a special account to facilitate repayment.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March 5,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CGC, CICO, and China Xinxing Group General Corporation were the contractors responsible for project implementation.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September 28, 2016. Lot 3 was completed in March 2016.  Project ID#30834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</si>
  <si>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The China Eximbank loan agreement for Lot 3 can be accessed in its entirety via https://www.documentcloud.org/documents/20484916-ben_2013_526</t>
    </r>
  </si>
  <si>
    <r>
      <rPr>
        <sz val="10"/>
        <rFont val="Arial"/>
        <family val="2"/>
        <charset val="1"/>
      </rPr>
      <t xml:space="preserve">China XinXing Construction Development Co., Ltd. (</t>
    </r>
    <r>
      <rPr>
        <sz val="10"/>
        <rFont val="Noto Sans CJK SC"/>
        <family val="2"/>
        <charset val="1"/>
      </rPr>
      <t xml:space="preserve">中国新兴建设开发有限责任公司</t>
    </r>
    <r>
      <rPr>
        <sz val="10"/>
        <rFont val="Arial"/>
        <family val="2"/>
        <charset val="1"/>
      </rPr>
      <t xml:space="preserve">)</t>
    </r>
  </si>
  <si>
    <t xml:space="preserve">2014-01-16T05:00:00Z</t>
  </si>
  <si>
    <t xml:space="preserve">2020-08-21T04:00:00Z</t>
  </si>
  <si>
    <t xml:space="preserve">2033-08-18T04:00:00Z</t>
  </si>
  <si>
    <t xml:space="preserve">https://www.fmprc.gov.cn/ce/cebenin/chn/zbgx/t1069077.htm|https://www.fmprc.gov.cn/ce/cebenin/chn/zbgx/t1119990.htm|http://bj.mofcom.gov.cn/article/todayheader/201309/20130900288633.shtml|https://www.fmprc.gov.cn/ce/cebenin/chn/zbgx/t1250388.htm|https://docplayer.fr/amp/106133131-Portefeuille-detaille-des-projets-actifs-au-30-septembre-2016.html|http://bj.china-embassy.org/chn/zxxx/t1119990.htm|http://bj.china-embassy.org/fra/zbgx/t1303317.htm|https://sgg.gouv.bj/doc/decret-2013-343/|http://bj.chineseembassy.org/chn/zbgx/t1402233.htm|https://www.xxg.com.cn/s/1312-4773-539.html|http://lelibredebatbenin.over-blog.com/2014/01/r%C3%A9habilitation-de-la-route-akassato-bohicon-le-lancement-des-travaux-des-lots-2-et-3-pr%C3%A9vu-pour-ce-mois-lire-un-extrait-du-communi|http://www.cecep.cn/g9952/s21552/t50869.aspx|https://www.facebook.com/le229/posts/les-travaux-de-la-route-akassato-bohicon-demarrent-enfin/388157847942034/|https://www.competitionline.com/de/ausschreibungen/144440|http://news.acotonou.com/h/11056.html|http://www.cecep.cn/dgbnfgs/tabid/9430/sourceId/17748/infoid/47137/Default.aspx|https://mobile.icilome.com/news.asp?reg=AFRIQUE&amp;idnews=828107|https://web.archive.org/web/20191021030223/https://www.centralbank.ie/docs/default-source/regulation/prospectus-regulation/2019/prospectusdoc-2019-03/job20002302-prospectus.pdf?sfvrsn=2|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|https://www.documentcloud.org/documents/20484916-ben_2013_526</t>
  </si>
  <si>
    <r>
      <rPr>
        <sz val="10"/>
        <rFont val="Noto Sans CJK SC"/>
        <family val="2"/>
        <charset val="1"/>
      </rPr>
      <t xml:space="preserve">驻贝宁大使陶卫光出席阿—博公路三标段贷款协议签字仪式</t>
    </r>
    <r>
      <rPr>
        <sz val="10"/>
        <rFont val="Arial"/>
        <family val="2"/>
        <charset val="1"/>
      </rPr>
      <t xml:space="preserve">|</t>
    </r>
    <r>
      <rPr>
        <sz val="10"/>
        <rFont val="Noto Sans CJK SC"/>
        <family val="2"/>
        <charset val="1"/>
      </rPr>
      <t xml:space="preserve">驻贝宁大使陶卫光出席中国援贝阿—博公路二、三标段开工仪式</t>
    </r>
    <r>
      <rPr>
        <sz val="10"/>
        <rFont val="Arial"/>
        <family val="2"/>
        <charset val="1"/>
      </rPr>
      <t xml:space="preserve">|</t>
    </r>
    <r>
      <rPr>
        <sz val="10"/>
        <rFont val="Noto Sans CJK SC"/>
        <family val="2"/>
        <charset val="1"/>
      </rPr>
      <t xml:space="preserve">我大使与贝宁财长签署优惠贷款协议</t>
    </r>
    <r>
      <rPr>
        <sz val="10"/>
        <rFont val="Arial"/>
        <family val="2"/>
        <charset val="1"/>
      </rPr>
      <t xml:space="preserve">|</t>
    </r>
    <r>
      <rPr>
        <sz val="10"/>
        <rFont val="Noto Sans CJK SC"/>
        <family val="2"/>
        <charset val="1"/>
      </rPr>
      <t xml:space="preserve">驻贝宁大使刁鸣生视察贝宁阿卡萨多—博伊贡公路项目</t>
    </r>
    <r>
      <rPr>
        <sz val="10"/>
        <rFont val="Arial"/>
        <family val="2"/>
        <charset val="1"/>
      </rPr>
      <t xml:space="preserve">|Portefeuille détaillé des Projets Actifs au 30 septembre 2016|</t>
    </r>
    <r>
      <rPr>
        <sz val="10"/>
        <rFont val="Noto Sans CJK SC"/>
        <family val="2"/>
        <charset val="1"/>
      </rPr>
      <t xml:space="preserve">驻贝宁大使陶卫光出席中国援贝阿—博公路二、三标段开工仪式</t>
    </r>
    <r>
      <rPr>
        <sz val="10"/>
        <rFont val="Arial"/>
        <family val="2"/>
        <charset val="1"/>
      </rPr>
      <t xml:space="preserve">|Allocution de S.E.M. DIAO Mingsheng à l'occasion de la réception organisée pour célébrer le 66e anniversaire de la fondation de la République populaire de Chine|DECRET N'2013-343 DU 30 AOUT 2013|</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贝宁政府公共工程部致函表彰新兴集团并颁发嘉奖令</t>
    </r>
    <r>
      <rPr>
        <sz val="10"/>
        <rFont val="Arial"/>
        <family val="2"/>
        <charset val="1"/>
      </rPr>
      <t xml:space="preserve">|Réhabilitation de la route Akassato-Bohicon:Le lancement des travaux des lots 2 et 3 prévu pour ce mois (Lire un extrait du communiqué du Conseil des ministres)|Road Rehabilitation Project Akassato Bohicon LOT 1: 12.3km|LES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t>
    </r>
    <r>
      <rPr>
        <sz val="10"/>
        <rFont val="Noto Sans CJK SC"/>
        <family val="2"/>
        <charset val="1"/>
      </rPr>
      <t xml:space="preserve">中地集团贝宁阿克萨多</t>
    </r>
    <r>
      <rPr>
        <sz val="10"/>
        <rFont val="Arial"/>
        <family val="2"/>
        <charset val="1"/>
      </rPr>
      <t xml:space="preserve">-</t>
    </r>
    <r>
      <rPr>
        <sz val="10"/>
        <rFont val="Noto Sans CJK SC"/>
        <family val="2"/>
        <charset val="1"/>
      </rPr>
      <t xml:space="preserve">博伊贡公路第一标段移交仪式</t>
    </r>
    <r>
      <rPr>
        <sz val="10"/>
        <rFont val="Arial"/>
        <family val="2"/>
        <charset val="1"/>
      </rPr>
      <t xml:space="preserve">|Akassato-Bohicon: démarrage du tronçon lot 2 du projet de réhabilitation|THE REPUBLIC OF BENIN PROSPECTUS|Chinese Loans to Africa Database|Benin 2019 Bond Prospectus|DECRET N'2013-343 DU 30 AOUT 2013|Liste de prêts des institutions gouvernementales chinoises de 2000 à 2017|BEN_2013_526</t>
    </r>
  </si>
  <si>
    <t xml:space="preserve">||||DocPlayer||||||Liberal Debate Benin||Facebook||La Presse du Jour: A Cotonou||||Johns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</si>
  <si>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Source|Social Media, including Unofficial Blogs|Media Report|Media Report|Implementing/Intermediary Organization Source|Media Report|Donor/Recipient Official Source|Other Official Source (non-Donor, non-Recipient, non-Implementing)|Donor/Recipient Official Source|Donor/Recipient Official Source|Other|Other</t>
  </si>
  <si>
    <t xml:space="preserve">This project involved the rehabilitation of a 73 km section from Allada to Bohicon (PK45 + 760 to PK1 17 + 865). More detailed locational information can be found at https://www.openstreetmap.org/directions?engine=fossgis_osrm_car&amp;route=6.6726%2C2.1239%3B7.1840%2C2.0808#map=10/6.9249/2.1697</t>
  </si>
  <si>
    <t xml:space="preserve">Chinese Government provides RMB 50 million interest-free loan — through  2010 ETCA — for unspecified purposes</t>
  </si>
  <si>
    <t xml:space="preserve">In 2010, the Chinese Government and the Government of the Democratic Republic of the Congo signed an economic and technical cooperation agreement (ETCA). Under the terms of the ETCA, the Chinese Government agreed to provide an RMB 50 million interest-free loan to the Government of the Democratic Republic of Congo for unspecified purposes. It is unclear if any of the proceeds of this loan have been disbursed.</t>
  </si>
  <si>
    <t xml:space="preserve">http://dgdp-rdc.org/wp-content/uploads/2017/02/DGDP_RAPPORT-ANNUEL_2010.pdf</t>
  </si>
  <si>
    <t xml:space="preserve">RAPPORT ANNUEL 2010</t>
  </si>
  <si>
    <t xml:space="preserve">République Démocratique du Congo  Ministère des Finances DIRECTION GENERALE DE LA DETTE PUBLIQUE</t>
  </si>
  <si>
    <t xml:space="preserve">Chinese Government commits RMB 10 million interest-free loan - through August 2005 ETCA- for unspecified purposes </t>
  </si>
  <si>
    <t xml:space="preserve">On August 5, 2005, the Chinese Government and the Government of the Democratic Republic of Congo signed an economic and technical cooperation agreement (ETCA). Under the terms of the ETCA, the Chinese Government committed an RMB 10 million loan with the following terms: 20 year maturity, 10 year grace period, 0% interest rate. It is unclear how the proceeds from this loan were used. </t>
  </si>
  <si>
    <t xml:space="preserve">http://cd.chineseembassy.org/chn/xwdt/gdxx/t206448.htm|https://www.dropbox.com/s/axafl0lt2lizeko/ChinaLoansToAfrica%C2%A9SAIS-CARI.csv?dl=0.|https://www.dropbox.com/s/wdjt3cmhq2d1mit/DGDP_RAPPORT-ANNUEL-2006-2008-VERSION-COMPLETEE.pdf?dl=0|http://ma2.mofcom.gov.cn/article/chinanews/200508/20050800241791.shtml</t>
  </si>
  <si>
    <r>
      <rPr>
        <sz val="10"/>
        <rFont val="Noto Sans CJK SC"/>
        <family val="2"/>
        <charset val="1"/>
      </rPr>
      <t xml:space="preserve">我援刚果（金）无息贷款签字仪式在金沙萨举行</t>
    </r>
    <r>
      <rPr>
        <sz val="10"/>
        <rFont val="Arial"/>
        <family val="2"/>
        <charset val="1"/>
      </rPr>
      <t xml:space="preserve">|ChinaLoansToAfrica©SAIS-CARI.csv|RAPPORT ANNUEL 2006-2008|Signature d'un accord de coopération économique et technique entre la Chine et la RDCongo</t>
    </r>
  </si>
  <si>
    <t xml:space="preserve">Chinese Embassy in Democratic Republic of Congo|SAIS-CARI|Democratic Republic of Congo Public Debt Management Agency (DGDP)|Chinese Embassy in Democratic Republic of Congo</t>
  </si>
  <si>
    <t xml:space="preserve">Donor/Recipient Official Source|Other Academic (Working Paper, Dissertation)|Donor/Recipient Official Source|Donor/Recipient Official Source</t>
  </si>
  <si>
    <t xml:space="preserve">China signs ETCA involving 20 million CNY credit for construction</t>
  </si>
  <si>
    <t xml:space="preserve">On January 7th, 2008, Chinese Ambassador to Cameroon, Huang Changqing, and Cameroon's Minister of Economy, Planning and Regional Development, Louis Paul Motaze, signed an Economic and Technical Agreement for a 20 million CNY interest-free loan. This loan has been allocated for Cameroon's domestic construction, but no specific construction projects were mentioned. The status of the project and other loan details are unclear._x005F_x000D_ </t>
  </si>
  <si>
    <t xml:space="preserv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</si>
  <si>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Cameroon Ministry of the Economy, Planning and Regional Development (MINEPAT)</t>
  </si>
  <si>
    <t xml:space="preserve">2008-01-07T05:00:00Z</t>
  </si>
  <si>
    <t xml:space="preserve">http://cm.mofcom.gov.cn/article/zxhz/sbmy/200801/20080105323430.shtml|https://www.fmprc.gov.cn/web/gjhdq_676201/gj_676203/fz_677316/1206_677848/1206x2_677868/t397464.shtml</t>
  </si>
  <si>
    <r>
      <rPr>
        <sz val="10"/>
        <rFont val="Noto Sans CJK SC"/>
        <family val="2"/>
        <charset val="1"/>
      </rPr>
      <t xml:space="preserve">喀麦隆与中国签署经济技术合作协定</t>
    </r>
    <r>
      <rPr>
        <sz val="10"/>
        <rFont val="Arial"/>
        <family val="2"/>
        <charset val="1"/>
      </rPr>
      <t xml:space="preserve">|China and Cameroon sign economic and technological cooperation agreement between the two countries</t>
    </r>
  </si>
  <si>
    <r>
      <rPr>
        <sz val="10"/>
        <rFont val="Noto Sans CJK SC"/>
        <family val="2"/>
        <charset val="1"/>
      </rPr>
      <t xml:space="preserve">驻喀麦隆使馆经商处</t>
    </r>
    <r>
      <rPr>
        <sz val="10"/>
        <rFont val="Arial"/>
        <family val="2"/>
        <charset val="1"/>
      </rPr>
      <t xml:space="preserve">|Ministry of Foreign Affairs of the People's Republic of China</t>
    </r>
  </si>
  <si>
    <t xml:space="preserve">Louis Paul Motaze|Huang Changging</t>
  </si>
  <si>
    <t xml:space="preserve">Minister|Ambassador to Cameroon</t>
  </si>
  <si>
    <t xml:space="preserve">Chinese Government provides $34.1 million interest-free loan for Comprehensive Government Office Building Construction Project (Linked to Project ID#58940 and #58941)</t>
  </si>
  <si>
    <t xml:space="preserve">According to the Aid Management Platform (AMP) of the Government of the Democratic Republic of Congo, in 2015, the Chinese Government provided a $34,168,263.38 interest-free loan to the Government of the Democratic Republic of Congo for the Comprehensive Government Office Building Construction Project. The proceeds of this loan were reportedly drawn from a series of economic and technical cooperation agreements (ETCAs) that the Chinese Government and Congolese Government signed on March 23, 2009; January 5, 2010; July 24, 2010; August 11, 2011; and December 22, 2011 (as captured via Project ID#58826, #58828, #58825, #59835, #59982).   According to the AMP of the Government of the Democratic Republic of Congo, total loan disbursements for this project amounted to $29,503,308.45.  The project involved the construction of a four-story administrative building on Triumph Avenue in the Lingwala municipality (commune) within the Lukunga district of Kinshasa.  Jiangsu Nantong Third Construction Group Municipal Company was the contractor responsible for implementation of the project. On August 28, 2015, a foundation laying ceremony was held. However, construction reportedly began two months earlier, on June 25, 2015. Construction ended on August 25, 2017, and the project was officially completed and handed over to the Congolese authorities on December 11, 2017 </t>
  </si>
  <si>
    <r>
      <rPr>
        <sz val="10"/>
        <rFont val="Arial"/>
        <family val="2"/>
        <charset val="1"/>
      </rPr>
      <t xml:space="preserve">1. The French project title is Projet de construction d'un bâtiment administratif. The Chinese project title is </t>
    </r>
    <r>
      <rPr>
        <sz val="10"/>
        <rFont val="Noto Sans CJK SC"/>
        <family val="2"/>
        <charset val="1"/>
      </rPr>
      <t xml:space="preserve">政府综合办公楼项目 </t>
    </r>
    <r>
      <rPr>
        <sz val="10"/>
        <rFont val="Arial"/>
        <family val="2"/>
        <charset val="1"/>
      </rPr>
      <t xml:space="preserve">or </t>
    </r>
    <r>
      <rPr>
        <sz val="10"/>
        <rFont val="Noto Sans CJK SC"/>
        <family val="2"/>
        <charset val="1"/>
      </rPr>
      <t xml:space="preserve">刚果民主共和国政府综合办公楼项目</t>
    </r>
    <r>
      <rPr>
        <sz val="10"/>
        <rFont val="Arial"/>
        <family val="2"/>
        <charset val="1"/>
      </rPr>
      <t xml:space="preserve">.2.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</si>
  <si>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Jiangsu Nantong No.3 Construction Group Co., Ltd.</t>
  </si>
  <si>
    <t xml:space="preserve">2015-06-25T04:00:00Z</t>
  </si>
  <si>
    <t xml:space="preserve">http://cd.china-embassy.org/chn/xwdt/t1519340.htm|http://cd.china-embassy.org/chn/sbgx/t1467450.htm|https://7sur7.cd/cooperation-sino-congolaise-le-gouvernement-construit-un-nouveau-batiment-administratif|http://cd.china-embassy.org/chn/xwdt/t1292214.htm|https://www.dropbox.com/s/axafl0lt2lizeko/ChinaLoansToAfrica%C2%A9SAIS-CARI.csv?dl=0  |http://cd.chineseembassy.org/chn/xwdt/t1292214.htm|https://www.sohu.com/a/210263594_201960|https://www.dropbox.com/s/5m0ytyrufmr4st8/DRC%20AMP%20Export%20from%20September%202020.xls?dl=0|https://www.dropbox.com/s/j7xpbz6p8119a09/Aid%20Management%20Platform%20-%20Aper%C3%A7u%20de%20l%27activit%C3%A9.pdf?dl=0|https://www.dropbox.com/s/qhcmx47q3t7bbcp/Flat%20Export%20of%20AMP%20%28China%20Only%29%20from%2028%20March%202018.csv?dl=0</t>
  </si>
  <si>
    <r>
      <rPr>
        <sz val="10"/>
        <rFont val="Noto Sans CJK SC"/>
        <family val="2"/>
        <charset val="1"/>
      </rPr>
      <t xml:space="preserve">卡比拉总统出席我援助刚果（金）政府办公大楼项目交接仪式</t>
    </r>
    <r>
      <rPr>
        <sz val="10"/>
        <rFont val="Arial"/>
        <family val="2"/>
        <charset val="1"/>
      </rPr>
      <t xml:space="preserve">|</t>
    </r>
    <r>
      <rPr>
        <sz val="10"/>
        <rFont val="Noto Sans CJK SC"/>
        <family val="2"/>
        <charset val="1"/>
      </rPr>
      <t xml:space="preserve">王同庆大使与刚果（金）基建部长共同视察政府办公楼项目</t>
    </r>
    <r>
      <rPr>
        <sz val="10"/>
        <rFont val="Arial"/>
        <family val="2"/>
        <charset val="1"/>
      </rPr>
      <t xml:space="preserve">|Coopération sino-congolaise : le gouvernement construit un nouveau bâtiment administratif|Ground-breaking ceremony for China's aid to the Congo (Kinshasa) government office building project|ChinaLoansToAfrica©SAIS-CARI|</t>
    </r>
    <r>
      <rPr>
        <sz val="10"/>
        <rFont val="Noto Sans CJK SC"/>
        <family val="2"/>
        <charset val="1"/>
      </rPr>
      <t xml:space="preserve">中国援刚果（金）政府综合办公楼项目举行奠基仪式</t>
    </r>
    <r>
      <rPr>
        <sz val="10"/>
        <rFont val="Arial"/>
        <family val="2"/>
        <charset val="1"/>
      </rPr>
      <t xml:space="preserve">|</t>
    </r>
    <r>
      <rPr>
        <sz val="10"/>
        <rFont val="Noto Sans CJK SC"/>
        <family val="2"/>
        <charset val="1"/>
      </rPr>
      <t xml:space="preserve">刚果（金）总统为中企承建政府综合办公楼剪彩 </t>
    </r>
    <r>
      <rPr>
        <sz val="10"/>
        <rFont val="Arial"/>
        <family val="2"/>
        <charset val="1"/>
      </rPr>
      <t xml:space="preserve">|DRC AMP Export from September 2020|Construction d'un bâtiment Administratif|AMP (China Only) From 28 March 2018</t>
    </r>
  </si>
  <si>
    <t xml:space="preserve">Chinese Embassy in Democratic Republic of Congo|Chinese Embassy in Democratic Republic of Congo|7sur7|Chinese Embassy|Aiddata|Embassy of the People's Republic of China to the Democratic Republic of Congo|Sohu||Democratic Republic of Congo’s Aid Management Platform (AMP)|The Democratic Republic of the Congo</t>
  </si>
  <si>
    <t xml:space="preserve">Donor/Recipient Official Source|Donor/Recipient Official Source|Media Report|Donor/Recipient Official Source|Academic Journal Article|Donor/Recipient Official Source|Media Report|Other Official Source (non-Donor, non-Recipient, non-Implementing)|Donor/Recipient Official Source|Donor/Recipient Official Source</t>
  </si>
  <si>
    <t xml:space="preserve">This project involved the construction of a four-story administrative building on Triumph Avenue in the Lingwala municipality (commune) within the Lukunga district of Kinshasa. More detailed locational information can be found at https://www.openstreetmap.org/relation/388097</t>
  </si>
  <si>
    <t xml:space="preserve">China Eximbank provides RMB 496 million government concessional loan for Phase 1 of National Broadband Network Project (Linked to Project ID#91638)</t>
  </si>
  <si>
    <t xml:space="preserve">On April 7, 2015, China Eximbank and the Government of Benin signed an RMB 496 million government concessional loan (GCL) agreement [CHINA EXIMBANK GCL NO.35 (2014) TOTAL NO.(538) No. 1420103052015110579] for Phase 1 of National Broadband Network Project. This loan, which is captured via Project ID#58955, carried the following terms: a 20-year maturity, a 7-year grace period, a 2% interest rate, a 0% default (penalty) interest rate, a 0.25% management fee, and a 0.25% commitment fee. The borrower agreed to deposit project-related revenues in a special account to facilitate repayment. The borrower was expected to use the proceeds of the loan to finance a commercial contract between Benin Telecom S.A. and Huawei Technologies Co., Ltd., which was signed on August 5, 2014.   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The project had six components: 1. Reinforcement of 2000 km of fiber optic cable called the ‘National Backbone’. 2. Building a metro network in Cotonou, comprised of almost 24 km of fiber optic cable. 3. Building a FTTx access network by modernizing sub-distributors of 125 Multi-Service Access Nodes (MSAN). 4. Modernizing a 230 km fiber optic cable line. 5. Creating 30 new 4G base stations. 6. Creating another IP Multimedia Subsystem core network. This project also involved the installation of 48 IP/MPLS routers to extend the IP BTS network. Huawei Technologies Co., Ltd. was the contractor responsible for implementation.   A formal groundbreaking ceremony for the project’s first phase was held on November 26, 2015. However, Phase 1 implementation did not commence until December 2016. By March 31, 2018, the project’s first phase had achieved an 83% completion rate, with 67 of Benin’s 77 communes (municipalities) currently connected to the fiber-optic backbone. The project’s first phase was originally scheduled for completion in June 2018 but it ultimately reached completion in June 2018. Then, on September 14, 2021, the Government of Benin and China Eximbank signed an RMB 265 million government concessional loan agreement for Phase 2 of the National Broadband Network Project. This loan is captured via Project ID#91638. The purpose of the project’s second phase is to build a 484.1 km fiber optic backbone network in the localities of Mono, Zou, Collines and a 204.8 km metropolitan fiber network to serve more than ten cities as well as the ‘Route des Pêches’ (Fishing Road).</t>
  </si>
  <si>
    <r>
      <rPr>
        <sz val="10"/>
        <rFont val="Arial"/>
        <family val="2"/>
        <charset val="1"/>
      </rPr>
      <t xml:space="preserve">1. This project is also known as the Telecommunications Infrastructure for 4G Project or Phase 1 of the PDI2T Project. The Chinese project title is </t>
    </r>
    <r>
      <rPr>
        <sz val="10"/>
        <rFont val="Noto Sans CJK SC"/>
        <family val="2"/>
        <charset val="1"/>
      </rPr>
      <t xml:space="preserve">国家宽带</t>
    </r>
    <r>
      <rPr>
        <sz val="10"/>
        <rFont val="Arial"/>
        <family val="2"/>
        <charset val="1"/>
      </rPr>
      <t xml:space="preserve">NBN</t>
    </r>
    <r>
      <rPr>
        <sz val="10"/>
        <rFont val="Noto Sans CJK SC"/>
        <family val="2"/>
        <charset val="1"/>
      </rPr>
      <t xml:space="preserve">一期项目 </t>
    </r>
    <r>
      <rPr>
        <sz val="10"/>
        <rFont val="Arial"/>
        <family val="2"/>
        <charset val="1"/>
      </rPr>
      <t xml:space="preserve">or </t>
    </r>
    <r>
      <rPr>
        <sz val="10"/>
        <rFont val="Noto Sans CJK SC"/>
        <family val="2"/>
        <charset val="1"/>
      </rPr>
      <t xml:space="preserve">贝宁国家宽带项目</t>
    </r>
    <r>
      <rPr>
        <sz val="10"/>
        <rFont val="Arial"/>
        <family val="2"/>
        <charset val="1"/>
      </rPr>
      <t xml:space="preserve">. The French project title is Projet de Développement des Infrastructures des Télécommunications et des Technologies de l’Information et de la Communication Large Bande Nationale (PDI2T) and Le Projet PDI2T. 2. In the database of Chinese loan commitments that SAIS-CARI released in July 2020, it does not identify the borrowing terms of the China Eximbank loan that supported this project. AidData relies upon the borrowing terms (20-year maturity, 7-year grace period, and 2% interest rate) that are specified in the original loan agreement itself [CHINA EXIMBANK GCL NO.35 (2014) TOTAL NO.(538) No. 1420103052015110579]. 3. The China Eximbank loan agreement can be accessed in its entirety via https://www.documentcloud.org/documents/20484971-ben_2015_465</t>
    </r>
  </si>
  <si>
    <t xml:space="preserve">2022-04-05T04:00:00Z</t>
  </si>
  <si>
    <t xml:space="preserve">2035-04-02T04:00:00Z</t>
  </si>
  <si>
    <t xml:space="preserve">https://www.fmprc.gov.cn/ce/cebenin/chn/zbgx/t1239853.htm|http://bj.mofcom.gov.cn/article/ddgk/201511/20151101197473.shtml|http://bj.mofcom.gov.cn/sys/print.shtml?/ddgk/201511/20151101197473|http://www.benintelecoms.bj/public/mot_dg.php?id=25|https://sgg.gouv.bj/doc/loi-2015-28/|https://web.archive.org/web/20161125140405/http://djalilassouma.bj/index.php/nouvelles/54-projet-de-developpement-des-infrastructures-des-telecommunications-et-des-tics|http://new.fmprc.gov.cn/web/zwbd_673032/gzhd_673042/t1319322.shtml|https://sgg.gouv.bj/upload/files/documentheque/0649340001530531375.pdf|http://bj.china-embassy.org/chn/zxxx/t1566778.htm|http://bj.china-embassy.org/chn/zxxx/t1319321.htm|https://sgg.gouv.bj/doc/decret-2015-543/|https://sgg.gouv.bj/doc/decret-2015-378/|https://web.archive.org/web/20190306083007/http://www.caabenin.net/index.php/publications/bulletins-statistiques|http://bj.china-embassy.org/chn/zxxx/t1239853.htm|http://www.chinadaily.com.cn/business/2015-02/24/content_19641507.htm|https://docplayer.fr/amp/106133131-Portefeuille-detaille-des-projets-actifs-au-30-septembre-2016.html|https://numerique.gouv.bj/fichier/notice%20.pdf|https://adn.bj/deploiement-tres-haut-debit-au-benin/|https://www.dropbox.com/s/axafl0lt2lizeko/ChinaLoansToAfrica%C2%A9SAIS-CARI.csv?dl=0|http://www.mofcom.gov.cn/dl/gbdqzn/upload/beining.pdf|https://www.dropbox.com/s/vfz9p7kagfyi1w5/Benin%202019%20Bond%20Prospectus.pdf?dl=0|https://www.dropbox.com/s/ksvx4u0c9b8ww6l/Rapport%20sur%20la%20gestion%20de%20la%20dette_2015_VF.pdf?dl=0|https://www.dropbox.com/s/9t6tefbw17flfxj/--..%20B%C3%A9nin%20T%C3%A9l%C3%A9coms%20SA%20-%20Op%C3%A9rateur%20T%C3%A9l%C3%A9com%20et%20Fournisseur%20Internet%20....pdf?dl=0|https://www.dropbox.com/s/wm9z1bottv5jokr/China%20Eximbank%20Loan%20Agreement%20for%20Benin%20National%20Broadband%20Network%20Project.pdf?dl=0|https://www.documentcloud.org/documents/20484971-ben_2015_465</t>
  </si>
  <si>
    <r>
      <rPr>
        <sz val="10"/>
        <rFont val="Noto Sans CJK SC"/>
        <family val="2"/>
        <charset val="1"/>
      </rPr>
      <t xml:space="preserve">中国与贝宁签署贝宁国家宽带网项目优贷框架协议</t>
    </r>
    <r>
      <rPr>
        <sz val="10"/>
        <rFont val="Arial"/>
        <family val="2"/>
        <charset val="1"/>
      </rPr>
      <t xml:space="preserve">|</t>
    </r>
    <r>
      <rPr>
        <sz val="10"/>
        <rFont val="Noto Sans CJK SC"/>
        <family val="2"/>
        <charset val="1"/>
      </rPr>
      <t xml:space="preserve">贝宁国家宽带网项目举行奠基仪式</t>
    </r>
    <r>
      <rPr>
        <sz val="10"/>
        <rFont val="Arial"/>
        <family val="2"/>
        <charset val="1"/>
      </rPr>
      <t xml:space="preserve">|</t>
    </r>
    <r>
      <rPr>
        <sz val="10"/>
        <rFont val="Noto Sans CJK SC"/>
        <family val="2"/>
        <charset val="1"/>
      </rPr>
      <t xml:space="preserve">贝宁国家宽带网项目举行奠基仪式</t>
    </r>
    <r>
      <rPr>
        <sz val="10"/>
        <rFont val="Arial"/>
        <family val="2"/>
        <charset val="1"/>
      </rPr>
      <t xml:space="preserve">|Mot du Directeur Général du mois de Décembre 2015|LOI N' 201 528 DU 22 OCTOBRE 2015|Projet de Développement des Infrastructures des Télécommunications et des TICs|</t>
    </r>
    <r>
      <rPr>
        <sz val="10"/>
        <rFont val="Noto Sans CJK SC"/>
        <family val="2"/>
        <charset val="1"/>
      </rPr>
      <t xml:space="preserve">驻贝宁大使刁鸣生与亚伊总统共同主持贝宁国家宽带项目奠基暨电信</t>
    </r>
    <r>
      <rPr>
        <sz val="10"/>
        <rFont val="Arial"/>
        <family val="2"/>
        <charset val="1"/>
      </rPr>
      <t xml:space="preserve">4G</t>
    </r>
    <r>
      <rPr>
        <sz val="10"/>
        <rFont val="Noto Sans CJK SC"/>
        <family val="2"/>
        <charset val="1"/>
      </rPr>
      <t xml:space="preserve">启动仪式</t>
    </r>
    <r>
      <rPr>
        <sz val="10"/>
        <rFont val="Arial"/>
        <family val="2"/>
        <charset val="1"/>
      </rPr>
      <t xml:space="preserve">|DECRET N' 2015-543|</t>
    </r>
    <r>
      <rPr>
        <sz val="10"/>
        <rFont val="Noto Sans CJK SC"/>
        <family val="2"/>
        <charset val="1"/>
      </rPr>
      <t xml:space="preserve">彭惊涛大使会见贝宁数字经济部长亚当</t>
    </r>
    <r>
      <rPr>
        <sz val="10"/>
        <rFont val="Arial"/>
        <family val="2"/>
        <charset val="1"/>
      </rPr>
      <t xml:space="preserve">·</t>
    </r>
    <r>
      <rPr>
        <sz val="10"/>
        <rFont val="Noto Sans CJK SC"/>
        <family val="2"/>
        <charset val="1"/>
      </rPr>
      <t xml:space="preserve">苏莱</t>
    </r>
    <r>
      <rPr>
        <sz val="10"/>
        <rFont val="Arial"/>
        <family val="2"/>
        <charset val="1"/>
      </rPr>
      <t xml:space="preserve">|</t>
    </r>
    <r>
      <rPr>
        <sz val="10"/>
        <rFont val="Noto Sans CJK SC"/>
        <family val="2"/>
        <charset val="1"/>
      </rPr>
      <t xml:space="preserve">刁鸣生大使与亚伊总统共同主持贝宁国家宽带项目奠基暨电信</t>
    </r>
    <r>
      <rPr>
        <sz val="10"/>
        <rFont val="Arial"/>
        <family val="2"/>
        <charset val="1"/>
      </rPr>
      <t xml:space="preserve">4G</t>
    </r>
    <r>
      <rPr>
        <sz val="10"/>
        <rFont val="Noto Sans CJK SC"/>
        <family val="2"/>
        <charset val="1"/>
      </rPr>
      <t xml:space="preserve">启动仪式</t>
    </r>
    <r>
      <rPr>
        <sz val="10"/>
        <rFont val="Arial"/>
        <family val="2"/>
        <charset val="1"/>
      </rPr>
      <t xml:space="preserve">|DECRET N' 2015.543 DU 06 NOVEMBRE 2015|DECRET N'2OI5-378 DU 03 JTIILLET 2015|Bulletin Statistique de la Dette publique au quatrième trimestre 2015 |</t>
    </r>
    <r>
      <rPr>
        <sz val="10"/>
        <rFont val="Noto Sans CJK SC"/>
        <family val="2"/>
        <charset val="1"/>
      </rPr>
      <t xml:space="preserve">中国与贝宁签署贝宁国家宽带网项目优贷框架协议</t>
    </r>
    <r>
      <rPr>
        <sz val="10"/>
        <rFont val="Arial"/>
        <family val="2"/>
        <charset val="1"/>
      </rPr>
      <t xml:space="preserve">|China grants loans to Benin for broadband project|Portefeuille détaillé des Projets Actifs au 30 septembre 2016|Notice d’Information Recherche d’un partenaire pour la gestion de la société Béninoise d’Infrastructures Numérique dans le cadre d’un contrat de gestion|Déploiement d’une infrastructure nationale très haut débit au Bénin grâce au Projet de Développement des Infrastructures des Télécommunications et des TIC (PDI2T)|Chinese Loans to Africa Database|</t>
    </r>
    <r>
      <rPr>
        <sz val="10"/>
        <rFont val="Noto Sans CJK SC"/>
        <family val="2"/>
        <charset val="1"/>
      </rPr>
      <t xml:space="preserve">对外投资合作国别（地区）指南</t>
    </r>
    <r>
      <rPr>
        <sz val="10"/>
        <rFont val="Arial"/>
        <family val="2"/>
        <charset val="1"/>
      </rPr>
      <t xml:space="preserve">|Benin 2019 Bond Prospectus|RAPPORT SUR LA GESTION DE LA DETTE PUBLIQUE AU TITRE DE L’ANNEE 2015|Word of the General Manager of the month of December 2015|DECRET N' 2015-543|BEN_2015_465</t>
    </r>
  </si>
  <si>
    <t xml:space="preserve">|||Benin Telecom S.A.||||||||||||DocPlayer|||Johns Hopkins University School of Advanced International Studies, China Africa Research Initiative||||Benin Telecom S.A.||</t>
  </si>
  <si>
    <t xml:space="preserve">Donor/Recipient Official Source|Donor/Recipient Official Source|Donor/Recipient Official Source|Implementing/Intermediary Organization Source|Donor/Recipient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Source|Other Official Source (non-Donor, non-Recipient, non-Implementing)|Donor/Recipient Official Source|Donor/Recipient Official Source|Donor/Recipient Official Source|Implementing/Intermediary Organization Source|Donor/Recipient Official Source|Donor/Recipient Official Source</t>
  </si>
  <si>
    <t xml:space="preserve">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More detailed locational information can be found at:https://web.archive.org/web/20210918165214/http://sofrecom-production.s3.amazonaws.com/2018/09/27/07/46/49/447bb15f-c44a-4aa6-8192-1f7ba6a9a062/PDITT_feedbak_VF_ENG.pdfCotonou to Malanville fiber optic line: https://www.openstreetmap.org/directions?engine=fossgis_osrm_car&amp;route=11.8618%2C3.3863%3B6.3677%2C2.4253#map=8/9.128/2.730Optic Loop: Cotonou - Porto Novo: https://www.openstreetmap.org/directions?engine=fossgis_osrm_car&amp;route=6.36770%2C2.42525%3B6.49907%2C2.62534#map=12/6.4327/2.5267Porto Novo - Sakete: https://www.openstreetmap.org/directions?engine=fossgis_osrm_car&amp;route=6.7314%2C2.6559%3B6.4991%2C2.6253Sakete - Pobe: https://www.openstreetmap.org/directions?engine=fossgis_osrm_car&amp;route=6.7314%2C2.6559%3B6.9820%2C2.6668#map=12/6.8562/2.6357Pobe - Onigbelo: https://www.openstreetmap.org/directions?engine=fossgis_osrm_car&amp;route=7.1621%2C2.6529%3B6.9820%2C2.6668#map=13/7.0718/2.6552Onigbelo - Cove: https://www.openstreetmap.org/directions?engine=fossgis_osrm_car&amp;route=7.1621%2C2.6529%3B7.3000%2C2.2989#map=11/7.2340/2.4737Cove - Bohicon: https://www.openstreetmap.org/directions?engine=fossgis_osrm_car&amp;route=7.1816%2C2.0696%3B7.3000%2C2.2989#map=12/7.2332/2.2035Bohicon - Azove: https://www.openstreetmap.org/directions?engine=fossgis_osrm_car&amp;route=7.1816%2C2.0696%3B6.9382%2C1.7221#map=11/7.0594/1.8859Azove - Dogbo: https://www.openstreetmap.org/directions?engine=fossgis_osrm_car&amp;route=6.8018%2C1.7815%3B6.9382%2C1.7221#map=13/6.8702/1.7515Dogbo - Lokossa: https://www.openstreetmap.org/directions?engine=fossgis_osrm_car&amp;route=6.8018%2C1.7815%3B6.6459%2C1.7171#map=13/6.7244/1.7489Lokossa - Comé: https://www.openstreetmap.org/directions?engine=fossgis_osrm_car&amp;route=6.4306%2C1.9001%3B6.6459%2C1.7171#map=12/6.5255/1.8031Comé- Ouidah: https://www.openstreetmap.org/directions?engine=fossgis_osrm_car&amp;route=6.4306%2C1.9001%3B6.3666%2C2.0854#map=12/6.3979/1.9854Ouidah - Cotonou: https://www.openstreetmap.org/directions?engine=fossgis_osrm_car&amp;route=6.3677%2C2.4253%3B6.3666%2C2.0854#map=11/6.3760/2.2563https://www.openstreetmap.org/way/628562809  </t>
  </si>
  <si>
    <t xml:space="preserve">China Development Bank provides $600 million loan to finance the Kenyan Government's budget deficit</t>
  </si>
  <si>
    <t xml:space="preserve">On May 20, 2016, China Development Bank provided a $600 million loan to finance the Kenyan Government's budget deficit. The loan carried an interest rate of 6-month LIBOR plus 495 basis points (4.95%). The borrower was responsible for repaying the loan in semi-annual installments between November 20, 2019 and May 20, 2023, which implies a maturity of 7 years and a grace period of 3.5 years.  The proceeds of the loan were to be used by the borrower help fund the government’s budget deficit in Fiscal Year 2015/16 year.   The loan fully disbursed. The borrower made principal repayments worth $75,000,000 between July 1, 2020 and June 30, 2021 (Fiscal Year 2020-2021) and $162,500,000 between July 1, 2021 and June 30, 2021 (Fiscal Year 2021-2022). The loan’s amount outstanding was $412,500,000 as of June 30, 2020, $337,500,000 as of June 30, 2021, and $175,000,000 as of June 30, 2022. In May 2023, the Kenyan Treasury reported that the $600 million CDB repaid would be fully repaid by June 2023.</t>
  </si>
  <si>
    <t xml:space="preserve">1. The loan identification number in the Government of Kenya’s public debt register is 2016038 (2016038_1). 2. The average 6-month LIBOR rate in May 2016 was used to estimate the all-in interest rate (4.95% + 0.933% = 5.883%).3.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</si>
  <si>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2023-05-19T04:00:00Z</t>
  </si>
  <si>
    <t xml:space="preserve">https://www.dropbox.com/s/z8qp753j1vepix9/2017%20Medium%20Term%20Debt%20Management%20Strategy%20for%20FY2017-18%20-%20FY2019-20.pdf?dl=0|https://af.reuters.com/article/commoditiesNews/idAFL5N18N2LN|https://www.centralbank.go.ke/uploads/quarterly_economic_review/1761479573_April%20June,%202016.pdf|https://www.treasury.go.ke/publications/pdmo/category/42-medium-term-debt-strategy.html?download=726:medium-term-debt-management-strategy-2016|https://global-factiva-com.proxy.wm.edu/redir/default.aspx?P=sa&amp;an=BUSIDA0020180326ee3q00002&amp;cat=a&amp;ep=ASE|https://www.centralbank.go.ke/uploads/cbk_annual_reports/697518285_Annual%20Report%202015%2016%20(book).pdf|https://www.dropbox.com/s/ki3i8k2oqi9fwyy/2018%20Government%20of%20Kenya%20Bond%20Prospectus.pdf?dl=0|https://www.treasury.go.ke/wp-content/uploads/2021/09/External-Public-Debt-Register-as-at-End-June-2020.pdf|https://www.dropbox.com/s/0et4jg1qfg1bo7r/External-Public-Debt-Register-as-at-End-June-2021.pdf?dl=0|https:// https://www.dropbox.com/s/549ixt2gj1jbjvi/External-Public-Debt-Register-as-at-End-June-2022.pdf?dl=0</t>
  </si>
  <si>
    <t xml:space="preserve">2017 Medium Term Debt Management Strategy for FY2017-18 - FY2019-20|Kenya secures $600 mln Chinese loan to support budget -IMF envoy|Central Bank of Kenya Quarterly Economic Review|2016 Medium Term Debt Management Strategy|Kinyua stops parastatals from taking in new loans|2016 ANNUAL REPORT AND FINANCIAL STATEMENTS|2018 Government of Kenya Bond Prospectus|External-Public-Debt-Register-as-at-End-June-2020.pdf|SUMMARY STATEMENT OF PUBLIC DEBT FOR 2020/2021FY IN FOREIGN CURRENCY|The National Treasury Public Debt Management Office Summary Statement 2021/2022</t>
  </si>
  <si>
    <t xml:space="preserve">|||Republic of Kenya National Treasury|Business Daily|Central Bank of Kenya||Treasury of Kenya|THE NATIONAL TREASURY|</t>
  </si>
  <si>
    <t xml:space="preserve">Donor/Recipient Official Source|Media Report|Donor/Recipient Official Source|Donor/Recipient Official Source|Media Report|Donor/Recipient Official Source|Donor/Recipient Official Source|Donor/Recipient Official Source|Other Official Source (non-Donor, non-Recipient, non-Implementing)|Donor/Recipient Official Source</t>
  </si>
  <si>
    <t xml:space="preserve">China Eximbank provides $186.7 million preferential buyer's credit for Dire Dawa-Dewalle Toll Road Project</t>
  </si>
  <si>
    <t xml:space="preserve">On May 4, 2014, China Eximbank and the Government of Ethiopia signed a $186,758,091.53 preferential buyer credit (PBC) loan agreement [CHINA EXIMBANK PBC No. (2014) 03 Total No. (297) No. 1420303052013211786] with China Eximbank for the Dire Dawa-Dewalle Toll Road Project. The Ethiopian the House of Representatives ratified the PBC agreement under Proclamation no. 854/2014 on June 24, 2014. The borrowing terms of the PBC were as follows: a 2% interest rate, a 6 year grace period, and a maturity of 20 years.   The borrower was expected to use the proceeds of the PBC to finance 85% of the cost of a $216,530,065.53 (ETB 3,986,318,506.35) commercial (EPC) contract between the Ethiopian Roads Authority (ERA) and China Geo-engineering Construction Overseas Company Group (CGCOC), which was signed on March 5, 2013. The ERA was responsible for directly funding 15% (ETB 597,947,775.95 or $32,479,509.829) of the commercial contract cost.   According to the Government of Ethiopia’s Aid Management Platform (AMP), the ETB 3,824,329,330 China Eximbank loan achieved a 92% disbursement rate, with China Eximbank making 13 loan disbursements (worth ETB 3,504,749,269) between 2014 and 2019: an ETB 1,127,312,414 disbursement on December 5, 2014, an ETB 134,979,543 disbursement on September 22, 2015, an ETB 232,092,985 disbursement on January 27, 2016, an ETB 278,697,350 disbursement on March 22, 2016, an ETB 201,034,192 disbursement on June 28, 2016, an ETB 243,047,849 disbursement on November 17, 2016, an ETB 41,534,408 disbursement on February 9, 2017, an ETB 51,830,494 disbursement on May 10, 2017, an ETB 321,959,701 disbursement on June 20, 2017, an ETB 271,887,740 disbursement on September 25, 2017, an ETB 100,050,872 disbursement on February 1, 2018, an ETB 86,890,755 disbursement on April 27, 2018, and an ETB 413,430,966 disbursement on November 28, 2019.  The purpose of the project was to construct a 220 km toll road from Dire Dawa (Diredawa) to Dewalle (Dawale). The road was constructed according to the following standard: 7 meters wide and 5 cm thick single layer of asphalt concrete, with 2 by 1.5m at the highway shoulder. CGCOC was the general EPC contract responsible for project implementation. Shandong Great Supervision and Consultation Co., Ltd. provided the consulting services for the project. The project commenced in October 2014. It was completed in December 2018. The road was officially inaugurated on June 18, 2019.   Upon completion, the toll road was officially transferred to the Ethiopian Toll Roads Enterprises. The completion of the project has reportedly reduced the travel time from Dire Dawa city to the Djibouti border from 10 hours to 4 hours. However, according to an October 2021 report, '[t]hus far, there is not much traffic on the road, which leads through the desert and has almost no services or other urban settlements along it. This highway could become financially viable by providing a faster link between Addis Ababa and Djibouti, but only when the missing sections between AdamaAwash-Mieso-Dire Dawa are built. While the AfDB and the WB are preparing financing for some of these missing sections, Chinese financing of the Dire Dawa-Dewele section was premature.’ To access the toll road, truck drivers are required to pay ETB 200 ($7); mid-size trucks are required to pay ETB 150; and automobile drivers are required to pay ETB 100. As of late 2021, there was no data available on the amount of toll revenue generated by the road.  There are some indications that the China Eximbank loan for the Dire Dawa-Dewalle Toll Road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</si>
  <si>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Dire Dawa-Dewalle is also spelled Dire Dawa-Dewele and Diredawa-Dawale in source materials.2. One source identifies the grace period as 7 years rather than 6 years.3. This project is also known as the Dire Dawa-Dawale Road Project. The Chinese project title is </t>
    </r>
    <r>
      <rPr>
        <sz val="10"/>
        <rFont val="Noto Sans CJK SC"/>
        <family val="2"/>
        <charset val="1"/>
      </rPr>
      <t xml:space="preserve">埃塞俄比亚</t>
    </r>
    <r>
      <rPr>
        <sz val="10"/>
        <rFont val="Arial"/>
        <family val="2"/>
        <charset val="1"/>
      </rPr>
      <t xml:space="preserve">DIRE DAWA-DEWELLE</t>
    </r>
    <r>
      <rPr>
        <sz val="10"/>
        <rFont val="Noto Sans CJK SC"/>
        <family val="2"/>
        <charset val="1"/>
      </rPr>
      <t xml:space="preserve">公路项目</t>
    </r>
    <r>
      <rPr>
        <sz val="10"/>
        <rFont val="Arial"/>
        <family val="2"/>
        <charset val="1"/>
      </rPr>
      <t xml:space="preserve">.4. The system identification number for this project in the Government of Ethiopia’s Aid Management Platform (AMP) is 87143359109028. Two different loan commitment values are reported in the AMP: ETB 3,986,318,506.35 and ETB 3,824,329,330. The discrepancy is likely due to exchange rate differences.</t>
    </r>
  </si>
  <si>
    <t xml:space="preserve">CGC Overseas Construction Co., Ltd. (CGCOC)|Government of Ethiopia</t>
  </si>
  <si>
    <t xml:space="preserve">2020-05-02T04:00:00Z</t>
  </si>
  <si>
    <t xml:space="preserve">2034-04-29T04:00:00Z</t>
  </si>
  <si>
    <t xml:space="preserve">http://et.mofcom.gov.cn/article/jmxw/201303/20130300071154.shtml|https://twitter.com/mihretum/status/1140261022810419201|https://borkena.com/2019/06/17/business-news-dire-dawa-dewele-toll-road-project-inaugurated/|https://constructionreviewonline.com/2019/06/ethiopia-inaugurates-us-179m-dire-dawa-dewele-toll-road-project/|http://en.cgcoc.com.cn/lingyu/140.html|http://open_jicareport.jica.go.jp/pdf/12302642_01.pdf|https://chilot.me/wp-content/uploads/2014/09/proclamation-no-854-2014-export-import-bank-of-china-loan.pdf|https://www.odi.org/sites/odi.org.uk/files/resource-documents/11457.pdf|http://et.mofcom.gov.cn/article/jmxw/201907/20190702879009.shtml|https://www.dropbox.com/s/k4tesdpdkqf3mzn/Public%20Sector%20Debt%20Statistical%20Bulletin%20No%201-No%2022.rar?dl=0|https://www.focac.org/eng/zfgx_4/jmhz/t1711584.htm |https://www.newsghana.com.gh/ethiopia-inaugurates-toll-road-to-djibouti/ |http://www.xinhuanet.com/english/2019-10/30/c_138515891.htm|http://www.xinhuanet.com/english/2019-10/28/c_138510226.htm|http://www.cgs.gov.cn/ddztt/kydh/2016kydh/gjhzcgxz/201609/P020160926523009123556.pdf |https://www.printversion.addisfortune.net/resource/vol_15_num_750/index.html#p=10|http://et2.mofcom.gov.cn/article/chinanews/201906/20190602876406.shtml|https://www.dropbox.com/s/fx1nktrgiflwx8k/Public%20Sector%20Debt%20Statistical%20Bulletin%20No%2013%20%20%20%282009-10%20-%202013-14%29.pdf?dl=0|https://www.dropbox.com/s/achgt8t5ckkpisa/Dire%20Dawa%20-%20Dawale%20Road%20projet.pdf?dl=0|https://addisfortune.net/articles/era-awards-two-chinese-companies-5b-br-road-projects/|https://ethiopianmonitor.com/2019/06/17/ethiopias-second-toll-road-starts-operation/|https://img1.wsimg.com/blobby/go/87d8897e-0526-4b64-8769-54eb32823548/Chinas-Overseas-Lending-for-Transport-Projects.pdf</t>
  </si>
  <si>
    <r>
      <rPr>
        <sz val="10"/>
        <rFont val="Noto Sans CJK SC"/>
        <family val="2"/>
        <charset val="1"/>
      </rPr>
      <t xml:space="preserve">中国进出口银行与埃塞政府签订项目贷款协议</t>
    </r>
    <r>
      <rPr>
        <sz val="10"/>
        <rFont val="Arial"/>
        <family val="2"/>
        <charset val="1"/>
      </rPr>
      <t xml:space="preserve">|The Dire Dawa—Dewelle Toll Road Project—that connects Eth to Djibouti is inaugurated today. A key gov’t deliverable in the 3rd 100 days plan, the project offers an alternative to the main Galafi route—reducing congestion and transit distance to Djibouti by 100kms.@dagmawit_moges|Dire Dawa-Dewele Toll Road Project Inaugurated|Ethiopia inaugurates US $179m Dire Dawa-Dewele toll road project|Ethiopia DIRE DAWA-DEWELLE Highway Project|THE DATA COLLECTION SURVEY FOR DJIBOUTI CORRIDOR|Export-Import bank of China Loan Agreement for Financing the Diredawa-Dawale Road Project Ratification Proclamation|An ‘age of choice’ for infrastructure financing? Evidence from Ethiopia|</t>
    </r>
    <r>
      <rPr>
        <sz val="10"/>
        <rFont val="Noto Sans CJK SC"/>
        <family val="2"/>
        <charset val="1"/>
      </rPr>
      <t xml:space="preserve">由中国政府融资的埃塞第二条收费公路落成</t>
    </r>
    <r>
      <rPr>
        <sz val="10"/>
        <rFont val="Arial"/>
        <family val="2"/>
        <charset val="1"/>
      </rPr>
      <t xml:space="preserve">|Public Sector Debt Statistical Bulletin 1 - 22|Chinese-built Ethiopian expressway witnesses increasing traffic|Ethiopia inaugurates toll road to Djibouti|Feature: Landlocked Ethiopia taps into Chinese-built toll road to drive trade|Chinese-built Ethiopian expressway witnesses increasing traffic|</t>
    </r>
    <r>
      <rPr>
        <sz val="10"/>
        <rFont val="Noto Sans CJK SC"/>
        <family val="2"/>
        <charset val="1"/>
      </rPr>
      <t xml:space="preserve">中地海外集团埃塞俄比亚矿业发展设想</t>
    </r>
    <r>
      <rPr>
        <sz val="10"/>
        <rFont val="Arial"/>
        <family val="2"/>
        <charset val="1"/>
      </rPr>
      <t xml:space="preserve">|ERA Awards Two Chinese Companies 5b Br Road Projects|Chinese-built toll road mobilizes trade, economy in Ethiopia|Public Sector Debt Statistical Bulletin No 13|Dire Dawa - Dawale Road projet|ERA Awards Two Chinese Companies 5b Br Road Projects|Ethiopia’s Second Toll Road Starts Operation|https://img1.wsimg.com/blobby/go/87d8897e-0526-4b64-8769-54eb32823548/Chinas-Overseas-Lending-for-Transport-Projects.pdf</t>
    </r>
  </si>
  <si>
    <t xml:space="preserve">Economic and Commercial Counsellor's Office of the Embassy of the People's Republic of China in Ethiopia||Borkena Ethiopian News|Construction Review Online|CGC Overseas Construction Co., Ltd.||FEDERAL NEGARIT GAZETTE OF THE FEDERAL DEMOCRATIC REPUBLIC OF ETHIOPIA |Overseas Development Institute|Economic and Commercial Counsellor's Office of the Embassy of the People's Republic of China in Ethiopia|Ministry of Finance and Economic Cooperation|Forum on China-Africa Cooperation|News Ghana|Xinhua|Xinhua|CGCOC Group|| MINISTRY OF COMMERCE, PRC|Ethiopia Ministry of Finance &amp; Economic Development|Aid Management Platform |||PEOPLE ORIENTED CITIES</t>
  </si>
  <si>
    <t xml:space="preserve">Donor/Recipient Official Source|Social Media, including Unofficial Blogs|Media Report|Media Report|Implementing/Intermediary Organization Source|Other Official Source (non-Donor, non-Recipient, non-Implementing)|Donor/Recipient Official Source|Other Academic (Working Paper, Dissertation)|Donor/Recipient Official Source|Donor/Recipient Official Source|Media Report|Media Report|Media Report|Media Report|Implementing/Intermediary Organization Source|Media Report|Donor/Recipient Official Source|Donor/Recipient Official Source|NGO/Civil Society/Advocacy (non-Donor, non-Recipient, non-Implementing)|Media Report|Media Report|NGO/Civil Society/Advocacy (non-Donor, non-Recipient, non-Implementing)</t>
  </si>
  <si>
    <t xml:space="preserve">This 220 km highway runs from Dire Dawa to Dewele. More detailed locational information can be found at: https://www.openstreetmap.org/directions?engine=graphhopper_car&amp;route=9.59%2C41.86%3B11.03%2C42.63</t>
  </si>
  <si>
    <t xml:space="preserve">Chinese Government provides RMB 40 million interest-free loan — via ETCA — for unspecified purposes</t>
  </si>
  <si>
    <t xml:space="preserve">On September 24, 2010, the Chinese Government and the Government of Kenya signed an Economic and Technical Cooperation Agreement (ECTA), which committed an RMB 40 million interest-free loan for unspecified purposes. The loan carries the following borrowing terms: a 10-year grace period, a 21-year maturity, and a 0% interest rate. The loan was scheduled for repayment in semi-annual installments commencing on August 1, 2020 and ending on August 1, 2031. The borrower made no repayments in between June 30, 2020 and June 30, 2022. The loan’s amount outstanding was RMB 13,500,000 as of June 30, 2020, RMB 13,500,000 as of June 30, 2021, and RMB 13,500,000 as of June 30, 2022.</t>
  </si>
  <si>
    <t xml:space="preserve">1. Given that the loan either fully or partially disbursed but it is not known how these loan proceeds were utilized, AidData has set the umbrella field to False. 2. The loan identification number in the Government of Kenya’s External Public Debt Register is 2010024_1.3.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</si>
  <si>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2031-09-19T04:00:00Z</t>
  </si>
  <si>
    <t xml:space="preserve">https://www.dropbox.com/s/gxw9gvk5y6y7bdm/Public%20Debt%20Register%20as%20at%20End%20June%202015.pdf?dl=0|https://www.dropbox.com/s/0et4jg1qfg1bo7r/External-Public-Debt-Register-as-at-End-June-2021.pdf?dl=0</t>
  </si>
  <si>
    <t xml:space="preserve">Public Debt Register as at End June 2015|SUMMARY STATEMENT OF PUBLIC DEBT FOR 2020/2021FY IN FOREIGN CURRENCY</t>
  </si>
  <si>
    <t xml:space="preserve">|THE NATIONAL TREASURY</t>
  </si>
  <si>
    <t xml:space="preserve">Chinese Government provides RMB 50 million interest-free loan — via ETCA — for unspecified purposes</t>
  </si>
  <si>
    <t xml:space="preserve">On July 18, 2011, the Chinese Government and the Government of Kenya signed an Economic and Technical Cooperation Agreement (ECTA), which committed an RMB 50 million interest-free loan for unspecified purposes. The loan carries the following borrowing terms: a 10.5-year grace period, a 20.5-year maturity, and a 0% interest rate. The loan was scheduled for repayment in semi-annual installments commencing on April 1, 2021 and ending on April 1, 2031. However, there is no evidence of the borrower making any repayments in 2021 or 2022. The loan’s amount outstanding was RMB 50 million as of June 30, 2020, RMB 50 million as of June 30, 2021, and RMB 50 million as of June 30, 2022.</t>
  </si>
  <si>
    <t xml:space="preserve">1. Given that the loan either fully or partially disbursed but it is not known how these loan proceeds were utilized, AidData has set the umbrella field to False.2. The loan identification number in the Government of Kenya’s External Public Debt Register is 2011018_1.3.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</si>
  <si>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2022-01-13T05:00:00Z</t>
  </si>
  <si>
    <t xml:space="preserve">2032-01-11T05:00:00Z</t>
  </si>
  <si>
    <t xml:space="preserve">https://www.dropbox.com/s/gxw9gvk5y6y7bdm/Public%20Debt%20Register%20as%20at%20End%20June%202015.pdf?dl=0|https://www.dropbox.com/s/0et4jg1qfg1bo7r/External-Public-Debt-Register-as-at-End-June-2021.pdf?dl=0|https:// https://www.dropbox.com/s/549ixt2gj1jbjvi/External-Public-Debt-Register-as-at-End-June-2022.pdf?dl=0</t>
  </si>
  <si>
    <t xml:space="preserve">Public Debt Register as at End June 2015|SUMMARY STATEMENT OF PUBLIC DEBT FOR 2020/2021FY IN FOREIGN CURRENCY|The National Treasury Public Debt Management Office Summary Statement 2021/2022</t>
  </si>
  <si>
    <t xml:space="preserve">|THE NATIONAL TREASURY|</t>
  </si>
  <si>
    <t xml:space="preserve">Donor/Recipient Official Source|Other Official Source (non-Donor, non-Recipient, non-Implementing)|Donor/Recipient Official Source</t>
  </si>
  <si>
    <t xml:space="preserve">China Eximbank provides RMB 220 million government concessional loan for Cotonou Administrative Tower Project</t>
  </si>
  <si>
    <t xml:space="preserve">On August 7, 2010, China Eximbank and the Government of Benin signed an RMB 220 million government concessional loan (GCL) agreement [CHINA EXIMBANK GCL No (2010) 5 TOTAL No (32) No 1290003052010110037] for the Cotonou Administrative Tower Project. The GCL carried the following borrowing terms: a 20-year maturity, a 5-year grace period, a 2% interest rate, a 0% default (penalty) interest rate, a 0.25% management fee, and a 0.30% commitment fee. The proceeds of the loan were to be used by the borrower to finance two commercial contracts: an August 7, 2008 contract between Anhui Foreign Economic Construction Corp. Group Ltd (AFECC) and Benin’s Ministry of Urban Planning, Habitat, Land Reform, and the Fight Against Coastal Erosion (contract number 809-7-8-008) as well as a February 24, 2009 contract between Shenyang International Technical Consulting Corporation and Benin’s Ministry of Urban Planning, Habitat, Land Reform, and the Fight Against Coastal Erosion (contract number 177).  The project involved the construction of two nine-floor towers, with 582 offices, as well as green spaces and other facilities. The administrative towers are located in the capital city of Cotonou.  AFECC was responsible for project implementation and Shenyang International Technical Consulting Corporation was responsible for project supervision.  A formal groundbreaking ceremony took place on July 24, 2011, and a project handover ceremony took place on July 31, 2013.</t>
  </si>
  <si>
    <r>
      <rPr>
        <sz val="10"/>
        <rFont val="Arial"/>
        <family val="2"/>
        <charset val="1"/>
      </rPr>
      <t xml:space="preserve">1. The Chinese project title is </t>
    </r>
    <r>
      <rPr>
        <sz val="10"/>
        <rFont val="Noto Sans CJK SC"/>
        <family val="2"/>
        <charset val="1"/>
      </rPr>
      <t xml:space="preserve">贝宁科特努行政办公大楼</t>
    </r>
    <r>
      <rPr>
        <sz val="10"/>
        <rFont val="Arial"/>
        <family val="2"/>
        <charset val="1"/>
      </rPr>
      <t xml:space="preserve">.  The French project title is Projet de Construction d'une Tour Administrative à Cotonou or Projet de Construction de la Tour Administrative de Cotonou.2. The China Eximbank loan (GCL) agreement can be accessed in its entirety via https://docs.aiddata.org/ad4/pdfs/how_china_lends/BEN_2010_525.pdf</t>
    </r>
  </si>
  <si>
    <t xml:space="preserve">Anhui Foreign Economic Construction Group Co., Ltd. (AFECC)|Shenyang International Technical Consulting Corporation</t>
  </si>
  <si>
    <t xml:space="preserve">2011-07-24T04:00:00Z</t>
  </si>
  <si>
    <t xml:space="preserve">2013-07-31T04:00:00Z</t>
  </si>
  <si>
    <t xml:space="preserve">2015-08-06T04:00:00Z</t>
  </si>
  <si>
    <t xml:space="preserve">2030-08-02T04:00:00Z</t>
  </si>
  <si>
    <t xml:space="preserve">http://www.globaltimes.cn/content/800799.shtml|https://www.fmprc.gov.cn/zflt/chn/jlydh/t842643.htm|http://www.lse.ac.uk/international-relations/assets/documents/global-south-unit/WPS2.pdf |http://global.factiva.com/aa/?ref=XNEWS00020130801e9810035z&amp;pp=1&amp;fcpil=en&amp;napc=S&amp;sa_from=|http://www.heidelbergcement.com/en/congress-centre-of-cotonou|https://sgg.gouv.bj/doc/loi-2011-7/|https://sgg.gouv.bj/doc/decret-2010-403/|https://www.fmprc.gov.cn/ce/cebenin/chn/zbgx/t1063570.htm|http://bj.china-embassy.org/chn/zbgx/t842256.htm|http://finance.sina.com.cn/roll/20110725/061810200266.shtml|https://www.fmprc.gov.cn/web/gjhdq_676201/gj_676203/fz_677316/1206_677414/1206x2_677434/t1063571.shtml|http://www.syjlzx.com/productshow.php?com=3&amp;cid=8&amp;nid=211|https://www.dropbox.com/s/8z6gxfgwupdpa8s/decret-2010-403.pdf?dl=0|https://www.dropbox.com/s/q021dj59938u1ah/2016-6-10_104447.pdf?dl=0|https://www.dropbox.com/s/mf4igfd3pivtjc5/LISTE%20DES%20PRETS%20CHINE%202000-2017.xlsx?dl=0 .  |https://sgg.gouv.bj/doc/decret-2011-481/|https://sgg.gouv.bj/doc/loi-2011-07/</t>
  </si>
  <si>
    <r>
      <rPr>
        <sz val="10"/>
        <rFont val="Arial"/>
        <family val="2"/>
        <charset val="1"/>
      </rPr>
      <t xml:space="preserve">Benin's president inaugurates China-funded Cotonou Administrative Towers|</t>
    </r>
    <r>
      <rPr>
        <sz val="10"/>
        <rFont val="Noto Sans CJK SC"/>
        <family val="2"/>
        <charset val="1"/>
      </rPr>
      <t xml:space="preserve">驻贝宁大使耿文兵陪同亚伊总统出席贝宁行政大楼建设项目奠基仪式</t>
    </r>
    <r>
      <rPr>
        <sz val="10"/>
        <rFont val="Arial"/>
        <family val="2"/>
        <charset val="1"/>
      </rPr>
      <t xml:space="preserve">|Passive agents? Bureaucratic agency in Africa-China negotiations: A case study of Benin|Benin's president inaugurates China-funded Cotonou Administrative Towers|Congress Centre of Cotonou, Benin|LOI NO2OII-07 DU 06 JUILLET 2OII|DECRET N'2OIO. 4O3 DU 24 SEPTEMBRE 2010|</t>
    </r>
    <r>
      <rPr>
        <sz val="10"/>
        <rFont val="Noto Sans CJK SC"/>
        <family val="2"/>
        <charset val="1"/>
      </rPr>
      <t xml:space="preserve">驻贝宁大使陶卫光出席中国援贝政府办公楼交付仪式</t>
    </r>
    <r>
      <rPr>
        <sz val="10"/>
        <rFont val="Arial"/>
        <family val="2"/>
        <charset val="1"/>
      </rPr>
      <t xml:space="preserve">|</t>
    </r>
    <r>
      <rPr>
        <sz val="10"/>
        <rFont val="Noto Sans CJK SC"/>
        <family val="2"/>
        <charset val="1"/>
      </rPr>
      <t xml:space="preserve">驻贝宁大使耿文兵陪同亚伊总统出席贝宁行政大楼建设项目奠基仪式</t>
    </r>
    <r>
      <rPr>
        <sz val="10"/>
        <rFont val="Arial"/>
        <family val="2"/>
        <charset val="1"/>
      </rPr>
      <t xml:space="preserve">|</t>
    </r>
    <r>
      <rPr>
        <sz val="10"/>
        <rFont val="Noto Sans CJK SC"/>
        <family val="2"/>
        <charset val="1"/>
      </rPr>
      <t xml:space="preserve">利用中国政府优惠贷款建设的贝宁政府办公楼今日奠基</t>
    </r>
    <r>
      <rPr>
        <sz val="10"/>
        <rFont val="Arial"/>
        <family val="2"/>
        <charset val="1"/>
      </rPr>
      <t xml:space="preserve">|</t>
    </r>
    <r>
      <rPr>
        <sz val="10"/>
        <rFont val="Noto Sans CJK SC"/>
        <family val="2"/>
        <charset val="1"/>
      </rPr>
      <t xml:space="preserve">驻贝宁大使陶卫光出席中国援贝政府办公楼交付仪式</t>
    </r>
    <r>
      <rPr>
        <sz val="10"/>
        <rFont val="Arial"/>
        <family val="2"/>
        <charset val="1"/>
      </rPr>
      <t xml:space="preserve">|</t>
    </r>
    <r>
      <rPr>
        <sz val="10"/>
        <rFont val="Noto Sans CJK SC"/>
        <family val="2"/>
        <charset val="1"/>
      </rPr>
      <t xml:space="preserve">贝宁科特努行政办公大楼</t>
    </r>
    <r>
      <rPr>
        <sz val="10"/>
        <rFont val="Arial"/>
        <family val="2"/>
        <charset val="1"/>
      </rPr>
      <t xml:space="preserve">|DECRET N'2OIO. 4O3 DU 24 SEPTEMBRE 2010|Quarante ans de cooperation sino-beninoise en 10 points|Liste de prêts des institutions gouvernementales chinoises de 2000 à 2017|DECRET N'20I1-48I DU 08 JUILLET 2011|Loi n° 2011-07</t>
    </r>
  </si>
  <si>
    <t xml:space="preserve">Global Times||London School of Economics|||||||||||Magazine MAEIAFBE|||Secrétariat Général du Gouvernement</t>
  </si>
  <si>
    <t xml:space="preserve">Media Report|Donor/Recipient Official Source|Academic Journal Article|Media Report|NGO/Civil Society/Advocacy (non-Donor, non-Recipient, non-Implementing)|Donor/Recipient Official Source|Donor/Recipient Official Source|Donor/Recipient Official Source|Donor/Recipient Official Source|Media Report|Donor/Recipient Official Source|Implementing/Intermediary Organization Source|Donor/Recipient Official Source|Academic Journal Article|Other|Donor/Recipient Official Source|Donor/Recipient Official Source</t>
  </si>
  <si>
    <t xml:space="preserve">This project involved the construction of two administrative towers, which are located in the capital city of Cotonou. More detailed locational information can be found at https://www.openstreetmap.org/node/6361361027</t>
  </si>
  <si>
    <t xml:space="preserve">CDB provides $16.7 million loan for Phase 1 of the Great Wall Project</t>
  </si>
  <si>
    <t xml:space="preserve">In November 7, 2006, China Development Bank signed a framework agreement with the Government of Kenya to fund Phase 1 of the Great Wall Project. Then, in 2007, China Development Bank provided a $16.7 million loan to the Development Bank of Kenya to fund the implementation of Phase 1 of the Great Wall Project. The loan was provided on the following terms: 6-month LIBOR plus a margin of 0.8% (3.06% + 0.8% = 3.86%) and a 15 year maturity. The loan matures in 2022.  The project involved the construction of 528 low-cost apartments in Mavoko municipality of Machakos county, each of which was to be sold for about $50,000 USD to Kenyan consumers. The project was initiated on May 30, 2008, and it was completed in December 2009.  Erdemann Property Ltd. and China Wu Yi Co., Ltd. were the contractors. </t>
  </si>
  <si>
    <r>
      <rPr>
        <sz val="10"/>
        <rFont val="Arial"/>
        <family val="2"/>
        <charset val="1"/>
      </rPr>
      <t xml:space="preserve">1. The Chinese name of this project is </t>
    </r>
    <r>
      <rPr>
        <sz val="10"/>
        <rFont val="Noto Sans CJK SC"/>
        <family val="2"/>
        <charset val="1"/>
      </rPr>
      <t xml:space="preserve">肯尼亚中低收入住房试点项目</t>
    </r>
    <r>
      <rPr>
        <sz val="10"/>
        <rFont val="Arial"/>
        <family val="2"/>
        <charset val="1"/>
      </rPr>
      <t xml:space="preserve">. 2. In the database of Chinese loan commitments that SAIS-CARI released in July 2020, it does not record the lending terms (interest rate or maturity) for this CDB loan. AidData records the terms of the CDB loan (6-month LIBOR plus a margin of 0.8% and a 15 year maturity) that are contained in the 2016 Financial Statements of Development Bank of Kenya Limited. </t>
    </r>
  </si>
  <si>
    <t xml:space="preserve">Development Bank of Kenya</t>
  </si>
  <si>
    <t xml:space="preserve">China Wuyi Co., Ltd.|Erdemann Property Limited</t>
  </si>
  <si>
    <t xml:space="preserve">2008-05-30T04:00:00Z</t>
  </si>
  <si>
    <t xml:space="preserve">2009-12-01T05:00:00Z</t>
  </si>
  <si>
    <t xml:space="preserve">https://roggkenya.org/wp-content/uploads/OAG-Reports/ocr_ed/454-development_bank_of_kenya_ltd_OAG-Report_OCR_by_RoGGKenya_2018-Dec3.pdf|https://books.google.com/books?id=EmAVDAAAQBAJ&amp;pg=PA115&amp;lpg=PA115&amp;dq=%22Great+Wall+Apartment%22+%22China+Development+Bank%22&amp;source=bl&amp;ots=g9Xe2cl6JL&amp;sig=ACfU3U0lMMIk7zaLAF_tvlBC5SBvaAjvxQ&amp;hl=en&amp;sa=X&amp;ved=2ahUKEwj6mZ_GkcvhAhUrm-AKHQT2CiQQ6AEwAHoECAQQAQ#v=onepage&amp;q=%22Great%20Wall%20Apartment%22%20%22China%20Development%20Bank%22&amp;f=false|http://kenyalaw.org/caselaw/cases/view/88575/index.php?id=3488|http://news.cri.cn/gb/42071/2014/03/10/7211s4458138.htm|https://s3-us-west-2.amazonaws.com/ungc-production/attachments/5886/original/cdb2009.pdf?1280993092|https://www.fmprc.gov.cn/zflt/chn/zfjmhz/t462097.htm|https://erdemann.co.ke/property/properties/apartment/machakos/great-wall-apartments-phase-i/|http://en.people.cn/90001/90776/6422027.html|https://www.dropbox.com/s/3ytke6cwq7ckhp1/DBK-Ann.-Report-2018.pdf?dl=0|http://news.sina.com.cn/c/sd/2010-04-02/103719995694_2.shtml |https://www.standardmedia.co.ke/lifestyle/article/1144001425/new-housing-estates-ii|https://www.businessdailyafrica.com/corporate/High-Court-drops-injunction-blocking-the-sale-of--houses-/539550-1431094-ek6198z/index.html|https://qz.com/africa/480625/photos-african-cities-are-starting-to-look-eerily-like-chinese-ones/ |https://www.dropbox.com/s/tugv1d1htvjrztd/OFFICE%20OF%20THE%20AUDITOR.-GENERAL%20REPORT%20OF%20THE%20AUDITOR-GENERAL%20ON%20THE%20FINANCIAL%20STATEMENTS%20OF%20DEVELOPMENT%20BANK%20OF%20KENYA%20LIMITED%20FO.pdf?dl=0</t>
  </si>
  <si>
    <r>
      <rPr>
        <sz val="10"/>
        <rFont val="Arial"/>
        <family val="2"/>
        <charset val="1"/>
      </rPr>
      <t xml:space="preserve">THE FINANCIAL STATEMENTS OF DEVELOPMENT BANK OF KENYA LIMITED |The Dragon's Gift: The Real Story of China in Africa|CHINA WU YI CO. LTD V EDERMANN PROPERTY LTD &amp; 2 OTHERS[2013]eKLR|China Development Bank helps Kenya's economic development|China Development Bank Social Responsibility Report 2009|China's first pilot project for low- and middle-income housing in Kenya starts|GREAT WALL APARTMENTS PHASE I|Chinese bank-financed housing project kicked off in Kenya|Development Bank of Kenya 2018 Annual Report|</t>
    </r>
    <r>
      <rPr>
        <sz val="10"/>
        <rFont val="Noto Sans CJK SC"/>
        <family val="2"/>
        <charset val="1"/>
      </rPr>
      <t xml:space="preserve">非洲投资价值调查：肯尼亚可投资房地产</t>
    </r>
    <r>
      <rPr>
        <sz val="10"/>
        <rFont val="Arial"/>
        <family val="2"/>
        <charset val="1"/>
      </rPr>
      <t xml:space="preserve">|New Housing Estates II|High Court drops injunction blocking the sale of houses|Photos: African cities are starting to look eerily like Chinese ones|THE AUDIT OR-GENERAL ON THE FINANCIAL ST A TEMENTS OF DEVELOPMENT BANK OF KENY A LIMITED FOR THE YEAR ENDED 31 DECEMBER 2016</t>
    </r>
  </si>
  <si>
    <t xml:space="preserve">|||CRI|China Development Bank|Forum on China-Africa Cooperation|Erdemann Property Limited|People's Daily|Development Bank of Kenya|Sina|The Standard|Business Daily|Quartz Africa|Office of the Auditor General Kenya</t>
  </si>
  <si>
    <t xml:space="preserve">Donor/Recipient Official Source|Academic Journal Article|Implementing/Intermediary Organization Source|Media Report|Donor/Recipient Official Source|Donor/Recipient Official Source|Implementing/Intermediary Organization Source|Media Report|Donor/Recipient Official Source|Media Report|Media Report|Media Report|Media Report|Donor/Recipient Official Source</t>
  </si>
  <si>
    <t xml:space="preserve">These apartments are located in Mavoko municipality of Machakos County. More detailed locational information can be found at http://horiconengineering.com/project/great-wall-apartments-phase-i/ and https://www.google.com/maps/place/Greatwall+Gardens/@-1.429168,36.976985,3a,75y,90t/data=!3m8!1e2!3m6!1sAF1QipP6fhnbS-x0y23aDdgiWv71yGP7yDzGMqfrhd2U!2e10!3e12!6shttps:%2F%2Flh5.googleusercontent.com%2Fp%2FAF1QipP6fhnbS-x0y23aDdgiWv71yGP7yDzGMqfrhd2U%3Dw117-h86-k-no!7i3665!8i2681!4m5!3m4!1s0x182f74e6d2efa51d:0xad70192954956375!8m2!3d-1.429168!4d36.976985 and https://www.openstreetmap.org/way/659024540</t>
  </si>
  <si>
    <t xml:space="preserve">Chinese Government provides RMB 360 million interest-free loan for Pushkin Square-Gotera Interchange Road Project (Linked to Project ID#100 and ID#91947)</t>
  </si>
  <si>
    <t xml:space="preserve">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t>
  </si>
  <si>
    <t xml:space="preserve">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t>
  </si>
  <si>
    <t xml:space="preserve">Best Consulting Engineers Private Limited Company|China Communications Construction Co., Ltd. (CCCC)|China First Highway Engineering Company (CFHEC)|Government of Ethiopia|Xi’an Fangzhou Engineering Consulting Co., Ltd</t>
  </si>
  <si>
    <t xml:space="preserve">Recipient Private Sector|Chinese State-owned Company|Chinese State-owned Company|Recipient Government Agency|Chinese State-owned Company</t>
  </si>
  <si>
    <t xml:space="preserve">2019-10-01T04:00:00Z</t>
  </si>
  <si>
    <t xml:space="preserve">2022-08-15T04:00:00Z</t>
  </si>
  <si>
    <t xml:space="preserve">2020-07-17T04:00:00Z</t>
  </si>
  <si>
    <t xml:space="preserve">2030-07-15T04:00:00Z</t>
  </si>
  <si>
    <t xml:space="preserve">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t>
  </si>
  <si>
    <r>
      <rPr>
        <sz val="10"/>
        <rFont val="Arial"/>
        <family val="2"/>
        <charset val="1"/>
      </rPr>
      <t xml:space="preserve">People’s Republic of China Loan Agreement for financing Pushikin to Gottera Road Project Ratification Proclamation |Most Expensive Road Project Kicks off in Addis|Top news items in major Ethiopian media outlets|Pushkin Square-Gotera Interchange to see completion ahead of schedule|</t>
    </r>
    <r>
      <rPr>
        <sz val="10"/>
        <rFont val="Noto Sans CJK SC"/>
        <family val="2"/>
        <charset val="1"/>
      </rPr>
      <t xml:space="preserve">驻埃塞俄比亚使馆举办中国援埃塞亚的斯亚贝巴市政道路项目开工仪式</t>
    </r>
    <r>
      <rPr>
        <sz val="10"/>
        <rFont val="Arial"/>
        <family val="2"/>
        <charset val="1"/>
      </rPr>
      <t xml:space="preserve">|Gotera-Sarbet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t>
    </r>
  </si>
  <si>
    <t xml:space="preserve">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t>
  </si>
  <si>
    <t xml:space="preserve">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t>
  </si>
  <si>
    <t xml:space="preserve">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t>
  </si>
  <si>
    <t xml:space="preserve">Chinese government loans RMB 20 million interest-free to Benin as part of an ETCA (linked to #59049)</t>
  </si>
  <si>
    <t xml:space="preserve">On December 16, 2005, the Chinese Ambassador to Benin, Li Beifen, and Benin Minister of Foreign Affairs, Rogatien Biaou, signed an Economic and Technical Cooperation Agreement (ETCA) to provide a RMB 20 million interest-free loan to Benin for projects to be specified at a later date. This loan was signed alongside a RMB 20 million grant from the Chinese government under another ETCA (see project #59049). The allocation of funds is unknown.</t>
  </si>
  <si>
    <t xml:space="preserve">2005-12-16T05:00:00Z</t>
  </si>
  <si>
    <t xml:space="preserve">http://bj.china-embassy.org/fra/sghd/t226992.htm|https://www.dropbox.com/s/mf4igfd3pivtjc5/LISTE%20DES%20PRETS%20CHINE%202000-2017.xlsx?dl=0</t>
  </si>
  <si>
    <t xml:space="preserve">Address by HE Li Beifen, Chinese Ambassador to Benin at the signing ceremony of Economic and Technical Cooperation Agreements between the Chinese and Beninese Governments|Liste de prêts des institutions gouvernementales chinoises de 2000 à 2017</t>
  </si>
  <si>
    <t xml:space="preserve">Ambassade de la République populaire de Chine au Bénin |</t>
  </si>
  <si>
    <t xml:space="preserve">[Sino-Congolese Programme] China Eximbank pledges to provide loan for Kisangani International Airport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</si>
  <si>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A report from the Office for Coordination and Monitoring of the Sino-Congolese Program (BCPSC) stated that the modernization of the Bangoka Terminal at Kisangani Airport had pledged financing via the Sino-Congolese Program. However, this project was not reported by any subsequent reporting by Agence Congolaise des Grands Travaux (ACGT) on the Sino-Congolese Program. On June 8, 2018, Weihai International Economic &amp; Technical Cooperative Co., Ltd (WIETC) reported that it had started implementing this project.   According to a report in 2022, the Congolese government has signed an agreement with the Chinese company SZTC to renovate the terminal at Kisangani Bangoka International Airport, located in the center-east of the country. The schedule set for the completion of the work is 7 months, and the company has already obtained an envelope of USD 2.7 million from the government. In addition to the work on the terminal, the overall upgrade plan, which receives USD 11 million in funding from the AfDB, also provides for the development of the runway, tarmac, traffic lanes and lighting. Therefore, it appears that no Chinese institutions contributed resources.</t>
  </si>
  <si>
    <r>
      <rPr>
        <sz val="10"/>
        <rFont val="Arial"/>
        <family val="2"/>
        <charset val="1"/>
      </rPr>
      <t xml:space="preserve">1. Kisangani Bangoka International Airport is also known as Bangoka Airport. 2. The French project title is Projet de modernisation de l’aérogare de Bangoka (Kisangani) or Project de réhabilitation et de modernisation de l'aérogare de Bangoka: aéroport de Kisangani. The Chinese project title is </t>
    </r>
    <r>
      <rPr>
        <sz val="10"/>
        <rFont val="Noto Sans CJK SC"/>
        <family val="2"/>
        <charset val="1"/>
      </rPr>
      <t xml:space="preserve">基桑加尼国际机场航站楼修复项目</t>
    </r>
    <r>
      <rPr>
        <sz val="10"/>
        <rFont val="Arial"/>
        <family val="2"/>
        <charset val="1"/>
      </rPr>
      <t xml:space="preserve">.</t>
    </r>
  </si>
  <si>
    <t xml:space="preserve">Weihai International Economic &amp; Technical Cooperative Co., Ltd (WIETC)|Zhengwei Technique Co Ltd Congo (SZTC)</t>
  </si>
  <si>
    <t xml:space="preserve">https://www.dropbox.com/s/mtfjsuxlrkvsdpd/BCPSC-2013-Bilan-5-ans-Programme-Sino-Congolais.pdf?dl=0|https://www.facebook.com/571262286346717/posts/1141597555979851/|http://www.wietc.com/Magazine/show-1049.aspx|https://www.openstreetmap.org/way/196222606|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https://www.agenceecofin.com/transports/0905-97399-rdc-signature-d-un-accord-pour-moderniser-l-aerogare-de-l-aeroport-de-kisangani</t>
  </si>
  <si>
    <r>
      <rPr>
        <sz val="10"/>
        <rFont val="Arial"/>
        <family val="2"/>
        <charset val="1"/>
      </rPr>
      <t xml:space="preserve">5 ans au service de la reconstruction et de la modernisation: Projet de cooperation Sino-Congolais|Travaux de réhabilitation et de modernisation de l'aérogare de Bangoka ;  aéroport de Kisangani|</t>
    </r>
    <r>
      <rPr>
        <sz val="10"/>
        <rFont val="Noto Sans CJK SC"/>
        <family val="2"/>
        <charset val="1"/>
      </rPr>
      <t xml:space="preserve">刚果（金）国家航空管理局总经理视察公司承建项目</t>
    </r>
    <r>
      <rPr>
        <sz val="10"/>
        <rFont val="Arial"/>
        <family val="2"/>
        <charset val="1"/>
      </rPr>
      <t xml:space="preserve">|Bangoka Terminal |Etude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assoupliitie|DRC: signing of an agreement to modernize the Kisangani airport terminal</t>
    </r>
  </si>
  <si>
    <t xml:space="preserve">BCPSC|Thomas Luhaka Losendjola|Weihai International Economic and Technical Cooperative|Open Street Map|||itierdc|www.agenceecofin.com</t>
  </si>
  <si>
    <t xml:space="preserve">Donor/Recipient Official Source|Other Official Source (non-Donor, non-Recipient, non-Implementing)|Implementing/Intermediary Organization Source|Other|Implementing/Intermediary Organization Source|Implementing/Intermediary Organization Source|NGO/Civil Society/Advocacy (non-Donor, non-Recipient, non-Implementing)|Media Report</t>
  </si>
  <si>
    <t xml:space="preserve">Kisangani International Airport is located 12 kilometres (7.5 mi) east of the city of Kisangani.  More detailed locational information is available at https://www.openstreetmap.org/way/196222606.</t>
  </si>
  <si>
    <t xml:space="preserve">China Eximbank provides $298.88 million preferential buyer’s credit for Kinsuka 220KV Substation and Associated Distribution Networks Project (Linked to Project ID#460)</t>
  </si>
  <si>
    <t xml:space="preserve">On October 28, 2018, China Eximbank and the Government of the Democratic Republic of Congo signed a $298,880,000 preferential buyer’s credit (PBC) agreement [CHINA EXIMBANK PBC NO (2018) TOTAL NO 480] for the Kinsuka 220KV Substation and Associated Distribution Networks Project (captured via Project ID#59085). The PBC (loan) carries the following borrowing terms: a 20 year maturity, a 7 year grace period, a 2% interest rate, and a 0.75% commitment fee. The loan's (principal) amount outstanding was $52,743,617.40 in 2021 and 2022.    The purpose of the project is to evacuate power from the 150MW Zongo II Hydroelectric Dam, which was financed through a separate China Eximbank PBC (captured via Project ID#460).  The project involves the construction of the 220KV substation in Kinsuka commune and associated medium and low voltage distribution networks in the west of Kinshasa (in the municipalities of Mont Ngafula  and Ngaliema).   Shanghai Electric Group is the general EPC contractor responsible for implementation. Taichang Electric and Société Nationale d’Electricité (SNEL) are also involved in project implementation.  A formal groundbreaking ceremony took place on July 27, 2021. However, construction reportedly began several months earlier in April 2021. By May 2023, the project was nearing completion and China's Ambassador to the DRC announced that Kinsuka substation would transmit power to nearly two million residents in the capital Kinshasa (approximately 6 months before DRC President Tshisekedi would stand for re-election).</t>
  </si>
  <si>
    <r>
      <rPr>
        <sz val="10"/>
        <rFont val="Arial"/>
        <family val="2"/>
        <charset val="1"/>
      </rPr>
      <t xml:space="preserve">1. This project is also known as the construction of the Kinsuka 220KV substation and associated medium and low voltage distribution networks project and the Kinsuka Substation and Associated Distribution Network Project. The French project title is Construction du poste 220KV de Kinsuka et des réseaux de distrubution moyenne et basse tension associés (pour la connexion de Zongo ll). The Chinese project title is </t>
    </r>
    <r>
      <rPr>
        <sz val="10"/>
        <rFont val="Noto Sans CJK SC"/>
        <family val="2"/>
        <charset val="1"/>
      </rPr>
      <t xml:space="preserve">金苏卡变电站升级改造项目 </t>
    </r>
    <r>
      <rPr>
        <sz val="10"/>
        <rFont val="Arial"/>
        <family val="2"/>
        <charset val="1"/>
      </rPr>
      <t xml:space="preserve">or </t>
    </r>
    <r>
      <rPr>
        <sz val="10"/>
        <rFont val="Noto Sans CJK SC"/>
        <family val="2"/>
        <charset val="1"/>
      </rPr>
      <t xml:space="preserve">金苏卡</t>
    </r>
    <r>
      <rPr>
        <sz val="10"/>
        <rFont val="Arial"/>
        <family val="2"/>
        <charset val="1"/>
      </rPr>
      <t xml:space="preserve">220</t>
    </r>
    <r>
      <rPr>
        <sz val="10"/>
        <rFont val="Noto Sans CJK SC"/>
        <family val="2"/>
        <charset val="1"/>
      </rPr>
      <t xml:space="preserve">千伏变电站及相关配网项目</t>
    </r>
    <r>
      <rPr>
        <sz val="10"/>
        <rFont val="Arial"/>
        <family val="2"/>
        <charset val="1"/>
      </rPr>
      <t xml:space="preserve">. 2. The China Eximbank loan that supported this project is not included in the 2020 version of the China’s Global Energy Finance database published by Boston University. 3. In the database of Chinese loan commitments that SAIS-CARI released in July 2020, the borrowing terms of the China Eximbank loan for the Kinsuka 220KV Substation and Associated Distribution Networks Project are not identified. AidData relies on the borrowing terms recorded by the Government of the Democratic Republic of Congo (via https://dgdp-rdc.org/wp-content/uploads/2019/11/DGDP-Rapport-Annuel-2018.pdf).</t>
    </r>
  </si>
  <si>
    <t xml:space="preserve">Shanghai Electric Group Co., Ltd.|Societe Nationale d'Electricite (SNEL)|Taichang Electric</t>
  </si>
  <si>
    <t xml:space="preserve">2023-04-01T04:00:00Z</t>
  </si>
  <si>
    <t xml:space="preserve">2038-10-23T04:00:00Z</t>
  </si>
  <si>
    <t xml:space="preserve">http://www.congoenergie.org/images/biblioteque/1%20Pr%C3%A9sentation_SNEL_FINAL___Assises_sur_l'Electricit%C3%A9__23_mai_2018-finale.pdf|https://www.dropbox.com/s/001dfysn29pk2bp/DISCOURS%20DU%20DIRECTEUR%20GENERAL%20DE%20LA%20SNE...A%20CENTRALE%20HYDROELECTRIQUE%20DE%20ZONGO%20II.pdf?dl=0|http://www.faapa.info/blog/la-banque-chinoise-leximbank-accorde-a-la-rdc-360-millions-usd/|http://www.rccdams.co.uk/dams/zongo-ii/|http://www.bu.edu/cgef/#/2011/Country/DRC|http://globalenergyobservatory.org/geoid/42631#:~:text=Zongo%20Hydroelectric%20Power%20Plant%20Democratic%20Republic%20of%20the%20Congo%20is,%2D4.7779%2C%20Longitude%3D%2014.9059|https://www.fmprc.gov.cn/web/zwbd_673032/fbwz/t1793988.shtml|https://dgdp-rdc.org/wp-content/uploads/2019/11/DGDP-Rapport-Annuel-2018.pdf |https://www.sohu.com/a/368527580_740579|https://www.dropbox.com/s/tvmj0mbhqdns3yo/DGDP-Rapport-Annuel-2018.pdf?dl=0 |https://www.dropbox.com/s/axafl0lt2lizeko/ChinaLoansToAfrica%C2%A9SAIS-CARI.csv?dl=0.|https://www.dropbox.com/s/qhcmx47q3t7bbcp/Flat%20Export%20of%20AMP%20%28China%20Only%29%20from%2028%20March%202018.csv?dl=0|https://power.in-en.com/html/power-2393664.shtml|http://www.taichang.com/wap/view.jsp?id0=z0ibenp7bt&amp;id1=z0ibx0p17n&amp;id2=z0ibx88bul&amp;dt=2021-09&amp;key=&amp;page=1&amp;id=z0ktfiw4mu|http://english.eximbank.gov.cn/News/NewsR/202109/t20210914_34147.html|https://dgdp-rdc.org/wp-content/uploads/2021/01/DGDP-RAPPORT-ANNUEL-2019.pdf|https://dgdp-rdc.org/wp-content/uploads/2019/11/DGDP-Rapport-Annuel-2018.pdf|https://www.dropbox.com/s/kwxk7hpv0dyicpi/DRS%20Official%20Commitments%20from%20China%20through%202020.csv?dl=0|http://www.bcc.cd/downloads/pub/rapann/rapport_annuel_2018.pdf|https://actualite.cd/2021/07/28/poste-electrique-220-kv-de-kinsuka-pour-le-ministre-des-ressources-hydrauliques-et-de|https://www.adiac-congo.com/content/kinshasa-lancement-des-travaux-de-construction-du-poste-electrique-220kv-de-kinsuka-129130|https://twitter.com/presidence_rdc/status/1420128655615971336|https://www.mediacongo.net/article-actualite-90835_poste_220_kv_de_kinsuka_un_projet_capable_de_resoudre_les_problemes_d_electricite_a_kinshasa.html|https://journaltime.org/finance/banking/commercial-banks/mediacongo-net-news-improving-electrical-energy-a-group-of-mining-experts-recommend-taking-advantage-of-busanga-dam-experience/|https://www.dropbox.com/s/cb11dvavvgtrxdz/projet_kinsuka_22.jpeg?dl=0|https://www.dropbox.com/s/2sw4f7gluxa52fk/DRS%20Official%20Commitments%20from%20China%20Through%202021.xlsx?dl=0|https:// https://dgdp-rdc.org/wp-content/uploads/2022/05/BULLETIN-4eTRIMESTRE-2021-1.pdf|https://dgdp-rdc.org/wp-content/uploads/2023/01/BULLETIN-1erTRIMESTRE-2022.pdf|https://twitter.com/Amb_ZhuJing/status/1657519352998944768?s=20|https://oeildupeuple.com/index.php/article/details/2154/Infrastructure/2021/16845795921020.html</t>
  </si>
  <si>
    <r>
      <rPr>
        <sz val="10"/>
        <rFont val="Arial"/>
        <family val="2"/>
        <charset val="1"/>
      </rPr>
      <t xml:space="preserve">ETAT DES LIEUX|Discours du directeur general de la SNEL SA, Monsieur Jean-Bosco Kayombo Kayan a l’occasion de l’inauguration de la Central Hydroélectrique de Zongo II| La Banque chinoise l’Eximbank accorde à la RDC 360 millions USD|Zongo II|China's Global Energy Finance |Global Energy Observatory|</t>
    </r>
    <r>
      <rPr>
        <sz val="10"/>
        <rFont val="Noto Sans CJK SC"/>
        <family val="2"/>
        <charset val="1"/>
      </rPr>
      <t xml:space="preserve">驻刚果（金）大使朱京在刚主流媒体发表署名文章祝贺刚独立</t>
    </r>
    <r>
      <rPr>
        <sz val="10"/>
        <rFont val="Arial"/>
        <family val="2"/>
        <charset val="1"/>
      </rPr>
      <t xml:space="preserve">60</t>
    </r>
    <r>
      <rPr>
        <sz val="10"/>
        <rFont val="Noto Sans CJK SC"/>
        <family val="2"/>
        <charset val="1"/>
      </rPr>
      <t xml:space="preserve">周年</t>
    </r>
    <r>
      <rPr>
        <sz val="10"/>
        <rFont val="Arial"/>
        <family val="2"/>
        <charset val="1"/>
      </rPr>
      <t xml:space="preserve">|Rapport Annuel 2018|</t>
    </r>
    <r>
      <rPr>
        <sz val="10"/>
        <rFont val="Noto Sans CJK SC"/>
        <family val="2"/>
        <charset val="1"/>
      </rPr>
      <t xml:space="preserve">来了！</t>
    </r>
    <r>
      <rPr>
        <sz val="10"/>
        <rFont val="Arial"/>
        <family val="2"/>
        <charset val="1"/>
      </rPr>
      <t xml:space="preserve">2019</t>
    </r>
    <r>
      <rPr>
        <sz val="10"/>
        <rFont val="Noto Sans CJK SC"/>
        <family val="2"/>
        <charset val="1"/>
      </rPr>
      <t xml:space="preserve">年中刚合作成果盘点（三） —迈向</t>
    </r>
    <r>
      <rPr>
        <sz val="10"/>
        <rFont val="Arial"/>
        <family val="2"/>
        <charset val="1"/>
      </rPr>
      <t xml:space="preserve">2020 |Rapport Annuel 2018|ChinaLoansToAfrica©SAIS-CARI.csv|AMP (China Only) From 28 March 2018|</t>
    </r>
    <r>
      <rPr>
        <sz val="10"/>
        <rFont val="Noto Sans CJK SC"/>
        <family val="2"/>
        <charset val="1"/>
      </rPr>
      <t xml:space="preserve">上海电气与刚果（金）合作的金苏卡</t>
    </r>
    <r>
      <rPr>
        <sz val="10"/>
        <rFont val="Arial"/>
        <family val="2"/>
        <charset val="1"/>
      </rPr>
      <t xml:space="preserve">220</t>
    </r>
    <r>
      <rPr>
        <sz val="10"/>
        <rFont val="Noto Sans CJK SC"/>
        <family val="2"/>
        <charset val="1"/>
      </rPr>
      <t xml:space="preserve">千伏变电站及配套电网开工</t>
    </r>
    <r>
      <rPr>
        <sz val="10"/>
        <rFont val="Arial"/>
        <family val="2"/>
        <charset val="1"/>
      </rPr>
      <t xml:space="preserve">|</t>
    </r>
    <r>
      <rPr>
        <sz val="10"/>
        <rFont val="Noto Sans CJK SC"/>
        <family val="2"/>
        <charset val="1"/>
      </rPr>
      <t xml:space="preserve">泰昌电工参与的金苏卡</t>
    </r>
    <r>
      <rPr>
        <sz val="10"/>
        <rFont val="Arial"/>
        <family val="2"/>
        <charset val="1"/>
      </rPr>
      <t xml:space="preserve">220</t>
    </r>
    <r>
      <rPr>
        <sz val="10"/>
        <rFont val="Noto Sans CJK SC"/>
        <family val="2"/>
        <charset val="1"/>
      </rPr>
      <t xml:space="preserve">千伏变电站及配套电网项目举行开工仪式</t>
    </r>
    <r>
      <rPr>
        <sz val="10"/>
        <rFont val="Arial"/>
        <family val="2"/>
        <charset val="1"/>
      </rPr>
      <t xml:space="preserve">|Congo (DRC) Kinsuka Substation and Associated Distribution Network Project Financed by China Eximbank Started Construction|Annual Report of Public Debt 2019|Annual Report of Public Debts 2018|DRS Official Commitments from China through 2020|RAPPORT ANNUEL 2018|Poste électrique 220 KV de Kinsuka : pour le ministre des ressources hydrauliques et de l’électricité, ce projet va augmenter le taux de desserte en électricité à Kinshasa et réduire les délestages|Kinshasa : lancement des travaux de construction du poste électrique 220KV de Kinsuka|Le Président de la République a lancé|Poste 220 KV de Kinsuka : Un projet capable de résoudre les problèmes d’électricité à Kinshasa|Mediacongo.Net – News – Improving Electrical Energy: A Group Of Mining Experts Recommend Taking Advantage Of Busanga Dam Experience|PROJECT DE CONSTRUCTION DU POSTE 220 KV KINSUKA ET DES RESEAUX DE DISTRIBUTION ASSOCIES|DRS Official Commitments from China Through 2021|BULLETIN TRIMESTRIEL DE LA DETTE PUBLIQUE  QUATRIEME TRIMESTRE 2021 |BULLETIN TRIMESTRIEL DE LA DETTE PUBLIQUE  PREMIER TRIMESTRE 2022 |La construction de la station de transmission électrique de Kinsuka, financée par le prêt concessionnel du gouvernement 🇨🇳, est en train d'être finalisée. L'entrée en service de cette station va améliorer sensiblement l'accès à l'électricité des habitants de Kinshasa.|DRC: President Félix Tshisekedi proceeded, this Tuesday, to the laying of the first stone for the construction of the 220KV substation of Kinsuka and the associated distribution networks</t>
    </r>
  </si>
  <si>
    <t xml:space="preserve">SOCIETE NATIONALE D’ELECTRICITE S.A.|SNEL|Federation Atlantique des Agences de Presse Africaines|rccdams|Boston University |Global Energy Observatory|fmprc.gov.cn|Ministry of Finance |sohu|Ministry of Finance |SAIS-CARI|The Democratic Republic of the Congo||||||World Bank|Banque Centrale Du Congo||||||||République Démocratique du Congo MINISTERE DES FINANCES DIRECTION GENERALE DE LA DETTEPUBLIQUE|République Démocratique du Congo MINISTERE DES FINANCES DIRECTION GENERALE DE LA DETTEPUBLIQUE|Twitter|Oeildupeuple.com</t>
  </si>
  <si>
    <t xml:space="preserve">NGO/Civil Society/Advocacy (non-Donor, non-Recipient, non-Implementing)|Donor/Recipient Official Source|Media Report|NGO/Civil Society/Advocacy (non-Donor, non-Recipient, non-Implementing)|Other Academic (Working Paper, Dissertation)|NGO/Civil Society/Advocacy (non-Donor, non-Recipient, non-Implementing)|Donor/Recipient Official Source|Donor/Recipient Official Source|Media Report|Donor/Recipient Official Source|Other Academic (Working Paper, Dissertation)|Donor/Recipient Official Source|Other|Implementing/Intermediary Organization Source|Donor/Recipient Official Source|Donor/Recipient Official Source|Donor/Recipient Official Source|Other Official Source (non-Donor, non-Recipient, non-Implementing)|Donor/Recipient Official Source|Media Report|Media Report|Social Media, including Unofficial Blogs|Media Report|Media Report|Other|Other|Media Report|Media Report|Media Report|Media Report</t>
  </si>
  <si>
    <t xml:space="preserve">The purpose of the project is to evacuate power from the 150MW Zongo II Hydroelectric Dam, which was financed through a separate China Eximbank PBC (as captured via Project ID#460). The project involves the construction of the 220KV substation in Kinsuka commune and associated medium and low voltage distribution networks in the west of Kinshasa (in the municipalities of Mont Ngafula  and Ngaliema). More detailed locational information can be found at https://www.openstreetmap.org/way/848901563#map=18/-4.78256/14.90557</t>
  </si>
  <si>
    <t xml:space="preserve">Chinese Government provides interest-free loan worth 4.4 billion CFA francs for unspecified purposes</t>
  </si>
  <si>
    <t xml:space="preserve">In 2011, the Chinese Government and the Government of Benin signed an interest-free loan agreement worth 4.4 billion CFA francs for unspecified purposes. This loan commitment was very likely made through an Economic and Technical Cooperation Agreement (ETCA).</t>
  </si>
  <si>
    <t xml:space="preserve">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The list identifies two Chinese Government loans that were signed in 2011, so it is unlikely that this loan is a duplicate of the loan captured in Project ID#59138.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</si>
  <si>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lanouvelletribune.info/archives/benin/societe/8009-la-chine-accorde-une-assistance-financiere-importante-au-benin#!/ccomment-comment=53811|http://www.china-embassy.org/eng/zgyw/t821573.htm|https://www.dropbox.com/s/mf4igfd3pivtjc5/LISTE%20DES%20PRETS%20CHINE%202000-2017.xlsx?dl=0 .  |https://www.dropbox.com/s/p1n9jgz40br6h50/Re-%20Pedido%20de%20Lista%20de%20Doa%C3%A7%C3%B5es%20e%20Empr%C3%A9stimos%20de%20Institui%C3%A7%C3%B5es%20Governamentais%20Chinesas.eml?dl=0</t>
  </si>
  <si>
    <t xml:space="preserve">China provides substantial financial assistance to Benin|Benin's President Yayi Meets with Vice Foreign Minister Zhai Jun|Liste de prêts des institutions gouvernementales chinoises de 2000 à 2017|Pedido de Lista de Doações e Empréstimos de Instituições Governamentais Chinesas</t>
  </si>
  <si>
    <t xml:space="preserve">Radio China International|||AidData</t>
  </si>
  <si>
    <t xml:space="preserve">Media Report|Donor/Recipient Official Source|Other|Donor/Recipient Official Source</t>
  </si>
  <si>
    <t xml:space="preserve">Chinese Government provides RMB 40 million interest-free loan — via ETCA — for unspecified purposes (linked to #72533)</t>
  </si>
  <si>
    <t xml:space="preserve">On 12 October, 2011, the Chinese Government and the Government of Benin signed an Economic and Technical Cooperation Agreement (ETCA), which committed an RMB 40 million interest-free loan for unspecified purposes._x005F_x000D_ _x005F_x000D_ The grant was originally committed to under a funding proposal, totaling 16.8 billion CFA, created during the Davos Summer Summit, from 12-19 September, 2011 (see linked umbrella ProjectID#72533).</t>
  </si>
  <si>
    <t xml:space="preserve">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and Liste de prêts des institutions gouvernementales chinoises de 2000 à 2017).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</si>
  <si>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fmprc.gov.cn/web/gjhdq_676201/gj_676203/fz_677316/1206_677414/1206x2_677434/t867037.shtml|http://www.fmliberte.com/policy/item/1924-sejour-du-president-yayi-boni-en-chine-plus-de-14-milliards-decroches-pour-le-benin.html|https://www.news24.com/news24/china-gives-benin-34m-in-loans-grants-20110921|https://www.dropbox.com/s/p1n9jgz40br6h50/Re-%20Pedido%20de%20Lista%20de%20Doa%C3%A7%C3%B5es%20e%20Empr%C3%A9stimos%20de%20Institui%C3%A7%C3%B5es%20Governamentais%20Chinesas.eml?dl=0|https://www.dropbox.com/s/mf4igfd3pivtjc5/LISTE%20DES%20PRETS%20CHINE%202000-2017.xlsx?dl=0 .  </t>
  </si>
  <si>
    <r>
      <rPr>
        <sz val="10"/>
        <rFont val="Noto Sans CJK SC"/>
        <family val="2"/>
        <charset val="1"/>
      </rPr>
      <t xml:space="preserve">驻贝宁大使陶卫光与贝外长签署两项经济技术合作协定</t>
    </r>
    <r>
      <rPr>
        <sz val="10"/>
        <rFont val="Arial"/>
        <family val="2"/>
        <charset val="1"/>
      </rPr>
      <t xml:space="preserve">|Séjour du Président Yayi Boni en Chine: Plus de 14 milliards décrochés pour le Bénin|China gives Benin $34m in loans, grants|Pedido de Lista de Doações e Empréstimos de Instituições Governamentais Chinesas|Liste de prêts des institutions gouvernementales chinoises de 2000 à 2017</t>
    </r>
  </si>
  <si>
    <t xml:space="preserve">|FM Liberte Radio||AidData|</t>
  </si>
  <si>
    <t xml:space="preserve">Donor/Recipient Official Source|Media Report|Media Report|Donor/Recipient Official Source|Other</t>
  </si>
  <si>
    <t xml:space="preserve">Chinese government to loan interest-free RMB 500 million to Benin.</t>
  </si>
  <si>
    <t xml:space="preserve">In 2012, the Chinese government agreed to loan an interest-free RMB 500 million to Benin. This is likely through an Economic and Technical Cooperation Agreement (ETCA). But there is no other information available about the loan.</t>
  </si>
  <si>
    <t xml:space="preserve">https://lanouvelletribune.info/archives/societe/11918-le-gouvernement-beninois-signe-deux-accords-de-cooperation-avec-la-chine|https://www.dropbox.com/s/mf4igfd3pivtjc5/LISTE%20DES%20PRETS%20CHINE%202000-2017.xlsx?dl=0 .  </t>
  </si>
  <si>
    <t xml:space="preserve">Benin government signs two cooperation agreements with China|Liste de prêts des institutions gouvernementales chinoises de 2000 à 2017</t>
  </si>
  <si>
    <t xml:space="preserve">The New Tribune|</t>
  </si>
  <si>
    <t xml:space="preserve">Media Report|Other</t>
  </si>
  <si>
    <t xml:space="preserve">China signs an Economic and Technical Cooperation Agreement loaning 150 million RMB interest-free to Benin in November 2013</t>
  </si>
  <si>
    <t xml:space="preserve">On November 14, 2013, the Chinese government signed a two Economic and Technical Cooperation Agreements (ETCA). One loaned 150 million RMB interest-free for unspecified projects and the other granted 50 million RMB (see ETCA #59196).</t>
  </si>
  <si>
    <t xml:space="preserve">2013-11-14T05:00:00Z</t>
  </si>
  <si>
    <t xml:space="preserve">https://www.fmprc.gov.cn/ce/cebenin/chn/zbgx/t1099469.htm|http://news.acotonou.com/h/12069.html|http://global.factiva.com/aa/?ref=XHFRNS0020131115e9bf0038p&amp;pp=1&amp;fcpil=en&amp;napc=S&amp;sa_from=</t>
  </si>
  <si>
    <t xml:space="preserve">Ambassador Ben Weiguang of Benin and Foreign Minister Bei signed an economic and technological cooperation agreement|Strengthening Sino-Beninese cooperation: China puts 16 billion FCFA at the disposal of Benin|Bénin : plus de 16 milliards FCFA de la Chine en faveur de projets de développement</t>
  </si>
  <si>
    <t xml:space="preserve">Embassy of the People's Republic of China in the Republic of Benin|Weblogy Group Ltd|</t>
  </si>
  <si>
    <t xml:space="preserve">[Sino-Congolese Programme] China Eximbank provides $33.8 million loan for 15 km Butembo Crossing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</si>
  <si>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$33,859,673.85 loan for the 15 km Butembo Crossing Modernization Project. The loan ultimately achieved a disbursement rate of 100%.   This project involved construction of a 15 km road (or “crossing”) between the town of Butembo and the town of Beni in North Kivu Province. It was implemented in two phases. The project was part of the modernization of major arteries in the various provinces of the DRC. The 15 km road provides a quick and direct connection between the town of Butembo, which is a large shopping center, and the town of Beni. The latter city is also a major relay center for the city of Kasindi on the border with Uganda. Sinohydro 14 was the contractor responsible for implementation. It was awarded a $22,859,673.85 contract for Phase 1 on an unknown date. It was awarded an $11 million contract (ID#ACGT/DG/013/2015) for Phase 2 on August 1, 2015. Phase 1 construction activities began on February 2, 2011. Phase 1 was originally expected to reach completion date on March 2, 2012. Phase 2 construction began on May 17, 2015. It was expected to reach completion on May 28, 2016. The project reached provisional acceptance on May 28, 2016, and was officially completed on June 5, 2017.</t>
  </si>
  <si>
    <r>
      <rPr>
        <sz val="10"/>
        <rFont val="Arial"/>
        <family val="2"/>
        <charset val="1"/>
      </rPr>
      <t xml:space="preserve">1. This project is also known as the Butembo Municipal Road Project. The French project title is Construction Route revêtue RN2: Traversée ville de Butembo (15 Km) or Projet de Modernisation de la Traversée de Butembo or Traversée de Butembo. The Chinese project title is </t>
    </r>
    <r>
      <rPr>
        <sz val="10"/>
        <rFont val="Noto Sans CJK SC"/>
        <family val="2"/>
        <charset val="1"/>
      </rPr>
      <t xml:space="preserve">布腾博市政道路工程</t>
    </r>
    <r>
      <rPr>
        <sz val="10"/>
        <rFont val="Arial"/>
        <family val="2"/>
        <charset val="1"/>
      </rPr>
      <t xml:space="preserve">.</t>
    </r>
  </si>
  <si>
    <t xml:space="preserve">2011-02-02T05:00:00Z</t>
  </si>
  <si>
    <t xml:space="preserve">2016-05-28T04:00:00Z</t>
  </si>
  <si>
    <t xml:space="preserve">http://www.acgt.cd/images/documents/rapports_annuels/R2016.pdf|http://www.acgt.cd/images/documents/rapports_annuels/R2015.pdf|https://www.dropbox.com/s/cs6588i9r6bv79r/The%20impact%20of%20Sicomines%20on%20development%20in%20the%20Democratic%20Republic%20of%20Congo%20.pdf?dl=0|https://www.dropbox.com/s/2ngr037afdtnul4/ACGT%202013.pdf?|http://cd.china-embassy.org/fra/xw/more/t752517.htm|http://www.acgt.cd/images/documents/rapports_annuels/R2012.pdf|https://www.dropbox.com/s/17vj39iersx0b1i/drc-china%20infrastructure%20status%20march%202011.pdf?dl=0|https://www.dropbox.com/s/hmyrdmiyyjlg8av/R2017.pdf?dl=0|https://www.dropbox.com/s/rosp9rnwtf6bv23/Rapport%20de%20Conciliation%20ITIE%20RDC%202015%20-%20sign%C3%A9.pdf?dl=0|https://www.dropbox.com/s/9u546d9omhakhew/Butembo%20crossing.pdf?dl=0|http://www.acgt.cd/images/documents/rapports_annuels/R2017.pdf|https://www.dropbox.com/s/axafl0lt2lizeko/ChinaLoansToAfrica%C2%A9SAIS-CARI.csv?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</si>
  <si>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2016|Rapport Annuel 2015|The impact of Sicomines on development in the Democratic Republic of Congo|Rapport annuel Exercice 2013|Le Chef de l'Etat arrivé samedi à Butembo lance les travaux d'asphaltage de l'artère principale de cette ville|Rapport Annuel 2012|drc-china infrastructure status march 2011|Rapport Annuels 2017|Rapport de Conciliation ITIE RDC 2015 - signé.pdf|Butembo crossing.pdf|Rapport Annuel 2017|Chinese Loans to Africa Database|Plan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</si>
  <si>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Travaux|International Affairs; Oxford University Press|Agence Congolaise des Grands Travaux|Chinese Embassy in Democratic Republic of Congo|Agence Congolaise des Grands Travaux||Agence Congolase des grands travaux|ITIE RDC|Agence Congolaise des Grands Travaux|Agence Congolaise des Grands Travaux|Johns Hopkins University School of Advanced International Studies, China Africa Research Initiative|Congo Virtuel|Agence Congolaise des Grands Travaux|itierdc||</t>
  </si>
  <si>
    <t xml:space="preserve">Donor/Recipient Official Source|Donor/Recipient Official Source|Academic Journal Article|Donor/Recipient Official Source|Donor/Recipient Official Source|Donor/Recipient Official Source|Other Official Source (non-Donor, non-Recipient, non-Implementing)|Donor/Recipient Official Source|NGO/Civil Society/Advocacy (non-Donor, non-Recipient, non-Implementing)|Donor/Recipient Official Source|Donor/Recipient Official Source|Other Official Source (non-Donor, non-Recipient, non-Implementing)|Other|Donor/Recipient Official Source|NGO/Civil Society/Advocacy (non-Donor, non-Recipient, non-Implementing)|Implementing/Intermediary Organization Source|Implementing/Intermediary Organization Source</t>
  </si>
  <si>
    <t xml:space="preserve">This project involved construction of a 15 km road (or crossing) between the town of Butembo and the town of Beni in North Kivu Province. More detailed locational information can be found at https://www.dropbox.com/s/17vj39iersx0b1i/drc-china%20infrastructure%20status%20march%202011.pdf?dl=0 and https://www.openstreetmap.org/directions?engine=fossgis_osrm_car&amp;route=0.4936%2C29.4719%3B0.1269%2C29.2930#map=11/0.3104/29.3822</t>
  </si>
  <si>
    <t xml:space="preserve">[Sino-Congolese Programme] China Eximbank provides $6 million loan for Kolwezi Road Rehabilitation and Modernization Project. (linked to #450)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</si>
  <si>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$6 million loan for the Kolwezi Road Rehabilitation and Modernization Project. 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China Railway Engineering Corporation (CREC) was the contractor responsible for project implementation. Construction began on September 3, 2016 and ended in December 2017.</t>
  </si>
  <si>
    <t xml:space="preserve">1. The French project title is Réhabilitation et Modernisation de la Voirie de Kolwezi.</t>
  </si>
  <si>
    <t xml:space="preserve">China Railway Engineering Corporation (CRECG) |Government of Democratic Republic of Congo </t>
  </si>
  <si>
    <t xml:space="preserve">2016-09-03T04:00:00Z</t>
  </si>
  <si>
    <t xml:space="preserve">2039-12-26T05:00:00Z</t>
  </si>
  <si>
    <t xml:space="preserve">http://www.acgt.cd/images/documents/rapports_annuels/R2015.pdf|https://www.dropbox.com/s/rosp9rnwtf6bv23/Rapport%20de%20Conciliation%20ITIE%20RDC%202015%20-%20sign%C3%A9.pdf?dl=0|http://www.acgt.cd/006/53-projet-de-modernisation-de-la-voirie-de-kolwez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</si>
  <si>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de Conciliation ITIE RDC 2015 - signé.pdf|Projet de modernisation de la voirie de Kolwezi|ChinaLoansToAfrica©SAIS-CARI.csv|Rapport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</si>
  <si>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 RDC|Agence Congolaise des Grands Travaux|SAIS-CARI|Agence Congolaise des Grands Travaux|Agence Congolaise des Grands Travaux|Congo Virtuel|Agence Congolaise des Grands Travaux|itierdc||</t>
  </si>
  <si>
    <t xml:space="preserve">Donor/Recipient Official Source|NGO/Civil Society/Advocacy (non-Donor, non-Recipient, non-Implementing)|Donor/Recipient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</si>
  <si>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More detailed locational information can be found at https://www.dropbox.com/s/17vj39iersx0b1i/drc-china%20infrastructure%20status%20march%202011.pdf?dl=0 and https://www.openstreetmap.org/node/435755862#map=11/-10.7170/25.4670</t>
  </si>
  <si>
    <t xml:space="preserve">[Sino-Congolese Programme] China Eximbank provides $9.9 million loan for Bunia Stadium Construction Project (Linked to Project ID#450)</t>
  </si>
  <si>
    <t xml:space="preserve">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$9,940,215.63 loan for the Bunia Stadium Construction Project. The loan ultimately achieved a disbursement rate of 90% ($8,938,817.47 out of $9,940,215.63). The project involves the construction of a 10,000 seat stadium that is located in Bunia in Ituri Province. Sinohydro is the contractor responsible for project implementation.   It was awarded a $9,940,215.63 contract (ID#ACGT/DG/017/2015) on August 17, 2015. Construction began on May 15, 2017 and the project’s originally expected completion date was September 2018. As of 2020, this project was reportedly still being implemented.</t>
  </si>
  <si>
    <t xml:space="preserve">1. The French project title is Projet de construction d’un stade à Bunia.</t>
  </si>
  <si>
    <t xml:space="preserve">Government of Democratic Republic of Congo |SinoHydro </t>
  </si>
  <si>
    <t xml:space="preserve">2017-05-15T04:00:00Z</t>
  </si>
  <si>
    <t xml:space="preserve">http://www.acgt.cd/images/documents/rapports_annuels/R2015.pdf|https://www.dropbox.com/s/hmyrdmiyyjlg8av/R2017.pdf?dl=0|https://www.dropbox.com/s/rosp9rnwtf6bv23/Rapport%20de%20Conciliation%20ITIE%20RDC%202015%20-%20sign%C3%A9.pdf?dl=0|http://www.acgt.cd/006/60-construction-du-stade-de-bunia-10-000-places|https://www.dropbox.com/s/1uuq68nxrc5r5zh/Construction%20of%20the%20Buni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</si>
  <si>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2017|Rapport de Conciliation ITIE RDC 2015 - signé.pdf|Construction du stade de Bunia|Construction of the Bunia stadium|ChinaLoansToAfrica©SAIS-CARI.csv|Rapport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</si>
  <si>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</si>
  <si>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</si>
  <si>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Bunia Stadium is located in the city of Bunia in Ituri Province. More detailed locational information can be found at https://www.openstreetmap.org/node/83529422</t>
  </si>
  <si>
    <t xml:space="preserve"> [Sino-Congolese Programme] China Eximbank provides $9.99 million loan for Kamina Water Collection and Treatment Unit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</si>
  <si>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$9,999,897.77 loan for the Kamina Water Collection and Treatment Unit Construction Project. As of 2020, the loan had achieved a disbursement rate of 97% ($9,740,014.49 out of $9,999,897.77). The project involves the construction of a water collection and treatment unit in Kamina, the capital city of Haut Lomami province. The plant will seek to increase water production capacity from 450 m3 of water per day to 7,000 to 10,000 m3 of water per day.   CREC 8 — a subsidiary of China Railway Engineering Corporation (CREC) — is the contractor responsible for implementation. It was awarded a $9,999,897.77 contract (ID#ACGT/DG/006/2015) on August 17, 2015. Then, on April 20, 2017, construction began. The originally anticipated project completion date was December 2, 2018. However, this date was later pushed out until January 20, 2020. It is not clear if or when this project ever reached completion.</t>
  </si>
  <si>
    <t xml:space="preserve">1. The French project title is Construction de l'unité de captage et de traitement d'eau à Kamina or Projet de Construction de l'Unité de Captage et de traitement d'Eau à Kamina au Katanga.</t>
  </si>
  <si>
    <t xml:space="preserve">China Railway Number 8 Engineering Company (CREC8)|Government of Democratic Republic of Congo </t>
  </si>
  <si>
    <t xml:space="preserve">2017-04-20T04:00:00Z</t>
  </si>
  <si>
    <t xml:space="preserve">http://www.acgt.cd/images/documents/rapports_annuels/R2015.pdf|https://www.dropbox.com/s/hmyrdmiyyjlg8av/R2017.pdf?dl=0|https://www.dropbox.com/s/axafl0lt2lizeko/ChinaLoansToAfrica%C2%A9SAIS-CARI.csv?dl=0 .|https://eiti.org/files/documents/rapport_de_conciliation_31.12.2018_st-ey_adopte_par_ce.pdf|https://www.dropbox.com/s/73b7gzpf8b6tpjr/Construction%20of%20the%20water%20collection%20and%20treatment%20unit%20in%20Kamina.pdf?dl=0|http://www.acgt.cd/006/63-23-construction-de-l-unite-de-captage-et-de-traitement-d-eau-a-kamina-7-000-m3-d-eau-par-jour|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</si>
  <si>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2017|ChinaLoansToAfrica©SAIS-CARI.csv|Rapport de conciliation ITIE-RDC 2016 Réalisé pour le compte du Comité Exécutif de l’ITIE RDC Par Ernst &amp; Young RDC SARL, Administrateur Indépendant|Construction of the water collection and treatment unit in Kamina|Construction de l’unité de captage et de traitement d’eau à Kamina|Rapport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</si>
  <si>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travaux|SAIS-CARI|ITIE|Agence Congolaise des Grands Travaux|Agence Congolaise des Grands Travaux|Agence Congolaise des Grands Travaux|Agence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</si>
  <si>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Source|Implementing/Intermediary Organization Source</t>
  </si>
  <si>
    <t xml:space="preserve">Kamina, Haut-Lomami. More detailed locational information can be found at https://www.openstreetmap.org/relation/5987888</t>
  </si>
  <si>
    <t xml:space="preserve">[Sino-Congolese Programme] China Eximbank provides $10 million loan for 100 km Bunagana-Rutshuru-Goma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</si>
  <si>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100 km Bunagana-Rutshuru-Goma Road Rehabilitation and Modernization Project. The loan ultimately achieved a disbursement rate of 100% ($10 million out of $10 million) This project involved the rehabilitation of the 100 km Bunagana-Rutshuru-Goma section of the National Road (RN2) in North Kivu Province.   Sinohydro 13 — a subsidiary of Sinohydro — was the contractor responsible for project implementation. It was awarded a $10 million contract (ID#ACGT/DG/014/2015) on August 17, 2015. Construction began on November 5, 2016, and the project was officially completed and handed over to the Congolese authorities on July 18, 2019. The project’s originally scheduled completion date was April 18, 2018.</t>
  </si>
  <si>
    <t xml:space="preserve">1. The French project title is Projet de Réhabilitation et Modernisation de la Route Bunagan-Rutshuru-Goma (100KM) or Réhabilitation de la Route Bunagana-Rutshuru-Goma (100KM).</t>
  </si>
  <si>
    <t xml:space="preserve">2016-11-05T04:00:00Z</t>
  </si>
  <si>
    <t xml:space="preserve">2018-04-18T04:00:00Z</t>
  </si>
  <si>
    <t xml:space="preserve">2019-07-18T04:00:00Z</t>
  </si>
  <si>
    <t xml:space="preserve">http://www.acgt.cd/images/documents/rapports_annuels/R2015.pdf|https://www.dropbox.com/s/zlkq8lleo8ydxo9/R2018.pdf?dl=0 |https://www.dropbox.com/s/rosp9rnwtf6bv23/Rapport%20de%20Conciliation%20ITIE%20RDC%202015%20-%20sign%C3%A9.pdf?dl=0|https://www.dropbox.com/s/1wccmcdm0zte3ei/Bunagana%20-%20Rutshuru%20-%20Goma%20Road%20Rehabilitation%20Project.pdf?dl=0|http://www.acgt.cd/006/54-projet-de-rehabilitation-de-la-route-bunagana-rutshuru-goma-100-km|https://eiti.org/files/documents/rapport_de_conciliation_31.12.2018_st-ey_adopte_par_ce.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</si>
  <si>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de Conciliation ITIE RDC 2015 - signé.pdf|Bunagana - Rutshuru - Goma Road Rehabilitation Project|Projet de réhabilitation de la Route Bunagana - Rutshuru - Goma|Rapport de conciliation ITIE-RDC 2016 Réalisé pour le compte du Comité Exécutif de l’ITIE RDC Par Ernst &amp; Young RDC SARL, Administrateur Indépendant|ChinaLoansToAfrica©SAIS-CARI.csv|Rapport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</si>
  <si>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|ITIE RDC|Agence Congolaise des grands travaux |Agence Congolaise des grands travaux |ITIE|SAIS-CARI|Agence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</si>
  <si>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Source|NGO/Civil Society/Advocacy (non-Donor, non-Recipient, non-Implementing)|Other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</si>
  <si>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involved the rehabilitation of the 100 km Bunagana-Rutshuru-Goma section of the National Road (RN2) in North Kivu Province. More detailed locational information can be found at https://www.dropbox.com/s/17vj39iersx0b1i/drc-china%20infrastructure%20status%20march%202011.pdf?dl=0 and https://www.openstreetmap.org/directions?engine=fossgis_osrm_car&amp;route=-1.3019%2C29.5939%3B-1.6789%2C29.2224</t>
  </si>
  <si>
    <t xml:space="preserve">[Sino-Congolese Programme] China Eximbank provides $9.9 million loan for Goma Stadium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</si>
  <si>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$9,996,332.43 loan for the Goma Stadium Construction Project. The loan ultimately achieved a disbursement rate of 88% ($8,835,791.80 out of $9,996,332.43). The project involves the construction of a stadium that is located in the city of Goma in North Kivu Province.   Sinohydro 2 — a subsidiary of Sinohydro — is the contractor responsible for project implementation. It was awarded a $9,996,332.43 contract (ID#ACGT/DG/015/2015) on August 17, 2015. Then, on May 25, 2017, construction began. The Goma Stadium was completed on January 19, 2022. An additional budget of $1,500,000 was requested in 2017 for the treatment of cracks observed on the site, in accordance with the recommendations of the Volcanological Observatory of Goma, and to cover the expropriations envisaged for the extension of the stadium. </t>
  </si>
  <si>
    <t xml:space="preserve"> 1. The French project title is Projet du Stade de Goma.</t>
  </si>
  <si>
    <t xml:space="preserve">2017-05-25T04:00:00Z</t>
  </si>
  <si>
    <t xml:space="preserve">http://www.acgt.cd/images/documents/rapports_annuels/R2015.pdf|https://www.dropbox.com/s/hmyrdmiyyjlg8av/R2017.pdf?dl=0|https://www.dropbox.com/s/rosp9rnwtf6bv23/Rapport%20de%20Conciliation%20ITIE%20RDC%202015%20-%20sign%C3%A9.pdf?dl=0|http://www.acgt.cd/006/64-construction-du-stade-de-goma|https://www.dropbox.com/s/rmbjnxvmwz403pq/Construction%20of%20the%20Gom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english.news.cn/20220120/c175edc938d742f28aaa3406c263e1b0/c.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</si>
  <si>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2017|Rapport de Conciliation ITIE RDC 2015 - signé.pdf|Construction du stade de Goma|Construction of the Goma stadium|ChinaLoansToAfrica©SAIS-CARI.csv|Rapport Annuel 2017|Rapport Annuel 2016|Plan du Travail|2018 Annual Report|Modern stadium built by Chinese company put into operation in NE DR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</si>
  <si>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</si>
  <si>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</si>
  <si>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Goma Stadium is located in the city of Goma in North Kivu Province. More detailed locational information can be found at https://www.openstreetmap.org/node/60715164</t>
  </si>
  <si>
    <t xml:space="preserve">[Sino-Congolese Programme] China Eximbank provides $10 million loan for Bukavu Stadium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</si>
  <si>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Bukavu Stadium Construction Project. The loan ultimately achieved a disbursement rate of 83% ($8,255,714.55 out of $10,000,000). The project involves the construction of a 14,633.44 square meter stadium with 10,000 seats that is located in the city of Bukavu in South Kivu Province.   Sinohydro is the contractor responsible for project implementation. It was awarded a $10 million contract (ID#ACGT/DG/020/2015) on August 17, 2015. Construction began on November 28, 2017. The expected project completion date was November 27, 2018. As of 2021, construction of the stadium had reached a 75% completion rate. However, it is not clear if or when this project was completed. </t>
  </si>
  <si>
    <t xml:space="preserve">1. The French project title is Construction du stade de Bukavu (10.000 places). 2. One source indicates that an additional budget of $4,154,086.98 was requested for earthworks. It is unclear if this request was fulfilled and whether it increased Sicomines SARL’s repayment obligations to China Eximbank. This issue warrants further investigation.</t>
  </si>
  <si>
    <t xml:space="preserve">2017-11-28T05:00:00Z</t>
  </si>
  <si>
    <t xml:space="preserve">2018-11-27T05:00:00Z</t>
  </si>
  <si>
    <t xml:space="preserve">http://www.acgt.cd/images/documents/rapports_annuels/R2015.pdf|https://www.dropbox.com/s/hmyrdmiyyjlg8av/R2017.pdf?dl=0|http://www.acgt.cd/006/65-construction-du-stade-de-bukavu-10-000-places|https://www.dropbox.com/s/6tb7626vq7s6nrz/Construction%20of%20Bukavu%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radiomaendeleo-info.translate.goog/2021/01/27/uncategorized/sud-kivu-le-projet-de-construction-du-stade-de-bukavu-a-nyantende-est-a-75-de-son-execution-acgt/?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</si>
  <si>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2017|Construction du stade de Bukavu|Construction of Bukavu stadium|ChinaLoansToAfrica©SAIS-CARI.csv|Rapport Annuel 2017|Rapport Annuel 2016|Plan du Travail|2018 Annual Report|South Kivu: the construction project of the Bukavu stadium in Nyantende is at 75% of its execution (ACGT)|rapport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</si>
  <si>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</si>
  <si>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</si>
  <si>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Bukavu Stadium is located in the town of Bukavu in South Kivu Province. More detailed locational information can be found at https://www.openstreetmap.org/node/436044301#map=11/-2.5056/28.8595</t>
  </si>
  <si>
    <t xml:space="preserve">2161|620</t>
  </si>
  <si>
    <t xml:space="preserve">[Sino-Congolese Programme] China Eximbank provides $10 million loan for Phase 1 of Kalemie Stadium Construction Project (Linked to Project ID#450, #85274)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</si>
  <si>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Kalemie Stadium Construction Project (Phase 1). The loan ultimately achieved a disbursement rate of 97% ($9,737,829.14 out of $10,000,000). The project involves the construction of a 26,633.49 square meter stadium with 15,000 seats that is located in the town of Kalemie in Tanganyika Province. CREC 9 — a subsidiary of China Railway Engineering Corporation (CREC) — is the contractor responsible for project implementation. It was awarded a $10,000,000 contract (ID#ACGT/DG/007/2015) on August 17, 2015. The official project start date was June 24, 2016, but the actual project start date was August 10, 2016. Phase 1 was completed on October 27, 2020. </t>
  </si>
  <si>
    <t xml:space="preserve">1. The French project title is Projet de Construction d’un Nouveau Stade à Kalemie. 2. Phase 2 of the Kalemie Stadium Construction Project was also funded via the Sino-Congolese Programme and is captured via Project ID#85274.</t>
  </si>
  <si>
    <t xml:space="preserve">China Railway Group Limited (CREC)|Government of Democratic Republic of Congo </t>
  </si>
  <si>
    <t xml:space="preserve">2016-08-10T04:00:00Z</t>
  </si>
  <si>
    <t xml:space="preserve">2020-10-27T04:00:00Z</t>
  </si>
  <si>
    <t xml:space="preserve">http://www.acgt.cd/images/documents/rapports_annuels/R2015.pdf|https://www.dropbox.com/s/zlkq8lleo8ydxo9/R2018.pdf?dl=0 |https://www.dropbox.com/s/hmyrdmiyyjlg8av/R2017.pdf?dl=0|https://www.dropbox.com/s/rosp9rnwtf6bv23/Rapport%20de%20Conciliation%20ITIE%20RDC%202015%20-%20sign%C3%A9.pdf?dl=0|http://www.acgt.cd/006/66-construction-du-stade-de-kalemie-15-000-places|https://www.dropbox.com/s/cwv1jzhterv9ohb/Construction%20of%20the%20Kalemie%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eetao.com/details/44979.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</si>
  <si>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Annuels 2017|Rapport de Conciliation ITIE RDC 2015 - signé.pdf|Construction du stade de Kalemie|Construction of the Kalemie stadium|ChinaLoansToAfrica©SAIS-CARI.csv|Rapport Annuel 2017|Rapport Annuel 2016|Plan du Travail|2018 Annual Report|The first phase of the Kalemie Road Project in Congo was officially delivered|rapport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</si>
  <si>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</si>
  <si>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</si>
  <si>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Kalemie Stadium is located in the town of Kalemie in Tanganyika Province. More detailed locational information can be found at https://www.openstreetmap.org/relation/9330398</t>
  </si>
  <si>
    <t xml:space="preserve">501|620</t>
  </si>
  <si>
    <t xml:space="preserve">[Sino-Congolese Programme] China Eximbank provides $15 million loan for Phase 1 of Kalemie Road Rehabilitation and Modernization Project (Linked to Project ID#450, #85273)</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</si>
  <si>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Kalemie Road Rehabilitation and Modernization Project. The loan ultimately achieved a disbursement rate of 100% ($15 million out of $15 million). Phase 1 involved the rehabilitation and modernization of roads in Kalemie (including Lumumba Boulevard) in Tanganyika Province — specifically, the PK0 to PK4 + 600 stretch of road.   CREC 9 — a subsidiary of China Railway Engineering Corporation (CREC) — was the contractor responsible for project implementation. It was awarded a $10 million contract (ID#ACGT/DG/004/2015) on August 17, 2015 and a $5 million contract (ID#ACGT/DG/008/2018) on November 30, 2018. Then, on March 11, 2017, Phase 1 construction activities began. On October 27, 2020, Phase 1 was completed. The original scheduled completion date for Phase 1 was August 24, 2019.</t>
  </si>
  <si>
    <t xml:space="preserve">1. The French project title is Projet de Réhabilitation et de Modernisation de la Voirie de Kalemie. 2. Phase 2 runs from PK4 + 600 to PK12 + 167. The China Eximbank loan for Phase 2 is captured via Project ID#85273. 3. One source suggests that CREC 7, CREC 8, and CREC 9 — subsidiaries of China Railway Engineering Corporation (CREC) — are the contractors responsible for implementation for both phases.</t>
  </si>
  <si>
    <t xml:space="preserve">China Railway Engineering Corporation (CRECG) |CREC 9</t>
  </si>
  <si>
    <t xml:space="preserve">2019-08-24T04:00:00Z</t>
  </si>
  <si>
    <t xml:space="preserve">https://www.dropbox.com/s/hmyrdmiyyjlg8av/R2017.pdf?dl=0|https://www.dropbox.com/s/zlkq8lleo8ydxo9/R2018.pdf?dl=0 |https://www.dropbox.com/s/axafl0lt2lizeko/ChinaLoansToAfrica%C2%A9SAIS-CARI.csv?dl=0 .|https://www.dropbox.com/s/rosp9rnwtf6bv23/Rapport%20de%20Conciliation%20ITIE%20RDC%202015%20-%20sign%C3%A9.pdf?dl=0|https://www.dropbox.com/s/tq32rdptgy4thjj/Construction%20of%20the%20Kalemie%20road%20network.pdf?dl=0|http://www.acgt.cd/006/67-construction-de-la-voirie-de-kalemie|http://www.acgt.cd/images/documents/rapports_annuels/R2017.pdf|http://www.acgt.cd/images/documents/rapports_annuels/R2016.pdf|http://www.congovirtuel.com/page_rapport_travaux/memoire_unikin/memoire_lisangi.pdf|http://www.acgt.cd/images/documents/rapports_annuels/R2018.pdf|https://www.chinadaily.com.cn/a/202010/28/WS5f9962a9a31024ad0ba81b07.html|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</si>
  <si>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Annuels 2017|Rapport Annuel 2018|ChinaLoansToAfrica©SAIS-CARI.csv|Rapport de Conciliation ITIE RDC 2015 - signé.pdf|Construction of the Kalemie road network|Construction de la voirie de Kalemie|Rapport Annuel 2017|Rapport Annuel 2016|Plan du Travail|2018 Annual Report|First section of DRC infrastructure project completes|RAPPORT_ASSOUPLI_ITIE_RDC_2018_2019_1er_Semestre_2020_Adopté|CONVENTION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</si>
  <si>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Congolase des grands travaux|Agence Congolaise des grands travaux |SAIS-CARI|ITIE RDC|Agence Congolaise des grands travaux |Agence Congolaise des grands travaux |Agence Congolaise des Grands Travaux|Agence Congolaise des Grands Travaux|Congo Virtuel|Agence Congolaise des Grands Travaux||||</t>
  </si>
  <si>
    <t xml:space="preserve">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Source|Media Report|Other|Implementing/Intermediary Organization Source|Implementing/Intermediary Organization Source</t>
  </si>
  <si>
    <t xml:space="preserve">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https://www.dropbox.com/s/17vj39iersx0b1i/drc-china%20infrastructure%20status%20march%202011.pdf?dl=0 and https://www.openstreetmap.org/relation/9330398</t>
  </si>
  <si>
    <t xml:space="preserve">[Sino-Congolese Programme] China Eximbank provides $29.9 million loan for Kisangani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</si>
  <si>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$29,914,469.02 loan for the Kisangani Road Rehabilitation and Modernization Project. The loan ultimately achieved a disbursement rate of 100%. The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CREC 7 — a subsidiary of China Railway Engineering Corporation (CREC) — was the contractor responsible for project implementation. It was awarded a $14,957,234.51 contract (ID#ACGT/DG/018/2015) on August 17, 2015. The contract was subsequently amended to include $2,436,660.39 for Route Kisangani Route 1, $9,823,215.48 for Route Kisangani Route 2 (PK0+000-PK5+715), $299,057.97 for Route Kisangani Route 3 (CK0+000-CK0+290), $1,682,450.28 for Route Kisangani Route 4, $563,699.02 for Route Kisangani Route Kokolo, and $152,151.37 for Route Kisangani Route Maman Yemo. Then, on November 3, 2016, construction began. This project was provisionally accepted on December 20, 2018 and completed on March 11, 2020. Its originally scheduled completion date was December 19, 2018.</t>
  </si>
  <si>
    <t xml:space="preserve">1. The French project title is Modernisation de la Voirie de Kisangani.</t>
  </si>
  <si>
    <t xml:space="preserve">2016-11-03T04:00:00Z</t>
  </si>
  <si>
    <t xml:space="preserve">2018-12-19T05:00:00Z</t>
  </si>
  <si>
    <t xml:space="preserve">2020-03-11T04:00:00Z</t>
  </si>
  <si>
    <t xml:space="preserve">http://www.acgt.cd/images/documents/rapports_annuels/R2015.pdf|https://www.dropbox.com/s/zlkq8lleo8ydxo9/R2018.pdf?dl=0 |https://www.dropbox.com/s/hmyrdmiyyjlg8av/R2017.pdf?dl=0|https://www.dropbox.com/s/zh3tvgkcl3hzups/Kisangani%20road%20modernization%20project.pdf?dl=0|http://www.acgt.cd/006/68-projet-de-modernisation-de-la-voirie-de-kisangan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</si>
  <si>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Annuels 2017|Kisangani road modernization project|Projet de modernisation de la voirie de Kisangani|ChinaLoansToAfrica©SAIS-CARI.csv|Rapport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</si>
  <si>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</si>
  <si>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</si>
  <si>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More detailed locational information can be found at https://www.dropbox.com/s/17vj39iersx0b1i/drc-china%20infrastructure%20status%20march%202011.pdf?dl=0 and https://www.openstreetmap.org/node/29809156</t>
  </si>
  <si>
    <t xml:space="preserve">[Sino-Congolese Programme] China Eximbank provides $10 million loan for Solar Street Light Acquisition and Installation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</si>
  <si>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Solar Street Light Acquisition and Installation Project. As of 2020, the loan had achieved a disbursement rate of 85% ($8,534,403.23 out of $10,000,000).   The purpose of the project was the acquisition and installation of 5000 solar street lights in Tanganyika Province. Sinohydro is the contractor responsible for project implementation. It was awarded a $10 million contract (ID#ACGT/DG/021/2015) on August 17, 2015. However, a company called Energy Plus was responsible for supplying the solar street lights (or “solar poles”). On November 25, 2017, project implementation commenced. The solar street light equipment arrived on-site on February 27, 2018. The original anticipated project completion date was April 21, 2018. The expected completion of the project was delayed to November 2018; however, it is unclear whether the project was ever completed. According to the ACGT 2018 Annual Report, sometime during 2018 the number of solar street lights to be acquired and installed was revised downward from 5000 to 1382. </t>
  </si>
  <si>
    <t xml:space="preserve">1. The French project title is Acquisition de 5000 poteaux solaires, Acquisition de 1.382 poteaux solaires, Acquisition de 1382 poteaux, or Projet des panneaux solaires. 2. Some sources refer to this project as being financed with a donation rather than a loan. This issue warrants further investigation.</t>
  </si>
  <si>
    <t xml:space="preserve">Energy Plus DRC SARL|Government of Democratic Republic of Congo |SinoHydro </t>
  </si>
  <si>
    <t xml:space="preserve">Recipient Private Sector|Recipient Government Agency|Chinese State-owned Company</t>
  </si>
  <si>
    <t xml:space="preserve">2017-11-25T05:00:00Z</t>
  </si>
  <si>
    <t xml:space="preserve">2018-04-21T04:00:00Z</t>
  </si>
  <si>
    <t xml:space="preserve">http://www.acgt.cd/images/documents/rapports_annuels/R2015.pdf|https://www.dropbox.com/s/zlkq8lleo8ydxo9/R2018.pdf?dl=0 |https://www.dropbox.com/s/hmyrdmiyyjlg8av/R2017.pdf?dl=0|https://www.dropbox.com/s/ee8f5mltgxy6ndc/Modernization%20of%20Nzolana%20Avenue.pdf?dl=0|http://www.acgt.cd/006/57-projet-de-modernisation-de-l-avenue-nzolana|https://www.dropbox.com/s/17vj39iersx0b1i/drc-china%20infrastructure%20status%20march%202011.pdf?dl=0|http://www.acgt.cd/detail.php?id=57&amp;menu=acgt|https://eiti.org/files/documents/rapport_de_conciliation_31.12.2018_st-ey_adopte_par_ce.pdf|https://www.dropbox.com/s/cs6588i9r6bv79r/The%20impact%20of%20Sicomines%20on%20development%20in%20the%20Democratic%20Republic%20of%20Congo%20.pdf?dl=0|https://www.dropbox.com/s/7wroqx0m0cwhtp0/Acquisition%20of%205%2C000%20solar%20poles.pdf?dl=0|http://www.acgt.cd/006/69-acquisition-de-5-000-poteaux-solaires|https://www.dropbox.com/s/axafl0lt2lizeko/ChinaLoansToAfrica%C2%A9SAIS-CARI.csv?dl=0.|http://www.acgt.cd/images/documents/rapports_annuels/R2017.pdf|http://www.acgt.cd/images/documents/rapports_annuels/R2016.pdf|http://www.congovirtuel.com/page_rapport_travaux/memoire_unikin/memoire_lisangi.pdf|http://french.china.org.cn/business/txt/2016-07/19/content_38915633.htm|https://eiti.org/files/documents/2013_drc_eiti_report_fr.pdf|https://www.dropbox.com/s/07oa8pvk6d13gog/Mensuel%20N%C2%B0%20004%20D%C3%A9cembre%202015.pdf?dl=0|http://congomines.org/system/attachments/assets/000/000/478/original/Johanna-J-2013-The-Sicomines-agreement.pdf?1430928907|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</si>
  <si>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2015|Rapport Annuel 2018|Rapport Annuels 2017|Modernization of Nzolana Avenue|Modernization of Nzolana Avenue|drc-china infrastructure status march 2011|Modernisation de l’avenue Nzolana|Rapport de conciliation ITIE-RDC 2016 Réalisé pour le compte du Comité Exécutif de l’ITIE RDC Par Ernst &amp; Young RDC SARL, Administrateur Indépendant|The impact of Sicomines on development in the Democratic Republic of Congo|Acquisition of 5000 solar poles|Acquisition de 5 000 poteaux solaires|ChinaLoansToAfrica©SAIS-CARI.csv|Rapport Annuel 2017|Rapport Annuel 2016|Plan du Travail|Sicomines : un bel exemple de coopération sino-africaine|rapport 2013|Mensuel N° 004 Décembre 2015.pdf|The Sicomines agreement revisited: prudent Chinese banks and risk-taking Chinese companies|2018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</si>
  <si>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travaux|Agence Congolase des grands travaux|ACGT||Agence Congolaise des Grands Travaux|ITIE|International Affairs; Oxford University Press|Agence Congolaise des Grands Travaux|Agence Congolaise des Grands Travaux|SAIS-CARI|Agence Congolaise des Grands Travaux|Agence Congolaise des Grands Travaux|Congo Virtuel|french.china.org.cn|itierdc.org|Magazine Horizon Mines |Review of African Political Economy |Agence Congolaise des Grands Travaux|||</t>
  </si>
  <si>
    <t xml:space="preserve">Donor/Recipient Official Source|Donor/Recipient Official Source|Donor/Recipient Official Source|Donor/Recipient Official Source|Donor/Recipient Official Source|Other Official Source (non-Donor, non-Recipient, non-Implementing)|Donor/Recipient Official Source|NGO/Civil Society/Advocacy (non-Donor, non-Recipient, non-Implementing)|Academic Journal Article|Donor/Recipient Official Source|Donor/Recipient Official Source|Other Academic (Working Paper, Dissertation)|Donor/Recipient Official Source|Donor/Recipient Official Source|Other|NGO/Civil Society/Advocacy (non-Donor, non-Recipient, non-Implementing)|NGO/Civil Society/Advocacy (non-Donor, non-Recipient, non-Implementing)|Media Report|Academic Journal Article|Donor/Recipient Official Source|Other|Implementing/Intermediary Organization Source|Implementing/Intermediary Organization Source</t>
  </si>
  <si>
    <t xml:space="preserve">Tanganyika- installation of solar street lighting on Boulevard Lumumba and around the Kalemie stadium and on the section (Pk0 + 000 - Pk4 + 600) ranging from the Provincial Assembly at Lukuga bridge. More detailed locational information can be found at https://www.openstreetmap.org/directions?engine=fossgis_osrm_car&amp;route=-4.3380%2C15.3269%3B-4.3321%2C15.5164#map=12/-4.3669/15.4238, https://www.openstreetmap.org/directions?engine=fossgis_osrm_car&amp;route=-5.9381%2C29.1944%3B-5.9133%2C29.1905#map=15/-5.9256/29.1922, </t>
  </si>
  <si>
    <t xml:space="preserve">[Sino-Congolese Programme] China Eximbank provides $6 million loan for Kabondo-Dianda-Mukwende Earth Road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</si>
  <si>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$6 million loan for the Kabondo-Dianda-Mukwende Earth Road Rehabilitation Project. As of 2020, the loan had achieved a disbursement rate of 78% ($4,675,992.11 out of $6,000,000). The project involved the widening and construction of an overture for the 350 km Kabondo-Dianda-Mukwende earth road within Haut-Lomami Province.   CREC 7 — a subsidiary of China Railway Engineering Corporation (CREC) — was the contractor responsible for project implementation. It was awarded a $6 million contract (ID#ACGT/DG/-12/2015) on August 17, 2015. Then, on November 8, 2018, construction began. In December 2021, the road passed the provisional acceptance criteria after an evaluation, meaning the project has effectively reached completion.</t>
  </si>
  <si>
    <t xml:space="preserve">1. The French name for this project is Projet de réhabilitation de la route Kabondo-Dianda-Mukwende (350 Km) or Ouverture de la Route Kabondo Dianda-Mukwende (350 km).</t>
  </si>
  <si>
    <t xml:space="preserve">China Railway Engineering Corporation 7th Bureau (CREC7)</t>
  </si>
  <si>
    <t xml:space="preserve">2018-11-08T05:00:00Z</t>
  </si>
  <si>
    <t xml:space="preserve">http://www.acgt.cd/images/documents/rapports_annuels/R2015.pdf|http://www.acgt.cd/006/58-18-projet-de-rehabilitation-de-la-route-en-terre-kamina-kabongo-230-km|https://www.dropbox.com/s/ue2sc89ddohr6rc/Kamina-Kabongo%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youtube.com/watch?v=CdvdhV0aMQI|https://www-digitalcongo-net.translate.goog/article/6048cf9f839d060015c57d11/?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</si>
  <si>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2015|Projet de réhabilitation de la route en terre Kamina-Kabongo|Kamina-Kabongo Earth Road Rehabilitation Project|ChinaLoansToAfrica©SAIS-CARI.csv|Rapport Annuel 2017|Rapport Annuel 2016|Plan du Travail|2018 Annual Report|RD CONGO | PROJET DE REHABILITATION DE LA ROUTE KAMINA-KABONGO (R630)|Haut-Lomami: the Lububu bridge on the Kamina-Kabongo road rehabilitated|rapport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</si>
  <si>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</si>
  <si>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Source|Other Academic (Working Paper, Dissertation)|Donor/Recipient Official Source|Donor/Recipient Official Source|Other|Donor/Recipient Official Source|Donor/Recipient Official Source|Media Report|NGO/Civil Society/Advocacy (non-Donor, non-Recipient, non-Implementing)|Implementing/Intermediary Organization Source|Implementing/Intermediary Organization Source</t>
  </si>
  <si>
    <t xml:space="preserve">This project involves the widening of the 230 km Kamina-Kabongo Earth Road within Haut-Lomami Province. More detailed locational information can be found at https://www.dropbox.com/s/17vj39iersx0b1i/drc-china%20infrastructure%20status%20march%202011.pdf?dl=0 and https://www.openstreetmap.org/directions?engine=fossgis_osrm_car&amp;route=-8.735%2C25.003%3B-7.343%2C25.578#map=9/-8.0405/25.2795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</si>
  <si>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$6 million loan for the Kabondo-Dianda-Mukwende Earth Road Rehabilitation Project. This project involved the widening and construction of an overture for the 350 km Kabondo-Dianda-Mukwende earth road within Haut-Lomami Province. CREC 7 — a subsidiary of China Railway Engineering Corporation (CREC) — was the contractor responsible for project implementation. A construction contract was signed on August 17, 2015. Then, on November 7, 2018, construction began. In December 2021, the road passed the provisional acceptance crtieria after an evaluation, meaning the project has been completed. </t>
  </si>
  <si>
    <t xml:space="preserve">2018-11-07T05:00:00Z</t>
  </si>
  <si>
    <t xml:space="preserve">http://www.acgt.cd/images/documents/rapports_annuels/R2015.pdf|http://www.acgt.cd/006/59-projet-de-rehabilitation-de-la-route-en-terre-kabondo-dianda-mukwende-350-km|https://www.dropbox.com/s/sxzdohyyjiaye6y/Kabondo%20-%20Dianda%20-%20Mukwende%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www.chinadaily.com.cn/a/202112/29/WS61cbf393a310cdd39bc7e1ab.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</si>
  <si>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2015|Projet de réhabilitation de la route en terre Kabondo - Dianda - Mukwende|Kabondo - Dianda - Mukwende earth road rehabilitation project|ChinaLoansToAfrica©SAIS-CARI.csv|Rapport Annuel 2017|Rapport Annuel 2016|Plan du Travail|2018 Annual Report|Infrastructure drives China-DRC cooperation|rapport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</si>
  <si>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</si>
  <si>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</si>
  <si>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involved the widening of the 350 km Kabondo-Dianda-Mukwende earth road within Haut-Lomami Province. More detailed locational information can be found at https://www.dropbox.com/s/17vj39iersx0b1i/drc-china%20infrastructure%20status%20march%202011.pdf?dl=0 and https://www.openstreetmap.org/directions?engine=fossgis_osrm_car&amp;route=-8.9107%2C25.6622%3B-7.7794%2C27.2507#map=9/-8.3395/26.4578</t>
  </si>
  <si>
    <t xml:space="preserve">[Sino-Congolese Programme] China Eximbank provides $8.9 loan for Manono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</si>
  <si>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$8,986,554.20 loan for the Manono Road Rehabilitation and Modernization Project. As of 2020, the loan had achieved a disbursement rate of 87.6%. This project involves the rehabilitation and modernization of a 3.84 km road network in the town of Manono within Tanganyika Province.   CREC 9 — a subsidiary of China Railway Engineering Corporation (CREC) — is the contractor responsible for project implementation. It was awarded a $5 million contract (ID#ACGT/DG/005/2015) on August 17, 2015. The contract was subsequently amended to include $521,585.97 for the Route municipal Line Z (.256 km), $745,226.61 for the Route municipal Line 5 (.4 km), $973,651.14 for the Route municipal Line D (.38 km), $461,956.95 for the Route municipal Line C (.28 km), $1,187,384.24 for the Route municipal Line A (.865 km), and $96,749.29 for the Route municipal Line L (.927 km). Then, on October 10, 2018, construction began.</t>
  </si>
  <si>
    <t xml:space="preserve">1. The French name of this project is Projet de Réhabilitation et de Modernisation de la Voirie de Manono.</t>
  </si>
  <si>
    <t xml:space="preserve">CREC 9|Government of Democratic Republic of Congo </t>
  </si>
  <si>
    <t xml:space="preserve">2018-10-10T04:00:00Z</t>
  </si>
  <si>
    <t xml:space="preserve">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</si>
  <si>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</si>
  <si>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Travaux|Congo Virtuel|Agence Congolaise des Grands Travaux|itierdc||</t>
  </si>
  <si>
    <t xml:space="preserv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</si>
  <si>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involves the rehabilitation and modernization of a 5km road network in the town of Manono within Tanganyika Province. More detailed locational information can be found at https://www.dropbox.com/s/17vj39iersx0b1i/drc-china%20infrastructure%20status%20march%202011.pdf?dl=0 and https://www.openstreetmap.org/node/4394020835.</t>
  </si>
  <si>
    <t xml:space="preserve">[Sino-Congolese Programme] China Eximbank provides $5 million loan for Kitanda-Ankoro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</si>
  <si>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Kitanda-Ankoro Road Rehabilitation and Modernization Project. As of 2020, the loan had achieved a disbursement rate of 29% ($1,430,969.75 out of $5 million). The project involves the rehabilitation of the 70 km Kitanda-Ankoro road in Tanganyika Province. CREC 9 — a subsidiary of China Railway Engineering Corporation (CREC) — is the contractor responsible for project implementation. It was awarded a $5 million contract (ID#ACGT/DG/008/2015) on August 17, 2015. It was originally expected to start in the first quarter of 2019. Project implementation has commenced, but the precise project implementation start date is unknown.</t>
  </si>
  <si>
    <t xml:space="preserve">1. The French name for this project is Projet de Réhabilitation et de Modernisation de la Route Kitanda-Ankoro (70km). 2. Given that the loan has achieved a disbursement rate of at least 29%, AidData has categorized this project as having entered implementation.</t>
  </si>
  <si>
    <t xml:space="preserve">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</si>
  <si>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2015|ChinaLoansToAfrica©SAIS-CARI.csv|Rapport Annuel 2017|Rapport Annuel 2016|Plan du Travail|2018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</si>
  <si>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Travaux|Congo Virtuel|Agence Congolaise des Grands Travaux|||</t>
  </si>
  <si>
    <t xml:space="preserve">Donor/Recipient Official Source|Other Academic (Working Paper, Dissertation)|Donor/Recipient Official Source|Donor/Recipient Official Source|Other|Donor/Recipient Official Source|Other|Implementing/Intermediary Organization Source|Implementing/Intermediary Organization Source</t>
  </si>
  <si>
    <t xml:space="preserve">This project involves the rehabilitation of the 70 km Kitanda-Ankoro road in Tanganyika Province. More detailed locational information can be found at https://www.dropbox.com/s/17vj39iersx0b1i/drc-china%20infrastructure%20status%20march%202011.pdf?dl=0 and https://www.openstreetmap.org/directions?engine=fossgis_osrm_car&amp;route=-6.5880%2C26.4547%3B-6.7642%2C26.9357</t>
  </si>
  <si>
    <t xml:space="preserve">[Sino-Congolese Programme] China Eximbank provides $7.4 million loan for Prefabricated Housing Production Plant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</si>
  <si>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$7,492,260 loan for a Prefabricated Housing Production Plant Project in Kisangani.   The loan ultimately achieved a disbursement rate of 100% ($7,492,260 out of $7,492,260). This project involved the construction of a 14,400 square meter prefabricated housing production plant in Kisangani, which is the capital city of Tshopo Province. Upon completion, it was expected that the plant would construct 360 prefabricated houses. This project was part of a broader effort to reduce the housing deficit in the DRC.  China Railway Engineering Corporation (CREC) and Schnell Group were the contractors responsible for project implementation. They were awarded a $7,492,260 contract (ID#ACGT/DG/006/2011) on July 14, 2011 Construction began on October 1, 2013 and ended in October 2014. Final project acceptance took place on April 7, 2018. The project’s originally scheduled completion date was May 7, 2015.</t>
  </si>
  <si>
    <t xml:space="preserve">1. The French project title is Implantation de l’usine des préfabriqués à Kisangani or Installation d'une unité des préfabriqués. 2. It is unclear when the loan agreement was signed, so the commitment year is assumed to be the same as construction contract signing year. 3. The donation of $6.5 million USD-worth generators captured in Project ID#59443 are most likely the two generators of 630 KVA each, which were installed in 2015 to compensate for the lack of electricity in the factory.</t>
  </si>
  <si>
    <t xml:space="preserve">China Railway Group Limited (CREC)|Schnell Group</t>
  </si>
  <si>
    <t xml:space="preserve">2015-05-07T04:00:00Z</t>
  </si>
  <si>
    <t xml:space="preserve">2035-12-26T05:00:00Z</t>
  </si>
  <si>
    <t xml:space="preserve">http://www.acgt.cd/images/documents/rapports_annuels/R2015.pdf|https://www.dropbox.com/s/hmyrdmiyyjlg8av/R2017.pdf?dl=0|https://www.dropbox.com/s/axafl0lt2lizeko/ChinaLoansToAfrica%C2%A9SAIS-CARI.csv?dl=0 .|https://www.dropbox.com/s/rosp9rnwtf6bv23/Rapport%20de%20Conciliation%20ITIE%20RDC%202015%20-%20sign%C3%A9.pdf?dl=0|https://www.dropbox.com/s/cs6588i9r6bv79r/The%20impact%20of%20Sicomines%20on%20development%20in%20the%20Democratic%20Republic%20of%20Congo%20.pdf?dl=0|http://www.acgt.cd/006/52-implantation-de-l-usine-de-production-des-prefabriques-a-kisangani-360-maisons-prefabriquees|https://www.dropbox.com/s/jt5hvhujrelszij/Installation%20of%20the%20prefabricated%20production%20plant%20in%20Kisangani%20%28360%20prefabricated%20houses%29.pdf?dl=0|http://www.acgt.cd/images/documents/rapports_annuels/R2017.pdf|http://www.acgt.cd/images/documents/rapports_annuels/R2016.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</si>
  <si>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2017|ChinaLoansToAfrica©SAIS-CARI.csv|Rapport de Conciliation ITIE RDC 2015 - signé.pdf|The impact of Sicomines on development in the Democratic Republic of Congo|Implantation de l’usine de production des préfabriqués à Kisangani (360 maisons préfabriquées)|Installation of the prefabricated production plant in Kisangani (360 prefabricated houses)|Rapport Annuel 2017|Rapport Annuel 2016|Plan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</si>
  <si>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travaux|SAIS-CARI|ITIE RDC|International Affairs; Oxford University Press|Agence Congolaise des Grands Travaux|Agence Congolaise des Grands Travaux|Agence Congolaise des Grands Travaux|Agence Congolaise des Grands Travaux|Congo Virtuel|itierdc||</t>
  </si>
  <si>
    <t xml:space="preserve">Donor/Recipient Official Source|Donor/Recipient Official Source|Donor/Recipient Official Source|NGO/Civil Society/Advocacy (non-Donor, non-Recipient, non-Implementing)|Academic Journal Article|Donor/Recipient Official Source|Donor/Recipient Official Source|Donor/Recipient Official Source|Donor/Recipient Official Source|Other|NGO/Civil Society/Advocacy (non-Donor, non-Recipient, non-Implementing)|Implementing/Intermediary Organization Source|Implementing/Intermediary Organization Source</t>
  </si>
  <si>
    <t xml:space="preserve">Kisangani, Tshopo. More detailed locational information can be found at https://www.openstreetmap.org/node/29809156</t>
  </si>
  <si>
    <t xml:space="preserve">[Sino-Congolese Programme] China Eximbank provides $10 million loan for 70 km Kikwit-Idiofa Road Rehabilitation and Modernization Project (Linked to Project ID#450) </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</si>
  <si>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$10 million loan for the 70 km Kikwit-Idiofa Road Rehabilitation and Modernization Project. This project involves the rehabilitation of a 70 km road from Kikwit to Idiofa in Kwilu Province. Sinohydro 1 — a subsidiary of Sinohydro — was the contractor responsible for project implementation. A construction contract was signed on August 15, 2015. Then, on March 28, 2017, construction began.   The expected project completion date was September 2018. As of November 2018, the project had achieved a 83.96% completion rate. Also of June 2020, the project was still unfinished, with only 63 km of the planned 70 km complete. However, it is not clear if or when this project was ever completed. </t>
  </si>
  <si>
    <t xml:space="preserve">1. This project is also known as the Ingudi-Idiofa Road Rehabilitation and Modernization Project. 2. The French project title is Projet de Réhabilitation et de Modernisation de la Route Kikwit-Idiofa (70KM).</t>
  </si>
  <si>
    <t xml:space="preserve">2017-03-28T04:00:00Z</t>
  </si>
  <si>
    <t xml:space="preserve">2025-08-12T04:00:00Z</t>
  </si>
  <si>
    <t xml:space="preserve">2040-08-08T04:00:00Z</t>
  </si>
  <si>
    <t xml:space="preserve">http://www.acgt.cd/images/documents/rapports_annuels/R2015.pdf|https://www.lephareonline.net/dialogue-societe-civile-invite-souverain-primaire-a-prendre-responsabilites/|https://www.digitalcongo.net/article/5ba27eced0329000045c61f6/|https://www.dropbox.com/s/rosp9rnwtf6bv23/Rapport%20de%20Conciliation%20ITIE%20RDC%202015%20-%20sign%C3%A9.pdf?dl=0|http://www.acgt.cd/006/62-rehabilitation-de-la-route-kikwit-idiofa-70-km|https://www.dropbox.com/s/ysf6r7w08lhddm0/Rehabilitation%20of%20the%20Kikwit%20-%20Idiofa%20road.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angoyacongo.com/2020/06/15-millions-usd-decaisses-et-travaux.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</si>
  <si>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2015|Province du Kwilu : Aubin Minaku a lancé les travaux de modernisation de la route Idiofa-Ingudi|Idiofa : Bientôt l’asphaltage d’au moins 85 km des routes|Rapport de Conciliation ITIE RDC 2015 - signé.pdf|Réhabilitation de la route Kikwit - Idiofa|Rehabilitation of the Kikwit - Idiofa road|ChinaLoansToAfrica©SAIS-CARI.csv|Rapport Annuel 2017|Rapport Annuel 2016|Plan du Travail|2018 Annual Report|15 millions USD décaissés et travaux inachevés de la route Kikwit-Idiofa : Un congolais saisit le PG près la cour d’appel de Kinshasa/Gombe|rapport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</si>
  <si>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Travaux|Le Phare|Digital Congo |ITIE RDC|Agence Congolaise des Grands Travaux|Agence Congolaise des Grands Travaux|SAIS-CARI|Agence Congolaise des Grands Travaux|Agence Congolaise des Grands Travaux|Congo Virtuel|Agence Congolaise des Grands Travaux||itierdc||</t>
  </si>
  <si>
    <t xml:space="preserve">Donor/Recipient Official Source|Media Report|Media Report|NGO/Civil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</si>
  <si>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involves the rehabilitation of a 70 km road from Kikwit (Ingudi) to Idiofa in Kwilu Province. More detailed locational information can be found at https://www.dropbox.com/s/17vj39iersx0b1i/drc-china%20infrastructure%20status%20march%202011.pdf?dl=0 and https://www.openstreetmap.org/directions?engine=fossgis_osrm_car&amp;route=-5.0390%2C18.8361%3B-4.9693%2C19.5926#map=10/-5.0813/19.2138</t>
  </si>
  <si>
    <t xml:space="preserve">2163|620</t>
  </si>
  <si>
    <t xml:space="preserve">[Sino-Congolese Programme] China Eximbank provides $30 million loan for Phase 1 of Lwambo-Mitwaba-Manono-Kalemie Road Rehabilitation Project (Linked to Project ID#450, #59245)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</si>
  <si>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as the 'Sino-Congolese Programme'. The Government of Democratic Republic of Congo issued a sovereign guarantee for all infrastructure loans approved through the 'Sino-Congolese Programme’.   One of the subsidiary loans issued as part of the 'Sino-Congolese Programme' was a $30 million loan for Phase 1 of Lwambo-Mitwaba-Manono-Kalemie Road Rehabilitation Project. The loan ultimately achieved a disbursement rate of 97% ($29,234,2013.57 out of $30 million).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1 involved the asphalting and rehabilitation of a 171.6 km section along the 466.12 km Lwambo-Mitwaba-Manono-Kalemie Road. It also involved the construction of three bridges: Pont Benkeni, Pont Dikulwe, and Pont Kyubo.   China Railway Engineering Corporation (CREC) was the contractor responsible for project implementation. It was awarded a $30 million contract (ID#ACGT/DG/002/2014) on August 17, 2015. Construction began on October 6, 2015 and ended on April 2, 2019. The project’s originally scheduled completion date was January 15, 2018.</t>
  </si>
  <si>
    <t xml:space="preserve">1. The French project title is Projet d’Asphaltage et Modernisation de la Route Lwambo-Mitwaba-Manono-Kalemie. 2. The Rapport Annuel 2016 published by Agence Congolaise des Grands Travaux (ACGT) puts the cost of the project at $35 million. The Rapport Annuel 2017 published by ACGT puts the cost of the project at $30 million. AidData relies on the more recent of the two estimates. 3. Phase II of the Lwambo-Mitwaba-Manono-Kalemie Road Rehabilitation Project is captured via Project ID#59245. 4. One source suggests that this project reached completion on November 20, 2017. This issue warrants further investigation.</t>
  </si>
  <si>
    <t xml:space="preserve">2018-01-15T05:00:00Z</t>
  </si>
  <si>
    <t xml:space="preserve">2019-04-02T04:00:00Z</t>
  </si>
  <si>
    <t xml:space="preserve">https://www.dropbox.com/s/axafl0lt2lizeko/ChinaLoansToAfrica%C2%A9SAIS-CARI.csv?dl=0 .|http://www.acgt.cd/006/56-projet-de-rehabilitation-de-la-route-lwambo-mitwaba-manono-kalemie|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</si>
  <si>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ChinaLoansToAfrica©SAIS-CARI.csv|Projet de réhabilitation de la Route Lwambo - Mitwaba - Manono - Kalemie|Rapport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</si>
  <si>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SAIS-CARI|Agence Congolaise des Grands Travaux|Agence Congolaise des Grands Travaux|Agence Congolaise des Grands Travaux|Agence Congolaise des Grands Travaux|itierdc||</t>
  </si>
  <si>
    <t xml:space="preserve">Donor/Recipient Official Source|Donor/Recipient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</si>
  <si>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This project involved the asphalting and rehabilitation of a 171.6 km section along the 466.12 km Lwambo-Mitwaba-Manono-Kalemie Road. It also involved the construction of three bridges: Pont Benkeni, Pont Dikulwe, and Pont Kyubo. More detailed locational information can be found at https://www.dropbox.com/s/17vj39iersx0b1i/drc-china%20infrastructure%20status%20march%202011.pdf?dl=0 and https://www.openstreetmap.org/directions?engine=fossgis_osrm_car&amp;route=-10.813%2C26.742%3B-5.912%2C29.191#map=11/-10.8569/26.7181</t>
  </si>
  <si>
    <t xml:space="preserve">2164|620</t>
  </si>
  <si>
    <t xml:space="preserve">[Sino-Congolese Programme] China Eximbank provides $15 million loan for Phase 1 of Nzolana Avenue Modernization Project (Linked to Project ID#450, #59235)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</si>
  <si>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Nzolana Avenue Modernization Project. The loan ultimately achieved a disbursement rate of 100% ($15 million out of $15 million).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Phase 1 involved the modernization of an 11 km stretch along Avenue Nzolana in Kinshasa. CREC 8 — a subsidiary of China Railway Engineering Corporation (CREC) — was the contractor responsible for implementation. Construction began on September 19, 2016 and Phase 1 was provisionally completed on December 23, 2017, although it wasn't officially accepted until December 24, 2018. The project’s originally scheduled completion date was December 24, 2017.</t>
  </si>
  <si>
    <t xml:space="preserve">1. This project is also known as Phase 1 of the Avenue Nzolana Rehabilitation and Anti-Erosion Control Project. 2. The French project title is Modernisation de l'Avenue Nzolana or Projet de réhabilitation et de modernisation de l'avenue Nzolana et de la lutte anti-érosive sur l'avenue Nzolana. 3. Phase 2 of this project is captured via Project ID#59235.</t>
  </si>
  <si>
    <t xml:space="preserve">2016-09-19T04:00:00Z</t>
  </si>
  <si>
    <t xml:space="preserve">2017-12-24T05:00:00Z</t>
  </si>
  <si>
    <t xml:space="preserve">2017-12-23T05:00:00Z</t>
  </si>
  <si>
    <t xml:space="preserve">http://congoreading.over-blog.com/article-rues-de-lubum-platon-aurait-pu-en-parler-122884889.html|https://www.dropbox.com/s/zlkq8lleo8ydxo9/R2018.pdf?dl=0 |https://www.dropbox.com/s/hmyrdmiyyjlg8av/R2017.pdf?dl=0|https://www.dropbox.com/s/ee8f5mltgxy6ndc/Modernization%20of%20Nzolana%20Avenue.pdf?dl=0|http://www.acgt.cd/006/57-projet-de-modernisation-de-l-avenue-nzolana|https://eiti.org/files/documents/rapport_de_conciliation_31.12.2018_st-ey_adopte_par_ce.pdf|https://www.dropbox.com/s/17vj39iersx0b1i/drc-china%20infrastructure%20status%20march%202011.pdf?dl=0|http://www.acgt.cd/detail.php?id=57&amp;menu=acgt|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</si>
  <si>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rues de Lubum, Platon aurait pu en parler|Rapport Annuel 2018|Rapport Annuels 2017|Modernization of Nzolana Avenue|Modernization of Nzolana Avenue|Rapport de conciliation ITIE-RDC 2016 Réalisé pour le compte du Comité Exécutif de l’ITIE RDC Par Ernst &amp; Young RDC SARL, Administrateur Indépendant|drc-china infrastructure status march 2011|Modernisation de l’avenue Nzolana|Rapport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</si>
  <si>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Overblog|Agence Congolaise des grands travaux |Agence Congolase des grands travaux|Agence Congolase des grands travaux|ACGT|ITIE||Agence Congolaise des Grands Travaux|Agence Congolaise des Grands Travaux|Agence Congolaise des Grands Travaux|Agence Congolaise des Grands Travaux|itierdc||</t>
  </si>
  <si>
    <t xml:space="preserve">Media Report|Donor/Recipient Official Source|Donor/Recipient Official Source|Donor/Recipient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</si>
  <si>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Kinshasa. More detailed locational information can be found at https://www.openstreetmap.org/node/27043346#map=11/-4.3217/15.3126</t>
  </si>
  <si>
    <t xml:space="preserve">[Sino-Congolese Programme] China Eximbank provides $23.9 million loan for Phase 2 of Nzolana Avenue Modernization Project (Linked to Project ID#450, #59229)</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</si>
  <si>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$23,986,953.49 loan for Phase 2 of the Nzolana Avenue Modernization Project.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CREC 8 — a subsidiary of China Railway Engineering Corporation (CREC) — was the contractor responsible for implementation. According to ACGT's 2018 Annual Report, the funds are in the process of being mobilized for this project.</t>
  </si>
  <si>
    <t xml:space="preserve">1. The French project title is Modernisation de l'Avenue Nzolana. 2. Phase 1 of this project is captured via Project ID#59229.3. AidData assumes the commitment date is July 2016 because the contract was signed then. </t>
  </si>
  <si>
    <t xml:space="preserve">2018-12-24T05:00:00Z</t>
  </si>
  <si>
    <t xml:space="preserve">2026-06-29T04:00:00Z</t>
  </si>
  <si>
    <t xml:space="preserve">2041-06-25T04:00:00Z</t>
  </si>
  <si>
    <t xml:space="preserve">https://www.dropbox.com/s/zlkq8lleo8ydxo9/R2018.pdf?dl=0 |https://www.dropbox.com/s/hmyrdmiyyjlg8av/R2017.pdf?dl=0|https://www.dropbox.com/s/ee8f5mltgxy6ndc/Modernization%20of%20Nzolana%20Avenue.pdf?dl=0|https://www.dropbox.com/s/17vj39iersx0b1i/drc-china%20infrastructure%20status%20march%202011.pdf?dl=0|https://www.dropbox.com/s/axafl0lt2lizeko/ChinaLoansToAfrica%C2%A9SAIS-CARI.csv?dl=0.|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detail.php?id=57&amp;menu=acgt</t>
  </si>
  <si>
    <t xml:space="preserve">Rapport Annuel 2018|Rapport Annuels 2017|Modernization of Nzolana Avenue|drc-china infrastructure status march 2011|ChinaLoansToAfrica©SAIS-CARI.csv|Rapport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SICOMINES|Modernisation de l’avenue Nzolana</t>
  </si>
  <si>
    <t xml:space="preserve">Agence Congolaise des grands travaux |Agence Congolase des grands travaux|Agence Congolase des grands travaux||SAIS-CARI|Agence Congolaise des Grands Travaux|Agence Congolaise des Grands Travaux|itierdc|||Agence Congolaise des Grands Travaux</t>
  </si>
  <si>
    <t xml:space="preserve">Donor/Recipient Official Source|Donor/Recipient Official Source|Donor/Recipient Official Source|Other Official Source (non-Donor, non-Recipient, non-Implementing)|Other Academic (Working Paper, Dissertation)|Donor/Recipient Official Source|Donor/Recipient Official Source|NGO/Civil Society/Advocacy (non-Donor, non-Recipient, non-Implementing)|Implementing/Intermediary Organization Source|Implementing/Intermediary Organization Source|Donor/Recipient Official Source</t>
  </si>
  <si>
    <t xml:space="preserve">China Eximbank provides $53 million loan for Ollombo Airport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</si>
  <si>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$53 million loan in 2006 for the Ollombo Airport Construction Project. The estimated borrowing terms of the loan are as follows: 0.25% interest rate, 16.5-year maturity, and 4-year grace period. Its (principal) amount outstanding was $3,118.155 as of December 31, 2019.     This project involved the construction of Ollombo International Airport, which is located 9 km (5.6 mi) southwest of Oyo, near the village of Ollombo, and 450 km north of Brazzaville. More specifically, the project involved the construction of terminals, a tower, and power control center. China Jiangsu International Economic Technical Cooperation Corporation was the contractor responsible for project implementation.   A project commencement ceremony took place on August 12, 2007. However, construction did not begin until October 2008 and ended on March 13, 2013.   China Jiangsu International also carried out works on the Ollombo Airport Garage, between November 2013 and August 2014, but it is unclear if these works were funded with the proceeds from the same loan.</t>
  </si>
  <si>
    <r>
      <rPr>
        <sz val="10"/>
        <rFont val="Arial"/>
        <family val="2"/>
        <charset val="1"/>
      </rPr>
      <t xml:space="preserve">1. This project is also known as the Oyo Ollombo Airport Construction Project. The Chinese project title is </t>
    </r>
    <r>
      <rPr>
        <sz val="10"/>
        <rFont val="Noto Sans CJK SC"/>
        <family val="2"/>
        <charset val="1"/>
      </rPr>
      <t xml:space="preserve">奥龙博机场项目 </t>
    </r>
    <r>
      <rPr>
        <sz val="10"/>
        <rFont val="Arial"/>
        <family val="2"/>
        <charset val="1"/>
      </rPr>
      <t xml:space="preserve">or </t>
    </r>
    <r>
      <rPr>
        <sz val="10"/>
        <rFont val="Noto Sans CJK SC"/>
        <family val="2"/>
        <charset val="1"/>
      </rPr>
      <t xml:space="preserve">奥龙博机场 </t>
    </r>
    <r>
      <rPr>
        <sz val="10"/>
        <rFont val="Arial"/>
        <family val="2"/>
        <charset val="1"/>
      </rPr>
      <t xml:space="preserve">or </t>
    </r>
    <r>
      <rPr>
        <sz val="10"/>
        <rFont val="Noto Sans CJK SC"/>
        <family val="2"/>
        <charset val="1"/>
      </rPr>
      <t xml:space="preserve">江苏国际</t>
    </r>
    <r>
      <rPr>
        <sz val="10"/>
        <rFont val="Arial"/>
        <family val="2"/>
        <charset val="1"/>
      </rPr>
      <t xml:space="preserve">Ollombo</t>
    </r>
    <r>
      <rPr>
        <sz val="10"/>
        <rFont val="Noto Sans CJK SC"/>
        <family val="2"/>
        <charset val="1"/>
      </rPr>
      <t xml:space="preserve">机场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ollombo</t>
    </r>
    <r>
      <rPr>
        <sz val="10"/>
        <rFont val="Noto Sans CJK SC"/>
        <family val="2"/>
        <charset val="1"/>
      </rPr>
      <t xml:space="preserve">机场项目</t>
    </r>
    <r>
      <rPr>
        <sz val="10"/>
        <rFont val="Arial"/>
        <family val="2"/>
        <charset val="1"/>
      </rPr>
      <t xml:space="preserve">. The French project title is La construction des installations terminales de l’aéroport d’Ollombo or Aéroport International Denis SASSOU-N’GUESSO d’Ollombo. 2. The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However, the Congolese authorities disclosed the receipt of this loan to the World Bank, which it in turn reported in a September 2014 Republic of Congo Economic Update publication. 3.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Ollombo Airport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t>
    </r>
  </si>
  <si>
    <t xml:space="preserve">2007-08-12T04:00:00Z</t>
  </si>
  <si>
    <t xml:space="preserve">2013-03-13T04:00:00Z</t>
  </si>
  <si>
    <t xml:space="preserve">2022-06-28T04:00:00Z</t>
  </si>
  <si>
    <t xml:space="preserve">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china-embassy.org/chn/zgzj/jmwl/t810313.htm|https://www.dropbox.com/s/6jkb87m19ly8d6s/D%20n%C2%AF2015-178%20du%2021%20janvier%202015.pdf?dl=0|http://www.chinca.org/sjtcoc/info/33431|http://documents.worldbank.org/curated/en/193551468248987635/pdf/911870WP0ROC0E04Box385329B00PUBLIC0.pdf|http://www.zjgj.com/product/57.html|http://s3.amazonaws.com/china_resources/11489/2013-06-08_00_33_11_-0400_viewprojectcontent.asp%3Fid%3D41%26class%3D52|http://cg.mofcom.gov.cn/article/zxhz/sbmy/201010/20101007215020.shtml|https://www.dropbox.com/s/axafl0lt2lizeko/ChinaLoansToAfrica%C2%A9SAIS-CARI.csv?dl=0  |https://grands-travaux.gouv.cg/sites/default/files/2020-05/Reflet_004_0.pdf|http://extwprlegs1.fao.org/docs/pdf/CON131399.pdf|https://fr.wikipedia.org/wiki/A%C3%A9roport_Oyo-Ollombo|http://cg.mofcom.gov.cn/sys/print.shtml?/catalog/hyjs/201504/20150400932942 |https://www.bu.edu/gdp/chinas-overseas-development-finance/|https://www.dropbox.com/s/cmcfma6q9qlyo7t/Republic%20of%20the%20Congo%202020%20EITI%20Report.pdf?dl=0</t>
  </si>
  <si>
    <r>
      <rPr>
        <sz val="10"/>
        <rFont val="Arial"/>
        <family val="2"/>
        <charset val="1"/>
      </rPr>
      <t xml:space="preserve">EXIMBANK-CHINA|China's Bilateral Relations with Its Principal Oil Suppliers|</t>
    </r>
    <r>
      <rPr>
        <sz val="10"/>
        <rFont val="Noto Sans CJK SC"/>
        <family val="2"/>
        <charset val="1"/>
      </rPr>
      <t xml:space="preserve">驻刚果（布）大使李树立赴刚北方考察</t>
    </r>
    <r>
      <rPr>
        <sz val="10"/>
        <rFont val="Arial"/>
        <family val="2"/>
        <charset val="1"/>
      </rPr>
      <t xml:space="preserve">|Decree 2015-178|</t>
    </r>
    <r>
      <rPr>
        <sz val="10"/>
        <rFont val="Noto Sans CJK SC"/>
        <family val="2"/>
        <charset val="1"/>
      </rPr>
      <t xml:space="preserve">中国－刚果（布）一揽子合作项目成功举行</t>
    </r>
    <r>
      <rPr>
        <sz val="10"/>
        <rFont val="Arial"/>
        <family val="2"/>
        <charset val="1"/>
      </rPr>
      <t xml:space="preserve">|REPUBLIC OF CONGO ECONOMIC UPDATE|</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ollombo</t>
    </r>
    <r>
      <rPr>
        <sz val="10"/>
        <rFont val="Noto Sans CJK SC"/>
        <family val="2"/>
        <charset val="1"/>
      </rPr>
      <t xml:space="preserve">机场项目</t>
    </r>
    <r>
      <rPr>
        <sz val="10"/>
        <rFont val="Arial"/>
        <family val="2"/>
        <charset val="1"/>
      </rPr>
      <t xml:space="preserve">|Ollombo International Airport(Congo republic</t>
    </r>
    <r>
      <rPr>
        <sz val="10"/>
        <rFont val="Noto Sans CJK SC"/>
        <family val="2"/>
        <charset val="1"/>
      </rPr>
      <t xml:space="preserve">）</t>
    </r>
    <r>
      <rPr>
        <sz val="10"/>
        <rFont val="Arial"/>
        <family val="2"/>
        <charset val="1"/>
      </rPr>
      <t xml:space="preserve">|</t>
    </r>
    <r>
      <rPr>
        <sz val="10"/>
        <rFont val="Noto Sans CJK SC"/>
        <family val="2"/>
        <charset val="1"/>
      </rPr>
      <t xml:space="preserve">中、刚（布）互利合作</t>
    </r>
    <r>
      <rPr>
        <sz val="10"/>
        <rFont val="Arial"/>
        <family val="2"/>
        <charset val="1"/>
      </rPr>
      <t xml:space="preserve">|ChinaLoansToAfrica©SAIS-CARI|Reflet_0040|jo_n°11_2013_3|Aéroport Oyo-Ollombo|</t>
    </r>
    <r>
      <rPr>
        <sz val="10"/>
        <rFont val="Noto Sans CJK SC"/>
        <family val="2"/>
        <charset val="1"/>
      </rPr>
      <t xml:space="preserve">中国江苏国际刚果公司</t>
    </r>
    <r>
      <rPr>
        <sz val="10"/>
        <rFont val="Arial"/>
        <family val="2"/>
        <charset val="1"/>
      </rPr>
      <t xml:space="preserve">|China's Overseas Development Finance| Initiative pour la Transparence dans les Industries Extractives</t>
    </r>
  </si>
  <si>
    <r>
      <rPr>
        <sz val="10"/>
        <rFont val="Arial"/>
        <family val="2"/>
        <charset val="1"/>
      </rPr>
      <t xml:space="preserve">Congolese Ministry of Equipment Improvement of the Territory of Major Work|George G. Eberling|Embassy of the People's Republic of China in the Republic of the Congo|PRESIDENCE DE LA REPUBLIQE|</t>
    </r>
    <r>
      <rPr>
        <sz val="10"/>
        <rFont val="Noto Sans CJK SC"/>
        <family val="2"/>
        <charset val="1"/>
      </rPr>
      <t xml:space="preserve">承包商会</t>
    </r>
    <r>
      <rPr>
        <sz val="10"/>
        <rFont val="Arial"/>
        <family val="2"/>
        <charset val="1"/>
      </rPr>
      <t xml:space="preserve">|World Bank|China Jiangsu International|China Jiangsu International Group|</t>
    </r>
    <r>
      <rPr>
        <sz val="10"/>
        <rFont val="Noto Sans CJK SC"/>
        <family val="2"/>
        <charset val="1"/>
      </rPr>
      <t xml:space="preserve">中华人民共和国商务部</t>
    </r>
    <r>
      <rPr>
        <sz val="10"/>
        <rFont val="Arial"/>
        <family val="2"/>
        <charset val="1"/>
      </rPr>
      <t xml:space="preserve">|Aiddata|||||Boston University |</t>
    </r>
  </si>
  <si>
    <t xml:space="preserve">Donor/Recipient Official Source|Academic Journal Article|Donor/Recipient Official Source|Donor/Recipient Official Source|Donor/Recipient Official Source|Other Official Source (non-Donor, non-Recipient, non-Implementing)|Implementing/Intermediary Organization Source|Implementing/Intermediary Organization Source|Donor/Recipient Official Source|Academic Journal Article|Donor/Recipient Official Source|Donor/Recipient Official Source|Media Report|Donor/Recipient Official Source|Other Official Source (non-Donor, non-Recipient, non-Implementing)|NGO/Civil Society/Advocacy (non-Donor, non-Recipient, non-Implementing)</t>
  </si>
  <si>
    <t xml:space="preserve">This project involved the construction of Ollombo International Airport, which is located 9 km (5.6 mi) southwest of Oyo, near the village of Ollombo, and 450 km north of Brazzaville. More detailed locational information can be found at https://www.openstreetmap.org/way/998329722</t>
  </si>
  <si>
    <t xml:space="preserve"> [Sino-Congolese Programme] China Eximbank provides $7.5 million loan for Ankoro-Manono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</si>
  <si>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$7.5 million loan for the Ankoro-Manono Road Rehabilitation and Modernization Project. As of 2020, the loan had achieved a disbursement rate of 57% ($4,287,363.84 out of $7,500,000). The project involved the rehabilitation and modernization of a 115 km road from Ankara to Manono.   CREC 9 — a subsidiary of China Railway Engineering Corporation (CREC) — is the contractor responsible for project implementation. It was awarded a $7,500,000 contract (ID#ACGT/DG/009/2015) on August 17, 2015. Project implementation commenced on December 28, 2018. As of September 2021, the road was still under construction. </t>
  </si>
  <si>
    <t xml:space="preserve">1. According to one source (ACGT's 2018 Annual Report), the total cost of this project was $7.5 million, of which the Government of the Democratic Republic of Congo provided $2.5 million of counterpart funding. This issue warrants further investigation.</t>
  </si>
  <si>
    <t xml:space="preserve">2018-12-28T05:00:00Z</t>
  </si>
  <si>
    <t xml:space="preserve">http://www.acgt.cd/images/documents/rapports_annuels/R2015.pdf|https://www.dropbox.com/s/axafl0lt2lizeko/ChinaLoansToAfrica%C2%A9SAIS-CARI.csv?dl=0.|http://www.acgt.cd/images/documents/rapports_annuels/R2017.pdf|http://www.acgt.cd/images/documents/rapports_annuels/R2016.pdf|http://www.acgt.cd/images/documents/rapports_annuels/R2018.pdf|https://deskeco.com/2021/09/25/rdc-la-sicomines-sa-affecte-plus-d1-milliard-usd-de-2008-2021-dans-les-realisations-dinfrastructures|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</si>
  <si>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2015|ChinaLoansToAfrica©SAIS-CARI.csv|Rapport Annuel 2017|Rapport Annuel 2016|2018 Annual Report|RDC : la 'SICOMINES S.A' a affecté plus d'1 milliard USD de 2008 à 2021 dans les réalisations d'infrastructures|rapport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</si>
  <si>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Travaux|Agence Congolaise des Grands Travaux||itierdc||</t>
  </si>
  <si>
    <t xml:space="preserve">Donor/Recipient Official Source|Other Academic (Working Paper, Dissertation)|Donor/Recipient Official Source|Donor/Recipient Official Source|Donor/Recipient Official Source|Media Report|NGO/Civil Society/Advocacy (non-Donor, non-Recipient, non-Implementing)|Implementing/Intermediary Organization Source|Implementing/Intermediary Organization Source</t>
  </si>
  <si>
    <t xml:space="preserve">This project involved the rehabilitation and modernization of a 115 km road from Ankara to Manono. More detailed locational information can be found at https://www.dropbox.com/s/17vj39iersx0b1i/drc-china%20infrastructure%20status%20march%202011.pdf?dl=0 and https://www.openstreetmap.org/directions?engine=fossgis_osrm_car&amp;route=-6.7550%2C26.9432%3B-7.3107%2C27.4123</t>
  </si>
  <si>
    <t xml:space="preserve">[Sino-Congolese Programme] China Eximbank provides $15 million loan for 55 km Mbuji Mayi-Mwene Ditu Paved Road Rehabilitation Project (Linked to Project ID#450)</t>
  </si>
  <si>
    <t xml:space="preserve">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$15 million loan for the 55 km Mbuji Mayi-Mwene Ditu Paved Road Rehabilitation Project. The loan ultimately achieved a disbursement rate of 100% ($15 million out of $15 million). This project involved the rehabilitation of a 155 km road between Mbuji Mayi and Mwene Ditu in Kasai Oriental and Lomami Provinces. CREC 8 — a subsidiary of China Railway Engineering Corporation (CREC) — was the contractor responsible for project implementation. It was awarded a contract (ID#ACGT/DG/002/2015) on August 17, 2015.  Then, on October 18, 2016, construction began. This project was completed and provisionally accepted on November 27, 2018. The project’s originally scheduled completion date was November 27, 2018.</t>
  </si>
  <si>
    <t xml:space="preserve">1. This project is different from the one recorded in Project ID#59079. 2. The French project title is Réhabilitation de la Route revêtue Mbuji Mayi-Mwene Ditu (135 km).</t>
  </si>
  <si>
    <t xml:space="preserve">2016-10-18T04:00:00Z</t>
  </si>
  <si>
    <t xml:space="preserve">http://www.acgt.cd/images/documents/rapports_annuels/R2015.pdf|https://www.dropbox.com/s/zlkq8lleo8ydxo9/R2018.pdf?dl=0 |https://www.dropbox.com/s/hmyrdmiyyjlg8av/R2017.pdf?dl=0|https://www.dropbox.com/s/60ia9dz8dhtx0cw/Mbuji%20Mayi%20-%20Mwene%20Ditu%20Paved%20Road%20Rehabilitation%20Project.pdf?dl=0|http://www.acgt.cd/006/61-projet-de-rehabilitation-de-la-route-revetue-mbuji-mayi-mwene-ditu-135-km|https://www.dropbox.com/s/axafl0lt2lizeko/ChinaLoansToAfrica%C2%A9SAIS-CARI.csv?dl=0.|http://www.acgt.cd/images/documents/rapports_annuels/R2017.pdf|http://www.acgt.cd/images/documents/rapports_annuels/R2016.pdf|http://www.acgt.cd/images/documents/rapports_annuels/R2018.pdf|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t>
  </si>
  <si>
    <t xml:space="preserve">Rapport Annuel 2015|Rapport Annuel 2018|Rapport Annuels 2017|Mbuji Mayi - Mwene Ditu Paved Road Rehabilitation Project|Projet de réhabilitation de la Route revêtue Mbuji Mayi - Mwene Ditu|ChinaLoansToAfrica©SAIS-CARI.csv|Rapport Annuel 2017|Rapport Annuel 2016|2018 Annual Report|Etude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t>
  </si>
  <si>
    <t xml:space="preserve">Agence Congolaise des Grands Travaux|Agence Congolaise des grands travaux |Agence Congolase des grands travaux|Agence Congolase des grands travaux|Agence Congolase des grands travaux|SAIS-CARI|Agence Congolaise des Grands Travaux|Agence Congolaise des Grands Travaux|Agence Congolaise des Grands Travaux|||itierdc</t>
  </si>
  <si>
    <t xml:space="preserv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Source|Implementing/Intermediary Organization Source|Implementing/Intermediary Organization Source|NGO/Civil Society/Advocacy (non-Donor, non-Recipient, non-Implementing)</t>
  </si>
  <si>
    <t xml:space="preserve">This project involved the rehabilitation of a 155 km road between Mbuji Mayi and Mwene Ditu in Kasai Oriental and Lomami Provinces. More detailed locational information can be found at https://www.dropbox.com/s/17vj39iersx0b1i/drc-china%20infrastructure%20status%20march%202011.pdf?dl=0 and https://www.openstreetmap.org/directions?engine=fossgis_osrm_car&amp;route=-6.124%2C23.596%3B-7.011%2C23.449#map=9/-6.5676/23.5683</t>
  </si>
  <si>
    <t xml:space="preserve">[Sino-Congolese Programme] China Eximbank provides $284.6 million loan for Phase 2 of Lwambo-Mitwaba-Manono-Kalemie Road Rehabilitation Project (Linked to Project ID#450, #59228)</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</si>
  <si>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$284,681,120 loan for Phase 2 of Lwambo-Mitwaba-Manono-Kalemie Road Rehabilitation Project.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2 involved the asphalting and rehabilitation of a 294.52 km section along the 466.12 km Lwambo-Mitwaba-Manono-Kalemie Road.   China Railway Engineering Corporation (CREC) was awarded to be contractor responsible for project implementation on August 17, 2015. Construction began on October 6, 2015 and this project was provisionally completed on January 19, 2018.</t>
  </si>
  <si>
    <t xml:space="preserve">1. The French project title is Projet d’Asphaltage et Modernisation de la Route Lwambo-Mitwaba-Manono-Kalemie. 2. This loan is not included in the database of Chinese loan commitments that SAIS-CARI released in July 2020. 3. Phase 1 of the Lwambo-Mitwaba-Manono-Kalemie Road Rehabilitation Project is captured via Project ID#59228.</t>
  </si>
  <si>
    <t xml:space="preserve">China Railway Engineering Corporation (CRECG) </t>
  </si>
  <si>
    <t xml:space="preserve">2018-01-19T05:00:00Z</t>
  </si>
  <si>
    <t xml:space="preserve">http://www.acgt.cd/images/documents/rapports_annuels/R2017.pdf|https://www.dropbox.com/s/axafl0lt2lizeko/ChinaLoansToAfrica%C2%A9SAIS-CARI.csv?dl=0 .|https://www.dropbox.com/s/hmyrdmiyyjlg8av/R2017.pdf?dl=0|https://www.dropbox.com/s/zlkq8lleo8ydxo9/R2018.pdf?dl=0 |https://www.dropbox.com/s/rosp9rnwtf6bv23/Rapport%20de%20Conciliation%20ITIE%20RDC%202015%20-%20sign%C3%A9.pdf?dl=0|https://www.dropbox.com/s/9yvhrwfln840dl1/Lwambo%20-%20Mitwaba%20-%20Manono%20-%20Kalemie%20Road%20Rehabilitation%20Project.pdf?dl=0|http://www.acgt.cd/006/56-projet-de-rehabilitation-de-la-route-lwambo-mitwaba-manono-kalemie|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</si>
  <si>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2017|ChinaLoansToAfrica©SAIS-CARI.csv|Rapport Annuels 2017|Rapport Annuel 2018|Rapport de Conciliation ITIE RDC 2015 - signé.pdf|Lwambo - Mitwaba - Manono - Kalemie Road Rehabilitation Project|Projet de réhabilitation de la Route Lwambo - Mitwaba - Manono - Kalemie|2018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</si>
  <si>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Congolase des grands travaux|Agence Congolaise des grands travaux |ITIE RDC|Agence Congolaise des Grands Travaux|Agence Congolaise des Grands Travaux|Agence Congolaise des Grands Travaux|||</t>
  </si>
  <si>
    <t xml:space="preserve">Donor/Recipient Official Source|Donor/Recipient Official Source|Donor/Recipient Official Source|Donor/Recipient Official Source|NGO/Civil Society/Advocacy (non-Donor, non-Recipient, non-Implementing)|Donor/Recipient Official Source|Donor/Recipient Official Source|Donor/Recipient Official Source|Other|Implementing/Intermediary Organization Source|Implementing/Intermediary Organization Source</t>
  </si>
  <si>
    <t xml:space="preserve">This project involved the asphalting and rehabilitation of a 294.52 km section along the 466.12 km Lwambo-Mitwaba-Manono-Kalemie Road. More detailed locational information can be found at https://www.dropbox.com/s/17vj39iersx0b1i/drc-china%20infrastructure%20status%20march%202011.pdf?dl=0 and https://www.openstreetmap.org/directions?engine=fossgis_osrm_car&amp;route=-10.813%2C26.742%3B-5.946%2C29.197#map=7/-8.233/27.971</t>
  </si>
  <si>
    <t xml:space="preserve">China Eximbank provides $50.3 million buyer’s credit loan for Lot 1 Beles-Bahir Dar 400kV Power Transmission Project (Linked to Project ID#45047)</t>
  </si>
  <si>
    <r>
      <rPr>
        <sz val="10"/>
        <rFont val="Arial"/>
        <family val="2"/>
        <charset val="1"/>
      </rPr>
      <t xml:space="preserve">In November 2006, China Eximbank and the Government of Ethiopia’s Ministry of Finance and Economic Development signed a $500 million buyer’s credit facility agreement (</t>
    </r>
    <r>
      <rPr>
        <sz val="10"/>
        <rFont val="Noto Sans CJK SC"/>
        <family val="2"/>
        <charset val="1"/>
      </rPr>
      <t xml:space="preserve">互惠贷款</t>
    </r>
    <r>
      <rPr>
        <sz val="10"/>
        <rFont val="Arial"/>
        <family val="2"/>
        <charset val="1"/>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Government of Ethiopia signed a subsidiary buyer’s credit loan worth approximately ETB 621,347,607 ($50,329,156.16) for the Lot 1 Beles-Bahir Dar 400kV Power Transmission Project on September 29, 2009.  The borrower was expected to use the proceeds of the loan to finance approximately 85% of the cost of a commercial contract between the Ethiopian Electric Power Corporation (EEPCo) — and Ethiopian state-owned enterprise — and Shanghai Electric Power Transmission and Distribution Engineering Co., Ltd., which was signed in August 2007.   According to the Government of Ethiopia’s AMP, the ETB 621,347,607 ($50,329,156.16) loan achieved a 64% disbursement rate, with China Eximbank making 4 loan disbursements (worth ETB 392,472,065) between 2009 and 2012: an ETB 220,368,488 disbursement on December 31, 2009, an ETB 68,814,286 disbursement on July 7, 2011, an ETB 3,247,423 disbursement on October 10, 2011, and an ETB 100,041,869 disbursement on January 8, 2012. The purpose of the project was to construct a 67 km, 400 kV power transmission line that connects Tana Beles hydropower plant switchyard to Bahir Dar II substation. Its precise implementation start date is unknown. However, as of September 2010, the project had achieved a 75% completion rate. The project was officially completed and inaugurated on March 19, 2011. It was originally scheduled for completion in June 2010.</t>
    </r>
  </si>
  <si>
    <r>
      <rPr>
        <sz val="10"/>
        <rFont val="Arial"/>
        <family val="2"/>
        <charset val="1"/>
      </rPr>
      <t xml:space="preserve">1. The Chinese project title is </t>
    </r>
    <r>
      <rPr>
        <sz val="10"/>
        <rFont val="Noto Sans CJK SC"/>
        <family val="2"/>
        <charset val="1"/>
      </rPr>
      <t xml:space="preserve">埃塞俄比亚</t>
    </r>
    <r>
      <rPr>
        <sz val="10"/>
        <rFont val="Arial"/>
        <family val="2"/>
        <charset val="1"/>
      </rPr>
      <t xml:space="preserve">400kV</t>
    </r>
    <r>
      <rPr>
        <sz val="10"/>
        <rFont val="Noto Sans CJK SC"/>
        <family val="2"/>
        <charset val="1"/>
      </rPr>
      <t xml:space="preserve">变电站和输电线路项目</t>
    </r>
    <r>
      <rPr>
        <sz val="10"/>
        <rFont val="Arial"/>
        <family val="2"/>
        <charset val="1"/>
      </rPr>
      <t xml:space="preserve">. 2. AidData has estimated the all-in interest rate by adding 2.5% (the midpoint between a 2% and 3% margin) to the average 6-month LIBOR rate in 2007 (5.251%). 3. This buyer's credit loan from China Eximbank is not included in the database of Chinese loan commitments that SAIS-CARI released in 2020 and re-released in 2021. Nor is it included it in the China’s Overseas Development Finance Dataset that Boston University's Global Development Policy Center published in December 2020. 4. This project was part of a larger, $168 million project with four sections (‘Lots’) — known as the Bahir Dar-Debre Markos-Addis Ababa (BBDA) Power Transmission Line and Substations Project, the BBDA Power Transmission Line and Substation Project, the BBDA Power Transmission and Transformation Project, or the Tana Beles to Addis Ababa 400 kV Power Transmission Line Construction Project — that involved the construction of a 400 km transmission line from the Tana Beles hydropower plant to Sululta substation through Bahir Dar and Debre Markos substations. The power transmission line has three sections: a 67 km section from Tana Beles hydropower plant switchyard to Bahir Dar II substation, a 193.77 km section from Bahir Dar II substation to Debre Markos substation, and a 215.43 km section from Debre Markos substation to Sululta substation. 5. The AMP system identification number for the Lot 1 Beles-Bahir Dar 400kV Power Transmission Project is 8714327100834. 6. 1 Ethiopian Birr (ETB) was equal to 0.081 United States Dollars (USD) in September 2009, which implies that the ETB 621,347,607 loan commitment recorded in the AMP was worth USD 50,329,156.16 at that time that it was contracted.</t>
    </r>
  </si>
  <si>
    <t xml:space="preserve">Ethiopia Electric Power Corporation|Shanghai Electric Power Transmission &amp; Distribution Engineering Co. Ltd.</t>
  </si>
  <si>
    <t xml:space="preserve">2010-11-12T05:00:00Z</t>
  </si>
  <si>
    <t xml:space="preserve">2011-03-19T04:00:00Z</t>
  </si>
  <si>
    <t xml:space="preserve">2022-09-26T04:00:00Z</t>
  </si>
  <si>
    <t xml:space="preserve">http://et.china-embassy.org/eng/zagx/t807892.htm|http://www.energynet.co.uk/webfm_send/1020|http://et.china-embassy.org/chn/zagx/t807896.htm|http://www.camce.com.cn/cn/xwzx/gsxw/201503/t20150309_56551.htm|https://openjicareport.jica.go.jp/pdf/12322673_01.pdf |http://www.cccsh-electric.com/Index/new_n/id/44|http://www.camce.com.cn/en/enBA/enEC/enPP/201608/t20160805_93813.htm|https://www.gtai.de/:PRO201803145011|https://www.sudantribune.com/spip.php?page=imprimable&amp;id_article=23433 |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http://allafrica.com/stories/201008180705.html|https://www.stratfor.com/situation-report/ethiopia-china-loan-deal-power-line|http://global-factiva-com.proxy.wm.edu/aa/?ref=BBCAP00020071016e3ag000dx&amp;pp=1&amp;fcpil=en&amp;napc=S&amp;sa_from=|https://www.shanghai-electric.com/group_en/c/2019-08-09/542843.shtml|https://www.dropbox.com/s/0afzjepfda3dk2x/%E5%AE%9D%E7%9F%B3%E9%A3%8E%E6%9A%B4%E6%9C%80%E6%96%B0%E7%89%88%E6%9C%AC.pdf?dl=0|https://www.yumpu.com/en/document/read/49888139/china-and-india-and-ethiopia-final-report-fes-ethiopia|http://s3.amazonaws.com/china_resources/13341/2013-06-08_01_57_25_-0400_index.php%3Fview%3Darticle%26catid%3D69%25252525253Aarchives%26id%3D1625%25252525253Alag-in-transmission-lines-compels-systematic-power-shedding-by-eepco%26tmpl%3Dcomponent%26print%3D1%26page%3D%26option%3Dcom_content%26Itemid%3D88|https://www.skyscrapercity.com/threads/power-projects-proposed-and-under-construction.973060/page-8#post-64556995|https://www.hindawi.com/journals/jece/2022/4571596/|https://www.shanghai-electric.com/group/c/2019-09-25/540716.shtml|https://www.dropbox.com/s/9g9xecexwwk6fd2/LOT1%20BELES-BAHAIRDAR%20400KV%20POWER%20TRANSMISSION%20PROJECT.pdf?dl=0</t>
  </si>
  <si>
    <r>
      <rPr>
        <sz val="10"/>
        <rFont val="Arial"/>
        <family val="2"/>
        <charset val="1"/>
      </rPr>
      <t xml:space="preserve">Speech at the Inaugural Ceremony of BBDA Power Transmission Line and Substation Project by H.E. Ambassador Gu Xiaojie|Presentation For 4th AIPF -Shanghai Electric |</t>
    </r>
    <r>
      <rPr>
        <sz val="10"/>
        <rFont val="Noto Sans CJK SC"/>
        <family val="2"/>
        <charset val="1"/>
      </rPr>
      <t xml:space="preserve">驻埃塞俄比亚大使顾小杰出席中方援建的输变电项目启用仪式</t>
    </r>
    <r>
      <rPr>
        <sz val="10"/>
        <rFont val="Arial"/>
        <family val="2"/>
        <charset val="1"/>
      </rPr>
      <t xml:space="preserve">|</t>
    </r>
    <r>
      <rPr>
        <sz val="10"/>
        <rFont val="Noto Sans CJK SC"/>
        <family val="2"/>
        <charset val="1"/>
      </rPr>
      <t xml:space="preserve">中国进出口银行副行长一行参观埃塞电力项目现场</t>
    </r>
    <r>
      <rPr>
        <sz val="10"/>
        <rFont val="Arial"/>
        <family val="2"/>
        <charset val="1"/>
      </rPr>
      <t xml:space="preserve">|PREPARATORY SURVEY ON ADDIS ABABA TRANSMISSION AND DISTRIBUTION SYSTEM REHABILITATION AND UPGRADING PROJECT|Ethiopian Electric Power Corporation--Bahir Dar-Debre Markos-Addis Ababa 400kv|400KV SUBSTATION AND POWER TRANSMISSION LINE PROJECT IN ETHIOPIA|ADDIS ABABA TRANSMISSION AND DISTRIBUTION SYSTEM REHABILITATION AND UPGRADING PROJECT (AATDRUP)|Ethiopia, Chinese firms sign massive power supply contracts|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Ethiopia: Lag in Transmission Lines Compels Systematic Power Shedding|Ethiopia, China: Loan Deal For Power Line|Ethiopia, China sign 140m-US dollar loan accord for power|2008, EPC of BBDA 400kV Transmission Line Project in Ethiopia.|</t>
    </r>
    <r>
      <rPr>
        <sz val="10"/>
        <rFont val="Noto Sans CJK SC"/>
        <family val="2"/>
        <charset val="1"/>
      </rPr>
      <t xml:space="preserve">宝石风暴最新版本</t>
    </r>
    <r>
      <rPr>
        <sz val="10"/>
        <rFont val="Arial"/>
        <family val="2"/>
        <charset val="1"/>
      </rPr>
      <t xml:space="preserve">|A Survey of the Economic and Trade Relationships between China, India and Ethiopia|Lag in Transmission Lines Compels Systematic Power Shedding by EEPCo|Power projects proposed and under construction|Techno-Economic Comparisons of HVAC and Simultaneous AC-DC Transmission|</t>
    </r>
    <r>
      <rPr>
        <sz val="10"/>
        <rFont val="Noto Sans CJK SC"/>
        <family val="2"/>
        <charset val="1"/>
      </rPr>
      <t xml:space="preserve">埃塞俄比亚</t>
    </r>
    <r>
      <rPr>
        <sz val="10"/>
        <rFont val="Arial"/>
        <family val="2"/>
        <charset val="1"/>
      </rPr>
      <t xml:space="preserve">BBDA 400kV</t>
    </r>
    <r>
      <rPr>
        <sz val="10"/>
        <rFont val="Noto Sans CJK SC"/>
        <family val="2"/>
        <charset val="1"/>
      </rPr>
      <t xml:space="preserve">输电线路</t>
    </r>
    <r>
      <rPr>
        <sz val="10"/>
        <rFont val="Arial"/>
        <family val="2"/>
        <charset val="1"/>
      </rPr>
      <t xml:space="preserve">EPC</t>
    </r>
    <r>
      <rPr>
        <sz val="10"/>
        <rFont val="Noto Sans CJK SC"/>
        <family val="2"/>
        <charset val="1"/>
      </rPr>
      <t xml:space="preserve">工程</t>
    </r>
    <r>
      <rPr>
        <sz val="10"/>
        <rFont val="Arial"/>
        <family val="2"/>
        <charset val="1"/>
      </rPr>
      <t xml:space="preserve">|LOT1 BELES-BAHAIRDAR 400KV POWER TRANSMISSION PROJECT</t>
    </r>
  </si>
  <si>
    <r>
      <rPr>
        <sz val="10"/>
        <rFont val="Arial"/>
        <family val="2"/>
        <charset val="1"/>
      </rPr>
      <t xml:space="preserve">Embassy of the People's Republic of China in the Federal Democratic Republic of Ethiopia|Shanghai Electric|Embassy of the People's Republic of China in the Federal Democratic Republic of Ethiopia|Zhonggong International Engineering Co., Ltd.|Japan International Cooperation Agency|CCC (Shanghai) Electric Complete Engineering Co., Ltd|China CAME Engineering Co., Ltd|African Development Fund|Sudan Tribune|||All Africa Global Media|Stratfor|BBC Monitoring Africa|Shanghai Electric Power Transmission &amp; Distribution Engineering Co., Ltd .|Shanghai Electric Power Transmission &amp; Distribution Engineering Co. Ltd.|Ethiopian Economics Association (EEA)/Ethiopian Policy Research Institute (EPRI)|||Journal of Electrical and Computer Engineering|Shanghai Electric Power Transmission &amp; Distribution Engineering Co.</t>
    </r>
    <r>
      <rPr>
        <sz val="10"/>
        <rFont val="Noto Sans CJK SC"/>
        <family val="2"/>
        <charset val="1"/>
      </rPr>
      <t xml:space="preserve">，</t>
    </r>
    <r>
      <rPr>
        <sz val="10"/>
        <rFont val="Arial"/>
        <family val="2"/>
        <charset val="1"/>
      </rPr>
      <t xml:space="preserve">Ltd|</t>
    </r>
  </si>
  <si>
    <t xml:space="preserve">Donor/Recipient Official Source|Implementing/Intermediary Organization Source|Donor/Recipient Official Source|Implementing/Intermediary Organization Source|Other Official Source (non-Donor, non-Recipient, non-Implementing)|Implementing/Intermediary Organization Source|Implementing/Intermediary Organization Source|Other Official Source (non-Donor, non-Recipient, non-Implementing)|Media Report|Implementing/Intermediary Organization Source|Other Official Source (non-Donor, non-Recipient, non-Implementing)|Media Report|Media Report|Media Report|Implementing/Intermediary Organization Source|Implementing/Intermediary Organization Source|Donor/Recipient Official Source|Media Report|Social Media, including Unofficial Blogs|Academic Journal Article|Implementing/Intermediary Organization Source|Donor/Recipient Official Source</t>
  </si>
  <si>
    <t xml:space="preserve">The purpose of this project was to construct a 67 km, 400 kV power transmission line that connects Tana Beles hydropower plant switchyard to Bahir Dar II substation. More detailed locational information can be found at: https://www.openstreetmap.org/way/576081249 and https://www.openstreetmap.org/way/198658561 and https://www.openstreetmap.org/way/273230790 and https://www.openstreetmap.org/way/400612347</t>
  </si>
  <si>
    <t xml:space="preserve">China Eximbank signs $1 billion oil-backed loan framework agreement for infrastructure projects (Linked to Project ID#60219, ID#30235, ID#369)</t>
  </si>
  <si>
    <t xml:space="preserve">In 2012, China Eximbank and the Republic of Congo signed a $1 billion loan framework agreement (captured via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percent interest rate.   According to the Congolese authorities, only one subsidiary loan was approved through this framework agreement: a $1 billion loan in 2012 for the Dolisie-Brazzavile Section of the Pointe-Noire-Brazzaville Road (RN1) Construction Project (captured in Project ID#369). This oil-backed loan framework agreement was effectively an extension of a previously signed oil-backed loan framework agreement from 2006 (captured via Project ID#60219).   The cash balance in the China Eximbank-controlled escrow account was $338 million in 2017 and $266,659,781 in 2020.</t>
  </si>
  <si>
    <t xml:space="preserve">1. The Congolese authorities disclosed the receipt of a $1 billion loan (under the “strategic partnership 2” or “partenariat stratégique 2”) to the World Bank and the World Bank identified this loan in its September 2014 Republic of Congo Economic Update publication. 2.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loan.3. AidData was unable to identify the exact commitment year of this framework agreement. The World Bank reported the loan to be committed before March 29, 2013, and SAIS CARI reported Dolisie-Brazzavile Section of the Pointe-Noire-Brazzaville Road (RN1) Construction Project, a sub-project funded under this framework agreement, to be committed in 2012. 4.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https://www.imf.org/-/media/Files/Publications/CR/2019/1COGEA2019001.ashx5.  The escrow account balance information is drawn from https://eiti.org/sites/default/files/2022-02/en_eiti_gn_2.6.pdf and https://eiti.org/sites/default/files/2022-07/Republic%20of%20the%20Congo%202020%20EITI%20Report.pdf6.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t>
  </si>
  <si>
    <t xml:space="preserve">All loans signed under the 2012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</si>
  <si>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http://www.imf.org/external/pubs/ft/scr/2014/cr14272.pdf|https://pnd.plan.gouv.cg/wp-content/uploads/2018/07/Parlement-CMEB-24-07-18.pdf|https://eiti.org/files/documents/fr_eiti_-_roc_eiti_2017_validation_-_draft_report_on_initial_data_collection_and_stakeholder_co.pdf|http://www.mofcom.gov.cn/article/i/jyjl/k/201407/20140700666056.shtml|https://resourcegovernance.org/sites/default/files/documents/resource-backed-loans-pitfalls-and-potential.pdf|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t>
  </si>
  <si>
    <r>
      <rPr>
        <sz val="10"/>
        <rFont val="Arial"/>
        <family val="2"/>
        <charset val="1"/>
      </rPr>
      <t xml:space="preserve">2014 ARTICLE IV CONSULTATION—STAFF REPORT;  PRESS RELEASE AND STATEMENT BY THE EXECUTIVE  DIRECTOR FOR THE REPUBLIC OF CONGO|Plan National de Développement 2018-2022|Rapport sur la collecte initiale de données et la consultation des parties prenantes|</t>
    </r>
    <r>
      <rPr>
        <sz val="10"/>
        <rFont val="Noto Sans CJK SC"/>
        <family val="2"/>
        <charset val="1"/>
      </rPr>
      <t xml:space="preserve">中国在刚果（布）迎来美好时代</t>
    </r>
    <r>
      <rPr>
        <sz val="10"/>
        <rFont val="Arial"/>
        <family val="2"/>
        <charset val="1"/>
      </rPr>
      <t xml:space="preserve">|Resource-Backed Loans: Pitfalls and Potential|Les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t>
    </r>
  </si>
  <si>
    <r>
      <rPr>
        <sz val="10"/>
        <rFont val="Arial"/>
        <family val="2"/>
        <charset val="1"/>
      </rPr>
      <t xml:space="preserve">International Monetary Fund|Commission Nationale d’Elaboration du Plan National de Développement 2|Extractive Industries Transparency Initiative|</t>
    </r>
    <r>
      <rPr>
        <sz val="10"/>
        <rFont val="Noto Sans CJK SC"/>
        <family val="2"/>
        <charset val="1"/>
      </rPr>
      <t xml:space="preserve">中华人民共和国商务部</t>
    </r>
    <r>
      <rPr>
        <sz val="10"/>
        <rFont val="Arial"/>
        <family val="2"/>
        <charset val="1"/>
      </rPr>
      <t xml:space="preserve">|Natural Resource Governance Institute|Ministry of Finances and Budget|Aiddata||</t>
    </r>
  </si>
  <si>
    <t xml:space="preserve">Other Official Source (non-Donor, non-Recipient, non-Implementing)|Donor/Recipient Official Source|Other Official Source (non-Donor, non-Recipient, non-Implementing)|Donor/Recipient Official Source|NGO/Civil Society/Advocacy (non-Donor, non-Recipient, non-Implementing)|Donor/Recipient Official Source|Academic Journal Article|Donor/Recipient Official Source|Other Official Source (non-Donor, non-Recipient, non-Implementing)</t>
  </si>
  <si>
    <t xml:space="preserve">China Eximbank provides RMB 605.7 million government concessional loan for Water Supply Project of Three Cities</t>
  </si>
  <si>
    <t xml:space="preserve">On July 24, 2017, China Eximbank and the Government of Benin signed an RMB 605,744,400 government concessional loan (GCL) agreement [CHINA EXIMBANK GCL (2016) No. 17 Total No. (587)] for the Water Supply Project of Three Cities. The loan carried the following borrowing terms: a 2% interest rate, a 0% default (penalty) interest rate, a 7-year grace period, a 20-year maturity, a 0.25% management fee, and a 0.25% commitment fee. The borrower agreed to deposit project-related revenues in a special account to facilitate repayment. The proceeds of the loan were to be used by the borrower to finance a commercial contract between the Ministère de l'Eau et des Mines (MEM) of Benin and China Geo-Engineering Corporation, which was signed on October 10, 2013.  The purpose of the project was to improve the supply of potable water in three cities: Glazoué, Savè, and Dassa-Zoumé. It involves the construction of two dams. One dam is located on the "Lifo" river and the other is located on the Ouémé river at Ayédjoko. The project also involved the construction of two water treatment stations and five storage tanks, the laying of 200 km of water pipes, and the establishment of a remote management system.  China Geo-Engineering Corporation was the contractor responsible for implementation. The project was officially launched on July 27, 2017, and as of October 2020, it had achieved a 98% completion rate.</t>
  </si>
  <si>
    <r>
      <rPr>
        <sz val="10"/>
        <rFont val="Arial"/>
        <family val="2"/>
        <charset val="1"/>
      </rPr>
      <t xml:space="preserve">1. This project is also known as the Drinking Water Supply Systems Reinforcement Project. The French project title is Projet de renforcement du système d'approvisionnement en eau potable à Savè, Dassa-Zoumè, Glazoué et leurs environs. The Chinese project title is </t>
    </r>
    <r>
      <rPr>
        <sz val="10"/>
        <rFont val="Noto Sans CJK SC"/>
        <family val="2"/>
        <charset val="1"/>
      </rPr>
      <t xml:space="preserve">贝宁三城市供水项目</t>
    </r>
    <r>
      <rPr>
        <sz val="10"/>
        <rFont val="Arial"/>
        <family val="2"/>
        <charset val="1"/>
      </rPr>
      <t xml:space="preserve">. 2. SAIS-CARI identifies this project as reaching the loan signature (i.e. official commitment) stage but not the implementation stage or completion stage; however, AidData records this project as being in implementation based on its official implementation start date of 27 July, 2017 and the fact that media reporting indicates the project has achieved a 98% completion rate. 3. The China Eximbank loan agreement can be accessed in its entirety via https://docs.aiddata.org/ad4/pdfs/how_china_lends/BEN_2017_456.pdf</t>
    </r>
  </si>
  <si>
    <t xml:space="preserve">2017-07-27T04:00:00Z</t>
  </si>
  <si>
    <t xml:space="preserve">2024-07-22T04:00:00Z</t>
  </si>
  <si>
    <t xml:space="preserve">2037-07-19T04:00:00Z</t>
  </si>
  <si>
    <t xml:space="preserve">https://www.dropbox.com/s/yruktwsmggvth08/Decret-N%C2%B0-2017-462.pdf?dl=0|https://sgg.gouv.bj/doc/decret-2017-509/|https://web.archive.org/web/20190830223725/http://www.caabenin.net/projet/portefeuille|https://web.archive.org/web/20190806155736/http://www.caabenin.net/publications/bulletins-statistiques?download=23:bulletin-statistique-de-la-dette-publique-au-31-decembre-2017|https://web.archive.org/web/20170828044635/http://www.diplomatie.gouv.bj/signature-dun-accord-de-pret-chine-fourniture-deau-potable-departement-collines/|https://sgg.gouv.bj/doc/decret-2017-462/|https://www.gouv.bj/actualite/91/signature-daccord-de-pret-entre-le-benin-et-la-chine/|https://web.archive.org/web/20190405164302/http://www.caabenin.net/publications/bulletins-statistiques?download=24:bulletin-statistique-de-la-dette-publique-au-31-decembre-2017|https://sgg.gouv.bj/doc/decret-2017-462/download|https://global-factiva-com.proxy.wm.edu/redir/default.aspx?P=sa&amp;an=TRDS000020170727ed7s0000u&amp;cat=a&amp;ep=ASE|https://www.gouv.bj/actualite/95/lancement-des-travaux-dadduction-deau-potable-dans-les-collines-et-le-zou/|http://www.zswj.com/art/2018/11/29/art_3836_264103.html|http://www.powerchina.cn/art/2020/6/30/art_7449_817432.html|http://www.powerchina.cn/art/2019/3/22/art_7456_560629.html|https://www.soneb.bj/soneb15/node/222|http://news.acotonou.com/h/130295.html|https://www.afrik21.africa/en/benin-the-ayedjoko-dam-will-come-into-service-before-the-end-of-2020/|https://lanationbenin.info/renforcement-du-systeme-dalimentation-en-eau-le-reseau-se-met-en-place-a-savalou-save-et-glazoue/|http://beninsite.net/2018/08/16/projets-de-construction-douvrages-dadduction-deau-bientot-fin-penuries-collines-zou/|https://openjicareport.jica.go.jp/pdf/12306411.pdf|https://www.dropbox.com/s/axafl0lt2lizeko/ChinaLoansToAfrica%C2%A9SAIS-CARI.csv?dl=0|https://www.dropbox.com/s/ou0m4480sbjbcml/Rapport_sur_la_gestion_de_la%20_dette_2017_25_7_2018.pdf?dl=0|https://www.dropbox.com/s/mf4igfd3pivtjc5/LISTE%20DES%20PRETS%20CHINE%202000-2017.xlsx?dl=0 .  |https://www.dropbox.com/s/vfz9p7kagfyi1w5/Benin%202019%20Bond%20Prospectus.pdf?dl=0|https://docs.aiddata.org/ad4/pdfs/how_china_lends/BEN_2017_456.pdf</t>
  </si>
  <si>
    <r>
      <rPr>
        <sz val="10"/>
        <rFont val="Arial"/>
        <family val="2"/>
        <charset val="1"/>
      </rPr>
      <t xml:space="preserve">DECRET N'2017|Décret n° 2017-509|Principaux Projets Actifs|Bulletin Statistique de la Dette publique au quatrième trimestre 2017|Signature d’un accord de prêt avec la Chine pour la fourniture d’eau potable dans le département des Collines|DECRET N'2017- 452 d! 13 septembre 2017portant transmission à l'Assemblée Nationale pourautorisation de ratification, de l'accord de prêt signé le 23 août2017 entre la République du Bénin et EXPORT-IMPORTBANK (EXIMBANK) de Chine dans le cadre du financementdu projet de renforcement des systèmes d'Alimentation enEau Potable des villes de Savè, Dassa-Zoumè, Glazoué etenvirons.|Signature d'accord de prêt entre le Bénin et la Chine|Bulletin Statistique de la Dette publique au quatrième trimestre 2017|decret-2017-462|Bénin : la Chine investit dans la démocratisation de l'accès à l'eau potable|Lancement des travaux d'adduction d'eau potable dans les Collines et le Zou|</t>
    </r>
    <r>
      <rPr>
        <sz val="10"/>
        <rFont val="Noto Sans CJK SC"/>
        <family val="2"/>
        <charset val="1"/>
      </rPr>
      <t xml:space="preserve">贝宁三城市供水大坝工程</t>
    </r>
    <r>
      <rPr>
        <sz val="10"/>
        <rFont val="Arial"/>
        <family val="2"/>
        <charset val="1"/>
      </rPr>
      <t xml:space="preserve">A</t>
    </r>
    <r>
      <rPr>
        <sz val="10"/>
        <rFont val="Noto Sans CJK SC"/>
        <family val="2"/>
        <charset val="1"/>
      </rPr>
      <t xml:space="preserve">坝正式开挖</t>
    </r>
    <r>
      <rPr>
        <sz val="10"/>
        <rFont val="Arial"/>
        <family val="2"/>
        <charset val="1"/>
      </rPr>
      <t xml:space="preserve">|</t>
    </r>
    <r>
      <rPr>
        <sz val="10"/>
        <rFont val="Noto Sans CJK SC"/>
        <family val="2"/>
        <charset val="1"/>
      </rPr>
      <t xml:space="preserve">贝宁三城市供水项目</t>
    </r>
    <r>
      <rPr>
        <sz val="10"/>
        <rFont val="Arial"/>
        <family val="2"/>
        <charset val="1"/>
      </rPr>
      <t xml:space="preserve">A</t>
    </r>
    <r>
      <rPr>
        <sz val="10"/>
        <rFont val="Noto Sans CJK SC"/>
        <family val="2"/>
        <charset val="1"/>
      </rPr>
      <t xml:space="preserve">坝主体工程完工</t>
    </r>
    <r>
      <rPr>
        <sz val="10"/>
        <rFont val="Arial"/>
        <family val="2"/>
        <charset val="1"/>
      </rPr>
      <t xml:space="preserve">|</t>
    </r>
    <r>
      <rPr>
        <sz val="10"/>
        <rFont val="Noto Sans CJK SC"/>
        <family val="2"/>
        <charset val="1"/>
      </rPr>
      <t xml:space="preserve">贝宁三城市供水项目对当地村民开展安全教育</t>
    </r>
    <r>
      <rPr>
        <sz val="10"/>
        <rFont val="Arial"/>
        <family val="2"/>
        <charset val="1"/>
      </rPr>
      <t xml:space="preserve">|Alimentation en eau potable des populations des Collines: 50 MILLIARDS DE LA CHINE EN SOUTIEN AU PAG|Tournée du ministre Adambi dans les collines : Les infrastructures d’eau de Savalou inaugurées| BENIN: the Ayédjoko dam will come into service before the end of 2020|Renforcement du système d’alimentation en eau: Le réseau se met en place à Savalou, Savè et Glazoué|Projets de construction d’ouvrages d’adduction d’eau : Bientôt la fin des pénuries dans les Collines et le Zou|Étude de collecte de données pour le développement des eaux souterraines et l’amélioration des systèmes d’approvisionnement en eau dans les départements de Couffo et Plateau en République du Bénin|Chinese Loans to Africa Database|RAPPORT SUR LA GESTION DE LA DETTE PUBLIQUE AU TITRE DE L’ANNEE 201 7|Liste de prêts des institutions gouvernementales chinoises de 2000 à 2017|Benin 2019 Bond Prospectus|BEN_2017_465</t>
    </r>
  </si>
  <si>
    <t xml:space="preserve">|Présidence de la République du Bénin||||||||La Tribune|||China Geo-Engineering Corporation|China Geo-Engineering Corporation|||Afrik 21|La Nation Benin||Agence Japonaise de Coopération Internationale (JICA) Sanyu Consultants Inc.|Johns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</si>
  <si>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Source|Implementing/Intermediary Organization Source|Implementing/Intermediary Organization Source|Implementing/Intermediary Organization Source|Donor/Recipient Official Source|Media Report|Media Report|Media Report|Media Report|Other Official Source (non-Donor, non-Recipient, non-Implementing)|Other Official Source (non-Donor, non-Recipient, non-Implementing)|Donor/Recipient Official Source|Other|Donor/Recipient Official Source|Donor/Recipient Official Source</t>
  </si>
  <si>
    <t xml:space="preserve">The purpose of this project is to improve the supply of potable water in three cities: Glazoué, Savè, and Dassa-Zoumé. More detailed locational information can be found at:Glazoué: https://www.openstreetmap.org/node/2312747963#map=13/7.9732/2.2407Savè: https://www.openstreetmap.org/node/2071888099#map=13/8.0328/2.4917Dassa-Zoumé: https://www.openstreetmap.org/relation/2860039#map=10/7.6967/2.4843</t>
  </si>
  <si>
    <t xml:space="preserve">Transnet signs contract for USD 18 million cross-currency interest rate swap with China Development Bank </t>
  </si>
  <si>
    <t xml:space="preserve">According to the annual Financial Statement of Transnet in 2017, as of March 31, 2017, South African state-owned transportation company Transnet was party to a cross-currency interest rate swap for USD 18 million with the China Development Bank (CDB). In this transaction, both parties simultaneously loaned to each other but at different interest rates. The hedge interest rate payable by Transnet was 3-month JIBAR + 4.25%, and the hedge interest rate receivable by Transnet was 3-month LIBOR + 2.57%. According to the Johannesburg Stock Exchange, the average 3-month monthly JIBAR rate over 2017 was 4.92%, so at the time of signing the hedge interest rate payable was 9.17%. In this time period, the average 6-month LIBOR rate over 2017 was 1.475%, so at the time of signing the hedge interest rate receivable was 4.045%. The cash flows are projected to occur quarterly until June 2030.</t>
  </si>
  <si>
    <t xml:space="preserve">the time that the swap took place is unknown, so coder used the average 3M JIBAR rate for 2017 to calculate hedge interest rate payable, and the average 6M LIBOR rate for 2017 to calculate hedge interest rate receivable.</t>
  </si>
  <si>
    <t xml:space="preserve">2007-03-31T04:00:00Z</t>
  </si>
  <si>
    <t xml:space="preserve">2029-12-29T05:00:00Z</t>
  </si>
  <si>
    <t xml:space="preserve">https://www.transnet.net/InvestorRelations/AR2018/Transnet%20Annual%20Financial%20Statements.pdf|https://www.transnet.net/InvestorRelations/AR2017/Transnet%20AFS%202017.pdf</t>
  </si>
  <si>
    <t xml:space="preserve">Annual Financial Statements 2018|Annual Financial Statements 2017</t>
  </si>
  <si>
    <t xml:space="preserve">Transnet|Transnet</t>
  </si>
  <si>
    <t xml:space="preserve">Bank of China contributes $84.5 million to $470 million syndicated loan for Sankofa Gas Project</t>
  </si>
  <si>
    <r>
      <rPr>
        <sz val="10"/>
        <rFont val="Arial"/>
        <family val="2"/>
        <charset val="1"/>
      </rPr>
      <t xml:space="preserve">On December 14, 2016, a group of banks (including Bank of China, HSBC, Société Générale, ING, Standard Chartered Bank, Natixis, Mizuho and MUFG) signed a $470 million syndicated loan agreement with Vitol Upstream Ghana Limited (VGUP) — a special purpose vehicle and joint venture of Eni (44.5% equity stake), Vitol Upstream Ghana (35.5% equity stake) and Ghana National Petroleum Corporation (20% equity stake) — for the Sankofa Gas Project. Bank of China reportedly contributed $84.5 million to the loan syndicate. The loan carried a 12-year maturity and an unknown interest rate. It was secured with (i.e. collateralized against) revenues from gas sales deposited in a government disbursement account (GDA) and a reserve escrow account (REA) with 4.5 months of the estimated gas revenues.   The project was also supported by a $300 million loan from the International Finance Corporation (IFC), a $310 million loan from UK Export Finance (UKEF) facility, a $180 million MIGA-covered commercial bank facility, and a $90 million UKEF-backed commercial bank facility. Sankofa Gas Project is an integrated offshore oil and natural gas project that sought to provide a source of reliable, affordable energy to Ghana.   The Sankofa Gas Project sought to develop the offshore Sankofa gas field (</t>
    </r>
    <r>
      <rPr>
        <sz val="10"/>
        <rFont val="Noto Sans CJK SC"/>
        <family val="2"/>
        <charset val="1"/>
      </rPr>
      <t xml:space="preserve">桑科法油气田</t>
    </r>
    <r>
      <rPr>
        <sz val="10"/>
        <rFont val="Arial"/>
        <family val="2"/>
        <charset val="1"/>
      </rPr>
      <t xml:space="preserve">)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The project was completed in December 2018. It faced a number of difficulties during and after implementation.   The first gas supplies from the Sankofa field to thermal power plants started in June 2018. However, the first gas supplies did not occur until August 2018, and then in much smaller volumes, for the following reasons: (i) the market for gas in the western region of the country close to landfall was limited by two factors: (a) gas demand in the western region (Takoradi) was not sufficient to offtake the contracted volume of Sankofa gas; and (b) associated gas supplies being produced from the nearby Jubilee and TEN fields, and averaging 50 mmscfd in the 2nd half of 2019, were given first preference; and (c) without the availability of a pipeline interconnection linking gas supplied from Sankofa to the eastern region of the country, the size of the market was limited to Takoradi.</t>
    </r>
  </si>
  <si>
    <r>
      <rPr>
        <sz val="10"/>
        <rFont val="Arial"/>
        <family val="2"/>
        <charset val="1"/>
      </rPr>
      <t xml:space="preserve">1. This project is also known as the Offshore Cape Three Points (OCTP) Project. The Chinese project title is Sankofa</t>
    </r>
    <r>
      <rPr>
        <sz val="10"/>
        <rFont val="Noto Sans CJK SC"/>
        <family val="2"/>
        <charset val="1"/>
      </rPr>
      <t xml:space="preserve">天然气项目</t>
    </r>
    <r>
      <rPr>
        <sz val="10"/>
        <rFont val="Arial"/>
        <family val="2"/>
        <charset val="1"/>
      </rPr>
      <t xml:space="preserve">. 2. Sankofa Gas Project is part of a larger project known as the Offshore Cape Three Points Oil Project [or Cape Three Points</t>
    </r>
    <r>
      <rPr>
        <sz val="10"/>
        <rFont val="Noto Sans CJK SC"/>
        <family val="2"/>
        <charset val="1"/>
      </rPr>
      <t xml:space="preserve">（</t>
    </r>
    <r>
      <rPr>
        <sz val="10"/>
        <rFont val="Arial"/>
        <family val="2"/>
        <charset val="1"/>
      </rPr>
      <t xml:space="preserve">OCTP</t>
    </r>
    <r>
      <rPr>
        <sz val="10"/>
        <rFont val="Noto Sans CJK SC"/>
        <family val="2"/>
        <charset val="1"/>
      </rPr>
      <t xml:space="preserve">）综合油气项目</t>
    </r>
    <r>
      <rPr>
        <sz val="10"/>
        <rFont val="Arial"/>
        <family val="2"/>
        <charset val="1"/>
      </rPr>
      <t xml:space="preserve">]. 3. AidData’s estimate of the Bank of China’s contribution to the loan syndicate is based on an estimate from Project Finance International, which is published by Thomson Reuters. 4. The Bank of China loan that supported this project is not included in the SAIS-CARI database of Chinese loan commitments that was released in July 2020. 5. Herbert Smith Freehills and Milbank, Tweed, Hadley &amp; McCloy served as legal advisers for the transaction. 6. Vitol Ghana is one of Vitol Group’s subsidiaries, and would be IFC’s borrower. Vitol Group is a privately-held, Swiss-based multinational energy and commodity trading company. Vitol Group ships more than 268 million tons of crude oil and products per year, with 2014 sales of $270 billion. Vitol Group’s main business is commodity trading (mainly petroleum products). More recently, Vitol Group has been taking participating interests in physical assets such as storage facilities, shipping, refineries, fertilizers and upstream oil &amp; gas projects. Today, Vitol Group’s upstream assets include projects in West Africa, Eastern Europe, Central Asia, the Middle East and the United States. Eni S.p.A. is an Italian multinational oil and gas company listed on the Milan and New York stock exchanges. The Italian government owns a 30% share in Eni S.p.A. In 2014, Eni produced 1.6 million barrels of oil per day and had net profit of €1,333 million. Eni is Africa’s biggest oil producer, producing about 1 million barrels of oil equivalent per day, which represents 56% of Eni’s global production. More than 12,400 people work for the company in the sub-Saharan African continent. Eni has also made the two largest discoveries in Africa of the past five years, in Mozambique’s Rovuma basin and in Congo Brazzaville with the Nene field. Established in 1983, Ghana National Petroleum Corporation is the Ghanaian national oil company responsible for the exploration, development and commercialization of Ghana’s upstream petroleum resources. 7. In order to mitigate Ghana National Petroleum Corporation’s payment risk under the gas sales agreement, a comprehensive and elaborate payment security support mechanism was negotiated, and World Bank support sought. As a result, the project benefits from a unique combination of an IBRD and IDA guarantee. The IDA payment guarantee amounting to $500 million covers the risks of nonpayment by Ghana National Petroleum Corporation under its gas sales agreement, while the IBRD enclave loan guarantee of $200 million supports the project financing for the private sector by covering debt service defaults as a result of breach of specified contractual obligations by the Ghana National Petroleum Corporation and the Government of Ghana.8. The Multilateral Investment Guarantee Agency (MIGA) is a member of the World Bank Group.  MIGA provides political risk insurance (guarantees) for projects in a broad range of sectors in developing member countries, covering all regions of the world.</t>
    </r>
  </si>
  <si>
    <t xml:space="preserve">HSBC (Hong Kong and Shanghai Banking Corporation)|ING Bank N.V.|International Finance Corporation (IFC)|Mizuho Bank|MUFG Bank, Ltd. (Formerly Bank of Tokyo-Mitsubishi UFJ, Ltd. (BTMU))|Natixis|Société Générale S.A. (SocGen)|Standard Chartered Bank PLC|United Kingdom Export Finance (UKEF)</t>
  </si>
  <si>
    <t xml:space="preserve">Other Private Sector|Other Private Sector|Other Intergovernmental Organization|Other Private Sector|Other Private Sector|Other Private Sector|Other Private Sector|Other Private Sector|Other Government Agency</t>
  </si>
  <si>
    <t xml:space="preserve">Vitol Upstream Ghana Limited</t>
  </si>
  <si>
    <t xml:space="preserve">Ghana National Petroleum Corporation</t>
  </si>
  <si>
    <t xml:space="preserve">Revenues from gas sales deposited in a government disbursement account (GDA) and a reserve escrow account (REA) with 4.5 months of the estimated gas revenues</t>
  </si>
  <si>
    <t xml:space="preserve">2015-07-30T04:00:00Z</t>
  </si>
  <si>
    <t xml:space="preserve">2028-12-11T05:00:00Z</t>
  </si>
  <si>
    <t xml:space="preserve">https://www.milbank.com/images/content/2/6/v6/26202/OCTP-Ghana-s-Largest-FDI-PFI-Special-Report-April-2017.pdf|https://www.euro-petrole.com/first-sankofa-gas-deliveries-to-ghanas-power-producers-n-i-17272|https://www.vitol.com/ifc-press-release-ifc-miga-support-sankofa-gas-project-help-ghana-shift-power-generation-natural-gas/|http://documents1.worldbank.org/curated/en/173561467986250592/pdf/96554-PAD-P152670-R2015-0143-1-IDA-R2015-0200-1-Box391499B-OUO-9.pdf a|http://news.cnpc.com.cn/system/2018/06/21/001694945.shtml|http://news.cnpc.com.cn/system/2018/06/26/001695474.shtml|https://www.txfnews.com/News/Article/5946/OCTP-Vitol-uses-pricing-clout-for-a-rare-long-term-borrowing|http://www.sinopecnews.com.cn/news/content/2018-07/09/content_1711977.htm|https://iclg.com/alb/7134-three-points-richer-finance-fuels-ghanaian-energy-deal|https://oglinks.news/gnpc/pr/sankofa-gye-nyame-gas-project-security-package-agreement-signed-127bbba |https://projects.worldbank.org/en/projects-operations/project-detail/P152670|http://documents1.worldbank.org/curated/en/601881593704591424/pdf/Ghana-Sankofa-Gas-Project.pdf|https://www.dropbox.com/s/d6gggqcrqsgmpkd/PFILeagueTables2016.pdf?dl=0</t>
  </si>
  <si>
    <r>
      <rPr>
        <sz val="10"/>
        <rFont val="Arial"/>
        <family val="2"/>
        <charset val="1"/>
      </rPr>
      <t xml:space="preserve">OCTP - Ghana's Largest FDI|First Sankofa gas deliveries to Ghana’s power producers|IFC press release: IFC and MIGA support Sankofa gas project to help Ghana shift power generation to natural gas|PROJECT APPRAISAL DOCUMENT ON PROPOSED IBRD ENCLAVE GUARANTEES IN THE AMOUNT OF UP TO US$200 MILLION AND A PROPOSED IDA GUARANTEE IN THE AMOUNT OF US$500 MILLION FOR THE REPUBLIC OF GHANA IN SUPPORT OF THE SANKOFA GAS PROJECT |</t>
    </r>
    <r>
      <rPr>
        <sz val="10"/>
        <rFont val="Noto Sans CJK SC"/>
        <family val="2"/>
        <charset val="1"/>
      </rPr>
      <t xml:space="preserve">埃尼年底前有望将加纳天然气产量翻番</t>
    </r>
    <r>
      <rPr>
        <sz val="10"/>
        <rFont val="Arial"/>
        <family val="2"/>
        <charset val="1"/>
      </rPr>
      <t xml:space="preserve">|</t>
    </r>
    <r>
      <rPr>
        <sz val="10"/>
        <rFont val="Noto Sans CJK SC"/>
        <family val="2"/>
        <charset val="1"/>
      </rPr>
      <t xml:space="preserve">埃尼有望将加纳天然气产量翻番</t>
    </r>
    <r>
      <rPr>
        <sz val="10"/>
        <rFont val="Arial"/>
        <family val="2"/>
        <charset val="1"/>
      </rPr>
      <t xml:space="preserve">|OCTP: Vitol uses pricing clout for a rare long-term borrowing|Eni starts natural gas production in offshore Ghana OCTP project|Three points richer: finance fuels Ghanaian energy deal|SANKOFA-GYE NYAME GAS PROJECT SECURITY PACKAGE AGREEMENT SIGNED|Ghana Sankofa Gas Project|IMPLEMENTATION COMPLETION AND RESULTS REPORT ON AN IDA GUARANTEE IN THE AMOUNT OF US$500 MILLION AND AN IBRD ENCLAVE GUARANTEE IN THE AMOUNT OF US$200 MILLION FOR THE REPUBLIC OF GHANA IN SUPPORT OF THE SANKOFA GAS PROJECT|PFI League Tables 2016</t>
    </r>
  </si>
  <si>
    <t xml:space="preserve"> Milbank, Tweed, Hadley &amp; McCloy LLP|Vitol|Vitol|The World Bank|China Petroleum News Center |China Petroleum News Center|TXF|SINOPEC News|Global Legal Group|Oil &amp; Gas Links|The World Bank|World Bank|Project Finance International, Reuters</t>
  </si>
  <si>
    <t xml:space="preserve">Other Official Source (non-Donor, non-Recipient, non-Implementing)|Implementing/Intermediary Organization Source|Implementing/Intermediary Organization Source|Other Official Source (non-Donor, non-Recipient, non-Implementing)|Donor/Recipient Official Source|Donor/Recipient Official Source|Media Report|Media Report|Other Official Source (non-Donor, non-Recipient, non-Implementing)|Media Report|Donor/Recipient Official Source|Implementing/Intermediary Organization Source|NGO/Civil Society/Advocacy (non-Donor, non-Recipient, non-Implementing)</t>
  </si>
  <si>
    <t xml:space="preserve">This project sought to develop the offshore Sankofa gas field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For more detailed locational information, see Annex 9 in http://documents1.worldbank.org/curated/en/173561467986250592/pdf/96554-PAD-P152670-R2015-0143-1-IDA-R2015-0200-1-Box391499B-OUO-9.pdf and https://www.openstreetmap.org/relation/3498734</t>
  </si>
  <si>
    <t xml:space="preserve">China Eximbank provides $99.79 million loan for Gibe III-Addis Ababa Power Transmission Lines Project (Linked to Project ID#59365 and ID#34447)</t>
  </si>
  <si>
    <t xml:space="preserve">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Power Transmission Lines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</si>
  <si>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400km Transmission Lines and Substations Associated with the Gibe III Hydropower Station Project. The Chinese project title is </t>
    </r>
    <r>
      <rPr>
        <sz val="10"/>
        <rFont val="Noto Sans CJK SC"/>
        <family val="2"/>
        <charset val="1"/>
      </rPr>
      <t xml:space="preserve">吉布</t>
    </r>
    <r>
      <rPr>
        <sz val="10"/>
        <rFont val="Arial"/>
        <family val="2"/>
        <charset val="1"/>
      </rPr>
      <t xml:space="preserve">3</t>
    </r>
    <r>
      <rPr>
        <sz val="10"/>
        <rFont val="Noto Sans CJK SC"/>
        <family val="2"/>
        <charset val="1"/>
      </rPr>
      <t xml:space="preserve">水电站</t>
    </r>
    <r>
      <rPr>
        <sz val="10"/>
        <rFont val="Arial"/>
        <family val="2"/>
        <charset val="1"/>
      </rPr>
      <t xml:space="preserve">. 2. The ICBC loan for Gibe III Hydropower Project is captured via Project ID#34447.3.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t>
    </r>
  </si>
  <si>
    <t xml:space="preserve">Government of Ethiopia|TBEA Co., Ltd.</t>
  </si>
  <si>
    <t xml:space="preserve">2019-03-21T04:00:00Z</t>
  </si>
  <si>
    <t xml:space="preserve">2032-03-17T04:00:00Z</t>
  </si>
  <si>
    <t xml:space="preserve">https://chilot.me/wp-content/uploads/2011/08/proclamation-no-717-export-import-bank-of-china-loan-agreements-to-provide-loan-for-financing-the-gibe-iii1.pdf|https://www.dropbox.com/s/k4tesdpdkqf3mzn/Public%20Sector%20Debt%20Statistical%20Bulletin%20No%201-No%2022.rar?dl=0|http://www.mofed.gov.et/English/Resources/Documents/Public%20Sector%20Debt%20Statistical%20Bulletin%20-%20No.7%20(2006-07%20-%202010-11).pdf|https://addisfortune.net/articles/transmission-lines-for-gilgel-gibe-iii-to-be-ready-within-a-month/ |https://www.globaltransmission.info/archive.php?id=27428 |http://mehandis.net/glancing-ethiopias-move-in-producing-diversifying-energy/|https://www.dropbox.com/s/cxfwj9sgzxnp9tl/Public%20Sector%20Debt%20Statistical%20Bulletin%20-%20No.7%20%282006-07%20-%202010-11%29.pdf?dl=0|http://www.sasac.gov.cn/n2588025/n2588124/c3828807/content.html|https://web.archive.org/web/20160306153555/http://www.gibe3.com.et/Financer.html|http://www.chinagoabroad.com/en/article/ethiopian-electric-power-and-china-sign-98-million-power-transmission-dea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t>
  </si>
  <si>
    <r>
      <rPr>
        <sz val="10"/>
        <rFont val="Arial"/>
        <family val="2"/>
        <charset val="1"/>
      </rPr>
      <t xml:space="preserve">Export Import Bank of China Loan Agreements to Provide Loan for Financing the Gibe III-Addis Ababa Power Transmission and Substation Project Ratification Proclamation|Public Sector Debt Statistical Bulletin 1 - 22|Public Sector Debt Statistical Bulletin: Bulletin No. 7 (2006/07-2010/11)|Transmission Lines for Gilgel Gibe III to be Ready Within a Month|Ethiopia's EEPCO completes work on 400 kV line|Glancing Ethiopia’s Move in Producing, Diversifying Energy|Public Sector Debt Statistical Bulletin - No.7|</t>
    </r>
    <r>
      <rPr>
        <sz val="10"/>
        <rFont val="Noto Sans CJK SC"/>
        <family val="2"/>
        <charset val="1"/>
      </rPr>
      <t xml:space="preserve">中国电建设计施工的非洲在建最大水电站全部投产</t>
    </r>
    <r>
      <rPr>
        <sz val="10"/>
        <rFont val="Arial"/>
        <family val="2"/>
        <charset val="1"/>
      </rPr>
      <t xml:space="preserve">|Project Financing|Ethiopian Electric Power and China sign $98 million power transmission deal|FEDERAL NEGARIT GAZETA|</t>
    </r>
    <r>
      <rPr>
        <sz val="10"/>
        <rFont val="Noto Sans CJK SC"/>
        <family val="2"/>
        <charset val="1"/>
      </rPr>
      <t xml:space="preserve">特变电工在埃塞签署工业园配套输变电总承包合同</t>
    </r>
    <r>
      <rPr>
        <sz val="10"/>
        <rFont val="Arial"/>
        <family val="2"/>
        <charset val="1"/>
      </rPr>
      <t xml:space="preserve">|Gibe III T ransmission Line</t>
    </r>
  </si>
  <si>
    <t xml:space="preserve">FEDERAL NEGARIT GAZETA  OF THE FEDERAL DEMOCRATIC REPUBLIC OF ETHIOPIA|Ministry of Finance and Economic Cooperation|Debt Management Directorate, Ministry of Finance &amp; Economic Development, Federal Democratic Republic of Ethiopia|Independent News &amp; Media Plc|Global Transmission|Mehandis.net|Ethiopia Ministry of Finance &amp; Economic Development|SASAC|Ethiopian Electric Power||||</t>
  </si>
  <si>
    <t xml:space="preserve">Donor/Recipient Official Source|Donor/Recipient Official Source|Donor/Recipient Official Source|Media Report|Media Report|Media Report|Donor/Recipient Official Source|Donor/Recipient Official Source|Donor/Recipient Official Source|Media Report|Donor/Recipient Official Source|Implementing/Intermediary Organization Source|NGO/Civil Society/Advocacy (non-Donor, non-Recipient, non-Implementing)</t>
  </si>
  <si>
    <t xml:space="preserve">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More detailed locational information can be found at: https://www.openstreetmap.org/way/407077361 and https://www.openstreetmap.org/way/465404438 and https://www.openstreetmap.org/way/407077364 and https://www.openstreetmap.org/way/342261294</t>
  </si>
  <si>
    <t xml:space="preserve">China Eximbank provides $88.5 million loan for Gibe III-Addis Ababa Substations Project (Linked to Project ID#59363 and ID#34447)</t>
  </si>
  <si>
    <t xml:space="preserve">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Substations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</si>
  <si>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400km Transmission Lines and Substations Associated with the Gibe III Hydropower Station Project. The Chinese project title is </t>
    </r>
    <r>
      <rPr>
        <sz val="10"/>
        <rFont val="Noto Sans CJK SC"/>
        <family val="2"/>
        <charset val="1"/>
      </rPr>
      <t xml:space="preserve">吉布</t>
    </r>
    <r>
      <rPr>
        <sz val="10"/>
        <rFont val="Arial"/>
        <family val="2"/>
        <charset val="1"/>
      </rPr>
      <t xml:space="preserve">3</t>
    </r>
    <r>
      <rPr>
        <sz val="10"/>
        <rFont val="Noto Sans CJK SC"/>
        <family val="2"/>
        <charset val="1"/>
      </rPr>
      <t xml:space="preserve">水电站</t>
    </r>
    <r>
      <rPr>
        <sz val="10"/>
        <rFont val="Arial"/>
        <family val="2"/>
        <charset val="1"/>
      </rPr>
      <t xml:space="preserve">. 2. The ICBC loan for Gibe III Hydropower Project is captured via Project ID#34447. 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 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t>
    </r>
  </si>
  <si>
    <t xml:space="preserve">Government of Ethiopia|Shanghai Electric Group Co., Ltd.|SinoHydro </t>
  </si>
  <si>
    <t xml:space="preserve">https://chilot.me/wp-content/uploads/2011/08/proclamation-no-717-export-import-bank-of-china-loan-agreements-to-provide-loan-for-financing-the-gibe-iii1.pdf|https://www.dropbox.com/s/k4tesdpdkqf3mzn/Public%20Sector%20Debt%20Statistical%20Bulletin%20No%201-No%2022.rar?dl=0|https://addisfortune.net/articles/transmission-lines-for-gilgel-gibe-iii-to-be-ready-within-a-month/ |https://www.power-technology.com/projects/gilgel-gibe-iii-hydroelectric-power-project/|https://web.archive.org/web/20170409135922/http://www.eternalpole.com/news-detail.asp?id=1033&amp;bigclassid=137|http://s3.amazonaws.com/china_resources/16897/2013-07-08_21_52_38_-0400_Another%2520Round%2520of%2520Power%2520Contracts%2520for%2520Chinese%2520Contractors.htm |https://africapotashblog.wordpress.com/2013/03/05/transmission-lines-for-gilgel-gibe-iii-to-be-ready-within-a-month/|https://www.dropbox.com/s/cxfwj9sgzxnp9tl/Public%20Sector%20Debt%20Statistical%20Bulletin%20-%20No.7%20%282006-07%20-%202010-11%29.pdf?dl=0|http://www.sasac.gov.cn/n2588025/n2588124/c3828807/content.htm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t>
  </si>
  <si>
    <r>
      <rPr>
        <sz val="10"/>
        <rFont val="Arial"/>
        <family val="2"/>
        <charset val="1"/>
      </rPr>
      <t xml:space="preserve">Export Import Bank of China Loan Agreements to Provide Loan for Financing the Gibe III-Addis Ababa Power Transmission and Substation Project Ratification Proclamation|Public Sector Debt Statistical Bulletin 1 - 22|Transmission Lines for Gilgel Gibe III to be Ready Within a Month|Gilgel Gibe III Hydroelectric Power Project|New Substation in Ethiopia|Another Round of Power Contracts for Chinese Contractors|TRANSMISSION LINES FOR GILGEL GIBE III TO BE READY WITHIN A MONTH|Public Sector Debt Statistical Bulletin - No.7|</t>
    </r>
    <r>
      <rPr>
        <sz val="10"/>
        <rFont val="Noto Sans CJK SC"/>
        <family val="2"/>
        <charset val="1"/>
      </rPr>
      <t xml:space="preserve">中国电建设计施工的非洲在建最大水电站全部投产</t>
    </r>
    <r>
      <rPr>
        <sz val="10"/>
        <rFont val="Arial"/>
        <family val="2"/>
        <charset val="1"/>
      </rPr>
      <t xml:space="preserve">|FEDERAL NEGARIT GAZETA|</t>
    </r>
    <r>
      <rPr>
        <sz val="10"/>
        <rFont val="Noto Sans CJK SC"/>
        <family val="2"/>
        <charset val="1"/>
      </rPr>
      <t xml:space="preserve">特变电工在埃塞签署工业园配套输变电总承包合同</t>
    </r>
    <r>
      <rPr>
        <sz val="10"/>
        <rFont val="Arial"/>
        <family val="2"/>
        <charset val="1"/>
      </rPr>
      <t xml:space="preserve">|Gibe III T ransmission Line</t>
    </r>
  </si>
  <si>
    <t xml:space="preserve">FEDERAL NEGARIT GAZETA  OF THE FEDERAL DEMOCRATIC REPUBLIC OF ETHIOPIA|Ministry of Finance and Economic Cooperation|Independent News &amp; Media Plc|Verdict Media Limited|Eternal Sun|Addis Fortune|Wordpress|Ethiopia Ministry of Finance &amp; Economic Development|SASAC|||</t>
  </si>
  <si>
    <t xml:space="preserve">Donor/Recipient Official Source|Donor/Recipient Official Source|Media Report|Media Report|Implementing/Intermediary Organization Source|Media Report|Other|Donor/Recipient Official Source|Donor/Recipient Official Source|Donor/Recipient Official Source|Implementing/Intermediary Organization Source|NGO/Civil Society/Advocacy (non-Donor, non-Recipient, non-Implementing)</t>
  </si>
  <si>
    <t xml:space="preserve">The Gibe III-Addis Ababa Substations Project involved the construction two new 400kv electricity distribution substations in Wolayta Sodo (Welata Sodo) and Akaki, and the expansion of an existing electricity distribution substations in Sebeta. More detailed locational information can be found at https://www.openstreetmap.org/way/407077366 and https://www.openstreetmap.org/way/569627610 and https://www.openstreetmap.org/way/576081254 and https://www.openstreetmap.org/way/342259397</t>
  </si>
  <si>
    <t xml:space="preserve">China Eximbank provides RMB 1.225 billion government concessional loan for Konza Data Centre and and Smart City Project</t>
  </si>
  <si>
    <t xml:space="preserve">In 2017, Huawei Technologies Co., Ltd.  and the Government of Kenya’s Ministry of Information, Communication and Technology (ICT) proposed the Konza Data Centre and and Smart City Project as part of a larger Konza Technology City (also called Konza Technopolis) initiative. Konza Technology City was first proposed in in 2008 as part of a Kenya Vision 2030 and began construction in 2013. Then, on April 26, 2019, China Eximbank and the Government of Kenya's Ministry of Finance signed an RMB 1,225,000,000 (Ksh 17 billion) government concessional loan (GCL) agreement for the Konza Data Centre and and Smart City Project. The GCL carried the following borrowing terms: a 19.5 year maturity (final maturity date: September 21, 2038), a 7-year grace period (first repayment date: March 31, 2026), a 2% interest rate, and a 0.5% commitment fee. The proceeds of the loan are to be used by the borrower to finance a commercial contract with Huawei Technologies Co., Ltd, which was signed on June 22, 2017.   The lender made disbursements worth RMB 90,653,760.44 between July 1, 2019 and June 30, 2020 (Fiscal Year 2019-2020), RMB 131,870,086.70 between July 1, 2020 and June 30, 2021 (Fiscal Year 2020-2021) and RMB 247,718,790.85 between July 1, 2021 and June 30, 2022 (Fiscal Year 2021-2022).  The loan’s amount outstanding was RMB 90,653,760.44 as of June 30, 2019, RMB 222,523,847.14 as of June 30, 2020, RMB 354,393,933.84 as of June 30, 2021, and RMB 602,112,724.69 as of June 30, 2022.   The purpose of the project is to construct a National Cloud Data Center, Smart ICT Network, Public Safe City and Smart Traffic Solutions, and a Government Cloud and Enterprise Service. The project site is located approximately 61 km from Nairobi, 51 km from Kenyatta International Airport (JKIA), and 400 km from Mombasa.   Huawei Technologies Co., Ltd. is the EPC contractor responsible for implementation.  According to the Government of Kenya's Electronic Project Management Information System (e-ProMIS), the project had a planned starting date of October 1, 2019 and a planned end date of June 30, 2022. However, it has faced a number of implementation delays. As of December 2018, Reuters reported the Konza Technology City had still no completed the construction of the first building. However, as of March 2019, construction of the first building was reportedly 90% complete. Then, on July 23, 2020, Phase I of Konza Technopolis Data Center was completed, and Kenya government ministries and other agencies announced that they would migrate their data, whose services will also be available for private entities as part of a commercialization plan. The project is currently focusing on the development of infrastructure, which is approximately 50% complete and is expected to be finalized by December 2021. Progress has been made on the construction of roads, a utility corridor, and the installation of a water reclamation system.</t>
  </si>
  <si>
    <r>
      <rPr>
        <sz val="10"/>
        <rFont val="Arial"/>
        <family val="2"/>
        <charset val="1"/>
      </rPr>
      <t xml:space="preserve">1. The Chinese project title is </t>
    </r>
    <r>
      <rPr>
        <sz val="10"/>
        <rFont val="Noto Sans CJK SC"/>
        <family val="2"/>
        <charset val="1"/>
      </rPr>
      <t xml:space="preserve">孔扎数据中心和智慧城市项目</t>
    </r>
    <r>
      <rPr>
        <sz val="10"/>
        <rFont val="Arial"/>
        <family val="2"/>
        <charset val="1"/>
      </rPr>
      <t xml:space="preserve">. 2. The e-ProMIS ID number for the Konza Data Centre and and Smart City Project is 058131. 3. Some sources suggest the the loan agreement was signed on April 19, 2019, during the ‘One Belt, One Road’ Summit Cooperation Forum, rather than on April 26, 2019. This issue warrants further investigation.4. The loan identification number in the National Treasury’s public debt register is 2019006 (2019006_1). 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</si>
  <si>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Huawei Technologies Co., Ltd.|Kenya Ministry of ICT|Konza Technopolis Development Authority</t>
  </si>
  <si>
    <t xml:space="preserve">2026-04-24T04:00:00Z</t>
  </si>
  <si>
    <t xml:space="preserve">2038-10-20T04:00:00Z</t>
  </si>
  <si>
    <t xml:space="preserve">https://constructionreviewonline.com/2019/05/kenya-secures-funds-for-konza-jkia-james-gichuru-expressway-projects/|https://www.yidaiyilu.gov.cn/xwzx/gnxw/88725.htm|https://kknews.cc/zh-hk/tech/r5oxqgx.amp|https://www.datacenterdynamics.com/news/huawei-build-konza-data-center-and-smart-city-kenya-chinese-concessional-loan/|http://e-promis.treasury.go.ke/e-promis-de/frame.jsp?src=deView.faces?sessionid=1594569855768970&amp;MasterID=1&amp;SubModuleID=1&amp;Hierarchy=A1_RT_OP_PROJECT&amp;UserID=13&amp;iLanguageID=1&amp;jsf_sequence=1&amp;projectid=58131&amp;beansKey=1594523309463938_1594570044846|https://drive.google.com/file/d/1logm5vLsWaMbwAEeobP1Z1rAXM_Di9Jm/view|https://chinaafricaloandata.bu.edu/|http://www.eximbank.gov.cn/aboutExim/annals/2019/202012/P020201217618055821371.pdf|https://www.president.go.ke/2019/04/27/press-statement-2/|https://www.treasury.go.ke/wp-content/uploads/2021/09/External-Public-Debt-Register-as-at-End-June-2020.pdf|https://www.businessdailyafrica.com/bd/economy/audit-flags-sh4-4bn-konza-smart-city-job-payment-3436366|https://constructionreviewonline.com/biggest-projects/konza-technopolis-project-timeline-and-all-you-need-to-know/|https://konza.go.ke/project/konza-national-data-centre-smart-city-facilities-project/|http://www.mofcom.gov.cn/dl/gbdqzn/upload/kenniya.pdf|https://www.dropbox.com/s/d0is7835s8wam7c/e-ProMIS%20Kenya%20-%20Konza%20Data%20Center%20and%20Smart%20City%20Facilities.pdf?dl=0|https://kknews.cc/zh-sg/tech/r5oxqgx.html|https://www.scoopernews.com/2019/06/30/state-borrowed-billions-to-pay-debts-says-report-borrowing-spirals-debt-to-sh208b/2890583|https://www.treasury.go.ke/wp-content/uploads/2021/03/Budget-Speech-2020-2021.pdf|https://web.archive.org/web/20210725195902/https://kenyan-herald.com/auditor-general-raises-red-flag-over-sh4-4-bn-payment-for-konza-city/|https://www.dropbox.com/s/0et4jg1qfg1bo7r/External-Public-Debt-Register-as-at-End-June-2021.pdf?dl=0|http://www.eximbank.gov.cn/aboutExim/annals/2019/202012/P020201217575115737548.pdf|https:// https://www.dropbox.com/s/549ixt2gj1jbjvi/External-Public-Debt-Register-as-at-End-June-2022.pdf?dl=0</t>
  </si>
  <si>
    <r>
      <rPr>
        <sz val="10"/>
        <rFont val="Arial"/>
        <family val="2"/>
        <charset val="1"/>
      </rPr>
      <t xml:space="preserve">Kenya secures funds for Konza, JKIA-James Gichuru expressway projects|</t>
    </r>
    <r>
      <rPr>
        <sz val="10"/>
        <rFont val="Noto Sans CJK SC"/>
        <family val="2"/>
        <charset val="1"/>
      </rPr>
      <t xml:space="preserve">中国进出口银行与多国政府及企业签署项目贷款协议</t>
    </r>
    <r>
      <rPr>
        <sz val="10"/>
        <rFont val="Arial"/>
        <family val="2"/>
        <charset val="1"/>
      </rPr>
      <t xml:space="preserve">|</t>
    </r>
    <r>
      <rPr>
        <sz val="10"/>
        <rFont val="Noto Sans CJK SC"/>
        <family val="2"/>
        <charset val="1"/>
      </rPr>
      <t xml:space="preserve">華為項目落址肯雅科技城，</t>
    </r>
    <r>
      <rPr>
        <sz val="10"/>
        <rFont val="Arial"/>
        <family val="2"/>
        <charset val="1"/>
      </rPr>
      <t xml:space="preserve">6</t>
    </r>
    <r>
      <rPr>
        <sz val="10"/>
        <rFont val="Noto Sans CJK SC"/>
        <family val="2"/>
        <charset val="1"/>
      </rPr>
      <t xml:space="preserve">年來科技城第一棟樓仍未完工</t>
    </r>
    <r>
      <rPr>
        <sz val="10"/>
        <rFont val="Arial"/>
        <family val="2"/>
        <charset val="1"/>
      </rPr>
      <t xml:space="preserve">|Huawei to build Konza data center and smart city in Kenya, with Chinese concessional loan|[2019/058131]- KONZA DATA CENTRE AND SMART CITY FACILITIES|CORRECTED (OFFICIAL)-UPDATE 1-Kenya secures $666 million from China for tech city, highway|SAIS-CARI Loans China|THE EXPORT-IMPORT BANK OF CHINA ANNUAL REPORT 2019|PRESS STATEMENT|External-Public-Debt-Register-as-at-End-June-2020.pdf|Audit flags Sh4.4bn Konza smart city job payment|Konza Technopolis project timeline and latest news as of Jan 26th, 2022|Konza National Data Center and Smart City facilities project|MOFCOM Investment Guide 2019|KONZA DATA CENTRE AND SMART CITY FACILITIES|</t>
    </r>
    <r>
      <rPr>
        <sz val="10"/>
        <rFont val="Noto Sans CJK SC"/>
        <family val="2"/>
        <charset val="1"/>
      </rPr>
      <t xml:space="preserve">华为项目落址肯尼亚科技城，</t>
    </r>
    <r>
      <rPr>
        <sz val="10"/>
        <rFont val="Arial"/>
        <family val="2"/>
        <charset val="1"/>
      </rPr>
      <t xml:space="preserve">6</t>
    </r>
    <r>
      <rPr>
        <sz val="10"/>
        <rFont val="Noto Sans CJK SC"/>
        <family val="2"/>
        <charset val="1"/>
      </rPr>
      <t xml:space="preserve">年来科技城第一栋楼仍未完工  原文網址：</t>
    </r>
    <r>
      <rPr>
        <sz val="10"/>
        <rFont val="Arial"/>
        <family val="2"/>
        <charset val="1"/>
      </rPr>
      <t xml:space="preserve">https://kknews.cc/tech/r5oxqgx.html|State borrowed billions to pay debts, says report borrowing spirals debt to Sh208b|Budget Statement Yr 2020-2021|Auditor General Raises Red Flag Over Sh4.4 bn Payment for Konza City|SUMMARY STATEMENT OF PUBLIC DEBT FOR 2020/2021FY IN FOREIGN CURRENCY|International Cooperation|The National Treasury Public Debt Management Office Summary Statement 2021/2022</t>
    </r>
  </si>
  <si>
    <t xml:space="preserve">||||e-ProMIS Kenya|Reuters News|SAIS-CARI|EXIM Bank|President of Kenya|Treasury of Kenya|Business Daily|Construction Review Online|Government of Kenya|MOFCOM|e-ProMIS Kenya|KK news.cc|Scooper News|Treasury.go.ke|Kenyan Herald|THE NATIONAL TREASURY|Eximbank.gov.cn|</t>
  </si>
  <si>
    <t xml:space="preserve">Media Report|Donor/Recipient Official Source|Social Media, including Unofficial Blogs|Media Report|Donor/Recipient Official Source|Media Report|Other Academic (Working Paper, Dissertation)|Donor/Recipient Official Source|Donor/Recipient Official Source|Donor/Recipient Official Source|Media Report|Media Report|Donor/Recipient Official Source|Donor/Recipient Official Source|Other Official Source (non-Donor, non-Recipient, non-Implementing)|Media Report|Media Report|Other Official Source (non-Donor, non-Recipient, non-Implementing)|Media Report|Other Official Source (non-Donor, non-Recipient, non-Implementing)|Donor/Recipient Official Source|Donor/Recipient Official Source</t>
  </si>
  <si>
    <t xml:space="preserve">Nzioka Waita</t>
  </si>
  <si>
    <t xml:space="preserve"> secretary of President's Office</t>
  </si>
  <si>
    <t xml:space="preserve">The purpose of the project is to construct a National Cloud Data Center, Smart ICT Network, Public Safe City and Smart Traffic Solutions, and a Government Cloud and Enterprise Service. More detailed locational information can be found at https://www.openstreetmap.org/way/795777741#map=15/-1.6873/37.1934</t>
  </si>
  <si>
    <t xml:space="preserve">China Eximbank provides $344.4 million preferential buyer’s credit for Phase 1 of Doraleh Multipurpose Port and the Damerjog Livestock Export Terminal Project (Linked to Project ID#91872)</t>
  </si>
  <si>
    <t xml:space="preserve">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There are some indications that the China Eximbank preferential buyer's credit for Phase 1 of Doraleh Multipurpose Port and the Damerjog Livestock Export Terminal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</si>
  <si>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charset val="1"/>
      </rPr>
      <t xml:space="preserve">1. This project is also known as the Damerjog Livestock Port Project and the Doraleh Multipurpose Port (DMP) Construction Works Project. The Chinese project title is </t>
    </r>
    <r>
      <rPr>
        <sz val="10"/>
        <rFont val="Noto Sans CJK SC"/>
        <family val="2"/>
        <charset val="1"/>
      </rPr>
      <t xml:space="preserve">吉布提多哈雷多功能港口一期工程 </t>
    </r>
    <r>
      <rPr>
        <sz val="10"/>
        <rFont val="Arial"/>
        <family val="2"/>
        <charset val="1"/>
      </rPr>
      <t xml:space="preserve">or </t>
    </r>
    <r>
      <rPr>
        <sz val="10"/>
        <rFont val="Noto Sans CJK SC"/>
        <family val="2"/>
        <charset val="1"/>
      </rPr>
      <t xml:space="preserve">吉布提多哈雷多功能港和牲畜码头项目</t>
    </r>
    <r>
      <rPr>
        <sz val="10"/>
        <rFont val="Arial"/>
        <family val="2"/>
        <charset val="1"/>
      </rPr>
      <t xml:space="preserve">. The French project title is Port Polyvalent de Doraleh or Port élevage de Dammerjog or Projet des travaux de construction de DMP or Les Ports de Djibouti Multi-Purpose et de Bétail de Damerjog.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2014.6. Djibouti's external public debt increased from 34 percent of GDP in 2013 to 72 percent in 2021. </t>
    </r>
  </si>
  <si>
    <t xml:space="preserve">China Civil Engineering Construction Corporation (CCECC)|China State Construction Engineering Corporation (CSCEC)|Port De Djibouti S.A.</t>
  </si>
  <si>
    <t xml:space="preserve">Chinese State-owned Company|Chinese State-owned Company|Other Joint Venture/Special Purpose Vehicle</t>
  </si>
  <si>
    <t xml:space="preserve">2014-08-01T04:00:00Z</t>
  </si>
  <si>
    <t xml:space="preserve">2017-02-01T05:00:00Z</t>
  </si>
  <si>
    <t xml:space="preserve">2023-04-14T04:00:00Z</t>
  </si>
  <si>
    <t xml:space="preserve">2036-04-10T04:00:00Z</t>
  </si>
  <si>
    <t xml:space="preserve">http://dj.mofcom.gov.cn/article/jmxw/201504/20150400939292.shtml|http://dj.mofcom.gov.cn/article/jmxw/201408/20140800704851.shtml|http://dj.mofcom.gov.cn/article/jmxw/201309/20130900291970.shtml|http://dj.mofcom.gov.cn/article/jmxw/201507/20150701030368.shtml|http://dj.mofcom.gov.cn/article/jmxw/201704/20170402558300.shtml|http://country.eiu.com/article.aspx?articleid=962241680&amp;Country=Djibouti&amp;topic=Economy&amp;subtopic=Forecast&amp;subsubtopic=Policy+trends&amp;u=1&amp;pid=967331880&amp;oid=967331880&amp;uid=1|https://www.beltandroad.news/2019/01/08/why-djiboutis-china-debt-is-raising-the-alarm/|http://country.eiu.com/article.aspx?articleid=605136244&amp;Country=Djibouti&amp;topic=Economy&amp;subtopic=Forecast&amp;subsubtopic=Economic+growth&amp;u=1&amp;pid=1057331889&amp;oid=1057331889&amp;uid=1|http://open_jicareport.jica.go.jp/pdf/12302642_01.pdf|http://www.chinaafricarealstory.com/2017/03/china-djibouti-and-new-york-times-how.html|https://www.dropbox.com/s/0n35q7of83l1ba6/Business%20Overview_China%20Exim%20Bank.pdf?dl=0|https://www.dropbox.com/s/6h9xtdm12nq7ygj/%E2%80%9C%E5%90%88%E4%BD%9C%E7%BA%BD%E5%B8%A6%20%E5%85%B1%E8%B5%A2%E4%B9%8B%E8%B7%AF%E2%80%9D%20%E2%80%94%E2%80%94%E8%BF%9B%E5%87%BA%E5%8F%A3%E9%93%B6%E8%A1%8C%E8%90%BD%E5%AE%9E%E2%80%9C%E4%B8%80%E5%B8%A6%E4%B8%80%E8%B7%AF%E2%80%9D%E5%80%A1%E8%AE%AE_%E4%B8%AD%E5%9B%BD%E8%BF%9B%E5%87%BA%E5%8F%A3%E9%93%B6%E8%A1%8C.pdf?dl=0|https://www.openstreetmap.org/search?query=Port%20Polyvalent%20de%20Doraleh#map=16/11.5963/43.0694|https://www.openstreetmap.org/search?query=Terminal%20%C3%A0%20conteneurs%20de%20Doraleh#map=17/11.58074/43.09736|http://news.cri.cn/20170911/f448b339-e179-7615-1991-b664f31e10f5.html|http://www.xinhuanet.com//world/2017-05/24/c_1121030360.htm|https://www.cscec.com/xwzx_new/gsyw_new/201705/2764010.html|https://3g.china.com/act/news/11038989/20170911/31351316.html|https://www.presidence.dj/texte.php?ID=147&amp;ID2=2016-06-07&amp;ID3=Loi&amp;ID4=11&amp;ID5=2016-06-15&amp;ID6=n|http://www.portdedjibouti.com/wp-content/uploads/2016/08/larriv%C3%A9es-des-unit%C3%A9s-de-grues-de-quai-avec-machineries-mobiles-%C3%A0-Djibouti.pdf|https://www.cmhk.com/main/a/2017/b07/a32755_32845.shtml?1|https://www.dropbox.com/s/icrzvgppj5zi8dt/Pr%C3%A9sidence%20de%20la%20R%C3%A9publique%20de%20Djibouti%204.pdf?dl=0|https://web.archive.org/web/20171210021014/http://portdedjibouti.com/Pages/NewProjects.php?ProjectID=4|https://www.dropbox.com/s/hwm7ieyefuuwmh1/Work%20begins%20on%20extending%20and%20constructing%20two%20ports.pdf?dl=0|https://en.wikipedia.org/wiki/Port_of_Djibouti|https://www.portdedjibouti.com/damerjog-livestock-port/|http://www.cnca.gov.cn/rdzt/2017/ydyl/hzhr/201706/t20170601_54446.shtml|http://www.ccecc.com.cn/art/2019/12/13/art_7651_3034538.html|http://www.rzngroup.com/2017/gsnews_1225/29.html|https://www.offshore-energy.biz/djibouti-starts-construction-of-two-major-ports/|https://en.wikipedia.org/wiki/Damerjog|https://lanation.dj/doraleh-multipurpose-port-dmp-des-performances-remarquables/|http://www.xinhuanet.com/english/2020-01/10/c_138694414.htm|https://www.dropbox.com/s/tn7fqohqz7tce90/DJIBOUTI_IGAD_Conf_March2012.pdf?dl=0|https://www.dropbox.com/s/em6oe3bmw6uvhyi/Pr%C3%A9sidence%20de%20la%20R%C3%A9publique%20de%20Djibouti.pdf?dl=0|https://web.archive.org/web/20200804045401/https://chinainvestin.com/index.php/en/invest-in/special-editions/djibouti-en/3098|http://www.sasac.gov.cn/n2588020/n2877938/n2879597/n2879599/c9535101/content.html|https://www.bloomberg.com/news/features/2019-04-06/djibouti-needed-help-china-had-money-and-now-the-u-s-and-france-are-worried|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t>
  </si>
  <si>
    <r>
      <rPr>
        <sz val="10"/>
        <rFont val="Noto Sans CJK SC"/>
        <family val="2"/>
        <charset val="1"/>
      </rPr>
      <t xml:space="preserve">驻吉布提使馆经商参处组织参观考察多哈雷新多功能码头建设工地并与项目负责人座谈</t>
    </r>
    <r>
      <rPr>
        <sz val="10"/>
        <rFont val="Arial"/>
        <family val="2"/>
        <charset val="1"/>
      </rPr>
      <t xml:space="preserve">|</t>
    </r>
    <r>
      <rPr>
        <sz val="10"/>
        <rFont val="Noto Sans CJK SC"/>
        <family val="2"/>
        <charset val="1"/>
      </rPr>
      <t xml:space="preserve">吉布提总统出席吉多哈雷多功能港施工合同签字仪式</t>
    </r>
    <r>
      <rPr>
        <sz val="10"/>
        <rFont val="Arial"/>
        <family val="2"/>
        <charset val="1"/>
      </rPr>
      <t xml:space="preserve">|</t>
    </r>
    <r>
      <rPr>
        <sz val="10"/>
        <rFont val="Noto Sans CJK SC"/>
        <family val="2"/>
        <charset val="1"/>
      </rPr>
      <t xml:space="preserve">盖莱总统出席吉布提多功能港项目奠基仪式</t>
    </r>
    <r>
      <rPr>
        <sz val="10"/>
        <rFont val="Arial"/>
        <family val="2"/>
        <charset val="1"/>
      </rPr>
      <t xml:space="preserve">|</t>
    </r>
    <r>
      <rPr>
        <sz val="10"/>
        <rFont val="Noto Sans CJK SC"/>
        <family val="2"/>
        <charset val="1"/>
      </rPr>
      <t xml:space="preserve">吉布提多哈雷多功能码头沉箱下水仪式隆重举行</t>
    </r>
    <r>
      <rPr>
        <sz val="10"/>
        <rFont val="Arial"/>
        <family val="2"/>
        <charset val="1"/>
      </rPr>
      <t xml:space="preserve">|</t>
    </r>
    <r>
      <rPr>
        <sz val="10"/>
        <rFont val="Noto Sans CJK SC"/>
        <family val="2"/>
        <charset val="1"/>
      </rPr>
      <t xml:space="preserve">商务部国际经济技术合作局党委副书记、 纪委书记谷军率团到吉布提考察调研</t>
    </r>
    <r>
      <rPr>
        <sz val="10"/>
        <rFont val="Arial"/>
        <family val="2"/>
        <charset val="1"/>
      </rPr>
      <t xml:space="preserve">|New port construction contracts signed|Why Djibouti’s China debt is raising the alarm|Doraleh Multipurpose Port nears completion|THE DATA COLLECTION SURVEY FOR DJIBOUTI CORRIDOR|China, Djibouti, and the New York TImes: How Much Debt?|Business Overview China Exim Bank|“</t>
    </r>
    <r>
      <rPr>
        <sz val="10"/>
        <rFont val="Noto Sans CJK SC"/>
        <family val="2"/>
        <charset val="1"/>
      </rPr>
      <t xml:space="preserve">合作纽带 共赢之路” ——进出口银行落实“一带一路”倡议</t>
    </r>
    <r>
      <rPr>
        <sz val="10"/>
        <rFont val="Arial"/>
        <family val="2"/>
        <charset val="1"/>
      </rPr>
      <t xml:space="preserve">_</t>
    </r>
    <r>
      <rPr>
        <sz val="10"/>
        <rFont val="Noto Sans CJK SC"/>
        <family val="2"/>
        <charset val="1"/>
      </rPr>
      <t xml:space="preserve">中国进出口银行</t>
    </r>
    <r>
      <rPr>
        <sz val="10"/>
        <rFont val="Arial"/>
        <family val="2"/>
        <charset val="1"/>
      </rPr>
      <t xml:space="preserve">|Port Polyvalent de Doraleh|Terminal à conteneurs de Doraleh|</t>
    </r>
    <r>
      <rPr>
        <sz val="10"/>
        <rFont val="Noto Sans CJK SC"/>
        <family val="2"/>
        <charset val="1"/>
      </rPr>
      <t xml:space="preserve">中企承建及参与运营的多功能新港口提升吉布提海运枢纽价值</t>
    </r>
    <r>
      <rPr>
        <sz val="10"/>
        <rFont val="Arial"/>
        <family val="2"/>
        <charset val="1"/>
      </rPr>
      <t xml:space="preserve">|</t>
    </r>
    <r>
      <rPr>
        <sz val="10"/>
        <rFont val="Noto Sans CJK SC"/>
        <family val="2"/>
        <charset val="1"/>
      </rPr>
      <t xml:space="preserve">中国建筑承建的吉布提多哈雷多功能港口正式开港</t>
    </r>
    <r>
      <rPr>
        <sz val="10"/>
        <rFont val="Arial"/>
        <family val="2"/>
        <charset val="1"/>
      </rPr>
      <t xml:space="preserve">|</t>
    </r>
    <r>
      <rPr>
        <sz val="10"/>
        <rFont val="Noto Sans CJK SC"/>
        <family val="2"/>
        <charset val="1"/>
      </rPr>
      <t xml:space="preserve">中国建筑承建的非洲吉布提多哈雷多功能港口（一期）举行开港仪式吉布提总统盖莱出席并讲话</t>
    </r>
    <r>
      <rPr>
        <sz val="10"/>
        <rFont val="Arial"/>
        <family val="2"/>
        <charset val="1"/>
      </rPr>
      <t xml:space="preserve">|</t>
    </r>
    <r>
      <rPr>
        <sz val="10"/>
        <rFont val="Noto Sans CJK SC"/>
        <family val="2"/>
        <charset val="1"/>
      </rPr>
      <t xml:space="preserve">吉布提多哈雷多功能港口（一期）一派繁忙景象。</t>
    </r>
    <r>
      <rPr>
        <sz val="10"/>
        <rFont val="Arial"/>
        <family val="2"/>
        <charset val="1"/>
      </rPr>
      <t xml:space="preserve">|Loi  N° 147/AN/16/7ème L portant ratification de l'Accord de prêt signé entre la République de Djibouti et la Banque Export-import de la République Populaire de Chine pour le financement de construction du Port polyvalent de Doraleh et du terminal d'exportation de bétail de Damerjog|L'arrivées des unités de grues de quai avec machineries mobiles à Djibouti|</t>
    </r>
    <r>
      <rPr>
        <sz val="10"/>
        <rFont val="Noto Sans CJK SC"/>
        <family val="2"/>
        <charset val="1"/>
      </rPr>
      <t xml:space="preserve">吉布提项目：兴港之路，数字在跳动</t>
    </r>
    <r>
      <rPr>
        <sz val="10"/>
        <rFont val="Arial"/>
        <family val="2"/>
        <charset val="1"/>
      </rPr>
      <t xml:space="preserve">|Loi  N° 14 7/AN/16/7ème L portant ratification de l'Accord de prêt signé entre la République de Djibouti et la Banque Export-import de la République Populaire de Chine pour le financement de construction du Port polyvalent de Doraleh et du terminal d'exportation de bétail de Damerjog|LIVESTOCK TERMINAL AT DOUDAH|Work begins on extending and constructing two ports|Port of Djibouti|Damerjog Livestock Port|</t>
    </r>
    <r>
      <rPr>
        <sz val="10"/>
        <rFont val="Noto Sans CJK SC"/>
        <family val="2"/>
        <charset val="1"/>
      </rPr>
      <t xml:space="preserve">吉布提多哈雷港口项目竣工</t>
    </r>
    <r>
      <rPr>
        <sz val="10"/>
        <rFont val="Arial"/>
        <family val="2"/>
        <charset val="1"/>
      </rPr>
      <t xml:space="preserve">|</t>
    </r>
    <r>
      <rPr>
        <sz val="10"/>
        <rFont val="Noto Sans CJK SC"/>
        <family val="2"/>
        <charset val="1"/>
      </rPr>
      <t xml:space="preserve">吉布提多哈雷多功能港口荣获</t>
    </r>
    <r>
      <rPr>
        <sz val="10"/>
        <rFont val="Arial"/>
        <family val="2"/>
        <charset val="1"/>
      </rPr>
      <t xml:space="preserve">2018-2019</t>
    </r>
    <r>
      <rPr>
        <sz val="10"/>
        <rFont val="Noto Sans CJK SC"/>
        <family val="2"/>
        <charset val="1"/>
      </rPr>
      <t xml:space="preserve">年度中国建设工程鲁班奖（境外工程）</t>
    </r>
    <r>
      <rPr>
        <sz val="10"/>
        <rFont val="Arial"/>
        <family val="2"/>
        <charset val="1"/>
      </rPr>
      <t xml:space="preserve">|</t>
    </r>
    <r>
      <rPr>
        <sz val="10"/>
        <rFont val="Noto Sans CJK SC"/>
        <family val="2"/>
        <charset val="1"/>
      </rPr>
      <t xml:space="preserve">非洲吉布提多哈雷多功能港口（一期）开港仪式</t>
    </r>
    <r>
      <rPr>
        <sz val="10"/>
        <rFont val="Arial"/>
        <family val="2"/>
        <charset val="1"/>
      </rPr>
      <t xml:space="preserve">|Djibouti Starts Construction of Two Major Ports|Damerjog|Doraleh Multipurpose Port (DMP) : Des performances remarquables|Chinese engagement in Djibouti's economic transformation in a nutshell|Infrastructure &amp; Investment of Ports and Free Zones|Ratification of the loan agreement signed between the Republic of Djibouti and the Export-Import Bank of the People's Republic of China for the financing of the construction of the Port Doraleh Multipurpose and Damerjog Cattle Export Terminal.|Towards a Globally Integrated Infrastructure Framework|</t>
    </r>
    <r>
      <rPr>
        <sz val="10"/>
        <rFont val="Noto Sans CJK SC"/>
        <family val="2"/>
        <charset val="1"/>
      </rPr>
      <t xml:space="preserve">中非关系为何“非”比寻常？盘点中国央企在非重点基建项目</t>
    </r>
    <r>
      <rPr>
        <sz val="10"/>
        <rFont val="Arial"/>
        <family val="2"/>
        <charset val="1"/>
      </rPr>
      <t xml:space="preserve">|Djibouti Needed Help, China Had Money, and Now the U.S. and France Are Worried|Sovereign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t>
    </r>
  </si>
  <si>
    <t xml:space="preserve">|Embassy of the People's Republic of China in the Republic of Djibouti||||||||||||||||||||||||||||||||Djibouti Ports and Free Zones Authority|President of the Republic of Djibouti|China Invest In||Bloomberg||||||||||||||Ministere De I'Economie et des Finances Charge De I'Industrion||||||Ministry of Economy||</t>
  </si>
  <si>
    <t xml:space="preserve">Donor/Recipient Official Source|Donor/Recipient Official Source|Donor/Recipient Official Source|Donor/Recipient Official Source|Donor/Recipient Official Source|Media Report|Media Report|Media Report|Other Official Source (non-Donor, non-Recipient, non-Implementing)|Other Academic (Working Paper, Dissertation)|Donor/Recipient Official Source|Donor/Recipient Official Source|Other|Other|Media Report|Media Report|Implementing/Intermediary Organization Source|Media Report|Donor/Recipient Official Source|Donor/Recipient Official Source|Donor/Recipient Official Source|Donor/Recipient Official Source|Donor/Recipient Official Source|Media Report|NGO/Civil Society/Advocacy (non-Donor, non-Recipient, non-Implementing)|Donor/Recipient Official Source|Donor/Recipient Official Source|Donor/Recipient Official Source|Donor/Recipient Official Source|NGO/Civil Society/Advocacy (non-Donor, non-Recipient, non-Implementing)|NGO/Civil Society/Advocacy (non-Donor, non-Recipient, non-Implementing)|Media Report|Media Report|Donor/Recipient Official Source|Donor/Recipient Official Source|NGO/Civil Society/Advocacy (non-Donor, non-Recipient, non-Implementing)|Donor/Recipient Official Source|Media Report|Donor/Recipient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Report|Donor/Recipient Official Source|Media Report|Social Media, including Unofficial Blogs|Media Report|Donor/Recipient Official Source|Media Report|Donor/Recipient Official Source|Other Official Source (non-Donor, non-Recipient, non-Implementing)|Other</t>
  </si>
  <si>
    <t xml:space="preserve">The Doraleh Multipurpose Port is located in Balbala City, along Route Nationale 3 (RN-3) and the Addis-Ababa-Djibouti Railway. It is geographically adjacent to China’s naval base in Djibouti. The Damerjog Livestock Export Terminal is located in a small village called Damerjog (Damerdjog), which is 18 km south-east of Djibouti City. The village coordinates are 1°29′N 43°11′E. More locational details can be found at https://mapcarta.com/W480879281 and https://www.openstreetmap.org/way/480879281 and https://mapcarta.com/N2197367692 and https://www.openstreetmap.org/way/354860158#map=16/11.4866/43.1877</t>
  </si>
  <si>
    <t xml:space="preserve">China Eximbank provides RMB 438 million government concessional loan for Nation Wide Remote Sensing Airborne Geophysical Survey Project</t>
  </si>
  <si>
    <t xml:space="preserve">On August 14, 2013, Kenya's Cabinet Secretary for Tourism &amp; Wildlife Najib Balala signed an MOU with Eng Jia Xuetian, President of China's Geological Exploration Technology Institute (GETI) for a nationwide remote sensing, airborne geophysical survey. A commercial contract was then signed on May 19, 2014 for an aerial survey that was expected to result in the creation of a geological map of Kenya's mineral resources (in order to make it easier for investors to make investments in the mineral sector).   On August 31, 2017, China Eximbank and the Government of Kenya's Ministry of Mining signed an RMB 438,000,000 government concessional loan (GCL) agreement for the Nation Wide Remote Sensing Airborne Geophysical Survey Project. The loan carries a maturity of 17 years (final maturity date: September 21, 2034). Its other borrowing terms are unknown.   No loan disbursements or principal repayments took place between July 1, 2020 and June 30, 2022 (Fiscal Year 2020-2021 or 2021-2022). The loan’s amount outstanding was zero as of June 30, 2021 and June 30, 2022.  The purpose of the project was to undertake multispectral remote sensing, aeromagnetic, and radiometric survey in combination with satellite imagery studies as well as upgrading of geological services in Kenya with a view to determining the mineral potential of the country. The mapping was to be carried out of the country’s entire area of 582,650 square kilometers using aeromagnetic and radiometric methods after which the geophysical testing will be carried out to verify the resources available. An aerial survey was supposed to compile a new geological map detailing the occurrence of minerals around the country that would help spur investment in the mining sector. Part of the components of the airborne survey include; five magnetic maps, five radiometric maps and five electromagnetic maps.    Geological Exploration Technology Institute  (GETI) of Jiansu Province was the contractor responsible for project implementation. However, in 2018, the Kenyan Government froze its contract with GETI after mining stakeholders protested that entrusting the survey to the Chinese could result in manipulated and compromised data. Kenya's National Intelligence Service was then brought onboard to manage, co-ordinate and supervise the project. This development followed reports from two consulting firms -- UK-based International Geoscience Services (IGS) and the Canadian firm Paterson, Grant &amp; Watson Limited (PGW) -- that GETI was not suited for the job in addition to concerns about data privacy. GETI has reportedly billed the Government of Kenya for 2 billion Ksh, equivalent to 30% of the value of its contract.   Some reports suggest that China Eximbank cancelled its loan agreement with the Government of Kenya in late-2018. However, it appears that the loan agreement and the project were either not cancelled or cancelled and reinstated at a later date because (a) the August 31, 2017 China Eximbank loan agreement is included in the June 2021 version of the Government of Kenya’s external public debt register, and (b) official media sources in China and Kenya extensively covered the launch of the the final report of the nationwide airborne geophysical survey on June 21, 2022.</t>
  </si>
  <si>
    <r>
      <rPr>
        <sz val="10"/>
        <rFont val="Arial"/>
        <family val="2"/>
        <charset val="1"/>
      </rPr>
      <t xml:space="preserve">1. The transaction amount was initially recorded as $112 million in the Kenya Electronic Project Monitoring Information System (eProMIS); however, other sources report that the value of the loan agreement was 7 billion Ksh. MOFCOM reports that the face value of the loan was RMB 440 million. AidData relies on the face value of the loan that is recorded in the Government of Kenya’s external public debt register (RMB 438,000,000). 2. The loan identification number in the Government of Kenya’s external public debt register is 2017041_1. 3. The Chinese project title is </t>
    </r>
    <r>
      <rPr>
        <sz val="10"/>
        <rFont val="Noto Sans CJK SC"/>
        <family val="2"/>
        <charset val="1"/>
      </rPr>
      <t xml:space="preserve">肯尼亚矿产勘测项目</t>
    </r>
    <r>
      <rPr>
        <sz val="10"/>
        <rFont val="Arial"/>
        <family val="2"/>
        <charset val="1"/>
      </rPr>
      <t xml:space="preserve">. 4. In the database of Chinese loan commitments that SAIS-CARI released in 2020 and re-released in 2021, this project is coded as ‘completed’ and the face value of the loan is identified as $68 million.5.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</si>
  <si>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Geological Survey Institute of Henan Province|Kenyan Ministry of Mining</t>
  </si>
  <si>
    <t xml:space="preserve">Chinese Miscellaneous Agency Type|Recipient Government Agency</t>
  </si>
  <si>
    <t xml:space="preserve">2017-01-02T05:00:00Z</t>
  </si>
  <si>
    <t xml:space="preserve">2022-06-21T04:00:00Z</t>
  </si>
  <si>
    <t xml:space="preserve">2034-08-27T04:00:00Z</t>
  </si>
  <si>
    <t xml:space="preserve">https://www.dropbox.com/s/daurh7q3or3cgpx/e-ProMIS%20Kenya%20056234%20Full.pdf?dl=0|https://twitter.com/tunajibu/status/367668133701496833|https://www.theeastafrican.co.ke/business/Kenya-China-minerals-survey-spat-/2560-4857600-iq5fpb/index.html|https://www.pressreader.com/kenya/daily-nation/20170902/282114931717005|https://allafrica.com/stories/201805080985.html|https://www.standardmedia.co.ke/article/2000192583/kenya-contracts-china-to-scan-for-minerals|https://www.businessdailyafrica.com/economy/Chinese-firm-seeks-Sh2bn-after-mineral-deal-freeze/3946234-4846776-dtc6bc/index.html|http://www.treasury.go.ke/component/jdownloads/send/194-2018/708-environmental-protection-water-and-natural-resources.html|https://abacus.co.ke/newsfeed/kenya-in-another-attempt-to-carry-out-mineral-survey/|https://africanminingmarket.com/mps-query-spies-role-in-sh7-billion-mines-mapping-plan/3077/|https://www.businessdailyafrica.com/economy/Chinese-lender-withdraws-Sh7bn-mineral-survey-funding/3946234-4848782-ksesek/index.html|https://www.businessdailyafrica.com/economy/Govt-inks-Sh7bn-China-loan-for-airborne-mineral-survey/3946234-4079136-4wdafnz/index.html|https://www.standardmedia.co.ke/article/2001232244/corruption-unearthed-as-mps-lock-out-chinese-firm-from-mining-survey|http://ke.mofcom.gov.cn/article/jmxw/201709/20170902639749.shtml|https://global-factiva-com.proxy.wm.edu/redir/default.aspx?P=sa&amp;an=BUSIDA0020180326ee3q00002&amp;cat=a&amp;ep=ASE|https://www.dropbox.com/s/0et4jg1qfg1bo7r/External-Public-Debt-Register-as-at-End-June-2021.pdf?dl=0|https://newsghana.com.gh/kenya-launches-nationwide-airborne-geophysical-survey/|https://africa.cgtn.com/2022/06/22/kenyan-president-unveils-final-report-of-nationwide-airborne-geophysical-survey/|https://www.president.go.ke/2022/06/21/president-kenyatta-unveils-final-report-of-the-nationwide-airborne-geophysical-survey/|https://www.genghis-capital.com/newsfeed/kenya-mineral-survey-to-cover-other-natural-resources-boost-gains/|https://www.africasurveyorsonline.com/2021/05/04/mapping-kenyas-mineral-deposits-to-end-in-june/|https://www.africaintelligence.com/eastern-africa-and-the-horn/2018/11/09/the-intelligence-services-muscle-in-on-the-mining-survey,108331563-bre|https://www.the-star.co.ke/business/kenya/2021-05-03-mapping-kenyas-mineral-deposits-to-end-in-june-ps-kamau/|https://www.genghis-capital.com/newsfeed/kenya-china-minerals-survey-spat-has-sector-in-a-spin/|https://www.dropbox.com/s/8vnayof01gkammx/ChinaLoansToAfrica%C2%A9SAIS-CARI_10_7_2021.csv?dl=0|https:// https://www.dropbox.com/s/549ixt2gj1jbjvi/External-Public-Debt-Register-as-at-End-June-2022.pdf?dl=0</t>
  </si>
  <si>
    <r>
      <rPr>
        <sz val="10"/>
        <rFont val="Arial"/>
        <family val="2"/>
        <charset val="1"/>
      </rPr>
      <t xml:space="preserve">[2017/056234] - THE NATION WIDE REMOTE SENSING AIRBORNE GEOPHYSICAL S URVEY PROJECT|Cabinet Secretary for Tourism &amp; Wildlife's twitter|Kenya, China minerals survey spat has sector in a spin|Kenya finally gets sh7bn to conduct mineral survey|Kenya Mineral Survey to Cover Other Natural Resources, Boost Gains|Kenya contracts China to scan for minerals|Chinese firm seeks Sh2bn after mineral deal freeze|ENVIRONMENTAL PROTECTION, WATER AND NATURAL RESOURCES SECTOR REPORT|Kenya in another attempt to carry out mineral survey|MPs query spies role in Sh7 billion mines mapping plan|Chinese lender withdraws Sh7bn mineral survey funding|Govt inks Sh7bn China loan for airborne mineral survey|Corruption unearthed as MPs lock out Chinese firm from mining survey|</t>
    </r>
    <r>
      <rPr>
        <sz val="10"/>
        <rFont val="Noto Sans CJK SC"/>
        <family val="2"/>
        <charset val="1"/>
      </rPr>
      <t xml:space="preserve">中资企业有望今年启动肯尼亚矿产勘测项目</t>
    </r>
    <r>
      <rPr>
        <sz val="10"/>
        <rFont val="Arial"/>
        <family val="2"/>
        <charset val="1"/>
      </rPr>
      <t xml:space="preserve">|Kinyua stops parastatals from taking in new loans|SUMMARY STATEMENT OF PUBLIC DEBT FOR 2020/2021FY IN FOREIGN CURRENCY|Kenya launches nationwide airborne geophysical survey|Kenyan President unveils final report of nationwide airborne geophysical survey|President Kenyatta Unveils Final Report Of The Nationwide Airborne Geophysical Survey|Kenya mineral survey to cover other natural resources, boost gains|Mapping Kenya’s mineral deposits to end in June|The intelligence services muscle in on the mining survey|Mapping Kenya's mineral deposits to end in June - PS Kamau|Kenya, China minerals survey spat has sector in a spin|China Loans to Africa|The National Treasury Public Debt Management Office Summary Statement 2021/2022</t>
    </r>
  </si>
  <si>
    <t xml:space="preserve">|||Daily Nation (Kenya)|The East African||||Abacus|African Mining Market|Business Daily AFrica|Business Daily Africa|The Standard |Economic and Commercial Counsellor’s Office (ECCO) of the Chinese Embassy|Business Daily|THE NATIONAL TREASURY|News Ghana|Kenyan President unveils final report of nationwide airborne geophysical survey||||||||</t>
  </si>
  <si>
    <t xml:space="preserve">Donor/Recipient Official Source|Donor/Recipient Official Source|Media Report|Media Report|Media Report|Media Report|Media Report|Donor/Recipient Official Source|Media Report|Media Report|Media Report|Media Report|Media Report|Donor/Recipient Official Source|Media Report|Other Official Source (non-Donor, non-Recipient, non-Implementing)|Media Report|Media Report|Donor/Recipient Official Source|Other|Other|Academic Journal Article|Media Report|Other|Other|Donor/Recipient Official Source</t>
  </si>
  <si>
    <t xml:space="preserve">China Eximbank provides $322 million preferential buyer’s credit for Phase 1 of the Ethiopia-Djibouti Water Pipeline Project (Linked to Project ID#59453)</t>
  </si>
  <si>
    <t xml:space="preserve">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This purpose of Phase 2 is to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There are some indications that the China Eximbank preferential buyer's credit for Phase 1 of the Ethiopia-Djibouti Water Pipeline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</si>
  <si>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charset val="1"/>
      </rPr>
      <t xml:space="preserve">1. This project is also known as Phase I of the Transboundary Water Supply Project. The French project title is le Projet Transfrontalier d'adduction d'eau (phase 1) or Le Projet transfrontalier d’Approvisionnement d’eau potable Ethiopie-Djibouti or Adduction d’eau phase I. The Chinese project title is </t>
    </r>
    <r>
      <rPr>
        <sz val="10"/>
        <rFont val="Noto Sans CJK SC"/>
        <family val="2"/>
        <charset val="1"/>
      </rPr>
      <t xml:space="preserve">埃塞至吉布提跨境供水项目</t>
    </r>
    <r>
      <rPr>
        <sz val="10"/>
        <rFont val="Arial"/>
        <family val="2"/>
        <charset val="1"/>
      </rPr>
      <t xml:space="preserve">.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dkhaireh2001@yahoo.fr.5.  Djibouti’s external public debt increased from 34 percent of GDP in 2013 to 72 percent in 2021.</t>
    </r>
  </si>
  <si>
    <t xml:space="preserve">CGC Overseas Construction Co., Ltd. (CGCOC)</t>
  </si>
  <si>
    <t xml:space="preserve">2015-03-30T04:00:00Z</t>
  </si>
  <si>
    <t xml:space="preserve">2018-03-30T04:00:00Z</t>
  </si>
  <si>
    <t xml:space="preserve">http://dj.mofcom.gov.cn/article/jmxw/201504/20150400939293.shtml|http://ec.europa.eu/transparency/regdoc/rep/3/2015/FR/3-2015-4185-FR-F1-1-ANNEX-1.PDF|http://dj.mofcom.gov.cn/article/jmxw/201901/20190102830494.shtml|http://dj.mofcom.gov.cn/article/jmxw/201309/20130900301113.shtml|http://documents.worldbank.org/curated/en/437351549918326165/pdf/djibouti-scd-english-version-final-approved-vlogo-02062019-636852600790519539.pdf|https://static1.squarespace.com/static/5652847de4b033f56d2bdc29/t/5aa18ac2652dea6e1e2fac96/1520536258668/China+in+East+Africa+and+the+Horn_v9.pdf|https://borgenproject.org/tag/ethiopia-djibouti-water-pipeline/|https://www.beltandroad.news/2019/01/08/why-djiboutis-china-debt-is-raising-the-alarm/|https://www.africanews.com/2019/03/19/what-on-earth-is-djibouti-doing//|http://www.xinhuanet.com//english/2017-06/27/c_136398856.htm|https://www.cmimarseille.org/sites/default/files/newsite/library/files/fr/3.1.%20Roundtable%20with%20governments%e2%80%99%20delegations%20from%20Mediterranean%20and%20MENA_%20Djibouti-ilovepdf-compressed.pdf|https://www.dropbox.com/s/87ilhsl6qbc8j5h/20150528235035_72297.jpg?dl=0|http://www.maepe-rh.dj/images/pdf/fiche_synoptique.pdf|http://www.mofcom.gov.cn/article/beltandroad/dj/chnindex.shtml|https://www.dropbox.com/s/zp9opi1wn9d5wr4/Rapport%20d%27activit%C3%A9s%20MAEPE-RH%2C%202014.pdf?dl=0|https://www.dropbox.com/s/6do1iunwom2x53d/%E9%9B%86%E5%9B%A2%E5%9F%83%E5%A1%9E%E2%80%94%E5%90%89%E5%B8%83%E6%8F%90%E8%B7%A8%E5%A2%83%E4%BE%9B%E6%B0%B4%E9%A1%B9%E7%9B%AE%E5%85%A5%E9%80%89%E2%80%9C%E4%B8%80%E5%B8%A6%E4%B8%80%E8%B7%AF%E2%80%9D%E4%B8%9B%E4%B9%A6%20-%20%E4%B8%AD%E5%9C%B0%E6%B5%B7%E5%A4%96%E9%9B%86%E5%9B%A2.pdf?dl=0|https://www.dropbox.com/s/ccxh4jh04uokj8m/%E5%90%89%E5%B8%83%E6%8F%90%E5%BC%95%E6%9D%A5%E5%B9%B8%E7%A6%8F%E4%B9%8B%E6%B0%B4.pdf?dl=0|http://3w.igad.int/map/profile.html?fcode=igadregions&amp;id=34|https://www.dropbox.com/s/0z12gju4ejbbkpz/Projet%20AEP%20Ethiopie-Djibouti%20%E2%80%93%20ONEAD.pdf?dl=0|http://french.people.com.cn/n/2015/0323/c96852-8867279.html|https://www.dropbox.com/s/i2cyfeul0kxfnro/Annexe5900434732b7d20170426095047.pdf?dl=0|http://dj.china-embassy.org/chn/xwdt/t1076171.htm|http://www.region-alisabieh.dj/lancement-des-travaux-de-mise-en-oeuvre-du-projet-transfrontalier-dapprovisionnement-en-eau-hadagala-ou-le-chateau-deau-de-djibouti-810.html|http://www.mofcom.gov.cn/article/i/jyjl/k/201510/20151001144670.shtml|http://dj.china-embassy.org/chn/xwdt/t1247526.htm|https://www.facebook.com/capitalethiopia/posts/ethio-djibouti-water-pipeline-inaugurated-salt-port-opens-for-business-ethiopia-/10155511963934923/|https://www.dropbox.com/s/bn5kxxlq9va3rtb/The%20commissioning%20of%20the%20Djibouti-Ethiopia%20water%20supply%20project%20under%20the%20patronage%20of%20the%20President%20of%20the%20Republic.pdf?dl=0|http://dj.mofcom.gov.cn/article/jmxw/201510/20151001144670.shtml|http://www.chinaafricarealstory.com/2017/03/china-djibouti-and-new-york-times-how.html|http://tradeatonce.com/blog/djibouti-water-trade-between-djibouti-and-ethiopia/|https://global.factiva.com/aa/?ref=IOLET00020140417ea4400007&amp;pp=1&amp;fcpil=en&amp;napc=S&amp;sa_from=|http://global.factiva.com/aa/?ref=BBCAP00020130913e99d002xl&amp;pp=1&amp;fcpil=en&amp;napc=S&amp;sa_from=|https://www.dropbox.com/s/bstvg31gapr7ul4/14%20Feb%202020%20Correspondence%20with%20IMF%20on%20Face%20Value%20of%20China%20Eximbank%20Loan%20for%20Water%20Pipeline%20Project.pdf?dl=0|https://www.imf.org/~/media/Files/Publications/CR/2017/cr1787.ashx|https://www.onead.dj/projet-transfrontalier-dapprovisionnement-deau-potable-ethiopie-djibouti/|https://www.imf.org/en/Publications/CR/Issues/2016/12/31/Djibouti-2014-Article-IV-Consultation-Press-Release-Staff-Report-and-Statement-by-the-43458|https://www.dropbox.com/s/mby1i9bdwhjlgwv/PIP%20FINAL%202015%20SANS%20%20%20PNUD%20%281%29.xlsx?dl=0|https:// http://www.imf.org/en/Publications/CR/Issues/2016/12/31/Djibouti-2015-Article-IV-Consultation-Press-Release-and-Staff-Report-44123|http://www.cgcoc.com.cn/lingyu/142.html|http://en.cgcoc.com.cn/lingyu/142.html|http://www.xinhuanet.com/english/2018-01/01/c_136865289.htm#:~:text=Chinese%2Dbuilt%20modern%20Ethio%2DDjibouti%20railway%20begins%20commercial%20operations,-Source%3A%20Xinhua%7C%202018&amp;text=ADDIS%20ABABA%2C%20Jan.,in%20Ethiopia's%20capital%20Addis%20Ababa.|https://www.dropbox.com/s/axafl0lt2lizeko/ChinaLoansToAfrica%C2%A9SAIS-CARI.csv?dl=0|https://www.dropbox.com/s/1tkijc0o367s9eh/rapport-annuel-dfe-2018.pdf?dl=0|https://chinaafricaloandata.bu.edu/|https://economie.gouv.dj/wp-content/uploads/reports/rapport-annuel-dfe-2017.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https://economie.gouv.dj/fr/table-ronde-des-bailleurs/|https://economie.gouv.dj/resource-mobilization/|https://www.dropbox.com/s/mneegoxhmxc3xjy/Table%20ronde%20des%20bailleurs%20%E2%80%93%20Minist%C3%A8re%20de%20L%27Economie%20des%20Finances%2C%20charg%C3%A9%20de%20L%27Industrie.pdf?dl=0|https://www.dropbox.com/s/n7u7rgoc783gkrl/rapport-annuel-dfe-2014.pdf?dl=0|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https://direction-economie.gouv.dj/2022/11/Note_de_conjoncture_du_Quatri%C3%A8me_Trimestre_2022.pdf|https://www.scmp.com/news/china/diplomacy/article/3201251/djibouti-suspends-china-and-other-loan-repayments-banks-forgiveness</t>
  </si>
  <si>
    <r>
      <rPr>
        <sz val="10"/>
        <rFont val="Noto Sans CJK SC"/>
        <family val="2"/>
        <charset val="1"/>
      </rPr>
      <t xml:space="preserve">埃塞俄比亚</t>
    </r>
    <r>
      <rPr>
        <sz val="10"/>
        <rFont val="Arial"/>
        <family val="2"/>
        <charset val="1"/>
      </rPr>
      <t xml:space="preserve">-</t>
    </r>
    <r>
      <rPr>
        <sz val="10"/>
        <rFont val="Noto Sans CJK SC"/>
        <family val="2"/>
        <charset val="1"/>
      </rPr>
      <t xml:space="preserve">吉布提跨境供水项目开工典礼在吉布提隆重举行</t>
    </r>
    <r>
      <rPr>
        <sz val="10"/>
        <rFont val="Arial"/>
        <family val="2"/>
        <charset val="1"/>
      </rPr>
      <t xml:space="preserve">|ANNEXE de la décision remplaçant la décision C(2012) 9380 relative à une mesure ad hoc de soutien au projet 'Production d'eau potable par dessalement' en faveur de la République de Djibouti à financer sur les ressources du 10ème et 11ème Fonds européen de développement|</t>
    </r>
    <r>
      <rPr>
        <sz val="10"/>
        <rFont val="Noto Sans CJK SC"/>
        <family val="2"/>
        <charset val="1"/>
      </rPr>
      <t xml:space="preserve">共享发展新机遇 共创合作新辉煌——驻吉布提大使卓瑞生就中吉建交</t>
    </r>
    <r>
      <rPr>
        <sz val="10"/>
        <rFont val="Arial"/>
        <family val="2"/>
        <charset val="1"/>
      </rPr>
      <t xml:space="preserve">40</t>
    </r>
    <r>
      <rPr>
        <sz val="10"/>
        <rFont val="Noto Sans CJK SC"/>
        <family val="2"/>
        <charset val="1"/>
      </rPr>
      <t xml:space="preserve">周年发表署名文章</t>
    </r>
    <r>
      <rPr>
        <sz val="10"/>
        <rFont val="Arial"/>
        <family val="2"/>
        <charset val="1"/>
      </rPr>
      <t xml:space="preserve">|</t>
    </r>
    <r>
      <rPr>
        <sz val="10"/>
        <rFont val="Noto Sans CJK SC"/>
        <family val="2"/>
        <charset val="1"/>
      </rPr>
      <t xml:space="preserve">吉埃引水项目贷款协议在吉签署</t>
    </r>
    <r>
      <rPr>
        <sz val="10"/>
        <rFont val="Arial"/>
        <family val="2"/>
        <charset val="1"/>
      </rPr>
      <t xml:space="preserve">|Economic Transformation in Djibouti SYSTEMATIC COUNTRY DIAGNOSTIC|China in East Africa and	the Horn: ports, trains and industrial zones|RISING TIDE: FIVE DEVELOPMENT PROJECTS IN DJIBOUTI	|Why Djibouti’s China debt is raising the alarm|What on earth is Djibouti doing?|Chinese funded Ethio-Djibouti water project to be inaugurated soon|LES DÉFIS DE L’APPROVISIONNEMENT ET DE LA GESTION DE L’EAU|Ethiopia to Djibouti Trans Boundary Water Supply Project Feasibility Report|RAPPORT D’ACTIVITE DU MINSTERE DE L’AGRICULTURE, DE L’EAU, DE LA PECHE, DE L’ELEVAGE ET DES RESSOURCES HALIEUTIQUES|</t>
    </r>
    <r>
      <rPr>
        <sz val="10"/>
        <rFont val="Noto Sans CJK SC"/>
        <family val="2"/>
        <charset val="1"/>
      </rPr>
      <t xml:space="preserve">吉布提引来幸福之水</t>
    </r>
    <r>
      <rPr>
        <sz val="10"/>
        <rFont val="Arial"/>
        <family val="2"/>
        <charset val="1"/>
      </rPr>
      <t xml:space="preserve">|RAPPORT D’ACTIVITE DU MINSTERE DE L’AGRICULTURE, DE L’EAU, DE LA PECHE, DE L’ELEVAGE ET DES RESSOURCES HALIEUTIQUES|</t>
    </r>
    <r>
      <rPr>
        <sz val="10"/>
        <rFont val="Noto Sans CJK SC"/>
        <family val="2"/>
        <charset val="1"/>
      </rPr>
      <t xml:space="preserve">集团埃塞—吉布提跨境供水项目入选“一带一路”丛书 </t>
    </r>
    <r>
      <rPr>
        <sz val="10"/>
        <rFont val="Arial"/>
        <family val="2"/>
        <charset val="1"/>
      </rPr>
      <t xml:space="preserve">- </t>
    </r>
    <r>
      <rPr>
        <sz val="10"/>
        <rFont val="Noto Sans CJK SC"/>
        <family val="2"/>
        <charset val="1"/>
      </rPr>
      <t xml:space="preserve">中地海外集团</t>
    </r>
    <r>
      <rPr>
        <sz val="10"/>
        <rFont val="Arial"/>
        <family val="2"/>
        <charset val="1"/>
      </rPr>
      <t xml:space="preserve">|</t>
    </r>
    <r>
      <rPr>
        <sz val="10"/>
        <rFont val="Noto Sans CJK SC"/>
        <family val="2"/>
        <charset val="1"/>
      </rPr>
      <t xml:space="preserve">吉布提引来幸福之水</t>
    </r>
    <r>
      <rPr>
        <sz val="10"/>
        <rFont val="Arial"/>
        <family val="2"/>
        <charset val="1"/>
      </rPr>
      <t xml:space="preserve">|Projet Transfrontalier D'Interconnexion D'Eau Potable Ethiopie-Djibouti|Projet AEP Ethiopie-Djibouti|Djibouti : coup d'envoi d'un projet d'adduction d'eau potable entre Djibouti et l'Ethiopie (PAPIER GENERA)|Rapport General Public|</t>
    </r>
    <r>
      <rPr>
        <sz val="10"/>
        <rFont val="Noto Sans CJK SC"/>
        <family val="2"/>
        <charset val="1"/>
      </rPr>
      <t xml:space="preserve">符华强大使参加吉埃引水项目贷款协议签署仪式</t>
    </r>
    <r>
      <rPr>
        <sz val="10"/>
        <rFont val="Arial"/>
        <family val="2"/>
        <charset val="1"/>
      </rPr>
      <t xml:space="preserve">|Lancement des travaux de mise en œuvre du projet transfrontalier d’approvisionnement en eau : Hadagala ou le château d’eau de Djibouti|</t>
    </r>
    <r>
      <rPr>
        <sz val="10"/>
        <rFont val="Noto Sans CJK SC"/>
        <family val="2"/>
        <charset val="1"/>
      </rPr>
      <t xml:space="preserve">葛华参赞等赴吉</t>
    </r>
    <r>
      <rPr>
        <sz val="10"/>
        <rFont val="Arial"/>
        <family val="2"/>
        <charset val="1"/>
      </rPr>
      <t xml:space="preserve">-</t>
    </r>
    <r>
      <rPr>
        <sz val="10"/>
        <rFont val="Noto Sans CJK SC"/>
        <family val="2"/>
        <charset val="1"/>
      </rPr>
      <t xml:space="preserve">埃引水项目施工现场开展安全生产巡查工作</t>
    </r>
    <r>
      <rPr>
        <sz val="10"/>
        <rFont val="Arial"/>
        <family val="2"/>
        <charset val="1"/>
      </rPr>
      <t xml:space="preserve">|</t>
    </r>
    <r>
      <rPr>
        <sz val="10"/>
        <rFont val="Noto Sans CJK SC"/>
        <family val="2"/>
        <charset val="1"/>
      </rPr>
      <t xml:space="preserve">符华强大使参加吉</t>
    </r>
    <r>
      <rPr>
        <sz val="10"/>
        <rFont val="Arial"/>
        <family val="2"/>
        <charset val="1"/>
      </rPr>
      <t xml:space="preserve">-</t>
    </r>
    <r>
      <rPr>
        <sz val="10"/>
        <rFont val="Noto Sans CJK SC"/>
        <family val="2"/>
        <charset val="1"/>
      </rPr>
      <t xml:space="preserve">埃跨境引水项目奠基仪式</t>
    </r>
    <r>
      <rPr>
        <sz val="10"/>
        <rFont val="Arial"/>
        <family val="2"/>
        <charset val="1"/>
      </rPr>
      <t xml:space="preserve">|Ethio-Djibouti water pipeline inaugurated, salt port opens for business|The commissioning of the Djibouti-Ethiopia water supply project under the patronage of the President of the Republic of Djibouti|Counselor Ge Hua went to the construction site of the Djibouti-Ethiopia water diversion project for safety inspection|China, Djibouti, and the New York TImes: How Much Debt?|DJIBOUTI – Water trade between Djibouti and Ethiopia|Water trade between Djibouti and Ethiopia|Djibouti, China sign loan agreement for cross-border water project|14 Feb 2020 Correspondence with IMF on Face Value of China Exim bank loan for the Ethiopia-Djibouti Water Pipeline Project|Djibouti : 2016 Article IV Consultation-Press Release; Staff Report; and Statement by the Executive Director for Djibouti|Projet AEP Ethiopie-Djibouti|DJIBOUTI 2014 ARTICLE IV CONSULTATION—PRESS RELEASE; AND STAFF REPORT|PROGRAMME D'INVESTISSEMENT PUBLIC 2015|Djibouti: 2015 Article IV Consultation—Press Release; and Staff Report, PR15/587, December 28, 2015|Djibouti International Water Supply Project|Djibouti transnational water supply project|Chinese-built modern Ethio-Djibouti railway begins commercial operations|Chinese Loans to Africa Database|rapport-annuel-dfe-2018|SAIS-CARI Loans China|RAPPORT ANNUEL 2017|</t>
    </r>
    <r>
      <rPr>
        <sz val="10"/>
        <rFont val="Noto Sans CJK SC"/>
        <family val="2"/>
        <charset val="1"/>
      </rPr>
      <t xml:space="preserve">埃塞至吉布提跨境供水项目通水仪式圆满结束</t>
    </r>
    <r>
      <rPr>
        <sz val="10"/>
        <rFont val="Arial"/>
        <family val="2"/>
        <charset val="1"/>
      </rPr>
      <t xml:space="preserve">|</t>
    </r>
    <r>
      <rPr>
        <sz val="10"/>
        <rFont val="Noto Sans CJK SC"/>
        <family val="2"/>
        <charset val="1"/>
      </rPr>
      <t xml:space="preserve">【今日头条】吉布提引来幸福之水</t>
    </r>
    <r>
      <rPr>
        <sz val="10"/>
        <rFont val="Arial"/>
        <family val="2"/>
        <charset val="1"/>
      </rPr>
      <t xml:space="preserve">|</t>
    </r>
    <r>
      <rPr>
        <sz val="10"/>
        <rFont val="Noto Sans CJK SC"/>
        <family val="2"/>
        <charset val="1"/>
      </rPr>
      <t xml:space="preserve">中非</t>
    </r>
    <r>
      <rPr>
        <sz val="10"/>
        <rFont val="Arial"/>
        <family val="2"/>
        <charset val="1"/>
      </rPr>
      <t xml:space="preserve">·</t>
    </r>
    <r>
      <rPr>
        <sz val="10"/>
        <rFont val="Noto Sans CJK SC"/>
        <family val="2"/>
        <charset val="1"/>
      </rPr>
      <t xml:space="preserve">案例方案典范丨三方合作跨境供水让荒漠变绿洲</t>
    </r>
    <r>
      <rPr>
        <sz val="10"/>
        <rFont val="Arial"/>
        <family val="2"/>
        <charset val="1"/>
      </rPr>
      <t xml:space="preserve">|</t>
    </r>
    <r>
      <rPr>
        <sz val="10"/>
        <rFont val="Noto Sans CJK SC"/>
        <family val="2"/>
        <charset val="1"/>
      </rPr>
      <t xml:space="preserve">埃塞俄比亚</t>
    </r>
    <r>
      <rPr>
        <sz val="10"/>
        <rFont val="Arial"/>
        <family val="2"/>
        <charset val="1"/>
      </rPr>
      <t xml:space="preserve">-</t>
    </r>
    <r>
      <rPr>
        <sz val="10"/>
        <rFont val="Noto Sans CJK SC"/>
        <family val="2"/>
        <charset val="1"/>
      </rPr>
      <t xml:space="preserve">吉布提跨境供水案例：三方合作，荒漠变绿洲</t>
    </r>
    <r>
      <rPr>
        <sz val="10"/>
        <rFont val="Arial"/>
        <family val="2"/>
        <charset val="1"/>
      </rPr>
      <t xml:space="preserve">|Ismail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era|Analyse des financements par bailleur|Mobilization of financial resources|Table ronde des bailleurs|Rapport D'Activite 2014|The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PERIMETER|Note De Conjoncture Economique|Djibouti suspends China and other loan repayments, banks on forgiveness</t>
    </r>
  </si>
  <si>
    <t xml:space="preserve">|||||||||Xinhuanet|ONEAD|||||||||||||||Facebook||||Trade at Once||British Broadcasting Corporation (BBC)||International Monetary Fund|Djibouti National Office for Water and Sanitation|International Monetary Fund|DJIBOUTI MINISTRY OF ECONOMY, FINANCE AND PLANNING IN CHARGE OF PRIVATIZATION||CGCOC Group|CGCOC Group|XINHUANET.com|Johns Hopkins University School of Advanced International Studies, China Africa Research Initiative||SAIS-CARI||||||||||ministere de l'economie et des finances charge de l'industrie République de Dijibouti||||||||Ministry of Economy|||Ministere De I'Economie et des Finances Charge De I'Industrion|</t>
  </si>
  <si>
    <t xml:space="preserve">Donor/Recipient Official Source|Other Official Source (non-Donor, non-Recipient, non-Implementing)|Donor/Recipient Official Source|Donor/Recipient Official Source|Other Official Source (non-Donor, non-Recipient, non-Implementing)|Academic Journal Article|NGO/Civil Society/Advocacy (non-Donor, non-Recipient, non-Implementing)|Media Report|Media Report|Media Report|Donor/Recipient Official Source|Implementing/Intermediary Organization Source|Donor/Recipient Official Source|Donor/Recipient Official Source|Donor/Recipient Official Source|Implementing/Intermediary Organization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Source|Social Media, including Unofficial Blogs|Donor/Recipient Official Source|Donor/Recipient Official Source|Other Academic (Working Paper, Dissertation)|Media Report|Media Report|Media Report|Other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non-Implementing)|Implementing/Intermediary Organization Source|Implementing/Intermediary Organization Source|Media Report|Other Official Source (non-Donor, non-Recipient, non-Implementing)|Donor/Recipient Official Source|Other Academic (Working Paper, Dissertation)|Donor/Recipient Official Source|Implementing/Intermediary Organization Source|Media Report|Media Report|Media Report|Media Report|Other|Media Report|Media Report|Donor/Recipient Official Source|Donor/Recipient Official Source|Donor/Recipient Official Source|Implementing/Intermediary Organization Source|Social Media, including Unofficial Blogs|Media Report|Donor/Recipient Official Source|Media Report|Donor/Recipient Official Source|Other Official Source (non-Donor, non-Recipient, non-Implementing)|Other|Donor/Recipient Official Source|Media Report</t>
  </si>
  <si>
    <t xml:space="preserve">This 63-mile long water pipeline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t>
  </si>
  <si>
    <t xml:space="preserve">517|620</t>
  </si>
  <si>
    <t xml:space="preserve">[Sino-Congolese Programme] China Eximbank provides $19.3 million loan for Boulevard 30 Juin Construction (Lot 2) Project (Linked to Project ID#450, #59429)</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</si>
  <si>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$19,341,204.19 loan for Boulevard 30 Juin Construction (Lot 2) Project.   The loan ultimately achieved a disbursement rate of 97.4% ($18,856,314.75 out of $19,341,204.19) The purpose of the Boulevard 30 Juin Construction (Lot 2) Project was to improve traffic flow and conditions on the 2.5km stretch of Boulevard du 30 Juin between Central Station and Kintambo Magasin. China Railway Engineering Corporation (CREC) was the contractor responsible for implementation. It was awarded a contract (ID#ACGT/DG/DT/2/2004/2009) on December 9, 2009. Construction began on February 8, 2011 and ended on July 23, 2014. The project’s originally scheduled completion date was January 25, 2013.</t>
  </si>
  <si>
    <r>
      <rPr>
        <sz val="10"/>
        <rFont val="Arial"/>
        <family val="2"/>
        <charset val="1"/>
      </rPr>
      <t xml:space="preserve">1.  The French project title is Travaux sur le boulevard du 30 juin lot 2. The Chinese project title is 630</t>
    </r>
    <r>
      <rPr>
        <sz val="10"/>
        <rFont val="Noto Sans CJK SC"/>
        <family val="2"/>
        <charset val="1"/>
      </rPr>
      <t xml:space="preserve">大道二期项目</t>
    </r>
    <r>
      <rPr>
        <sz val="10"/>
        <rFont val="Arial"/>
        <family val="2"/>
        <charset val="1"/>
      </rPr>
      <t xml:space="preserve">. 3. The Boulevard 30 Juin Construction (Lot 1) Project is captured via Project ID#59429.</t>
    </r>
  </si>
  <si>
    <t xml:space="preserve">2011-02-08T05:00:00Z</t>
  </si>
  <si>
    <t xml:space="preserve">2013-01-25T05:00:00Z</t>
  </si>
  <si>
    <t xml:space="preserve">2014-07-23T04:00:00Z</t>
  </si>
  <si>
    <t xml:space="preserve">http://cafiec.mofcom.gov.cn/article/hyzc/tongjixuehui/201408/20140800705795.shtml|https://www.google.com/maps/place/Boulevard+Du+30+Juin,+Kinshasa,+Democratic+Republic+of+the+Congo/@-4.30321,15.3083578,17z/data=!3m1!4b1!4m5!3m4!1s0x1a6a33f515b7dec7:0x8f5fd9c19cab5edf!8m2!3d-4.3032154!4d15.3105518|https://www.openstreetmap.org/way/158167974|https://www.dropbox.com/s/17vj39iersx0b1i/drc-china%20infrastructure%20status%20march%202011.pdf?dl=0|http://french.china.org.cn/business/txt/2016-07/28/content_38977299.htm|https://www.dropbox.com/s/axafl0lt2lizeko/ChinaLoansToAfrica%C2%A9SAIS-CARI.csv?dl=0 .|http://www.acgt.cd/006/46-boulevard-du-30-juin-lot-2-2-50-km|https://www.dropbox.com/s/i4n637lxhabj73u/Boulevard%20du%2030%20Juin%20Lot%202.pdf|https://www.google.com/maps/place/Kintambo+Magasin/@-4.3336966,15.2556485,17z/data=!3m1!4b1!4m5!3m4!1s0x1a6a319b21787639:0xca764f4621d32ffd!8m2!3d-4.333702!4d15.2578425|http://www.acgt.cd/images/documents/rapports_annuels/R2017.pdf|http://www.acgt.cd/images/documents/rapports_annuels/R2016.pdf|http://www.acgt.cd/images/documents/rapports_annuels/R2015.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</si>
  <si>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r>
      <rPr>
        <sz val="10"/>
        <rFont val="Noto Sans CJK SC"/>
        <family val="2"/>
        <charset val="1"/>
      </rPr>
      <t xml:space="preserve">刚果（金）</t>
    </r>
    <r>
      <rPr>
        <sz val="10"/>
        <rFont val="Arial"/>
        <family val="2"/>
        <charset val="1"/>
      </rPr>
      <t xml:space="preserve">630</t>
    </r>
    <r>
      <rPr>
        <sz val="10"/>
        <rFont val="Noto Sans CJK SC"/>
        <family val="2"/>
        <charset val="1"/>
      </rPr>
      <t xml:space="preserve">大道二期项目顺利通过验收</t>
    </r>
    <r>
      <rPr>
        <sz val="10"/>
        <rFont val="Arial"/>
        <family val="2"/>
        <charset val="1"/>
      </rPr>
      <t xml:space="preserve">|Boulevard Du 30 Juin Kinshasa |Boulevard Du 30 Juin Kinshasa |drc-china infrastructure status march 2011|Sicomines : un bel exemple de coopération sino-africaine|ChinaLoansToAfrica©SAIS-CARI.csv|Boulevard du 30 Juin Lot 2|Boulevard du 30 Juin Lot 2.pdf|Kintambo Magasin |Rapport Annuel 2017|Rapport Annuel 2016|Rapport Annuel 2015|Plan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r>
  </si>
  <si>
    <t xml:space="preserve">MOFCOM|Google Maps |Open Street Map ||French.China.org|SAIS-CARI|Agence Congolaise Des Grands Travaux |Agence Congolaise Des Grands Travaux |Google Maps |Agence Congolaise des Grands Travaux|Agence Congolaise des Grands Travaux|Agence Congolaise des Grands Travaux|Congo Virtuel|itierdc||</t>
  </si>
  <si>
    <t xml:space="preserve">Donor/Recipient Official Source|Other|Other|Other Official Source (non-Donor, non-Recipient, non-Implementing)|Media Report|Donor/Recipient Official Source|Implementing/Intermediary Organization Source|Implementing/Intermediary Organization Source|Other|Donor/Recipient Official Source|Donor/Recipient Official Source|Donor/Recipient Official Source|Other|NGO/Civil Society/Advocacy (non-Donor, non-Recipient, non-Implementing)|Implementing/Intermediary Organization Source|Implementing/Intermediary Organization Source</t>
  </si>
  <si>
    <t xml:space="preserve">The purpose of this project was to improve traffic flow and conditions on the 2.5km stretch of Boulevard du 30 Juin between Central Station and Kintambo Magasin.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and https://www.google.com/maps/place/Kintambo+Magasin/@-4.3336966,15.2556485,17z/data=!3m1!4b1!4m5!3m4!1s0x1a6a319b21787639:0xca764f4621d32ffd!8m2!3d-4.333702!4d15.2578425 and https://www.openstreetmap.org/directions?engine=fossgis_osrm_car&amp;route=-4.302%2C15.316%3B-4.334%2C15.258#map=14/-4.3171/15.2876</t>
  </si>
  <si>
    <t xml:space="preserve">China Eximbank provides RMB 1.145 billion government concessional loan for Addis Ababa Power Network Rehabilitation and Upgrading Project</t>
  </si>
  <si>
    <t xml:space="preserve">On July 28, 2016, China Eximbank and the Government of Ethiopia signed an RMB 1,145,000,000 (ETB 4,759,718,710) government concessional loan (GCL) agreement [CHINA EXIMBANK GCL No. (2016) 18 TOTAL NO. (588) 1420303052016111722] for the Addis Ababa Power Network Rehabilitation and Upgrading Project. The Ethiopian House of Representatives ratified the agreement under Proclamation No. 987/2016 on December 27, 2016. The borrowing terms of the GCL are as follows: a 2% interest rate, a 20 year maturity, a 7 year grace period, a 0.25% management fee, and a 0.25% commitment fee.   The borrower was expected to use the proceeds of the GCL to finance a commercial (EPC) contract between Ethiopian Electric Power Corporation (EEPCo), Ethiopia Electric Utility (EEU), and a consortium (joint venture) consisting of Sinohydro 1st Bureau, Sinohydro 4th Bureau, and PowerChina Hubei Bureau, which was signed in April 2016.   China Eximbank made an initial loan disbursement worth RMB 326,789,264.68 (as part of an advance payment) on December 24, 2019. The World Bank also issued a $62 million loan in support of this project.   The purpose of the project is to rehabilitate and upgrade the power grid — by, among other things, replacing 45kV transmission lines with transmission 132kV lines — in Addis Ababa, Jimma, Dire Dawa, Bahir Dar, Mekele, Hawassa, Adama and Dessie.   Sinohydro 1st Bureau, Sinohydro 4th Bureau, and PowerChina Hubei Bureau are the EPC contractors responsible for project implementation. The implementation of the project commenced on February 29, 2016 and it was originally expected to reach completion within 12 months (February 28, 2017).   However, this project has encountered major implementation problems and delays. There are also indications that the China Eximbank loan for the Addis Ababa Power Network Rehabilitation and Upgrading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Addis Ababa Power Network Rehabilitation and Upgrading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</si>
  <si>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8 Major Cities Distribution Rehabilitation and Upgrading Project and the Addis Abeba Power Network Rehabilitation &amp; Upgrading Project. The Chinese project title is </t>
    </r>
    <r>
      <rPr>
        <sz val="10"/>
        <rFont val="Noto Sans CJK SC"/>
        <family val="2"/>
        <charset val="1"/>
      </rPr>
      <t xml:space="preserve">公司总承包建设的埃塞俄比亚中低压配网升级改造项</t>
    </r>
    <r>
      <rPr>
        <sz val="10"/>
        <rFont val="Arial"/>
        <family val="2"/>
        <charset val="1"/>
      </rPr>
      <t xml:space="preserve">.2. The system identification number for the project in the Government of Ethiopia’s Aid Management Platform (AMP) is 87143359111146. 3. As of December 24, 2019, the China Eximbank had achieved a 28.5% disbursement rate. The AMP reference to an ETB 48,057,245 loan disbursement on December 24, 2019 appears to be a typographical error (since it represents only 1% of the face value of the loan).</t>
    </r>
  </si>
  <si>
    <t xml:space="preserve">Ethiopia Electric Power Corporation|Ethiopia Electric Utility|Government of Ethiopia|PowerChina Hubei Engineering Co., Ltd.|Sinohydro Bureau 1|Sinohydro Bureau 4</t>
  </si>
  <si>
    <t xml:space="preserve">Recipient State-owned Company|Recipient State-owned Company|Recipient Government Agency|Chinese State-owned Company|Chinese State-owned Company|Chinese State-owned Company</t>
  </si>
  <si>
    <t xml:space="preserve">2023-07-27T04:00:00Z</t>
  </si>
  <si>
    <t xml:space="preserve">2036-07-23T04:00:00Z</t>
  </si>
  <si>
    <t xml:space="preserve">https://chilot.me/wp-content/uploads/2017/11/987_2016-export-import-bank-of-china-loan-agreement-for-financing-the-addis-ababa-power-network-rehabilitation-and-upgrading-project-ratification.pdf|https://www.lawethiopia.com/images/federal_proclamation/proclamations_by_number/987.pdf|http://et.mofcom.gov.cn/article/jmxw/201611/20161101678045.shtml|https://allafrica.com/stories/201709140728.html|https://www.ezega.com/News/NewsDetails/3763/Ethiopia-Will-Meet-Chinese-Loan-Commitments-Standing-Committee|http://www.2merkato.com/news/alerts/4897-ethiopia-house-ratified-387-million-usd-loan|https://www.dropbox.com/s/k4tesdpdkqf3mzn/Public%20Sector%20Debt%20Statistical%20Bulletin%20No%201-No%2022.rar?dl=0|https://web.archive.org/web/20191203134725/http://www.cet.sgcc.com.cn/html/zdzb/col1310000085/2019-03/19/20190319145625963697916_1.html|https://www.thereporterethiopia.com/content/eight-major-cities-set-undergo-power-distribution-upgrades| http://www.eeu.gov.et/images/8_Cities_Distribution_Network_Rehabilitation_and_Upgrading_Project_.pdf |http://www.xinhuanet.com/english/africa/2019-03/16/c_137898801.htm |http://www.eeu.gov.et/index.php/projects/ueap/113-enrep-8-major-cities-distribution-network-rehabilitation-and-upgrading-p-roject-march-2019 |https://www.chinca.org/CICA/info/19031909532311| http://www.xinhuanet.com/photo/2019-06/19/c_1210162988_3.htm|https://m.geidco.org/article/1114 |https://web.archive.org/web/20170821025752/http://www.cet.sgcc.com.cn/html/zdzb/col1310000116/2016-03/17/20160317172733683241349_1.html|http://et.china-embassy.org/chn/zagx/t1646315.htm|https://www.dropbox.com/s/emcd8l260y48be6/Public%20Sector%20Debt%20Statistical%20Bulltien%20No.%2021%20%282012%20-13%20%20-%20%202015-16%20and%2031-03-2017%29.pdf?dl=0|https://www.dropbox.com/s/nx24zma1pqrcbxe/Public%20Sector%20Debt%20Statistical%20Bulltien%20No.%2020%20%282012%20-13%20%20-%20%202015-16%20and%2031-12-2016%29.pdf?dl=0 |https://www.dropbox.com/s/eacipv38hwfcayt/Addis%20Ababa%20Power%20Network%20Rehablitation%20and%20upgrading%20project.pdf?dl=0|https://www.dropbox.com/s/6li493nbxo46j1h/Addis%20Ababa%20-%20Adama%20Toll%20Motorway%20Road%20Financial%20Supplement%20Loan%20and%20Link%20Road%20Project%20Disbursement%20Information.pdf?dl=0|https://www.dropbox.com/s/7hoq9f1886kqoti/Addis%20Ababa%20Power%20Network%20Rehabiliation%20Project%20Disbursement%20Information2.pdf?dl=0|https://www.thereporterethiopia.com/content/mps-raise-concerns-external-debt-repayment-capacity|http://www.lawethiopia.com/images/federal_proclamation/proclamations_by_number/987.pdf|https://www.dropbox.com/s/8vnayof01gkammx/ChinaLoansToAfrica%C2%A9SAIS-CARI_10_7_2021.csv?dl=0|https://addisfortune.news/china-exim-bank-withholds-339m-in-loans-amid-debt-reworks/|https://www.reuters.com/article/ethiopia-debt-idAFL8N2PN47O|https://addisfortune.news/foreign-loans-plunge-amid-debt-reshuffling-talks-war/</t>
  </si>
  <si>
    <r>
      <rPr>
        <sz val="10"/>
        <rFont val="Arial"/>
        <family val="2"/>
        <charset val="1"/>
      </rPr>
      <t xml:space="preserve">Export-Import Bank of China Loan Agreement for financing the Addis Ababa Power Network Rehabilitation and Upgrading Project Ratification Proclamation |Export-Import Bank of China Loan Agreement for financing the Addis Ababa Power Network Rehabilitation and Upgrading Project Ratification Proclamation |</t>
    </r>
    <r>
      <rPr>
        <sz val="10"/>
        <rFont val="Noto Sans CJK SC"/>
        <family val="2"/>
        <charset val="1"/>
      </rPr>
      <t xml:space="preserve">中国金融与工程单位参与埃塞电网重大升级改造项目</t>
    </r>
    <r>
      <rPr>
        <sz val="10"/>
        <rFont val="Arial"/>
        <family val="2"/>
        <charset val="1"/>
      </rPr>
      <t xml:space="preserve">|Ethiopia: EPU to Finalize Power Supply Upgrading This Year|Ethiopia Will Meet Chinese Loan Commitments - Standing Committee|Ethiopia: House Ratified 387 Million USD Loan|Public Sector Debt Statistical Bulletin 1 - 22|Successful Completion of Addis Ababa Section of Upgrading and Transformation Project of Medium- and Low-voltage Distribution Network of Ethiopia|Eight major cities set to undergo power distribution upgrades|Electricity Network Reinforcement and Expansion Project (ENREP)|Ethiopia inaugurates Chinese-built electric power distribution upgrading project|ENREP - 8 Major Cities Distribution Network Rehabilitation and Upgrading Project March 2019 |</t>
    </r>
    <r>
      <rPr>
        <sz val="10"/>
        <rFont val="Noto Sans CJK SC"/>
        <family val="2"/>
        <charset val="1"/>
      </rPr>
      <t xml:space="preserve">中国公司承建的埃塞俄比亚电力改造项目获赞赏</t>
    </r>
    <r>
      <rPr>
        <sz val="10"/>
        <rFont val="Arial"/>
        <family val="2"/>
        <charset val="1"/>
      </rPr>
      <t xml:space="preserve">|</t>
    </r>
    <r>
      <rPr>
        <sz val="10"/>
        <rFont val="Noto Sans CJK SC"/>
        <family val="2"/>
        <charset val="1"/>
      </rPr>
      <t xml:space="preserve">中国企业助力埃塞俄比亚电网升级改造</t>
    </r>
    <r>
      <rPr>
        <sz val="10"/>
        <rFont val="Arial"/>
        <family val="2"/>
        <charset val="1"/>
      </rPr>
      <t xml:space="preserve">|</t>
    </r>
    <r>
      <rPr>
        <sz val="10"/>
        <rFont val="Noto Sans CJK SC"/>
        <family val="2"/>
        <charset val="1"/>
      </rPr>
      <t xml:space="preserve">中电装备：埃塞中低压配网升级改造项目亚的斯亚贝巴市标段顺利竣工</t>
    </r>
    <r>
      <rPr>
        <sz val="10"/>
        <rFont val="Arial"/>
        <family val="2"/>
        <charset val="1"/>
      </rPr>
      <t xml:space="preserve">|</t>
    </r>
    <r>
      <rPr>
        <sz val="10"/>
        <rFont val="Noto Sans CJK SC"/>
        <family val="2"/>
        <charset val="1"/>
      </rPr>
      <t xml:space="preserve">埃塞俄比亚配网项目正式开工建设</t>
    </r>
    <r>
      <rPr>
        <sz val="10"/>
        <rFont val="Arial"/>
        <family val="2"/>
        <charset val="1"/>
      </rPr>
      <t xml:space="preserve">|</t>
    </r>
    <r>
      <rPr>
        <sz val="10"/>
        <rFont val="Noto Sans CJK SC"/>
        <family val="2"/>
        <charset val="1"/>
      </rPr>
      <t xml:space="preserve">谈践大使出席埃塞八城配电网升级项目亚的斯市竣工仪式并走访受益居民</t>
    </r>
    <r>
      <rPr>
        <sz val="10"/>
        <rFont val="Arial"/>
        <family val="2"/>
        <charset val="1"/>
      </rPr>
      <t xml:space="preserve">|Public Sector Debt Statistical Bulletin 21|Public Sector Debt Statistical Bulletin No. 20|Addis Ababa Power Network Rehablitation and upgrading project|Notification of Disbursement |Table of Disbursements |MPs raise concerns on external debt repayment capacity|A PROCLAMATION TO RATIFY THE LOAN AGREEMENT BETWEEN THE GOVERNMENT OF THE FEDERAL DEMOCRATIC REPUBLIC OF ETHIOPIA AND EXPORT-IMPORT BANK OF CHINA|China Loans to Africa|China Exim Bank Withholds $339m in Loans Amid Debt Reworks|China's EximBank withholds $339 mln in funds to Ethiopia, cites debt repayment pressures|Foreign Loans Plunge amid Debt Reshuffling Talks, War</t>
    </r>
  </si>
  <si>
    <t xml:space="preserve">FEDERAL NEGARIT GAZETTE OF THE FEDERAL DEMOCRATIC REPUBLIC OF ETHIOPIA |FEDERAL NEGARIT GAZETTE OF THE FEDERAL DEMOCRATIC REPUBLIC OF ETHIOPIA |Economic and Commercial Counsellor's Office of the Embassy of the People's Republic of China in Ethiopia|All Africa|Ezega.com |2merkato.com|Ministry of Finance and Economic Cooperation|State Grid Corporation of China (SGCC)|Media &amp; Communications Center|Ethiopian Electric Utility|Xinhua Net|Ethiopian Electric Utility|China International Contractors Association|Xinhua Net|GEIDCO|State Grid Corporation of China (SGCC)|Embassy of the People's Republic of China in the Federal Democratic Republic of Ethiopia|Ministry of Finance &amp; Economic Cooperation Federal Democratic Republic of Ethiopia|Ethiopia Ministry of Finance &amp; Economic Cooperation|Aid Management Platform |||The Reporter (Ethiopia)|||||AddisFortune</t>
  </si>
  <si>
    <t xml:space="preserve">Donor/Recipient Official Source|Donor/Recipient Official Source|Donor/Recipient Official Source|Media Report|Media Report|Media Report|Donor/Recipient Official Source|Implementing/Intermediary Organization Source|Media Report|Implementing/Intermediary Organization Source|Media Report|Implementing/Intermediary Organization Source|Implementing/Intermediary Organization Source|Media Report|Other Official Source (non-Donor, non-Recipient, non-Implementing)|Implementing/Intermediary Organization Source|Donor/Recipient Official Source|Donor/Recipient Official Source|Donor/Recipient Official Source|NGO/Civil Society/Advocacy (non-Donor, non-Recipient, non-Implementing)|Donor/Recipient Official Source|Donor/Recipient Official Source|Media Report|Donor/Recipient Official Source|Other|Media Report|Media Report|Media Report</t>
  </si>
  <si>
    <t xml:space="preserve">The purpose of the project is to rehabilitate and upgrade the power grid — by, among other things, replacing 45kV transmission lines with transmission 132kV lines — in Addis Ababa, Jimma, Dire Dawa, Bahir Dar, Mekele, Hawassa, Adama and Dessie. More detailed locational information can be found at: https://rise.esmap.org/data/files/library/ethiopia/Documents/Energy%20Access/Ethiopia_ENREP.pdf and https://www.openstreetmap.org/relation/13422232 and https://www.openstreetmap.org/node/2503575146 and https://www.openstreetmap.org/relation/13422225 and https://www.openstreetmap.org/relation/13422216 and https://www.openstreetmap.org/relation/3290045 and https://www.openstreetmap.org/node/1394787650 and https://www.openstreetmap.org/relation/13422214 and https://www.openstreetmap.org/node/281666535</t>
  </si>
  <si>
    <t xml:space="preserve">[Sino-Congolese Programme] China Eximbank provides $24.1 million loan for Boulevard 30 Juin Construction (Lot 1) Project (Linked to Project ID#450, #59427, and #85286)</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</si>
  <si>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$24,118,559.82 loan for Boulevard 30 Juin Construction (Lot 1) Project. The purpose of this project was to improve traffic flow and conditions along the 5.32 km stretch of Boulevard du 30 Juin between Central Station and Socimat.   China Railway Engineering Corporation (CREC) was the contractor responsible for implementation. Construction began on January 1, 2010, with a planned project duration of 18 months and an expected completion date in September 2011. The project was ultimately completed on July 29, 2014.</t>
  </si>
  <si>
    <t xml:space="preserve">1. The French project title is Travaux sur le boulevard du 30 juin lot 1.2. The refurbishment of the 0.5 km Central Station Loop (located at the end of Boulevard 30 Juin) occurred simultaneously to this project (French Name: Boucle de la Gare centrale) and the China Eximbank loan that supported the refurbishment of the 0.5 km Central Station Loop is captured via Project ID#85286. The China Eximbank loan for the Boulevard 30 Juin Construction (Lot 2) Project is captured via Project ID#59427.</t>
  </si>
  <si>
    <t xml:space="preserve">2014-07-29T04:00:00Z</t>
  </si>
  <si>
    <t xml:space="preserve">2033-12-26T05:00:00Z</t>
  </si>
  <si>
    <t xml:space="preserve">https://www.tresor.economie.gouv.fr/Articles/2019/03/20/la-chine-en-rd-congo-presence-economique-financements-et-les-creances|http://congomines.org/system/attachments/assets/000/000/630/original/ASADHO-RAPPORT-SUR-LES-INFRASTRUCTRURES-SICOMINES-1.pdf?1430929440|https://www.dropbox.com/s/cs6588i9r6bv79r/The%20impact%20of%20Sicomines%20on%20development%20in%20the%20Democratic%20Republic%20of%20Congo%20.pdf?dl=0|http://www.acgt.cd/images/documents/rapports_annuels/R2012.pdf|https://www.dropbox.com/s/axafl0lt2lizeko/ChinaLoansToAfrica%C2%A9SAIS-CARI.csv?dl=0 .|https://foreignpolicymag.files.wordpress.com/2018/06/01911-sicomines-workingpaper-landry-v6.pdf|https://www.dropbox.com/s/17vj39iersx0b1i/drc-china%20infrastructure%20status%20march%202011.pdf?dl=0|http://congomines.org/system/attachments/assets/000/000/478/original/Johanna-J-2013-The-Sicomines-agreement.pdf?1430928907|https://www.dropbox.com/s/rosp9rnwtf6bv23/Rapport%20de%20Conciliation%20ITIE%20RDC%202015%20-%20sign%C3%A9.pdf?dl=0|http://french.china.org.cn/business/txt/2016-07/28/content_38977299.htm|http://webcache.googleusercontent.com/search?q=cache:inyZRgFd4ggJ:www.acgt.cd/006/45-boulevard-du-30-juin-lot-1+&amp;cd=1&amp;hl=en&amp;ct=clnk&amp;gl=us |http://www.acgt.cd/006/45-boulevard-du-30-juin-lot-1 |https://www.dropbox.com/s/40ges29s3aurlce/5.32%20km%20Boulevard%20du%2030%20Juin%20Lot%201.pdf?dl=0 |https://www.openstreetmap.org/way/158167974|https://www.google.com/maps/place/Boulevard+Du+30+Juin,+Kinshasa,+Democratic+Republic+of+the+Congo/@-4.30321,15.3083578,17z/data=!3m1!4b1!4m5!3m4!1s0x1a6a33f515b7dec7:0x8f5fd9c19cab5edf!8m2!3d-4.3032154!4d15.3105518|http://www.acgt.cd/images/documents/rapports_annuels/R2013.pdf|http://www.acgt.cd/images/documents/rapports_annuels/R2017.pdf|http://www.acgt.cd/images/documents/rapports_annuels/R2011.pdf|http://www.congovirtuel.com/page_rapport_travaux/memoire_unikin/memoire_lisangi.pdf|http://www.acgt.cd/images/documents/rapports_annuels/R2018.pdf|https://www.dropbox.com/s/n7u7rgoc783gkrl/rapport-annuel-dfe-2014.pdf?dl=0</t>
  </si>
  <si>
    <t xml:space="preserve">La Chine en RD Congo : présence économique, financements et les créances|Mise en œuvre de la convention de collaboration entre la RDC et le Groupement d'entreprises chinoises: Défis de la transparence, de la qualité et du respect  des droits humains dans la réalisation des infrastructures du projet Sicomines à Kinshasa|The impact of Sicomines on development in the Democratic Republic of Congo|Rapport Annuel 2012|ChinaLoansToAfrica©SAIS-CARI.csv|https://foreignpolicymag.files.wordpress.com/2018/06/01911-sicomines-workingpaper-landry-v6.pdf|drc-china infrastructure status march 2011|The Sicomines agreement revisited: prudent Chinese banks and risk-taking Chinese companies|Rapport de Conciliation ITIE RDC 2015 - signé.pdf|Sicomines : un bel exemple de coopération sino-africaine|Boulevard du 30 Juin Lot 1|Boulevard du 30 Juin Lot 1|5.32 km Boulevard du 30 Juin Lot 1.pdf|Boulevard Du 30 Juin Kinshasa |Boulevard Du 30 Juin Kinshasa |Rapport Annuel 2013|Rapport Annuel 2017|Rapport Annuel 2011|Plan du Travail|2018 Annual Report|Rapport D'Activite 2014</t>
  </si>
  <si>
    <t xml:space="preserve">French Ministiere de l'Economie et des Finances|African Association for the Defense of Human Rights|International Affairs; Oxford University Press|Agence Congolaise des Grands Travaux|SAIS-CARI|Foreign Policy Magazine||Review of African Political Economy |ITIE RDC|French.China.org|Agence Congolaise Des Grands Travaux |Agence Congolaise Des Grands Travaux |Agence Congolaise Des Grands Travaux |Open Street Map |Google Maps |Agence Congolaise des Grands Travaux|Agence Congolaise des Grands Travaux|Agence Congolaise des Grands Travaux|Congo Virtuel|Agence Congolaise des Grands Travaux|</t>
  </si>
  <si>
    <t xml:space="preserve">Donor/Recipient Official Source|Donor/Recipient Official Source|Academic Journal Article|Donor/Recipient Official Source|Donor/Recipient Official Source|NGO/Civil Society/Advocacy (non-Donor, non-Recipient, non-Implementing)|Other Official Source (non-Donor, non-Recipient, non-Implementing)|Academic Journal Article|NGO/Civil Society/Advocacy (non-Donor, non-Recipient, non-Implementing)|Media Report|Other|Other|Implementing/Intermediary Organization Source|Other|Other|Donor/Recipient Official Source|Donor/Recipient Official Source|Donor/Recipient Official Source|Other|Donor/Recipient Official Source|Implementing/Intermediary Organization Source</t>
  </si>
  <si>
    <t xml:space="preserve">The purpose of this project was to improve traffic flow and conditions along the 5.32 km stretch of Boulevard du 30 Juin between Central Station and Socimat.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t>
  </si>
  <si>
    <t xml:space="preserve">[Sino-Congolese Programme] China Eximbank provides $24.2 million loan for Esplanade Refurbishment at the People's Palace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</si>
  <si>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$24,255,229.10 loan for the Esplanade Refurbishment at the People's Palace Project.   The loan ultimately achieved a disbursement rate of 100% ($24,255,299.14 out of $24,255,229.10). The project involved the refurbishment of an esplanade at the People's Palace in Kinshasa is part of the development and modernization of public spaces in the city of Kinshasa. Located opposite the People's Palace, the 24380 square meter Esplanade site is the public space dedicated to public ceremonies and was to be modernized in order to commemorate the 50th anniversary of the independence of the DRC on June 30, 2010. Sinohydro and Weihai International Economic and Technical Cooperative Co., Ltd. were the contractors responsible for implementation. They were awarded a $19,655,229.10 contract on December 5, 2009. A $4,600,000 contract amendment was subsequently issued to pay for cost overruns. Construction began on December 6, 2009 and ended on June 30, 2010. The project’s originally scheduled completion date was August 9, 2011. The project was officially completed and handed over to the Congolese authorities on August 25, 2011.</t>
  </si>
  <si>
    <r>
      <rPr>
        <sz val="10"/>
        <rFont val="Arial"/>
        <family val="2"/>
        <charset val="1"/>
      </rPr>
      <t xml:space="preserve">1. This project is also known as the Refurbishment of the 24,380 m2 Esplanade of the Palais du Peuple. The Chinese project title is </t>
    </r>
    <r>
      <rPr>
        <sz val="10"/>
        <rFont val="Noto Sans CJK SC"/>
        <family val="2"/>
        <charset val="1"/>
      </rPr>
      <t xml:space="preserve">人民宫广场</t>
    </r>
    <r>
      <rPr>
        <sz val="10"/>
        <rFont val="Arial"/>
        <family val="2"/>
        <charset val="1"/>
      </rPr>
      <t xml:space="preserve">. 2. Some sources refer to the face value of the loan as $25,181,752.02.</t>
    </r>
  </si>
  <si>
    <t xml:space="preserve">SinoHydro |Weihai International Economic &amp; Technical Cooperative Co., Ltd (WIETC)</t>
  </si>
  <si>
    <t xml:space="preserve">2009-12-06T05:00:00Z</t>
  </si>
  <si>
    <t xml:space="preserve">2011-08-09T04:00:00Z</t>
  </si>
  <si>
    <t xml:space="preserve">2010-06-30T04:00:00Z</t>
  </si>
  <si>
    <t xml:space="preserve">https://www.dropbox.com/s/cs6588i9r6bv79r/The%20impact%20of%20Sicomines%20on%20development%20in%20the%20Democratic%20Republic%20of%20Congo%20.pdf?dl=0|http://congomines.org/system/attachments/assets/000/000/630/original/ASADHO-RAPPORT-SUR-LES-INFRASTRUCTRURES-SICOMINES-1.pdf?1430929440|http://www.wietc.com/m/product_detail.aspx?id=222|https://www.bbc.com/zhongwen/simp/multimedia/2011/02/110210_pix_china_africa|http://www.chinca.org/CICA/info/37826|https://www.dropbox.com/s/axafl0lt2lizeko/ChinaLoansToAfrica%C2%A9SAIS-CARI.csv?dl=0 .|https://foreignpolicymag.files.wordpress.com/2018/06/01911-sicomines-workingpaper-landry-v6.pdf|https://www.dropbox.com/s/17vj39iersx0b1i/drc-china%20infrastructure%20status%20march%202011.pdf?dl=0|http://french.china.org.cn/business/txt/2016-07/28/content_38977299.htm|http://www.acgt.cd/006/50-esplanade-du-palais-du-peuple-24-300-m|https://www.dropbox.com/s/od5xxfofinha4g3/People%27s%20Palace%20Esplanade.pdf?dl=0|https://www.openstreetmap.org/relation/7335461#map=17/-4.33375/15.30315|http://www.acgt.cd/images/documents/rapports_annuels/R2013.pdf|http://www.acgt.cd/images/documents/rapports_annuels/R2017.pdf|http://www.congovirtuel.com/page_rapport_travaux/memoire_unikin/memoire_lisangi.pdf|http://www.acgt.cd/images/documents/rapports_annuels/R2016.pdf|http://www.acgt.cd/images/documents/rapports_annuels/R2015.pdf|http://www.acgt.cd/images/documents/rapports_annuels/R2014.pdf|http://www.acgt.cd/images/documents/rapports_annuels/R2018.pdf|https://congomines.org/system/attachments/assets/000/002/036/original/RAPPORT_ASSOUPLI_ITIE_RDC_2018_2019_1er_Semestre_2020_Adopte%CC%81.pdf?1617268018|https://afrewatch.org/wp-content/uploads/2021/06/SOCIMINE-NEW-1.pdf</t>
  </si>
  <si>
    <r>
      <rPr>
        <sz val="10"/>
        <rFont val="Arial"/>
        <family val="2"/>
        <charset val="1"/>
      </rPr>
      <t xml:space="preserve">The impact of Sicomines on development in the Democratic Republic of Congo|Mise en œuvre de la convention de collaboration entre la RDC et le Groupement d'entreprises chinoises: Défis de la transparence, de la qualité et du respect  des droits humains dans la réalisation des infrastructures du projet Sicomines à Kinshasa|630</t>
    </r>
    <r>
      <rPr>
        <sz val="10"/>
        <rFont val="Noto Sans CJK SC"/>
        <family val="2"/>
        <charset val="1"/>
      </rPr>
      <t xml:space="preserve">广场</t>
    </r>
    <r>
      <rPr>
        <sz val="10"/>
        <rFont val="Arial"/>
        <family val="2"/>
        <charset val="1"/>
      </rPr>
      <t xml:space="preserve">|</t>
    </r>
    <r>
      <rPr>
        <sz val="10"/>
        <rFont val="Noto Sans CJK SC"/>
        <family val="2"/>
        <charset val="1"/>
      </rPr>
      <t xml:space="preserve">图辑：中国人在非洲大兴土木</t>
    </r>
    <r>
      <rPr>
        <sz val="10"/>
        <rFont val="Arial"/>
        <family val="2"/>
        <charset val="1"/>
      </rPr>
      <t xml:space="preserve">|</t>
    </r>
    <r>
      <rPr>
        <sz val="10"/>
        <rFont val="Noto Sans CJK SC"/>
        <family val="2"/>
        <charset val="1"/>
      </rPr>
      <t xml:space="preserve">中国水电承建的刚果（金）人民宫广场</t>
    </r>
    <r>
      <rPr>
        <sz val="10"/>
        <rFont val="Arial"/>
        <family val="2"/>
        <charset val="1"/>
      </rPr>
      <t xml:space="preserve">1</t>
    </r>
    <r>
      <rPr>
        <sz val="10"/>
        <rFont val="Noto Sans CJK SC"/>
        <family val="2"/>
        <charset val="1"/>
      </rPr>
      <t xml:space="preserve">标完工</t>
    </r>
    <r>
      <rPr>
        <sz val="10"/>
        <rFont val="Arial"/>
        <family val="2"/>
        <charset val="1"/>
      </rPr>
      <t xml:space="preserve">|ChinaLoansToAfrica©SAIS-CARI.csv|https://foreignpolicymag.files.wordpress.com/2018/06/01911-sicomines-workingpaper-landry-v6.pdf|drc-china infrastructure status march 2011|Sicomines : un bel exemple de coopération sino-africaine|People's Palace Esplanade|People's Palace Esplanade.pdf|Esplanade |Rapport Annuel 2013|Rapport Annuel 2017|Plan du Travail|Rapport Annuel 2016|Rapport Annuel 2015|Rapport Annuel 2014 AGENCE CONGOLAISE DES GRANDS TRAVAUX|2018 Annual Report|rapport assoupliitie|CONVENTION DE LA SINO-CONGOLAISE DES MINES : Qui perd, qui gagne entre l’Etat congolais et la Chine ?</t>
    </r>
  </si>
  <si>
    <t xml:space="preserve">International Affairs; Oxford University Press|African Association for the Defense of Human Rights|WIETC|BBC News|China International Contractors Association|SAIS-CARI|Foreign Policy Magazine||French.China.org|Agence Congolaise Des Grands Travaux |Agence Congolaise Des Grands Travaux |Open Street Map |Agence Congolaise des Grands Travaux|Agence Congolaise des Grands Travaux|Congo Virtuel|Agence Congolaise des Grands Travaux|Agence Congolaise des Grands Travaux|Agence Congolaise des Grand Travaux|Agence Congolaise des Grands Travaux|itierdc|</t>
  </si>
  <si>
    <t xml:space="preserve">Academic Journal Article|Donor/Recipient Official Source|Implementing/Intermediary Organization Source|Media Report|Other Official Source (non-Donor, non-Recipient, non-Implementing)|Donor/Recipient Official Source|NGO/Civil Society/Advocacy (non-Donor, non-Recipient, non-Implementing)|Other Official Source (non-Donor, non-Recipient, non-Implementing)|Media Report|Implementing/Intermediary Organization Source|Implementing/Intermediary Organization Source|Other|Donor/Recipient Official Source|Donor/Recipient Official Source|Other|Donor/Recipient Official Source|Donor/Recipient Official Source|Donor/Recipient Official Source|Donor/Recipient Official Source|NGO/Civil Society/Advocacy (non-Donor, non-Recipient, non-Implementing)|Implementing/Intermediary Organization Source</t>
  </si>
  <si>
    <t xml:space="preserve">The People's Palace is located in Kinshasa. More detailed locational information can be found at https://www.openstreetmap.org/relation/7335461#map=17/-4.33375/15.30315</t>
  </si>
  <si>
    <t xml:space="preserve">[Sino-Congolese Programme] China Eximbank provides $29.3 million loan for 6.8 km Avenue du Tourisme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</si>
  <si>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Programme'credit.  One of the subsidiary loans issued as part of the 'Sino-Congolese Programme' was a $$29,344,191.97 loan for the the 6.8 km Avenue du Tourisme Rehabilitation Project.   The loan ultimately achieved a disbursement rate of 100% ($29,344,191.97 out of $24,368,749.30). This project involved construction of a 2x1-lane carriageway, construction of the sidewalks, and construction of sanitation works (gutters) and engineering structures (bridges, culverts and nozzles) along the 6.8 km Avenue du Tourisme in Kinshasa. It was part of a broader opening up of neighborhoods and cities in the city of Kinshasa. The Mimoza and Pompage districts were cut off from the surrounding populations. Residents did not have easy access to the nearest shopping center, Kintambo Magasin, or to the rest of the city of Kinshasa.  China Railway Engineering Corporation (CREC) was the contractor responsible for implementation. It was awarded a $24,368,749.30 contract on June 28, 2008. A $4,975,442.67 contract amendment was subsequently issued to pay for cost overruns. Construction began on January 10, 2009 and the project was completed on February 26, 2013. The project’s originally scheduled completion date was August 30, 2011.</t>
  </si>
  <si>
    <t xml:space="preserve">1. The French name for this project is Modernisation de l'avenue Tourisme.</t>
  </si>
  <si>
    <t xml:space="preserve">2009-01-10T05:00:00Z</t>
  </si>
  <si>
    <t xml:space="preserve">2013-02-26T05:00:00Z</t>
  </si>
  <si>
    <t xml:space="preserve">http://cd.china-embassy.org/fra/xw/more/t575145.htm|https://www.dropbox.com/s/cs6588i9r6bv79r/The%20impact%20of%20Sicomines%20on%20development%20in%20the%20Democratic%20Republic%20of%20Congo%20.pdf?dl=0|http://www.acgt.cd/images/documents/rapports_annuels/R2015.pdf|http://congomines.org/system/attachments/assets/000/000/630/original/ASADHO-RAPPORT-SUR-LES-INFRASTRUCTRURES-SICOMINES-1.pdf?1430929440|https://www.dropbox.com/s/axafl0lt2lizeko/ChinaLoansToAfrica%C2%A9SAIS-CARI.csv?dl=0 .|https://foreignpolicymag.files.wordpress.com/2018/06/01911-sicomines-workingpaper-landry-v6.pdf|https://www.dropbox.com/s/rosp9rnwtf6bv23/Rapport%20de%20Conciliation%20ITIE%20RDC%202015%20-%20sign%C3%A9.pdf?dl=0|http://french.china.org.cn/business/txt/2016-07/28/content_38977299.htm|http://www.acgt.cd/006/43-modernisation-de-l-avenue-tourisme-6-80-km|https://www.dropbox.com/s/sn3bqx5gh5xmsy8/Modernization%20of%20Avenue%20Tourisme.pdf?dl=0 |https://www.openstreetmap.org/way/4638860|http://www.acgt.cd/images/documents/rapports_annuels/R2013.pdf|http://www.acgt.cd/images/documents/rapports_annuels/R2017.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</si>
  <si>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Le Président Joseph Kabila visite les travaux de réhabilitation de grandes artères de la ville de Kinshasa|The impact of Sicomines on development in the Democratic Republic of Congo|Rapport Annuel 2015|Mise en œuvre de la convention de collaboration entre la RDC et le Groupement d'entreprises chinoises: Défis de la transparence, de la qualité et du respect  des droits humains dans la réalisation des infrastructures du projet Sicomines à Kinshasa|ChinaLoansToAfrica©SAIS-CARI.csv|https://foreignpolicymag.files.wordpress.com/2018/06/01911-sicomines-workingpaper-landry-v6.pdf|Rapport de Conciliation ITIE RDC 2015 - signé.pdf|Sicomines : un bel exemple de coopération sino-africaine|Modernisation de l'avenue Tourisme|Modernization of Avenue Tourisme.pdf|Avenue de Tourisme |Rapport Annuel 2013|Rapport Annuel 2017|Plan du Travail|2018 Annual Report|rapport assoupliitie|CONVENTION DE LA SINO-CONGOLAISE DES MINES : Qui perd, qui gagne entre l’Etat congolais et la Chine ?</t>
  </si>
  <si>
    <t xml:space="preserve">Chinese Embassy in Democratic Republic of Congo|International Affairs; Oxford University Press|Agence Congolaise des Grands Travaux|African Association for the Defense of Human Rights|SAIS-CARI|Foreign Policy Magazine|ITIE RDC|French.China.org|Agence Congolaise Des Grands Travaux |Agence Congolaise Des Grands Travaux |Open Street Map |Agence Congolaise des Grands Travaux|Agence Congolaise des Grands Travaux|Congo Virtuel|Agence Congolaise des Grands Travaux|itierdc|</t>
  </si>
  <si>
    <t xml:space="preserve">Donor/Recipient Official Source|Academic Journal Article|Donor/Recipient Official Source|Donor/Recipient Official Source|Donor/Recipient Official Source|NGO/Civil Society/Advocacy (non-Donor, non-Recipient, non-Implementing)|NGO/Civil Society/Advocacy (non-Donor, non-Recipient, non-Implementing)|Media Report|Implementing/Intermediary Organization Source|Implementing/Intermediary Organization Source|Other|Donor/Recipient Official Source|Donor/Recipient Official Source|Other|Donor/Recipient Official Source|NGO/Civil Society/Advocacy (non-Donor, non-Recipient, non-Implementing)|Implementing/Intermediary Organization Source</t>
  </si>
  <si>
    <t xml:space="preserve">Avenue du Tourisme is located in Kinshasa. More detailed locational information can be found at https://www.openstreetmap.org/way/4638860</t>
  </si>
  <si>
    <t xml:space="preserve">2179|620</t>
  </si>
  <si>
    <t xml:space="preserve">[Sino-Congolese Programme] China Eximbank provides $5 million loan for 3.67 km Triomphale Boulevard and Sendwe Boulevard Refurbishment Project (Linked to Project ID#450 and #59654)</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</si>
  <si>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Triomphale Boulevard and Sendwe Boulevard Refurbishment Project. The loan ultimately achieved a disbursement rate of 100% ($5 million out of $5 million).   The purpose of the project was to maintain a previous investment that was made by CREC (see linked project ID#59654) to refurbish the Triomphal and Sendwe Boulevards (3.67 km in length) in Kinshasa. China Railway Engineering Corporation (CRECG) was the contractor responsible for implementation. It was awarded a $5 million contract (ID#ACGT/DG/003/2017) on July 1, 2017. The project commenced on April 7, 2017 and its originally expected completion date was 45 days late (May 22, 2017). The paving of the boulevards was completed and provisionally accepted on May 12, 2017. Additional work received provisional acceptance on January 21, 2018. The whole project was completed on January 26, 2018.</t>
  </si>
  <si>
    <t xml:space="preserve">1. The French project title is Renforcement des boulevards Sendwe et Triomphal. 2. This project is separate from the initial modernization of these two boulevards in 2009, which is captured via Project ID#59654. 3. This loan is not included in the database of Chinese loan commitments that SAIS-CARI released in July 2020. 4. One source identifies May 13, 2019 as the project completion date. This issue warrants further investigation.</t>
  </si>
  <si>
    <t xml:space="preserve">2017-04-07T04:00:00Z</t>
  </si>
  <si>
    <t xml:space="preserve">2017-05-22T04:00:00Z</t>
  </si>
  <si>
    <t xml:space="preserve">2018-01-26T05:00:00Z</t>
  </si>
  <si>
    <t xml:space="preserve">2032-12-25T05:00:00Z</t>
  </si>
  <si>
    <t xml:space="preserve">https://www.dropbox.com/s/cs6588i9r6bv79r/The%20impact%20of%20Sicomines%20on%20development%20in%20the%20Democratic%20Republic%20of%20Congo%20.pdf?dl=0|http://www.tandfonline.com/doi/pdf/10.1080/03056244.2013.762167#.UiVLa2RVBhM|http://www.acgt.cd/006/44-modernisation-de-la-route-lutendele-2-80-km|https://www.dropbox.com/s/axafl0lt2lizeko/ChinaLoansToAfrica%C2%A9SAIS-CARI.csv?dl=0 .|https://www.dropbox.com/s/hmyrdmiyyjlg8av/R2017.pdf?dl=0|https://www.dropbox.com/s/w7ajlgz4qtsltkt/Sendwe%20and%20Triomphal%20boulevards.pdf?dl=0 |https://www.dropbox.com/s/zlkq8lleo8ydxo9/R2018.pdf?dl=0 |http://www.acgt.cd/images/documents/rapports_annuels/R2013.pdf|http://www.acgt.cd/images/documents/rapports_annuels/R2017.pdf|https://rucforsk.ruc.dk/ws/portalfiles/portal/57116566/Malm_2016_PhD_dissertation.pdf|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</si>
  <si>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The impact of Sicomines on development in the Democratic Republic of Congo|The Sicomines agreement revisited: prudent Chinese banks and risk-taking Chinese companies|Modernisation de la Route Lutendele|ChinaLoansToAfrica©SAIS-CARI.csv|Rapport Annuels 2017|Sendwe and Triomphal boulevards.pdf|Rapport Annuel 2018|Rapport Annuel 2013|Rapport Annuel 2017|When Chinese development finance met the IMF's public debt norm in DR Congo|Rapport Annuel 2012|Plan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</si>
  <si>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International Affairs; Oxford University Press|Review of African Political Economy|Agence Congolase des grands travaux|SAIS-CARI|Agence Congolase des grands travaux|Agence Congolaise des grands travaux |Agence Congolaise des grands travaux |Agence Congolaise des Grands Travaux|Agence Congolaise des Grands Travaux|Department of Social Sciences and Business, Roskilde University|Agence Congolaise des Grands Travaux|Congo Virtuel|Agence Congolaise des Grands Travaux|itierdc||</t>
  </si>
  <si>
    <t xml:space="preserve">Academic Journal Article|Academic Journal Article|Donor/Recipient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Source|Other|Donor/Recipient Official Source|NGO/Civil Society/Advocacy (non-Donor, non-Recipient, non-Implementing)|Implementing/Intermediary Organization Source|Implementing/Intermediary Organization Source</t>
  </si>
  <si>
    <t xml:space="preserve">The purpose of this project was to refurbish the Triomphal and Sendwe Boulevards (3.67 km in length) in Kinshasa. More detailed locational information can be found at https://www.openstreetmap.org/directions?engine=fossgis_osrm_car&amp;route=-4.33703%2C15.32697%3B-4.33697%2C15.29614 </t>
  </si>
  <si>
    <t xml:space="preserve">[Sino-Congolese Programme] China Eximbank provides $21 million loan for 2.8 km Lutendele Road Refurbishment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</si>
  <si>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Programme'dit.  One of the subsidiary loans issued as part of the 'Sino-Congolese Programme' was a $21,007,915.30 loan for the 2.8 km Lutendele Road Refurbishment Project.   The loan ultimately achieved a disbursement rate of 91.5% ($19,240,627.17 out of $21,007,915.30). This project involved the refurbishment of the 2.8 km Route Lutendele in Kinshasa. The purpose of this project is connect the districts of Mbudi, Mazal and Lutendele to Pompage and to the Kintambo Magasin shopping center. China Railway Engineering Corporation (CREC) was the contractor responsible for implementation. It was awarded a $20,280,743 contract on June 28, 2008. A $727,172.30 contract amendment was subsequently issued to pay for cost overruns. Project implementation commenced on June 10, 2009. The project reached completion on February 26, 2013. The project’s originally scheduled completion date was August 30, 2011.</t>
  </si>
  <si>
    <r>
      <rPr>
        <sz val="10"/>
        <rFont val="Arial"/>
        <family val="2"/>
        <charset val="1"/>
      </rPr>
      <t xml:space="preserve">1. The French project title is Modernisation de la Route Lutendele.  The Chinese project title is </t>
    </r>
    <r>
      <rPr>
        <sz val="10"/>
        <rFont val="Noto Sans CJK SC"/>
        <family val="2"/>
        <charset val="1"/>
      </rPr>
      <t xml:space="preserve">卢当德里路</t>
    </r>
    <r>
      <rPr>
        <sz val="10"/>
        <rFont val="Arial"/>
        <family val="2"/>
        <charset val="1"/>
      </rPr>
      <t xml:space="preserve">.</t>
    </r>
  </si>
  <si>
    <t xml:space="preserve">2009-06-10T04:00:00Z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</si>
  <si>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congomines.org/system/attachments/assets/000/000/630/original/ASADHO-RAPPORT-SUR-LES-INFRASTRUCTRURES-SICOMINES-1.pdf?1430929440|http://cd.mofcom.gov.cn/article/todayheader/201201/20120107925818.shtml|https://www.dropbox.com/s/axafl0lt2lizeko/ChinaLoansToAfrica%C2%A9SAIS-CARI.csv?dl=0 .|https://www.dropbox.com/s/17vj39iersx0b1i/drc-china%20infrastructure%20status%20march%202011.pdf?dl=0|https://foreignpolicymag.files.wordpress.com/2018/06/01911-sicomines-workingpaper-landry-v6.pdf|http://www.acgt.cd/006/44-modernisation-de-la-route-lutendele-2-80-km|https://www.dropbox.com/s/bf0mhamiqgicnhw/Modernization%20of%20Route%20Lutendele.pdf?dl=0 |http://www.acgt.cd/images/documents/rapports_annuels/R2013.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</si>
  <si>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r>
      <rPr>
        <sz val="10"/>
        <rFont val="Arial"/>
        <family val="2"/>
        <charset val="1"/>
      </rPr>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Agreement|Mise en œuvre de la convention de collaboration entre la RDC et le Groupement d'entreprises chinoises: Défis de la transparence, de la qualité et du respect  des droits humains dans la réalisation des infrastructures du projet Sicomines à Kinshasa|</t>
    </r>
    <r>
      <rPr>
        <sz val="10"/>
        <rFont val="Noto Sans CJK SC"/>
        <family val="2"/>
        <charset val="1"/>
      </rPr>
      <t xml:space="preserve">周芒胜参赞参观考察中国中铁在刚果（金）首都承建项目</t>
    </r>
    <r>
      <rPr>
        <sz val="10"/>
        <rFont val="Arial"/>
        <family val="2"/>
        <charset val="1"/>
      </rPr>
      <t xml:space="preserve">|ChinaLoansToAfrica©SAIS-CARI.csv|drc-china infrastructure status march 2011|https://foreignpolicymag.files.wordpress.com/2018/06/01911-sicomines-workingpaper-landry-v6.pdf|Modernisation de la Route Lutendele| 6/9/2020 Modernization of Route Lutendele www .acgt.cd/006/44-modernisation-de-la-route-lutendele-2-80-km 1 / 4 M o d e r n i z a t i o n o f R o u t e L u t e n d e l e|Rapport Annuel 2013|5 ans au service de la reconstruction et de la modernisation: Projet de cooperation Sino-Congolais|Plan du Travail|2018 Annual Report|rapport assoupliitie|CONVENTION DE LA SINO-CONGOLAISE DES MINES : Qui perd, qui gagne entre l’Etat congolais et la Chine ?</t>
    </r>
  </si>
  <si>
    <t xml:space="preserve">International Affairs; Oxford University Press|Sicomines|Democratic Republic of Congo Ministry of Infrastructure, Public Works, and Reconstruction|Sicomines|China Africa Research Initiative, Johns Hopkins School of Advanced International Studies|African Association for the Defense of Human Rights|MOFCOM|SAIS-CARI||Foreign Policy Magazine|Agence Congolase des grands travaux|Agence Congolaise des grands travaux |Agence Congolaise des Grands Travaux|BCPSC|Congo Virtuel|Agence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</si>
  <si>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t>
  </si>
  <si>
    <t xml:space="preserve">This project involved the refurbishment of the 2.8 km Route Lutendele in Kinshasa. The purpose of this project is connect the districts of Mbudi, Mazal and Lutendele to Pompage and to the Kintambo Magasin shopping center. More detailed locational information can be found at https://www.openstreetmap.org/node/27043346#map=11/-4.3217/15.3126</t>
  </si>
  <si>
    <t xml:space="preserve">[Sino-Congolese Programme] China Eximbank provides $57.7 million loan for Rehabilitation and Asphalting of the 66 km Beni–Luna Section of National Road 4 (RN4)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</si>
  <si>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$57,782,941.03 loan for the Refurbishment of the 66 km Beni–Luna Section of National Road 4 (RN4) Project.   The loan ultimately achieved a disbursement rate of 97.5% ($56,339,254.59 out of $57,782,941.03). This project involved the refurbishment of 66km Beni-Niania Section of National Road 4 (RN4). The road stretches from Beni in North Kivu Province to the town of Nia-Nia in Orientale Province. (Some sources indicate that the road stretches from Beni to Kisangani, via Luna, Kisangani, Banalia, Buta, Bondo, Bafwasende.) The project was divided into two ‘lots’. Weihai International Economic and Technical Cooperative Co., Ltd. (WIETC), which is known located as Société Zhengwei Technique Coopération, was the contractor responsible for Lot 1. Sinohydro was the contractor responsible for implementation of Lot 2. WIETC and Sinohydro were awarded a $57,782,941.03 contract on June 29, 2008. Construction began on June 1, 2009 and ended on November 11, 2011. The project’s originally scheduled completion date was August 31, 2010.</t>
  </si>
  <si>
    <t xml:space="preserve">1. This project is also known as the Asphalt Paving of the 60 km Beni-Niania Section of Route Nationale 4 (RN4) Project. The French project name is Bitumage de la RN4 : Beni-Niania. 2. The loan commitment date is assumed to be the same as that for Project ID#450. 3. Some sources identify the loan commitment value as $60.92 million rather than $57.7 million. AidData relies on the more conservative estimate.</t>
  </si>
  <si>
    <t xml:space="preserve">2009-06-01T04:00:00Z</t>
  </si>
  <si>
    <t xml:space="preserve">2010-08-31T04:00:00Z</t>
  </si>
  <si>
    <t xml:space="preserve">2011-11-11T05:00:00Z</t>
  </si>
  <si>
    <t xml:space="preserve">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globalwitness.org/sites/default/files/library/friends_in_need_en_lr.pdf|https://www.dropbox.com/s/17vj39iersx0b1i/drc-china%20infrastructure%20status%20march%202011.pdf?dl=0|https://foreignpolicymag.files.wordpress.com/2018/06/01911-sicomines-workingpaper-landry-v6.pdf|https://www.dropbox.com/s/c9l1zzv4ev1wxkz/April%202019%20Export%20of%20DRC%20AMP%20at%20pgai-rdc.site.csv?dl=0|http://eng.sinohydro.com/index.php?m=content&amp;c=index&amp;a=show&amp;catid=42&amp;id=32|https://www.dropbox.com/s/cs6588i9r6bv79r/The%20impact%20of%20Sicomines%20on%20development%20in%20the%20Democratic%20Republic%20of%20Congo%20.pdf?dl=0|https://www.afdb.org/fileadmin/uploads/afdb/Documents/Project-and-Operations/DRC_-_AR_-_Batshamba-Tshikapa_Road_Project_.pdf|https://www.dropbox.com/s/axafl0lt2lizeko/ChinaLoansToAfrica%C2%A9SAIS-CARI.csv?dl=0 .|http://congomines.org/system/attachments/assets/000/000/478/original/Johanna-J-2013-The-Sicomines-agreement.pdf?1430928907|http://www.acgt.cd/006/41-001|https://www.dropbox.com/s/qhcmx47q3t7bbcp/Flat%20Export%20of%20AMP%20%28China%20Only%29%20from%2028%20March%202018.csv?dl=0|http://www.acgt.cd/images/documents/rapports_annuels/R2013.pdf|http://www.acgt.cd/images/documents/rapports_annuels/R2017.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</si>
  <si>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Agreement|China and Congo : Friends in Need|drc-china infrastructure status march 2011|https://foreignpolicymag.files.wordpress.com/2018/06/01911-sicomines-workingpaper-landry-v6.pdf|April 2019 Export of DRC AMP|http://eng.sinohydro.com/index.php?m=content&amp;c=index&amp;a=show&amp;catid=42&amp;id=32|The impact of Sicomines on development in the Democratic Republic of Congo|BATSHAMBA-TSHIKAPA ROAD  IMPROVEMENT PROJECT– LOANGE  BRIDGE-LOVUA BRIDGE SECTION|ChinaLoansToAfrica©SAIS-CARI.csv|The Sicomines agreement revisited: prudent Chinese banks and risk-taking Chinese companies|Terrassement et bitumage de la RN5 : Lubumbashi - Kasomeno|AMP (China Only) From 28 March 2018|Rapport Annuel 2013|Rapport Annuel 2017|5 ans au service de la reconstruction et de la modernisation: Projet de cooperation Sino-Congolais|Plan du Travail|2018 Annual Report|rapport assoupliitie|CONVENTION DE LA SINO-CONGOLAISE DES MINES : Qui perd, qui gagne entre l’Etat congolais et la Chine ?</t>
  </si>
  <si>
    <t xml:space="preserve">Sicomines|Democratic Republic of Congo Ministry of Infrastructure, Public Works, and Reconstruction|Sicomines|China Africa Research Initiative, Johns Hopkins School of Advanced International Studies|Global Witness||Foreign Policy Magazine|Government of Democratic Republic of Congo|Sinohydro|International Affairs; Oxford University Press|African Development Fund |SAIS-CARI|Review of African Political Economy |Agence Congolaise des grands travaux |The Democratic Republic of the Congo|Agence Congolaise des Grands Travaux|Agence Congolaise des Grands Travaux|BCPSC|Congo Virtuel|Agence Congolaise des Grands Travaux|itierdc|</t>
  </si>
  <si>
    <t xml:space="preserve">Implementing/Intermediary Organization Source|Donor/Recipient Official Source|Implementing/Intermediary Organization Source|Other Academic (Working Paper, Dissertation)|NGO/Civil Society/Advocacy (non-Donor, non-Recipient, non-Implementing)|Other Official Source (non-Donor, non-Recipient, non-Implementing)|NGO/Civil Society/Advocacy (non-Donor, non-Recipient, non-Implementing)|Donor/Recipient Official Source|Implementing/Intermediary Organization Source|Academic Journal Article|Other Academic (Working Paper, Dissertation)|Donor/Recipient Official Source|Academic Journal Article|Donor/Recipient Official Source|Donor/Recipient Official Source|Donor/Recipient Official Source|Donor/Recipient Official Source|Donor/Recipient Official Source|Other|Donor/Recipient Official Source|NGO/Civil Society/Advocacy (non-Donor, non-Recipient, non-Implementing)|Implementing/Intermediary Organization Source</t>
  </si>
  <si>
    <t xml:space="preserve">This project involved the refurbishment of 66km Beni-Luna Section of National Road 4 (RN4). The road stretches from Beni in North Kivu Province to the town of Nia-Nia in Orientale Province. (Some sources indicate that the road stretches from Beni to Kisangani, via Luna, Kisangani, Banalia, Buta, Bondo, Bafwasende.). More detailed locational information can be found at https://www.dropbox.com/s/17vj39iersx0b1i/drc-china%20infrastructure%20status%20march%202011.pdf?dl=0 and https://www.openstreetmap.org/directions?engine=fossgis_osrm_car&amp;route=0.4940%2C29.4715%3B1.4059%2C27.6031#map=13/1.3876/28.4740</t>
  </si>
  <si>
    <t xml:space="preserve">China Eximbank provides $250 million export credit to Eastern and Southern African Trade and Development Bank for on-lending purposes</t>
  </si>
  <si>
    <t xml:space="preserve">In December 2017, China Eximbank signed a $250 million export credit agreement (ECA) with the Eastern and Southern African Trade and Development Bank (TDB), formerly known as the PTA Bank. According to the 2018 newsletter published by TDB, the purpose of the ECA is 'to support TDB’s general corporate, trade finance and project and infrastructure business.' This loan has a five year maturity and it was disbursed in December 2017. </t>
  </si>
  <si>
    <t xml:space="preserve">1. The membership of the TDB includes twenty-two member states, nineteen of which are COMESA members. The People's Republic of China was the first non-regional member state to join TDB in 2000. The African Development Bank (ADB) is a major institutional shareholder, alongside eleven other institutional investors, including the Arab Bank for Economic Development in Africa (BADEA) and OPEC Fund for International Development (OFID)</t>
  </si>
  <si>
    <t xml:space="preserve">BANKING AND FINANCIAL SERVICES</t>
  </si>
  <si>
    <t xml:space="preserve">Eastern and Southern African Trade and Development Bank</t>
  </si>
  <si>
    <t xml:space="preserve">2022-11-30T05:00:00Z</t>
  </si>
  <si>
    <t xml:space="preserve">https://www.tdbgroup.org/wp-content/uploads/2018/08/TDB-Annual-Report-2017-10th-August-Email-file.pdf|https://www.tdbgroup.org/wp-content/uploads/2019/08/TDB-Newsletter-Vol-2-2018.pdf|https://www.tdbgroup.org/wp-content/uploads/2021/01/TDB-Annual-Report-2019.pdf|https://en.wikipedia.org/wiki/Trade_and_Development_Bank</t>
  </si>
  <si>
    <t xml:space="preserve">TDB Annual Report 2017|TDB Newsletter vol. 2|ANNUAL REPORT AND FINANCIAL STATEMENTS 2019|Trade and Development Bank</t>
  </si>
  <si>
    <t xml:space="preserve">|TDB|SOUTHERN AFRICAN TRADE &amp; DEVELOPMENT BANK|Wikipedia</t>
  </si>
  <si>
    <t xml:space="preserve">Implementing/Intermediary Organization Source|Implementing/Intermediary Organization Source|Implementing/Intermediary Organization Source|Media Report</t>
  </si>
  <si>
    <t xml:space="preserve">2181|620</t>
  </si>
  <si>
    <t xml:space="preserve">[Sino-Congolese Programme] China Eximbank provides $69 million loan for Grading of the Lubumbashi-Kasomeno Section of the RN5 National Road Project (Linked to Project ID#450, #59444)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</si>
  <si>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$69,073,563.80 loan for the Grading of the Lubumbashi-Kasomeno Section of the RN5 National Road Project.   The loan ultimately achieved a disbursement rate of 100% ($69,073,565.57 out of $69,073,563.80). This project involved the grading of national road RN5 between Lubumbashi and Kasomeno in Katanga Province. The Lubumbashi–Kasomeno road section measures 137 km in length. China Railway Engineering Corporation (CREC) was the contractor responsible for implementation. It was awarded a $50,501,655.74 contract on June 28, 2008. A $18,571,908.06 contract amendment was subsequently issued to pay for cost overruns. Construction began on February 28, 2009 and the originally expected completion date was May 10, 2016. The road was officially completed and handed over to the Congolese authorities on December 17, 2016.</t>
  </si>
  <si>
    <t xml:space="preserve">1. The French project title is Projet de terrassement de la route Lubumbashi-Kasomeno. 2. Project ID#59444 captures the asphalting of the Lubumbashi-Kasomeno Section of the RN5 National Road Project.</t>
  </si>
  <si>
    <t xml:space="preserve">2009-02-28T05:00:00Z</t>
  </si>
  <si>
    <t xml:space="preserve">2016-05-10T04:00:00Z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</si>
  <si>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axafl0lt2lizeko/ChinaLoansToAfrica%C2%A9SAIS-CARI.csv?dl=0 .|http://cd.china-embassy.org/fra/zghz/commerc/t575158.htm|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</si>
  <si>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2011|ChinaLoansToAfrica©SAIS-CARI.csv|RDC : la société chinoise CREC réhabilite la route de Kasenga|Rapport Annuel 2013|5 ans au service de la reconstruction et de la modernisation: Projet de cooperation Sino-Congolais|Rapport Annuel 2011|2018 Annual Report|rapport assoupliitie|CONVENTION DE LA SINO-CONGOLAISE DES MINES : Qui perd, qui gagne entre l’Etat congolais et la Chine ?</t>
  </si>
  <si>
    <t xml:space="preserve">International Affairs; Oxford University Press|Sicomines|Democratic Republic of Congo Ministry of Infrastructure, Public Works, and Reconstruction|Sicomines|China Africa Research Initiative, Johns Hopkins School of Advanced International Studies|Agence Congolaise des Grands Travaux||SAIS-CARI|Chinese Embassy in Democratic Republic of Congo|Agence Congolaise des Grands Travaux|BCPSC|Agence Congolaise des Grands Travaux|Agence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</si>
  <si>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t>
  </si>
  <si>
    <t xml:space="preserve">This project involved the grading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t>
  </si>
  <si>
    <t xml:space="preserve">[Sino-Congolese Programme] China Eximbank provides $5.6 million loan for Electricity Generator Acquisition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</si>
  <si>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$5,667,740 loan for an Electricity Generator Acquisition Project. The loan ultimately achieved a disbursement rate of 100% ($5,667,740 out of $5,667,740). China Railway Engineering Corporation (CREC) was the contractor responsible for implementation. It was awarded a $5,667,740 contract (ID#ACGT/DG/006/2011) on July 9, 2011. The project reached completion on February 14, 2014. CREC reportedly delivered 19 generators.</t>
  </si>
  <si>
    <t xml:space="preserve">1. The French project title is Fournitures des groupes électrogènes.2. These generators are most likely the two generators of 630 KVA each installed in 2015 to compensate for the lack of electricity in the factory to build prefabricated houses located in Kisangani (see Project ID#59226). 3. This loan is not included in the database of Chinese loan commitments that SAIS-CARI released in July 2020. 4. Some sources suggest that this project may have been supported by a grant rather than a loan. This issue warrants further investigation. </t>
  </si>
  <si>
    <t xml:space="preserve">China Railway Group Limited (CREC)</t>
  </si>
  <si>
    <t xml:space="preserve">2014-02-14T05:00:00Z</t>
  </si>
  <si>
    <t xml:space="preserve">2021-07-06T04:00:00Z</t>
  </si>
  <si>
    <t xml:space="preserve">2036-07-02T04:00:00Z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</si>
  <si>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dropbox.com/s/mtfjsuxlrkvsdpd/BCPSC-2013-Bilan-5-ans-Programme-Sino-Congolais.pdf?dl=0|http://congomines.org/system/attachments/assets/000/000/478/original/Johanna-J-2013-The-Sicomines-agreement.pdf?1430928907|http://french.china.org.cn/business/txt/2016-07/28/content_38977299.htm|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</si>
  <si>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Agreement|5 ans au service de la reconstruction et de la modernisation: Projet de cooperation Sino-Congolais|The Sicomines agreement revisited: prudent Chinese banks and risk-taking Chinese companies|Sicomines : un bel exemple de coopération sino-africaine|Etude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t>
  </si>
  <si>
    <t xml:space="preserve">International Affairs; Oxford University Press|Sicomines|Democratic Republic of Congo Ministry of Infrastructure, Public Works, and Reconstruction|Sicomines|China Africa Research Initiative, Johns Hopkins School of Advanced International Studies|BCPSC|Review of African Political Economy |French.China.org|||itierdc</t>
  </si>
  <si>
    <t xml:space="preserve">Academic Journal Article|Implementing/Intermediary Organization Source|Donor/Recipient Official Source|Implementing/Intermediary Organization Source|Other Academic (Working Paper, Dissertation)|Donor/Recipient Official Source|Academic Journal Article|Media Report|Implementing/Intermediary Organization Source|Implementing/Intermediary Organization Source|NGO/Civil Society/Advocacy (non-Donor, non-Recipient, non-Implementing)</t>
  </si>
  <si>
    <t xml:space="preserve">[Sino-Congolese Programme] China Eximbank provides $93.2 million loan for asphalting of the Lubumbashi-Kasomeno Section of the RN5 National Road Project (Linked to Project ID#450, #59441)</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</si>
  <si>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$93,210,305.71 loan for the asphalting of the Lubumbashi-Kasomeno Section of the RN5 National Road Project.   The loan ultimately achieved a disbursement rate of 99.51% ($92,755,516.93 out of $93,210,305.71). This project involved the asphalting and grading of the national road RN5 between Lubumbashi and Kasomeno in Katanga Province. The Lubumbashi–Kasomeno road section measures 137 km in length. CREC7 — a subsidiary of China Railway Engineering Corporation (CREC) — was the contractor responsible for implementation. It was awarded a $87,526,278.38 contract on June 28, 2008. A $5,684,027.33 contract amendment was subsequently issued to pay for cost overruns.  Construction began on February 28, 2009. The road was officially completed and handed over to the Congolese authorities on December 17, 2016. The project’s originally scheduled completion date was May 10, 2016.</t>
  </si>
  <si>
    <t xml:space="preserve">1. The French project name is Projet de bitumage de la route Lubumbashi-Kasomeno. 2. Project ID#59441 captures the grading of the Lubumbashi-Kasomeno Section of the RN5 National Road Project.</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</si>
  <si>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rosp9rnwtf6bv23/Rapport%20de%20Conciliation%20ITIE%20RDC%202015%20-%20sign%C3%A9.pdf?dl=0|https://www.dropbox.com/s/axafl0lt2lizeko/ChinaLoansToAfrica%C2%A9SAIS-CARI.csv?dl=0 .|https://www.dropbox.com/s/7rcw9r5dj2gdl0p/RN5%20earthworks%20and%20asphalting_%20Lubumbashi%20-%20Kasomeno%202.pdf?dl=0|http://www.acgt.cd/006/41-001|https://www.dropbox.com/s/ah62iv7cyyjgtbx/RN5%20earthworks%20and%20asphalting_%20Lubumbashi%20-%20Kasomeno.pdf?dl=0|http://www.acgt.cd/006/41-001|https://www.afdb.org/fileadmin/uploads/afdb/Documents/Project-and-Operations/DRC_-_AR_-_Batshamba-Tshikapa_Road_Project_.pdf|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</si>
  <si>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2011|Rapport de Conciliation ITIE RDC 2015 - signé.pdf|ChinaLoansToAfrica©SAIS-CARI.csv|RN5 earthworks and asphalting_ Lubumbashi - Kasomeno 2|Terrassement et bitumage de la RN5 : Lubumbashi - Kasomeno|RN5 earthworks and asphalting_ Lubumbashi - Kasomeno|Terrassement et bitumage de la RN5 : Lubumbashi - Kasomeno|BATSHAMBA-TSHIKAPA ROAD  IMPROVEMENT PROJECT– LOANGE  BRIDGE-LOVUA BRIDGE SECTION|Rapport Annuel 2013|5 ans au service de la reconstruction et de la modernisation: Projet de cooperation Sino-Congolais|Rapport Annuel 2011|2018 Annual Report|rapport assoupliitie|CONVENTION DE LA SINO-CONGOLAISE DES MINES : Qui perd, qui gagne entre l’Etat congolais et la Chine ?</t>
  </si>
  <si>
    <t xml:space="preserve">International Affairs; Oxford University Press|Sicomines|Democratic Republic of Congo Ministry of Infrastructure, Public Works, and Reconstruction|Sicomines|China Africa Research Initiative, Johns Hopkins School of Advanced International Studies|Agence Congolaise des Grands Travaux||ITIE RDC|SAIS-CARI|Agence Congolaise des grands travaux |Agence Congolaise des grands travaux |Agence Congolaise des grands travaux |Agence Congolaise des grands travaux |African Development Fund |Agence Congolaise des Grands Travaux|BCPSC|Agence Congolaise des Grands Travaux|Agence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</si>
  <si>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Source|Other Official Source (non-Donor, non-Recipient, non-Implementing)|NGO/Civil Society/Advocacy (non-Donor, non-Recipient, non-Implementing)|Donor/Recipient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Source|Donor/Recipient Official Source|NGO/Civil Society/Advocacy (non-Donor, non-Recipient, non-Implementing)|Implementing/Intermediary Organization Source</t>
  </si>
  <si>
    <t xml:space="preserve">This project involved the asphalting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t>
  </si>
  <si>
    <t xml:space="preserve">China Eximbank provides RMB 303.6 million government concessional loan for Phase 2 of the Ethiopia-Djibouti Water Pipeline Project (Linked to Project ID#59425)</t>
  </si>
  <si>
    <t xml:space="preserve">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The purpose of Phase 2 is to provide electricity to various sites along a 63-mile-long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
  </si>
  <si>
    <r>
      <rPr>
        <sz val="10"/>
        <rFont val="Arial"/>
        <family val="2"/>
        <charset val="1"/>
      </rPr>
      <t xml:space="preserve">1. This project is also known as Phase II of the Transboundary Water Supply Project. The French project title is le Projet Transfrontalier d'adduction d'eau (phase 2) or Le Projet transfrontalier d’Approvisionnement d’eau potable Ethiopie-Djibouti or Adduction d’eau phase II. The Chinese project title is </t>
    </r>
    <r>
      <rPr>
        <sz val="10"/>
        <rFont val="Noto Sans CJK SC"/>
        <family val="2"/>
        <charset val="1"/>
      </rPr>
      <t xml:space="preserve">埃塞至吉布提跨境供水项目</t>
    </r>
    <r>
      <rPr>
        <sz val="10"/>
        <rFont val="Arial"/>
        <family val="2"/>
        <charset val="1"/>
      </rPr>
      <t xml:space="preserve">.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t>
    </r>
  </si>
  <si>
    <t xml:space="preserve">2020-09-09T04:00:00Z</t>
  </si>
  <si>
    <t xml:space="preserve">2033-09-06T04:00:00Z</t>
  </si>
  <si>
    <t xml:space="preserve">https://www.presidence.dj/texte.php?ID=13&amp;ID2=2018-06-25&amp;ID3=Loi&amp;ID4=12&amp;ID5=2018-06-28&amp;ID6=n|https://www.mei.edu/publications/bab-el-mandeb-strait-regional-and-great-power-rivalries-shores-red-sea|https://allafrica.com/stories/201911110534.html|https://m.facebook.com/DjibLive/posts/1989391091324611?locale2=es_LA|https://www.dropbox.com/s/rgpeu2znnp7t1qm/Pr%C3%A9sidence%20de%20la%20R%C3%A9publique%20de%20Djibouti2.pdf?dl=0|https://www.dropbox.com/s/sux0za6wkvspb3q/Presidency%20of%20the%20Republic%20of%20Djibouti.pdf?dl=0|https://www.thereporterethiopia.com/article/power-shortage-hinders-djibouti-water-supply|http://www.mofcom.gov.cn/article/beltandroad/dj/enindex.shtml|https://www.onead.dj/projet-transfrontalier-dapprovisionnement-deau-potable-ethiopie-djibouti/|https://www.dropbox.com/s/1tkijc0o367s9eh/rapport-annuel-dfe-2018.pdf?dl=0|https://chinaafricaloandata.bu.edu/|https://economie.gouv.dj/wp-content/uploads/reports/rapport-annuel-dfe-2017.pdf|http://www.maepe-rh.dj/images/pdf/fiche_synoptique.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t>
  </si>
  <si>
    <r>
      <rPr>
        <sz val="10"/>
        <rFont val="Arial"/>
        <family val="2"/>
        <charset val="1"/>
      </rPr>
      <t xml:space="preserve">Loi  N° 13/AN/18/8ème L portant ratification de la convention de prêt conclue entre la République de Djibouti et la Banque EXIM de Chine pour le projet transfrontalier d'adduction d'eau (phase II).|The Bab el-Mandeb Strait: Regional and great power rivalries on the shores of the Red Se|Ethiopia: Power Shortage Hinders Djibouti Water Supply|Conseil de Ministres Mardi 27/03/2018|Press the 5th Tuesday's session 03.27.2018|Law No. 13 / AN / 18 / 8th L ratifying the loan agreement concluded between the Republic of Djibouti and the EXIM Bank of China for the cross-border water supply project (phase II).|Power shortage hinders Djibouti water supply|The Water of Happiness Comes to Djibouti|Projet AEP Ethiopie-Djibouti|rapport-annuel-dfe-2018|SAIS-CARI Loans China|RAPPORT ANNUEL 2017|RAPPORT D’ACTIVITE DU MINSTERE DE L’AGRICULTURE, DE L’EAU, DE LA PECHE, DE L’ELEVAGE ET DES RESSOURCES HALIEUTIQUES|</t>
    </r>
    <r>
      <rPr>
        <sz val="10"/>
        <rFont val="Noto Sans CJK SC"/>
        <family val="2"/>
        <charset val="1"/>
      </rPr>
      <t xml:space="preserve">埃塞至吉布提跨境供水项目通水仪式圆满结束</t>
    </r>
    <r>
      <rPr>
        <sz val="10"/>
        <rFont val="Arial"/>
        <family val="2"/>
        <charset val="1"/>
      </rPr>
      <t xml:space="preserve">|</t>
    </r>
    <r>
      <rPr>
        <sz val="10"/>
        <rFont val="Noto Sans CJK SC"/>
        <family val="2"/>
        <charset val="1"/>
      </rPr>
      <t xml:space="preserve">【今日头条】吉布提引来幸福之水</t>
    </r>
    <r>
      <rPr>
        <sz val="10"/>
        <rFont val="Arial"/>
        <family val="2"/>
        <charset val="1"/>
      </rPr>
      <t xml:space="preserve">|</t>
    </r>
    <r>
      <rPr>
        <sz val="10"/>
        <rFont val="Noto Sans CJK SC"/>
        <family val="2"/>
        <charset val="1"/>
      </rPr>
      <t xml:space="preserve">中非</t>
    </r>
    <r>
      <rPr>
        <sz val="10"/>
        <rFont val="Arial"/>
        <family val="2"/>
        <charset val="1"/>
      </rPr>
      <t xml:space="preserve">·</t>
    </r>
    <r>
      <rPr>
        <sz val="10"/>
        <rFont val="Noto Sans CJK SC"/>
        <family val="2"/>
        <charset val="1"/>
      </rPr>
      <t xml:space="preserve">案例方案典范丨三方合作跨境供水让荒漠变绿洲</t>
    </r>
    <r>
      <rPr>
        <sz val="10"/>
        <rFont val="Arial"/>
        <family val="2"/>
        <charset val="1"/>
      </rPr>
      <t xml:space="preserve">|</t>
    </r>
    <r>
      <rPr>
        <sz val="10"/>
        <rFont val="Noto Sans CJK SC"/>
        <family val="2"/>
        <charset val="1"/>
      </rPr>
      <t xml:space="preserve">埃塞俄比亚</t>
    </r>
    <r>
      <rPr>
        <sz val="10"/>
        <rFont val="Arial"/>
        <family val="2"/>
        <charset val="1"/>
      </rPr>
      <t xml:space="preserve">-</t>
    </r>
    <r>
      <rPr>
        <sz val="10"/>
        <rFont val="Noto Sans CJK SC"/>
        <family val="2"/>
        <charset val="1"/>
      </rPr>
      <t xml:space="preserve">吉布提跨境供水案例：三方合作，荒漠变绿洲</t>
    </r>
    <r>
      <rPr>
        <sz val="10"/>
        <rFont val="Arial"/>
        <family val="2"/>
        <charset val="1"/>
      </rPr>
      <t xml:space="preserve">|Ismail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t>
    </r>
  </si>
  <si>
    <t xml:space="preserve">Republic of Djibouti|Middle East Institute|All Africa|Facebook||Presidency of the Republic of Djibouti|The Reporter|Chinese Ministry of Commerce|Djibouti National Office for Water and Sanitation||SAIS-CARI||||||||||</t>
  </si>
  <si>
    <t xml:space="preserve">Donor/Recipient Official Source|Media Report|Media Report|Social Media, including Unofficial Blogs|Donor/Recipient Official Source|Donor/Recipient Official Source|Media Report|Donor/Recipient Official Source|Donor/Recipient Official Source|Donor/Recipient Official Source|Other Academic (Working Paper, Dissertation)|Donor/Recipient Official Source|Donor/Recipient Official Source|Implementing/Intermediary Organization Source|Media Report|Media Report|Media Report|Media Report|Other|Media Report|Media Report</t>
  </si>
  <si>
    <t xml:space="preserve">This project will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The project also involves the installation of additional water distribution pipes in the Nagad and Doraleh areas.</t>
  </si>
  <si>
    <t xml:space="preserve">[Sino-Congolese Programme] China Eximbank provides $114.9 million loan for 50th Anniversary Hospital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</si>
  <si>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$114,901,200 loan for the 50th Anniversary Hospital Construction Project. The loan ultimately achieved a disbursement rate of 99.9% ($114,879,516.42 out of $114,901,200).   The project involved the construction of a 450 bed hospital called the 50th Anniversary Hospital (Hôpital du Cinquantenaire). Sinohydro was the contractor responsible for project implementation. It was awarded a $95,873,557.77 contract on June 28, 2008. A $19,027,642.23 contract amendment was subsequently issued to pay for cost overruns.    Construction began on May 2, 2009 and ended on March 24, 2014. The hospital was officially handed over to the authorities on August 27, 2014. The project’s originally scheduled completion date was December 5, 2012.</t>
  </si>
  <si>
    <r>
      <rPr>
        <sz val="10"/>
        <rFont val="Arial"/>
        <family val="2"/>
        <charset val="1"/>
      </rPr>
      <t xml:space="preserve">1. This project is also known as the Hôpital du Cinquantenaire or the Central Hospital in Kinshasa. The Chinese project title is </t>
    </r>
    <r>
      <rPr>
        <sz val="10"/>
        <rFont val="Noto Sans CJK SC"/>
        <family val="2"/>
        <charset val="1"/>
      </rPr>
      <t xml:space="preserve">刚果（金）金沙萨中心医院 </t>
    </r>
    <r>
      <rPr>
        <sz val="10"/>
        <rFont val="Arial"/>
        <family val="2"/>
        <charset val="1"/>
      </rPr>
      <t xml:space="preserve">or </t>
    </r>
    <r>
      <rPr>
        <sz val="10"/>
        <rFont val="Noto Sans CJK SC"/>
        <family val="2"/>
        <charset val="1"/>
      </rPr>
      <t xml:space="preserve">刚果（金）金沙萨</t>
    </r>
    <r>
      <rPr>
        <sz val="10"/>
        <rFont val="Arial"/>
        <family val="2"/>
        <charset val="1"/>
      </rPr>
      <t xml:space="preserve">50</t>
    </r>
    <r>
      <rPr>
        <sz val="10"/>
        <rFont val="Noto Sans CJK SC"/>
        <family val="2"/>
        <charset val="1"/>
      </rPr>
      <t xml:space="preserve">周年医院</t>
    </r>
    <r>
      <rPr>
        <sz val="10"/>
        <rFont val="Arial"/>
        <family val="2"/>
        <charset val="1"/>
      </rPr>
      <t xml:space="preserve">. 2. One source identifies the project completion date as May 4, 2015. This issue warrants further investigation.</t>
    </r>
  </si>
  <si>
    <t xml:space="preserve">2009-05-02T04:00:00Z</t>
  </si>
  <si>
    <t xml:space="preserve">2012-12-05T05:00:00Z</t>
  </si>
  <si>
    <t xml:space="preserve">2014-03-24T04:00:00Z</t>
  </si>
  <si>
    <t xml:space="preserve">https://www.tresor.economie.gouv.fr/Articles/2019/03/20/la-chine-en-rd-congo-presence-economique-financements-et-les-creances|http://www.acgt.cd/images/documents/rapports_annuels/R2012.pdf|http://congomines.org/system/attachments/assets/000/000/630/original/ASADHO-RAPPORT-SUR-LES-INFRASTRUCTRURES-SICOMINES-1.pdf?1430929440|http://eng.sinohydro.com/index.php?m=content&amp;c=index&amp;a=show&amp;catid=42&amp;id=32|https://foreignpolicymag.files.wordpress.com/2018/06/01911-sicomines-workingpaper-landry-v6.pdf|https://www.dropbox.com/s/axafl0lt2lizeko/ChinaLoansToAfrica%C2%A9SAIS-CARI.csv?dl=0 .|http://www.acgt.cd/images/documents/magazines/M002.pdf|http://www.acgt.cd/004/72-ouvrage-de-grande-envergure-realise-par-l-acgt |http://www.pp-drcgov.net/comrend03042009.php|https://www.scribd.com/document/461601025/2019-English-pdf |http://www.rfi.fr/fr/afrique/20140323-rdc-kinshasa-hopital-cinquantenaire-enfin-inaugure-kabila-sinohydro-padiyath-healthcare|https://www.dropbox.com/s/17vj39iersx0b1i/drc-china%20infrastructure%20status%20march%202011.pdf?dl=0| https://www.openstreetmap.org/node/5194424335|http://www.lq.powerchina.cn/s/1104-3828-5043.html|http://www.acgt.cd/images/documents/rapports_annuels/R2013.pdf|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</si>
  <si>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r>
      <rPr>
        <sz val="10"/>
        <rFont val="Arial"/>
        <family val="2"/>
        <charset val="1"/>
      </rPr>
      <t xml:space="preserve">La Chine en RD Congo : présence économique, financements et les créances|Rapport Annuel 2012|Mise en œuvre de la convention de collaboration entre la RDC et le Groupement d'entreprises chinoises: Défis de la transparence, de la qualité et du respect  des droits humains dans la réalisation des infrastructures du projet Sicomines à Kinshasa|http://eng.sinohydro.com/index.php?m=content&amp;c=index&amp;a=show&amp;catid=42&amp;id=32|https://foreignpolicymag.files.wordpress.com/2018/06/01911-sicomines-workingpaper-landry-v6.pdf|ChinaLoansToAfrica©SAIS-CARI.csv|Le Magazine de l'Agence Congolaise des Grands Travaux |Ouvrage de grande envergure realisé par l'ACGT| Compte rendu du Conseil des Ministres du 03 avril 2009 (RD Congo)|Power China |RDC: l'hôpital du Cinquantenaire enfin inauguré|drc-china infrastructure status march 2011|50th Anniversary Hospital |</t>
    </r>
    <r>
      <rPr>
        <sz val="10"/>
        <rFont val="Noto Sans CJK SC"/>
        <family val="2"/>
        <charset val="1"/>
      </rPr>
      <t xml:space="preserve">住房和城乡建设部部长姜伟新考察刚果（金）金沙萨中心医院项目</t>
    </r>
    <r>
      <rPr>
        <sz val="10"/>
        <rFont val="Arial"/>
        <family val="2"/>
        <charset val="1"/>
      </rPr>
      <t xml:space="preserve">|Rapport Annuel 2013|Rapport Annuel 2011|2018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r>
  </si>
  <si>
    <t xml:space="preserve">French Ministiere de l'Economie et des Finances|Agence Congolaise des Grands Travaux|African Association for the Defense of Human Rights|Sinohydro|Foreign Policy Magazine|SAIS-CARI|Le Magazine de l'Agence Congolaise des Grands Travaux |Agence Congolaise des grands travaux |DRC.gov||rfi.fr||Open Street Map |PowerChina|Agence Congolaise des Grands Travaux|Agence Congolaise des Grands Travaux|Agence Congolaise des Grands Travaux|itierdc||</t>
  </si>
  <si>
    <t xml:space="preserve">Donor/Recipient Official Source|Donor/Recipient Official Source|Donor/Recipient Official Source|Implementing/Intermediary Organization Source|NGO/Civil Society/Advocacy (non-Donor, non-Recipient, non-Implementing)|Donor/Recipient Official Source|Media Report|Media Report|Donor/Recipient Official Source|Implementing/Intermediary Organization Source|Media Report|Other Official Source (non-Donor, non-Recipient, non-Implementing)|Other|Implementing/Intermediary Organization Source|Donor/Recipient Official Source|Donor/Recipient Official Source|Donor/Recipient Official Source|NGO/Civil Society/Advocacy (non-Donor, non-Recipient, non-Implementing)|Implementing/Intermediary Organization Source|Implementing/Intermediary Organization Source</t>
  </si>
  <si>
    <t xml:space="preserve">The 50th Anniversary Hospital (Hôpital du Cinquantenaire) is located in Kinshasa. More detailed locational information can be found at https://www.openstreetmap.org/way/102422512#map=17/-4.34106/15.29596.</t>
  </si>
  <si>
    <t xml:space="preserve">[Sino-Congolese Programme] China Eximbank provides loan for 14.5km l'Avenue de la Paix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</si>
  <si>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(issued in 2009) for l'Avenue de la Paix Rehabilitation and Modernization Project. This project involves the rehabilitation and modernization of the 14.5 km Avenue de la Paix in the city of Kinshasa.   Sinohydro 1 was the contractor responsible for project implementation. It was issued a $48,178,162 commercial contract on May 8, 2009; however, the loan amount provided under the Sino-Congolese Programme is unknown, and as of 2013, construction had still not begun. Subsequent reporting (most recently, 2018) by Agence Congolaise des Grands Travaux does not provide any evidence that this project ever entered implementation.</t>
  </si>
  <si>
    <t xml:space="preserve">1. The French project title is Réhabilitation et modernisation de l’avenue de la Paix (7.9 km) or Construction de l'avenue de la Paix.2. The face value of the loan is unknown. For the time being, AidData assumes that the loan financed 85% of the $48,178,162 commercial contract cost. This issue warrants further investigation.</t>
  </si>
  <si>
    <t xml:space="preserve">https://www.dropbox.com/s/cs6588i9r6bv79r/The%20impact%20of%20Sicomines%20on%20development%20in%20the%20Democratic%20Republic%20of%20Congo%20.pdf?dl=0|https://www.dropbox.com/s/2ngr037afdtnul4/ACGT%202013.pdf?|https://www.dropbox.com/s/17vj39iersx0b1i/drc-china%20infrastructure%20status%20march%202011.pdf?dl=0|https://www.openstreetmap.org/way/605700580#map=18/-4.40258/15.35331|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</si>
  <si>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The impact of Sicomines on development in the Democratic Republic of Congo|Rapport annuel Exercice 2013|drc-china infrastructure status march 2011|l'Avenue de la Paix|Rapport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</si>
  <si>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International Affairs; Oxford University Press|Agence Congolaise des Grands Travaux||Open Street Map |Agence Congolaise des Grands Travaux|itierdc||</t>
  </si>
  <si>
    <t xml:space="preserve">Academic Journal Article|Donor/Recipient Official Source|Other Official Source (non-Donor, non-Recipient, non-Implementing)|Other|Donor/Recipient Official Source|NGO/Civil Society/Advocacy (non-Donor, non-Recipient, non-Implementing)|Implementing/Intermediary Organization Source|Implementing/Intermediary Organization Source</t>
  </si>
  <si>
    <t xml:space="preserve">Avenue de la Paix is located in Kinshasa. More detailed locational information can be found at https://www.openstreetmap.org/way/605700580#map=18/-4.40258/15.35331.</t>
  </si>
  <si>
    <t xml:space="preserve">[Sino-Congolese Programme] China Eximbank provides loan for the 7.495km Ndjoku Avenue Construction and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</si>
  <si>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for the 7.495 km Ndjoku Avenue Construction and Rehabilitation Project. This project involves the construction and rehabilitation of Ndjoku Avenue in the city of Kinshasa.   Sinohydro 1 was the contractor responsible for project implementation. It was issued a $25,770,884.02 commercial contract in 2009. The originally expected project start and end dates were March 1, 2011 and August 30, 2012, respectively. However, as of 2013, construction had still not begun, and subsequent reporting by Agence Congolaise des Grands Travaux (most recently, 2018) does not provide any evidence that this project ever entered implementation.</t>
  </si>
  <si>
    <t xml:space="preserve">1. The French project title is Réhabilitation et construction de l’avenue Ndjoku.2. The face value of the loan is unknown. For the time being, AidData assumes that the loan financed 85% of the $25,770,884.02 commercial contract cost. This issue warrants further investigation.</t>
  </si>
  <si>
    <t xml:space="preserve">2011-03-01T05:00:00Z</t>
  </si>
  <si>
    <t xml:space="preserve">2012-08-30T04:00:00Z</t>
  </si>
  <si>
    <t xml:space="preserve">https://www.dropbox.com/s/2ngr037afdtnul4/ACGT%202013.pdf?|https://www.dropbox.com/s/cs6588i9r6bv79r/The%20impact%20of%20Sicomines%20on%20development%20in%20the%20Democratic%20Republic%20of%20Congo%20.pdf?dl=0|https://www.dropbox.com/s/axafl0lt2lizeko/ChinaLoansToAfrica%C2%A9SAIS-CARI.csv?dl=0 .|https://www.dropbox.com/s/17vj39iersx0b1i/drc-china%20infrastructure%20status%20march%202011.pdf?dl=0|https://www.google.com/maps/place/Avenue+Ndjoku,+Kinshasa,+Democratic+Republic+of+the+Congo/@-4.4221149,15.4270664,17z/data=!3m1!4b1!4m5!3m4!1s0x1a6a479596b5077b:0xaadbc41ba308cd5e!8m2!3d-4.4221203!4d15.4292604|http://www.acgt.cd/images/documents/rapports_annuels/R2013.pdf|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</si>
  <si>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Exercice 2013|The impact of Sicomines on development in the Democratic Republic of Congo|ChinaLoansToAfrica©SAIS-CARI.csv|drc-china infrastructure status march 2011|Avenue Ndjoku |Rapport Annuel 2013|Rapport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</si>
  <si>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Travaux|International Affairs; Oxford University Press|SAIS-CARI||Google Map |Agence Congolaise des Grands Travaux|Agence Congolaise des Grands Travaux|itierdc||</t>
  </si>
  <si>
    <t xml:space="preserve">Donor/Recipient Official Source|Academic Journal Article|Donor/Recipient Official Source|Other Official Source (non-Donor, non-Recipient, non-Implementing)|Other|Donor/Recipient Official Source|Donor/Recipient Official Source|NGO/Civil Society/Advocacy (non-Donor, non-Recipient, non-Implementing)|Implementing/Intermediary Organization Source|Implementing/Intermediary Organization Source</t>
  </si>
  <si>
    <t xml:space="preserve">Ndjoku Avenue is located in Kinshasa. More detailed locational information can be found at https://www.google.com/maps/place/Avenue+Ndjoku,+Kinshasa,+Democratic+Republic+of+the+Congo/@-4.4221149,15.4270664,17z/data=!3m1!4b1!4m5!3m4!1s0x1a6a479596b5077b:0xaadbc41ba308cd5e!8m2!3d-4.4221203!4d15.4292604 and https://www.openstreetmap.org/directions?engine=fossgis_osrm_car&amp;route=-4.40565%2C15.42347%3B-4.45242%2C15.44724</t>
  </si>
  <si>
    <t xml:space="preserve">China Eximbank provides $134.9 million buyer’s credit loan for Phase 2 of Technical And Vocational Training Laboratories (TIVET) Project (Linked to Project ID#46982)</t>
  </si>
  <si>
    <r>
      <rPr>
        <sz val="10"/>
        <rFont val="Arial"/>
        <family val="2"/>
        <charset val="1"/>
      </rPr>
      <t xml:space="preserve">On February 14, 2017, China Eximbank and the Government of Kenya signed a $134,967,400 buyer’s credit loan (BCL) agreement for Phase 2 of the Technical And Vocational Training Laboratories (TIVET) Project. The BCL carried a 16 year maturity (final maturity date: January 21, 2033) and a 2% interest rate. It was scheduled for repayment over 10 years in 20 (equal) semiannual installments (implied grace period: 6 years). The loan is backed by a Sinosure credit insurance policy. The borrower was expected to use the proceeds of the BCL to finance approximately 85% of the cost of a commercial (EPC) contract [agreement number AVIC/KEZ/13M5077] between the Government of Kenya’s Ministry of Education, Science and Technology (</t>
    </r>
    <r>
      <rPr>
        <sz val="10"/>
        <rFont val="Noto Sans CJK SC"/>
        <family val="2"/>
        <charset val="1"/>
      </rPr>
      <t xml:space="preserve">肯尼亚高教部</t>
    </r>
    <r>
      <rPr>
        <sz val="10"/>
        <rFont val="Arial"/>
        <family val="2"/>
        <charset val="1"/>
      </rPr>
      <t xml:space="preserve">) and Avic International Holding Corporation (</t>
    </r>
    <r>
      <rPr>
        <sz val="10"/>
        <rFont val="Noto Sans CJK SC"/>
        <family val="2"/>
        <charset val="1"/>
      </rPr>
      <t xml:space="preserve">中航国际</t>
    </r>
    <r>
      <rPr>
        <sz val="10"/>
        <rFont val="Arial"/>
        <family val="2"/>
        <charset val="1"/>
      </rPr>
      <t xml:space="preserve">), which was signed on September 5, 2013 and amended on May 25, 2016. The original cost of the commercial contract was $284,068,659. However, this figure was later revised to $166,618,659 via Addendum No 1 to the contract. The contract value was then further revised to $158,785,183 via Addendum No 2 dated May 25, 2016, after the Government of Kenya opted to undertake the civil works itself, thereby leaving the supply, installation, and commissioning of the equipment as well as human capacity building to Avic International Holding Corporation.  Loan disbursements worth $1,701,510.65 took place between July 1, 2020 and June 30, 2021 (Fiscal Year 2020-2021). Loan disbursements worth $7,853,131.60 took place between July 1, 2021 and June 30, 2022 (Fiscal Year 2021-2022). The loan’s amount outstanding was $122,240,957.30 as of June 30, 2020, $123,942,467.95 as of June 30, 2021, and $131,795,599.55 as of June 30, 2022.  Under the project, Avic International Holding Corporation is responsible for equipping 134 institutions of technical, vocational education, and training across the country. 1,500 teachers are to be sent to the field and 150,000 students are to be trained by 2020. Under the terms of the Government of Kenya's contract with Avic International Holding Corporation, all equipment was to be delivered before the closure of the contract on March 20, 2020.</t>
    </r>
  </si>
  <si>
    <r>
      <rPr>
        <sz val="10"/>
        <rFont val="Arial"/>
        <family val="2"/>
        <charset val="1"/>
      </rPr>
      <t xml:space="preserve">1. Some media sources imply that the scheduled project completion date was 2022.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This project is also known as Technical &amp; Vocational Training Laboratories Project and Phase 2 of the Kenya-China Technical And Vocational Training Laboratories (TIVET) Project. The Chinese project title is </t>
    </r>
    <r>
      <rPr>
        <sz val="10"/>
        <rFont val="Noto Sans CJK SC"/>
        <family val="2"/>
        <charset val="1"/>
      </rPr>
      <t xml:space="preserve">中肯职业教育项目 </t>
    </r>
    <r>
      <rPr>
        <sz val="10"/>
        <rFont val="Arial"/>
        <family val="2"/>
        <charset val="1"/>
      </rPr>
      <t xml:space="preserve">or </t>
    </r>
    <r>
      <rPr>
        <sz val="10"/>
        <rFont val="Noto Sans CJK SC"/>
        <family val="2"/>
        <charset val="1"/>
      </rPr>
      <t xml:space="preserve">中肯职业教育合作项目 </t>
    </r>
    <r>
      <rPr>
        <sz val="10"/>
        <rFont val="Arial"/>
        <family val="2"/>
        <charset val="1"/>
      </rPr>
      <t xml:space="preserve">or </t>
    </r>
    <r>
      <rPr>
        <sz val="10"/>
        <rFont val="Noto Sans CJK SC"/>
        <family val="2"/>
        <charset val="1"/>
      </rPr>
      <t xml:space="preserve">肯尼亚职业教育项目 </t>
    </r>
    <r>
      <rPr>
        <sz val="10"/>
        <rFont val="Arial"/>
        <family val="2"/>
        <charset val="1"/>
      </rPr>
      <t xml:space="preserve">or </t>
    </r>
    <r>
      <rPr>
        <sz val="10"/>
        <rFont val="Noto Sans CJK SC"/>
        <family val="2"/>
        <charset val="1"/>
      </rPr>
      <t xml:space="preserve">肯尼亚职业大中专升级改造项目</t>
    </r>
    <r>
      <rPr>
        <sz val="10"/>
        <rFont val="Arial"/>
        <family val="2"/>
        <charset val="1"/>
      </rPr>
      <t xml:space="preserve">. 4. The project identification number in the Government of Kenya’s Electronic Project Monitoring Information System (eProMIS) is 2017/056607. The eProMIS reference identification number is 2017001voc. 5. The identification number for this China Eximbank loan in the Kenyan National Treasury’s public debt register is 2017010 (2017010_1). 6. The Kenyan National Treasury’s public debt register identifies the loan’s interest rate as 2%. However, BCLs are typically tether to LIBOR plus a margin. Therefore, this issue warrants further investigation. 7. Project ID#46982 captures China Eximbank loan for the TIVET project’s first phase.8.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</si>
  <si>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2016-05-25T04:00:00Z</t>
  </si>
  <si>
    <t xml:space="preserve">2020-03-20T04:00:00Z</t>
  </si>
  <si>
    <t xml:space="preserve">2023-02-13T05:00:00Z</t>
  </si>
  <si>
    <t xml:space="preserve">2033-02-10T05:00:00Z</t>
  </si>
  <si>
    <t xml:space="preserve">http://go.gdcom.gov.cn/article.php?typeid=8&amp;contentId=7502|http://www.xinhuanet.com/english/2017-10/05/c_136660329.htm|http://m.avic.com/xwzx/jqyw/427486.shtml|https://www.capitalfm.co.ke/business/2016/10/avic-increase-investments-kenyas-education-sector/|https://www.dropbox.com/s/drypnt5cg0lc7jc/e-ProMIS%20Kenya%20056607%20Full.pdf?dl=0|http://www.africainfo.cn/info/detail-28326.aspx|http://www.bjgdauto.com.cn/zx/gsdt/777.html|http://world.people.com.cn/n1/2017/0720/c1002-29416096.html l|https://eng.yidaiyilu.gov.cn/qwyw/rdxw/20405.htm|http://parliament.go.ke/sites/default/files/2019-12/Report%202016-2017%20%28%20As%20Adopted%20on%205th%20December%202019%29.pdf|http://ke.china-embassy.org/eng/zkgx/t1610334.htm|https://global-factiva-com.proxy.wm.edu/redir/default.aspx?P=sa&amp;an=AFNWS00020180402ee42000v4&amp;cat=a&amp;ep=ASE|https://global-factiva-com.proxy.wm.edu/redir/default.aspx?P=sa&amp;an=STARKY0020180124ee1o00007&amp;cat=a&amp;ep=ASE|http://www.xinhuanet.com//english/2017-07/19/c_136454099.htm|http://www.chinadaily.com.cn/a/201710/04/WS5a0bf326a31061a73840555b_2.html|https://www.treasury.go.ke/wp-content/uploads/2021/09/External-Public-Debt-Register-as-at-End-June-2020.pdf|https://tarumbeta.blogspot.com/2017/09/kenya-borrowed-sh430bn-in-four-months.html|https://www.imsilkroad.com/news/p/41259.html|http://www.cvae.com.cn/zgzcw/dtxx/201906/f16625bd868344eaad6cde3495bca3d7.shtml|https://www.jvic.edu.cn/gjjl/3092/list.htm|https://www.tech.net.cn/news/show-65369.html|https://web.archive.org/web/20210802150547/http://www.cecec.com.cn/news/27.html|https://www.dropbox.com/s/0et4jg1qfg1bo7r/External-Public-Debt-Register-as-at-End-June-2021.pdf?dl=0|https:// https://www.dropbox.com/s/549ixt2gj1jbjvi/External-Public-Debt-Register-as-at-End-June-2022.pdf?dl=0</t>
  </si>
  <si>
    <r>
      <rPr>
        <sz val="10"/>
        <rFont val="Noto Sans CJK SC"/>
        <family val="2"/>
        <charset val="1"/>
      </rPr>
      <t xml:space="preserve">中企助力肯尼亚职业教育发展</t>
    </r>
    <r>
      <rPr>
        <sz val="10"/>
        <rFont val="Arial"/>
        <family val="2"/>
        <charset val="1"/>
      </rPr>
      <t xml:space="preserve">|Feature: Chinese machines inspire Kenyan youth to pursue quality vocational training|</t>
    </r>
    <r>
      <rPr>
        <sz val="10"/>
        <rFont val="Noto Sans CJK SC"/>
        <family val="2"/>
        <charset val="1"/>
      </rPr>
      <t xml:space="preserve">张德江对中航国际中肯职教合作模式“点赞”</t>
    </r>
    <r>
      <rPr>
        <sz val="10"/>
        <rFont val="Arial"/>
        <family val="2"/>
        <charset val="1"/>
      </rPr>
      <t xml:space="preserve">|Avic to increase investments in Kenya’s education sector|TECHNICAL AND VOCATIONAL TRAINING LABORATORIES PROJECT (TIVET PHASE II)|</t>
    </r>
    <r>
      <rPr>
        <sz val="10"/>
        <rFont val="Noto Sans CJK SC"/>
        <family val="2"/>
        <charset val="1"/>
      </rPr>
      <t xml:space="preserve">中航国际的“中肯职业教育合作项目</t>
    </r>
    <r>
      <rPr>
        <sz val="10"/>
        <rFont val="Arial"/>
        <family val="2"/>
        <charset val="1"/>
      </rPr>
      <t xml:space="preserve">|Chinese companies help Kenya's vocational education develop|</t>
    </r>
    <r>
      <rPr>
        <sz val="10"/>
        <rFont val="Noto Sans CJK SC"/>
        <family val="2"/>
        <charset val="1"/>
      </rPr>
      <t xml:space="preserve">中企助力肯尼亚职业教育发展</t>
    </r>
    <r>
      <rPr>
        <sz val="10"/>
        <rFont val="Arial"/>
        <family val="2"/>
        <charset val="1"/>
      </rPr>
      <t xml:space="preserve">|China helps boost technical, vocational training in Kenya|THE REPORT ON THE EXAMINATION OF THE AUDITOR-GENERAL’S REPORT ON THE FINANCIAL STATEMENTS FOR THE NATIONAL GOVERNMENT FOR THE FINANCIAL YEAR 2016/2017|China supports Kenya in sustainable development|Education CS Wants Technical Institutions Better Equipped|Phase Two of equipping colleges to begin|China helps boost technical, vocational training in Kenya|Chinese machines inspire Kenyan youth to pursue quality vocational training|External-Public-Debt-Register-as-at-End-June-2020.pdf|KENYA BORROWED SH430BN IN FOUR MONTHS|</t>
    </r>
    <r>
      <rPr>
        <sz val="10"/>
        <rFont val="Noto Sans CJK SC"/>
        <family val="2"/>
        <charset val="1"/>
      </rPr>
      <t xml:space="preserve">中企助力肯尼亚职业教育发展</t>
    </r>
    <r>
      <rPr>
        <sz val="10"/>
        <rFont val="Arial"/>
        <family val="2"/>
        <charset val="1"/>
      </rPr>
      <t xml:space="preserve">|</t>
    </r>
    <r>
      <rPr>
        <sz val="10"/>
        <rFont val="Noto Sans CJK SC"/>
        <family val="2"/>
        <charset val="1"/>
      </rPr>
      <t xml:space="preserve">肯尼亚职业教育项目：“授人以鱼，不如授人以渔”</t>
    </r>
    <r>
      <rPr>
        <sz val="10"/>
        <rFont val="Arial"/>
        <family val="2"/>
        <charset val="1"/>
      </rPr>
      <t xml:space="preserve">|</t>
    </r>
    <r>
      <rPr>
        <sz val="10"/>
        <rFont val="Noto Sans CJK SC"/>
        <family val="2"/>
        <charset val="1"/>
      </rPr>
      <t xml:space="preserve">肯尼亚项目</t>
    </r>
    <r>
      <rPr>
        <sz val="10"/>
        <rFont val="Arial"/>
        <family val="2"/>
        <charset val="1"/>
      </rPr>
      <t xml:space="preserve">|</t>
    </r>
    <r>
      <rPr>
        <sz val="10"/>
        <rFont val="Noto Sans CJK SC"/>
        <family val="2"/>
        <charset val="1"/>
      </rPr>
      <t xml:space="preserve">中非</t>
    </r>
    <r>
      <rPr>
        <sz val="10"/>
        <rFont val="Arial"/>
        <family val="2"/>
        <charset val="1"/>
      </rPr>
      <t xml:space="preserve">·</t>
    </r>
    <r>
      <rPr>
        <sz val="10"/>
        <rFont val="Noto Sans CJK SC"/>
        <family val="2"/>
        <charset val="1"/>
      </rPr>
      <t xml:space="preserve">案例方案丨肯尼亚职业教育投融资</t>
    </r>
    <r>
      <rPr>
        <sz val="10"/>
        <rFont val="Arial"/>
        <family val="2"/>
        <charset val="1"/>
      </rPr>
      <t xml:space="preserve">|</t>
    </r>
    <r>
      <rPr>
        <sz val="10"/>
        <rFont val="Noto Sans CJK SC"/>
        <family val="2"/>
        <charset val="1"/>
      </rPr>
      <t xml:space="preserve">完成肯尼亚职业大中专升级改造项目所有专业安调及验收工作</t>
    </r>
    <r>
      <rPr>
        <sz val="10"/>
        <rFont val="Arial"/>
        <family val="2"/>
        <charset val="1"/>
      </rPr>
      <t xml:space="preserve">|SUMMARY STATEMENT OF PUBLIC DEBT FOR 2020/2021FY IN FOREIGN CURRENCY|The National Treasury Public Debt Management Office Summary Statement 2021/2022</t>
    </r>
  </si>
  <si>
    <t xml:space="preserve">||||Government of Kenya|Africa Info||People's Daily|Belt and Road Portal|Parliament of Kenya|Embassy of the People's Republic of China in Kenya|AllAfrica|The Star|Xinhua News Agency|China Daily|Treasury of Kenya|||||||THE NATIONAL TREASURY|</t>
  </si>
  <si>
    <t xml:space="preserve">Donor/Recipient Official Source|Media Report|Implementing/Intermediary Organization Source|Media Report|Donor/Recipient Official Source|Media Report|Media Report|Media Report|Donor/Recipient Official Source|Donor/Recipient Official Source|Donor/Recipient Official Source|Media Report|Media Report|Media Report|Media Report|Donor/Recipient Official Source|Media Report|Media Report|Media Report|Implementing/Intermediary Organization Source|Media Report|Implementing/Intermediary Organization Source|Other Official Source (non-Donor, non-Recipient, non-Implementing)|Donor/Recipient Official Source</t>
  </si>
  <si>
    <t xml:space="preserve">The purpose of this project is to equip a total of 134 institutions of technical, vocational education, and training across the country</t>
  </si>
  <si>
    <t xml:space="preserve">China signs an Economic and Technical Cooperation Agreement loaning 100 million RMB interest-free to Republic of Congo in March 2013</t>
  </si>
  <si>
    <t xml:space="preserve">In March 2013 during Chinese President Xi Jinping's official visit to the Republic of Congo, government officials signed 11 different economic and technical cooperation agreements (ETCA). One of these ETCAs loaned 100 million RMB interest-free to the Government of Congo for unspecified projects.  </t>
  </si>
  <si>
    <t xml:space="preserve">2013-03-29T04:00:00Z</t>
  </si>
  <si>
    <t xml:space="preserve">http://www.adiac-congo.com/content/congo-chine-bilan-dun-demi-siecle-de-cooperation-et-de-perspectives-8430|http://www.mofcom.gov.cn/article/i/jyjl/k/201407/20140700666056.shtml</t>
  </si>
  <si>
    <r>
      <rPr>
        <sz val="10"/>
        <rFont val="Arial"/>
        <family val="2"/>
        <charset val="1"/>
      </rPr>
      <t xml:space="preserve">Congo-Chine : bilan d’un demi-siècle de coopération et de perspectives|</t>
    </r>
    <r>
      <rPr>
        <sz val="10"/>
        <rFont val="Noto Sans CJK SC"/>
        <family val="2"/>
        <charset val="1"/>
      </rPr>
      <t xml:space="preserve">中国在刚果（布）迎来美好时代</t>
    </r>
  </si>
  <si>
    <r>
      <rPr>
        <sz val="10"/>
        <rFont val="Arial"/>
        <family val="2"/>
        <charset val="1"/>
      </rPr>
      <t xml:space="preserve">agence d'information de l'afrique centrale|</t>
    </r>
    <r>
      <rPr>
        <sz val="10"/>
        <rFont val="Noto Sans CJK SC"/>
        <family val="2"/>
        <charset val="1"/>
      </rPr>
      <t xml:space="preserve">中华人民共和国商务部</t>
    </r>
  </si>
  <si>
    <t xml:space="preserve">Chinese Government provides RMB 270 million interest-free loan for TAZARA 15th Protocol (linked to #30287)</t>
  </si>
  <si>
    <t xml:space="preserve">On March 26, 2012, the Chinese Government signed the 15th Protocol of Economic and Technical Cooperation Agreement (ETCA) with the Governments of Zambia and Tanzania, and provided an RMB 270 million ($42.6 million USD) interest-free loan to support the ongoing operations and maintenance of TAZARA. The proceeds from this loan were used to support the procurement and supply of 18 passenger coaches and accompanying consumables, four new main line locomotives, two shunting locomotives, two rescue cranes and various lifting equipment. This loan is part of the 15th Protocol of Economic and Technical Cooperation Agreement (ETCA) between China, Tanzania, and Zambia which also provided a $23.5 million USD grant (Project #30287). On December 2, 2015, the handover ceremony of 18 passenger cars and 4 mainline locomotives was held at Tanzania Dashi Railway Station.  The total contribution of the 15th protocol is $66.2 million USD. The money provided went toward different projects to facilitate the rehabilitation. In November of 2012, $42 million went toward 12 separate projects including: updating 42 coach cars, four new locomotives, two diesel shunting locomotives, 30,000 wooden sleepers, track maintenance vehicles, and staff training.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t>
  </si>
  <si>
    <t xml:space="preserve">The recipient of the project is coded as Africa, Regional because the financing is directed towards both the Government of Zambia and the Government of Tanzania, with no clear breakdown.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</si>
  <si>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Tanzania-Zambia Railway Authority (TAZARA)</t>
  </si>
  <si>
    <t xml:space="preserve">2015-12-02T05:00:00Z</t>
  </si>
  <si>
    <t xml:space="preserve">https://www.tandfonline.com/doi/full/10.1080/10220461.2017.1391116?scroll=top&amp;needAccess=true|http://www.fdi.gov.cn/1800000121_37_44336_0_7.html|http://tz.mofcom.gov.cn/article/jmxw/201512/20151201201049.shtml|http://wws.princeton.edu/sites/default/files/content/Zambia%20Final%20Final%20Report_27Apr2016.pdf|https://en.wikipedia.org/wiki/TAZARA_Railway|http://www.parliament.gov.zm/sites/default/files/documents/committee_reports/2007%20Report%20-%20Government%20Assurances.pdf|https://m.facebook.com/tazarasite/posts/806197936057509|http://np.china-embassy.org/eng/News/t1168992.htm|http://en.people.cn/n3/2016/0425/c90777-9049090.html|https://www.facebook.com/tazarasite/posts/1089107111099922|http://africa.chinadaily.com.cn/weekly/2013-03/22/content_16335828.htm|http://www.ecns.cn/business/2014/06-26/120922.shtml|https://www.jica.go.jp/jica-ri/publication/workingpaper/jrft3q00000025tq-att/JICA-RI_WP_No.82.pdf|https://www.dropbox.com/s/axafl0lt2lizeko/ChinaLoansToAfrica%C2%A9SAIS-CARI.csv?dl=0|http://za.china-embassy.org/eng/znjl/t1169259.htm|https://www.times.co.zm/?p=72345|https://www.railwaygazette.com/traction-and-rolling-stock/tazara-takes-delivery-of-locos-and-coaches/41617.article?adredir=1</t>
  </si>
  <si>
    <r>
      <rPr>
        <sz val="10"/>
        <rFont val="Arial"/>
        <family val="2"/>
        <charset val="1"/>
      </rPr>
      <t xml:space="preserve">Negotiating the technological capacity in Chinese engagements: Is the Tanzanian government in the driving seat?|Chinese Vice President hands over new equipment to Tanzania-Zambia Railway Authority|</t>
    </r>
    <r>
      <rPr>
        <sz val="10"/>
        <rFont val="Noto Sans CJK SC"/>
        <family val="2"/>
        <charset val="1"/>
      </rPr>
      <t xml:space="preserve">中国援助的坦赞铁路机车和客车隆重交接</t>
    </r>
    <r>
      <rPr>
        <sz val="10"/>
        <rFont val="Arial"/>
        <family val="2"/>
        <charset val="1"/>
      </rPr>
      <t xml:space="preserve">|Leveraging Chinese FDI For Diversified Growth In Zambia|TAZARA Railway|REPORT OF THE COMMITTEE ON GOVERNMENT ASSURANCES FOR THE FIRST SESSION OF THE TENTH NATIONAL ASSEMBLY APPOINTED ON 8TH NOVEMBER, 2006 |TAZARA ORDER 18 NEW COACHES FOR $9.52M|Chinese Vice President hands over new equipment to Tanzania-Zambia Railway Authority|Tazara's new CEO pledges to revive Chinese-built railway line|BRACING FOR INCREASED HAULAGE WITH BOOST IN THE FLEET OF LOCOMOTIVES, COACHES|Bridges of prosperity|Vice President hands over new equipment to Tanzania-Zambia Railway Authority|Management of the International Development Aid System and the Creation of Political Space for China: The Case of Tanzania |Chinese Loans to Africa Database|hinese Vice President hands over new equipment to Tanzania-Zambia Railway Authority|TAZARA GETS NEW LOCOMOTIVES|TAZARA takes delivery of locos and coaches</t>
    </r>
  </si>
  <si>
    <r>
      <rPr>
        <sz val="10"/>
        <rFont val="Arial"/>
        <family val="2"/>
        <charset val="1"/>
      </rPr>
      <t xml:space="preserve">South African Journal of International Affairs|Ministry of Commerce of the People's Republic of China Department of Foreign Investment Administration|</t>
    </r>
    <r>
      <rPr>
        <sz val="10"/>
        <rFont val="Noto Sans CJK SC"/>
        <family val="2"/>
        <charset val="1"/>
      </rPr>
      <t xml:space="preserve">驻坦桑尼亚经商代表处</t>
    </r>
    <r>
      <rPr>
        <sz val="10"/>
        <rFont val="Arial"/>
        <family val="2"/>
        <charset val="1"/>
      </rPr>
      <t xml:space="preserve">|Princeton University|Wikipedia|Parliament of Zambia|Tanzania Zambia Railway Authority|Chinese Embassy in the Federal Democratic Republic of Nepal|People's Daily|Tanzania Zambia Railway Authority|China Daily Africa|ECNS|Japan International Cooperation Agency Research Institute|Johns Hopkins University School of Advanced International Studies, China Africa Research Initiative|Chinese Embassy in South Africa|Times of Zambia|railway gazatte</t>
    </r>
  </si>
  <si>
    <t xml:space="preserve">Academic Journal Article|Donor/Recipient Official Source|Donor/Recipient Official Source|Other Academic (Working Paper, Dissertation)|Other|Donor/Recipient Official Source|Social Media, including Unofficial Blogs|Donor/Recipient Official Source|Media Report|Social Media, including Unofficial Blogs|Media Report|Media Report|Donor/Recipient Official Source|Other Official Source (non-Donor, non-Recipient, non-Implementing)|Donor/Recipient Official Source|Media Report|Media Report</t>
  </si>
  <si>
    <t xml:space="preserve">This project facilitated the operations and maintenance of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https://www.openstreetmap.org/relation/14060545#map=7/-10.388/33.970</t>
  </si>
  <si>
    <t xml:space="preserve">China Eximbank provides $736 million loan for Phase 1 of 392 km Juba-Terekeka-Yirol-Rumbek Road Construction Project (Linked to Project ID#59617)</t>
  </si>
  <si>
    <t xml:space="preserve">In July 2016, South Sudan’s Foreign Minister Deng Alor Kuol made an official visit to China and requested a $1.9 billion China Eximbank loan to develop oil fields and rebuild a road between Juba, the capital, and Wau. Then, in August 2016, Mawien Makol Arik, the Spokesman for South Sudan’s Ministry of Foreign Affairs announced that China Eximbank was ‘working on this loan’. Then, in 2018, China Eximbank and the Government of South Sudan signed an oil-backed lending framework agreement to finance multiple road construction projects that would link the capital city of Juba to the remote countryside. Shandong Hi-Speed Group Co., Ltd (SDHS) was identified as the general EPC contractor responsible for the implementation of these projects. Then, on March 25, 2019, SDHS, China Eximbank, South Sudan’s Ministry of Finance and Planning, and South Sudan’s Ministry of Petroleum signed a multi-party agreement. Under the terms of the multi-party agreement, the Government of South Sudan agreed to deposit the proceeds from the sale of 30,000 barrels per day (bpd) of crude oil into a lender-controlled escrow (special) account in order to meet its repayment obligations to China Eximbank and facilitate payments to SDHS for work performed on EPC contracts for road projects. At that time, the Government of South Sudan was producing 140,000 bpd. Then, on May 7, 2019, the Government of South Sudan issued a resolution (No.46/2019) in which it identified the nine road projects that it intended to finance through its so-called ‘oil-for-roads’ program. The Government of South Sudan then authorized at least four oil revenue transfers to the oil-for-roads program: a transfer in Fiscal Year 2019-2020 (July 1, 2019-June 30, 2020) worth approximately $82,000,000, a transfer in Fiscal Year 2020-2021 (July 1, 2020-June 30, 2021) worth approximately SSP 45 billion ($345,600,000), a transfer in Fiscal Year 2021-2022 (July 1, 2021-June 30, 2022) worth approximately SSP 184 billion ($1,413,200,000), and a transfer in Fiscal Year 2022-2023 (July 1, 2022-June 30, 2023) worth approximately SSP 238.2 billion ($1,829,376,000). The cumulative estimated value of these four oil revenue transfers is $3,670,176,000. According to an April 2021 report delivered to the U.N. Security Council, the Government of South Sudan had financed four road construction projects (via four separate commercial contracts worth $3.87 billion through the ‘oil-for-roads’ program as of early 2021.   The purpose of the China Eximbank-financed Juba-Terekeka-Yirol-Rumbek Road Project (also known as the Juba-Bahr el Ghazal Highway Project), which is captured via Project ID#59619, is to construct a 392 kilometer stretch of National No. 1 road — with 11 modern standard bridges, 35 box culverts, 300 pipeline culverts, and 21 viaducts — that runs from Juba to Terekeka and Mingkaman and then to Yirol and onward to Rumbek. The road consists of 4 sections: (1) Juba-Terekeka; (2) Terekeka-Mingkaman, (3) Mingkaman-Yirol, and (4) Yirol-Rumbek. On March 25, 2019, Shandong Hi-Speed Group Co., Ltd (SDHS) and the South Sudan Ministry of Roads and Bridges signed an $711 million commercial (EPC) contract for the 392 km Juba-Terekeka-Yirol-Rumbek Road Construction Project. The EPC contract was rescoped in 2022 and its value increased to $736,533,725. At the time of the rescoping, Michael Makuei Lueth, South Sudan’s Minister of Information and Broadcasting, said that ‘[u]pon thorough studies, [a] committee discovered that there were some items which were missing, bridges were missing, and crossing points were also missing including compensation for those who will be affected by the construction of the road.’ The Government of South Sudan reportedly borrowed $711 million from China Eximbank to facilitate the implementation of this project. The borrowing terms of the loan are unknown. SDHS is the general EPC contractor responsible for project implementation.  On December 13, 2014, a formal groundbreaking ceremony for the project was held. However, in July 2016, the project was temporarily suspended after a resurgence of violence in South Sudan. The project recommenced implementation on October 11, 2019, and it was expected to take 36 months from that date to reach completion (October 11, 2022). Construction was temporarily suspended in June 2020 over quality concerns – after a heavy downpour swept away some unpaved sections of the road on May 23, 2020. A group of South Sudanese lawyers threatened to sue the Ministry of Roads and SDHS for ‘shoddy work’ and demanded that the commercial contract for the Juba-Terekeka-Yirol-Rumbek Road Construction Project be made public. The Chinese Ambassador to South Sudan, Hua Ning, subsequently said that SDHS would make the necessary changes to improve the quality of the highway. At that time, South Sudan Minister of Roads and Bridges Simon Mijok Mijak referred to the local subsidiary of SDHS (Shandong Hi-speed Nile Investment and Development Co., Ltd,) as ‘an inexperienced company.’  Benjamin Manyiel, the head of Liberty Engineering, a consultancy firm appraising the work on the road project, also said that delays by the Government of South Sudan to hire a consultancy firm slowed down implementation. After undertaking a review of the 392 km Juba-Terekeka-Yirol-Rumbek road project that lasted about three months, the Government of South Sudan granted SDHS permission to resume work in January 2021. One month earlier (December 2020), SDHS and the Government of South Sudan’s Ministry of Road and Bridges came to agreement that 80 percent of the project workforce should be sourced locally to ensure compliance with South Sudan's Labor Act of 2017. The project’s first phase — a 63 km road section from Juba to Terekeka — had achieved a 75% completion rate as of November 2021. Then, in October 2022, Simon Mijok Mijak, the national minister of roads and bridges, announced that ‘we are determined to deliver this project to the people of South Sudan.’ He also announced that the project was expected to reach completion within three years (October 2025). Ma Qiang, the Chinese Ambassador to South Sudan, also announced in October 2022 that the construction of the ‘first section’ of the 392 km Juba-Terekeka-Yirol-Rumbek road — a 63 km section from Juba to Terekeka — had reached completion. He noted that ‘[t]his road is of high standard and quality, and it’s the first modern highway in this country; it tends to take only 40 minutes to drive from Juba to Terekeka.’  There has been some controversy about the way in which the Government of South Sudan will meet its repayment obligations to China Eximbank. In May 2019, South Sudan's Undersecretary in the Ministry of Petroleum reported that his government had completed the shipment of the first cargo of crude oil to fund the construction of the Juba-Terekeka-Yirol-Rumbek Road Project. Then, in June 2019, the Government of South Sudan revoked an earlier decision in which it entrusted the Ministry of Petroleum with responsibility for depositing funds in the China Eximbank-controlled escrow account. It turned this responsibility over to the country’s central bank, the Bank of South Sudan. South Sudan’s Information Minister, Michael Makuei, at the time that ‘the [proceeds] received from the sale [of oil] will go directly to the Central Bank, the Central Bank will then transfer the money to Exim Bank in China. This is to avoid any crooked dealings in the oil industry.’ Makuei said the decision would take the responsibility of dealing with finances away from the Ministry of Petroleum: ‘The Ministry of Petroleum is not a spending agency but a revenue-generating institution.’ Then, on December 19, 2019, when South Sudan's Ministry of Finance released its FY 2019-2020 Approved Budget Book, it acknowledged that 'the necessary condition of 30,000 barrels per day deduction [...] has fundamentally changed [...] short term conditions for the South Sudan economy’ and that the 30,000 barrels per day deduction ‘creates large deficits in the budget and in the balance of payments, which has to be met by cuts in imports and public expenditure […].’ A 2021 report published by International Crisis Group claimed that the Government of South Sudan could only ‘afford to fund the project with 10,000 barrels per day’ and its ‘opaque [oil-backed loan agreement] shields substantial revenues from oversight and has already led to scandal, including accusations of mismanagement and corruption.’ President Kiir sacked his Minister for Presidential Affairs, Mayiik Ayii Deng, in June 2020 due to alleged mismanagement of the Juba-Terekeka-Yirol-Rumbek Road Construction Project amid an uproar over the poor quality of road construction. However, President Kiir reappointed Mayiik Ayii as foreign minister in September 2021.  As of October 2022, reports suggest that the Government of South Sudan was honoring its commitment to sell 30,000 barrels of crude oil per day to China in order to facilitate the continued implementation of the 392km Juba-Terekeka-Yirol-Rumbek Road Project.  Another source of controversy is the fact that South Sudan President Salva Kiir Mayardit set up a ‘China desk’ within the Office of the President to oversee the project and the broader oil-backed lending framework agreement with China Eximbank. According to a 2021 report from a Panel of Experts on South Sudan prepared for the U.N. Security Council, ‘[t]he Office of the President has directly managed the negotiation and implementation of the road construction projects since the Council of Ministers agreed, in May 2019, to allocate 30,000 barrels of crude oil per day for the development of infrastructure […]. Current and former government officials have told the Panel that, because the Office of the President created a special “desk” to manage the projects directly, there has been no government oversight. The normal review of the technical aspects of the roads has not been conducted by the Ministry of Roads and Bridges, and financial transparency with regard to payments for the projects has been lacking from the Ministry of Finance and Planning’.  Descriptions of the 9 additional road projects financed via — or scheduled for financing — via the Government of South Sudan’s oil-for-roads program are provided below:  (1) The Rumbek-Bentiu-Malakal Road Project: The purpose of the project is to construct a road from Rumbek to Malakal via Bentiu.  (2) The Nadapal-Kapoeta-Torit-Juba-Bor-Ayod-Malakal-Renk Road Project: The purpose of this project is to construct a 539 km road from Nadapal to Renk via Kapoeta, Torit, Juba, Bor, Ayod, and Malakal. The Government of South Sudan awarded a three year, $1.04 billion commercial (EPC) contract to ARC Resources Corporation Limited (ARC Resources) for the 204 km Juba-Bor-Malakal road segment based on a single source bid that was not publicized. ARC Resources reportedly failed to submit a feasibility study on the potential social and environmental impacts of the road project. In March 2020, ARC Resources began construction. As of late October 2020, less than 20 km of paved road had been completed. Based on the terms of the contract and confidential sources familiar with the project, ARC Resources received upfront financing for the project that has not been reflected in the Ministry of Finance and Planning budget figures. A United Nations Security Council Panel of Experts has reviewed confidential documentation that indicates that ARC Resources received an advanced payment of at least $100 million for the project. The Panel of Experts also reviewed documentation confirming that, in February 2020, the Government of South Sudan awarded a separate oil-backed contract — without a competitive tender — for the construction of the 365 km Juba-Torit-Nadapal road section to Winners Construction Company Ltd. Construction started on the Juba-Torit-Nadapal road in August 2020. Then, in late 2021, the U.S. Department of the Treasury’s Office of Foreign Assets Control (OFAC) announced that it had ‘designated ARC Resources Corporation Limited (ARC Resources) and Winners Construction Company Limited (Winners) for being owned or controlled by Benjamin Bol Mel (Bol Mel), an individual included in the Annex of E.O. 13818 in December 2017.’ In a public statement, it said that ‘Bol Mel previously oversaw ABMC Thai-South Sudan Construction Company Limited (ABMC), which was awarded contracts worth tens of millions of dollars by the Government of South Sudan (GoSS) and allegedly received preferential treatment from high-level GoSS officials in a non-competitive process for selecting ABMC to do roadwork throughout South Sudan. ARC Resources is linked to ABMC, and has been used by senior members of GoSS for laundering money.’ It further claimed that ARC Resources and Winners have been used to evade sanctions and travel restrictions on Bol Mel, and have been awarded noncompetitive and substantial oil-backed contracts from the GoSS for road construction. It added that ‘ARC Resources and Winners are designated pursuant to E.O. 13818 for being owned or controlled by, directly or indirectly, Bol Mel, a person whose property and interests in property are blocked pursuant to E.O. 13818.’  (3) The Juba-Mundri-Maridi-Yambio-Tambura (Tamura)-Wau Road Project: This project involves the construction of an 890 km road from Juba to Wau via Mundri, Maridi, Yambio, and Tambura (Tamura). The ultimate objective of the project is to connect Juba with the other States of Western Equatoria State, Western Bahr-el-Ghazal including Lakes State. The project will seek to tarmack the Juba, Mundri-Yambio (WES) and Yambio-Wau (WBS) Road and Mundri-Rumbek in Lakes State. ARC Resources Corporation Limited (ARC Resources) is the contractor responsible for project implementation. A groundbreaking ceremony for this project took place on June 22, 2022.   (4) The Kaya-Yei-Juba Road Project: The purpose of this project is to construct a 219 km road from Kaya to Juba via Yei. Sanco, an Egyptian construction company, and ARC Resources Corporation Limited (ARC Resources) are reportedly responsible for project implementation. The project was halted in mid-2020 due to a decline in oil prices. In September 2022, Aggrey Cyrus Kanyikwa, Yei River County Commissioner, complained that the national government had still not released the funds necessary to complete the project.   (5) The Sobat Bridge and the East-West Bridge Near Malakal in the Former Greater Upper Nile Project: The purpose of this project is to construct Sobat Bridge and the East-West Bridge near the city of Malakal.  (6) The Wau-Raga Road Project: The purpose of this project is to construct a road from Wau, the capital of Western Bahr el Ghazal State (formerly Wau State), to the town of Raga (within Raja County in Western Bahr el-Ghazal State).  (7) The Gogrial-Twic-Abyei-Bentiu Road Project: The purpose of this project is to construct a road from Gogrial to Bentiu via Twic and Abyei.  (8) The Wau-Aweil (Awerial) Road Project. The purpose of the project is to construct a stretch of National No. 1 road that runs from Wau (in Western Bahr el Ghazal State) to Aweil (Awerial). The estimated cost of this project is $750 million.   (9) The Western Equatoria-Raja Road Project. The purpose of this project is to construct a 451 km road from Western Equatoria to Raja Road.   More research is needed to determine if any of these projects were financed by China Eximbank (through the multi-party agreement or otherwise).</t>
  </si>
  <si>
    <r>
      <rPr>
        <sz val="10"/>
        <rFont val="Arial"/>
        <family val="2"/>
        <charset val="1"/>
      </rPr>
      <t xml:space="preserve">1. The Juba-Terekeka-Yirol-Rumbek Road Project is also known as the National No. 1 Road Project, the Juba-Bahr el Ghazal Highway Project, the Juba-Terekeka-Yirol-Rumbek-Wau-Gogrial-Aweil (Awerial) Road Project, and the Juba-Rumbek Road Project. The Chinese project title is </t>
    </r>
    <r>
      <rPr>
        <sz val="10"/>
        <rFont val="Noto Sans CJK SC"/>
        <family val="2"/>
        <charset val="1"/>
      </rPr>
      <t xml:space="preserve">山东高速集团“朱巴</t>
    </r>
    <r>
      <rPr>
        <sz val="10"/>
        <rFont val="Arial"/>
        <family val="2"/>
        <charset val="1"/>
      </rPr>
      <t xml:space="preserve">-</t>
    </r>
    <r>
      <rPr>
        <sz val="10"/>
        <rFont val="Noto Sans CJK SC"/>
        <family val="2"/>
        <charset val="1"/>
      </rPr>
      <t xml:space="preserve">伦拜克”道路升级项目 </t>
    </r>
    <r>
      <rPr>
        <sz val="10"/>
        <rFont val="Arial"/>
        <family val="2"/>
        <charset val="1"/>
      </rPr>
      <t xml:space="preserve">or </t>
    </r>
    <r>
      <rPr>
        <sz val="10"/>
        <rFont val="Noto Sans CJK SC"/>
        <family val="2"/>
        <charset val="1"/>
      </rPr>
      <t xml:space="preserve">朱巴</t>
    </r>
    <r>
      <rPr>
        <sz val="10"/>
        <rFont val="Arial"/>
        <family val="2"/>
        <charset val="1"/>
      </rPr>
      <t xml:space="preserve">-</t>
    </r>
    <r>
      <rPr>
        <sz val="10"/>
        <rFont val="Noto Sans CJK SC"/>
        <family val="2"/>
        <charset val="1"/>
      </rPr>
      <t xml:space="preserve">伦拜克道路项目 </t>
    </r>
    <r>
      <rPr>
        <sz val="10"/>
        <rFont val="Arial"/>
        <family val="2"/>
        <charset val="1"/>
      </rPr>
      <t xml:space="preserve">or </t>
    </r>
    <r>
      <rPr>
        <sz val="10"/>
        <rFont val="Noto Sans CJK SC"/>
        <family val="2"/>
        <charset val="1"/>
      </rPr>
      <t xml:space="preserve">朱巴至伦拜克公路项目</t>
    </r>
    <r>
      <rPr>
        <sz val="10"/>
        <rFont val="Arial"/>
        <family val="2"/>
        <charset val="1"/>
      </rPr>
      <t xml:space="preserve">.  2. The First Undersecretary in South Sudan’s Ministry of Finance and Planning, Biel Jock, and Li Chao, the General Manager of SDHS, were among the signatories to the March 2019 multi-party agreement.  3. The China Eximbank loan that was issued through the March 2019 multi-party agreement is not captured in China’s Overseas Development Finance Dataset that Boston University's Global Development Policy Center published in December 2020. Nor is it captured in the Chinese Loans to Africa (CLA) Database that SAIS-CARI released in July 2020 and updated in March 2021 (which is now maintained by Boston University’s Global Development Policy Center). 4. The 140,000 bpd estimate is drawn from Reuters (https://www.reuters.com/article/southsudan-oil-idINL8N23X4HY). 5. In 2019, the President of South Sudan said that his government planned to pay for Chinese road projects with the proceeds from the sale of the Nile blend of crude oil pumped from Unity and the Ruweng Administrative Area. 6. The 539 km Nadapal-Kapoeta-Torit-Juba-Bor-Ayod-Malakal-Renk Road Project should not be confused with the cancelled China Eximbank loan for the Juba-Torit Section of the Juba-Nadapal Highway (National No. 2) Construction Project (captured via Project ID#47012). 7. The estimated GOSS budgetary allocation ($82,000,000) for the oil-for-roads program in Fiscal Year 2019/2020 (July 1, 2019 to June 30, 2020) is drawn from a U.N. Security Council Report (https://www.securitycouncilreport.org/atf/cf/%7B65BFCF9B-6D27-4E9C-8CD3-CF6E4FF96FF9%7D/S_2021_365.pdf). The estimated GOSS budgetary allocation for the oil-for-roads program ($345,600,000) loan commitment in Fiscal Year 2020/2021 (July 1, 2020 to June 30, 2021), which is based on the USD:SSD exchange rate of 1:0.00768 as of July 1, 2020, is drawn from the Government of South Sudan’s Fiscal Year 2020/2021 budget (https://secureservercdn.net/160.153.138.42/330.9b9.myftpupload.com/wp-content/uploads/2022/10/Approved-Budget-Book-FY-2021-2022-.pdf?time=1665862978 and https://secureservercdn.net/160.153.138.42/330.9b9.myftpupload.com/wp-content/uploads/2022/03/DRAFT-BUDGET-BOOK-2020-2021-small.pdf?time=1665945622). The estimated GOSS budgetary allocation ($1,413,200,000) in Fiscal Year 2021/2022 (July 1, 2021 to June 30, 2022), which is based on the USD:SSD exchange rate of 1:0.00768 as of July 1, 2021, is drawn from the Government of South Sudan’s Fiscal Year 2021/2022 budget (https://secureservercdn.net/160.153.138.42/330.9b9.myftpupload.com/wp-content/uploads/2022/03/Budget-Speech-FY-2021-22-31-Jan-ver-2.1-01-02-2022.pdf?time=1665862978). The estimated GOSS budgetary allocation ($1,829,376,000) in Fiscal Year 2022/2023 (July 1, 2022 to June 30, 2023), which is based on the USD:SSD exchange rate of 1:0.00768 as of July 1, 2022, is drawn from the Government of South Sudan’s Fiscal Year 2022/2023 budget (https://secureservercdn.net/160.153.138.42/330.9b9.myftpupload.com/wp-content/uploads/2022/08/Budget-Speech-Latest-02-08-2022-1.pdf?time=1665862978). 8. According to an April 2021 report delivered to the U.N. Security Council, ‘[t]he Panel has verified information that, since early 2019, the Government has signed contracts for four road construction projects, valued at $3.87 billion. The four roads are to be completed by 2024, on the basis of a review of the contracts.  At the beginning of the roads projects in 2019, the President [of South Sudan] explained that the Government planned to pay for the projects from the sale of the Nile blend of crude oil pumped from Unity and the Ruweng Administrative Area.’ The same report noted that ‘[the Government of South Sudan] has continued to finance road construction projects, valued at $3.87 billion, [which] have been managed by the Office of the President.’ (https://www.securitycouncilreport.org/atf/cf/%7B65BFCF9B-6D27-4E9C-8CD3-CF6E4FF96FF9%7D/S_2021_365.pdf). 9. The May 7, 2019 resolution (No.46/2019) issued by the Government of South Sudan’s Council of Ministers (entitled ‘Allocation of a Further 20,000 Barrels of Crude Oil a Day for Infrastructure Projects’) can be accessed via https://www.securitycouncilreport.org/atf/cf/%7B65BFCF9B-6D27-4E9C-8CD3-CF6E4FF96FF9%7D/S_2021_365.pdf. 10. Some sources refer to the total cost of the ‘Juba-Terekeka-Yirol-Rumbek-Wau-Gogrial-Aweil (Awerial) Road Project’ as $1.5 billion. These sources appear to be referring to the Juba-Terekeka-Yirol-Rumbek Road Project and Wau-Aweil (Awerial) Road Project. More research is needed to determine if China Eximbank is financing both of these projects.</t>
    </r>
  </si>
  <si>
    <r>
      <rPr>
        <sz val="10"/>
        <rFont val="Arial"/>
        <family val="2"/>
        <charset val="1"/>
      </rPr>
      <t xml:space="preserve">Shandong High Speed Qilu Construction Group Haiyang Corporation Ltd. (</t>
    </r>
    <r>
      <rPr>
        <sz val="10"/>
        <rFont val="Noto Sans CJK SC"/>
        <family val="2"/>
        <charset val="1"/>
      </rPr>
      <t xml:space="preserve">山东高速齐鲁建设集团海阳有限公司</t>
    </r>
    <r>
      <rPr>
        <sz val="10"/>
        <rFont val="Arial"/>
        <family val="2"/>
        <charset val="1"/>
      </rPr>
      <t xml:space="preserve">)|South Sudan Ministry of Petroleum and Mining</t>
    </r>
  </si>
  <si>
    <t xml:space="preserve">Oil revenues deposited in a China Eximbank-controlled escrow account</t>
  </si>
  <si>
    <t xml:space="preserve">2019-10-11T04:00:00Z</t>
  </si>
  <si>
    <t xml:space="preserve">2022-10-11T04:00:00Z</t>
  </si>
  <si>
    <t xml:space="preserve">http://www.xinhuanet.com/english/2019-04/01/c_137941048.htm?fbclid=IwAR3dVc8QEauHsGoESmaqJCIbCicTvpYOkyDB_N0XfYySlHsErE4C43fBWIE|http://www.sdhsg.com/main/business/international.jsp|https://eng.yidaiyilu.gov.cn/home/rolling/84115.htm|https://www.scmp.com/news/china/diplomacy/article/3004962/south-sudan-will-provide-sixth-its-oil-output-china-fund-road|http://nsd.mofcom.gov.cn/article/jmxw/201412/20141200844165.shtml|https://www.fmprc.gov.cn/web/gjhdq_676201/gj_676203/fz_677316/nsd_678308/nsdzwbd_678328/t1219483.shtml|http://sudantribune.com/spip.php?article53353|https://radiotamazuj.org/en/news/article/government-to-spend-711mln-on-road-construction|https://www.facebook.com/watch/?v=987977781548449|https://jubaeye.net/2019/05/31/construction-of-juba-terekeka-yirol-rumbek-road-project-to-begin/|https://www.facebook.com/radiomiraya/posts/the-ministry-of-roads-and-bridges-has-secured-us2mln-from-the-state-of-kuwait-to/2564085653616364/|https://www.facebook.com/story.php?story_fbid=104564587626317&amp;id=102468407835935|https://www.facebook.com/watch/?v=979755949027261|https://www.dropbox.com/s/2x0bhp3we6jox8i/%2844%29%20Scott%20Xu%20_%20LinkedIn.pdf?dl=0|https://www.dropbox.com/s/pcc5qwtkfgs7tl9/China%20Gets%20a%20Sixth%20of%20South%20Sudan%20Oil%20Output%20to%20Build%20Highways%20-%20Bloomberg.pdf?dl=0|https://chimpreports.com/kiir-chinese-firm-got-a-sixth-of-south-sudans-oil-output-to-build-highways/|https://www.fmprc.gov.cn/web/gjhdq_676201/gj_676203/fz_677316/nsd_678308/nsdzwbd_678328/t1789236.shtml|https://www.imsilkroad.com/news/p/438496.html|http://www.mofcom.gov.cn/article/i/jyjl/k/202110/20211003205878.shtml|http://www.xinhuanet.com/english/2021-02/17/c_139748220.htm|http://www.news.cn/english/africa/2021-11/11/c_1310303309.htm|https://www.theasset.com/asia-connect/40286/shandong-hi-speed-completes-first-section-of-south-sudan-highway|https://ihsmarkit.com/research-analysis/crude-oil-trade-another-china-deal-growth-potential-in-sudan.html|https://www.bloomberg.com/news/articles/2019-04-05/china-gets-a-sixth-of-south-sudan-oil-output-to-build-highways|https://eyeradio.org/central-bank-to-take-charge-of-highways-construction-funds/|https://www.jubamonitor.com/over-700m-usd-required-for-roads-construction/|http://www.ygcgfw.com/gggs/001002/001002001/20201225/714c0244-0eb8-4050-8221-475fe5ec9d93.html|https://www.mfa.gov.cn/ce/cgjuba//chn/sbwl/t1839447.htm|http://www.csxdxj.com/NewsRead?id=713|http://www.china.org.cn/world/Off_the_Wire/2019-03/27/content_74615142.htm|https://jubawire.blogspot.com/2019/03/press-release-south-sudan-government.html|https://radiotamazuj.org/en/news/article/chinese-firm-to-begin-tarmacking-roads-in-south-sudan|https://eyeradio.org/govt-remits-the-first-cargo-of-crude-oil-to-chinese-road-construction-company/|https://radiotamazuj.org/en/news/article/south-sudan-suspends-crude-oil-pre-sale-contacts|http://www.sdsica.org/%E5%B1%B1%E4%B8%9C%E9%AB%98%E9%80%9F%E9%9B%86%E5%9B%A2%E6%89%BF%E5%BB%BA%E7%9A%84%E5%8D%97%E8%8B%8F%E4%B8%B9%E6%9C%B1%E5%B7%B4-%E4%BC%A6%E6%8B%9C%E5%85%8B%E5%85%AC%E8%B7%AF%E9%A1%B9%E7%9B%AE%E8%BF%9B/|https://web.archive.org/web/20220308095820/https://media.africaportal.org/documents/305-south-sudan-oil_0.pdf|https://secureservercdn.net/160.153.138.42/330.9b9.myftpupload.com/wp-content/uploads/2019/12/FY-2019-2020-Approved-Budget-Book.pdf?time=1665759112|https://www.imf.org/en/News/Articles/2021/03/31/pr2194-south-sudan-imf-execboard-approves-us-174-2m-emergency-assistance-address-covid19|https://openknowledge.worldbank.org/bitstream/handle/10986/36994/P1737580e2efa4025093600b8be2b53aa10.pdf|https://openknowledge.worldbank.org/bitstream/handle/10986/33453/South-Sudan-Economic-Update-Poverty-and-Vulnerability-in-a-Fragile-Environment.pdf?sequence=4&amp;isAllowed=y|https://www.imf.org/en/Publications/CR/Issues/2022/08/03/Republic-of-South-Sudan-2022-Article-IV-Consultation-And-Second-Review-Under-The-Staff-521692|https://web.archive.org/web/20201125143832/https://abcnews.go.com/International/wireStory/south-sudan-struggles-increase-oil-production-war-63339952|https://radiotamazuj.org/en/news/article/mayiik-should-he-held-accountable-for-mismanagement-lawyer|https://twitter.com/eyeradiojuba/status/1268536455439298561|https://allafrica.com/stories/202006100734.html|https://www.abyeiradio.com/blog/2020/06/09/a-south-sudan-see-lawyer-says-former-minister-of-presidential-affairs-should-be-held-accountable/|https://hotinjuba.com/opinion-the-tycoons-looting-south-sudan-dry/|https://www.eyeradio.org/bahr-el-ghazal-highway-contractor-inexperienced-cabinet/|https://cityreviewss.com/road-networks-to-spur-economic-growth-taban-deng/|https://www.securitycouncilreport.org/atf/cf/%7B65BFCF9B-6D27-4E9C-8CD3-CF6E4FF96FF9%7D/S_2020_1141.pdf|https://pachodo.org/latest-news-articles/news-from-various-sources/36905-south-sudan-approves-over-700-mln-usd-on-road-project|https://www.reuters.com/article/southsudan-oil-idINL8N23X4HY|https://secureservercdn.net/160.153.138.42/330.9b9.myftpupload.com/wp-content/uploads/2022/03/DRAFT-BUDGET-BOOK-FY-2021-2022-small.pdf?time=1665862978|https://secureservercdn.net/160.153.138.42/330.9b9.myftpupload.com/wp-content/uploads/2022/03/Budget-Speech-FY-2021-22-31-Jan-ver-2.1-01-02-2022.pdf?time=1665862978|https://secureservercdn.net/160.153.138.42/330.9b9.myftpupload.com/wp-content/uploads/2022/10/Approved-Budget-Book-FY-2021-2022-.pdf?time=1665862978|https://english.news.cn/africa/20220903/e3b22a6bc7bf4925b1980d783df89d05/c.html|https://ar-ar.facebook.com/322965907891416/posts/construction-of-juba-terekeka-yirol-rumbek-road-has-started/1121563018031697/|https://www.eyeradio.org/govt-approves-further-25m-for-juba-rumbek-highway/|https://jubaecho.com/south-sudan-approves-over-700-million-for-terekeka-yirol-rumbek-road/|https://jubaecho.com/vice-president-taban-hails-juba-rumbek-road-for-transforming-livelihoods/|http://www.china.org.cn/world/Off_the_Wire/2022-07/14/content_78323799.htm|https://resilience.igad.int/wp-content/uploads/2021/03/South-Sudan_IDDRSI-Progress-Report-12th-IDDRSI-PSC-meeting.pdf|http://www.xinhuanet.com/english/2020-12/04/c_139561819.htm|https://www.eyeradio.org/shandong-asked-to-ensure-tarmac-is-not-washed-away-again/|https://www.fmprc.gov.cn/zwbd_673032/wshd_673034/202209/t20220930_10775420.shtml|https://www.eyeradio.org/lawyers-threaten-to-sue-roads-ministry-shangdong-for-shoddy-work/|https://pachodo.org/latest-news-articles/pachodo-english-articles/21978-open-letter-to-the-president-of-republic-of-south-sudan-citizenry-call-on-your-government-to-negotiate-with-chinese-companies-the-inclusion-of-local-engineers-companies-in-the-infrastructure-development-of-roads-bridges-in-the-country|https://www.fmprc.gov.cn/web/gjhdq_676201/gj_676203/fz_677316/nsd_678308/nsdzwbd_678328/202006/t20200616_9320788.shtml|http://ss.china-embassy.gov.cn/chn/sbwl/202012/t20201211_7186143.htm|https://www.africa-confidential.com/article-preview/id/12767/How_to_pay_for_Salva%27s_jet|https://twitter.com/GibbMichael/status/1268972024375975936|https://www.securitycouncilreport.org/atf/cf/%7B65BFCF9B-6D27-4E9C-8CD3-CF6E4FF96FF9%7D/S_2021_365.pdf|https://twitter.com/pthonaleu/status/1128248040178036736|https://sudantribune.com/article58162/|https://cdn.thesentry.org/wp-content/uploads/2021/10/SouthSudaneseSkirtingSanctions_Alert_TheSentry.pdf|https://africanresourcescorp.com/our-projects/|https://www.pachodo.org/latest-news-articles/news-from-various-sources/35701-south-sudan-launches-construction-of-key-road|https://english.news.cn/20220623/acb553f53bd14540ad46ebfadf3b6351/c.html|https://cityreviewss.com/government-to-begin-mega-road-project-linking-juba-to-counties/|https://www.facebook.com/southsudanvoiceofvoiceless/photos/a.2524936031066576/2939484626278379/?type=3|https://www.eyeradio.org/oil-prices-affect-juba-yei-road-construction/|https://www.eyeradio.org/yei-residents-manually-repair-road-as-juba-reneges-on-their-plea/|https://radiotamazuj.org/en/news/article/traders-drivers-lament-bad-condition-of-juba-yei-kaya-road|https://www.eyeradio.org/more-highways-to-be-constructed-minister/</t>
  </si>
  <si>
    <r>
      <rPr>
        <sz val="10"/>
        <rFont val="Arial"/>
        <family val="2"/>
        <charset val="1"/>
      </rPr>
      <t xml:space="preserve">Chinese firm to start building major roads in South Sudan|</t>
    </r>
    <r>
      <rPr>
        <sz val="10"/>
        <rFont val="Noto Sans CJK SC"/>
        <family val="2"/>
        <charset val="1"/>
      </rPr>
      <t xml:space="preserve">国际业务</t>
    </r>
    <r>
      <rPr>
        <sz val="10"/>
        <rFont val="Arial"/>
        <family val="2"/>
        <charset val="1"/>
      </rPr>
      <t xml:space="preserve">|South Sudan reaches deal with Chinese firm to start construction of major roads|South Sudan will provide a sixth of its oil output to China to fund road projects|</t>
    </r>
    <r>
      <rPr>
        <sz val="10"/>
        <rFont val="Noto Sans CJK SC"/>
        <family val="2"/>
        <charset val="1"/>
      </rPr>
      <t xml:space="preserve">南苏丹朱巴—伦拜克公路开工仪式在朱巴隆重举行</t>
    </r>
    <r>
      <rPr>
        <sz val="10"/>
        <rFont val="Arial"/>
        <family val="2"/>
        <charset val="1"/>
      </rPr>
      <t xml:space="preserve">|</t>
    </r>
    <r>
      <rPr>
        <sz val="10"/>
        <rFont val="Noto Sans CJK SC"/>
        <family val="2"/>
        <charset val="1"/>
      </rPr>
      <t xml:space="preserve">南苏丹朱巴—伦拜克公路开工仪式在朱巴隆重举行</t>
    </r>
    <r>
      <rPr>
        <sz val="10"/>
        <rFont val="Arial"/>
        <family val="2"/>
        <charset val="1"/>
      </rPr>
      <t xml:space="preserve">|S. Sudan earmarks $700m for Juba-Rumbek road works|Government to spend $711 mln on road construction|Juba - Rumbek Highway|Construction of Juba – Terekeka – Yirol – Rumbek road project to begin|The Ministry of Roads and Bridges has secured US$2mln from the State of Kuwait to finance a feasibility study for  construction of the Juba-Bor-Malakal-Renk road.|On October 10, I visited the Juba-Rumbec highway project again together with Hon. Minister Simon of Bridges and Roads, Hon. Governor Augustino of Jubek State and other distinguished guests.|China's Shandong Hi-Speed video illustration of the Juba - Rumbek road|Scott Xu LinkedIn|China Gets a Sixth of South Sudan Oil Output to Build Highways|Kiir: Chinese Firm Got A Sixth of South Sudan's Oil Output To Build Highways|</t>
    </r>
    <r>
      <rPr>
        <sz val="10"/>
        <rFont val="Noto Sans CJK SC"/>
        <family val="2"/>
        <charset val="1"/>
      </rPr>
      <t xml:space="preserve">踏平坎坷成大道：朱巴</t>
    </r>
    <r>
      <rPr>
        <sz val="10"/>
        <rFont val="Arial"/>
        <family val="2"/>
        <charset val="1"/>
      </rPr>
      <t xml:space="preserve">-</t>
    </r>
    <r>
      <rPr>
        <sz val="10"/>
        <rFont val="Noto Sans CJK SC"/>
        <family val="2"/>
        <charset val="1"/>
      </rPr>
      <t xml:space="preserve">伦拜克公路项目在曲折中延伸</t>
    </r>
    <r>
      <rPr>
        <sz val="10"/>
        <rFont val="Arial"/>
        <family val="2"/>
        <charset val="1"/>
      </rPr>
      <t xml:space="preserve">|</t>
    </r>
    <r>
      <rPr>
        <sz val="10"/>
        <rFont val="Noto Sans CJK SC"/>
        <family val="2"/>
        <charset val="1"/>
      </rPr>
      <t xml:space="preserve">南苏丹副总统塔班考察山东高速承建的朱巴</t>
    </r>
    <r>
      <rPr>
        <sz val="10"/>
        <rFont val="Arial"/>
        <family val="2"/>
        <charset val="1"/>
      </rPr>
      <t xml:space="preserve">-</t>
    </r>
    <r>
      <rPr>
        <sz val="10"/>
        <rFont val="Noto Sans CJK SC"/>
        <family val="2"/>
        <charset val="1"/>
      </rPr>
      <t xml:space="preserve">伦拜克道路项目</t>
    </r>
    <r>
      <rPr>
        <sz val="10"/>
        <rFont val="Arial"/>
        <family val="2"/>
        <charset val="1"/>
      </rPr>
      <t xml:space="preserve">|</t>
    </r>
    <r>
      <rPr>
        <sz val="10"/>
        <rFont val="Noto Sans CJK SC"/>
        <family val="2"/>
        <charset val="1"/>
      </rPr>
      <t xml:space="preserve">穆建军参赞陪同华宁大使考察朱巴</t>
    </r>
    <r>
      <rPr>
        <sz val="10"/>
        <rFont val="Arial"/>
        <family val="2"/>
        <charset val="1"/>
      </rPr>
      <t xml:space="preserve">-</t>
    </r>
    <r>
      <rPr>
        <sz val="10"/>
        <rFont val="Noto Sans CJK SC"/>
        <family val="2"/>
        <charset val="1"/>
      </rPr>
      <t xml:space="preserve">伦拜克公路项目</t>
    </r>
    <r>
      <rPr>
        <sz val="10"/>
        <rFont val="Arial"/>
        <family val="2"/>
        <charset val="1"/>
      </rPr>
      <t xml:space="preserve">|Chinese construction firm redesigns major road in South Sudan|Feature: Chinese-built road eases movement in South Sudan|Shandong Hi-Speed completes first section of South Sudan highway|Crude Oil Trade: Another deal for China, growth potential in South Sudan|China Gets a Sixth of South Sudan Oil Output to Build Highways|Central bank to take charge of highways construction funds|Over 700m USD required for roads construction|</t>
    </r>
    <r>
      <rPr>
        <sz val="10"/>
        <rFont val="Noto Sans CJK SC"/>
        <family val="2"/>
        <charset val="1"/>
      </rPr>
      <t xml:space="preserve">山东高速尼罗投资发展有限公司南苏丹分公司朱巴</t>
    </r>
    <r>
      <rPr>
        <sz val="10"/>
        <rFont val="Arial"/>
        <family val="2"/>
        <charset val="1"/>
      </rPr>
      <t xml:space="preserve">-</t>
    </r>
    <r>
      <rPr>
        <sz val="10"/>
        <rFont val="Noto Sans CJK SC"/>
        <family val="2"/>
        <charset val="1"/>
      </rPr>
      <t xml:space="preserve">伦拜克公路项目挖掘机配件采购项目询比采购公告</t>
    </r>
    <r>
      <rPr>
        <sz val="10"/>
        <rFont val="Arial"/>
        <family val="2"/>
        <charset val="1"/>
      </rPr>
      <t xml:space="preserve">|</t>
    </r>
    <r>
      <rPr>
        <sz val="10"/>
        <rFont val="Noto Sans CJK SC"/>
        <family val="2"/>
        <charset val="1"/>
      </rPr>
      <t xml:space="preserve">复工！南苏丹朱巴</t>
    </r>
    <r>
      <rPr>
        <sz val="10"/>
        <rFont val="Arial"/>
        <family val="2"/>
        <charset val="1"/>
      </rPr>
      <t xml:space="preserve">-</t>
    </r>
    <r>
      <rPr>
        <sz val="10"/>
        <rFont val="Noto Sans CJK SC"/>
        <family val="2"/>
        <charset val="1"/>
      </rPr>
      <t xml:space="preserve">伦拜克道路项目恢复建设</t>
    </r>
    <r>
      <rPr>
        <sz val="10"/>
        <rFont val="Arial"/>
        <family val="2"/>
        <charset val="1"/>
      </rPr>
      <t xml:space="preserve">|</t>
    </r>
    <r>
      <rPr>
        <sz val="10"/>
        <rFont val="Noto Sans CJK SC"/>
        <family val="2"/>
        <charset val="1"/>
      </rPr>
      <t xml:space="preserve">祝贺公司中标南苏丹朱巴</t>
    </r>
    <r>
      <rPr>
        <sz val="10"/>
        <rFont val="Arial"/>
        <family val="2"/>
        <charset val="1"/>
      </rPr>
      <t xml:space="preserve">-</t>
    </r>
    <r>
      <rPr>
        <sz val="10"/>
        <rFont val="Noto Sans CJK SC"/>
        <family val="2"/>
        <charset val="1"/>
      </rPr>
      <t xml:space="preserve">伦拜克公路项目支座</t>
    </r>
    <r>
      <rPr>
        <sz val="10"/>
        <rFont val="Arial"/>
        <family val="2"/>
        <charset val="1"/>
      </rPr>
      <t xml:space="preserve">&amp;</t>
    </r>
    <r>
      <rPr>
        <sz val="10"/>
        <rFont val="Noto Sans CJK SC"/>
        <family val="2"/>
        <charset val="1"/>
      </rPr>
      <t xml:space="preserve">伸缩缝物资采购项目</t>
    </r>
    <r>
      <rPr>
        <sz val="10"/>
        <rFont val="Arial"/>
        <family val="2"/>
        <charset val="1"/>
      </rPr>
      <t xml:space="preserve">|South Sudan reaches deal with Chinese firm to start construction of major roads|Press Release: South Sudan Government Press Release|Chinese firm to begin tarmacking roads in South Sudan|Gov’t remits the first cargo of crude oil to Chinese road construction company|South Sudan suspends crude oil pre-sale contacts|</t>
    </r>
    <r>
      <rPr>
        <sz val="10"/>
        <rFont val="Noto Sans CJK SC"/>
        <family val="2"/>
        <charset val="1"/>
      </rPr>
      <t xml:space="preserve">山东高速集团承建的南苏丹朱巴</t>
    </r>
    <r>
      <rPr>
        <sz val="10"/>
        <rFont val="Arial"/>
        <family val="2"/>
        <charset val="1"/>
      </rPr>
      <t xml:space="preserve">-</t>
    </r>
    <r>
      <rPr>
        <sz val="10"/>
        <rFont val="Noto Sans CJK SC"/>
        <family val="2"/>
        <charset val="1"/>
      </rPr>
      <t xml:space="preserve">伦拜克公路项目进入沥青摊铺阶段</t>
    </r>
    <r>
      <rPr>
        <sz val="10"/>
        <rFont val="Arial"/>
        <family val="2"/>
        <charset val="1"/>
      </rPr>
      <t xml:space="preserve">|https://web.archive.org/web/20220308095820/https://media.africaportal.org/documents/305-south-sudan-oil_0.pdf|FY 2019-2020 Approved Budget Book|IMF Executive Board Approves US$ 174.2 Million Emergency Assistance for South Sudan to Address the COVID-19 Pandemic|South Sudan Economic Monitor Towards a Jobs Agenda Fifth Edition|South Sudan Economic Update|Republic of South Sudan: 2022 Article IV Consultation And Second Review Under The Staff-Monitored Program|South Sudan struggles to increase oil production after war|Mayiik should he held accountable for 'mismanagement': lawyer|DEVELOPING:  President Salva Kiir has just revealed that he fired Mayiik Ayii Deng as Minister of Presidential Affairs because of the 'poor manner' in which the Juba - Rumbek road has been built.  Photo Cred South Sudan Presidential Press Unit|South Sudan: Govt Suspends Construction of Major Highway Over Quality|South Sudanese lawyer says former presidential affairs minister should be held accountable|The tycoons looting South Sudan dry|Bahr el Ghazal highway contractor inexperienced - cabinet|Road networks to spur economic growth- Taban Deng|Letter dated 25 November 2020 from the Panel of Experts on South Sudan established pursuant to Security Council resolution 2206 (2015) addressed to the President of the Security Council |South Sudan approves over 700 mln USD on road project|South Sudan investigates its crude oil pre-sales regime|DRAFT BUDGET BOOK FY 2021-2022 small.pdf| REVITALIZED TRANSITIONAL GOVERNMENT OF NATIONAL UNITY BUDGET SPEECH FOR THE FY 2021/2022|Approved Budget Fiscal Year 2021-22|South Sudan approves over 700 mln USD on road project|Construction of Juba - Terekeka - Yirol - Rumbek road has started.|Govt approves further $25m fo Juba-Rumbek highway|South Sudan Approves Over $700 Million For Terekeka-Yirol- Rumbek Road|Vice President Taban Hails Juba-Rumbek Road For Transforming Livelihoods|Chinese built road spurs rural transformation in South Sudan|IGAD DROUGHT DISASTER RESILIENCE AND SUSTAINABILITY INITIATIVE (IDDRSI) South Sudan Implementation Progress Report|South Sudan, Chinese firm renew contract for road construction|Shandong asked to ensure tarmac is not washed away again|</t>
    </r>
    <r>
      <rPr>
        <sz val="10"/>
        <rFont val="Noto Sans CJK SC"/>
        <family val="2"/>
        <charset val="1"/>
      </rPr>
      <t xml:space="preserve">驻南苏丹大使马强陪同南苏丹副总统塔班考察朱巴—伦拜克公路项目</t>
    </r>
    <r>
      <rPr>
        <sz val="10"/>
        <rFont val="Arial"/>
        <family val="2"/>
        <charset val="1"/>
      </rPr>
      <t xml:space="preserve">|Lawyers threaten to sue roads ministry, Shandong for shoddy work|Open Letter to the President of Republic of South Sudan - Citizenry Call On Your Government To Negotiate With Chinese Companies The Inclusion Of Local Engineers &amp; Companies In The Infrastructure Development Of Roads &amp; Bridges In The Country|</t>
    </r>
    <r>
      <rPr>
        <sz val="10"/>
        <rFont val="Noto Sans CJK SC"/>
        <family val="2"/>
        <charset val="1"/>
      </rPr>
      <t xml:space="preserve">踏平坎坷成大道：朱巴</t>
    </r>
    <r>
      <rPr>
        <sz val="10"/>
        <rFont val="Arial"/>
        <family val="2"/>
        <charset val="1"/>
      </rPr>
      <t xml:space="preserve">-</t>
    </r>
    <r>
      <rPr>
        <sz val="10"/>
        <rFont val="Noto Sans CJK SC"/>
        <family val="2"/>
        <charset val="1"/>
      </rPr>
      <t xml:space="preserve">伦拜克公路项目在曲折中延伸</t>
    </r>
    <r>
      <rPr>
        <sz val="10"/>
        <rFont val="Arial"/>
        <family val="2"/>
        <charset val="1"/>
      </rPr>
      <t xml:space="preserve">|</t>
    </r>
    <r>
      <rPr>
        <sz val="10"/>
        <rFont val="Noto Sans CJK SC"/>
        <family val="2"/>
        <charset val="1"/>
      </rPr>
      <t xml:space="preserve">复工！南苏丹朱巴</t>
    </r>
    <r>
      <rPr>
        <sz val="10"/>
        <rFont val="Arial"/>
        <family val="2"/>
        <charset val="1"/>
      </rPr>
      <t xml:space="preserve">-</t>
    </r>
    <r>
      <rPr>
        <sz val="10"/>
        <rFont val="Noto Sans CJK SC"/>
        <family val="2"/>
        <charset val="1"/>
      </rPr>
      <t xml:space="preserve">伦拜克道路项目恢复建设</t>
    </r>
    <r>
      <rPr>
        <sz val="10"/>
        <rFont val="Arial"/>
        <family val="2"/>
        <charset val="1"/>
      </rPr>
      <t xml:space="preserve">|How to pay for Salva's jet |Since reports that #SouthSudan ‘s President Salva Kiir dismissed his Minister of Presidential Affairs over the handling of the Juba-Rumbek road, here is some further information I’ve been able to gather about this project. 1/11|Letter dated 14 April 2021 from the Panel of Experts on South Sudan addressed to the President of the Security Council |Not to forget my favorite topic: #SouthSudan Oil for Roads: President Kiir says 'trunk roads' to be constructed using 30k bpd petrodollars are (in this order): 1. Juba-Rumbek Road 2. Nadapal - Torit - Juba - Bor Highway to Upper Nile. 3. Kaya-Yei &amp; Western Equatoria to Raja Road|South Sudan seeks nearly $2 billion loan from China|Sanctioned South Sudanese Businessmen Are Skirting US Sanctions|Our Projects|South Sudan launches construction of Juba - Wau road|South Sudan launches construction of key road|Government to begin mega road project linking Juba to counties|SOUTH SUDAN OIL PRICE DROPPED CAUSED JUBA-YEI-KAYA ROAD CONSTRUCTION HALT.|Oil Prices Affect Juba-Yei Road Construction|Yei residents manually repair road as Juba reneges on their plea|Traders, drivers lament bad condition of Juba-Yei-Kaya road|More highways to be constructed- Minister</t>
    </r>
  </si>
  <si>
    <r>
      <rPr>
        <sz val="10"/>
        <rFont val="Arial"/>
        <family val="2"/>
        <charset val="1"/>
      </rPr>
      <t xml:space="preserve">New China|Shandong High Speed Group|Belt and Road Portal|South China Morning Post|China Ministry of Commerce|China Ministry of Foreign Affairs|Sudan Tribune|Radio Tamazuj|Eye Radio|JUBAEYE|Facebook|Facebook |Facebook |LinkedIn|Bloomberg L.P. |CHIMPREPORTS|</t>
    </r>
    <r>
      <rPr>
        <sz val="10"/>
        <rFont val="Noto Sans CJK SC"/>
        <family val="2"/>
        <charset val="1"/>
      </rPr>
      <t xml:space="preserve">中华人民共和国外交部</t>
    </r>
    <r>
      <rPr>
        <sz val="10"/>
        <rFont val="Arial"/>
        <family val="2"/>
        <charset val="1"/>
      </rPr>
      <t xml:space="preserve">|||||||Bloomberg|||||||||||||Minister of Finance &amp; Planning|International Monetary Fund|World Bank Group|World Bank Group|International Monetary Fund|abc news|Radio Tamazuj|Twitter|All Africa|Abyei Information &amp; Radio Service|Hot in Juba|Eye Radio|The City Review|United Nations Security Council|Pachodo.org|Reuters|Ministry of Finance and Planning|Ministry of Finance &amp; Planning|Ministry of Finance and Planning Republic of South Sudan|Xinhua|facebook|Eye Radio|je jubaecho|je jubaecho|China.org.com||Xinhua Net|Eye Radio|Ministry of Foreign Affairs of the People's Republic of China|Eye Radio|Pachodo.org||Embassy of the People's Republic of China in South Sudan|Africa Confidential|Twitter|United Nationa Security COuncil|Twitter|Sudan Tribune|The Sentry|ARC|Pachodo.org|Xinhua net|The City Review|facebook|Eye Radio|Eye Radio|Radio Tamazuj|Eye Radio</t>
    </r>
  </si>
  <si>
    <t xml:space="preserve">Media Report|Implementing/Intermediary Organization Source|Donor/Recipient Official Source|Media Report|Donor/Recipient Official Source|Donor/Recipient Official Source|Media Report|Media Report|Social Media, including Unofficial Blogs|Media Report|Social Media, including Unofficial Blogs|Social Media, including Unofficial Blogs|Social Media, including Unofficial Blogs|Social Media, including Unofficial Blogs|Other Official Source (non-Donor, non-Recipient, non-Implementing)|Media Report|Donor/Recipient Official Source|Media Report|Donor/Recipient Official Source|Media Report|Media Report|Media Report|Other|Academic Journal Article|Other|Media Report|Implementing/Intermediary Organization Source|Other Official Source (non-Donor, non-Recipient, non-Implementing)|Implementing/Intermediary Organization Source|Other Official Source (non-Donor, non-Recipient, non-Implementing)|Media Report|Other|Other|Other|Implementing/Intermediary Organization Source|Other Official Source (non-Donor, non-Recipient, non-Implementing)|Donor/Recipient Official Source|Donor/Recipient Official Source|Donor/Recipient Official Source|Donor/Recipient Official Source|Donor/Recipient Official Source|Media Report|Media Report|Social Media, including Unofficial Blogs|Media Report|Media Report|Media Report|Media Report|Media Report|Other Official Source (non-Donor, non-Recipient, non-Implementing)|Media Report|Media Report|Donor/Recipient Official Source|Donor/Recipient Official Source|Donor/Recipient Official Source|Media Report|Social Media, including Unofficial Blogs|Media Report|Media Report|Media Report|Media Report|Donor/Recipient Official Source|Media Report|Media Report|Donor/Recipient Official Source|Media Report|Media Report|Donor/Recipient Official Source|Donor/Recipient Official Source|Media Report|Social Media, including Unofficial Blogs|Donor/Recipient Official Source|Social Media, including Unofficial Blogs|Media Report|Other Official Source (non-Donor, non-Recipient, non-Implementing)|Implementing/Intermediary Organization Source|Media Report|Media Report|Media Report|Social Media, including Unofficial Blogs|Media Report|Media Report|Media Report|Media Report</t>
  </si>
  <si>
    <t xml:space="preserve">The purpose of this project is to construct Juba-Terekeka-Yirol-Rumbek road, a 392 kilometer stretch of National No. 1 road that runs from Juba to Terekeka and then to Yirol and onward to Rumbek. More detailed locational information can be found at https://www.openstreetmap.org/relation/3733224#map=9/6.1833/30.9287 and https://www.openstreetmap.org/way/275915585#map=10/6.1479/31.0779 and https://www.openstreetmap.org/way/275915585#map=10/6.1479/31.0779 and https://www.openstreetmap.org/way/255008822#map=13/6.0783/31.2843 and https://www.openstreetmap.org/way/255021257#map=13/6.1354/31.1450 and https://www.openstreetmap.org/way/254132121#map=12/6.2261/30.9640 and https://www.openstreetmap.org/way/255039946#map=13/6.3460/30.7461 and https://www.openstreetmap.org/way/255039947 and https://www.openstreetmap.org/way/254132727#map=12/6.4373/30.6427 and https://www.openstreetmap.org/way/19876447 and https://www.openstreetmap.org/directions?engine=fossgis_osrm_car&amp;route=6.80585%2C29.67666%3B6.55555%2C30.50167</t>
  </si>
  <si>
    <t xml:space="preserve">[Sino-Congolese Programme] China Eximbank provides $35.8 million loan for Triomphale Boulevard and Sendwe Boulevard Modernization Project (Linked to Project ID#450, #59432)</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</si>
  <si>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$29,234,927.99 loan for the Triomphale Boulevard and Sendwe Boulevard Modernization Project.   The loan ultimately achieved a disbursement rate of 96.1% ($34,524,231.94 out of $35,894,638.24). This project involved the modernization of the Triomphal and Sendwe Boulevards (3.8 km in length) in Kinshasa. China Railway Engineering Corporation (CREC) was the contractor responsible for implementation. It was awarded a $29,234,927.62 contract (ID#ACGT/DG/DT/2/2002/2009) on December 9, 2009. A $6,659,710.62 contract amendment was subsequently issued to pay for cost overruns.  Construction began on December 24, 2009 and ended on April 13, 2013. The originally anticipated project completion date was January 18, 2013. According to multiple reports, CREC and Sinohydro came under political pressure to complete infrastructure works in central Kinshasa ahead of the DRC's 50th anniversary in June 2010, which included the refurbishment of the Triomphale and Sendwe Boulevards. On the CREC website, this project is referred to as a DRC 50th Anniversary Project.</t>
  </si>
  <si>
    <t xml:space="preserve">1. The French name of this project is Boulevards Sendwe et Triomphal. 2. This project is separate from the $5 million loan that supported the refurbishment of the same two boulevards in 2017 (captured in Project ID#59432). 3. One source suggests that, due to budget overruns between 2011-2013, the contract cost was raised twice through 2 amendments. Consequently, the final cost of the contract was reportedly $36,245,149.70 (see 2018 AGCT Annual Report), an increase of $7,010,221.71 over the original amount. It is unclear if the final loan disbursement amount was also $36,245,149.70. This issue warrants further investigation. 4.  Project ID#59432 captures $5 million of complementary funding to later refurbish Triomphale Boulevard and Sendwe Boulevard.</t>
  </si>
  <si>
    <t xml:space="preserve">2009-12-24T05:00:00Z</t>
  </si>
  <si>
    <t xml:space="preserve">2023-01-18T05:00:00Z</t>
  </si>
  <si>
    <t xml:space="preserve">2013-04-13T04:00:00Z</t>
  </si>
  <si>
    <t xml:space="preserve">http://www.acgt.cd/images/documents/rapports_annuels/R2012.pdf|http://congomines.org/system/attachments/assets/000/000/630/original/ASADHO-RAPPORT-SUR-LES-INFRASTRUCTRURES-SICOMINES-1.pdf?1430929440|http://www.cr8gci.com/case-10.aspx|https://www.dropbox.com/s/axafl0lt2lizeko/ChinaLoansToAfrica%C2%A9SAIS-CARI.csv?dl=0 .|https://foreignpolicymag.files.wordpress.com/2018/06/01911-sicomines-workingpaper-landry-v6.pdf|http://www.acgt.cd/006/44-modernisation-de-la-route-lutendele-2-80-km|https://www.dropbox.com/s/17vj39iersx0b1i/drc-china%20infrastructure%20status%20march%202011.pdf?dl=0|https://www.dropbox.com/s/w7ajlgz4qtsltkt/Sendwe%20and%20Triomphal%20boulevards.pdf?dl=0 |https://www.dropbox.com/s/rosp9rnwtf6bv23/Rapport%20de%20Conciliation%20ITIE%20RDC%202015%20-%20sign%C3%A9.pdf?dl=0|http://french.china.org.cn/business/txt/2016-07/28/content_38977299.htm|http://www.acgt.cd/images/documents/rapports_annuels/R2013.pdf|http://www.acgt.cd/images/documents/rapports_annuels/R2011.pdf</t>
  </si>
  <si>
    <r>
      <rPr>
        <sz val="10"/>
        <rFont val="Arial"/>
        <family val="2"/>
        <charset val="1"/>
      </rPr>
      <t xml:space="preserve">Rapport Annuel 2012|Mise en œuvre de la convention de collaboration entre la RDC et le Groupement d'entreprises chinoises: Défis de la transparence, de la qualité et du respect  des droits humains dans la réalisation des infrastructures du projet Sicomines à Kinshasa|</t>
    </r>
    <r>
      <rPr>
        <sz val="10"/>
        <rFont val="Noto Sans CJK SC"/>
        <family val="2"/>
        <charset val="1"/>
      </rPr>
      <t xml:space="preserve">刚果（金）建国</t>
    </r>
    <r>
      <rPr>
        <sz val="10"/>
        <rFont val="Arial"/>
        <family val="2"/>
        <charset val="1"/>
      </rPr>
      <t xml:space="preserve">50</t>
    </r>
    <r>
      <rPr>
        <sz val="10"/>
        <rFont val="Noto Sans CJK SC"/>
        <family val="2"/>
        <charset val="1"/>
      </rPr>
      <t xml:space="preserve">周年庆典工程</t>
    </r>
    <r>
      <rPr>
        <sz val="10"/>
        <rFont val="Arial"/>
        <family val="2"/>
        <charset val="1"/>
      </rPr>
      <t xml:space="preserve">--</t>
    </r>
    <r>
      <rPr>
        <sz val="10"/>
        <rFont val="Noto Sans CJK SC"/>
        <family val="2"/>
        <charset val="1"/>
      </rPr>
      <t xml:space="preserve">凯旋大道</t>
    </r>
    <r>
      <rPr>
        <sz val="10"/>
        <rFont val="Arial"/>
        <family val="2"/>
        <charset val="1"/>
      </rPr>
      <t xml:space="preserve">|ChinaLoansToAfrica©SAIS-CARI.csv|https://foreignpolicymag.files.wordpress.com/2018/06/01911-sicomines-workingpaper-landry-v6.pdf|Modernisation de la Route Lutendele|drc-china infrastructure status march 2011|Sendwe and Triomphal boulevards.pdf|Rapport de Conciliation ITIE RDC 2015 - signé.pdf|Sicomines : un bel exemple de coopération sino-africaine|Rapport Annuel 2013|Rapport Annuel 2011</t>
    </r>
  </si>
  <si>
    <t xml:space="preserve">Agence Congolaise des Grands Travaux|African Association for the Defense of Human Rights|CREC|SAIS-CARI|Foreign Policy Magazine|Agence Congolase des grands travaux||Agence Congolaise des grands travaux |ITIE RDC|French.China.org|Agence Congolaise des Grands Travaux|Agence Congolaise des Grands Travaux</t>
  </si>
  <si>
    <t xml:space="preserve">Donor/Recipient Official Source|Donor/Recipient Official Source|Implementing/Intermediary Organization Source|Donor/Recipient Official Source|NGO/Civil Society/Advocacy (non-Donor, non-Recipient, non-Implementing)|Donor/Recipient Official Source|Other Official Source (non-Donor, non-Recipient, non-Implementing)|Donor/Recipient Official Source|NGO/Civil Society/Advocacy (non-Donor, non-Recipient, non-Implementing)|Media Report|Donor/Recipient Official Source|Donor/Recipient Official Source</t>
  </si>
  <si>
    <t xml:space="preserve">The purpose of this project was to refurbish the Triomphal and Sendwe Boulevards (3.8 km in length) in Kinshasa. More detailed locational information can be found at https://www.openstreetmap.org/directions?engine=fossgis_osrm_car&amp;route=-4.33707%2C15.29624%3B-4.33696%2C15.32680#map=15/-4.3344/15.3115</t>
  </si>
  <si>
    <t xml:space="preserve">China Eximbank provides $275 million buyer's credit loan for Songo Songo to Dar Es Salaam Gas Pipeline and Natural Gas Processing Plants at Mnazi Bay and Songo Songo Project (Linked to Project ID#59752)</t>
  </si>
  <si>
    <t xml:space="preserve">On June 20, 2012, the Export-Import Bank of China ('China Eximbank') and the Government of Tanzania’s Ministry of Finance signed a financing agreement for the Songo Songo to Dar Es Salaam Gas Pipeline and Natural Gas Processing Plants at Mnazi Bay and Songo Songo Project. Two loans were issued to Tanzania’s Ministry of Finance: a $275 million buyer's credit loan (BCL) with an interest rate of 6-month LIBOR plus 430 basis points, a 1.83-year (22 month) grace period, and a 12.83-year (154 month) maturity and a $920 million preferential’s buyer’s credit (PBC) with a 20-year maturity, a 7-year (84 month) grace period, and a 2% interest rate. The PBC (captured via Project ID#59752) was scheduled for semi-annual repayment every January 21 and July 21. It had a grace period of 84 months from the first loan disbursement date (June 20, 2013) and it was scheduled to be repaid in full 156 months from the end of the grace period. The BCL (captured via Project ID#59733) was scheduled for semi-annual repayment every January 21 and July 21. It had a grace period of 22 months from the first loan disbursement date (July 24, 2013) and it was scheduled to be repaid in full 132 months from the end of the grace period.  The PBC and BCL proceeds were on-lent from Tanzania’s Ministry of Finance to the Tanzania Petroleum Development Corporation (TPDC), which in turn used the proceeds to finance a September 2011 commercial (EPC) contract with China Petroleum Technology and Development Corporation (CPTDC), a subsidiary of China National Petroleum Company (CNPC).  The PBC and BCL were both secured with (i.e. collateralized against) all rights under a natural gas sales agreement between the Tanzania Electric Supply Company Limited (TANESCO) and TPDC. The borrower (Tanzania’s Ministry of Finance) and end-user (TPDC) was required to deposit profits from the gas pipeline into three Stanbic Bank escrow accounts that were accessible to the lender. According to TPDC’s audited financial statements, the escrow accounts ‘were opened to secure repayment of principal and payment of interest and fees under the loan agreements’ and the minimum cash balances in these accounts functioned as sources of ‘collateral’. TPDC and Tanzania’s Ministry of Finance maintained a cash balance of TZS 42,011,517,702 in the escrow accounts as of June 30, 2014, TZS 120,509,276,347 as of June 30, 2015 (TZS 2,380,765,097 from TPDC and TZS 118,128,511,250 from Tanzania’s Ministry of Finance), $60,340,466 (TZS 131,473,427,000) as of June 30, 2016 ($1,473,574 from TPDC and $58,866,942 from Tanzania’s Ministry of Finance), $60,340,466 as of June 30, 2017, $60,320,710 (TZS 136,713,000,000) as of June 30, 2018, $60,320,710 (TZS 138,105,000,000) as of June 30, 2019 ($1,473,574 from TPDC and $58,866,942 from Tanzania’s Ministry of Finance), $60,320,710 (TZS 138,527,000,000) as of June 30, 2020 ($1,473,574 from TPDC and $58,866,942 from Tanzania’s Ministry of Finance), and $60,320,710 (TZS 138,673,000,000) as of June 30, 2021 ($1,473,574 from TPDC and $58,866,942 from Tanzania’s Ministry of Finance). China Eximbank conducted a small ‘cash sweep’ (worth $19,806) from one of the escrow accounts between July 1, 2017 and June 30, 2018. It withdrew these funds ‘as a penalty for [the Government of Tanzania’s] late repayment of due installment.’  The first PBC disbursement took place on June 20, 2013. The first BCL disbursement took place on July 24, 2013. Another loan disbursement (worth $126,495,423.10) took place in August 2014. The proceeds of the BCL and PBC were earmarked for the following sub-projects: (a) $151,735,000 for the Songo Songo Natural Gas Plant; (b) $197,877,000 for the Mnazi Bay Natural Gas Plant; and (c) $875,715,000 for the Natural Gas Pipeline.  The PBC’s outstanding amount was TZS 353,208,000,000 as of July 1, 2013, TZS 929,156,000,000 as of June 30, 2014, TZS 1,689,444,000,000 as of June 30, 2015, TZS 2,075,037,000,000 as of June 30, 2016, TZS 2,180,592,000,000 as of June 30, 2017, TZS 2,261,433,000,000 as of June 30, 2018, TZS 2,330,382,000,000 as of June 30, 2019, TZS 2,382,841,000,000 as of June 30, 2020, and TZS 2,428,269,000,000 as of June 30, 2021. As of June 30, 2016, TPDC disclosed in an audited financial statement that it had defaulted on its repayment obligations under the PBC because it had not made an interest payments to the Government of Tanzania.  As of June 30, 2021, TPDC disclosed in an audited financial statement that it had not made any principal or interest payments on the PBC to the Government of Tanzania (despite the fact that the PBC’s grace period expired on June 20, 2020).  The BCL’s outstanding amount was TZS 0 as of July 1, 2013, TZS 165,451,000,000 as of June 30, 2014, TZS 488,968,000,000 as of June 30, 2015, TZS 648,979,000,000 as of June 30, 2016, TZS 717,819,000,000 as of June 30, 2017, TZS 768,040,000,000 as of June 30, 2018, TZS 811,358,000,000 as of June 30, 2019, TZS 845,584,000,000 as of June 30, 2020, and TZS 875,830,000,000 as of June 30, 2021. As of June 30, 2016, TPDC disclosed in an audited financial statement that it had defaulted on its repayment obligations under the BCL because it had not made an interest payments to the Government of Tanzania. As of June 30, 2021, TPDC disclosed in an audited financial statement that it had not made any principal or interest payments on the BCL to the Government of Tanzania (despite the fact that the BCL’s grace period expired on May 24, 2015).  The gas pipeline project was designed and constructed to deliver natural gas to Dar es Salaam for use in power generation, industrial applications, household cooking and in propulsion of transport vehicles. It involved the construction of a 542 kilometer marine and terrestrial pipeline between Songo Songo and Dar Es Salaam as well as two processing plants: one in Songo Songo and another in Mnazi Bay.   The 542-kilometer gas pipeline has four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capacity of the main (36 inch) pipeline is rated at 784 million standard cubic feet per day, according to the Natural Gas Utilization Master Plan 2016-2045, but can handle up to 1002 million standard cubic feet per day with compression. It is the longest gas pipeline that has ever been constructed in Tanzania.  CPTDC was the EPC contractor responsible for project implementation. Construction was officially launched on November 8, 2012 and the Tanzanian President inaugurated the constructed pipeline on October 10, 2015. The pipeline was originally scheduled for a completion date in 2014.   Loan repayment was originally expected to depend on gas sales upon completion of the pipeline construction and after the project's commercial operation date (COD). However, a review of the on-lending agreements, Gas Sales Agreements (GSA), and pipeline construction contract revealed that the pipeline was constructed before pre-identification and pre-signing of gas sales agreements between Tanzania Petroleum Development Corporation (TPDC) and its expected major gas customers. This anomaly had an effect on loan repayment as actual gas sales came in far below the initial projection of 138.8 million standard cubic feet per day. In fact, according to a report published by the Government of Tanzania's Controller and Auditor General (CAG), TANESCO was the only gas consumer as of March 2017 -- with a consumption average of 46.61 million standard cubic feet per day instead of the agreed amount of at least 80 million standard cubic feet per day as per the GSA between TPDC and TANESCO.  There are also indications that the China Eximbank loans that were issued for the Songo Songo to Dar Es Salaam Gas Pipeline and Natural Gas Processing Plants at Mnazi Bay and Songo Songo Project have financially underperformed vis-a-vis its original objectives and the original expectations of the lender. Tanzania's National Audit Office (NAO) warned of 'Financial Distress Facing TPDC Due to Non-Settlement of TANESCO Long Outstanding Bills TZS 248 Billion' in its Annual General Report on the Audit of Public Authorities and other Bodies for the financial year 2016/2017. More specifically, the NAO noted that 'TPDC and TANESCO entered into a Gas Sales Agreement (GSA) in September 2015 whereby the TANESCO buys natural gas from TPDC for power generation at Kinyerezi, Ubungo II and Symbion Power Plants. I have noted that between September 2015 and December 2017 monthly invoices totaling to TZS 567,514,961,312.95. (USD 254,448,796.08), were issued by TPDC to TANESCO with respects to the natural gas supplied to TANESCO for power generation. My audit noted that by December 2017, TANESCO had managed to settle TZS 318,904,743,618.61 (USD 142,982,887.87) equivalent to 56% of the total amount of invoices leaving TZS 248,610,217,694.34 (USD 111,465,908.21) unsettled. TPDC may not be able to service the loan obtained to facilitate construction of Mtwara-Dar Gas Pipeline from EXIM Bank of China and their respective interests, if TANESCO does not settle this liability. Failure to repay the loan shall subject the Corporation to a compounded interest of 0.8% charged on the unpaid loan balance which will increase financial cost to TPDC and the Government. Further, failure to pay the loan shall amount to transfer of TPDC rights under the Gas Sales Agreement (GSA) to EXIM Bank of China as per Clause 2 of the Security Assignment Contractual Rights which forms of the Agreement signed between TPDC and EXIM Bank of China. The Government through Ministry of Finance and Planning and Ministry of Energy should consider assisting TANESCO in their efforts to settle such long outstanding dues which in turn will help TPDC meet gas purchase and other operational costs.' TPDC’s audited financial statements also indicate that, as the ultimate borrower/end user, it had fallen into arrears by 2017/2018. TPDC’s audited financial statements for the year ending on June 30, 2018 note that China Eximbank withdrew $19,806 from one of the escrow accounts between July 1, 2017 and June 30, 2018 as a penalty for the borrower’s ‘late repayment of [a] due installment’. Then, in June 2019, TPDC announced that it was still having difficulty servicing its debts to the Government of Tanzania and it began to lobby for ‘debt relief’ — that is, for the Government of Tanzania to shoulder the responsibility of loan repayment instead of TPDC.</t>
  </si>
  <si>
    <r>
      <rPr>
        <sz val="10"/>
        <rFont val="Arial"/>
        <family val="2"/>
        <charset val="1"/>
      </rPr>
      <t xml:space="preserve">1. This project is also known as the Mtwara–Dar es Salaam Natural Gas Pipeline Project or MDNGP Project. The Chinese project title is </t>
    </r>
    <r>
      <rPr>
        <sz val="10"/>
        <rFont val="Noto Sans CJK SC"/>
        <family val="2"/>
        <charset val="1"/>
      </rPr>
      <t xml:space="preserve">姆特瓦拉至达累斯萨拉姆的天然气管道项目</t>
    </r>
    <r>
      <rPr>
        <sz val="10"/>
        <rFont val="Arial"/>
        <family val="2"/>
        <charset val="1"/>
      </rPr>
      <t xml:space="preserve">.2.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 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Plant.10. The default (penalty) interest rate attached to the BCL is unknown. However, virtually all BCLs issued by China Eximbank include a standard 1% default (penalty) interest rate. This issue warrants further investigation.</t>
    </r>
  </si>
  <si>
    <t xml:space="preserve">Tanzania Petroleum Development Corporation (TPDC)</t>
  </si>
  <si>
    <t xml:space="preserve">China Petroleum Technology &amp; Development Corporation (CPTDC)|Stanbic Bank|Tanzania Electric Supply Company (Tanesco)|Tanzania Petroleum Development Corporation (TPDC)</t>
  </si>
  <si>
    <t xml:space="preserve">Chinese State-owned Company|Other Private Sector|Recipient State-owned Company|Recipient State-owned Company</t>
  </si>
  <si>
    <t xml:space="preserve">This loan was secured by all rights under a natural gas sales agreement between the Tanzania Electric Supply Company Limited (TANESCO) and Tanzania Petroleum Development Corporation (TPDC), as well as foreign currency deposits in Stanbic Bank escrow accounts. Tanzania’s Ministry of Finance had deposited $60,320,701 in the escrow accounts on behalf of TPDC and the Government of Tanzania as of June 30, 2018.</t>
  </si>
  <si>
    <t xml:space="preserve">2012-11-08T05:00:00Z</t>
  </si>
  <si>
    <t xml:space="preserve">2014-04-18T04:00:00Z</t>
  </si>
  <si>
    <t xml:space="preserve">2025-04-15T04:00:00Z</t>
  </si>
  <si>
    <t xml:space="preserve">https://allafrica.com/stories/201704240389.html|http://www.nao.go.tz/?wpfb_dl=226|http://tz.mofcom.gov.cn/article/jmxw/201211/20121108432817.shtml|https://www.nao.go.tz/uploads/CENTRAL-GOVERNMENT-GENERAL-REPORT-2016-2017.pdf|https://zhuanlan.sina.cn/article?ch=finance&amp;id=64990&amp;vt=4&amp;page=2|http://documents.worldbank.org/curated/en/506811563297886425/pdf/Tanzania-Energy-Sector-Capacity-Building-Project.pdf|http://www.mof.go.tz/mofdocs/msemaji/AMP%20report%20%20for%20Q1_2014.pdf|https://www.dropbox.com/s/i5nau9n07ohkizt/392125610-Export-Import-Bank-of-China-pptx.pdf?dl=0|http://www.cnpc.com.cn/cnpc/jtxw/201510/d7bc33daef9545ea85a796fabfd6f76f.shtml|http://www.cnpc.com.cn/cnpc/gzdt/201404/f8d4c630afd34ea485d4a7135f77a7c2.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oilnewskenya.com/tpdc-opens-escrow-accounts-to-manage-gas-production-future-developments/|https://www.ippmedia.com/en/news/confirmed-tpdc-opened-3-escrow-accounts-stanbic|http://english.www.gov.cn/news/top_news/2015/10/12/content_281475209865008.htm|https://www.imf.org/external/pubs/ft/scr/2013/cr1312.pdf|https://www.imf.org/external/pubs/ft/scr/2012/cr12185.pdf|https://tpdc.co.tz/wp-content/uploads/2016/04/Taarifa-kwa-umma-TPDC2904.pdf|https://tpdc.co.tz/pdfstuff/TAARIFA%20YA%20BOMBA%20LA%20GESI%20March.pdf|https://www.dropbox.com/s/ldwqzllgqcdwyyj/Taarifa-kwa-umma-TPDC2904.pdf|https://web.archive.org/web/20170424055146/http://www.nao.go.tz/?wpfb_dl=226|https://www.theeastafrican.co.ke/business/Tanzania-tanesco-debt-gas-pipeline---/2560-4393530-47u3ycz/index.html|https://www.thecitizen.co.tz/news/SPECIAL-REPORT---Repaying--1bn-loan-may-be-difficult--govt-told/1840340-3900348-nyv2vrz/index.html|https://www.ajirazetu.co.tz/tpdc-yataja-gharama-za-mradi-gesi-asilia/|https://www.icsin.org/uploads/2019/12/03/4144f29c647bea4ce952230202e5d079.pdf|https://www.eatv.tv/news/current-affairs/ujenzi-wa-miundombinu-ya-gesi-wakamilika-kwa-94|https://www.dropbox.com/s/sptor0fju165k3j/392125621-GovernmentConcessional-Loan-PreferentialBuyer-sCredit-Brochure-pdf.pdf?dl=0|https://www.icsin.org/uploads/2019/12/11/c924317a941e3d430099f6f7d652abf2.pdf|https://www.dropbox.com/s/j65trrpyjbbpzj9/TAARIFA%20YA%20BOMBA%20LA%20GESI%20March.pdf?dl=0 |https://eiti.org/files/documents/2014-2015_tanzania_eiti_report.pdf|https://www.thecitizen.co.tz/news/1840340-5141562-8qjnji/index.html|http://tz.mofcom.gov.cn/article/ztdy/201509/20150901115853.shtml|https://eiti.org/sites/default/files/documents/2014-2015_tanzania_eiti_report.pdf|https://www.nao.go.tz/uploads/PUBLIC-AUTHORITIES-OTHER-BODIES-GENERAL-REPORTS-2016-2017.pdf|https://www.nao.go.tz/uploads/CENTRAL-GOVERNMENT-ANNUAL-GENERAL-REPORT-FOR-2015-2016.pdf|https://cng-cdn.oxfam.org/tanzania.oxfam.org/s3fs-public/file_attachments/Balancing%20Infrastructure%20Development%20and%20Community%20Livelihoods.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dyt43g53m2btrmz/TPDC%20Financial%20Statements%2030%20June%202018.pdf?dl=0|https://www.africa-energy.com/news-centre/article/tanzania-maurel-prom-wentworth-sign-mnazi-bay-gas-sales|https://www.dropbox.com/s/m0vhsrl2i73t4od/AMP%20report%20%20for%20Q1_2014%20%281%29.pdf?dl=0|https://www.dropbox.com/s/ydxkhlh3fw3k3po/TPDC%20Audited%20Financial%20Statements%2030%20June%202019.pdf?dl=0|https://www.dropbox.com/s/fkh0bt477ktpot0/Audited%20Financial%20Statements%20of%20TPDC%2030%20June%202020.pdf?dl=0|https://www.dropbox.com/s/2r60gnnul8u78d5/Audited%20Financial%20Statements%20of%20TPDC%2030%20June%202021.pdf?dl=0|https://www.dropbox.com/s/ycckbaozf7632os/Report-of-the-Controller-and-Auditor-General-on-the-Consolidated-Financial-Statements-June-2016.pdf?dl=0|https://www.dropbox.com/s/7cgefq6jfnffdlk/Report-of-the-Controller-and-Auditor-General-on-the-Consolidated-Financial-Statements-June-2015.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t>
  </si>
  <si>
    <r>
      <rPr>
        <sz val="10"/>
        <rFont val="Arial"/>
        <family val="2"/>
        <charset val="1"/>
      </rPr>
      <t xml:space="preserve">Tanzania: Repaying U.S.$1 Billion Loan May Be Difficult, Govt Told|RE: SUBMISSION OF THE ANNUAL GENERAL REPORT OF THE CONTROLLER AND AUDITOR GENERAL ON THE AUDIT OF PUBLIC AUTHORITIES AND OTHER BODIES FOR THE FINANCIAL YEAR 2015/2016|</t>
    </r>
    <r>
      <rPr>
        <sz val="10"/>
        <rFont val="Noto Sans CJK SC"/>
        <family val="2"/>
        <charset val="1"/>
      </rPr>
      <t xml:space="preserve">坦天然气处理厂和输送管道项目开工典礼在达市隆重举行</t>
    </r>
    <r>
      <rPr>
        <sz val="10"/>
        <rFont val="Arial"/>
        <family val="2"/>
        <charset val="1"/>
      </rPr>
      <t xml:space="preserve">|THE ANNUAL GENERAL REPORT OF THE CONTROLLER AND AUDITOR GENERAL ON THE FINANCIAL STATEMENTS FOR THE YEAR ENDED 30TH JUNE, 2017|</t>
    </r>
    <r>
      <rPr>
        <sz val="10"/>
        <rFont val="Noto Sans CJK SC"/>
        <family val="2"/>
        <charset val="1"/>
      </rPr>
      <t xml:space="preserve">习近平外交思想在坦桑尼亚的传播</t>
    </r>
    <r>
      <rPr>
        <sz val="10"/>
        <rFont val="Arial"/>
        <family val="2"/>
        <charset val="1"/>
      </rPr>
      <t xml:space="preserve">|Implementation Completion and Results Report|QUARTERLY DISBURSEMENT FLASH REPORT|Export - Import Bank of China Introduction to “Two Concessional” Loan|</t>
    </r>
    <r>
      <rPr>
        <sz val="10"/>
        <rFont val="Noto Sans CJK SC"/>
        <family val="2"/>
        <charset val="1"/>
      </rPr>
      <t xml:space="preserve">坦桑尼亚天然气处理厂及输送管线项目竣工 “气龙”牵引“能源坦赞铁路”</t>
    </r>
    <r>
      <rPr>
        <sz val="10"/>
        <rFont val="Arial"/>
        <family val="2"/>
        <charset val="1"/>
      </rPr>
      <t xml:space="preserve">|“</t>
    </r>
    <r>
      <rPr>
        <sz val="10"/>
        <rFont val="Noto Sans CJK SC"/>
        <family val="2"/>
        <charset val="1"/>
      </rPr>
      <t xml:space="preserve">边干边说”：中油技开坦桑项目受赞誉</t>
    </r>
    <r>
      <rPr>
        <sz val="10"/>
        <rFont val="Arial"/>
        <family val="2"/>
        <charset val="1"/>
      </rPr>
      <t xml:space="preserve">|</t>
    </r>
    <r>
      <rPr>
        <sz val="10"/>
        <rFont val="Noto Sans CJK SC"/>
        <family val="2"/>
        <charset val="1"/>
      </rPr>
      <t xml:space="preserve">坦桑尼亚天然气处理厂及输送管线项目竣工</t>
    </r>
    <r>
      <rPr>
        <sz val="10"/>
        <rFont val="Arial"/>
        <family val="2"/>
        <charset val="1"/>
      </rPr>
      <t xml:space="preserve">|“</t>
    </r>
    <r>
      <rPr>
        <sz val="10"/>
        <rFont val="Noto Sans CJK SC"/>
        <family val="2"/>
        <charset val="1"/>
      </rPr>
      <t xml:space="preserve">边干边说”：中油技开坦桑项目受赞誉</t>
    </r>
    <r>
      <rPr>
        <sz val="10"/>
        <rFont val="Arial"/>
        <family val="2"/>
        <charset val="1"/>
      </rPr>
      <t xml:space="preserve">|INTERNATIONAL DEVELOPMENT ASSOCIATION PROGRAM DOCUMENT ON A PROPOSED CREDIT IN THE AMOUNT SDR 64.9 MILLION (US$ 100 MILLION EQUIVALENT) TO THE UNITED REPUBLIC OF TANZANIA FOR A FIRST POWER AND GAS SECTOR DEVELOPMENT POLICY OPERATION|Tanzania Opens Escrow Accounts To Manage Gas Production, Future developments|Confirmed: TDC opened 3 escrow accounts at Stanbic|Chinese-built gas project launched in Tanzania|United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Umma|RE: SUBMISSION OF THE ANNUAL GENERAL REPORT OF THE CONTROLLER AND AUDITOR GENERAL ON THE AUDIT OF PUBLIC AUTHORITIES AND OTHER BODIES FOR THE FINANCIAL YEAR 2015/2016|Troubled Tanesco risks losing access to gas pipeline|SPECIAL REPORT : Repaying $1bn loan may be difficult, govt told|TPDC YATAJA GHARAMA ZA MRADI GESI ASILIA|China's Infrastructure Development in Africa|Ujenzi wa miundombinu ya gesi wakamilika kwa 94%|GovernmentConcessional-Loan-PreferentialBuyer-sCredit-Brochure-pdf.pdf|China's Infrastructure Development in Africa| SHIRIKA LA MAENDELEO YA PETROLI TANZANIA TAARIFA YA UTEKELEZAJI WA UJENZI WA MIUNDOMBINU YA GESI ASILIA KUTOKA MADIMBA – MTWARA , SONGO SONGO – LINDI NA PWANI HADI DAR ES SALAAM|Final REPORT  TANZANIA EXTRACTIVE INDUSTRIES TRANSPARENCY INITIATIVE  FOR THE  PERIOD JULY 1 2014 TO JUNE 30, 2015 |TPDC seeks help to clear China debt|</t>
    </r>
    <r>
      <rPr>
        <sz val="10"/>
        <rFont val="Noto Sans CJK SC"/>
        <family val="2"/>
        <charset val="1"/>
      </rPr>
      <t xml:space="preserve">坦桑天然气管道建设成本增加</t>
    </r>
    <r>
      <rPr>
        <sz val="10"/>
        <rFont val="Arial"/>
        <family val="2"/>
        <charset val="1"/>
      </rPr>
      <t xml:space="preserve">1</t>
    </r>
    <r>
      <rPr>
        <sz val="10"/>
        <rFont val="Noto Sans CJK SC"/>
        <family val="2"/>
        <charset val="1"/>
      </rPr>
      <t xml:space="preserve">亿美元</t>
    </r>
    <r>
      <rPr>
        <sz val="10"/>
        <rFont val="Arial"/>
        <family val="2"/>
        <charset val="1"/>
      </rPr>
      <t xml:space="preserve">|Final REPORT  TANZANIA EXTRACTIVE INDUSTRIES TRANSPARENCY INITIATIVE  FOR THE  PERIOD JULY 1 2014 TO JUNE 30, 2015 |ANNUAL GENERAL REPORT OF THE CONTROLLER AND AUDITOR GENERAL ON THE AUDIT OF PUBLIC AUTHORITIES AND OTHER BODIES FOR THE FINANCIAL YEAR 2016/2017|THE ANNUAL GENERAL REPORT OF THE CONTROLLER AND AUDITOR GENERAL ON THE FINANCIAL STATEMENTS FOR THE YEAR ENDED 30TH JUNE, 2016|Balancing Infrastructure Development and Community Livelihoods: Lessons from Mtwara - Dar es Salaam Natural Gas Pipeline|SPEECH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Cooperation|Report of the Controller and Auditor General on the Consolidated and Separate Financial Statements of Tanzania Petroleum Development Corporation For the Year Ended 30 June 2018|Tanzania: Maurel &amp; Prom, Wentworth sign Mnazi Bay gas sales agreement|AMP Report for Q1 - 2014|Report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30th June, 2020|Report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 June 2016|Management Letter on the Financial Statements of Tanzania Petroleum Development Corporation for the Year Ended 30th June, 2015|Revealed: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t>
    </r>
  </si>
  <si>
    <r>
      <rPr>
        <sz val="10"/>
        <rFont val="Arial"/>
        <family val="2"/>
        <charset val="1"/>
      </rPr>
      <t xml:space="preserve">AllAfrica|THE UNITED REPUBLIC OF TANZANIA NATIONAL AUDIT OFFICE|</t>
    </r>
    <r>
      <rPr>
        <sz val="10"/>
        <rFont val="Noto Sans CJK SC"/>
        <family val="2"/>
        <charset val="1"/>
      </rPr>
      <t xml:space="preserve">驻坦商代处</t>
    </r>
    <r>
      <rPr>
        <sz val="10"/>
        <rFont val="Arial"/>
        <family val="2"/>
        <charset val="1"/>
      </rPr>
      <t xml:space="preserve">|THE UNITED REPUBLIC OF TANZANIA NATIONAL AUDIT OFFICE|Sina|World Bank|THE UNITED REPUBLIC OF TANZANIA MINISTRY OF FINANCE|EXIM Bank Sovereign Business Department (Concessional Loan Department)|CNPC|CNPC|CNPC|CNPC|World Bank|OilNewsAfrica|IPP Media|The State Council of the People's Republic of China|IMF|IMF||SHIRIKA LA MAENDELEO YA PETROLI TANZANIA |Shirika La Maendeleo Ya Petroli Tanzania (TPDC) |National Audit Office|The East African|The Citizen|Ajirazetu|Institute of Chinese Studies|EATV||Institute of Chinese Studies| SHIRIKA LA MAENDELEO YA PETROLI TANZANIA|Boas &amp; Associates|The Citizen|</t>
    </r>
    <r>
      <rPr>
        <sz val="10"/>
        <rFont val="Noto Sans CJK SC"/>
        <family val="2"/>
        <charset val="1"/>
      </rPr>
      <t xml:space="preserve">驻坦桑尼亚经商代表处</t>
    </r>
    <r>
      <rPr>
        <sz val="10"/>
        <rFont val="Arial"/>
        <family val="2"/>
        <charset val="1"/>
      </rPr>
      <t xml:space="preserve">|Boas &amp; Associates|Tanzania National Audit Office|Tanzania National Audit Office|OxFam|JAMHURI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t>
    </r>
  </si>
  <si>
    <t xml:space="preserve">Media Report|Donor/Recipient Official Source|Donor/Recipient Official Source|Donor/Recipient Official Source|Other Official Source (non-Donor, non-Recipient, non-Implementing)|Other Official Source (non-Donor, non-Recipient, non-Implementing)|Donor/Recipient Official Source|Donor/Recipient Official Source|Media Report|Media Report|Implementing/Intermediary Organization Source|Implementing/Intermediary Organization Source|Other Official Source (non-Donor, non-Recipient, non-Implementing)|Media Report|Media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Report|Academic Journal Article|Media Report|Implementing/Intermediary Organization Source|Academic Journal Article|Donor/Recipient Official Source|Other|Media Report|Donor/Recipient Official Source|Other|Donor/Recipient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t>
  </si>
  <si>
    <t xml:space="preserve">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https://www.openstreetmap.org/way/848568621 and https://www.openstreetmap.org/way/345210473#map=16/-8.5148/39.4915 and https://www.openstreetmap.org/way/848568590#map=13/-8.4824/39.3816 and https://www.openstreetmap.org/way/848568595 and https://www.openstreetmap.org/way/848568596 and https://www.openstreetmap.org/way/848568597 and https://www.openstreetmap.org/way/736386737</t>
  </si>
  <si>
    <t xml:space="preserve">China Eximbank provides $84.9 million buyer’s credit loan for Luzira Industrial Park, Mukono Industrial Park, Iganga Industrial Park, and Namanve South Industrial Park Substations and Remote Ends Project</t>
  </si>
  <si>
    <t xml:space="preserve">On February 3, 2016, China Eximbank and the Government of Uganda signed a buyer’s credit loan (BCL) agreement (Contract No. 1410302052015212960) worth $84,979,502.53 for the Luzira Industrial Park, Mukono Industrial Park, Iganga Industrial Park, and Namanve South Industrial Park Substations and Remote Ends Project. The borrowing terms of the BCL are as follows: an interest rate of 6-month LIBOR plus 300 basis points, a 1% default (penalty) interest rate, a 15 year maturity, a 3 year grace period, a management fee of 0.5% ($424,897.51), and a commitment fee of 0.5%. The BCL is also supported by a Sinosure buyer’s credit insurance policy. The borrower is expected to use the proceeds of the BCL to finance 85% of the cost of a $99,975,885.34 commercial (EPC) contract between Uganda Electricity Transmission Company Ltd and China CAMC Engineering Co. Ltd, which was signed on August 30, 2013 and amended on March 26, 2014 an April 28, 2014. According to the Government of Uganda’s Aid Management Platform (AMP), this loan achieved a 100% disbursement rate, with China Eximbank making 6 loan disbursements (worth $84,979,502.53) between 2017 and 2020: a $4,998,794.27 disbursement on January 25, 2017, a $3,492,800 disbursement on June 19, 2017, a $25,204,618.77 disbursement on April 3, 2018, a $11,154,866.56 disbursement on December 14, 2018, a $7,912,008.56 disbursement on December 20, 2018, and a $32,216,414.37 disbursement on July 20, 2020. According to the Uganda Ministry of Finance, Planning, and Economic Development's Report on Public Debt, Grants, Guarantees and Other Financial Liabilities for Financial Year 2021/2022, as of December 31, 2021, total loan disbursements amounted to $84,979,502.53 and the loan’s amount outstanding (including arrears) was $74,357,064.70.   The objective of the project is provision of adequate transmission capacity to cater for the projected demand from within 4 industrial park areas. The project has 4 components: (1) Construction of Luzira Industrial Park 132/33kV Substation and Transmission Line Project (15 km); (2) Construction of Mukono Industrial Park 132/33kV Substation and Transmission Line Project (5 km); (3) Construction of Iganga Industrial Park 132/33kV Substation and Transmission Line Project (10 km); and (4) Construction of Namanve Industrial Park 132/33kV Substation and Transmission Line Project (5 km).   China CAMCE Engineering Co. Ltd is the contractor responsible for project implementation. The project officially commenced implementation on June 29, 2016. The first disbursement through the loan took place on January 25, 2017. Another loan disbursement took place on December 20, 2018. As of April 7, 2020, the Aid Management Platform (AMP) of the Government of Uganda's Ministry of Finance, Planning, and Economic Development recorded a total loan disbursement value of $52,763,088.16. As of December 31, 2020, the AMP identified the $84,979,502.53 as being fully disbursed. By mid-2021, tower foundation work was 59% complete (30 out of 58 towers), tower erection work was 39% complete (23 out of 58 towers), the construction of the 3X40MVA, 132/33kV Luzira substation was 98% complete, the construction of the 2X40MVA, 132/33kV Iganga substation was 100% complete, the construction of the 3X60MVA, 132/33kV Namanve substation was 100% complete, and the construction of the 3X60MVA, 132/33kV Mukono substation was 100% complete, the construction of the 15 km Namanve South-Luzira transmission was 47% complete (with completion expected by December 31, 2021), the construction of the Namanve North-Namanve South transmission line was 100% complete (and commissioned on January 26, 2021), the construction of the Mukono T-off was 100% complete (and commissioned on July 4, 2019), the construction of the Iganga T-off was 100% complete (and commissioned on December 8, 2019), and the implementation of the resettlement action plan (RAP) was 60% complete (427 out of 707 actions).   This project has encountered multiple obstacles and delays during implementation. First, due to compensation delays that arose from the wetland ownership queries and a notice to cancel the titles within the wetland, one of the wetland claimants went ahead and built a printery at the terminal tower spot of the Luzira transmission line corridor. Second, an increase in a nearby lake’s water level has affected the Luzira wetland, thus making construction harder for the contractor. (The Luzira transmission line corridor is located in Luzira wetland; therefore, access to the tower spots has proven very difficult during construction of tower foundations and tower erection.) Third, as of October 26, 2021, there were still right of way (RoW) acquisition issues at Luzira Port Bell Market, Miami Beach, Kilombe and Panda PL Villages. Project implementation is running behind schedule; its originally scheduled completion date was February 28, 2019. </t>
  </si>
  <si>
    <t xml:space="preserve">1. The China Eximbank loan agreement for this project can be accessed in its entirety at: https://www.dropbox.com/s/nn76ig3tlzbbe5v/China%20EximBank%20Loan%20-%20Four%20Industrial%20Substations%20and%20Transmission%20Lines%20%281%29.pdf?dl=0. 2. This project is not a duplicate of Project ID#53493. 3. The February 3, 2016 version of the China Eximbank loan contract does not reference an escrow account or a requirement that the borrower maintain a minimum cash balance in an escrow account. However, in its 'Report on Public Debt, Grants, Guarantees and Other Financial Liabilities for Financial Year 2021/2022' (https://www.finance.go.ug/sites/default/files/Publications/REPORT%20ON%20PUBLIC%20DEBT%2C%20GRANTS%2C%20GUARANTEES%20AND%20OTHER%20FINANCIAL%20LIABILITIES%20FY%202021-22.pdf), Uganda's Ministry of Finance notes that the borrower had fulfilled the lender's escrow account conditions. This issue warrants further investigation.3. According to Uganda's Ministry of Finance, Planning, and Economic Development National Budget Framework Paper, the forecasted disbursement of the 2018/19 loan was US$76.46 million and US$89.57 million for 2019/20. The final disbursement through this loan is scheduled for June 29, 2019. 4. This project is also known as the Construction of 4 Industrial Parks Substations of Luzira, Mukono, Iganga and Namanve Project and the Electrification of Industrial Parks Project.</t>
  </si>
  <si>
    <t xml:space="preserve">China CAMC Engineering Co., Ltd. (CAMCE)|Uganda Electricity Transmission Company Limited (UETCL)</t>
  </si>
  <si>
    <t xml:space="preserve">2016-06-29T04:00:00Z</t>
  </si>
  <si>
    <t xml:space="preserve">2019-02-02T05:00:00Z</t>
  </si>
  <si>
    <t xml:space="preserve">2031-01-30T05:00:00Z</t>
  </si>
  <si>
    <t xml:space="preserve">https://www.finance.go.ug/sites/default/files/Publications/Energy%20Sector%20Semi-Annual%20Sector%20Monitoring%20Report%20FY2018-19.pdf|https://www.dropbox.com/s/urov4fq9ldqbu84/April%202019%20Uganda%20AMP%20Flat%20Export.csv?dl=0|http://ug.china-embassy.org/chn/sgxw/t1177468.htm|http://ug.mofcom.gov.cn/article/jmxw/201708/20170802628428.shtml|http://www.oag.go.ug/wp-content/uploads/2017/01/Annual-Auditor-Generals-Report-on-Government-And-Statutory-Bodies-For-The-FY15-16.pdf|https://www.dropbox.com/s/jpltc10xdvrzyks/Aid%20Management%20Platform%20-%20ELECTRIFICATION%20OF%20INDUSTRIAL%20PARKS%20PROJECT.pdf?dl=0|https://www.dropbox.com/s/flsxvm4tyr3knr4/Under%20Implementation.pdf?dl=0|https://www.powerutilityleadership.com/wp-content/uploads/2018/03/Uganda_Future_Plans.pdf|https://www.monitor.co.ug/Business/Prosper/Govt-kicks-off-electrification-of-industrial-parks/688616-5206076-g03g8n/index.html |https://www.dropbox.com/s/nn76ig3tlzbbe5v/China%20EximBank%20Loan%20-%20Four%20Industrial%20Substations%20and%20Transmission%20Lines%20%281%29.pdf?dl=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budget.go.ug/sites/default/files/National%20Budget%20docs/NATIONAL%20BUDGET%20FRAME%20WORK%20PAPER%20FY%202018-19.pdf|https://www.gambetanews.com/construction-of-132kv-transmission-line-in-derail-over-despite/ |https://mulengeranews.com/here-is-how-uetcls-shs28bn-was-shared-over-the-luzira-namanve-transmission-line/            |http://amp.finance.go.ug/contentrepository/downloadFile.do?uuid=66cf2cd5-00c4-4dd5-91a3-531f5d89f1e3|https://allafrica.com/stories/202202210135.html </t>
  </si>
  <si>
    <t xml:space="preserve">Energy Sector Semi-Annual Budget Monitoring Report|April 2019 Uganda AMP Flat Export.csv|Zhao Yali, Ambassador of Uganda, accompanied U.S. President to attend the ribbon-cutting ceremony of the China Industrial Park|Namanwei Industrial Park Substation is about to be in place|Annual Report of the Auditor General for the Audit Year Ended December 2016 - Central Government &amp; Statutory Corporations|Aid Management Platform - Electrification of Industrial Parks Project|Projects Under Implementation|The Least Cost Generation Plan 2016-2025|Govt kicks off electrification of industrial parks|Buyer Credit Loan Agreement|REPORT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2015/16|NATIONAL BUDGET FRAMEWORK PAPER FY 2018/19 – FY 2022/23|CONSTRUCTION OF 132KV TRANSMISSION LINE IN DERAIL OVER DESPITE|HERE IS HOW UETCL’S SHS28BN WAS SHARED OVER THE LUZIRA, NAMANVE TRANSMISSION LINE|Official China EximBank Loan Agreement - Four Industrial Substations and Transmission Lines |Uganda: Minister Mayanja, AG Kiryowa Collide Over Shs 28 Billion Compensation</t>
  </si>
  <si>
    <t xml:space="preserve">Ministry of Finance, Planning and Economic Development||Embassy of the People's Republic of China in the Republic of Uganda |Ministry of Commerce of the People's Republic of China|OAG|Ministry of Finance, Planning, and Economic Development|UETCL|Electricity Regulatory Authority|Daily Monitor|The Export-Import Bank of China|Minister for Finance, Planning and Economic Development |Minister for Finance, Planning and Economic Development|Minister for Finance, Planning and Economic Development|Ministry of Finance, Planning and Economic Development |Gambeta news|mulengeranews||All Africa</t>
  </si>
  <si>
    <t xml:space="preserve">Donor/Recipient Official Source|Donor/Recipient Official Source|Donor/Recipient Official Source|Donor/Recipient Official Source|Donor/Recipient Official Source|Donor/Recipient Official Source|Implementing/Intermediary Organization Source|Donor/Recipient Official Source|Media Report|Donor/Recipient Official Source|Donor/Recipient Official Source|Donor/Recipient Official Source|Donor/Recipient Official Source|Donor/Recipient Official Source|Media Report|Media Report|Donor/Recipient Official Source|Media Report</t>
  </si>
  <si>
    <t xml:space="preserve">The four industrial parks that are being electrified through this project are located in Luzira, Mukono, Iganga and Namanve.</t>
  </si>
  <si>
    <t xml:space="preserve">China Eximbank provides $186 million buyer’s credit for Lot 1 of Oil Roads Upgrading Project (Linked to Project ID#59742 and #59743)</t>
  </si>
  <si>
    <t xml:space="preserve"> On March 18, 2020, China Eximbank and the Government of Uganda signed a $186,055,240.64 buyer’s credit loan (BCL) agreement (Contract ID#1420113022019212753) for Lot 1 of the Oil Roads Upgrading Project (also known as the 159 km Masindi (Kisanja)-Park Junction and Tangi Junction-Paraa Buliisa Roads Upgrading Project). The BCL carries the following borrowing terms: a 15-year maturity, 5-year grace period, an annual interest rate of 6-month LIBOR plus 300 basis points (a 3% margin), a default (penalty) interest rate of 1%, a 0.5% management fee ($930,276,20),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$218,888,518.40 commercial (EPC) contract (No. UNRA/WORKS/2016-17/00110/01) between the Uganda National Roads Authority (the ‘project owner’) and China Communications Construction Company Ltd (CCCC), which was signed on February 5, 2018. The borrower and/or the project owner are responsible for paying 15% of the commercial contract amount ($32,833,277.76) with their own funds.  According to the Government of Uganda’s Aid Management Platform (AMP), this loan achieved a 82% disbursement rate, with China Eximbank making 11 loan disbursements (worth $120,561,059.11) between 2020 and 2021: a $67,601,832.48 disbursement on September 1, 2020, a $4,406,425.91 disbursement on December 15, 2020, a $10,033,074.11 disbursement on March 29, 2021, a $12,624,887.24 disbursement on June 21, 2021, a $15,300,396.18 disbursement on August 6, 2021, a $6,331,933.13 disbursement on September 10, 2021, a $4,262,510.06 disbursement on November 26, 2021, a $8,021,437.41 disbursement on March 11, 2022, a $9,572,188.89 disbursement as of May 30, 2022, a $6,379,051.13 disbursement as of November 4, 2022, and a $7,499,972.20 disbursement as of February 14, 2023. According to the Uganda Ministry of Finance, Planning, and Economic Development's Report on Public Debt, Grants, Guarantees and Other Financial Liabilities for Financial Year 2021/2022, as of December 31, 2021, total loan disbursements amounted to $120,561,059.11 and the loan’s amount outstanding (including arrears) was $120,561,059.11.   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Standad Class II), with 6-meter wide carriageways and 1.5 meter wide shoulders on both sides of the carriageways.   CCCC is the EPC contractor responsible for implementation. Abuljebain Engineering Consulting Office (AECO) and Technology Consult Ltd are the project supervision consultants. Project implementation commenced on April 23, 2018 and the project was originally expected to reach completion on April 26, 2021. However, the project has encountered various implementation delays. As of December 31, 2020, the project had achieved a 68.3% physical progress rate (against an expected rate of 70.24%). As of November 1, 2021, the project had achieved a 91.2%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t>
  </si>
  <si>
    <t xml:space="preserve"> 1. This project is also known as the Oil Roads Masaka-Tangi-Paraa Project, the Critical Oil Road Package 1 Project, the Masindi Park Junction and 159km Tangi Junction-Para-Bulisa Roads Project, the Masindi Park Junction and Tangi Junction-Para-Bulisa Roads (159km) Project, and the Civil Works for Design and Build for Upgrading from Gravel to Paved Standard of Masindi (Kisanja) - Park Junction and Tangi Junction - Paraa - Buliisa (159 Km) Project. 2. The buyer’s credit loan agreement (Contract ID# 1420113022019212753) is accessible in its entirety via https://www.dropbox.com/s/o59m1oguv117b30/Designing%20and%20Building%20of%20Masindi%20%28Kisanja%29%3DPark%20Junction%20and%20Tangi%20Junction-Paraa%20Buliisa%20Roads%20Upgrading%20Project%20-%20Lot%201.pdf?dl=0. 3. The all-in interest rate was calculated by adding 3% to the average 6-month LIBOR rate in March 2020 (0.964%). 4. The Government of Uganda’s internal loan identification number for this China Eximbank BCL is DMFAS No: 20913000. The Government of Uganda’s agreement code for the BCL agreement is L-0757. The system identification number in the Government of Uganda’s Aid Management Platform (AMP) is 87299226894. 5. The June 12, 2020 letter from China Eximbank’s Sovereign Business Department can be accessed in its entirety via https://www.dropbox.com/s/4t41fd5dxe280xn/Notice%20of%20Effectiveness-Oil%20road%20lot1.pdf?dl=0. 6. China Eximbank also issued BCLs for Lot 2 of the Oil Roads Upgrading Project (captured via Project ID#59742) and Lot 3 of the Oil Roads Upgrading Project (captured via Project ID#59743).</t>
  </si>
  <si>
    <t xml:space="preserve"> Technology Consult Ltd|Abuljebain Engineering Consulting Office |China Communications Construction Co., Ltd. (CCCC)|Uganda National Roads Authority (UNRA)</t>
  </si>
  <si>
    <t xml:space="preserve">Other Private Sector|Other Private Sector|Chinese State-owned Company|Recipient Government Agency</t>
  </si>
  <si>
    <t xml:space="preserve">2018-04-23T04:00:00Z</t>
  </si>
  <si>
    <t xml:space="preserve">2021-04-26T04:00:00Z</t>
  </si>
  <si>
    <t xml:space="preserve">2025-03-17T04:00:00Z</t>
  </si>
  <si>
    <t xml:space="preserve">2035-03-15T04:00:00Z</t>
  </si>
  <si>
    <t xml:space="preserve">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|https://www.parliament.go.ug/cmis/browser?id=588fd1de-0485-4242-ab52-3d0322aa1080%3B1.0|https://mulengeranews.com/masindi-tangi-paraa-buliisa-road-nearly-done-amidst-challenges/            |https://www.works.go.ug/component/k2/item/38-masindi-park-junction-and-tangi-junction-para-bulisa-roads-159km|http://amp.finance.go.ug/contentrepository/downloadFile.do?uuid=58517f9a-ae34-44af-a2f9-4ad3ebb0b95a|https://www.dropbox.com/s/o59m1oguv117b30/Designing%20and%20Building%20of%20Masindi%20%28Kisanja%29%3DPark%20Junction%20and%20Tangi%20Junction-Paraa%20Buliisa%20Roads%20Upgrading%20Project%20-%20Lot%201.pdf?dl=0|https://www.dropbox.com/s/4t41fd5dxe280xn/Notice%20of%20Effectiveness-Oil%20road%20lot1.pdf?dl=0|https://www.finance.go.ug/sites/default/files/Publications/REPORT%20ON%20PUBLIC%20DEBT%202021-22.pdf|https://www.dropbox.com/s/cttm5itfjnu0wfz/ROAD%20INFRASTRUCTURE%20FOR%20DELIVERY%20OF%20FIRST%20OIL%20-%20LOT%201.pdf?dl=0|https://www.parliament.go.ug/cmis/views/588fd1de-0485-4242-ab52-3d0322aa1080%253B1.0|https://www.dropbox.com/s/g7h364gm8qrxt8h/AMP%20Record%20for%20Oil%20Road%20Lot%201%20February%202022.pdf?dl=0|https://www.dropbox.com/s/yq8ufgetb7tcypn/REPORT%20ON%20PUBLIC%20DEBT%2C%20GRANTS%2C%20GUARANTEES%20AND%20OTHER%20FINANCIAL%20LIABILITIES%20FY%202021-22.pdf?dl=0</t>
  </si>
  <si>
    <t xml:space="preserve">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3|MASINDI-TANGI-PARAA-BULIISA ROAD NEARLY DONE AMIDST CHALLENGES|Masindi Park Junction and Tangi Junction-Para-Bulisa Roads (159km)|Uganda_AMP_Designing and Building of Masindi (Kisanja)=Park Junction and Tangi Junction-Paraa Buliisa Roads Upgrading Project - Lot 1.pdf|credit loan agreement |notice of effectiveness of loan agreement|REPORT ON PUBLIC DEBT, GUARANTEES, OTHER FINANCIAL LIABILITIES AND GRANTS FOR FINANCIAL YEAR 2020/21|ROAD INFRASTRUCTURE FOR DELIVERY OF FIRST OIL - LOT 1|THE REPUBLIC OF UGANDA BRIEF TO PARLIAMENT|ROAD INFRASTRUCTURE FOR DELIVER Y OF FIRST OIL - LOT 1|MINISTRY OF FINANCE, PLANNING AND ECONOMIC DEVELOPMENT</t>
  </si>
  <si>
    <t xml:space="preserve">Minister for Finance, Planning and Economic Development|||New Vision||||All Africa|Jobz Kenya|Chimpreports||Uganda Government|Mulengera News|||china eximbank|export import bank||aid management |parliament |aid management|MINISTRY OF FINANCE, PLANNING AND ECONOMIC DEVELOPMENT</t>
  </si>
  <si>
    <t xml:space="preserve">Donor/Recipient Official Source|Donor/Recipient Official Source|Other|Media Report|Media Report|Media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</si>
  <si>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Standard Class II), with 6-meter wide carriageways and 1.5 meter wide shoulders on both sides of the carriageways. More detailed locational information can be found at https://www.openstreetmap.org/directions?engine=fossgis_osrm_car&amp;route=2.4519%2C31.5253%3B2.2878%2C31.5690 and https://www.openstreetmap.org/directions?engine=fossgis_osrm_car&amp;route=2.1154%2C31.4124%3B2.2878%2C31.5690 and https://www.openstreetmap.org/directions?engine=fossgis_osrm_car&amp;route=2.1784%2C31.6973%3B2.2785%2C31.6859#map=14/2.2369/31.7027Masindi: https://www.openstreetmap.org/relation/3497974#map=10/1.6573/31.7422Nwoya: https://www.openstreetmap.org/relation/3497970Buliisa: https://www.openstreetmap.org/relation/3501794</t>
  </si>
  <si>
    <t xml:space="preserve">China Eximbank provides $152.6 million buyer’s credit for Lot 2 of Oil Roads Upgrading Project (Linked to Project ID#59741,#59743)</t>
  </si>
  <si>
    <t xml:space="preserve">On March 18, 2020, China Eximbank and the Government of Uganda signed a $152,607,763.75 buyer’s credit loan (BCL) agreement (Contract ID#1420113022020210694) for Lot 2 of the Oil Roads Upgrading Project (also known as the 111 km Hoima-Butiaba-Wanseko Road Upgrading Project). The BCL carries the following borrowing terms: a 15-year maturity, 4-year grace period, an annual interest rate of 6-month LIBOR plus 300 basis points (a 3% margin), a default (penalty) interest rate of 1%, a 0.5% management fee ($763,038.82),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$179,538,545.59 commercial (EPC) contract (No. UNRA/WORKS/2016-17/00110/02) between the Uganda National Roads Authority (the ‘project owner’) and Chongqing International Construction Corporation, which was signed on January 18, 2018. The borrower and/or the project owner are responsible for paying 15% of the commercial contract amount ($26,930,781.84) with their own funds.   According to the Government of Uganda’s Aid Management Platform (AMP), this loan achieved a 90% disbursement rate, with China Eximbank making 10 loan disbursements (worth $137,422,989.95) between 2020 and 2022: a $37,877,042.67 disbursement on September 29, 2020, a $17,377,354.10 disbursement on December 14, 2020, a $11,030,412.57 disbursement on March 30, 2021, a $11,056,870.26 disbursement on May 31, 2021, a $9,413,906.40 disbursement on October 12, 2021, a $17,738,745.02 disbursement on February 22, 2022, a $9,642,914.05 disbursement on June 17, 2022, a $11,791,820.26 disbursement on August 18, 2022, a $5,372,385.06 disbursement on December 13, 2022, and a $6,121,539.56 disbursement on December 26, 2022. According to the Uganda Ministry of Finance, Planning, and Economic Development's Report on Public Debt, Grants, Guarantees and Other Financial Liabilities for Financial Year 2021/2022, as of December 31, 2021, total loan disbursements amounted to $86,755,586 and the loan’s amount outstanding (including arrears) was $86,755,586.   The purpose of the project is to upgrade the 111 km Hoima-Butiaba-Wanseko road from gravel to bituminous standard.  The main objectives of the project are to: (a) improve the road infrastructure within the mineral and oil exploration zones which are in both Hoima and Bulisa districts; (b) improve access to social and economic development opportunities along the route and integration to the rest of the rest of the country by providing high capacity infrastructure; and (c) ensure that no road side communities become worse off as a result of the road upgrading work.  Chongqing International Construction Corporation is the EPC contractor responsible for implementation. Project implementation commenced on April 16, 2018 and the project was originally expected to reach completion on April 16, 2021. However, the project has encountered various implementation delays. As of December 31, 2020, the project had achieved a 71.96% physical progress rate (against a target of 87.88%). As of November 1, 2021, the project had achieved a 90%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t>
  </si>
  <si>
    <t xml:space="preserve">1. This project is also known as the Critical Oil Road Package 2 Project, the Upgrading of Hoima-Butiaba-Wanseko Road (111 km) to Paved Standard Project, the 111km Hoima-Butiaba-Wanseko Road Upgrading Project, and the Civil works for Upgrading of Hoima-Butiaba- Wanseko road from gravel to paved (Bituminous Standard 111km). 2. The buyer’s credit loan agreement (Contract ID#1420113022020210694) is accessible in its entirety via https://www.dropbox.com/s/27soybgikbzuf8f/Upgrading%20of%20Hoima-Butiaba-Wanseko%20Road.pdf?dl=0. 3. The all-in interest rate was calculated by adding 3% to the average 6-month LIBOR rate in March 2020 (0.964%). 4. The Government of Uganda’s internal loan identification number for this China Eximbank BCL is DMFAS No: 201914000. The Government of Uganda’s agreement code for the BCL agreement is L-0758. The system identification number in the Government of Uganda’s Aid Management Platform (AMP) is 872993114183. 5. The June 12, 2020 letter from China Eximbank’s Sovereign Business Department can be accessed in its entirety via https://www.dropbox.com/s/rgi60u2xtwfljyn/Notice%20of%20Effectiveness-Oil%20road%20lot2.pdf?dl=0. 6. This project has a 12-month defects liability period. 7. China Eximbank also issued BCLs for Lot 1 of the Oil Roads Upgrading Project (captured via Project ID#59741) and Lot 3 of the Oil Roads Upgrading Project (captured via Project ID#59743).</t>
  </si>
  <si>
    <t xml:space="preserve">China Chongqing International Construction Corporation (CICO)|Uganda National Roads Authority (UNRA)</t>
  </si>
  <si>
    <t xml:space="preserve">2018-04-16T04:00:00Z</t>
  </si>
  <si>
    <t xml:space="preserve">2021-04-16T04:00:00Z</t>
  </si>
  <si>
    <t xml:space="preserve">2024-03-17T04:00:00Z</t>
  </si>
  <si>
    <t xml:space="preserve">https://www.unra.go.ug/unra/wp-content/uploads/2019/05/Status-of-UNRA-projects-december-2018.pdf|https://www.finance.go.ug/sites/default/files/Publications/REPORT%20ON%20PUBLIC%20DEBT%20%20GUARANTEES%20AND%20OTHER%20FINANCIAL%20LIABILITIES%20AND%20GRANTS%20FOR%20FINANCIAL%20YEAR%202017-2018.pdf|https://www.unra.go.ug/hoima-butiaba-wanseko-111km-critical-oil-road-package-2/|https://www.works.go.ug/resources/news-impact/item/39-hoima-butiaba-wanseko-111km|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|https://www.parliament.go.ug/cmis/browser?id=588fd1de-0485-4242-ab52-3d0322aa1080%3B1.0|https://furtherafrica.com/2020/07/10/uganda-hoima-butiaba-wanseeko-road-construction-completed/  |https://constructionreviewonline.com/news/uganda/uganda-hoima-butiaba-wanseeko-road-construction-completed/|https://mulengeranews.com/mps-ogwang-laud-unra-as-hoima-butiaba-wanseko-rd-nears-completion/   |https://www.works.go.ug/component/k2/item/39-hoima-butiaba-wanseko-111km|https://drive.google.com/drive/u/1/folders/1zSc_ot_DFNmlvB2UtokAcIF86ZmG9vyy|https://www.dropbox.com/s/4t41fd5dxe280xn/Notice%20of%20Effectiveness-Oil%20road%20lot1.pdf?dl=0|https://www.finance.go.ug/sites/default/files/Publications/REPORT%20ON%20PUBLIC%20DEBT%202021-22.pdf|https://www.dropbox.com/s/g7h364gm8qrxt8h/AMP%20Record%20for%20Oil%20Road%20Lot%201%20February%202022.pdf?dl=0|https://www.dropbox.com/s/wz7dyhx5qtbjpat/Oil%20Roads%20Lot%202%20AMP%20Record%20November%202021.pdf?dl=0|https://www.dropbox.com/s/yq8ufgetb7tcypn/REPORT%20ON%20PUBLIC%20DEBT%2C%20GRANTS%2C%20GUARANTEES%20AND%20OTHER%20FINANCIAL%20LIABILITIES%20FY%202021-22.pdf?dl=0</t>
  </si>
  <si>
    <t xml:space="preserve">PROJECTS STATUS REPORT FOR DECEMBER 2018|REPORT ON PUBLIC DEBT, GUARANTEES,OTHER FINANCIAL LIABILITIES AND GRANTSFOR FINANCIAL YEAR 2017/18|Hoima-Butiaba-Wanseko (111km) (Critical Oil Road Package 2),|Hoima-Butiaba-Wanseko (111km)|REPORT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3|Uganda Hoima-Butiaba-Wanseeko road construction completed|Uganda; Construction of a section Hoima-Butiaba-Wanseeko road completed|MPS, OGWANG LAUD UNRA AS HOIMA-BUTIABA-WANSEKO RD NEARS COMPLETION|Hoima-Butiaba-Wanseko (111km)|Uganda_AMP_Upgrading of Hoima-Butiaba-Wanseko Road.pdf|notice of effectiveness of loan agreement|REPORT ON PUBLIC DEBT, GUARANTEES, OTHER FINANCIAL LIABILITIES AND GRANTS FOR FINANCIAL YEAR 2020/21|ROAD INFRASTRUCTURE FOR DELIVER Y OF FIRST OIL - LOT 1|ROAD INFRASTRUCTURE FOR DELIVER Y OF FIRST OIL - LOT 2|MINISTRY OF FINANCE, PLANNING AND ECONOMIC DEVELOPMENT</t>
  </si>
  <si>
    <t xml:space="preserve">Uganda National Roads Authority|Minister for Finance, Planning and EconomicDevelopment|Uganda National Roads Authority||Minister for Finance, Planning and Economic Development|||New Vision||||All Africa|Jobz Kenya|Chimpreports||Uganda Government|Further Africa|CR|Mulengera News|Ministry of Transport||export import bank||aid management|aid management |MINISTRY OF FINANCE, PLANNING AND ECONOMIC DEVELOPMENT</t>
  </si>
  <si>
    <t xml:space="preserve">Donor/Recipient Official Source|Donor/Recipient Official Source|Donor/Recipient Official Source|Media Report|Donor/Recipient Official Source|Donor/Recipient Official Source|Other|Media Report|Media Report|Media Report|Media Report|Media Report|Media Report|Media Report|Donor/Recipient Official Source|Donor/Recipient Official Source|Media Report|Media Report|Media Report|Donor/Recipient Official Source|Donor/Recipient Official Source|Donor/Recipient Official Source|Donor/Recipient Official Source|Donor/Recipient Official Source|Donor/Recipient Official Source|Donor/Recipient Official Source</t>
  </si>
  <si>
    <t xml:space="preserve">The purpose of the project is to upgrade the 111 km Hoima-Butiaba-Wanseko road from gravel to bituminous standard from gravel. More detailed locational information can be found at https://www.openstreetmap.org/directions?engine=fossgis_osrm_car&amp;route=1.4312%2C31.3535%3B2.1820%2C31.3773#map=10/1.8056/31.3934</t>
  </si>
  <si>
    <t xml:space="preserve">China Eximbank provides $117.7 million buyer’s credit for Lot 3 of Oil Roads Upgrading Project (Linked to Project ID#59741, #59742)</t>
  </si>
  <si>
    <t xml:space="preserve">On March 18, 2020, China Eximbank and the Government of Uganda signed a $117,715,100 buyer’s credit loan (BCL) agreement (Contract ID#1420113022020210695) for Lot 3 of the Oil Roads Upgrading Project (also known as the 93 km Bulamagi-Igayaza-Kakumiro Roads Upgrading Project). The BCL carries the following borrowing terms: a 15-year maturity, 5-year grace period, an annual interest rate of 6-month LIBOR plus 300 basis points (a 3% margin), a default (penalty) interest rate of 1%, a 0.5% management fee ($7588,575.51),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was expected to use the BCL proceeds to finance 85% of the cost of a $138,488,356 commercial (EPC) contract (No. UNRA/WORKS/2016-17/00110/03) between the Uganda National Roads Authority (the ‘project owner’) and China Wu Yi Co. Ltd, which was signed on February 2, 2018. The borrower and/or the project owner are responsible for paying 15% of the commercial contract amount ($20,773,256) with their own funds.  According to the Government of Uganda’s Aid Management Platform (AMP), the loan (as of May 2023) had achieved a 73% disbursement rate, with China Eximbank making 7 loan disbursements (worth $85,755,969.1 ) between 2020 and 2023: a $18,023,819.3 disbursement on September 30, 2020, a $4,027,127.75 disbursement on December 16, 2020, a $11,254,243.55 disbursement on May 27, 2021, a $9,314,875.67 disbursement on October 18, 2021, a $19,937,037.30 disbursement on February 23, 2022, a $17,636,037.15 disbursement as of July 29, 2022, and a $5,562,828.40 disbursement as of February 14, 2023. According to the Uganda Ministry of Finance, Planning, and Economic Development's Report on Public Debt, Grants, Guarantees and Other Financial Liabilities for Financial Year 2021/2022, as of December 31, 2021, total loan disbursements amounted to $42,620,066.31 and the loan’s amount outstanding (including arrears) was $42,620,066.31.   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The Buhimba-Nalweyo-Bulamagi and Bulamagi-Igayaza-Kakumiro roads have an average existing carriage way width of 4.5 meters with a drain to drain width of 7.5 meters.  China Wu Yi Co. Ltd is the general EPC contractor responsible for implementation. Project implementation commenced on April 13, 2018. However, in August 2018, the Government of Uganda's Public Procurement and Disposal of Public Assets Authority (PPDA) halted the procurement of an engineering consultant for the 51 km Buhimba-Nalweyo-Bulamagi road and the 42 km Bulamagi-Igayaza-Kakumiro road, citing irregularities in the process. The procurement had to be re-advertised from the start. The project was originally expected to reach completion on April 16, 2021. However, the project has encountered various implementation delays. As of December 31, 2020, the project had achieved a 48.7% physical progress rate (against a target of 89%). As of November 1, 2021, the project had achieved a 89.6%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(v) poor planning and coordination by the general contractor and subcontractors; (vi) right of way obstructions; and (vii) low production by local subcontractor.</t>
  </si>
  <si>
    <t xml:space="preserve">1. This project is also known as the Designing and Building of Buhimba-Nalweyo-Bulamagi and Bulamagi-Igayaza-Kakumiro Roads Upgrading Project (93 km), the Critical Oil Road Package22 Project, the Design and Build of Buhima-Nalweyo-Bulamagi and Bulamagi-Igayaza-Kakumiro Roads (93km) Project, and the 93km Buhimba-Nalweyo-Bulamagi &amp; BulamagiIgayaza-Kakumiro Road. 2. The buyer’s credit loan agreement (Contract ID#1420113022020210695) is accessible in its entirety via https://www.dropbox.com/s/jvkvoikgdn7tkvr/Designing%20and%20Building%20Buhimba-Nalweyo-Bulamagi%20and%20Bulamagi-Igayaza-Kakumiro%20Roads%20Project%20-%20Lot%203.pdf?dl=0. 3. The all-in interest rate was calculated by adding 3% to the average 6-month LIBOR rate in March 2020 (0.964%). 4. The Government of Uganda’s internal loan identification number for this China Eximbank BCL is DMFAS No: 201915000. The Government of Uganda’s agreement code for the BCL agreement is L-0756. The system identification number in the Government of Uganda’s Aid Management Platform (AMP) is 872992414410. 5. The June 12, 2020 letter from China Eximbank’s Sovereign Business Department can be accessed in its entirety via https://www.dropbox.com/s/t7edu36p8i24qbm/Notice%20of%20Effectiveness-Oil%20road%20lot3.pdf?dl=0. 6. China Eximbank also issued BCLs for Lot 1 of the Oil Roads Upgrading Project (captured via Project ID#59741) and Lot 2 of the Oil Roads Upgrading Project (captured via Project ID#59742).</t>
  </si>
  <si>
    <t xml:space="preserve">China Wu Yi Company Ltd.|Uganda National Roads Authority (UNRA)</t>
  </si>
  <si>
    <t xml:space="preserve">2018-04-13T04:00:00Z</t>
  </si>
  <si>
    <t xml:space="preserve">https://www.unra.go.ug/unra/wp-content/uploads/2019/05/Status-of-UNRA-projects-december-2018.pdf|https://www.finance.go.ug/sites/default/files/Publications/REPORT%20ON%20PUBLIC%20DEBT%20%20GUARANTEES%20AND%20OTHER%20FINANCIAL%20LIABILITIES%20AND%20GRANTS%20FOR%20FINANCIAL%20YEAR%202017-2018.pdf|https://www.unra.go.ug/buhimba-nalweyo-bulamagi-bulamagi-igayaza-kakumiro-93km-critical-oil-road-package-3/|https://budget.go.ug/sites/default/files/National%20Budget%20docs/PUBLIC%20INVESTMENT%20PLAN%20%28PIP%29%20FY%2017-18.pdf|https://allafrica.com/stories/201904020457.html|https://www.finance.go.ug/sites/default/files/Publications/REPORT%20ON%20PUBLIC%20DEBT%20GRANT%202019.pdf|https://www.trillions.biz/news/162340-Uganda-to-Loan-Funds-for-Oil-Roads-from-China.html|https://furtherafrica.com/2020/02/21/ugandan-government-to-borrow-e108m-for-oil-roads/|https://www.pau.go.ug/the-journey-to-the-final-investment-decision-unras-account-on-critical-oil-roads/|https://www.zawya.com/mena/en/project/041120063321/uganda-critical-oil-roads-project/|https://www.newvision.co.ug/articledetails/97713|https://www.independent.co.ug/unra-impressed-by-works-along-critical-oil-roads/|https://constructionreviewonline.com/news/uganda/uganda-seeks-us-117m-for-construction-of-oil-roads/|https://ugandaradionetwork.net/story/theft-of-construction-materials-slowing-progress-on-critical-oil-roads-kagina|https://www.theeastafrican.co.ke/tea/business/uganda-now-secures-contractor-for-oil-roads-1415312|https://www.works.go.ug/component/k2/item/40-buhimba-nalweyo-bulamagi-bulamagi-igayaza-kakumiro-93km   |https://mulengeranews.com/oil-roads-buhimba-nalweyo-bulamagi-kakumiro-road-project-on-course/|https://www.newvision.co.ug/articledetails/100559   |https://pdf.dfcfw.com/pdf/H2_AN201802071088683762_1.pdf|http://amp.finance.go.ug/contentrepository/downloadFile.do?uuid=761db0a0-df76-48f9-b2ba-30f14b5b8db7|https://www.dropbox.com/s/jvkvoikgdn7tkvr/Designing%20and%20Building%20Buhimba-Nalweyo-Bulamagi%20and%20Bulamagi-Igayaza-Kakumiro%20Roads%20Project%20-%20Lot%203.pdf?dl=0|https://www.dropbox.com/s/4t41fd5dxe280xn/Notice%20of%20Effectiveness-Oil%20road%20lot1.pdf?dl=0|https://www.dropbox.com/s/w5wu75qjn7qqa8w/ROAD%20INFRASTRUCTURE%20FOR%20DELIVERY%20OF%20FIRST%20OIL%20-%20LOT%203.pdf?dl=0|https://www.dropbox.com/s/vukf49j8tgjq1js/Lot%203%20of%20Oil%20Roads%20Project%20AMP%20Record%20November%202021.pdf?dl=0|https://en.wikipedia.org/wiki/Buhimba%E2%80%93Nalweyo%E2%80%93Kakindu%E2%80%93Bulamagi_Road|https://en.wikipedia.org/wiki/Bulamagi%E2%80%93Igayaza%E2%80%93Kakumiro_Road|https://www.dropbox.com/s/yq8ufgetb7tcypn/REPORT%20ON%20PUBLIC%20DEBT%2C%20GRANTS%2C%20GUARANTEES%20AND%20OTHER%20FINANCIAL%20LIABILITIES%20FY%202021-22.pdf?dl=0</t>
  </si>
  <si>
    <r>
      <rPr>
        <sz val="10"/>
        <rFont val="Arial"/>
        <family val="2"/>
        <charset val="1"/>
      </rPr>
      <t xml:space="preserve">PROJECTS STATUS REPORT FOR DECEMBER 2018|REPORT ON PUBLIC DEBT, GUARANTEES,OTHER FINANCIAL LIABILITIES AND GRANTSFOR FINANCIAL YEAR 2017/18|Project: Buhimba-Nalweyo-Bulamagi &amp; Bulamagi-Igayaza-Kakumiro (93km) (Critical Oil Road Package 3)|PUBLIC INVESTMENT PLAN|Uganda's Big Oil Roads Network Takes Shape|REPORT ON PUBLIC DEBT, GUARANTEES,OTHER FINANCIAL LIABILITIES AND GRANTSFOR FINANCIAL YEAR 2018/19|Uganda to Loan Funds for Oil Roads from China|Ugandan Government to borrow €108M for oil roads|The journey to the Final Investment Decision—UNRA’s account on Critical Oil Roads|Uganda Critical Oil Roads Project|Construction of Uganda’s critical oil roads require environmental sensitivity|UNRA impressed by works along critical oil roads|Uganda seeks US $117m for construction of oil roads|Theft of Materials Slowing Progress on Critical Oil Roads-Kagina|Uganda now secures contractor for oil roads|Buhimba-Nalweyo-Bulamagi&amp;Bulamagi-Igayaza-Kakumiro (93km)|OIL ROADS: BUHIMBA-NALWEYO-BULAMAGI-KAKUMIRO ROAD PROJECT ON COURSE|Land owners block 93km road project, want sh7b for a rock|</t>
    </r>
    <r>
      <rPr>
        <sz val="10"/>
        <rFont val="Noto Sans CJK SC"/>
        <family val="2"/>
        <charset val="1"/>
      </rPr>
      <t xml:space="preserve">中国武夷实业股份有限公司 关于承接乌干达国际工程施工项目进展情况的公告</t>
    </r>
    <r>
      <rPr>
        <sz val="10"/>
        <rFont val="Arial"/>
        <family val="2"/>
        <charset val="1"/>
      </rPr>
      <t xml:space="preserve">|Uganda_AMP_Designing and Building Buhimba-Nalweyo-Bulamagi and Bulamagi-Igayaza-Kakumiro Roads Project - Lot 3.pdf|loan agreement |notice of effectiveness of loan agreement|ROAD INFRASTRUCTURE FOR DELIVERY OF FIRST OIL - LOT 3|ROAD INFRASTRUCTURE FOR DELIVER Y OF FIRST OIL - LOT 3|Buhimba–Nalweyo–Kakindu–Bulamagi Road|Bulamagi–Igayaza–Kakumiro Road|MINISTRY OF FINANCE, PLANNING AND ECONOMIC DEVELOPMENT</t>
    </r>
  </si>
  <si>
    <t xml:space="preserve">Uganda National Roads Authority|Minister for Finance, Planning and EconomicDevelopment|Uganda National Roads Authority||AllAfrica|Minister for Finance, Planning and Economic Development|||||New Vision||||||Mulengera News|New Vision|China Wu Yi Co||export import|export import bank|aid management |aid management |Wikipedia |Wikipedia |MINISTRY OF FINANCE, PLANNING AND ECONOMIC DEVELOPMENT</t>
  </si>
  <si>
    <t xml:space="preserve">Donor/Recipient Official Source|Donor/Recipient Official Source|Donor/Recipient Official Source|Donor/Recipient Official Source|Media Report|Donor/Recipient Official Source|Media Report|Media Report|Donor/Recipient Official Source|Other|Media Report|Media Report|Media Report|Media Report|Media Report|Donor/Recipient Official Source|Media Report|Media Report|Implementing/Intermediary Organization Source|Donor/Recipient Official Source|Donor/Recipient Official Source|Donor/Recipient Official Source|Donor/Recipient Official Source|Donor/Recipient Official Source|Other|Other|Donor/Recipient Official Source</t>
  </si>
  <si>
    <t xml:space="preserve">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More detailed locational information can be found at https://www.openstreetmap.org/directions?engine=fossgis_osrm_car&amp;route=1.347%2C31.308%3B0.983%2C31.150#map=11/1.1650/31.2289 and https://www.openstreetmap.org/directions?engine=fossgis_osrm_car&amp;route=0.98333%2C31.15000%3B0.78120%2C31.32445#map=12/0.8174/31.2762Buhimba–Bulamagi Road: https://www.openstreetmap.org/directions?engine=fossgis_osrm_car&amp;route=1.3468%2C31.3125%3B0.9833%2C31.1500#map=13/1.0418/31.1802Bulamagi-Igayaza-Kakumiro Road: https://www.openstreetmap.org/directions?engine=fossgis_osrm_car&amp;route=0.78114%2C31.32347%3B0.98333%2C31.15000#map=14/0.9597/31.1419</t>
  </si>
  <si>
    <t xml:space="preserve">China Eximbank provides RMB 96.9 million government concessional loan for Phase 3 of National Transmission Backbone and e-Government Infrastructure Project (Linked to Project ID#53401 and Project ID#53402)</t>
  </si>
  <si>
    <t xml:space="preserve">On March 31, 2015, the Chinese Government and the Government of Uganda signed a preferential loan framework agreement for Phase 3 of the National Transmission Backbone and e-Government Infrastructure Project. On the same day, China Eximbank and the Government of Uganda (represented by the Ministry of Finance, Planning, and Economic Development) signed an RMB 96,966,600 ($15,391,522) government concessional loan (GCL) agreement [CHINA EXIMBANK GCL NO. (2015) 4 TOTAL NO. (543)] for Phase 3 of the National Transmission Backbone and e-Government Infrastructure Project. The Government of Uganda’s Ministry of Finance, Planning, and Economic Development then on-lent the proceeds of the GCL to National Information Technology Authority Uganda (NITA-U). The borrowing terms of the GCL were as follows: a 20 year maturity, a 5 year grace period, a 2% interest rate, a 0% default (penalty) interest rate, a 0.25% commitment fee, and a 0.25% management fee. The GCL is secured by (collateralized against) a minimum cash balance in a lender-controlled bank account (see staff comment #6 for more details). The proceeds of the GCL were to be used by the borrower to finance a $15,391,522 commercial (turnkey) contract [ID#0008000610060C] between the Government of Uganda’s Ministry of Information and Communication Technology and Huawei Technologies Co., Ltd., which was signed on July 15, 2010 and amended on December 30, 2013.   According to the Government of Uganda’s Aid Management Platform (AMP), this loan achieved a 94.8% disbursement rate, with China Eximbank making x loan disbursements (worth $14,604,878.74) between 2015 and 2017: a $4,619,644.65 disbursement on September 30, 2015, a $5,192,303.56 disbursement on September 30, 2016, a $2,145,289.98 disbursement on April 19, 2017, a $2,553,844.51 disbursement on June 28, 2017, and a $93,796.05 disbursement on December 21, 2017. According to the Uganda Ministry of Finance, Planning, and Economic Development's Report on Public Debt, Grants, Guarantees and Other Financial Liabilities for Financial Year 2021/2022, as of December 31, 2021, total loan disbursements amounted to $15,227,167.16 and the loan’s amount outstanding (including arrears) was $14,212,022.68. Phase 3 involved laying fiber optic cable to connect Masaka, Mbarara, Kabale, the Katuna border post, and the Mutukula border post. It also the completion of the Kyenjojo-Masindi fiber optic cable link. Huawei Technologies Co., Ltd. was the contractor responsible for project implementation. Phase 3 was completed in December 2016. </t>
  </si>
  <si>
    <r>
      <rPr>
        <sz val="10"/>
        <rFont val="Arial"/>
        <family val="2"/>
        <charset val="1"/>
      </rPr>
      <t xml:space="preserve">1. The China Eximbank loan (GCL) agreement can be accessed in its entirety via https://www.dropbox.com/s/effcaiu2e1davkp/Uganda%20National%20Transmission%20Backbone%20and%20e-Government%20Infrastructure%20Project%20Phase%203.pdf?dl=0. 2. The Government of Uganda’s agreement code for the GCL agreement is L-0575. The system identification number in the Government of Uganda’s Aid Management Platform (AMP) is 872992768. 3. One official source indicates that Phase 3 also involved installation of 756 kilometers of optic fiber cable to the towns of Masaka, Kyotera, Mutukula, Lyantonde, Mbarara, Ntungamo, Kabale and Katuna and linking Kyenjojo district to Masindi through Hoima. Phase 1 of the National Transmission Backbone and e-Government Infrastructure Project is recorded via Project ID#53401. Phase 2 of the National Transmission Backbone and e-Government Infrastructure Project is recorded via Project ID#53402. Phase 4 of the project was funded by the World Bank and the Government of Uganda and it focused on missing links in the NBI and last mile connectivity. 4. This project is also known as Phase 3 of National Backbone Infrastructure Project and Phase III of the National Data Transmission Backbone Infrastructure and e-Government Infrastructure Project (NBI/EGI). The Chinese project title is </t>
    </r>
    <r>
      <rPr>
        <sz val="10"/>
        <rFont val="Noto Sans CJK SC"/>
        <family val="2"/>
        <charset val="1"/>
      </rPr>
      <t xml:space="preserve">乌干达电子政务和国家骨干网项目 </t>
    </r>
    <r>
      <rPr>
        <sz val="10"/>
        <rFont val="Arial"/>
        <family val="2"/>
        <charset val="1"/>
      </rPr>
      <t xml:space="preserve">(or </t>
    </r>
    <r>
      <rPr>
        <sz val="10"/>
        <rFont val="Noto Sans CJK SC"/>
        <family val="2"/>
        <charset val="1"/>
      </rPr>
      <t xml:space="preserve">国家骨干网</t>
    </r>
    <r>
      <rPr>
        <sz val="10"/>
        <rFont val="Arial"/>
        <family val="2"/>
        <charset val="1"/>
      </rPr>
      <t xml:space="preserve">). 5. This China Eximbank loan is not included in the China’s Overseas Development Finance Dataset that Boston University's Global Development Policy Center published in December 2020. 6. Section 6.13 of the GCL agreement outlines the collateralization arrangement: 'The Borrower undertakes that the repayment of principal and payment of interest and fees under this Agreement shall be credit enhanced and secured by the Escrow Account Agreement and the following arrangements: (1) After this Agreement has been signed by the Borrower and the Lender, the On-Lending Agreement(s) shall be duly signed by the Borrower and End-User, in form and substance acceptable to the Lender. (2) The Repayment Reserve Account and the Sales Collection Account shall be opened and maintained with the Escrow Account Bank and be subject to the escrow arrangement under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which generate from the Project and belong to the End-User shall be applied in priority to payment of any and all amounts due and payable under this Agreement. (4) The Borrower undertakes to ensure that the successors or permitted signees and transferee of the parties to the Security Document shall abide by the provision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t>
    </r>
  </si>
  <si>
    <t xml:space="preserve">Uganda Ministry of Finance</t>
  </si>
  <si>
    <t xml:space="preserve">National Information Technology Authority Uganda (NITAU)</t>
  </si>
  <si>
    <t xml:space="preserve">Minimum cash balance in a lender-controlled bank account</t>
  </si>
  <si>
    <t xml:space="preserve">2015-09-30T04:00:00Z</t>
  </si>
  <si>
    <t xml:space="preserve">2020-03-29T04:00:00Z</t>
  </si>
  <si>
    <t xml:space="preserve">2035-03-26T04:00:00Z</t>
  </si>
  <si>
    <t xml:space="preserve">https://www.dropbox.com/s/jxzmc5f7z9ud5f4/Aid%20Management%20Platform%20-NATIONAL%20TRANSMISSION%20BACKBONE%20PROJECT.pdf?dl=0|https://www.facebook.com/pg/NITA.Uganda/photos/?tab=album&amp;album_id=1116423601756785|https://www.facebook.com/notes/national-information-technology-authority-uganda/national-backbone-infrastructure-nbi-and-e-government-infrastructure-egi-backgro/208123675920120/ |https://www.dropbox.com/s/0mdzwu58q976uc2/Map-Showing-Proposed-Phasing-of-the-NBI-EGI-Project-source-NITA-U-KEY-Phase-I.png?dl=0|https://www.dropbox.com/s/3jgjdfhxxgb9mnn/BMAU%20Policy%20Brief%207-19-National%20Backbone%20Infrastructure-%20Is%20the%20country%20reaping%20investment%20dividends.pdf?dl=0|https://www.dropbox.com/s/1jfthwcdcthihqa/BMAU%20Briefing%20Paper%2014-15%20-%20%E2%80%9CImplementation%20in%20crisis.%E2%80%9D%20How%20can%20the%20National%20Transmission%20Backbone%20Infrastructure%20be%20realized.pdf?dl=0|https://ict.go.ug/projects-programmes/national-backbone-infrastructure-project/|https://www.dropbox.com/s/do6o7nlxar50b9p/National%20Data%20Transmission%20Backbone%20Infrastructure%20and%20eGovernment%20Infrastructure%20%28NBI_EGI%29.%20Connectivity%3B%20Phase%203%20Implemantation%20_%20NITA.pdf?dl=0|http://www.xinhuanet.com/english/2019-04/16/c_137981536.htm|https://www.finance.go.ug/sites/default/files/Publications/REPORT%20ON%20PUBLIC%20DEBT%20%20GUARANTEES%20AND%20OTHER%20FINANCIAL%20LIABILITIES%20AND%20GRANTS%20FOR%20FINANCIAL%20YEAR%202017-2018.pdf|http://ug.chineseembassy.org/chn/sgxw/t1441061.htm|https://www.cabri-sbo.org/uploads/bia/uganda_2017_formulation_external_budget_framework_ministry_of_finance_comesa_eac_igad_english_.pdf|http://csbag.org/wp-content/uploads/2019/04/Final-Certificate-of-Compliance-2018-19.pdf|https://www.sohu.com/a/131630730_249929|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cabri-sbo.org/uploads/bia/uganda_2014_execution_external_year-end_report_ministry_of_finance_comesa_eac_igad_english_1.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t>
  </si>
  <si>
    <r>
      <rPr>
        <sz val="10"/>
        <rFont val="Arial"/>
        <family val="2"/>
        <charset val="1"/>
      </rPr>
      <t xml:space="preserve">Aid Management Platform - National Transmission Backbone Project|National Back bone Infrastructure (NBI)/Connectivity Phase 3|National Backbone Infrastructure (NBI) and E-Government Infrastructure (EGI)-Backgrounder September 16, 2011|Map Showing Proposed Phasing of the NBI-EGI Project|BMAU Briefing Paper (7/19) - The National Backbone Infrastructure: Is the country reaping investment dividends? |BMAU Briefing Paper [14/15]: 'Implementation in crisis': How can the National Transmission Backbone Infrastructure be realized?|National Backbone Infrastructure Project|National Data Transmission Backbone Infrastructure and eGovernment Infrastructure (NBI/EGI). Connectivity; Phase 3 Implementation|China plays critical role in advancing Uganda's ICT development|REPORT ON PUBLIC DEBT, GUARANTEES,OTHER FINANCIAL LIABILITIES AND GRANTSFOR FINANCIAL YEAR 2017/18|</t>
    </r>
    <r>
      <rPr>
        <sz val="10"/>
        <rFont val="Noto Sans CJK SC"/>
        <family val="2"/>
        <charset val="1"/>
      </rPr>
      <t xml:space="preserve">驻乌干达大使郑竹强考察调研乌干达骨干网项目</t>
    </r>
    <r>
      <rPr>
        <sz val="10"/>
        <rFont val="Arial"/>
        <family val="2"/>
        <charset val="1"/>
      </rPr>
      <t xml:space="preserve">|Background to the Budget Fiscal Year 2017/18|The Certificate of Compliance for the Annual Budget FY2018/19 to the NDP II Assessment Report by the National Planning Authority|</t>
    </r>
    <r>
      <rPr>
        <sz val="10"/>
        <rFont val="Noto Sans CJK SC"/>
        <family val="2"/>
        <charset val="1"/>
      </rPr>
      <t xml:space="preserve">乌干达主干网基础设施项目三期竣工 </t>
    </r>
    <r>
      <rPr>
        <sz val="10"/>
        <rFont val="Arial"/>
        <family val="2"/>
        <charset val="1"/>
      </rPr>
      <t xml:space="preserve">|PROJECT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|REPORT ON PUBLIC DEBT, GUARANTEES,OTHER FINANCIAL LIABILITIES AND GRANTSFOR FINANCIAL YEAR 2018/19|ANNUAL BUDGETPERFORMANCE REPORT|framework agreement|national transmission project|MINISTRY OF FINANCE, PLANNING AND ECONOMIC DEVELOPMENT</t>
    </r>
  </si>
  <si>
    <t xml:space="preserve">Ministry of Finance, Planning, and Economic Development|National Information Technology Authority - Uganda|National Information Technology Authority - Uganda||Ministry of Finance, Planning, and Economic Development|Ministry of Finance, Planning, and Economic Development? |Ministry of ICT and National Guidance|National Information Technology Authority - Uganda|Xinhua|Minister for Finance, Planning and EconomicDevelopment|Embassy of People's Republic of China in the Republic of Uganda|Ministry of Finance, Planning, and Economic Development|National Planning Authority|Sohu|World Bank|Parliament of Uganda|Minister for Finance, Planning and Economic Development |Minister for Finance, Planning and Economic Development|MINISTRY OF FINANCE, PLANNING AND ECONOMIC DEVELOPMENT|government |aid management |MINISTRY OF FINANCE, PLANNING AND ECONOMIC DEVELOPMENT</t>
  </si>
  <si>
    <t xml:space="preserve">Donor/Recipient Official Source|Social Media, including Unofficial Blogs|Social Media, including Unofficial Blogs|Donor/Recipient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Source|Donor/Recipient Official Source|Donor/Recipient Official Source|Donor/Recipient Official Source|Implementing/Intermediary Organization Source</t>
  </si>
  <si>
    <t xml:space="preserve">Phase 3 of the project involved laying fiber optic cable to connect Masaka, Mbarara, Kabale, the Katuna border post, and the Mutukula border post. It also completed the Kyenjojo-Masindi fiber optic cable link. The geographical scope of effort to lay fiber optic cable is represented in green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</si>
  <si>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China Eximbank provides $920 million preferential buyer's credit for Songo Songo to Dar Es Salaam Gas Pipeline and Natural Gas Processing Plants at Mnazi Bay and Songo Songo Project (Linked to Project ID#59733)</t>
  </si>
  <si>
    <r>
      <rPr>
        <sz val="10"/>
        <rFont val="Arial"/>
        <family val="2"/>
        <charset val="1"/>
      </rPr>
      <t xml:space="preserve">1. This project is also known as the Mtwara–Dar es Salaam Natural Gas Pipeline Project or MDNGP Project. The Chinese project title is </t>
    </r>
    <r>
      <rPr>
        <sz val="10"/>
        <rFont val="Noto Sans CJK SC"/>
        <family val="2"/>
        <charset val="1"/>
      </rPr>
      <t xml:space="preserve">姆特瓦拉至达累斯萨拉姆的天然气管道项目</t>
    </r>
    <r>
      <rPr>
        <sz val="10"/>
        <rFont val="Arial"/>
        <family val="2"/>
        <charset val="1"/>
      </rPr>
      <t xml:space="preserve">.2.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t>
    </r>
  </si>
  <si>
    <t xml:space="preserve">2019-06-19T04:00:00Z</t>
  </si>
  <si>
    <t xml:space="preserve">2032-06-15T04:00:00Z</t>
  </si>
  <si>
    <t xml:space="preserve">https://allafrica.com/stories/201704240389.html|http://tz.mofcom.gov.cn/article/jmxw/201211/20121108432817.shtml|https://eiti.org/sites/default/files/documents/2014-2015_tanzania_eiti_report.pdf|http://documents.worldbank.org/curated/en/506811563297886425/pdf/Tanzania-Energy-Sector-Capacity-Building-Project.pdf|https://zhuanlan.sina.cn/article?ch=finance&amp;id=64990&amp;vt=4&amp;page=2|http://www.nao.go.tz/?wpfb_dl=226|http://www.mof.go.tz/mofdocs/msemaji/AMP%20report%20%20for%20Q1_2014.pdf|https://www.dropbox.com/s/i5nau9n07ohkizt/392125610-Export-Import-Bank-of-China-pptx.pdf?dl=0|http://www.cnpc.com.cn/cnpc/gzdt/201404/f8d4c630afd34ea485d4a7135f77a7c2.shtml|http://www.cnpc.com.cn/cnpc/jtxw/201510/d7bc33daef9545ea85a796fabfd6f76f.shtml|http://www.cnpc.com.cn/cnpc/jtxw/201510/d7bc33daef9545ea85a796fabfd6f76f.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www.dropbox.com/s/sptor0fju165k3j/392125621-GovernmentConcessional-Loan-PreferentialBuyer-sCredit-Brochure-pdf.pdf?dl=0|https://cng-cdn.oxfam.org/tanzania.oxfam.org/s3fs-public/file_attachments/Balancing%20Infrastructure%20Development%20and%20Community%20Livelihoods.pdf|https://www.imf.org/external/pubs/ft/scr/2013/cr1312.pdf|https://www.imf.org/external/pubs/ft/scr/2012/cr12185.pdf|https://tpdc.co.tz/wp-content/uploads/2016/04/Taarifa-kwa-umma-TPDC2904.pdf|https://tpdc.co.tz/pdfstuff/TAARIFA%20YA%20BOMBA%20LA%20GESI%20March.pdf|https://www.dropbox.com/s/ldwqzllgqcdwyyj/Taarifa-kwa-umma-TPDC2904.pdf|https://www.thecitizen.co.tz/news/1840340-5141562-8qjnji/index.html|https://www.eatv.tv/news/current-affairs/ujenzi-wa-miundombinu-ya-gesi-wakamilika-kwa-94|https://www.ajirazetu.co.tz/tpdc-yataja-gharama-za-mradi-gesi-asilia/|https://www.theeastafrican.co.ke/business/Tanzania-tanesco-debt-gas-pipeline---/2560-4393530-47u3ycz/index.html|https://www.thecitizen.co.tz/news/SPECIAL-REPORT---Repaying--1bn-loan-may-be-difficult--govt-told/1840340-3900348-nyv2vrz/index.html|https://www.ippmedia.com/en/news/confirmed-tpdc-opened-3-escrow-accounts-stanbic|https://oilnewskenya.com/tpdc-opens-escrow-accounts-to-manage-gas-production-future-developments/|https://web.archive.org/web/20170424055146/http://www.nao.go.tz/?wpfb_dl=226'|https://eiti.org/files/documents/2014-2015_tanzania_eiti_report.pdf|https://www.dropbox.com/s/j65trrpyjbbpzj9/TAARIFA%20YA%20BOMBA%20LA%20GESI%20March.pdf?dl=0 |https://www.icsin.org/uploads/2019/12/11/c924317a941e3d430099f6f7d652abf2.pdf|http://tz.mofcom.gov.cn/article/ztdy/201509/20150901115853.shtml|https://www.nao.go.tz/uploads/PUBLIC-AUTHORITIES-OTHER-BODIES-GENERAL-REPORTS-2016-2017.pdf|https://www.nao.go.tz/uploads/CENTRAL-GOVERNMENT-ANNUAL-GENERAL-REPORT-FOR-2015-2016.pdf|https://www.nao.go.tz/uploads/CENTRAL-GOVERNMENT-GENERAL-REPORT-2016-2017.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m0vhsrl2i73t4od/AMP%20report%20%20for%20Q1_2014%20%281%29.pdf?dl=0|https://www.africa-energy.com/news-centre/article/tanzania-maurel-prom-wentworth-sign-mnazi-bay-gas-sales|https://www.dropbox.com/s/dyt43g53m2btrmz/TPDC%20Financial%20Statements%2030%20June%202018.pdf?dl=0|https://www.dropbox.com/s/7cgefq6jfnffdlk/Report-of-the-Controller-and-Auditor-General-on-the-Consolidated-Financial-Statements-June-2015.pdf?dl=0|https://www.dropbox.com/s/2r60gnnul8u78d5/Audited%20Financial%20Statements%20of%20TPDC%2030%20June%202021.pdf?dl=0|https://www.dropbox.com/s/fkh0bt477ktpot0/Audited%20Financial%20Statements%20of%20TPDC%2030%20June%202020.pdf?dl=0|https://www.dropbox.com/s/ydxkhlh3fw3k3po/TPDC%20Audited%20Financial%20Statements%2030%20June%202019.pdf?dl=0|https://www.dropbox.com/s/ycckbaozf7632os/Report-of-the-Controller-and-Auditor-General-on-the-Consolidated-Financial-Statements-June-2016.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t>
  </si>
  <si>
    <r>
      <rPr>
        <sz val="10"/>
        <rFont val="Arial"/>
        <family val="2"/>
        <charset val="1"/>
      </rPr>
      <t xml:space="preserve">Tanzania: Repaying U.S.$1 Billion Loan May Be Difficult, Govt Told|</t>
    </r>
    <r>
      <rPr>
        <sz val="10"/>
        <rFont val="Noto Sans CJK SC"/>
        <family val="2"/>
        <charset val="1"/>
      </rPr>
      <t xml:space="preserve">坦天然气处理厂和输送管道项目开工典礼在达市隆重举行</t>
    </r>
    <r>
      <rPr>
        <sz val="10"/>
        <rFont val="Arial"/>
        <family val="2"/>
        <charset val="1"/>
      </rPr>
      <t xml:space="preserve">|Final REPORT  TANZANIA EXTRACTIVE INDUSTRIES TRANSPARENCY INITIATIVE  FOR THE  PERIOD JULY 1 2014 TO JUNE 30, 2015 |Implementation Completion and Results Report|</t>
    </r>
    <r>
      <rPr>
        <sz val="10"/>
        <rFont val="Noto Sans CJK SC"/>
        <family val="2"/>
        <charset val="1"/>
      </rPr>
      <t xml:space="preserve">习近平外交思想在坦桑尼亚的传播</t>
    </r>
    <r>
      <rPr>
        <sz val="10"/>
        <rFont val="Arial"/>
        <family val="2"/>
        <charset val="1"/>
      </rPr>
      <t xml:space="preserve">|RE: SUBMISSION OF THE ANNUAL GENERAL REPORT OF THE CONTROLLER AND AUDITOR GENERAL ON THE AUDIT OF PUBLIC AUTHORITIES AND OTHER BODIES FOR THE FINANCIAL YEAR 2015/2016|QUARTERLY DISBURSEMENT FLASH REPORT|Export - Import Bank of China Introduction to “Two Concessional” Loan|“</t>
    </r>
    <r>
      <rPr>
        <sz val="10"/>
        <rFont val="Noto Sans CJK SC"/>
        <family val="2"/>
        <charset val="1"/>
      </rPr>
      <t xml:space="preserve">边干边说”：中油技开坦桑项目受赞誉</t>
    </r>
    <r>
      <rPr>
        <sz val="10"/>
        <rFont val="Arial"/>
        <family val="2"/>
        <charset val="1"/>
      </rPr>
      <t xml:space="preserve">|</t>
    </r>
    <r>
      <rPr>
        <sz val="10"/>
        <rFont val="Noto Sans CJK SC"/>
        <family val="2"/>
        <charset val="1"/>
      </rPr>
      <t xml:space="preserve">坦桑尼亚天然气处理厂及输送管线项目竣工 “气龙”牵引“能源坦赞铁路”</t>
    </r>
    <r>
      <rPr>
        <sz val="10"/>
        <rFont val="Arial"/>
        <family val="2"/>
        <charset val="1"/>
      </rPr>
      <t xml:space="preserve">|</t>
    </r>
    <r>
      <rPr>
        <sz val="10"/>
        <rFont val="Noto Sans CJK SC"/>
        <family val="2"/>
        <charset val="1"/>
      </rPr>
      <t xml:space="preserve">坦桑尼亚天然气处理厂及输送管线项目竣工 “气龙”牵引“能源坦赞铁路”</t>
    </r>
    <r>
      <rPr>
        <sz val="10"/>
        <rFont val="Arial"/>
        <family val="2"/>
        <charset val="1"/>
      </rPr>
      <t xml:space="preserve">|</t>
    </r>
    <r>
      <rPr>
        <sz val="10"/>
        <rFont val="Noto Sans CJK SC"/>
        <family val="2"/>
        <charset val="1"/>
      </rPr>
      <t xml:space="preserve">坦桑尼亚天然气处理厂及输送管线项目竣工</t>
    </r>
    <r>
      <rPr>
        <sz val="10"/>
        <rFont val="Arial"/>
        <family val="2"/>
        <charset val="1"/>
      </rPr>
      <t xml:space="preserve">|“</t>
    </r>
    <r>
      <rPr>
        <sz val="10"/>
        <rFont val="Noto Sans CJK SC"/>
        <family val="2"/>
        <charset val="1"/>
      </rPr>
      <t xml:space="preserve">边干边说”：中油技开坦桑项目受赞誉</t>
    </r>
    <r>
      <rPr>
        <sz val="10"/>
        <rFont val="Arial"/>
        <family val="2"/>
        <charset val="1"/>
      </rPr>
      <t xml:space="preserve">|INTERNATIONAL DEVELOPMENT ASSOCIATION PROGRAM DOCUMENT ON A PROPOSED CREDIT IN THE AMOUNT SDR 64.9 MILLION (US$ 100 MILLION EQUIVALENT) TO THE UNITED REPUBLIC OF TANZANIA FOR A FIRST POWER AND GAS SECTOR DEVELOPMENT POLICY OPERATION|GovernmentConcessional-Loan-PreferentialBuyer-sCredit-Brochure-pdf.pdf|Balancing Infrastructure Development and Community Livelihoods: Lessons from Mtwara - Dar es Salaam Natural Gas Pipeline|United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Umma|TPDC seeks help to clear China debt|Ujenzi wa miundombinu ya gesi wakamilika kwa 94%|TPDC YATAJA GHARAMA ZA MRADI GESI ASILIA|Troubled Tanesco risks losing access to gas pipeline|SPECIAL REPORT : Repaying $1bn loan may be difficult, govt told|Confirmed: TDC opened 3 escrow accounts at Stanbic|Tanzania Opens Escrow Accounts To Manage Gas Production, Future developments|RE: SUBMISSION OF THE ANNUAL GENERAL REPORT OF THE CONTROLLER AND AUDITOR GENERAL ON THE AUDIT OF PUBLIC AUTHORITIES AND OTHER BODIES FOR THE FINANCIAL YEAR 2015/2016|Final REPORT  TANZANIA EXTRACTIVE INDUSTRIES TRANSPARENCY INITIATIVE  FOR THE  PERIOD JULY 1 2014 TO JUNE 30, 2015 | SHIRIKA LA MAENDELEO YA PETROLI TANZANIA TAARIFA YA UTEKELEZAJI WA UJENZI WA MIUNDOMBINU YA GESI ASILIA KUTOKA MADIMBA – MTWARA , SONGO SONGO – LINDI NA PWANI HADI DAR ES SALAAM|China's Infrastructure Development in Africa|</t>
    </r>
    <r>
      <rPr>
        <sz val="10"/>
        <rFont val="Noto Sans CJK SC"/>
        <family val="2"/>
        <charset val="1"/>
      </rPr>
      <t xml:space="preserve">坦桑天然气管道建设成本增加</t>
    </r>
    <r>
      <rPr>
        <sz val="10"/>
        <rFont val="Arial"/>
        <family val="2"/>
        <charset val="1"/>
      </rPr>
      <t xml:space="preserve">1</t>
    </r>
    <r>
      <rPr>
        <sz val="10"/>
        <rFont val="Noto Sans CJK SC"/>
        <family val="2"/>
        <charset val="1"/>
      </rPr>
      <t xml:space="preserve">亿美元</t>
    </r>
    <r>
      <rPr>
        <sz val="10"/>
        <rFont val="Arial"/>
        <family val="2"/>
        <charset val="1"/>
      </rPr>
      <t xml:space="preserve">|ANNUAL GENERAL REPORT OF THE CONTROLLER AND AUDITOR GENERAL ON THE AUDIT OF PUBLIC AUTHORITIES AND OTHER BODIES FOR THE FINANCIAL YEAR 2016/2017|THE ANNUAL GENERAL REPORT OF THE CONTROLLER AND AUDITOR GENERAL ON THE FINANCIAL STATEMENTS FOR THE YEAR ENDED 30TH JUNE, 2016|THE ANNUAL GENERAL REPORT OF THE CONTROLLER AND AUDITOR GENERAL ON THE FINANCIAL STATEMENTS FOR THE YEAR ENDED 30TH JUNE, 2017|SPEECH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Cooperation|AMP Report for Q1 - 2014|Tanzania: Maurel &amp; Prom, Wentworth sign Mnazi Bay gas sales agreement|Report of the Controller and Auditor General on the Consolidated and Separate Financial Statements of Tanzania Petroleum Development Corporation For the Year Ended 30 June 2018|Management Letter on the Financial Statements of Tanzania Petroleum Development Corporation for the Year Ended 30th June, 2015|Report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30th June, 2020|Report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 June 2016|Revealed: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t>
    </r>
  </si>
  <si>
    <r>
      <rPr>
        <sz val="10"/>
        <rFont val="Arial"/>
        <family val="2"/>
        <charset val="1"/>
      </rPr>
      <t xml:space="preserve">AllAfrica|</t>
    </r>
    <r>
      <rPr>
        <sz val="10"/>
        <rFont val="Noto Sans CJK SC"/>
        <family val="2"/>
        <charset val="1"/>
      </rPr>
      <t xml:space="preserve">驻坦商代处</t>
    </r>
    <r>
      <rPr>
        <sz val="10"/>
        <rFont val="Arial"/>
        <family val="2"/>
        <charset val="1"/>
      </rPr>
      <t xml:space="preserve">|Boas &amp; Associates|World Bank|Sina|THE UNITED REPUBLIC OF TANZANIA NATIONAL AUDIT OFFICE|THE UNITED REPUBLIC OF TANZANIA MINISTRY OF FINANCE|EXIM Bank Sovereign Business Department (Concessional Loan Department)|CNPC|CNPC|CNPC|CNPC|CNPC|World Bank||OxFam|IMF|IMF||SHIRIKA LA MAENDELEO YA PETROLI TANZANIA |Shirika La Maendeleo Ya Petroli Tanzania (TPDC) |The Citizen|EATV|Ajirazetu|The East African|The Citizen|IPP Media|OilNewsAfrica|THE UNITED REPUBLIC OF TANZANIA NATIONAL AUDIT OFFICE|Boas &amp; Associates| SHIRIKA LA MAENDELEO YA PETROLI TANZANIA|Institute of Chinese Studies|</t>
    </r>
    <r>
      <rPr>
        <sz val="10"/>
        <rFont val="Noto Sans CJK SC"/>
        <family val="2"/>
        <charset val="1"/>
      </rPr>
      <t xml:space="preserve">驻坦桑尼亚经商代表处</t>
    </r>
    <r>
      <rPr>
        <sz val="10"/>
        <rFont val="Arial"/>
        <family val="2"/>
        <charset val="1"/>
      </rPr>
      <t xml:space="preserve">|Tanzania National Audit Office|Tanzania National Audit Office|THE UNITED REPUBLIC OF TANZANIA NATIONAL AUDIT OFFICE|JAMHURI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t>
    </r>
  </si>
  <si>
    <t xml:space="preserve">Media Report|Donor/Recipient Official Source|Other|Other Official Source (non-Donor, non-Recipient, non-Implementing)|Other Official Source (non-Donor, non-Recipient, non-Implementing)|Donor/Recipient Official Source|Donor/Recipient Official Source|Donor/Recipient Official Source|Media Report|Media Report|Media Report|Implementing/Intermediary Organization Source|Implementing/Intermediary Organization Source|Other Official Source (non-Donor, non-Recipient, non-Implementing)|Implementing/Intermediary Organization Source|NGO/Civil Society/Advocacy (non-Donor, non-Recipient, non-Implementing)|Other Official Source (non-Donor, non-Recipient, non-Implementing)|Other Official Source (non-Donor, non-Recipient, non-Implementing)|Donor/Recipient Official Source|Donor/Recipient Official Source|Donor/Recipient Official Source|Media Report|Media Report|Media Report|Media Report|Media Report|Media Report|Media Report|Donor/Recipient Official Source|Other|Donor/Recipient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t>
  </si>
  <si>
    <t xml:space="preserve">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https://www.openstreetmap.org/way/345210473#map=16/-8.5148/39.4915 and https://www.openstreetmap.org/way/848568590#map=13/-8.4824/39.3816 and https://www.openstreetmap.org/way/848568595 and https://www.openstreetmap.org/way/848568596 and https://www.openstreetmap.org/way/848568621 and https://www.openstreetmap.org/way/848568597 and https://www.openstreetmap.org/way/736386737</t>
  </si>
  <si>
    <t xml:space="preserve">China Eximbank provides RMB 1.26 billion loan for Phase 1 of Entebbe International Airport Upgrading and Expansion Project</t>
  </si>
  <si>
    <t xml:space="preserve">On March 31, 2015, the Chinese Government and the Government of Uganda signed a preferential loan framework agreement for Phase 1 of the Entebbe International Airport Upgrading and Expansion Project. On the same day, China Eximbank and the Government of Uganda signed an RMB 1,260,000,000 government concessional loan (GCL) loan agreement [CHINA EXIMBANK GCL NO. (2015) 6 TOTAL NO. (545)] for Phase 1 of the Entebbe International Airport Upgrading and Expansion Project.  Uganda’s Parliament then ratified the loan agreement on July 29, 2015. Several months later, on November 17, 2015, the Government of Uganda entered into a subsidiary, on-lending agreement with Uganda Civil Aviation Authority (UCAA). The borrowing terms of the GCL are as follows: a 20 year maturity, a 7 year grace period, a 2% interest rate, a 0% default (penalty) interest rate, a 0.25% (RMB 3,150,000) management fee, and a 0.25% commitment fee. The first scheduled loan repayment date is April 1, 2022.   The GCL is secured by (collateralized against) airport revenues deposited in a lender-controlled bank account with a minimum cash balance requirement. A December 3, 2015 escrow account agreement between the Government of Uganda's Ministry of Finance, Planning, and Economic Development, Stanbic Bank Uganda Limited, UCAA, and China Eximbank specifies that the 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The GCL agreement also specifies that the 'all the revenues (proceeds) of Entebbe International Airport (including but not limited to revenues generated from the Project) shall be applied in priority to payment of any and all amounts due and payable [to the lender].' Under the terms of an Escrow Account Agreement, UCAA also agreed to (a) seek secure advance approval from China Eximbank for any use of the airport revenues that it deposits in the escrow account; and (b) grant China Eximbank approval authority over the airport’s annual budgets.   The ultimate borrower/end-user (UCAA) is expected to use the GCL proceeds to finance a $200,000,000 commercial (EPC) contract between UCAA and China Communications Construction Company (CCCC), which was signed on October 8, 2014 and amended on January 12, 2015.   According to the Government of Uganda’s Aid Management Platform (AMP), this loan achieved a 78% disbursement rate, with China Eximbank making 26 loan disbursements (worth $156,639,169.44) between 2015 and 2021: a $60,124,334.71 disbursement on December 24, 2015, a $9,822,292.39 disbursement on November 15, 2016, a $4,473,339.53 disbursement on December 14, 2016, a $5,272,753.02 disbursement on March 29, 2017, a $2,363,019.84 disbursement on April 20, 2017, a $1,336,370.91 disbursement on May 25, 2017, a $1,237,900.78 disbursement on August 10, 2017, a $5,492,164.36 disbursement on November 21, 2017, a $3,445,536.22 disbursement on December 27, 2017, a $21,668,252.97 disbursement on April 19, 2019, a $3,032,693.76 disbursement on May 30, 2019, a $3,743,156.53 disbursement on August 22, 2019, a $3,074,851.76 disbursement on October 31, 2019, a $2,911,749.34 disbursement on November 25, 2019, a $2,683,403.29 disbursement on March 31, 2020, a $1,275,590.33 disbursement on April 27, 2020, a $3,197,241.55 disbursement on May 27, 2020, a $1,758,890.15 disbursement on July 24, 2020, a $1,831,735.75 disbursement on August 7, 2020, a $1,944,401.91 disbursement on September 28, 2020, a $3,835,965.97 disbursement on December 18, 2020, a $4,414,162.60 disbursement on November 24, 2021, a $3,128,465.91 disbursement on March 30, 2022, a $2,110,577.92 disbursement on August 17, 2022, a $1,314,054.62 disbursement on November 17, 2022, and a $1,146,263.31 disbursement on December 13, 2022.  According to the Uganda Ministry of Finance, Planning, and Economic Development's Report on Public Debt, Grants, Guarantees and Other Financial Liabilities for Financial Year 2021/2022, as of December 31, 2021, total loan disbursements amounted to $155,982,698.23 and the loan’s amount outstanding (including arrears) was $155,982,698.23.   The purpose of the project’s first phase is to upgrade and expand Entebbe International Airport. 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Phase 1 activities include constructing a new cargo terminal, resurfacing the main runway with new lighting, constructing a new terminal building (that is adjacent and connected to the existing terminal and with aerobridges), repairing, strengthening and expanding the main apron serving the existing terminal and the new terminal, repairing the second runway and associated taxiways, repairing Apron 2 (which serves VVIPs or Very Very Important Persons), strengthening Apron 4 (which serves general aviation and cargo aircraft), replacing aging navigation aids, and constructing a multi-story car park. The total cost of Phase 1 is $200 million and the total cost of Phase 2 is $125 million. These two phases were originally expected to take 5 years to implement. It is expected that, upon completion, the expanded and upgraded airport will increase annual passenger output at the airport from 1.5 million to 3.5 million and freight volume of the completed freight center from 55,000 tons to 100,000 tons CCCC is the contractor responsible for project implementation. Dar Al-Handasah (Shair &amp; Partners) is responsible for project supervision. A formal groundbreaking ceremony took place on August 29, 2015. Construction began on May 10, 2016. As of June 2019, the project had achieved a 52% completion rate. As of October 26, 2021, the Government of Uganda’s Aid Management Platform summarized the status of the project in the following manner: ‘Physical Progress: The overall performance of the civil works currently stands at 50%. One runway is complete; works on the runway apron are halfway and 80% of the works on the cargo building have been achieved. Challenges: Overdue IPC Payments which have led to accrual of interest charges e.g accrued interest for [Interim Payment Certificate]# 1 up to [Interim Payment Certificate] #23 as of July 11th 2019 stood at USD 951,368.49. This increases by the month. Progress of the Cargo Terminal and Airfield Works continues but require intense supervision to ensure acceptable workmanship and approved materials are employed. Some [overdue] approved materials for the Cargo Complex are not yet delivered to [the project site], meaning that delays encountered so far will not be recovered. The project still reports approximately Eleven Months delay and the Contractor [CCCC] is still reluctant to [reprogram its] work in accordance with Clause 8.3 of the General Conditions of Contract, to include measures intended to recover lost time. It is also evident that project completion cannot be achieved by May 2021. In addition, challenges for construction include coordination difficulties with the extensive fuel network (by Tristar) and with Airport Operations, Safety and Security, due to the naturally intrusive nature of construction within an operational environment. Runway 17/35 and Apron 1 Works are particularly noted in this respect.  By November 2021, the project had achieved an overall completion rate or 75.1%. Then, in March 2022, construction of the cargo terminal was completed. Li Qinpu, a project manager of the CCCC, said at the peak of the construction of the cargo terminal, the project employed 80 Chinese workers and more than 900 local workers at different skills levels. Phase 1 was originally expected to reach completion by May 9, 2021. However, this date was subsequently pushed out to December 5, 2022. The expected completion date of the project’s second phase (which had not yet secured financing as of March 2022) is March 2024. The Entebbe International Airport Upgrading and Expansion Project has become a source of local and international controversy. One set of concerns relate to the potentially inflated cost of the underlying commercial contract. CCCC (the EPC contractor) pre-financed the feasibility study for the design and implementation of project. The feasibility study report submitted to CAA in December 2013 costed Phase 1 of the project at $200,000,000, which paved the way for the signing of a $200,000,000 commercial contract between CAA and CCCC on October 2014. There was, however, no independent review of the feasibility estimates by UCAA during the procurement stage which would have informed the Government of Uganda on the reasonableness and accuracy of the cost estimates prior to agreeing to CCCC securing the funds from China Eximbank.   Additionally, the UCAA contracts committee approved the project cost in the feasibility study on September 23, 2014 without undertaking an independent evaluation of these costs. Another set of concerns relate to the collateralization arrangement that underpins the China Eximbank loan agreement and an Escrow Account Agreement in which UCAA reportedly granted China Eximbank approval authority over the Entebbe International Airport’s annual budgets and UCAA’s use of revenues from the airport in the escrow account. The loan agreement states that repayment of the China Eximbank loan is the responsibility of the “end user” (CAA) and the escrow account (established as a requirement of the loan agreement to facilitate repayment) should be funded using airport revenues. However, in January 2019, Uganda’s Auditor General revealed that the Government of Uganda’s Ministry of Finance, Planning, and Economic Development had made interest payments on the loan and but not deposited airport revenues in the escrow account. The Auditor General also noted that “inconsistencies in the operationalization of the agreements and the involved parties’ deemed actions represent non-compliance/ breach of contract that could result in penalties and even cancellation of the [loan] facility.” By March 2019, China Eximbank responded to the borrower’s non-compliance with escrow account conditions by halting loan disbursements, which in turn led to the Government of Uganda falling behind on payments to CCCC (the EPC contractor). This resulted in major construction delays. CCCC’s payment certificates 11-23 (worth $24.5 million) for work performed between December 2017 and February 2019 were not paid, which led to a project implementation standstill that lasted for 361 days. UCAA later told a parliamentary oversight body that “[t]hese [escrow account] conditions were not palatable for an international airport of a sovereign state whose operations are dynamic and sometimes unpredictable.” The Government of Uganda responded on March 6, 2019 by dispatching an 11-member delegation (consisting of CAA officials, Ministry of Finance, Planning and Economic Development officials, the Deputy Solicitor General, and Uganda’s Ambassador to China, H.E. Dr. Crispus C.W. Kiyonga) to Beijing to renegotiate so-called ‘toxic clauses’ in the loan agreement with China Eximbank. According to an internal Government of Uganda record (a September 5, 2019 memo/letter from Finance Minister Matia Kasaija to Public Works Minister Monica Azuba Ntege), “[w]hile the initial agenda was to cause a re-negotiation of specific clauses in the original financing agreement that seemed very unsuitable to [the Government of Uganda] and therefore to the end user (UCAA), the [China Eximbank] officials made it clear from the onset that re-negotiation and amendment of the loan agreement were not agreeable to them. The Bank proposed, which the [Government of Uganda delegation] found plausible, that rather than having a re-negotiation, we could have a ‘clarification’ of the contentious clauses with a view of having a workable interpretation. It was the understanding of all parties that to achieve a win-win situation, the contentious clauses would be interpreted with a view of having a balanced effect that would enable resumption of disbursement without necessarily amending the agreement. The Bank’s view was that such an amendment if allowed would set a bad precedent and more so, they saw no cause to warrant the amendment.   In that regard, it was agreed that: i) The Bank resumes financing through disbursements and makes flexible the conditions set around the Escrow Account Agreement clauses especially the provision requiring UCAA to deposit all airport revenues [in] this account. The Bank clarified that the objective of the sales collection account was to see [UCAA’s] inflows and outflows for this account and that since the minimum reserve amount was already available on the debt reserve payment account, the funds would henceforth be available for [UCAA’s] operations. It was agreed that the Borrower [the Ministry of Finance, Planning and Economic Development] shares proof of the banking on the sales collection account as a trigger for the Bank to unlock disbursements. This has since been implemented. ii) Another contentious matter that the delegation wanted to be varied was the provision requiring UCAA to submit for approval all their operational budgets to [China Eximbank]. The Bank clarified that they were interested in the project budget but since this budget was subsumed in other UCAA operational activities, UCAA was henceforth required to share approved budgets with the Bank for review only and not for approval.” China Eximbank and the Government of Uganda delegation also reportedly agreed to keep the details of their meeting (‘minutes of the meeting’) confidential. Then, on December 20, 2019, Uganda’s Office of the Auditor General publish a report that criticized Uganda’s Ministry of Finance for the borrowing terms in the Entebbe airport loan agreement and several other loan agreements with China Eximbank: “A review of the various facility agreements for issued [China Eximbank] loans revealed that the [Government of Uganda] was obliged to open escrow accounts where the government was expected to make advance deposit of funds over the tenure of the loan required for the repayment of the loan. It was observed that some of the escrow bank accounts are held with local commercial banks while others are held in the Lenders countries. […] The funds are deposited on commercial bank accounts upfront and the creditors have access to them before even the loans are disbursed. Government of Uganda has no control over these accounts. The practice causes financial strain to the cash flows of the country and maybe as a result of weaknesses in negotiations that are undertaken by the government of Uganda and the lenders. These funds could have been used as advance to start the implementation of the projects for which the financing is required. The practice distorts the Government [of Uganda]s] cash flows and monetary control policy. The [Government of Uganda’s] Accounting Officer promised to improve on the way [the Government] negotiate[s] loans with escrow conditionalities. [Uganda’s Auditor General] advised the Accounting [Officer] to in future avoid loans with such unfavourable terms or negotiate to have such terms softened.”   Then, in October 2021, a parliamentary panel led by opposition politicians revealed that the Government of Uganda’s arrangement with China Eximbank requires that all of UCAA’s revenues and expenditures pass through accounts controlled by China Eximbank at a Kampala branch of South Africa’s Standard Bank Group Ltd. (Stanbic Bank), which is itself partly owned by Beijing’s biggest state-owned bank, the Industrial and Commercial Bank of China (ICBC). Members of Parliament’s Committee on Commissions, Statutory Authorities and State Enterprise (Cosase) raised questions and concerns about the wisdom of granting financial oversight power (and influence over which creditors get paid first) — normally reserved for the country’s treasury and parliament — to a Chinese state-owned bank. They also questioned the wisdom of the Ugandan Government limiting its own ability to tap into revenue from rapidly expanding tourism and exports. [Note: Entebbe International Airport is a regional hub airport. Traffic has soared over the past decade and is expected to grow more amid a $15 billion crude-oil development project along Uganda’s border with the Democratic Republic of Congo.] Joel Ssenyonyi, a member of parliament who led the panel, said “It’s appalling. […] that [China Eximbank] now has to approve any budget spending [of UCAA].” On October 28, 2021, Uganda's Finance Minister Matia Kasaija was called before the parliamentary panel and questioned over the terms of the loan. He apologized to the lawmakers, noting that “we shouldn’t have accepted some of the clauses. [...] But they told you . . . either you take it or leave it.” He also said the loan would be repaid and there was no chance that the airport would be seized by the lender. Then, on November 25, 2021, a local newspaper in Uganda (The Daily Monitor) published a report, which suggested that the China Eximbank loan agreement “if not amended, [could] expose Uganda's sovereign assets to attachments and take-over upon arbitration awards in Beijing.” Two days later, on November 27, 2021, UCAA Spokesperson Vianney M Luggya tweeted that “It is true that @UgandaCAA opened up a Sales Collection Account in @stanbicug where all the [UCAA’s] revenues are deposited in line with the Escrow Account Agreement terms, but it does not mean that anyone is to control our finances.” Luggya also tweeted that “The [UCAA]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In late 2021, internal disagreements within the executive branch of the Ugandan Government also spilled into public view. Uganda's Finance Minister Matia Kasaija reportedly advocated for adherence to the agreement that the Government of Uganda struck with China Eximbank in March 2019 (as codified in the ‘minutes of the meeting’). However, UCAA and the Ministry of Public Works reportedly treated Kasaija’s position ‘with disdain for allegedly blind-spotting a deal that presents real risks to Uganda's sovereign assets.’ UCAA officials reportedly flagged up to 13 clauses in the China Eximbank agreement as "unfair” or a threat to “the sovereignty of Uganda.” A confidential source told the a local newspaper in Uganda that “it’s clear that [U]CAA will lose its rights of use and control over its revenues […] as a self-financing institution with limited funding. Such provisions would expose the [organization] to risk of failure in service delivery and bankruptcy.” In June 2020, David Kakuba, who was the Director General of UCAA at that time, warned that granting China Eximbank approval authority over UCAA’s budgeting and planning decisions “exposes UCAA to risk of failure to deliver its mandate, and infringes on State's effective control over UCAA.” After Kakuba’s retirement, the Acting UCAA Director General Fred Bamwesigye wrote to Works Minister Gen Edward Katumba Wamala on September 8, 2021 and reminded him of the importance of renegotiating the loan agreement with China Eximbank. He also asked him to remind Minister of Finance Matia Kasaija to notify China Eximbank of the need to amend the agreement to make it consistent with Ugandan law and international law. He wrote that “whereas some of the provisions referred to were alluded to in the Minutes of the Negotiations, the unfair clauses remain embedded in the agreements, while in some cases, they were not dealt with at all. […] There is, therefore, an urgent need to start the review and renegotiation of the Government Concession Loan Agreement... in order to reduce the intentions of the parties into a legally-binding agreement.” Then, on December 11, 2019, David Kakuba warned Minister of Finance Matia Kasaija that “any seeming delay or any form of understanding that is not reduced into an amended agreement of the signed ones, would maintain the enforceability by [China Eximbank] of the disputed agreement.” He also noted that Section 10.3 of the Repayment Mechanism Agreement provides for a waiver of immunity and states that ‘each obligor hereby irrevocably waives any immunity on grounds of sovereign or other immunity for itself or any of its property in connection with any arbitration proceeding or with enforcement of any arbitral awards any court judgement.' Such a provision, if not amended, David Kakuba argues "exposes government assets to attachments and take-over upon arbitration awards in China.” Around the same time, Uganda’s Ministry of Public Works reportedly asked the Ministry of Finance to seek a speedy revision and resolution of the ‘problematic clauses’ in the China Eximbank loan agreement. However, in December 2021, Bloomberg reported that “Uganda’s chief legal officer urged the Finance Ministry to refrain from renegotiating the terms of [the China Eximbank loan agreement] as it is able to meet its debt obligations.”</t>
  </si>
  <si>
    <r>
      <rPr>
        <sz val="10"/>
        <rFont val="Arial"/>
        <family val="2"/>
        <charset val="1"/>
      </rPr>
      <t xml:space="preserve">1. The China Eximbank loan (GCL) agreement can be accessed in its entirety via https://www.dropbox.com/s/lw0gzj417uznyyd/Upgrading%20and%20Expansion%20of%20Entebbe%20International%20Airport%20Phase%20I%20Project.pdf?dl=0. 2.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Mechanism Agreement and the Escrow Account Agreement.’ Article 6.12 reads as follows: ‘The borrower undertakes that a Repayment Mechanism will be established for the Project and the repayment of principal and payment of interest and fees under this Agreement shall be credit enhanced and secured by the Repayment Mechanism Agreement, Escrow Account Agreement and the following arrangements: (1) After this Agreement has been signed by the Borrower and the Lender, the On-Lending Agreement shall be duly signed by the Borrower and End-User [UCAA],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of Entebbe International Airport (including but not limited to revenues generated from the Project) and the required amount of funds in the Sales Collection Account shall be transferred to the Repayment Reserve Account as required by the Lender. (3) All the revenues (proceeds) of Entebbe International Airport (including but not limited to revenues generated from the Project) shall be applied in priority to payment of any and all amounts due and payable under this Agreement. (4) The Borrower undertakes to ensure that the successors or permitted assignees and transferee of the parties of the Security Documents shall abide by the provisions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‘End-User’ as ‘the Civil Aviation Authority of the Republic of Uganda.’ The PBC defines ‘Escrow Accounts’ as ‘each or both (as the context may require) of the Repayment Reserve Account and the Sales Collection Account.’ The PBC defines the ‘Escrow Account Agreement’ as the ‘escrow account agreement entered into to or to be entered into among the Lender, the Borrower, the End-User and the Escrow Account Bank, and other relevant parties, as agreed by the Borrower and the Lender, in respect of opening, maintenance and control of the Escrow Accounts and in form and substance acceptable to the Lender. The PBC defines the ‘Escrow Account Bank’ as the ‘Export-Import Bank of China and/or such other reputable international bank registered in Uganda and acceptable to the lender.’ The PBC defines the ‘On-Lending Agreement(s)’ as the ‘loan agreement entered into between the Borrower and the End-User, whereby the Facility is on-lent by the Borrower to the End-User to implement the Project.’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n form and substance acceptable to the Lender, under which the parties agree to, among others, enter into (or procure the relevant parties to enter into) the Escrow Account Agreement and ensure all revenues of Entebbe International Airport (including but not limited to the revenues generated from the Project) shall be paid into the Sales Collection Account.’ The PBC defines the ‘Sales Collection Account’ as ‘the account in the name of End-User with the Escrow Account Bank and for the purpose of collecting revenues of Entebbe International Airport (including but not limited to revenues generated from the Project) pursuant to the Escrow Account Agreement.’ 3. The revenues generated by this project flow through a ‘cashflow waterfall’ arrangement (usefully described via https://pivotal180.com/project-finance-cash-flow-waterfall/ and https://www.lexology.com/library/detail.aspx?g=26f2629e-2040-4dda-a6d8-6600e478cf7f). 4. This project is also known Phase I of the Entebbe International Airport Rehabilitation Project and On Uganda Upgrading and Expansion of the Entebbe International Airport Phase I Project. The Chinese project title is </t>
    </r>
    <r>
      <rPr>
        <sz val="10"/>
        <rFont val="Noto Sans CJK SC"/>
        <family val="2"/>
        <charset val="1"/>
      </rPr>
      <t xml:space="preserve">乌干达恩德培国际机场改扩建项目</t>
    </r>
    <r>
      <rPr>
        <sz val="10"/>
        <rFont val="Arial"/>
        <family val="2"/>
        <charset val="1"/>
      </rPr>
      <t xml:space="preserve">.5. The November 17, 2015 on-lending agreement can be accessed in its entirety via https://www.dropbox.com/s/8fko4q7phz9vniq/On-lending%20Agreement%20between%20CAA%20and%20GoU%20for%20the%20Upgrading%20and%20Expansion%20of%20Entebbe%20International%20Airport%20phase%20I.pdf?dl=06.  On November 17, 2015, an MOU was signed by UCAA and Government of Uganda's Ministry of Finance, Planning, and Economic Development to 'operationalize the Escrow Account Agreement, the Repayment Mechanism Agreement and the On-lending Agreement.' The MOU can be accessed in its entirety via https://www.dropbox.com/s/j6oprhtele0jeby/MOU%20between%20CAA%20and%20MOFPED%20for%20Entebbe%20%20International%20Airport%20Expansion%20and%20Upgrade%20project%20I.pdf?dl=0 7.  The December 3, 2015 escrow account agreement between the Government of Uganda's Ministry of Finance, Planning, and Economic Development, Stanbic Bank Uganda Limited, UCAA, and China Eximbank can be accessed in its entirety via https://www.dropbox.com/s/53iri169qfsx2xy/ESCROW%20Account%20Agreement%20between%20CAA%20and%20GoU%20regarding%20the%20Upgrading%20and%20Expansion%20of%20Entebbe%20International%20Airport%20Project%20Phase%20I.pdf?dl=0.  This agreement has several important terms, definitions, clauses, and conditions that merit attention:(i) ‘Airport Revenues’ are defined as ‘all the revenues, proceeds, incomes and any other amounts of whatever nature (whether directly or indirectly) generated from or relating to operation of the Entebbe International Airport by the End-Users from the date of a written notice issued by the Lender under Clause 16 herein, including but not limited to all revenues generated from the Project.’(ii) The agreement identifies two different escrow accounts: the Sales Collection Account and the Repayment Reserve Account. The Sales Collection Account is defined as ‘a Uganda Shillings denominated account of End-user [UCAA] for the purpose of collecting Airport Revenues’. The Repayment Reserve Account is defined as ‘a Dollar denominated account of the Borrower on which the Minimum Reserve Amount must be maintained’.(iii) The agreement specifies that ‘(a) The End-user shall prepare, and provide to the Borrower and the Lender, budget of operation, maintenance and other expenditures prior to last week of December every year for the next calendar year. Such budget shall be subject to the Borrower and the Lender’s review and approval. Such budget shall be prepared in a form that has been previously approved by the Borrower and the Lender. It shall record the project operating amount for each calendar month (Monthly Figure) and the aggregate amount of the budget for the whole calendar year (Aggregate Yearly Figure). The End-user shall provide the first such budget within sixty (60) days after the date of the first Disbursement under the Loan Agreement, (b) The Lender (acting reasonably) has the right to approve or reject some or all of such pro forma budget provided that if the Lender rejects part or all of such budget, it shall within thirty (30) days given reasons for such rejection. If the Lender does not object within thirty (3) days after receipt of the aforesaid budget,, such budget shall be deemed to have been approved. (c) The End-user shall promptly notify the Escrow Account Bank of the Monthly Figure and Aggregate Yearly Figure approved by the Lender. The Lender shall also have the right to notify the Escrow Account Bank of the Monthly Figure and the Aggregate Yearly Figure. If there is a conflict between the notice provided by the End-user and the notice provided by the Lender, the Lender’s notice shall prevail. […] The End-user shall prepare, and provide to the Borrower and the Escrow Account Bank, a monthly operating budget prior to the 28th day of each month for the next calendar month. The monthly operating budget shall be prepared in accordance with a form previously approved by the Borrower and the Lender. The End-user shall provide the first such monthly operating budget within sixty (60) days after the date of the first Disbursement under the Loan Agreement.’(iv) The agreement specifies that ’[t]he Borrower and the End-user shall procure the payment of Airport Revenues directly into the Sales Collection Account. The Borrower and the End-User shall ensure that the first payment of Airport Revenues shall be paid into the Sales Collection Account within sixty (60) days after the date of the first Disbursement under the Loan Agreement and no later than the date of the second Disbursement under the Loan Agreement. If so required by the Lender or the Borrower, the End-user shall give instruction in writing to any other person from whom a payment is due to pay amounts owing by it to the End-user or others in connection with the Project or the operation of Entebbe International Airport to the Sales Collection Account. […]  Save as otherwise agreed in writing by the Lender, the End-user may withdraw amounts from the Sales Collection Account for the following purposes and in the following order of priority: (a) first, at any time, to transfer to the Repayment Reserve Account, such amount as may be required at that time to ensure that the required Minimum Reserve Amount is standing to the credit of the Repayment Reserve Account; (b) secondly, every month, to transfer an amount to the End-user that is consistent with the budgeted costs as described in the annual operating budget referred to in clause 3.1 (provided that the amount so transferred each month shall be an amount not exceeding 110% of the Monthly Figure and that the aggregate amount so transferred in any given budget year is in an amount not exceeding 105% of the Aggregate Yearly Figure); the End-user shall be responsible for ensuring that the amount transferred is within the threshold herein stated and shall be held liable for any transfer in excess of this agreed threshold. (c) finally, to the order of the End-user, provided that the credit balance remaining standing on the Sales Collection Account after the transfer of (a) and (b) above is in an amount that exceeds the projected operating cost for the next three calendar months as specified in the annual operating budget prepared in accordance with clause 3.1. No withdrawals other than those described above may be made from the Sales Collection Account without the prior written approval of the Lender to the Bank.'(v) Clause 5.1(a) of the agreement specifies that ‘[t]he Borrower shall at any time during the Maturity Period and before any of […] its obligations under the Loan Agreement has been duly performed in full, maintain the applicable Minimum Reserve Amount in the Repayment Reserve Account. (b) Without prejudice to clause 5.1(a), if the balance standing to the credit of the Repayment Reserve Account is at any time less than the Minimum Reserve Amount required at that time, the Escrow Account Bank shall, and is hereby authorized by the Borrower and the End-user to, on written notification from the Lender, transfer such amount as is necessary to ensure that balance standing to the credit of the Repayment Reserve Amount is restored to no less than the required Minimum Reserve Amount from the Sales Collection Account into the Repayment Reserve Account. If the balance standing to the credit of the Sales Collection Account is not sufficient for the aforementioned purpose, the Escrow Account Bank shall promptly notify the Borrower and the Lender in writing. The Borrower shall pay or procure the payment, into the Repayment Reserve Account of such amount within five (5) Banking Days of it receiving such written notice from the Escrow Account Bank.’ It also specifies that ‘[w]here the amount standing at the credit of the Sales Collection Account is not sufficient for the above deduction and transfer, the Borrower will arrange other funds to be paid into the Repayment Reserve Account in order to ensure the amount standing at the credit of the Repayment Reserve Account is no lower than the Minimum Reserve Amount.’(vi) The agreement includes a negative pledge clause, which specifies that ‘[n]either the End-user no the Borrower shall create or permit to subsist any Security including any right of set-off or consolidation over any of the Escrow Accounts or the amounts standing to the credit thereof.’(vii) The agreement specifies that ‘[e]ach of the End-user and the Borrower hereby irrevocably authorizes the Lender to monitor and control the Escrow Accounts. No withdrawal shall be made from the Escrow Accounts without prior written approval of the Lender, in case the amount in the Repayment Reserve Account is less than the Minimum Reserve Amount.’(viii) The agreement specifies that ‘[a]ny breach by any of the Borrower, the End-user or the Escrow Account Bank of this Deed shall be an Event of Default under the Loan Agreement. […] The Lender is entitled to issue a written instruction to the Escrow Account Bank notifying the Escrow Account Bank of the Event of Default and requiring that (a) no amount should be permitted to be withdrawn from the Escrow Accounts without the prior consent of the Lender (other than then fees payable to the Escrow Account Bank under Clause 2.2); and/or(b) if required by the Lender, the Escrow Account Bank shall withdraw funds from the Escrow Accounts and transfer the proceeds of the Escrow Accounts as so instructed by the Lender in an amount and to such bank account to be specified by the Lender to the Escrow Account Bank in writing; and/or (c) the Escrow Account Bank shall act solely on the instruction of the Lender in respect of the Escrow Account. The Borrower, the End-User and the Escrow Account Bank each acknowledge and accept that the Lender shall not required any further authority or consent from the Borrower or the End-user (as the case may be) to any such request transfer or restriction and the Escrow Account Bank shall disregard any instructions from the Borrower or the End-user that delays or otherwise interferes with the making of any such transfer or impose such restriction.’(ix) The confidentiality clause of the agreement specifies that ‘[a]ll data reports, records, technical information any any other information of any kind whatsoever developed or acquired by any party in connection with this Deed shall be treated by the parties as confidential unless such information is available in the pubic domain. […] The parties shall keep the terms and conditions of this Deed confidential and no party shall reveal or otherwise disclose the information in this Deed to any third party without the prior written consent of the other party save where the information is in the public domain or is necessarily disclosed in the ordinary course of business or by operation of law. […] The obligation of confidentiality shall endure in perpetuity. […] The Parties shall not at any time during term of this Deed release any statement to the press or make any other public state
ent of any nature which could reasonably be expected to be published in any media regarding the relationship or the subject matter of this Deed without the prior written consent of the other Party which consent shall not be unreasonably withheld.’</t>
    </r>
  </si>
  <si>
    <t xml:space="preserve">Uganda Civil Aviation Authority (UCAA)</t>
  </si>
  <si>
    <t xml:space="preserve">China Communications Construction Co., Ltd. (CCCC)|Government of Uganda</t>
  </si>
  <si>
    <t xml:space="preserve">Government of Uganda|Uganda Civil Aviation Authority (UCAA)</t>
  </si>
  <si>
    <t xml:space="preserve">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t>
  </si>
  <si>
    <t xml:space="preserve">2022-04-01T04:00:00Z</t>
  </si>
  <si>
    <t xml:space="preserve">2035-04-01T04:00:00Z</t>
  </si>
  <si>
    <t xml:space="preserve">http://ug.mofcom.gov.cn/article/jmxw/201509/20150901101142.shtml|http://ug.china-embassy.org/chn/sgxw/t1292280.htm|http://ug.mofcom.gov.cn/article/jmxw/201709/20170902643298.shtml|https://www.imf.org/en/Publications/CR/Issues/2016/12/31/Uganda-Staff-Report-for-the-2015-Article-IV-Consultation-and-Fourth-Review-Under-the-Policy-43061|https://www.monitor.co.ug/SpecialReports/-public-debt-stock-Shs46-trillion--John-Muwanga/688342-5328442-bmsu5s/index.html|https://www.monitor.co.ug/Business/Prosper/Renegotiating-loan-terms-slows-Entebbe-Airport-expansion/688616-5143208-7yl8v2/index.html|https://www.dropbox.com/s/u4r2x4xk934jnub/Entebbe%20Airport%20expansion%20project%20Escrow.pdf?dl=0|https://budget.go.ug/sites/default/files/Sector%20Spending%20Agency%20Budgets%20and%20Performance/2018-2019_QuarterlyReport_Q4_016_MinistryofWorksandTransport_9_11_20197_48_44PM_Final.pdf|https://www.africatembelea.com/ag-muwanga-raises-queries-on-entebbe-airport-expansion/|https://www.newvision.co.ug/new_vision/news/1408647/entebbe-airport-expansion-starts-saturday|https://en.wikipedia.org/wiki/Entebbe_International_Airport|https://www.finance.go.ug/sites/default/files/Publications/REPORT%20ON%20PUBLIC%20DEBT%20GRANT%202019.pdf|https://www.cabri-sbo.org/uploads/bia/uganda_2014_execution_external_year-end_report_ministry_of_finance_comesa_eac_igad_english_1.pdf|https://www.finance.go.ug/sites/default/files/Publications/REPORT%20ON%20PUBLIC%20DEBT%20%28DOMESTIC%20AND%20EXTERNAL%20LOANS%29%20%20GUARANTEES%20AND%20OTHER%20FINANCIAL%20LIABILITIES%20AND%20GRANTS%20FOR%20FINANCIAL%20YEAR%202015-2016.pdf|http://ug.china-embassy.org/chn/sgxw/t1422289.htm|https://www.parliament.go.ug/cmis/browser?id=24dc1c36-1235-4a50-b990-d472bc723915%3B1.0|https://www.dropbox.com/s/zpwb3b2b2qi2jzk/Uganda%20Exim%20Entebbe.jpg?dl=0|http://amp.finance.go.ug/contentrepository/downloadFile.do?uuid=4a89cbbc-5d86-42a3-8e95-20d43d1d8ee5|https://www.dropbox.com/s/4g9ivmwrjt2q4wp/China%20Eximbank%20GCL%20for%20Kampala%20City%20Council%20Equipment%20Project%20in%202009.pdf?dl=0|https://documents1.worldbank.org/curated/en/711811468317945295/pdf/E44000AFR0ESMF00Box382114B00PUBLIC0.pdf|https://www.newvision.co.ug/new_vision/news/1318748/pioneer-easy-bus-auction-postponed|http://amp.finance.go.ug/aim/viewActivityPreview.do~public=true~pageId=2~activityId=16189~language=en|https://www.finance.go.ug/sites/default/files/Publications/REPORT%20ON%20PUBLIC%20DEBT%2C%20GRANTS%2C%20GUARANTEES%20AND%20OTHER%20FINANCIAL%20LIABILITIES%20FY%202021-22.pdf|https://www.wsj.com/articles/uganda-finds-chinas-leverage-is-in-the-fine-print-of-its-lending-11640601003?st=v66hc5k4ne0q7mx&amp;reflink=article_gmail_share|https://www.dropbox.com/s/ac8kzr0wg4zy10c/Re-%20clarification.pdf?dl=0|https://twitter.com/UCAA_Spokesman/status/1464531311209635845?ref_src=twsrc%5Etfw|https://www.parliament.go.ug/cmis/browser?id=b0e264ea-fe5f-42ce-a640-e3a25f1ea36e%3B1.0 |https://www.dropbox.com/s/vfu5yd7tm3hfv8o/China%20applies%20brakes%20to%20Africa%20lending%20_%20Financial%20Times.pdf?dl=0|https://www.dropbox.com/s/msva3t15roo4z8x/ENTEBBE%20INTERNATIONAL%20AIRPORT%20REHABILITATION%20-%20PHASE%20I%20AMP%20Record.pdf?dl=0|https://www.finance.go.ug/sites/default/files/Publications/REPORT%20ON%20PUBLIC%20DEBT%202021-22.pdf|https://www.voanews.com/a/officials-in-uganda-dismiss-report-country-could-lose-airport-to-china/6331909.html|http://ug.china-embassy.org/eng/xwdt/202111/t20211128_10454456.htm|https://allafrica.com/stories/202111260118.html|https://www.reuters.com/markets/rates-bonds/china-rejects-allegations-it-may-grab-ugandan-airport-if-country-defaults-loan-2021-11-29/|https://www.eyewitnessug.com/cosase-summons-ministry-of-finance/|https://www.independent.co.ug/cosase-queries-loan-terms-for-the-upgrade-of-entebbe-airport/|https://twitter.com/JoelSsenyonyi/status/1453747224048021507|https://www.parliament.go.ug/news/5348/loan-terms-upgrade-entebbe-airport-queried|https://www.bloomberg.com/news/articles/2021-12-02/uganda-can-meet-china-loan-terms-keep-airport-legal-head-says|https://www.pmldaily.com/news/2021/12/attorney-general-kiryowa-kiwanuka-explains-entebbe-international-airport-contract-with-china.html|https://www.independent.co.ug/entebbe-airport-gone-or-not/|https://www.dropbox.com/s/uiiwr8cj83bqec5/EP18_4vX4AEKc4g.jpeg?dl=0|https://english.news.cn/20220319/e37b31c5c22b4563951fa82995f8def1/c.html|https://www.aiddata.org/publications/uganda-entebbe-airport-china-eximbank|https://www.aiddata.org/blog/aiddata-publishes-a-controversial-200m-chinese-loan-contract-for-ugandas-main-airport|https://podcasts.apple.com/us/podcast/china-exim-banks-controversial-loan-to-expand-ugandas/id484409506?i=1000552888873|https://www.dropbox.com/s/yq8ufgetb7tcypn/REPORT%20ON%20PUBLIC%20DEBT%2C%20GRANTS%2C%20GUARANTEES%20AND%20OTHER%20FINANCIAL%20LIABILITIES%20FY%202021-22.pdf?dl=0|https://global-factiva-com.proxy.wm.edu/redir/default.aspx?P=sa&amp;an=DALYIG0020211126ehbq00135&amp;drn=drn%3aarchive.newsarticle.DALYIG0020211126ehbq00135&amp;cat=a&amp;ep=ASE|https://www.dropbox.com/s/j6oprhtele0jeby/MOU%20between%20CAA%20and%20MOFPED%20for%20Entebbe%20%20International%20Airport%20Expansion%20and%20Upgrade%20project%20I.pdf?dl=0|https://www.dropbox.com/s/53iri169qfsx2xy/ESCROW%20Account%20Agreement%20between%20CAA%20and%20GoU%20regarding%20the%20Upgrading%20and%20Expansion%20of%20Entebbe%20International%20Airport%20Project%20Phase%20I.pdf?dl=0 |https://www.dropbox.com/s/8fko4q7phz9vniq/On-lending%20Agreement%20between%20CAA%20and%20GoU%20for%20the%20Upgrading%20and%20Expansion%20of%20Entebbe%20International%20Airport%20phase%20I.pdf?dl=0|https://www.dropbox.com/s/cw88dvmshnc2hc4/Resolution%20of%20Parliament%20to%20Borrow%20USD%20200%20Million%20from%20EXIM%20Bank%20of%20China%20to%20finance%20the%20Upgrade%20and%20Expansion%20of%20Entebbe%20International%20Airport%20Phase%20I.pdf?dl=0</t>
  </si>
  <si>
    <r>
      <rPr>
        <sz val="10"/>
        <rFont val="Noto Sans CJK SC"/>
        <family val="2"/>
        <charset val="1"/>
      </rPr>
      <t xml:space="preserve">乌干达恩德培国际机场改扩建项目举行开工仪式</t>
    </r>
    <r>
      <rPr>
        <sz val="10"/>
        <rFont val="Arial"/>
        <family val="2"/>
        <charset val="1"/>
      </rPr>
      <t xml:space="preserve">|Zhao Yali, Ambassador of Uganda, accompanied President Uzbekih to attend the launching ceremony of the Entebbe Airport Expansion Project|The converted Entebbe Airport can accommodate 3.5 million passengers per year.|Uganda : Staff Report for the 2015 Article IV Consultation and Fourth Review Under the Policy Support Instrument|Inside Uganda's debt burden|Renegotiating loan terms slows Entebbe Airport expansion|Entebbe Airport expansion project Escrow|Vote Performance Report|AG Muwanga raises queries on Entebbe Airport Expansion|Entebbe airport expansion starts on Saturday |Entebbe International Airport|REPORT ON PUBLIC DEBT, GUARANTEES,OTHER FINANCIAL LIABILITIES AND GRANTSFOR FINANCIAL YEAR 2018/19|ANNUAL BUDGETPERFORMANCE REPORT|REPORT ON PUBLIC DEBT (DOMESTIC AND EXTERNAL LOANS), GUARANTEES AND OTHER FINANCIAL LIABILITIES AND GRANTS FOR FINANCIAL YEAR 2015/16|</t>
    </r>
    <r>
      <rPr>
        <sz val="10"/>
        <rFont val="Noto Sans CJK SC"/>
        <family val="2"/>
        <charset val="1"/>
      </rPr>
      <t xml:space="preserve">驻乌干达大使郑竹强考察中交集团承建项目及我援外项目</t>
    </r>
    <r>
      <rPr>
        <sz val="10"/>
        <rFont val="Arial"/>
        <family val="2"/>
        <charset val="1"/>
      </rPr>
      <t xml:space="preserve">|REPORT OF THE COMMITTEE ON NATIONAL ECONOMY ON THE PROPOSAL BY GOVERNMENT TO BORROW EUROS 270,266,042.15 FROM THE UK EXPORT FINANCE (UKEF) AND EUROS 37,110,585.90 FROM STANDARD CHARTERED BANK (LONDON) FOR THE CONSTRUCTION OF PHASE 1 OF THE NEW KABAALE INTERNATIONAL AIRPORT IN HOIMA|[CHINA EXIMBANK GCL NO. (2015) 6 TOTAL NO. (545)]|Government Concessional Loan agreement on Uganda Upgrading and expansion of the entebbe internaional airport phase I project|Kampala institutional and infrastructure development project|Environmental and Social Management Framework|Pioneer Easy Bus auction postponed|KAMPALA INSTITUTIONAL &amp; INFRASTRUCTURE DEVELOPMENT PROJECT|MINISTRY OF FINANCE, PLANNING AND ECONOMIC DEVELOPMENT|Uganda Finds China’s Leverage Is in the Fine Print of Its Lending|Clarification|UCAA_Spokesman | Twitter|REPORT OF THE COMMITTEE ON NATIONAL ECONOMY ON THE PROPOSAL BY GOVERNMENT TO BORROW US DOLLARS THREE HUNDRED AND TWENTY FIVE MILLION ($325,000,000) FROM THE EXPORT-IMPORT BANK OF CHINA FOR THE UPGRADE AND EXPANSION OF ENTEBBE INTERNATIONAL AIRPORT (EIA)|China applies brakes to Africa Lending|ENTEBBE INTERNATIONAL AIRPORT REHABILITATION - PHASE I|REPORT ON PUBLIC DEBT, GUARANTEES, OTHER FINANCIAL LIABILITIES AND GRANTS FOR FINANCIAL YEAR 2020/21|Officials in Uganda Dismiss Report Country Could ‘Lose’ Airport to China|Remarks by the Spokesperson of the Chinese Embassy in Uganda on Some Media Reports Alleging that “Uganda Surrenders Airport for China Cash”|Uganda Surrenders Airport for China Cash|China rejects allegations it may grab Ugandan airport if country defaults on loan|COSASE Summons Ministry of Finance|COSASE queries loan terms for the upgrade of Entebbe Airport|JoelSsenyonyi | Twitter|Loan terms for upgrade of Entebbe Airport queried|Uganda Can Meet China Loan Terms, Keep Airport, Legal Head Says|Attorney General Kiryowa Kiwanuka explains Entebbe International Airport contract with China|Entebbe Airport gone or not?|Meeting Invitation|China completes construction of Uganda's air cargo terminal|AidData | Is Beijing a predatory lender? New evidence from a previously undisclosed loan contract for the Entebbe International Airport Upgrading and Expansion Project|AidData publishes a controversial $200m Chinese loan contract for Uganda’s main airport|China Exim Bank's Controversial Loan to Expand Uganda's Entebbe Airport|MINISTRY OF FINANCE, PLANNING AND ECONOMIC DEVELOPMENT|Museveni Surrenders Uganda’s Only International Airport For Chinese Loans|Memorandum of Understanding between Ministry of Finance, Planning and Economic Development and the Civil Aviation Authority Regarding the Project for the Upgrade and Expansion of Entebbe International Airport|Escrow Account Agreement|On-lending Agreement between the Government of the Republic of Uganda and the Civil Aviation Authority of Uganda for the Upgrading and Expansion of the Entebbe International Airport Phase 1 Project|Resolution of Parliament</t>
    </r>
  </si>
  <si>
    <t xml:space="preserve">Economic and Commercial Counsellor's Office of the Embassy of the People's Republic of China in the Republic of Uganda|Embassy of the People's Republic of China in the Republic of Uganda |Ministry of Commerce of the People's Republic of China|Author/Editor:International Monetary Fund|Daily Monitor|Daily Monitor|Stanbic Bank Uganda|Ministry of Works and Transport|Africa Tembelea|New Vision|Wikipedia|Minister for Finance, Planning and Economic Development|MINISTRY OF FINANCE, PLANNING AND ECONOMIC DEVELOPMENT|Minister for Finance, Planning and Economic Development|Embassy of the People's Republic of China in the Republic of Uganda |Parliament of Uganda|||aid management |kcca|Newvision|Aid Management Platform|MINISTRY OF FINANCE, PLANNING AND ECONOMIC DEVELOPMENT||||Parliament of Uganda||||||||||||||||||||MINISTRY OF FINANCE, PLANNING AND ECONOMIC DEVELOPMENT|Ekene Coleman|Drop box|||Drop box</t>
  </si>
  <si>
    <t xml:space="preserve">Donor/Recipient Official Source|Donor/Recipient Official Source|Donor/Recipient Official Source|Other Official Source (non-Donor, non-Recipient, non-Implementing)|Media Report|Media Report|Implementing/Intermediary Organization Source|Donor/Recipient Official Source|Media Report|Media Report|Other|Donor/Recipient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Report|Donor/Recipient Official Source|Implementing/Intermediary Organization Source|Media Report|Other|Social Media, including Unofficial Blogs|Donor/Recipient Official Source|Media Report|Other|Donor/Recipient Official Source|Media Report|Donor/Recipient Official Source|Media Report|Media Report|Media Report|Media Report|Social Media, including Unofficial Blogs|Donor/Recipient Official Source|Media Report|Media Report|Media Report|Donor/Recipient Official Source|Media Report|Academic Journal Article|Academic Journal Article|Social Media, including Unofficial Blogs|Donor/Recipient Official Source|Media Report|Donor/Recipient Official Source|Donor/Recipient Official Source|Donor/Recipient Official Source|Donor/Recipient Official Source</t>
  </si>
  <si>
    <t xml:space="preserve">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More detailed locational information can be found at https://www.openstreetmap.org/way/669659157#map=14/0.0390/32.4471</t>
  </si>
  <si>
    <t xml:space="preserve">China Eximbank provides RMB 1.969 billion government concessional loan for 96 km Tiébissou-Bouaké Highway Project (Linked to Project ID#66367, #66325)</t>
  </si>
  <si>
    <r>
      <rPr>
        <sz val="10"/>
        <rFont val="Arial"/>
        <family val="2"/>
        <charset val="1"/>
      </rPr>
      <t xml:space="preserve">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t>
    </r>
    <r>
      <rPr>
        <sz val="10"/>
        <rFont val="Noto Sans CJK SC"/>
        <family val="2"/>
        <charset val="1"/>
      </rPr>
      <t xml:space="preserve">北部公路</t>
    </r>
    <r>
      <rPr>
        <sz val="10"/>
        <rFont val="Arial"/>
        <family val="2"/>
        <charset val="1"/>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t>
    </r>
  </si>
  <si>
    <r>
      <rPr>
        <sz val="10"/>
        <rFont val="Arial"/>
        <family val="2"/>
        <charset val="1"/>
      </rPr>
      <t xml:space="preserve">1. This project is also known as the 96 km Tiébissou-Bouaké Section of Northern Highway Project or the Tiebissou-Bouake Section of the Yamoussoukro-Bouaké Road Construction Project. The Chinese project title is </t>
    </r>
    <r>
      <rPr>
        <sz val="10"/>
        <rFont val="Noto Sans CJK SC"/>
        <family val="2"/>
        <charset val="1"/>
      </rPr>
      <t xml:space="preserve">科特迪瓦公路项目 </t>
    </r>
    <r>
      <rPr>
        <sz val="10"/>
        <rFont val="Arial"/>
        <family val="2"/>
        <charset val="1"/>
      </rPr>
      <t xml:space="preserve">or </t>
    </r>
    <r>
      <rPr>
        <sz val="10"/>
        <rFont val="Noto Sans CJK SC"/>
        <family val="2"/>
        <charset val="1"/>
      </rPr>
      <t xml:space="preserve">铁比苏</t>
    </r>
    <r>
      <rPr>
        <sz val="10"/>
        <rFont val="Arial"/>
        <family val="2"/>
        <charset val="1"/>
      </rPr>
      <t xml:space="preserve">-</t>
    </r>
    <r>
      <rPr>
        <sz val="10"/>
        <rFont val="Noto Sans CJK SC"/>
        <family val="2"/>
        <charset val="1"/>
      </rPr>
      <t xml:space="preserve">布瓦凯高速公路</t>
    </r>
    <r>
      <rPr>
        <sz val="10"/>
        <rFont val="Arial"/>
        <family val="2"/>
        <charset val="1"/>
      </rPr>
      <t xml:space="preserve">.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t>
    </r>
  </si>
  <si>
    <t xml:space="preserve">China Road &amp; Bridge Corporation (CRBC)|Cote d'Ivoire Road Management Agency (AGEROUTE)</t>
  </si>
  <si>
    <t xml:space="preserve">2018-11-29T05:00:00Z</t>
  </si>
  <si>
    <t xml:space="preserve">2022-04-14T04:00:00Z</t>
  </si>
  <si>
    <t xml:space="preserve">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t>
  </si>
  <si>
    <r>
      <rPr>
        <sz val="10"/>
        <rFont val="Arial"/>
        <family val="2"/>
        <charset val="1"/>
      </rPr>
      <t xml:space="preserve">COUNCIL OF MINISTERS 12-12-2018|Côte d'Ivoire: Autoroute Tiébissou-Bouaké, Eximbank Chine prête plus de 157 milliards de FCA aux autorités pour le démarrage des travaux|</t>
    </r>
    <r>
      <rPr>
        <sz val="10"/>
        <rFont val="Noto Sans CJK SC"/>
        <family val="2"/>
        <charset val="1"/>
      </rPr>
      <t xml:space="preserve">驻科特迪瓦大使唐卫斌出席科铁比苏</t>
    </r>
    <r>
      <rPr>
        <sz val="10"/>
        <rFont val="Arial"/>
        <family val="2"/>
        <charset val="1"/>
      </rPr>
      <t xml:space="preserve">-</t>
    </r>
    <r>
      <rPr>
        <sz val="10"/>
        <rFont val="Noto Sans CJK SC"/>
        <family val="2"/>
        <charset val="1"/>
      </rPr>
      <t xml:space="preserve">布瓦凯高速公路项目开工仪式</t>
    </r>
    <r>
      <rPr>
        <sz val="10"/>
        <rFont val="Arial"/>
        <family val="2"/>
        <charset val="1"/>
      </rPr>
      <t xml:space="preserve">|TIEBISSOU-BOUAKE HIGHWAY FINANCING: THE GOVERNMENT ADOPTS THE LOAN AGREEMENT OF MORE THAN 157, 767 BILLION FCFA|</t>
    </r>
    <r>
      <rPr>
        <sz val="10"/>
        <rFont val="Noto Sans CJK SC"/>
        <family val="2"/>
        <charset val="1"/>
      </rPr>
      <t xml:space="preserve">科特迪瓦铁比苏</t>
    </r>
    <r>
      <rPr>
        <sz val="10"/>
        <rFont val="Arial"/>
        <family val="2"/>
        <charset val="1"/>
      </rPr>
      <t xml:space="preserve">-</t>
    </r>
    <r>
      <rPr>
        <sz val="10"/>
        <rFont val="Noto Sans CJK SC"/>
        <family val="2"/>
        <charset val="1"/>
      </rPr>
      <t xml:space="preserve">布瓦凯高速公路项目举行开工仪式</t>
    </r>
    <r>
      <rPr>
        <sz val="10"/>
        <rFont val="Arial"/>
        <family val="2"/>
        <charset val="1"/>
      </rPr>
      <t xml:space="preserve">|</t>
    </r>
    <r>
      <rPr>
        <sz val="10"/>
        <rFont val="Noto Sans CJK SC"/>
        <family val="2"/>
        <charset val="1"/>
      </rPr>
      <t xml:space="preserve">中国路桥承建科特迪瓦铁比苏</t>
    </r>
    <r>
      <rPr>
        <sz val="10"/>
        <rFont val="Arial"/>
        <family val="2"/>
        <charset val="1"/>
      </rPr>
      <t xml:space="preserve">-</t>
    </r>
    <r>
      <rPr>
        <sz val="10"/>
        <rFont val="Noto Sans CJK SC"/>
        <family val="2"/>
        <charset val="1"/>
      </rPr>
      <t xml:space="preserve">布瓦凯</t>
    </r>
    <r>
      <rPr>
        <sz val="10"/>
        <rFont val="Arial"/>
        <family val="2"/>
        <charset val="1"/>
      </rPr>
      <t xml:space="preserve">(Tiébissou-Bouaké)</t>
    </r>
    <r>
      <rPr>
        <sz val="10"/>
        <rFont val="Noto Sans CJK SC"/>
        <family val="2"/>
        <charset val="1"/>
      </rPr>
      <t xml:space="preserve">高速公路项目签署优惠贷款政府间框架协议</t>
    </r>
    <r>
      <rPr>
        <sz val="10"/>
        <rFont val="Arial"/>
        <family val="2"/>
        <charset val="1"/>
      </rPr>
      <t xml:space="preserve">|Autoroute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t>
    </r>
    <r>
      <rPr>
        <sz val="10"/>
        <rFont val="Noto Sans CJK SC"/>
        <family val="2"/>
        <charset val="1"/>
      </rPr>
      <t xml:space="preserve">科特迪瓦总理为公司承建的铁布高速公路项目奠基</t>
    </r>
    <r>
      <rPr>
        <sz val="10"/>
        <rFont val="Arial"/>
        <family val="2"/>
        <charset val="1"/>
      </rPr>
      <t xml:space="preserve">|</t>
    </r>
    <r>
      <rPr>
        <sz val="10"/>
        <rFont val="Noto Sans CJK SC"/>
        <family val="2"/>
        <charset val="1"/>
      </rPr>
      <t xml:space="preserve">科特迪瓦装备与道路养护部部长盛赞中国经验</t>
    </r>
    <r>
      <rPr>
        <sz val="10"/>
        <rFont val="Arial"/>
        <family val="2"/>
        <charset val="1"/>
      </rPr>
      <t xml:space="preserve">|Y AMOUSSOUKRO - BOUAKÉ highway construction project _ TIEBISSOU - BOUAKÉ section_84.138 km|Projet de construction de l'autoroute Y AMOUSSOUKRO - BOUAKÉ _ Section TIEBISSOU - BOUAKÉ_84 ,138 km</t>
    </r>
  </si>
  <si>
    <t xml:space="preserve">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t>
  </si>
  <si>
    <t xml:space="preserve">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t>
  </si>
  <si>
    <r>
      <rPr>
        <sz val="10"/>
        <rFont val="Arial"/>
        <family val="2"/>
        <charset val="1"/>
      </rPr>
      <t xml:space="preserve">The purpose of this project is to construct a 96 km section of the two-way, four-lane, Northern Highway (Autoroute du Nord or l’Autoroute Abidjan-Frontière Nord or </t>
    </r>
    <r>
      <rPr>
        <sz val="10"/>
        <rFont val="Noto Sans CJK SC"/>
        <family val="2"/>
        <charset val="1"/>
      </rPr>
      <t xml:space="preserve">北部公路</t>
    </r>
    <r>
      <rPr>
        <sz val="10"/>
        <rFont val="Arial"/>
        <family val="2"/>
        <charset val="1"/>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t>
    </r>
  </si>
  <si>
    <t xml:space="preserve">China Development Bank provides $150 million loan for ICT Enhanced Surveillance Project (Linked to Project ID#2034, #58586, #86361, and #85282)</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</si>
  <si>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via Project ID#2034, and Tranche B is captured via Project ID#58586. In April 2013, China Development Bank and the Government of Ghana signed a subsidiary loan agreement worth $150 million — using the Tranche B lending facility — for the ICT Enhanced Surveillance Project. The proceeds of this loan were to be used by the borrower to finance approximately 85% of the cost of a $176.5 million commercial contract between Huawei Technologies Co., Ltd., which was signed in 2012. The purpose of the project was to build an integrated national security communication network with an encrypted PTT dispatching system, high speed mobile internet access, intranet VPN dedicated service, and national mobile video surveillance and emergency control and command services. The network has give main components: eLTE Broadband Video Trunking, Intelligent Video Surveillance, Emergency Command Centre, Data Center, and Emergency Communications Vehicle.  The ultimate objectives of the integrated national security communication network  were to establish an emergency response and disaster relief mechanism for the Government of Ghana; provide extensive voice coverage and video surveillance for security sensitive areas; and co-ordinate national resources to deal with the threats posed to national security.   Another component of the project involved the deployment of a helicopter fleet for aerial surveillance and monitoring of gas infrastructure/facilities. More specifically, this component involved the acquisition of four Z-9EH helicopters as part of an enhanced ICT surveillance system to support the Western Corridor Gas Infrastructure Development Project (see Project ID#58586). It also involved the provision of spare parts and facilities for the aircraft and their maintenance, as well as personnel training. The President of Ghana announced that the helicopters would be used to secure offshore oil installations, enhance maritime security and anti-piracy efforts, conduct medical evacuations, and conduct search and rescue operations. Huawei Technologies Co., Ltd. was the general EPC contractor responsible for implementation. However, China National Aero Technology Import and Export Corporation (CATIC) was involved in the provision of the four Z-9EH helicopters.   The project officially commenced in 2012. CATIC successfully delivered all four helicopters to Ghana Air Force on September 23, 2015. The project was ultimately completed in 2017. It reportedly resulted in the installation of approximately 800 CCTV cameras in Accra, Kumasi, Takoradi and some critical border areas such as Aflao, Elubo and Paga, as well as other critical national installations and some major towns across the country. It also and the establishment of a national Emergency Command Center (or ‘National Command Centre’) other operations centers for emergency response and command and control for law enforcement, security, intelligence, and emergency response agencies. According to Ghana’s Minister of National Security, Mr Albert Kan-Dapaah, “[the] project was largely successful, enhancing the communications of the various agencies and assisting to detect crime, road infractions, supporting major public events and providing evidence to support investigations and the prosecution of many cases where some details were captured by the CCTV network.’   According to Ghana’s Ministry of Finance and Economic Planning, as of November 2018, the $150 million CDB loan for this project had fully disbursed.    </t>
  </si>
  <si>
    <r>
      <rPr>
        <sz val="10"/>
        <rFont val="Arial"/>
        <family val="2"/>
        <charset val="1"/>
      </rPr>
      <t xml:space="preserve">1. This project is also known as the Integrated National Security Communications Enhancement Project, Phase 1 of Integrated National Security Communications Enhancement Network (ALPHA) Project, the ICT-enhanced Surveillance and Monitoring Facilities for the Oil and Gas Enclave Project, and the Deployment of ICT Enhanced Surveillance Platform for Western Corridor Oil Enclave Project. The Chinese project title is </t>
    </r>
    <r>
      <rPr>
        <sz val="10"/>
        <rFont val="Noto Sans CJK SC"/>
        <family val="2"/>
        <charset val="1"/>
      </rPr>
      <t xml:space="preserve">的油气监控通讯技术平台项目 </t>
    </r>
    <r>
      <rPr>
        <sz val="10"/>
        <rFont val="Arial"/>
        <family val="2"/>
        <charset val="1"/>
      </rPr>
      <t xml:space="preserve">or </t>
    </r>
    <r>
      <rPr>
        <sz val="10"/>
        <rFont val="Noto Sans CJK SC"/>
        <family val="2"/>
        <charset val="1"/>
      </rPr>
      <t xml:space="preserve">综合国家安全通信增强项目</t>
    </r>
    <r>
      <rPr>
        <sz val="10"/>
        <rFont val="Arial"/>
        <family val="2"/>
        <charset val="1"/>
      </rPr>
      <t xml:space="preserve">. 2. On October 31, 2019, Ken Ofori-Atta, Ghana’s Minister of Finance, and Albert Kan-Dapaah, Ghana’s Minister of National Security, submitted a joint memorandum to the country’s parliament to justify approval of a $199.4 million preferential buyer’s credit from China Eximbank for Phase 2 of Integrated National Security Communications Enhancement Network (ALPHA) Project (captured via Project ID#86361). It said that ‘the Government of Ghana (GoG) in its efforts to improve the security of the state intends to enter into an agreement to leverage emerging technologies to facilitate the determent and detection of nefarious activities in the country, safeguard critical national infrastructure and also to improve security and emergency response coordination with the use of state-of-the-art security and public safety systems. To this end, the GoG and Huawei Technologies signed a $176 million commercial contract in 2012, to deliver such mentioned systems, to complement other security systems already in place nationwide. Funding was provided by China Development Bank and all necessary parliamentary approvals were secured through the Ministry of Communication. The National Security Council as part of its mandate was the owner of the project and provided the key personnel on behalf of the GoG to support project implementation and subsequent takeover for operations and maintenance. The first phase of the project as currently deployed provided the underlying infrastructure for national security and emergency response priority communications for both voice and data, as well as the backbone for our nationwide video surveillance (CCTV) deployment efforts. It further delivered a national Emergency Command Center, for coordinated incident response, and from which the various security services are able to draw intelligence feeds. For the reasons, the Ghanaian President granted executive approval on October 30, 2019 for the implementation of the second phase of the project. The first phase of the project installed the communications network upon which network elements such as the CCTV, handsets, and other systems would ride. It also introduced a few of the CCTV cameras (around 800 cameras) for priority deployment to critical areas such as key national installations and hotspots. However, these numbers have been found to be woefully inadequate in providing anything close to effective coverage for our nation’s security. Recent violent crimes and other security breaches for which we were unable to provide active surveillance, nor provide post-incident video footages, have necessitated expeditious action to extend the coverage of the systems to cover dead zones and some hot blind spots in the country.’ This statement suggest that China Development Bank rather than China Eximbank issued a loan for Phase 2 of Dedicated Security Information System Project (also known as Phase 1 of Integrated National Security Communications Enhancement Network Project). However, AidData has not independently confirmed that China Development Bank issued a loan to support this project.” 3. AidData has calculated the all-in interest rate (3.286%) by taking the average 6-month LIBOR rate during the month (April 2013) when the subsidiary loan agreement was finalized (0.436%) and adding a 2.85% margin.4. The DSRA cash balance in 2019 is drawn from https://www.ifac.org/_flysystem/azure-private/Ghana-financial-statements.pdf. The USD value of the cash balance is calculated by apply the average GHS-to-USD (5.9-to-1) exchange rate in calendar year 2019.</t>
    </r>
  </si>
  <si>
    <t xml:space="preserve">China National Aero-Technology Import &amp; Export Corporation (CATIC)|Government of Ghana|Huawei Technologies Co., Ltd.</t>
  </si>
  <si>
    <t xml:space="preserve">Chinese State-owned Company|Recipient Government Agency|Chinese Private Sector</t>
  </si>
  <si>
    <t xml:space="preserve">2012-04-19T04:00:00Z</t>
  </si>
  <si>
    <t xml:space="preserve">2015-09-23T04:00:00Z</t>
  </si>
  <si>
    <t xml:space="preserve">2016-03-31T04:00:00Z</t>
  </si>
  <si>
    <t xml:space="preserve">2023-03-30T04:00:00Z</t>
  </si>
  <si>
    <t xml:space="preserve">http://gh.china-embassy.org/eng/sgxw/t1300127.htm|http://gh.mofcom.gov.cn/article/jmxw/201509/20150901124142.shtml|https://starrfm.com.gh/2018/09/137m-procurement-breaches-detected-at-ghana-gas/|http://gh.mofcom.gov.cn/article/jmxw/201204/20120408076755.shtml|https://www.airrecognition.com/index.php/archive-world-worldwide-news-air-force-aviation-aerospace-air-military-defence-industry/global-defense-security-news/global-news-2015/february/1529-ghanas-president-confirms-acquisition-of-4-harbin-z-9-helicopters-and-5-super-tucano-trainer-aircraft.html|https://www.newsghana.com.gh/ghana-takes-delivery-of-4-chinese-made-helicopters-for-oil-and-gas-patrol/|http://gh.china-embassy.org/chn/xwdt/t1300122.htm|http://news.afrindex.com/zixun/article11943.html|https://www.defenceweb.co.za/aerospace/military-helicopters/ghana-air-force-receives-z-9-helicopters/|http://ir.parliament.gh/bitstream/handle/123456789/1181/330601102628_0001.pdf|https://www.fmprc.gov.cn/ce/cegh/eng/dszl/dsjh/t1300127.htm|https://dailyguidenetwork.com/100m-ghana-gas-choppers-deal-stinks/|https://www.rns-pdf.londonstockexchange.com/rns/7671B_1-2020-2-3.pdf|https://www.dropbox.com/s/axafl0lt2lizeko/ChinaLoansToAfrica%C2%A9SAIS-CARI.csv?dl=0|https:// https://www.dropbox.com/s/rl2htpx7w0tuagp/0021909615599419.pdf|https://www.peacefmonline.com/pages/business/economy/201806/354695.php|http://www.odekro.org/Hansards/Sittings/30|https://www.dropbox.com/s/fukz4fuiggavhvc/China%20Eximbank%20PBC%20Agreement%20for%20Phase%202%20of%20Dedicated%20Security%20Information%20System%20Project%20.pdf?dl=0|http://www.odekro.org/Hansards/Sittings/371|http://staging.odekro.org/hansard/sitting/parliament-house/2019-11-18-10-55-00|https://www.fmprc.gov.cn/ce/cegh/eng/sgxw/t1255805.htm|https://www.graphic.com.gh/news/general-news/10-000-cctv-cameras-to-be-installed-in-regional-district-capitals-minister.html|http://ir.parliament.gh/handle/123456789/1466?show=full</t>
  </si>
  <si>
    <r>
      <rPr>
        <sz val="10"/>
        <rFont val="Arial"/>
        <family val="2"/>
        <charset val="1"/>
      </rPr>
      <t xml:space="preserve">Remarks by Chinese Ambassador to Ghana H.E. Mdm. Sun Baohong at the Commissioning of Z-9EH Helicopters|</t>
    </r>
    <r>
      <rPr>
        <sz val="10"/>
        <rFont val="Noto Sans CJK SC"/>
        <family val="2"/>
        <charset val="1"/>
      </rPr>
      <t xml:space="preserve">加纳购买</t>
    </r>
    <r>
      <rPr>
        <sz val="10"/>
        <rFont val="Arial"/>
        <family val="2"/>
        <charset val="1"/>
      </rPr>
      <t xml:space="preserve">4</t>
    </r>
    <r>
      <rPr>
        <sz val="10"/>
        <rFont val="Noto Sans CJK SC"/>
        <family val="2"/>
        <charset val="1"/>
      </rPr>
      <t xml:space="preserve">架中国产直</t>
    </r>
    <r>
      <rPr>
        <sz val="10"/>
        <rFont val="Arial"/>
        <family val="2"/>
        <charset val="1"/>
      </rPr>
      <t xml:space="preserve">-9</t>
    </r>
    <r>
      <rPr>
        <sz val="10"/>
        <rFont val="Noto Sans CJK SC"/>
        <family val="2"/>
        <charset val="1"/>
      </rPr>
      <t xml:space="preserve">直升机并投入使用</t>
    </r>
    <r>
      <rPr>
        <sz val="10"/>
        <rFont val="Arial"/>
        <family val="2"/>
        <charset val="1"/>
      </rPr>
      <t xml:space="preserve">|$137m procurement breaches detected at Ghana Gas|</t>
    </r>
    <r>
      <rPr>
        <sz val="10"/>
        <rFont val="Noto Sans CJK SC"/>
        <family val="2"/>
        <charset val="1"/>
      </rPr>
      <t xml:space="preserve">加纳媒体关于中国对加发放</t>
    </r>
    <r>
      <rPr>
        <sz val="10"/>
        <rFont val="Arial"/>
        <family val="2"/>
        <charset val="1"/>
      </rPr>
      <t xml:space="preserve">10</t>
    </r>
    <r>
      <rPr>
        <sz val="10"/>
        <rFont val="Noto Sans CJK SC"/>
        <family val="2"/>
        <charset val="1"/>
      </rPr>
      <t xml:space="preserve">亿美元贷款的报道</t>
    </r>
    <r>
      <rPr>
        <sz val="10"/>
        <rFont val="Arial"/>
        <family val="2"/>
        <charset val="1"/>
      </rPr>
      <t xml:space="preserve">|World Defense &amp; Security News - Ghana  |Ghana takes delivery of 4 Chinese-made helicopters for oil and gas patrol|</t>
    </r>
    <r>
      <rPr>
        <sz val="10"/>
        <rFont val="Noto Sans CJK SC"/>
        <family val="2"/>
        <charset val="1"/>
      </rPr>
      <t xml:space="preserve">驻加纳大使孙保红出席直九直升机入列仪式并致辞</t>
    </r>
    <r>
      <rPr>
        <sz val="10"/>
        <rFont val="Arial"/>
        <family val="2"/>
        <charset val="1"/>
      </rPr>
      <t xml:space="preserve">|</t>
    </r>
    <r>
      <rPr>
        <sz val="10"/>
        <rFont val="Noto Sans CJK SC"/>
        <family val="2"/>
        <charset val="1"/>
      </rPr>
      <t xml:space="preserve">加纳筹集</t>
    </r>
    <r>
      <rPr>
        <sz val="10"/>
        <rFont val="Arial"/>
        <family val="2"/>
        <charset val="1"/>
      </rPr>
      <t xml:space="preserve">30</t>
    </r>
    <r>
      <rPr>
        <sz val="10"/>
        <rFont val="Noto Sans CJK SC"/>
        <family val="2"/>
        <charset val="1"/>
      </rPr>
      <t xml:space="preserve">亿美元用于基础设施建设</t>
    </r>
    <r>
      <rPr>
        <sz val="10"/>
        <rFont val="Arial"/>
        <family val="2"/>
        <charset val="1"/>
      </rPr>
      <t xml:space="preserve">|Ghana Air Force receives Z-9 helicopters|Report of the Finance Committee|Remarks by Chinese Ambassador to Ghana H.E. Mdm. Sun Baohong at the Commissioning of Z-9EH Helicopters|100m Ghana gas chopper deal stinks|Global Medium Term Note Programme Base Prospectus|Chinese Loans to Africa Database|Dam In, Cocoa Out; Pipes In, Oil Out: China’s Engagement in Ghana’s Energy Sector|Foreign Affairs Minister Woos Chinese Investors|Debates of 29 February 2012|China Eximbank PBC Agreement for Phase 2 of Dedicated Security Information System Project | Debates of 18 December 2014|Debates of 18 Nov 2019|Chinese Ambassador to Ghana H.E. Sun Baohong Visited the Ghana Integrated National Security Communications Enhancement Network Project|10,000 CCTV cameras to be installed in regional, district capitals — Minister|AGREEMENTS AND MEMORANDUM</t>
    </r>
  </si>
  <si>
    <t xml:space="preserve">Embassy of the People's Republic of China in Ghana|Economic and Commercial Counsellor's Office of the Embassy of the People's Republic of China|Starr Fm|Economic and Commercial Counsellor's Office of the Embassy of the People's Republic of China|DefenceWeb|Ghana News|Embassy of the People's Republic of China in Ghana|China-Africa Trade Research Center|Defence Web|Parliament of Ghana|Foreign Ministry of the People's Republic of China|Daily Guide Network|London Stock Exchange|Johns Hopkins University School of Advanced International Studies, China Africa Research Initiative|Journal of Asian and African Studies||||||Chinese Embassy in Ghana|Graphic Online|Parliament of Ghana</t>
  </si>
  <si>
    <t xml:space="preserve">Donor/Recipient Official Source|Donor/Recipient Official Source|Media Report|Donor/Recipient Official Source|Media Report|Media Report|Donor/Recipient Official Source|NGO/Civil Society/Advocacy (non-Donor, non-Recipient, non-Implementing)|Media Report|Donor/Recipient Official Source|Donor/Recipient Official Source|Media Report|Other Official Source (non-Donor, non-Recipient, non-Implementing)|Other Official Source (non-Donor, non-Recipient, non-Implementing)|Academic Journal Article|Media Report|Other|Donor/Recipient Official Source|Other|Other|Donor/Recipient Official Source|Media Report|Donor/Recipient Official Source</t>
  </si>
  <si>
    <t xml:space="preserve">Burkina Faso</t>
  </si>
  <si>
    <t xml:space="preserve">BFA</t>
  </si>
  <si>
    <t xml:space="preserve">Bank of China provides $77.35 million buyer’s credit loan for Phase 1 of National Telecommunications Backbone Project (PBNT)</t>
  </si>
  <si>
    <t xml:space="preserve">On June 20, 2019, the Shenzhen Branch of Bank of China and the Government of Burkina Faso signed a $77.35 million buyer's credit loan agreement for Phase 1 of the National Telecommunications Backbone Project (PBNT). Then, on October 2, 2019, the Government of Burkina Faso authorized the ratification of the credit agreement. The loan carries the following borrowing terms: a 12-year maturity, a 3-year grace period, an interest rate of 6-month LIBOR plus a 2.5% margin, a management fee of 4%, a commitment fee of 0.8%. The loan is also backed by a Sinosure buyer’s credit insurance policy. The total cost of the buyer's credit insurance premium $6,843,413.73. Bank of China reportedly agreed to provide 60% of the funding needed for the first phase of PBNT while the other 40% would be provided by BNP Paribas. However, on October 8, 2019, the BNP Paribas announced that it was no longer involved in this project. The borrower was expected to use the proceeds of the Bank of China loan to partially finance a commercial contract that it signed with Huawei Technologies Co., Ltd.  in July 2014.   The purpose of the project is to construct a 307-kilometer fiber optic network linking the capital Ouagadougou and the city of Po, near the Ghanaian border. This fiber optic ‘backbone’ will have a capacity of 1,600 gigabits per second and will ten municipalities. It is parter of a larger, EUR 175 million program to provide 5,740 km of fiber optic coverage in Burkina Faso, at a cost of 175 million euros. Construction began on December 10, 2017.  Phase 1 was completed and officially inaugurated on October 26, 2021.</t>
  </si>
  <si>
    <t xml:space="preserve">1. According to September 2018 email correspondence between AidData and the Government of Burkina Faso's Ministry of Ministry of Economy, Finance and Development, Huawei is responsible for paying 3% of the 4% management fee for the loan and $6,843,413.73 for the purchase of buyer's credit insurance from Sinosure. 2. One source suggests that the loan agreement was signed on September 2, 2018. However, the World Bank's Debtor Reporting System (DRS) indicates that the loan commitment year is 2019 rather than 2018. This issue merits further investigation. 3. AidData has estimated the all-in interest rate (v) by adding 2.5% to average 6-month LIBOR on August 24, 2018 (2.503%). 3. The French project title is travaux de réalisation clef en main du réseau national de fibre optique or la phase I du réseau national de fibre optique. 4. In the database of Chinese loan commitments that SAIS-CARI released in July 2020 and updated in March 2021 (which is now maintained by Boston University’s Global Development Policy (GDP) Center), no borrowing terms are recorded. AidData has recorded the borrowing terms reported by the Government of Burkina Faso's Ministry of Ministry of Economy, Finance and Development.</t>
  </si>
  <si>
    <t xml:space="preserve">Government of Burkina Faso</t>
  </si>
  <si>
    <t xml:space="preserve">2017-12-10T05:00:00Z</t>
  </si>
  <si>
    <t xml:space="preserve">2021-10-26T04:00:00Z</t>
  </si>
  <si>
    <t xml:space="preserve">2022-06-19T04:00:00Z</t>
  </si>
  <si>
    <t xml:space="preserve">2031-06-17T04:00:00Z</t>
  </si>
  <si>
    <t xml:space="preserve">https://www.jeuneafrique.com/593265/politique/ambassade-de-chine-au-burkina-pekin-resserre-sa-cooperation-avec-ouagadougou/|https://kaceto.net/spip.php?article5392|https://www.dropbox.com/s/9yctnrpjqgkie67/FW_%20Financement%20RPC%202.eml?dl=0|https://itweb.africa/content/LPwQ5Ml6YgovNgkj|https://www.digitinfo.info/actualite/le-burkina-faso-favorable-au-financement-de-la-phase-i-du-reseau-national-de-fibre-optique-par-bank-of-china/07/10/2019/|https://www.ecofinagency.com/telecom/1112-37829-burkina-faso-huawei-international-launches-construction-works-for-national-backbone-project|https://www.agenceecofin.com/investissement/0410-69838-le-burkina-faso-favorable-au-financement-de-la-phase-i-du-reseau-national-de-fibre-optique-par-bank-of-china|https://www.imf.org/en/Publications/CR/Issues/2019/01/22/Burkina-Faso-2018-Article-IV-Consultation-First-Review-Under-the-Extended-Credit-Facility-46533|https://www.imf.org/~/media/Files/Publications/CR/2019/cr1915-Burkina-Faso-A4.ashx|https://www.pndes2020.com/pdf/en/Infrastructures%20routi%C3%A8res,%20com%20et%20habitat/ANG%20Projet%20Backbone%20national%20de%20t%C3%A9l%C3%A9communications%20(1)%20MDENP.pdf|https://www.gouvernement.gov.bf/recherche/details?tx_news_pi1%5Baction%5D=detail&amp;tx_news_pi1%5Bcontroller%5D=News&amp;tx_news_pi1%5Bnews%5D=169&amp;cHash=7d7cad8523de492197365d0c62da62f8|https://www.dropbox.com/s/jh3ypyfvbm2i7yh/Data_Extract_From_International_Debt_Statistics.xlsx?dl=0|https://www.jeuneafrique.com/367330/economie/fibre-optique-huawei-defend-modele-burkina/|https://www.agenceecofin.com/gestion-publique/2810-92734-burkina-faso-le-gouvernement-a-acheve-et-inaugure-la-phase-1-du-reseau-national-de-fibre-optique|https://web.archive.org/web/20220219120637/https://www.dgb.gov.bf/index.php?option=com_content&amp;view=article&amp;id=189:statistique-dynamique&amp;catid=2&amp;Itemid=300|https://burkina24.com/2021/10/26/internet-rapide-au-burkina-faso-le-backbone-national-pour-interconnecter-les-villes/|https://www.dropbox.com/s/ab8qt4n6jijcbhd/IDS_Average%20interest%20on%20new%20external%20debt%20commitments.xlsx?dl=0</t>
  </si>
  <si>
    <t xml:space="preserve">Ambassade de Chine au Burkina : Pékin resserre sa coopération avec Ouagadougou|BURKINA-CHINE : UNE CONVENTION POUR RENFORCER L’INFRASTRUCTURE|les informations sur le prêt signé avec la Banque de Chine pour le financement des travaux de réalisation clef en main du réseau national de fibre optique|Construction begins on Burkina Faso's US$180m fibre optic backbone|Burkina Faso favors the financing of phase I of the national fiber optic network by Bank of China|Burkina Faso: Huawei International launches construction works for national backbone project|Le Burkina Faso favorable au financement de la phase I du réseau national de fibre optique par Bank of China|Burkina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2018 Article IV Consultation|ROAD, COMMUNICATION AND HOUSING INFRASTRUCTURES|Compte rendu du Conseil des Ministres du mercredi 2 octobre 2019|Debtor Reporting System (DRS)|Fibre optique: Huawei défend son modèle au Burkina|Burkina Faso: le gouvernement a achevé et inauguré la phase 1 du réseau national de fibre optique|Stratégie d'endettement|Internet rapide au Burkina Faso : Le backbone national pour interconnecter les villes|IDS_Average interest on new external debt commitments</t>
  </si>
  <si>
    <t xml:space="preserve">Jeune Afrique |Kaceto||IT Web|Digit Info|Ecofin Agency||IMF|International Monetary Fund||Government of Burkina Faso|World Bank|Jeune Afrique|Ecofin Agency|Direction Générale du Budget|Burkina 24|</t>
  </si>
  <si>
    <t xml:space="preserve">Media Report|Media Report|Donor/Recipient Official Source|Media Report|Media Report|Media Report|Media Report|NGO/Civil Society/Advocacy (non-Donor, non-Recipient, non-Implementing)|Other Official Source (non-Donor, non-Recipient, non-Implementing)|Donor/Recipient Official Source|Academic Journal Article|Other|Media Report|Media Report|Donor/Recipient Official Source|Media Report|Other</t>
  </si>
  <si>
    <t xml:space="preserve">According to IT Web and Ecofin Agency, the project will install 2,001 km and was launched in Gaoua, Bafuji region, with construction expected to last one year. More detailed locational information can be found at https://www.openstreetmap.org/way/1021302347</t>
  </si>
  <si>
    <t xml:space="preserve">China Eximbank pledges $500 million loan to support TBEA's power projects in Egypt</t>
  </si>
  <si>
    <t xml:space="preserve">In 2016, the Export-Import Bank of China (China Eximbank) expressed interest in providing a $500 million loan to support 1000MW of power generation, transmission and distribution (T&amp;D) projects undertaken by TBEA Co., Ltd. in Egypt. As of May 2021, there is no evidence that this loan was approved by Egypt's Ministry of Electricity and Renewable Energy, who were required to respond within two months to approve the funding and the project.</t>
  </si>
  <si>
    <t xml:space="preserve">Egypt Ministry of Electricity and Renewable Energy</t>
  </si>
  <si>
    <t xml:space="preserve">http:// Tebian Electric in talks with Export-Import Bank of China regarding financing for 1000MW Egyptian solar project|http://news.cableabc.com/gc/20160614227517.html|https://egyptoil-gas.com/news/egypt-signs-solar-power-mou-with-chinas-tbea/|https://dailynewsegypt.com/2016/06/13/tbea-china-awaits-response-electricity-ministry-complete-loan-500m-export-import-bank-china/</t>
  </si>
  <si>
    <r>
      <rPr>
        <sz val="10"/>
        <rFont val="Arial"/>
        <family val="2"/>
        <charset val="1"/>
      </rPr>
      <t xml:space="preserve">Tebian Electric in talks with Export-Import Bank of China regarding financing for 1000MW Egyptian solar project|</t>
    </r>
    <r>
      <rPr>
        <sz val="10"/>
        <rFont val="Noto Sans CJK SC"/>
        <family val="2"/>
        <charset val="1"/>
      </rPr>
      <t xml:space="preserve">特变电工等待埃及电力部回应 完成贷款供应</t>
    </r>
    <r>
      <rPr>
        <sz val="10"/>
        <rFont val="Arial"/>
        <family val="2"/>
        <charset val="1"/>
      </rPr>
      <t xml:space="preserve">|Egypt Signs Solar Power MOU with China’s TBEA|TBEA China awaits response from Electricity Ministry to complete loan of $500m from the Export-Import Bank of China</t>
    </r>
  </si>
  <si>
    <t xml:space="preserve">Inside International Industrials Inc.|cableabc.com|Egypt Oil and Gas|Daily News Egypt</t>
  </si>
  <si>
    <t xml:space="preserve">NGO/Civil Society/Advocacy (non-Donor, non-Recipient, non-Implementing)|NGO/Civil Society/Advocacy (non-Donor, non-Recipient, non-Implementing)|Media Report|Media Report</t>
  </si>
  <si>
    <t xml:space="preserve">Jiao Haihua</t>
  </si>
  <si>
    <t xml:space="preserve">Security Affairs Representative</t>
  </si>
  <si>
    <t xml:space="preserve">Benban</t>
  </si>
  <si>
    <t xml:space="preserve">713|935</t>
  </si>
  <si>
    <t xml:space="preserve">[Umbrella record] Sinohydro signs $2 billion Master Project Support Agreement (MPSA) for multiple, priority infrastructure projects (Linked to Project ID#89467, ID#89468, ID#89469, ID#89470, ID#89471, ID#89472, ID#89473, ID#89474, ID#89475, ID#89476)</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</si>
  <si>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DPA for the Adenta-Dodowa Dual Carriageway Project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DPA for the Sunyani Inner City Roads Project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DPA for the Western Region and Cape Coast Inner City Roads Project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DPA for the Upgrading of Selected Feeder Roads in Ashanti and Western Region Project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DPA for the Rehabilitation of Oda Ofoase-Abirem Road Project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DPA for the Hohoe-Jasikan-Dodi Pepesu Road Project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Sinohydro is the contractor responsible for the implementation all of these projects. Environmental advocacy groups have opposed the MPSA agreement on the basis that it would involve the construction of roads and bridges in exchange for bauxite ore mined in part of West Africa’s Upper Guinean Rainforest. They argue that mining bauxite would destroy the ecosystem of the 233 square km Atewa forest in southeastern Ghana. Atewa is part of the Upper Guinean Rainforest, which is a critical ecosystem, according to the World Wide Fund for Nature. The ore will be mined close to the source of three major rivers that provide water for 5 million people.</t>
  </si>
  <si>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2.  AidData has estimated the all-in interest rate (5.369%) by taking average 6-month month LIBOR in September 2018 (2.569%) and adding a 2.8% margin. 3.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4. Under each DPA, the original schedule of payments for 85% of the total EPC contract price is deferred up to the respective repayment dates, with the source of funds being the proceeds of the sale of refined bauxite. 5.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6.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t>
  </si>
  <si>
    <t xml:space="preserve">Industrial and Commercial Bank of China (ICBC)|SinoHydro </t>
  </si>
  <si>
    <t xml:space="preserve">State-owned Commercial Bank|State-owned Company</t>
  </si>
  <si>
    <t xml:space="preserve">Ghana Integrated Aluminium Development Corporation (GIADEC)</t>
  </si>
  <si>
    <t xml:space="preserve">Proceeds from the sale of refined bauxite deposited in an offshore escrow account.</t>
  </si>
  <si>
    <t xml:space="preserve">2021-08-31T04:00:00Z</t>
  </si>
  <si>
    <t xml:space="preserve">2033-08-28T04:00:00Z</t>
  </si>
  <si>
    <t xml:space="preserve">https://global.factiva.com/redir/default.aspx?P=sa&amp;an=SECLEN0020170715ed7f00002&amp;cat=a&amp;ep=ASE|https://www.ghanaweb.com/GhanaHomePage/business/Parliament-approves-US-895M-Pwalugu-multipurpose-Dam-Project-878875|https://citinewsroom.com/2019/12/pwalugu-irrigation-dam-project-to-commence-in-april-2020-vra/|http://chinaplus.cri.cn/opinion/opedblog/23/20180118/79725.html|https://constructionreviewonline.com/2020/03/construction-of-pwalugu-multipurpose-dam-in-ghana-to-start-in-april-2020/|https://www.rns-pdf.londonstockexchange.com/rns/2075T_1-2019-3-18.pdf|https://www.dropbox.com/s/ptewwu1ifc5nnc6/PARLIAMENT%20APPROVES%20FIRST%20TRANCHE%20OF%20SINOHYDRO%20DEAL%20-%20Government%20of%20Ghana.pdf?dl=0|https://www.dropbox.com/s/6il07wi439e6632/Master%20Project%20Support%20Agreement%20Between%20Sinohydro%20and%20the%20Government%20of%20Ghana.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fep.gov.gh/sites/default/files/reports/economic/2018-Annual-Public-Debt-Report.pdf|https://constructionreviewonline.com/news/ghana/china-approves-funding-for-sinohydro-projects-in-ghana/|http://www.ghana.gov.gh/index.php/media-center/news/5265-parliament-approves-first-tranche-of-sinohydro-deal-2|https://www.imf.org/~/media/Files/Publications/CR/2019/1GHAEA2019001.ashx|https://www.scmp.com/news/china/diplomacy/article/3037993/ghana-goes-ahead-us2-billion-chinese-bauxite-barter-deal-has|https://web.archive.org/web/20191113133206/https://ghananewsagency.org/economics/ghana-enjoys-550-million-yuan-debt-write-off-and-grant-from-chinese-government-159530|https://qz.com/africa/1692311/ghanas-bauxite-mining-pact-with-china-threatens-atewa-forest/|https://web.archive.org/web/20180729131648/https://www.myjoyonline.com/politics/2018/July-29th/parliament-approves-2bn-ghana-sinohydro-infrastructure-agreement.php|http://ir.parliament.gh/bitstream/handle/123456789/1280/BILLION%20CORPORATION.pdf?sequence=1&amp;isAllowed=y|https://www.dropbox.com/s/xxlbprfz7nq62vi/EPC%20Contract%20under%20MPSA%20for%20Phase%201%20Lot%2010.pdf?dl=0|https://www.dropbox.com/s/gif86ndnx79odn8/EPC%20Contract%20under%20MPSA%20for%20Phase%201%20Lot%209.pdf?dl=0|https://www.dropbox.com/s/v760xnjdy7q3w2v/Deferred%20Payment%20Agreement%20under%20MPSA%20for%20Phase%201%20Lot%2010.pdf?dl=0|https://www.dropbox.com/s/p2w2x683pai7guh/Deferred%20Payment%20Agreement%20under%20MPSA%20for%20Phase%201%20Lot%209.pdf?dl=0|https://www.dropbox.com/s/9xepszmulfr96fd/EPC%20Contract%20under%20MPSA%20for%20Phase%201%20Lot%208%20Upgrading%20of%20Feeder%20Roads%20in%20Ashanti%20and%20Western%20Regions.pdf?dl=0 |https://www.dropbox.com/s/mqba1asvmuakoja/Deferred%20Payment%20Agreement%20under%20MPSA%20for%20Phase%201%20Lots%208%20Upgrading%20of%20Feeder%20Roads%20in%20Ashanti%20and%20Western%20Regions.pdf?dl=0|https://www.dropbox.com/s/d9hhyezb3i8utln/EPC%20Contract%20under%20MPSA%20for%20Phase%201%20Lot%207.pdf?dl=0|https://www.dropbox.com/s/1ic7i83pintgm1s/Deferred%20Payment%20Agreement%20under%20MPSA%20Phase%201%20Lot%207.pdf?dl=0|https://  https://www.dropbox.com/s/zgxmrhs40pkwjdx/Deferred%20Payment%20Agreement%20under%20MPSA%20for%20Phase%201%20Lot%206%20Sunyani%20Inner%20City%20Roads.pdf?dl=0|https://www.dropbox.com/s/3wk0hlwk8tjhswr/EPC%20Contract%20Under%20MPSA%20for%20Phase%201%20Lot%205.pdf?dl=0|https://www.dropbox.com/s/ormv4hdss7nnw0t/Deferred%20Payment%20Agreement%20under%20MPSA%20for%20Phase%201%20Lot%205.pdf?dl=0|https://www.dropbox.com/s/ny97cjjaei4f96j/EPC%20under%20MPSA%20for%20Phase%201%20Lot%204%20PTC%20Interchange%20Takoradi.pdf?dl=0|https://www.dropbox.com/s/uuoufbuwjzihzpa/Deferred%20Payment%20Agreement%20under%20MPSA%20for%20Phase%201%20Lot%204%20PTC%20Interchange%20Takoradi.pdf?dl=0|https://www.dropbox.com/s/2c5jl2uulrwdpgh/Deferred%20Payment%20Agreement%20for%20Phase%201%20Lot%203%20Tamale%20Interchange.pdf?dl=0|https://www.dropbox.com/s/2yvbtjfya1ogey6/EPC%20under%20MPSA%20for%20Phase%201%20Lot%201%20Accra%20Inner%20City%20Roads%20Project.pdf?dl=0|https://www.dropbox.com/s/v8ym2110k9h5aaj/Deferred%20Payment%20Agreement%20for%20Phase%201%20Lot%201%20Accra%20Inner%20City%20Roads.pdf?dl=0|http://ir.parliament.gh/bitstream/handle/123456789/1179/330601102854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1206/330607094305_0001.pdf?sequence=1&amp;isAllowed=y|https://www.modernghana.com/news/881612/why-ndc-says-2b-chinese-deal-is-a-loan-and-not.html|https://www.moneylaundering.com/wp-content/uploads/2019/12/Ghana.Report.2020FYPlan.121219.pdf|https://www.rns-pdf.londonstockexchange.com/rns/7671B_1-2020-2-3.pdf|https://nicholasinstitute.duke.edu/sites/default/files/publications/The-Environmental-Implications-of-China-Africa-Resource-Financed-Infrastructure-Agreements-Lessons-Learned-from-Ghana%E2%80%99s-Sinohydro-Agreement.pdf|https://aluminiuminsider.com/first-payment-on-infrastructure-for-bauxite-deal-made-by-china-to-ghana/|https://www.parliament.gh/epanel/docs/pub/2018%20Mid-Year%20Fiscal%20Policy%20Review.pdf#viewer.action=download</t>
  </si>
  <si>
    <t xml:space="preserve">Ghana signs $4b MoU with Chinese company|Parliament approves US$895M Pwalugu multipurpose Dam Project|Pwalugu irrigation dam project to commence in April 2020 – VRA|Africa’s infrastructure-connectivity means business|Construction of Pwalugu multipurpose dam in Ghana to start in April 2020|2019 Government of Ghana Bond Prospectus|Parliament approves first tranche of SinoHydro deal|Master Project Support Agreement between SinoHydro and the Government of Ghana|SinoHydro Master Project Support Agreement|The Annual Public Debt Report for the 2018 Financial Year|China approves funding for Sinohydro projects in Ghana|PARLIAMENT APPROVES FIRST TRANCHE OF SINOHYDRO DEAL|GHANA SEVENTH AND EIGHTH REVIEWS UNDER THE EXTENDED CREDIT FACILITY ARRANGEMENT AND REQUEST FOR WAIVERS OF NONOBSERVANCE OF PERFORMANCE CRITERIA—PRESS RELEASE; STAFF REPORT; AND STATEMENT BY THE EXECUTIVE DIRECTOR FOR GHANA|Ghana goes ahead with US$2 billion Chinese bauxite barter deal that has conservationists up in arms|Ghana enjoys 550 million Yuan debt write-off and grant from Chinese government|Ghana’s pact with China for bauxite mining threatens to ravage a biodiverse forest|Parliament approves $2bn Ghana-Sinohydro infrastructure agreement Source: GNA Date: 29-07-2018 |Report of the Finance Committee on the MPSA|EPC Contract under MPSA for Phase 1 Lot 10|EPC Contract under MPSA for Phase 1 Lot 9|Deferred Payment Agreement under MPSA for Phase 1 Lot 10|Deferred Payment Agreement under MPSA for Phase 1 Lot 9|EPC Contract under MPSA for Phase 1 Lot 8 Upgrading of Feeder Roads in Ashanti and Western Regions|Deferred Payment Agreement under MPSA for Phase 1 Lots 8 Upgrading of Feeder Roads in Ashanti and Western Regions|EPC Contract under MPSA for Phase 1 Lot 7|Deferred Payment Agreement under MPSA Phase 1 Lot 7|Deferred Payment Agreement under MPSA for Phase 1 Lot 6 Sunyani Inner City Roads|EPC Contract Under MPSA for Phase 1 Lot 5|Deferred Payment Agreement under MPSA for Phase 1 Lot 5|EPC under MPSA for Phase 1 Lot 4 PTC Interchange Takoradi|Deferred Payment Agreement under MPSA for Phase 1 Lot 4 PTC Interchange Takoradi|Deferred Payment Agreement for Phase 1 Lot 3 Tamale Interchange|EPC under MPSA for Phase 1 Lot 1 Accra Inner City Roads Project|Deferred Payment Agreement for Phase 1 Lot 1 Accra Inner City Roads|IN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1|THE APPROVAL OF COMMERCLAL AGREEMENTS AND DEFERRED PAYMENT AGREEMENTS BETWEEN THE GOVERNMENT OF GHANA AND SINOHYDRRO CORPORATION LIMITED FOR THE CONSTRUCTION OF PRIORITY ROAD INFRASTRUCTURE PROJECTS - PHASEI UNDER THE MASTER PROJECT SUPPORT AGREEMENT|REPORT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Budget Statement and Economic Policy of the Government of Ghana for the 2020 Financial Year|Global Medium Term Note Programme Base Prospectus|THE ENVIRONMENTAL IMPLICATIONS OF CHINA-AFRICA RESOURCE-FINANCED INFRASTRUCTURE AGREEMENTS: LESSONS LEARNED FROM GHANA'S SINOHYDRO AGREEMENT|First Payment On Infrastructure-For-Bauxite Deal Made By China To Ghana|MID – YEAR FISCAL POLICY REVIEW OF THE 2018 BUDGET STATEMENT AND ECONOMIC POLICY</t>
  </si>
  <si>
    <t xml:space="preserve">Seychelles Nation|GhanaWeb|Citi Newsroom|China Plus News|Construction Review Online|The Republic of Ghana Ministry of Finance |Government of Ghana|Government of Ghana (Finance /Transportation Departments)|Ghana Ministry of Roads and Highways|Government of Ghana||Government of Ghana|IMF|South China Morning Post|Ghana News Agency|Quartz Africa|My Joy Online|Parliament of Ghana|Ghana Highway Authority|Ghana Highway Authority|Ghana Ministry of Finance|Ghana Ministry of Finance|Ghana Ministry of Roads and Highways|Ghana Ministry of Finance|Ghana Ministry of Roads and Highways|Ghana Ministry of Roads and Highways|Ghana Minsitry of Roads and Higways|Ghana Ministry of Roads and Highways|Ghana Minsitry of Finance|Ghana Ministry of Roads and Highways|Ghana Ministry of Finance|Ghana Ministry of Finance|Ghana Ministry of Roads and Highways|Ghana Minstry of Finance|Ghana Parliament|Ghana Parliament|Ghana Parliament|Modern Ghana|Republic of Ghana|London Stock Exchange|DUKE NICHOLAS INSTITUTE FOR ENVIRONMENTAL POLICY SOLUTIONS|Aluminium Insider|</t>
  </si>
  <si>
    <t xml:space="preserve">Media Report|Donor/Recipient Official Source|Media Report|Media Report|Media Report|Donor/Recipient Official Source|Donor/Recipient Official Source|Donor/Recipient Official Source|Donor/Recipient Official Source|Donor/Recipient Official Source|Media Report|Donor/Recipient Official Source|Other Official Source (non-Donor, non-Recipient, non-Implementing)|Media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non-Implementing)|Academic Journal Article|Media Report|Donor/Recipient Official Source</t>
  </si>
  <si>
    <t xml:space="preserve">The main portion of this project involved the upgrading of numerous road across Ghana.  The loan also went towards a number of sub-projects such as more police cars being provided, grants being given, and debts being written off.  More detailed locational information concerning the roads projects can be found at: Accra Inner City Roads Project: https://www.openstreetmap.org/relation/12803764Kumasi Inner City Roads Projects: https://www.openstreetmap.org/node/261702404Tamale Interchange Project: https://www.openstreetmap.org/node/30933440PTC Roundabout Interchange Project Has not been finished yet, but its approximate location can be found at: https://www.openstreetmap.org/#map=13/4.9266/-1.7739Takoradi, Adenta-Dodowa Dual Carriageway Project has not been finished yet, but its approximate location can be found at: https://www.openstreetmap.org/node/132021012Sunyani Inner City Roads Project: https://www.openstreetmap.org/node/2026026298Western Region: https://www.openstreetmap.org/relation/3498734Cape Coast Inner City Roads Project: https://www.openstreetmap.org/node/990129709Upgrading of Selected Feeder Roads in Ashanti and Western Region Project: Refer back to previous Western Region link.  Ashanti: https://www.openstreetmap.org/relation/3330249#map=9/6.7396/-1.3446While there is little information online about its rehabilitation, the approximate location of the Oda Ofoase-Abirem Road can be found at: https://www.openstreetmap.org/way/369331100The exact location of the Hohoe-Jasikan-Dodi Pepesu Road Projects is not certain, but an approximate location can be found at: https://www.openstreetmap.org/way/376887115</t>
  </si>
  <si>
    <t xml:space="preserve">614|656</t>
  </si>
  <si>
    <t xml:space="preserve">China Eximbank signs $1.6 billion oil-backed loan framework agreement for infrastructure projects</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</si>
  <si>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This framework agreement was ratified on October 26, 2006.   According to a 2019 report published by the Republic of Congo’s National Assembly, all loans approved under the framework agreement had an interest rate of 0.25%, maturities between 13 years and 20 years, and grace periods between 3 and 5 years. At least 13 projects were supported by 19 separate, USD-denominated China Eximbank loans under this framework agreement:   (1) Power Transmission Network Associated with the Imboulou Hydropower Plant Project (see Project ID#1049);  (2) Phase 1 of the Pointe-Noire-Brazzaville Road (RN1) Construction Project, which was supported by at least four separate loans for four subsidiary projects: the Pointe Noire-Malélé Section of the Pointe-Noire-Brazzaville Road (RN1) Construction Project (captured in Project ID#68874); the Malélé-Les Saras Section of the Pointe-Noire-Brazzaville Road (RN1) Construction Project (captured in Project ID#72780); the Les Saras-Mvou Section of the Pointe-Noire-Brazzaville Road (RN1) Construction Project (captured in Project ID#72781); and the Mvou-Dolisie Section of the Pointe-Noire-Brazzaville Road (RN1) Construction Project (captured in Project ID#72782);  (3) Phase 2 of the Owando-Makoua-Ouesso Road (RN2) Construction Project, which was supported by three separate loans for three subsidiary projects: the Owando-Makoua Section of the Owando-Makoua-Ouesso Road (RN2) Construction Project (captured in Project ID#12892); the Makoua-Mambili Section of the Owando-Makoua-Ouesso Road (RN2) Construction Project (captured in Project ID#72791); and the Mambili Bridge Project Construction Project (captured in Project ID#72792);  (4) Phase 1 (Obouya-Boundji-Okoyo Section) of the Obouya-Gabon Border Road (RN3) Construction Project (captured in Project ID#14829)  (5) Phase 1 of Maya-Maya International Airport Project (captured in Project ID#161)  (6) Phase 2 of Maya-Maya International Airport Project (captured in Project ID#141)  (7) Ollombo Airport Construction Project (captured in Project ID#59241)  (8) Djiri Water Treatment Plant Extension Project (captured in Project ID#69323)  (9) Djiri Water Treatment Distribution Network Project (captured in Project ID#69335)  (10) Djiri Water Treatment Plant Rehabilitation Project (captured in Project ID#69336)  (11) August 15 Camp Housing Units Construction Project (captured in Project ID#68883)  (12) Oyo Hospital Construction Project (captured in Project ID#68871)  (13) Phase 1 of National Telecommunication Coverage Project (captured in Project ID#30497 and Project ID#57477)   According a January 2015 decree issued by the Republic of Congo (Décret n° 2015-178 du 21 janvier 2015), the list of projects eligible for approval under the framework agreement was eventually expanded to include:  (14) Oyo Inland Wharf Construction Project (captured in Project ID#30502 and Project ID#72815)  (15) Power Transmission System Associated with the Liouesso Hydroelectric Dam Construction Project (captured in Project ID#58276)  (16) 19.2MW Liouesso Hydroelectric Dam Construction Project (captured in Project ID#31028)  (17) Mpila Memorial Construction Project (captured in Project ID#58721)  (18) Brazzaville Shopping Center Construction Project (captured in Project ID#58408)  (19) Mpila Twin Towers Construction Project (captured in Project ID#58720)  (20) Congo-Océan Railroad Rehabilitation Project (captured in Project ID#59161)  (21) Pointe-Noire Mineral Port Construction Project (captured in Project ID#30501)  (22) Aircraft Acquisition Project  (23) Brazzaville-Obouya Road Construction Project  (24) Sibiti-Zanaga-Djambala Road Construction Project  (25) Transformation of National Analog TV Into Terrestrial Digital TV Project (captured in Project ID#57584)  (26) Pointe-Noire Potable Water Project  (27) 264 Mpila Social Housing Units Construction Project (captured in Project ID#31029)  The cash balance in the China Eximbank-controlled escrow account was $338 million in 2017 and $266,659,781 in 2020.</t>
  </si>
  <si>
    <t xml:space="preserve">1. In cases where the actual maturity of a subsidiary loan is missing, AidData imputes a value (16.5 years) at the middle of the distribution of this maturity range as an approximation. Likewise, in cases where the actual grace period of a subsidiary loan is missing, AidData imputes a value (4 years) at the middle of the distribution of this range as an approximation.2. According to China Eximbank, it issued a buyer’s credit loan in support of Phase 1 of the Maya-Maya International Airport Project. However, it is unclear if this means that all of the subsidiary loans approved under that framework agreement were buyer’s credit loans. This issue merits further investigation.3.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https://www.imf.org/-/media/Files/Publications/CR/2019/1COGEA2019001.ashx4.  The escrow account balance information is drawn from https://eiti.org/sites/default/files/2022-02/en_eiti_gn_2.6.pdf and https://eiti.org/sites/default/files/2022-07/Republic%20of%20the%20Congo%202020%20EITI%20Report.pdf5.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t>
  </si>
  <si>
    <t xml:space="preserve">All loans issued under the 2006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</si>
  <si>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https://www.imf.org/en/Publications/CR/Issues/2016/12/31/Republic-of-Congo-2008-Article-IV-Consultation-Requests-for-a-Three-Year-Arrangement-Under-22747|https://www.imf.org/en/Publications/CR/Issues/2016/12/31/Republic-of-Congo-2007-Article-IV-Consultation-Staff-Report-Staff-Statement-Public-21087|https://pnd.plan.gouv.cg/wp-content/uploads/2018/07/Parlement-CMEB-24-07-18.pdf|http://cg.mofcom.gov.cn/article/zxhz/sbmy/201010/20101007215020.shtml|https://www.sgg.cg/JO/2006/congo-jo-2006-40.pdf|https://www.dropbox.com/s/wavikqyk5dpytcn/rapport-dette-v2.pdf?dl=0|https://grands-travaux.gouv.cg/sites/default/files/2020-05/REFLET%20N%C2%B0014_Optimize.pdf|https://eiti.org/files/documents/fr_eiti_-_roc_eiti_2017_validation_-_draft_report_on_initial_data_collection_and_stakeholder_co.pdf|https://www.finances.gouv.cg/sites/default/files/documents/L%20n%C2%AF34-2006%20du%2026%20octobre%202006.pdf|https://www.dropbox.com/s/4oc3l1iwhk87ivd/2006%20framework%20agreement%20for%20financing%209%20projects%20in%20Republic%20of%20Congo.pdf?dl=0|https://resourcegovernance.org/sites/default/files/documents/resource-backed-loans-pitfalls-and-potential.pdf|https://www.sgg.cg/JO/2015/congo-jo-2015-06.pdf|http://documents.worldbank.org/curated/en/193551468248987635/pdf/911870WP0ROC0E04Box385329B00PUBLIC0.pdf|https://www.dropbox.com/s/4jxbge4bm2q683p/N%C2%B023%20RAPPORT%20SUR%20L%27ACCORD%20COMPLEMENTAIRE%20SUR%20LA%20RESTRUCTURATION%20DE%20LA%20DETTE%20ENVERS%20LA%20CHINE%20%281%29%20N%C2%B023.pdf?dl=0</t>
  </si>
  <si>
    <r>
      <rPr>
        <sz val="10"/>
        <rFont val="Arial"/>
        <family val="2"/>
        <charset val="1"/>
      </rPr>
      <t xml:space="preserve">Republic of Congo : 2008 Article IV Consultation, Requests for a Three-Year Arrangement Under the Poverty Reduction and Growth Facility and Interim Assistance Under the Enhanced Initiative for Heavily Indebted Poor Countries, and Financing Assurances Review: Staff Report; Staff Statement and Supplement; Public Information Notice and Press Release on the Executive Board Discussion; and Statement by the Executive Director for the Republic of Congo|Republic of Congo : 2007 Article IV Consultation: Staff Report; Staff Statement; Public Information Notice on the Executive Board Discussion; and Statement by the Executive Director for the Republic of Congo|Plan National de Développement 2018-2022|</t>
    </r>
    <r>
      <rPr>
        <sz val="10"/>
        <rFont val="Noto Sans CJK SC"/>
        <family val="2"/>
        <charset val="1"/>
      </rPr>
      <t xml:space="preserve">中、刚（布）互利合作</t>
    </r>
    <r>
      <rPr>
        <sz val="10"/>
        <rFont val="Arial"/>
        <family val="2"/>
        <charset val="1"/>
      </rPr>
      <t xml:space="preserve">|JOURNAL OFFICIEL DE LA REPUBLIQUE DU CONGO paraissant le jeudi de chaque semaine à Brazzaville|ÉTAT DES LIEUX DE LA DETTE PUBLIQUE EN LA RÉPUBLIQUE DU CONGO|Magazine de la Délégation Générale des Grands Travaux|Rapport sur la collecte initiale de données et la consultation des parties prenantes|Loi N.34-2006 du 26 octobre 2006|2006 framework agreement for financing 9 projects in Republic of Congo|Resource-Backed Loans: Pitfalls and Potential|JOURNAL OFFICIEL DE LA REPUBLIQUE DU CONGO paraissant le jeudi de chaque semaine à Brazzaville|REPUBLIC OF CONGO ECONOMIC UPDATE|RAPPORT N°23 SUR LE PROJET DE LOI AUTORISANT LA RATIFICATION DE L’ACCORD COMPLEMENTAIRE SUR LA RESTRUCTURATION DE LA DETTE DU CONGO ENVERS LA CHINE</t>
    </r>
  </si>
  <si>
    <r>
      <rPr>
        <sz val="10"/>
        <rFont val="Arial"/>
        <family val="2"/>
        <charset val="1"/>
      </rPr>
      <t xml:space="preserve">International Monetary Fund|International Monetary Fund|Commission Nationale d’Elaboration du Plan National de Développement 2|</t>
    </r>
    <r>
      <rPr>
        <sz val="10"/>
        <rFont val="Noto Sans CJK SC"/>
        <family val="2"/>
        <charset val="1"/>
      </rPr>
      <t xml:space="preserve">中华人民共和国商务部</t>
    </r>
    <r>
      <rPr>
        <sz val="10"/>
        <rFont val="Arial"/>
        <family val="2"/>
        <charset val="1"/>
      </rPr>
      <t xml:space="preserve">|Secrétariat Général du Gouvernement Journal officiel|PLATE FORME DETTE ET DÉVELOPPEMENT| Agence Congolaise des Grands Travaux|Extractive Industries Transparency Initiative|Republique Du Congo Parlement|Secretariat General Du Gouvernement|Natural Resource Governance Institute|Secrétariat Général du Gouvernement Journal officiel|World Bank|National Assembly of Republic of Congo</t>
    </r>
  </si>
  <si>
    <t xml:space="preserve">Other Official Source (non-Donor, non-Recipient, non-Implementing)|Other Official Source (non-Donor, non-Recipient, non-Implementing)|Donor/Recipient Official Source|Donor/Recipient Official Source|Donor/Recipient Official Source|Donor/Recipient Official Source|Donor/Recipient Official Source|Other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t>
  </si>
  <si>
    <t xml:space="preserve">China Eximbank provides $84.73 million buyer's credit loan for National Science, Technology, Engineering, and Innovation Skills Enhancement Project (NSTEI-SEP)</t>
  </si>
  <si>
    <t xml:space="preserve">On April 26, 2019, China Eximbank and the Government of Uganda signed a $84,736,583.78 buyer's credit loan (BCL) agreement [ID#1420113022019211175] for the National Science, Technology, Engineering, and Innovation Skills Enhancement Project (NSTEI-SEP). The terms of the BCL are as follows: a 15 year maturity, a 4 year grace period, an interest rate of 6 month LIBOR plus a 3% margin, a commitment fee of 0.50%, and a management fee of 0.50%. The proceeds of the BCL are to be used by the borrower to finance 85% of a $99.69 million commercial contract between the Government of Uganda and AVIC-INTL Project Engineering Company, which was signed on November 17, 2016. The Government of Uganda is responsible for covering the remaining 15% of the total commercial contract cost ($14.95 million).   According to the Government of Uganda’s Aid Management Platform (AMP), this loan has achieved a 66% disbursement rate, with China Eximbank making 9 loan disbursements (worth $55,709,572.79) between 2020 and 2022: a $9,516,816.75 disbursement on March 30, 2020, a $11,967,120 disbursement on May 8, 2021, a $3,636,640 disbursement on September 3, 2021, a $3,991,383.10 disbursement on October 18, 2021, a $12,117,591.81 disbursement on February 11, 2022, a $2,333,378.20 disbursement on April 28, 2022, a $2,347,276.35 disbursement on June 21, 2022, a $3,143,411.85 disbursement on October 13, 2022, and a $6,655,954.73 disbursement on March 27, 2023. According to the Uganda Ministry of Finance, Planning, and Economic Development's Report on Public Debt, Grants, Guarantees and Other Financial Liabilities for Financial Year 2021/2022, as of December 31, 2021, total loan disbursements amounted to $29,111959.85 and the loan’s amount outstanding (including arrears) was $29,111959.85.   The objectives of the project are to: (1) establish a National Science, Technology and Engineering Skills Enhancement Centre (NSTESEC) and Technology Innovation and Business Incubation Centre (TIBIC) to enhance STEI Skills development and promote STEI based enterprise development among graduates, craftsmen, technicians, engineers as well as other scientists and innovators; (2) re-tool graduates, craftsmen, technicians and engineers and equip them to undertake various infrastructural works (electricity distribution, water drilling and distribution, road construction, building construction, pipeline construction, light railway construction, etc.) to promote local content, generate employment and create wealth; and (3) establish technology, innovation and business incubation facilities including workspaces and common-user facilities for scientists, innovators and techno-prenuers to help them further develop their technologies and business models.   The project will be located on Uganda National Council for Science and Technology (UNCST) land/sites in the districts of Kiruhura (Sanga) and Mukono (Namanve). Sanga (Kiruhura district) – National Science, Technology and Engineering Skills Enhancement Centre (NSTESEC) and Kampala Industrial Business Park, Namanve (Mukono district) – Technology, Innovation and Business Incubation Centre (TIBIC).   AVIC-INTL Project Engineering Company is the contractor responsible for project implementation. Its work will be oversee by the Government of Uganda's Ministry of Science Technology Engineering and Innovation and the Uganda National Council for Science and Technology (UNCST). As of September 2018, the planned construction period for the project was 2 years, and the planned equipment supply period was 4 years. The project was originally expected to commenced in May 2021. As of December 31, 2020, the China Eximbank loan had disbursed $9,516,816.75, leaving $75,219,767.03 undisbursed.   Cadastral, topographic, hydrological, and geo-tech surveys were completed in 2020. Then, construction of the TIBIC commenced in February 2021. At that time, this component of the project was expected to reach completion by May 2022. Upon completion, the TIBIC will include an administrative block with offices, flexible workspaces and a smart conference room. Construction works for the NSTEI building started in March 2021. Then, on May 7, 2021, a formal foundation-laying ceremony took place. By the end of August 2021, this component of the project had achieved a 29% completion rate and was expected to reach completion on December 2024 in spite of Covid-19 pandemic restrictions. Construction of the National Institute of Techno-preneurship (NIT) is expected to reach completion by May 2023. However, as of December 20201, the Government of Uganda’s Aid Management Platform (AMP) identified the overall project completion rate as only 10%.   It cited the following project implementation delays and challenges: (1) project design delays due to the COVID-19 outbreak affected travel of the technical staff from China to undertake technical surveys and completion of design works; (2) counterpart funding (from the Government of Uganda) was acquired belatedly on April 16, 2020, which delayed the issuance of a certificate of commencement of works until July 1, 2021; and (3) counterpart funding from the Government of Uganda was a condition of advance payment to the contractor, which led to disbursement delays and contractor cash flow problems.</t>
  </si>
  <si>
    <r>
      <rPr>
        <sz val="10"/>
        <rFont val="Arial"/>
        <family val="2"/>
        <charset val="1"/>
      </rPr>
      <t xml:space="preserve">1. This project is also known as the NSTEISEP Project. 2. The Government of Uganda’s agreement code for the PBC agreement is L-0733. The system identification number in the Government of Uganda’s Aid Management Platform (AMP) is 872992112864. 3. The Government of Uganda’s internal loan identification number for this China Eximbank BCL is DMFAS No: 20904000. 4. This China Eximbank loan is not included in the China’s Overseas Development Finance Dataset that Boston University's Global Development Policy Center published in December 2020. 5. According to Uganda's National Budget Framework for FY 2019/20, the forecasted disbursement of the loan for 2018/19, 2019/20, 2020/21, 2021/22, and 2022/23 is $113.64 million, $49.43 million, $69.90 million, $66.09 million, and $19.04 million, respectively. 6. AidData has estimated the all-in interest rate by adding 3% to the average 6-month LIBOR rate in April 2019 (2.633%). 7. The Chinese project title is </t>
    </r>
    <r>
      <rPr>
        <sz val="10"/>
        <rFont val="Noto Sans CJK SC"/>
        <family val="2"/>
        <charset val="1"/>
      </rPr>
      <t xml:space="preserve">建的乌干达职业教育项目</t>
    </r>
    <r>
      <rPr>
        <sz val="10"/>
        <rFont val="Arial"/>
        <family val="2"/>
        <charset val="1"/>
      </rPr>
      <t xml:space="preserve">.</t>
    </r>
  </si>
  <si>
    <t xml:space="preserve">AVIC-INTL Project Engineering Company|Uganda's Ministry of Science, Technology, and Innovation</t>
  </si>
  <si>
    <t xml:space="preserve">2021-02-01T05:00:00Z</t>
  </si>
  <si>
    <t xml:space="preserve">2024-12-31T05:00:00Z</t>
  </si>
  <si>
    <t xml:space="preserve">2023-04-25T04:00:00Z</t>
  </si>
  <si>
    <t xml:space="preserve">2034-04-22T04:00:00Z</t>
  </si>
  <si>
    <t xml:space="preserve">https://www.finance.go.ug/sites/default/files/Publications/REPORT%20ON%20PUBLIC%20DEBT%20%20GUARANTEES%20AND%20OTHER%20FINANCIAL%20LIABILITIES%20AND%20GRANTS%20FOR%20FINANCIAL%20YEAR%202017-2018.pdf|https://www.dropbox.com/s/h9qjutelnjatxyz/Aid%20Management%20Platform%20-%20NATIONAL%20SCIENCE%2C%20TECHNOLOGY%2C%20ENGINEERING%20AND%20INNOVATION%20SKILLS%20ENHANCEMENT%20PROJECT%20%28NSTEI-SEP%29.pdf?dl=0|https://www.dropbox.com/s/3ervvw87qfaoq2x/China%20Eximbank%20Loan%20Terms%20for%20National%20Science%2C%20Technology%2C%20Engineering%20and%20Innovation%20Skills%20Enhancement%20Project%20.pdf|https://www.finance.go.ug/sites/default/files/Publications/REPORT%20ON%20PUBLIC%20DEBT%20GRANT%202019.pdf||https://budget.go.ug/sites/default/files/National%20Budget%20docs/National%20Budget%20Framework%20Paper%20FY%202019-20.pdf|https://ugandaradionetwork.net/story/cabinet-approves-innovations-skills-enhancement-loan|https://mulengeranews.com/govt-to-create-12000-jobs-in-tech-project/|https://twitter.com/nsteisep|https://observer.ug/businessnews/72308-govt-fast-tracks-completion-of-technology-incubation-centre|https://mulengeranews.com/inside-nstei-sep-the-mega-engineering-innovation-center-in-kiruhura/|https://www.newvision.co.ug/articledetails/114306|https://www.newvision.co.ug/articledetails/117276|https://thetowerpost.com/2018/05/29/cabinet-approves-ugx-319b-loan-for-technology-innovation-enhancement/|https://www.newvision.co.ug/articledetails/121194|https://www.google.com/url?sa=t&amp;rct=j&amp;q=&amp;esrc=s&amp;source=web&amp;cd=&amp;cad=rja&amp;uact=8&amp;ved=2ahUKEwiy5_XDibD1AhUkkokEHREnDvcQFnoECD4QAQ&amp;url=https%3A%2F%2Fwww.parliament.go.ug%2Fcmis%2Fbrowser%3Fid%3D537faa07-6cd5-4641-b57a-ecfbfe0dd897%253B1.0&amp;usg=AOvVaw0OZmYWbpqn0YuYS40LU7Gm|https://www.google.com/url?sa=t&amp;rct=j&amp;q=&amp;esrc=s&amp;source=web&amp;cd=&amp;cad=rja&amp;uact=8&amp;ved=2ahUKEwiCu6nwibD1AhXajokEHYXEBOAQFnoECAYQAQ&amp;url=https%3A%2F%2Fwww.parliament.go.ug%2Fcmis%2Fbrowser%3Fid%3D1aee83de-fb1c-475e-ac04-de868065cadb%253B1.0&amp;usg=AOvVaw09GqfbP4S0bH2_XpcsfGlS|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https://www.dropbox.com/s/qy66h84lr4bvfmr/NATIONAL%20SCIENCE%2C%20TECHNOLOGY%2C%20ENGINEERING%20AND%20INNOVATION%20SKILLS%20ENHANCEMENT%20PROJECT%20%28NSTEI-SEP%29%20AMP%20ARCHIVED%20RECORD.pdf?dl=0|https://mosti.go.ug/sites/default/files/publication/2021/04/Ministerial%20Policy%20Statement%20FY%202021-2022.pdf|http://en.shantui.com/about/tui-detail-612626.htm|https://www.facebook.com/Dr.Elioda/photos/after-successfully-signing-a-commercial-contract-with-avic-intl-engineering-comp/910342719103237/|https://www.avic-intl.cn/html/news/4953.html|https://www.dropbox.com/s/0f2nhhvqcgath74/May%207%202021%20foundation%20laying%20ceremony%20for%20vocational%20project.pdf?dl=0|http://amp.finance.go.ug/contentrepository/downloadFile.do?uuid=4a89cbbc-5d86-42a3-8e95-20d43d1d8ee5|https://www.dropbox.com/s/bwj61e1qz1wz7rv/Financing%20Agreement%20for%20the%20Accelerated%20Demand%20Supply%20Rural%20Electrification%20Project.pdf?dl=0 |https://www.newvision.co.ug/news/1513835/545-sub-counties-power-grid|https://www.projectstoday.com/News/Uganda-govt-begins-electrification-project-worth-USD-212-mn|https://www.dropbox.com/s/yq8ufgetb7tcypn/REPORT%20ON%20PUBLIC%20DEBT%2C%20GRANTS%2C%20GUARANTEES%20AND%20OTHER%20FINANCIAL%20LIABILITIES%20FY%202021-22.pdf?dl=0|https://trumpetnews.co.ug/bridging-the-demand-supply-gap-through-accelerated-rural-electrification-project/|https://www.parliament.go.ug/cmis/browser?id=a3d51fb4-d264-4721-a7ad-e41079c3add4%3B1.0|https://www.dropbox.com/s/50vqi5bkw4s4tq9/BRIDGING%20THE%20DEMAND%20SUPPLY%20BALANCE%20GAP%20THROUGH%20THE%20ACCELERATED%20RURAL%20ELECTRIFICATION%20PROGRAMME%20PROJECT.pdf?dl=0|https://www.pmldaily.com/business/2020/05/rea-clears-contractor-to-electrify-620-administrative-centers-in-uganda-phase-i-set-for-completion-by-december-2020.html|https://web.archive.org/web/20210810114750/http://www.rea.or.ug/index.php/portfolio/tbea/</t>
  </si>
  <si>
    <r>
      <rPr>
        <sz val="10"/>
        <rFont val="Arial"/>
        <family val="2"/>
        <charset val="1"/>
      </rPr>
      <t xml:space="preserve">REPORT ON PUBLIC DEBT, GUARANTEES,OTHER FINANCIAL LIABILITIES AND GRANTSFOR FINANCIAL YEAR 2017/18|Aid Management Platform - National Science, Technology, Engineering, and Innovation Skills Enhancement Project (NSTEI-SEP)|Report of the Committee on National Economy on the Proposal by Government to Borrow Upto US $84.73 million from Exim Bank of China to Finance the National Science, Technology, Engineering, and Innovation Skills Enhancement Project (NSTEI-SEP)|REPORT ON PUBLIC DEBT, GUARANTEES,OTHER FINANCIAL LIABILITIES AND GRANTSFOR FINANCIAL YEAR 2018/19|ChinaLoansToAfrica©SAIS-CARI|NATIONAL BUDGET FRAMEWORK PAPER FY 2019/20 – FY 2023/24|Cabinet Approves Innovations Skills Enhancement Loan|GOV’T TO CREATE 12,000 JOBS IN TECH PROJECT|NSTEI-SEP|Govt fast-tracks completion of technology incubation centre|NSIDE NSTEI-SEP, THE MEGA ENGINEERING &amp; INNOVATION CENTER IN KIRUHURA|National Institute of Technopreneurship nears completion|Ugandans to be equipped with knowledge on infrastructure projects|Cabinet Approves UGX 319B Loan for Technology, Innovation Enhancement|Govt’s technology innovation and business incubation centre nears completion| REPORT OF THE COMMITTEE ON SCIENCE, TECHNOLOGY AND INNOVATION ON MINISTERIAL POLICY STATEMENTS AND BUDGET ESTIMATES FOR THE FINANCIAL YEAR zOLel20|ICT-2-Report on the Ministerial Policy Statement and Budget Estimates for the Financial Year 2020 21.pdf|NATIONAL SCIENCE, TECHNOLOGY , ENGINEERING AND INNOVATION SKILLS ENHANCEMENT PROJECT (NSTEI-SEP)|REPORT ON PUBLIC DEBT, GUARANTEES, OTHER FINANCIAL LIABILITIES AND GRANTS FOR FINANCIAL YEAR 2020/21|REPORT OF THE AUDITOR GENERAL TO PARLIAMENT FOR THE FINANCIAL YEAR ENDED 30TH JUNE 2020|AMP Finance|NA TIONAL SCIENCE, TECHNOLOGY , ENGINEERING AND INNOV A TION SKILLS ENHANCEMENT PROJECT (NSTEI-SEP)|MINISTRY OF SCIENCE, TECHNOLOGY AND INNOVATION VOTE 023 and VOTE 110|Shantui And Avic-Intl Sign A Contract On Vocational Training And Engineering Machinery Project Of Uganda|After successfully signing a commercial contract with AVIC-INTL Engineering Company for the establishment of the National Institute of Technoprenuership in Uganda.| </t>
    </r>
    <r>
      <rPr>
        <sz val="10"/>
        <rFont val="Noto Sans CJK SC"/>
        <family val="2"/>
        <charset val="1"/>
      </rPr>
      <t xml:space="preserve">乌干达规模最大的职业教育项目开工</t>
    </r>
    <r>
      <rPr>
        <sz val="10"/>
        <rFont val="Arial"/>
        <family val="2"/>
        <charset val="1"/>
      </rPr>
      <t xml:space="preserve">|commencement the largest vocational education pr oject in ugand|Government Concessional Loan agreement on Uganda Upgrading and expansion of the entebbe internaional airport phase I project|Government Concessional Loan Agreement on Bridging the Demand Supply Balance Gap Through the Accelerated Rural Electrification Programme Project|545 sub-counties to get on power grid|Uganda govt begins electrification project worth USD 212 mn|MINISTRY OF FINANCE, PLANNING AND ECONOMIC DEVELOPMENT|Bridging The Demand Supply Gap through Accelerated Rural Electrification Project|REPORT OF THE COMMITTEE ON NATIONAL ECONOMY ON THE PROPOSAL BY GOVERNMENT TO BORROW USD 2L2,669,84O.O8 FROM THE EXPORT-IMPORT BANK OF CHINA FOR THE IMPLEMENTATION OF THEPROJECT 'BRIDGING THE DEMAND SUPPLY BALANCE GAP THROUGH THE RURAL ELECTRIFICATION PROGRAMME'|BRIDGING THE DEMAND SUPPL Y BALANCE GAP THROUGH THE ACCELERA TED RURAL ELECTRIFICA TION PROGRAMME PROJECT|REA clears contractor to ‘electrify’ 620 administrative centers in Uganda, Phase I set for completion by December 2020|BRIDGING THE DEMAND SUPPLY BALANCE GAP THROUGH THE ACCELERATED RURAL ELECTRIFICATION PROGRAMME  (EXIM BANK – TBEA)</t>
    </r>
  </si>
  <si>
    <t xml:space="preserve">Minister for Finance, Planning and EconomicDevelopment|Ministry of Finance, Planning, and Economic Development|Parliament of Uganda|Minister for Finance, Planning and Economic Development|Global Development Policy Center|Government of the Republic of Uganda||||observer.ug|Mulengera News|New Vision|New Vision|The Tower|New Vision|Uganda Parliament|Uganda Government||||||||||||China Eximbank|New Vision|Project Today|MINISTRY OF FINANCE, PLANNING AND ECONOMIC DEVELOPMENT|Trumpet News|Parliament of Uganda|Ministry of Finance Uganda|PML Daily|Rural Electrification Agency</t>
  </si>
  <si>
    <t xml:space="preserve">Donor/Recipient Official Source|Donor/Recipient Official Source|Donor/Recipient Official Source|Donor/Recipient Official Source|Other|Donor/Recipient Official Source|Media Report|Media Report|Social Media, including Unofficial Blogs|Media Report|Media Report|Media Report|Media Report|Media Report|Media Report|Donor/Recipient Official Source|Donor/Recipient Official Source|Other Official Source (non-Donor, non-Recipient, non-Implementing)|Donor/Recipient Official Source|Donor/Recipient Official Source|Other|Other Official Source (non-Donor, non-Recipient, non-Implementing)|Donor/Recipient Official Source|Media Report|Social Media, including Unofficial Blogs|Implementing/Intermediary Organization Source|Implementing/Intermediary Organization Source|Donor/Recipient Official Source|Donor/Recipient Official Source|Media Report|Media Report|Donor/Recipient Official Source|Media Report|Donor/Recipient Official Source|Donor/Recipient Official Source|Media Report|Donor/Recipient Official Source</t>
  </si>
  <si>
    <t xml:space="preserve">The project will construct the National Science, Technology and Engineering Innovation Centre (NSTEIC) or National Institute of Technopreneurship (NIT) at Rwebitete Village in Kiruhura District, a Technology Innovation and Business Incubation Centre (TIBIC) at Kampala Industrial Business Park in Namanve, Mukono district, and the Technical Services Company, which does not yet have a precise location. More detailed locational information can be found at:Rwebitete Village: https://www.openstreetmap.org/node/4033745197#map=9/-0.2712/30.8072Kampala Industrial Business Park: https://www.openstreetmap.org/way/600359453#map=14/0.3441/32.6940</t>
  </si>
  <si>
    <t xml:space="preserve">China Eximbank provides RMB 670 million government concessional loan for Phase 2 of Equipment Supply to Local Governments Project</t>
  </si>
  <si>
    <t xml:space="preserve">On September 9, 2011, the Chinese Government and the Government of Uganda signed a preferential loan framework agreement for Phase 2 of the Equipment Supply to Local Governments Project. Then, on October 20, 2011, China Eximbank and the Government of Uganda signed an RMB 670,000,000 ($104,949,874.69) government concessional loan (GCL) agreement [GCL NO. (2011) 8 TOTAL NO. (359) SERIES NO.: 1420303032011110198] for Phase 2 of the Equipment Supply to Local Governments Project. The borrowing terms of the GCL were as follows: a 20 year maturity, a 5 year grace period, a 2% interest rate, a 0% default (penalty) interest rate, a 1% (RMB 6,700,000) management fee, and a 0.75% commitment fee. The proceeds of the GCL were to be used by the borrower to finance a $100,00,000 commercial contract [F.A.W/UG/MOF/10F] between the Government of Uganda’s Ministry of Finance, Planning, and Economic Development and China FAW Group Import &amp; Export Co, Ltd., which was signed on May 14, 2010.   According to the Government of Uganda’s Aid Management Platform (AMP), this loan achieved a 95.3% disbursement rate, with China Eximbank making 5 loan disbursements (worth $100,119,280.46) between 2012 and 2013: a $50,116,650.84 disbursement on January 13, 2012, a $27,417,589.61 disbursement on June 25, 2012, a $5,896,443.57 disbursement on December 18, 2012, a $6,688,214.65 disbursement on July 26, 2013, and a $10,000,381.79 disbursement on October 11, 2013. According to the Uganda Ministry of Finance, Planning, and Economic Development's Report on Public Debt, Grants, Guarantees and Other Financial Liabilities for Financial Year 2021/2022, as of December 31, 2021, total loan disbursements amounted to $99,094,611.37 and the loan’s amount outstanding (including arrears) was $66,063,075.41.   The purpose of this project was to procure 1400 pieces of road equipment -- including 159 graders, 257 tipper trucks, 12 wheel loaders, six dozers, seven excavators and two loaders--for 121 districts and 22 municipalities around the country. Project implementation officially commenced on June 18, 2012 and concluded on or around May 25, 2013. The originally expected project completion date was December 31, 2013. </t>
  </si>
  <si>
    <r>
      <rPr>
        <sz val="10"/>
        <rFont val="Arial"/>
        <family val="2"/>
        <charset val="1"/>
      </rPr>
      <t xml:space="preserve">1. This project is also known as the Uganda Equipments Supply to Local Government Project (Phase 2), the Equipment Supply to Local Governments 2 Project, and the Road Construction Equipment Project. The Chinese project title is </t>
    </r>
    <r>
      <rPr>
        <sz val="10"/>
        <rFont val="Noto Sans CJK SC"/>
        <family val="2"/>
        <charset val="1"/>
      </rPr>
      <t xml:space="preserve">坎帕拉市政工程设备项目 </t>
    </r>
    <r>
      <rPr>
        <sz val="10"/>
        <rFont val="Arial"/>
        <family val="2"/>
        <charset val="1"/>
      </rPr>
      <t xml:space="preserve">or 1400</t>
    </r>
    <r>
      <rPr>
        <sz val="10"/>
        <rFont val="Noto Sans CJK SC"/>
        <family val="2"/>
        <charset val="1"/>
      </rPr>
      <t xml:space="preserve">台套的市政工程设备</t>
    </r>
    <r>
      <rPr>
        <sz val="10"/>
        <rFont val="Arial"/>
        <family val="2"/>
        <charset val="1"/>
      </rPr>
      <t xml:space="preserve">. 2. One source refers to the face value of the China Eximbank loan as RMB 631,034,482. AidData relies on the face value of the loan (RMB 240,000,000) as recorded in the actual GCL agreement [CHINA EXIMBANK GCL N0. (2007) 23 TOTAL NO. 194]. 3. The May 14, 2010 commercial contract is also known as the Contract for Supply Assorted Road, Sanitary and Fire Fighting Equipment for Municipalities, Towns and Districts of Uganda. 4. The Government of Uganda’s agreement code for the GCL agreement is L-0608. The system identification number in the Government of Uganda’s Aid Management Platform (AMP) is 87299311772. 5. The China Eximbank loan (GCL) agreement can be accessed in its entirety via https://www.dropbox.com/s/7comfnarw4z3924/Equipment%20Supply%20to%20Local%20Governments%20Project%20%28Phase%202%29.pdf?dl=0.” </t>
    </r>
  </si>
  <si>
    <t xml:space="preserve">China FAW Group Import &amp; Export Co|Government of Uganda</t>
  </si>
  <si>
    <t xml:space="preserve">2012-06-18T04:00:00Z</t>
  </si>
  <si>
    <t xml:space="preserve">2013-05-25T04:00:00Z</t>
  </si>
  <si>
    <t xml:space="preserve">2031-10-15T04:00:00Z</t>
  </si>
  <si>
    <t xml:space="preserve">http://www.oag.go.ug/wp-content/uploads/2016/07/Management-of-Public-Debt.pdf|https://www.finance.go.ug/sites/default/files/Publications/REPORT%20ON%20PUBLIC%20DEBT%20%20GUARANTEES%20AND%20OTHER%20FINANCIAL%20LIABILITIES%20AND%20GRANTS%20FOR%20FINANCIAL%20YEAR%202017-2018.pdf|http://ug.mofcom.gov.cn/article/b/201009/20100907154889.shtml|http://africanreview.com/construction-a-mining/roads/ugandan-government-increases-road-network-funding|https://www.newvision.co.ug/new_vision/news/1340430/china-exim-bank-fund-projects-uganda|http://www.iosrjournals.org/iosr-jhss/papers/Vol.%2023%20Issue2/Version-7/A2302070119.pdf|http://www.statehouse.go.ug/media/news/2012/07/21/president-museveni-ambassador-zhao-hold-bilateral-meeting|http://global.factiva.com/aa/?ref=CERPDB0020120621e86k0000f&amp;pp=1&amp;fcpil=en&amp;napc=S&amp;sa_from= |http://global.factiva.com/aa/?ref=XNEWS00020120619e86j009ex&amp;pp=1&amp;fcpil=en&amp;napc=S&amp;sa_from= |http://global.factiva.com/aa/?ref=WDAN000020101103e6b200008&amp;pp=1&amp;fcpil=en&amp;napc=S&amp;sa_from= | http://ug.mofcom.gov.cn/article/b/201206/20120608186361.shtml|http://ug.mofcom.gov.cn/article/b/201109/20110907735167.shtml|https://www.dropbox.com/s/qhsdj97ho7dswah/Aid%20Management%20Platform%20-%20ROAD%20EQUIPMENT%20DISTRICT%20UNITS-%20MOLG.pdf?dl=0|http://ug.mofcom.gov.cn/article/b/201206/20120608186361.shtml|http://ug.chineseembassy.org/chn/zwgx/zzwl/t942573.htm|https://www.finance.go.ug/sites/default/files/Publications/REPORT%20ON%20PUBLIC%20DEBT%20%28DOMESTIC%20AND%20EXTERNAL%20LOANS%29%20%20GUARANTEES%20AND%20OTHER%20FINANCIAL%20LIABILITIES%20AND%20GRANTS%20FOR%20FINANCIAL%20YEAR%202015-2016.pdf|https://www.dropbox.com/s/notxieauu5hevr6/Uganda%20National%20Transmission%20Backbone%20and%20e-Government%20Infrastructure%20Project%20%28Phase%20I%29.pdf?dl=0|https://www.dropbox.com/s/wnquz84ofkbe8ac/NATIONAL%20TRANSMISSION%20BACKBONE%20PROJECT%20AMP%20ARCHIVED%20RECORD.pdf?dl=0https://www.dropbox.com/s/wnquz84ofkbe8ac/NATIONAL%20TRANSMISSION%20BACKBONE%20PROJECT%20AMP%20ARCHIVED%20RECORD.pdf?dl=0|https://www.igg.go.ug/static/files/publications/CHOGM_TALKIE.pdf|https://www.finance.go.ug/sites/default/files/Publications/REPORT%20ON%20PUBLIC%20DEBT%2C%20GRANTS%2C%20GUARANTEES%20AND%20OTHER%20FINANCIAL%20LIABILITIES%20FY%202021-22.pdf|https://www.dropbox.com/s/7comfnarw4z3924/Equipment%20Supply%20to%20Local%20Governments%20Project%20%28Phase%202%29.pdf?dl=0|https://www.dropbox.com/s/2uvx8qmywpdy9vz/ROAD%20EQUIPMENT%20DISTRICT%20UNITS-%20MOLG%20AMP%20ARCHIVED%20RECORD.pdf?dl=0|http://www.faw.com.cn/fawcn/373694/373706/548262/index.html</t>
  </si>
  <si>
    <r>
      <rPr>
        <sz val="10"/>
        <rFont val="Arial"/>
        <family val="2"/>
        <charset val="1"/>
      </rPr>
      <t xml:space="preserve">MARCH 2015 VALUE FOR MONEY AUDIT REPORT|REPORT ON PUBLIC DEBT, GUARANTEES,OTHER FINANCIAL LIABILITIES AND GRANTSFOR FINANCIAL YEAR 2017/18|</t>
    </r>
    <r>
      <rPr>
        <sz val="10"/>
        <rFont val="Noto Sans CJK SC"/>
        <family val="2"/>
        <charset val="1"/>
      </rPr>
      <t xml:space="preserve">中国进出口银行代表团来乌考察优惠贷款项目</t>
    </r>
    <r>
      <rPr>
        <sz val="10"/>
        <rFont val="Arial"/>
        <family val="2"/>
        <charset val="1"/>
      </rPr>
      <t xml:space="preserve">|http://africanreview.com/construction-a-mining/roads/ugandan-government-increases-road-network-funding|China Exim Bank to fund more projects in Uganda|A Critical Analysis of China’s Infrastructure Assistance To Uganda|President Museveni, ambassador Zhao hold bilateral meeting|http://global.factiva.com/aa/?ref=CERPDB0020120621e86k0000f&amp;pp=1&amp;fcpil=en&amp;napc=S&amp;sa_from= |http://global.factiva.com/aa/?ref=XNEWS00020120619e86j009ex&amp;pp=1&amp;fcpil=en&amp;napc=S&amp;sa_from= |http://global.factiva.com/aa/?ref=WDAN000020101103e6b200008&amp;pp=1&amp;fcpil=en&amp;napc=S&amp;sa_from= |</t>
    </r>
    <r>
      <rPr>
        <sz val="10"/>
        <rFont val="Noto Sans CJK SC"/>
        <family val="2"/>
        <charset val="1"/>
      </rPr>
      <t xml:space="preserve">乌干达总统启用中国产市政工程设备</t>
    </r>
    <r>
      <rPr>
        <sz val="10"/>
        <rFont val="Arial"/>
        <family val="2"/>
        <charset val="1"/>
      </rPr>
      <t xml:space="preserve">|</t>
    </r>
    <r>
      <rPr>
        <sz val="10"/>
        <rFont val="Noto Sans CJK SC"/>
        <family val="2"/>
        <charset val="1"/>
      </rPr>
      <t xml:space="preserve">中乌签署市政工程设备采购项目二期优惠贷款政府间框架协议</t>
    </r>
    <r>
      <rPr>
        <sz val="10"/>
        <rFont val="Arial"/>
        <family val="2"/>
        <charset val="1"/>
      </rPr>
      <t xml:space="preserve">|Aid Management Platform - Road Equipment District Units - MOLG|</t>
    </r>
    <r>
      <rPr>
        <sz val="10"/>
        <rFont val="Noto Sans CJK SC"/>
        <family val="2"/>
        <charset val="1"/>
      </rPr>
      <t xml:space="preserve">乌干达总统启用中国产市政工程设备</t>
    </r>
    <r>
      <rPr>
        <sz val="10"/>
        <rFont val="Arial"/>
        <family val="2"/>
        <charset val="1"/>
      </rPr>
      <t xml:space="preserve">|</t>
    </r>
    <r>
      <rPr>
        <sz val="10"/>
        <rFont val="Noto Sans CJK SC"/>
        <family val="2"/>
        <charset val="1"/>
      </rPr>
      <t xml:space="preserve">驻乌干达大使赵亚力出席乌市政工程设备项目启动仪式</t>
    </r>
    <r>
      <rPr>
        <sz val="10"/>
        <rFont val="Arial"/>
        <family val="2"/>
        <charset val="1"/>
      </rPr>
      <t xml:space="preserve">|REPORT ON PUBLIC DEBT (DOMESTIC AND EXTERNAL LOANS), GUARANTEES AND OTHER FINANCIAL LIABILITIES AND GRANTS FOR FINANCIAL YEAR 2015/16|e-government loan agreement |national transmission project|REPORT ON THE ALLEGED IRREGULAR PROCUREMENT OF TETRA COMMUNICATION WALKIE TALKIES SYSTEM FOR CHOGM |MINISTRY OF FINANCE, PLANNING AND ECONOMIC DEVELOPMENT|Loan agreement|ROAD EQUIPMENT DISTRICT UNITS- MOLG|Qingqi Company exported 42 fire trucks to Uganda</t>
    </r>
  </si>
  <si>
    <t xml:space="preserve">UGANDA OFFICE OF THE AUDITOR GENERAL|Minister for Finance, Planning and EconomicDevelopment|Economic and Commercial Counsellor's Office of the Embassy of the People's Republic of China in the Republic of Uganda||New Vision|IOSR JOurnal of Humanities and Social Science|The State House of Uganda||||Economic and Commercial Office of the Embassy of the People's Republic of China in the Republic of Uganda|Economic and Commercial Office of the Embassy of the People's Republic of China in the Republic of Uganda|Ministry of Finance, Planning, and Economic Development|Economic and Commercial Office of the Embassy of the People's Republic of China in the Republic of Uganda|Embassy of the People's Republic of China in the Republic of Uganda|Minister for Finance, Planning and Economic Development|export import bank of china|aid management ||MINISTRY OF FINANCE, PLANNING AND ECONOMIC DEVELOPMENT|china eximbank|aid management|faw group</t>
  </si>
  <si>
    <t xml:space="preserve">Donor/Recipient Official Source|Donor/Recipient Official Source|Donor/Recipient Official Source|Media Report|Media Report|Academic Journal Article|Donor/Recipient Official Source|Other|Other|Other|Donor/Recipient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non-Implementing)|Implementing/Intermediary Organization Source|Donor/Recipient Official Source|Donor/Recipient Official Source|Implementing/Intermediary Organization Source</t>
  </si>
  <si>
    <t xml:space="preserve">ICBC provides $85.4 million loan for Port-Gentil Stadium Construction Project</t>
  </si>
  <si>
    <t xml:space="preserve">In 2015, the Industrial and Commercial Bank of China (ICBC) signed a $85,423,894.20 loan agreement with the Government of Gabon for the Port-Gentil Stadium Construction Project. The loan carries the following terms: a 10 year maturity, a 1.5 year grace period, and an interest rate of 6-month LIBOR + a 3% margin (0.485%+3% = 3.485%).   The project involved the construction of a 20,000 seat stadium with a track, two outdoor basketball courts, and three outdoor tennis courts.   China State Construction Engineering Corporation (CSCEC) was the contractor responsible for implementation. A groundbreaking ceremony took place on July 18, 2015.  The project was completed in December 2016 and the stadium was inaugurated on September 1, 2017.  There are some indications that the ICBC loan for the Port-Gentil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</si>
  <si>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The French project title is Projet de Conception et de Construction du Stade de Port-Gentil. The Chinese project title is </t>
    </r>
    <r>
      <rPr>
        <sz val="10"/>
        <rFont val="Noto Sans CJK SC"/>
        <family val="2"/>
        <charset val="1"/>
      </rPr>
      <t xml:space="preserve">筑承建的加蓬让蒂尔体育场项目 </t>
    </r>
    <r>
      <rPr>
        <sz val="10"/>
        <rFont val="Arial"/>
        <family val="2"/>
        <charset val="1"/>
      </rPr>
      <t xml:space="preserve">or </t>
    </r>
    <r>
      <rPr>
        <sz val="10"/>
        <rFont val="Noto Sans CJK SC"/>
        <family val="2"/>
        <charset val="1"/>
      </rPr>
      <t xml:space="preserve">加蓬让蒂尔港体育场项目</t>
    </r>
    <r>
      <rPr>
        <sz val="10"/>
        <rFont val="Arial"/>
        <family val="2"/>
        <charset val="1"/>
      </rPr>
      <t xml:space="preserve">. 2. In the database of Chinese loan commitments that SAIS-CARI released in July 2020, it identifies a $93 million ICBC loan for this project and it does not identify the interest rate of the loan. AidData relies on the face value ($85,423,894) and interest rate (6-month LIBOR + a 3% margin) of the loan that is recorded by the National Assembly of Gabon and the Directorate General of Debt within Gabon’s Ministry of Economy.</t>
    </r>
  </si>
  <si>
    <t xml:space="preserve">2015-07-18T04:00:00Z</t>
  </si>
  <si>
    <t xml:space="preserve">2016-07-01T04:00:00Z</t>
  </si>
  <si>
    <t xml:space="preserve">http://economie.gouv.ga/9-actualites/1307-cooperation-sommet-chine-afrique-a-johannesburg/|http://stadiumdb.com/stadiums/gab/stade_de_port_gentil|http://www.dette.ga/pages/banques-commerciales|http://www.assemblee-nationale.ga/39-travaux-du-parlement/303-journal-des-debats/306-premiere-session-ordinaire-2016/316-seance-pleniere-du-29-avril-2016/|https://www.dropbox.com/s/p3koemo36o0f1us/S%C3%A9ance%20Pl%C3%A9ni%C3%A8re%20du%2029%20Avril%202016.pdf?dl=0|https://www.cscec.com/xwzx_new/gsyw_new/201603/2763411.html|https://www.cscec.com/xwzx_new/gsyw_new/201507/2763062.html|https://english.cscec.com/CompanyNews/CorporateNews/201811/2892319.html|https://m.marketscreener.com/quote/stock/CHINA-STATE-CONSTRUCTION-6500392/news/China-State-Const-Eng-Deputy-Prime-Minister-of-Gabon-Inspects-Port-of-Gentil-Stadium-Project-Buil-23507102/|https://www.dropbox.com/s/0sf767ix926c2a7/S%C3%A9ance%20Pl%C3%A9ni%C3%A8re%20du%2031%20Mars%202016%20%281%29.pdf|https://www.dropbox.com/s/axafl0lt2lizeko/ChinaLoansToAfrica%C2%A9SAIS-CARI.csv?dl=0.|https://www.dropbox.com/s/alvz8ebieo9ndiq/pr%C3%AAt%202015%20_%20Direction%20G%C3%A9n%C3%A9rale%20de%20la%20Dette.pdf|https://www.elibrary.imf.org/view/journals/002/2021/189/article-A001-en.xml|https://www.imf.org/-/media/Files/Publications/PP/2022/English/PPEA2022023.ashx|https://www.imf.org/-/media/Files/Publications/CR/2022/English/1GABEA2022001.ashx</t>
  </si>
  <si>
    <r>
      <rPr>
        <sz val="10"/>
        <rFont val="Arial"/>
        <family val="2"/>
        <charset val="1"/>
      </rPr>
      <t xml:space="preserve">COOPERATION: China-Africa Summit in Johannesburg|Stade de Port-Gentil|Banques commerciales|Séance Plénière du 29 Avril 2016|SÉANCE PLÉNIÈRE DU 29 AVRIL 2016|</t>
    </r>
    <r>
      <rPr>
        <sz val="10"/>
        <rFont val="Noto Sans CJK SC"/>
        <family val="2"/>
        <charset val="1"/>
      </rPr>
      <t xml:space="preserve">中国建筑承建的加蓬让蒂尔港体育场结构工程封顶</t>
    </r>
    <r>
      <rPr>
        <sz val="10"/>
        <rFont val="Arial"/>
        <family val="2"/>
        <charset val="1"/>
      </rPr>
      <t xml:space="preserve">|</t>
    </r>
    <r>
      <rPr>
        <sz val="10"/>
        <rFont val="Noto Sans CJK SC"/>
        <family val="2"/>
        <charset val="1"/>
      </rPr>
      <t xml:space="preserve">中国建筑承建的加蓬让蒂尔体育场项目举行奠基仪式</t>
    </r>
    <r>
      <rPr>
        <sz val="10"/>
        <rFont val="Arial"/>
        <family val="2"/>
        <charset val="1"/>
      </rPr>
      <t xml:space="preserve">|General Manager of China State Construction Wang Xiangming meets with President of Gabon Omar Bongo|China State Const Eng: Deputy Prime Minister of Gabon Inspects Port of Gentil Stadium Project Building|Séance Plénière du 31 Mars 2016 (1).pdf|ChinaLoansToAfrica©SAIS-CARI.csv|prêt 2015|Request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</si>
  <si>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|StadiumDB|MINISTÈRE DE L’ÉCONOMIE,DE LA PROSPECTIVE ET DE LA PROGRAMMATION DU DÉVELOPPEMENT DURABLE|Assemblee Nationale Gabon||China State Construction|China State Construction|China State Construction|Market Screener||SAIS-CARI|prêt 2015 | Direction Générale de la Dett|International Monetary Fund||International Monetary Fund</t>
  </si>
  <si>
    <t xml:space="preserve">Donor/Recipient Official Source|Media Report|Donor/Recipient Official Source|Donor/Recipient Official Source|Donor/Recipient Official Source|Other Official Source (non-Donor, non-Recipient, non-Implementing)|Other Official Source (non-Donor, non-Recipient, non-Implementing)|Other|Media Report|Other Official Source (non-Donor, non-Recipient, non-Implementing)|Other Academic (Working Paper, Dissertation)|Other Official Source (non-Donor, non-Recipient, non-Implementing)|Other Official Source (non-Donor, non-Recipient, non-Implementing)|Other|Other Official Source (non-Donor, non-Recipient, non-Implementing)</t>
  </si>
  <si>
    <t xml:space="preserve">This project involved the construction of a stadium in the city of Port-Gentil. More detailed locational information can be found at https://www.openstreetmap.org/way/444156369.</t>
  </si>
  <si>
    <t xml:space="preserve">China and Gabon signed Economic and Technical Cooperation Agreement (ETCA) for RMB 80 million no-interest loan (linked to #30116)</t>
  </si>
  <si>
    <t xml:space="preserve">On April 21, 2010, China and Gabon signed an Economic and Technical Agreement (ETCA) for an RMB 80 million no-interest loan to be used for projects agreed on by both governments. It is not clear which Chinese agency is responsible for implementing this transaction. The current status of this project is unknown.  This project is part of umbrella project #30116.</t>
  </si>
  <si>
    <t xml:space="preserve">https://www.temoignages.re/international/pays-emergents/le-gabon-et-la-chine-signent-plusieurs-accords-de-cooperation,42975|http://ga.mofcom.gov.cn/article/todayheader/201004/20100406882000.shtml|https://web.archive.org/web/20170811135100/http://www.diplomatie.gouv.ga/2-ministere/496-cadre-juridique/559-zone-asie/497-zone-asie-/</t>
  </si>
  <si>
    <r>
      <rPr>
        <sz val="10"/>
        <rFont val="Arial"/>
        <family val="2"/>
        <charset val="1"/>
      </rPr>
      <t xml:space="preserve">Le Gabon et la Chine signent plusieurs accords de coopération|</t>
    </r>
    <r>
      <rPr>
        <sz val="10"/>
        <rFont val="Noto Sans CJK SC"/>
        <family val="2"/>
        <charset val="1"/>
      </rPr>
      <t xml:space="preserve">傅自应副部长拜会加蓬总理，中加签署两国政府经济技术合作协定</t>
    </r>
    <r>
      <rPr>
        <sz val="10"/>
        <rFont val="Arial"/>
        <family val="2"/>
        <charset val="1"/>
      </rPr>
      <t xml:space="preserve">|Zone Asie</t>
    </r>
  </si>
  <si>
    <t xml:space="preserve">Temoigagnes|Chinese Embassy in Gabon|</t>
  </si>
  <si>
    <t xml:space="preserve">Media Report|Donor/Recipient Official Source|Donor/Recipient Official Source</t>
  </si>
  <si>
    <t xml:space="preserve">China provides RMB 70 million interest-free loan - through April 2010 ETCA - to Gabon (linked to project ID #30116)</t>
  </si>
  <si>
    <t xml:space="preserve">On April 21, 2010, the governments of China and Gabon signed an Economic and Technical Agreement (ETCA) for an RMB 70 million interest-free loan. This loan was to be used for projects agreed on by both governments. The ETCA was signed by Vice Minister Fu Ziying and Gabon's Minister of Foreign Affairs Paul Toungui. The current status of this project is unknown. This project is a subsidiary project of the umbrella project #30116.  </t>
  </si>
  <si>
    <t xml:space="preserve">https://web.archive.org/web/20170811135100/http://www.diplomatie.gouv.ga/2-ministere/496-cadre-juridique/559-zone-asie/497-zone-asie-/|https://www.temoignages.re/international/pays-emergents/le-gabon-et-la-chine-signent-plusieurs-accords-de-cooperation,42975|http://ga.mofcom.gov.cn/article/todayheader/201004/20100406882000.shtml</t>
  </si>
  <si>
    <r>
      <rPr>
        <sz val="10"/>
        <rFont val="Arial"/>
        <family val="2"/>
        <charset val="1"/>
      </rPr>
      <t xml:space="preserve">Zone Asie|Le Gabon et la Chine signent plusieurs accords de coopération|</t>
    </r>
    <r>
      <rPr>
        <sz val="10"/>
        <rFont val="Noto Sans CJK SC"/>
        <family val="2"/>
        <charset val="1"/>
      </rPr>
      <t xml:space="preserve">傅自应副部长拜会加蓬总理，中加签署两国政府经济技术合作协定</t>
    </r>
  </si>
  <si>
    <t xml:space="preserve">|Temoigagnes|Chinese Embassy in Gabon</t>
  </si>
  <si>
    <t xml:space="preserve">China signs Economic and Technical Cooperation Agreement loaning 40 million RMB interest-free in February 2004</t>
  </si>
  <si>
    <t xml:space="preserve">On February 2, 2004, Chinese President Hu Jintao visited Gabon and witnessed the signing of two Economic and Technical Cooperation Agreements (ETCA). One ETCA loaned 40 million RMB interest-free for unspecified projects. The other loan terms are unknown. It is unclear whether these funds were ever disbursed. The second ETCA signed that day granting 10 million RMB is captured in ETCA #60473.</t>
  </si>
  <si>
    <t xml:space="preserve">One source (http://french.china.org.cn/french/100135.htm) coded the transaction amount as 50 million RMB. The most recent official source (http://www.diplomatie.gouv.ga/2-ministere/496-cadre-juridique/559-zone-asie/497-zone-asie-/) coded it as 40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</si>
  <si>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2004-02-02T05:00:00Z</t>
  </si>
  <si>
    <t xml:space="preserve">https://www.senat.fr/rap/r05-400/r05-400_mono.html|http://french.china.org.cn/french/100135.htm|https://web.archive.org/web/20170811135100/http://www.diplomatie.gouv.ga/2-ministere/496-cadre-juridique/559-zone-asie/497-zone-asie-/</t>
  </si>
  <si>
    <t xml:space="preserve">'L'émergence pacifique' de la Chine dans le monde|http://french.china.org.cn/french/100135.htm|Zone Asie</t>
  </si>
  <si>
    <t xml:space="preserve">Senat|Chinese Embassy|</t>
  </si>
  <si>
    <t xml:space="preserve">Other Official Source (non-Donor, non-Recipient, non-Implementing)|Donor/Recipient Official Source|Donor/Recipient Official Source</t>
  </si>
  <si>
    <t xml:space="preserve">Chinese Government provides RMB 50 million interest-free loan — via ETCA — for Senate Building Construction Project (Linked to Project ID#1588 and #60483 and #60606)</t>
  </si>
  <si>
    <r>
      <rPr>
        <sz val="10"/>
        <rFont val="Arial"/>
        <family val="2"/>
        <charset val="1"/>
      </rPr>
      <t xml:space="preserve">On December 13, 2000, the Chinese Government and the Government of Gabon signed an Economic and Technical Cooperation Agreement (ETCA or </t>
    </r>
    <r>
      <rPr>
        <sz val="10"/>
        <rFont val="Noto Sans CJK SC"/>
        <family val="2"/>
        <charset val="1"/>
      </rPr>
      <t xml:space="preserve">经济技术合作协议</t>
    </r>
    <r>
      <rPr>
        <sz val="10"/>
        <rFont val="Arial"/>
        <family val="2"/>
        <charset val="1"/>
      </rPr>
      <t xml:space="preserve">), which committed an RMB 50 million interest-free loan for the Senate Building Construction Project. Then, on November 20, 2001, the Chinese Government and the Government of Gabon signed an Economic and Technical Cooperation Agreement (ETCA), which committed an additional RMB 60 million interest-free loan for the Senate Building Construction Project.  Then, on August 21, 2006, the Chinese Government and the Government of Gabon signed an Economic and Technical Cooperation Agreement (ETCA), which committed an additional RMB 50 million interest-free loan for the Senate Building Construction Project. _x005F_x000D_ _x005F_x000D_ Project ID#60483 captures the RMB 50 million interest-free loan in 2000. Project ID#1588 captures the RMB 60 million interest-free loan in 2001. Project ID#60606 captures the RMB 50 million interest-free loan in 2006. This project involved the construction of the Omar Bongo Ondimba Palace Senate Building (also known as Palais Omar Bongo Ondimba) on a plot of 44,075 m2 in the capital city of Libreville. _x005F_x000D_ _x005F_x000D_ Shanghai Construction Group was the contractor responsible for implementation. A foundation laying ceremony took place in the presence of the Gabonese President on May 25, 2001. However, construction did not begin until July 24, 2003. A project completion ceremony took place on November 4, 2005.</t>
    </r>
  </si>
  <si>
    <r>
      <rPr>
        <sz val="10"/>
        <rFont val="Arial"/>
        <family val="2"/>
        <charset val="1"/>
      </rPr>
      <t xml:space="preserve">This project is also known as the Omar Bongo Ondimba Palace Senate Building Construction Project. The Chinese project title is </t>
    </r>
    <r>
      <rPr>
        <sz val="10"/>
        <rFont val="Noto Sans CJK SC"/>
        <family val="2"/>
        <charset val="1"/>
      </rPr>
      <t xml:space="preserve">我援加蓬参议院大厦项目</t>
    </r>
    <r>
      <rPr>
        <sz val="10"/>
        <rFont val="Arial"/>
        <family val="2"/>
        <charset val="1"/>
      </rPr>
      <t xml:space="preserve">. The Chinese Government also committed an RMB 30 million interest-free loan for this project on October 11, 1999.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</si>
  <si>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2003-07-24T04:00:00Z</t>
  </si>
  <si>
    <t xml:space="preserve">2005-11-03T05:00:00Z</t>
  </si>
  <si>
    <t xml:space="preserve">https://journals.openedition.org/echogeo/12547#ftn35|http://www.gabonemergent.org/2015/12/presidence-de-la-republique-communique-de-presse-6.html|https://www.gabonactu.com/la-chine-va-sattaquer-aux-failles-du-palais-de-senat/|http://french.china.org.cn/foreign/txt/2005-11/07/content_2203909.htm|http://www.gov.cn/xinwen/2016-04/11/content_5062889.htm|https://www.fmprc.gov.cn/zflt/chn/zfgx/zfgxjmhz/t222066.htm|http://ga.mofcom.gov.cn/article/jmxw/200511/20051100735695.shtml|http://www.xinhuanet.com//world/2016-04/11/c_128881203_2.htm|https://www.group.citic/html/2005/News_1130/747.html|https://www.fmprc.gov.cn/zflt/chn/zfjmhz/t222066.htm|http://m.portalangop.co.ao/angola/fr_fr/noticias/africa/2002/7/34/,727d442a-98c8-4761-9ec1-0dc82a334444.html|https://www.dropbox.com/s/ag4ofdh0zkrjsio/Zone%20Asie%20__%20Minist%C3%A8re%20des%20Affaires%20Etrang%C3%A8res%2C%20de%20la%20Francophonie%20et%20de%20l%E2%80%99Int%C3%A9gration%20R%C3%A9gionale.pdf?dl=0|https://web.archive.org/web/20170811135100/http://www.diplomatie.gouv.ga/2-ministere/496-cadre-juridique/559-zone-asie/497-zone-asie-/|http://interview.mofcom.gov.cn/detail/201605/1559.html</t>
  </si>
  <si>
    <r>
      <rPr>
        <sz val="10"/>
        <rFont val="Arial"/>
        <family val="2"/>
        <charset val="1"/>
      </rPr>
      <t xml:space="preserve">New development cycle through long-term investment|PRÉSIDENCE DE LA RÉPUBLIQUE : COMMUNIQUÉ DE PRESSE|La Chine va s’attaquer aux failles du palais de Sénat|Inauguration du palais du Sénat gabonais construit par la Chine	|</t>
    </r>
    <r>
      <rPr>
        <sz val="10"/>
        <rFont val="Noto Sans CJK SC"/>
        <family val="2"/>
        <charset val="1"/>
      </rPr>
      <t xml:space="preserve">中国援建项目在加蓬</t>
    </r>
    <r>
      <rPr>
        <sz val="10"/>
        <rFont val="Arial"/>
        <family val="2"/>
        <charset val="1"/>
      </rPr>
      <t xml:space="preserve">|</t>
    </r>
    <r>
      <rPr>
        <sz val="10"/>
        <rFont val="Noto Sans CJK SC"/>
        <family val="2"/>
        <charset val="1"/>
      </rPr>
      <t xml:space="preserve">中国援助加蓬参议院大厦竣工典礼隆重举行</t>
    </r>
    <r>
      <rPr>
        <sz val="10"/>
        <rFont val="Arial"/>
        <family val="2"/>
        <charset val="1"/>
      </rPr>
      <t xml:space="preserve">|</t>
    </r>
    <r>
      <rPr>
        <sz val="10"/>
        <rFont val="Noto Sans CJK SC"/>
        <family val="2"/>
        <charset val="1"/>
      </rPr>
      <t xml:space="preserve">邦戈总统为我援加蓬参议院大厦竣工剪彩</t>
    </r>
    <r>
      <rPr>
        <sz val="10"/>
        <rFont val="Arial"/>
        <family val="2"/>
        <charset val="1"/>
      </rPr>
      <t xml:space="preserve">|</t>
    </r>
    <r>
      <rPr>
        <sz val="10"/>
        <rFont val="Noto Sans CJK SC"/>
        <family val="2"/>
        <charset val="1"/>
      </rPr>
      <t xml:space="preserve">中国援建项目在加蓬（图）</t>
    </r>
    <r>
      <rPr>
        <sz val="10"/>
        <rFont val="Arial"/>
        <family val="2"/>
        <charset val="1"/>
      </rPr>
      <t xml:space="preserve">|</t>
    </r>
    <r>
      <rPr>
        <sz val="10"/>
        <rFont val="Noto Sans CJK SC"/>
        <family val="2"/>
        <charset val="1"/>
      </rPr>
      <t xml:space="preserve">加蓬总统出席武汉建筑设计院设计的加蓬参议院大厦竣工仪式</t>
    </r>
    <r>
      <rPr>
        <sz val="10"/>
        <rFont val="Arial"/>
        <family val="2"/>
        <charset val="1"/>
      </rPr>
      <t xml:space="preserve">|</t>
    </r>
    <r>
      <rPr>
        <sz val="10"/>
        <rFont val="Noto Sans CJK SC"/>
        <family val="2"/>
        <charset val="1"/>
      </rPr>
      <t xml:space="preserve">中国援助加蓬参议院大厦竣工典礼隆重举行</t>
    </r>
    <r>
      <rPr>
        <sz val="10"/>
        <rFont val="Arial"/>
        <family val="2"/>
        <charset val="1"/>
      </rPr>
      <t xml:space="preserve">|Libreville|MINSTERE DES AFFAIRES ETRANGERES, DE LA FRANCOPHONIE, DE L'INTEGRATION REGIONALE ET DES GABONAIS DE L'ETRANGER|Zone Asie|Commercial Counselor Interview</t>
    </r>
  </si>
  <si>
    <t xml:space="preserve">||Gabonactu||gov.cn|||Xinhua|CITIC Group|||||</t>
  </si>
  <si>
    <t xml:space="preserve">Academic Journal Article|Donor/Recipient Official Source|Media Report|Donor/Recipient Official Source|Donor/Recipient Official Source|Donor/Recipient Official Source|Donor/Recipient Official Source|Media Report|Other Official Source (non-Donor, non-Recipient, non-Implementing)|Donor/Recipient Official Source|Media Report|Academic Journal Article|Donor/Recipient Official Source|Donor/Recipient Official Source</t>
  </si>
  <si>
    <t xml:space="preserve">This project involved the construction of the Omar Bongo Ondimba Palace Senate Building on Boulevard Triomphal Omar Bongo Ondimba in the capital city of Libreville. More detailed locational information is available at https://www.openstreetmap.org/relation/3369330.</t>
  </si>
  <si>
    <t xml:space="preserve">China Eximbank provides $381.09 million preferential buyer’s credit for Greater Abuja Water Supply Project</t>
  </si>
  <si>
    <r>
      <rPr>
        <sz val="10"/>
        <rFont val="Arial"/>
        <family val="2"/>
        <charset val="1"/>
      </rPr>
      <t xml:space="preserve">On May 29, 2018, China Eximbank and the Government of Nigeria signed a $381,095,036.84 preferential buyer’s credit (PBC) agreement for the Greater Abuja Water Supply Project. The PBC (loan) carried the following borrowing terms: a 20 year maturity, a 7 year grace period, and a 2.5% interest rate. The final maturity date of the loan is March 21, 2038. As of December 31, 2020, Nigeria’s Debt Management Office (DMO) reported that the $381.09 million loan had not yet disbursed and the borrower had not made any interest or principal repayments to the lender.    The proceeds of the PBC are to be used by the borrower to partially finance a commercial contract between the Federal Capital Development Authority (FCDA) and CGCOC Group Co., Ltd. (</t>
    </r>
    <r>
      <rPr>
        <sz val="10"/>
        <rFont val="Noto Sans CJK SC"/>
        <family val="2"/>
        <charset val="1"/>
      </rPr>
      <t xml:space="preserve">中地海外集团</t>
    </r>
    <r>
      <rPr>
        <sz val="10"/>
        <rFont val="Arial"/>
        <family val="2"/>
        <charset val="1"/>
      </rPr>
      <t xml:space="preserve">), which was signed on May 2, 2018. The purpose of this project is to provide potable water supply to Garki, Asokoro and the Central Business District. The project will rely upon the Lower Usuma Dam Water Treatment Plant and the Wupa Water Treatment Plant in Abuja to do so. CGCOC Group Co., Ltd. (</t>
    </r>
    <r>
      <rPr>
        <sz val="10"/>
        <rFont val="Noto Sans CJK SC"/>
        <family val="2"/>
        <charset val="1"/>
      </rPr>
      <t xml:space="preserve">中地海外集团</t>
    </r>
    <r>
      <rPr>
        <sz val="10"/>
        <rFont val="Arial"/>
        <family val="2"/>
        <charset val="1"/>
      </rPr>
      <t xml:space="preserve">) is the contractor responsible for implementation. Construction began in July 2021.</t>
    </r>
  </si>
  <si>
    <r>
      <rPr>
        <sz val="10"/>
        <rFont val="Arial"/>
        <family val="2"/>
        <charset val="1"/>
      </rPr>
      <t xml:space="preserve">1. The Chinese project title is </t>
    </r>
    <r>
      <rPr>
        <sz val="10"/>
        <rFont val="Noto Sans CJK SC"/>
        <family val="2"/>
        <charset val="1"/>
      </rPr>
      <t xml:space="preserve">阿布贾城铁机车采购项目 </t>
    </r>
    <r>
      <rPr>
        <sz val="10"/>
        <rFont val="Arial"/>
        <family val="2"/>
        <charset val="1"/>
      </rPr>
      <t xml:space="preserve">or </t>
    </r>
    <r>
      <rPr>
        <sz val="10"/>
        <rFont val="Noto Sans CJK SC"/>
        <family val="2"/>
        <charset val="1"/>
      </rPr>
      <t xml:space="preserve">了阿布贾城铁一期动车组和车辆段设备采购</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On May 29, 2018, China Eximbank and the Government of Nigeria also signed a $157,000,000 preferential buyer’s credit (PBC) agreement for the Supply of Rolling Stocks and Depot Equipment for Abuja Light Rail Project (captured in Project ID#73400).</t>
    </r>
  </si>
  <si>
    <t xml:space="preserve">CGC Overseas Construction Co., Ltd. (CGCOC)|Government of Nigeria </t>
  </si>
  <si>
    <t xml:space="preserve">2018-05-29T04:00:00Z</t>
  </si>
  <si>
    <t xml:space="preserve">2025-05-27T04:00:00Z</t>
  </si>
  <si>
    <t xml:space="preserve">2038-05-24T04:00:00Z</t>
  </si>
  <si>
    <t xml:space="preserve">http://www.fct.gov.ng/index16_02_12p.html?option=com_content&amp;view=article&amp;id=286:fct-ministers-wife-reaffirms-support-for-the-needy&amp;catid=:latest|http://s3.amazonaws.com/china_resources/16062/2013-06-08_03_30_02_-0400_%3Fp%3D30|http://www.eximbank.gov.cn/info/news/201806/t20180607_294.html|https://www.dropbox.com/s/axafl0lt2lizeko/ChinaLoansToAfrica%C2%A9SAIS-CARI.csv?dl=0 .|https://www.dropbox.com/s/mupc3ijrsd0jlr5/%E8%B5%B0%E8%BF%9B%E9%9D%9E%E6%B4%B2%E9%A1%B9%E7%9B%AE_%E4%B8%AD%E5%9B%BD%E8%BF%9B%E5%87%BA%E5%8F%A3%E9%93%B6%E8%A1%8C.pdf?dl=0 |http://english.eximbank.gov.cn/News/NewsR/201810/t20181016_6946.html|http://211.103.146.150/info/ztzl/fzzt/fzxm/201810/t20181012_6934.html|http://ydyl.china.com.cn/2020-08/10/content_76581336.htm |http://www.cgcoc.com.cn/news/323.html|https://www.financialnews.com.cn/yh/sd/201805/t20180531_139252.html |http://cgcoc.cn/news/323.html|http://www.eximbank.gov.cn/info/ztzl/fzzt/fzxm/201810/t20181012_6934.html|https://www.ecofinagency.com/public-management/0903-36578-nigeria-fec-approves-470m-contract-for-greater-abuja-water-supply-project#:~:text=Nigeria%3A%20FEC%20approves%20%24470m%20contract%20for%20Greater%20Abuja%20Water%20Supply%20Project,-Thursday%2C%2009%20March&amp;text=(Ecofin%20Agency)%20%2D%20The%20Federal,greater%20part%20of%20the%20city.|https://guardian.ng/news/osinbajo-inaugurates-wagon-assembly-plant-in-ogun/ |https://punchng.com/fg-approves-470m-for-execution-of-abuja-water-project/|https://www.dropbox.com/s/se4odnljnk3slni/November%202018%20Bond%20Prospectus%20Republic%20of%20Nigeria.pdf?dl=0|https://m.sohu.com/n/539114655/|https://www.bu.edu/gdp/chinas-overseas-development-finance/|https://www.seetao.com/details/95601.html|http://ng.china-embassy.org/eng/zngx/cne/t1586771.htm|http://english.eximbank.gov.cn/News/AnnualR/2018/201912/P020191216390734628082.pdf|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www.vanguardngr.com/2021/12/nigeria-needs-n6trn-to-meet-demands-on-water-infrastructure-%E2%80%95-minister/|https://web.archive.org/web/20190414172826/http://www.cgcoc.com.cn/news/323.html|http://www.eximbank.gov.cn/info/ztzl/gjzfmy/202112/t20211208_36203.html</t>
  </si>
  <si>
    <r>
      <rPr>
        <sz val="10"/>
        <rFont val="Arial"/>
        <family val="2"/>
        <charset val="1"/>
      </rPr>
      <t xml:space="preserve">FCT Minister Directs Coy to produce Feasibility for Greater Abuja Water Project |Lower Usman Dam to provide 20m litres of water to FCT|</t>
    </r>
    <r>
      <rPr>
        <sz val="10"/>
        <rFont val="Noto Sans CJK SC"/>
        <family val="2"/>
        <charset val="1"/>
      </rPr>
      <t xml:space="preserve">进出口银行与尼日利亚财政部签署相关项目贷款协议</t>
    </r>
    <r>
      <rPr>
        <sz val="10"/>
        <rFont val="Arial"/>
        <family val="2"/>
        <charset val="1"/>
      </rPr>
      <t xml:space="preserve">|ChinaLoansToAfrica©SAIS-CARI.csv|</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|China Eximbank Signed Loan Agreements with Nigerian Finance Ministry|Into Africa | The Export-Import Bank's Nigerian Footprint|</t>
    </r>
    <r>
      <rPr>
        <sz val="10"/>
        <rFont val="Noto Sans CJK SC"/>
        <family val="2"/>
        <charset val="1"/>
      </rPr>
      <t xml:space="preserve">尼日利亚学者：中国优惠贷款让很多非洲国家受益</t>
    </r>
    <r>
      <rPr>
        <sz val="10"/>
        <rFont val="Arial"/>
        <family val="2"/>
        <charset val="1"/>
      </rPr>
      <t xml:space="preserve">|Our company officially signed a business contract for the Abuja Water Supply Project|The Export-Import Bank and the Ministry of Finance of Nigeria signed a loan agreement for related projects|</t>
    </r>
    <r>
      <rPr>
        <sz val="10"/>
        <rFont val="Noto Sans CJK SC"/>
        <family val="2"/>
        <charset val="1"/>
      </rPr>
      <t xml:space="preserve">我司正式签署阿布贾大供水项目商务合同</t>
    </r>
    <r>
      <rPr>
        <sz val="10"/>
        <rFont val="Arial"/>
        <family val="2"/>
        <charset val="1"/>
      </rPr>
      <t xml:space="preserve">|</t>
    </r>
    <r>
      <rPr>
        <sz val="10"/>
        <rFont val="Noto Sans CJK SC"/>
        <family val="2"/>
        <charset val="1"/>
      </rPr>
      <t xml:space="preserve">走进非洲｜进出口银行的尼日利亚足迹</t>
    </r>
    <r>
      <rPr>
        <sz val="10"/>
        <rFont val="Arial"/>
        <family val="2"/>
        <charset val="1"/>
      </rPr>
      <t xml:space="preserve">|Nigeria: FEC approves $470m contract for Greater Abuja Water Supply Project|Osinbajo inaugurates wagon assembly plant in Ogun|FG approves $470m for execution of Abuja water project|November 2018 Bond Prospectus|</t>
    </r>
    <r>
      <rPr>
        <sz val="10"/>
        <rFont val="Noto Sans CJK SC"/>
        <family val="2"/>
        <charset val="1"/>
      </rPr>
      <t xml:space="preserve">进出口银行与尼日利亚财政部签署相关项目贷款协议</t>
    </r>
    <r>
      <rPr>
        <sz val="10"/>
        <rFont val="Arial"/>
        <family val="2"/>
        <charset val="1"/>
      </rPr>
      <t xml:space="preserve">|China's Overseas Development Finance|Construction of Abuja Water Supply Project in Nigeria started|FOCAC a Major Platform for Belt and Road Cooperation|2018 Annual Report |Abuja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2020|Nigeria needs N6trn to meet demands on water infrastructure|</t>
    </r>
    <r>
      <rPr>
        <sz val="10"/>
        <rFont val="Noto Sans CJK SC"/>
        <family val="2"/>
        <charset val="1"/>
      </rPr>
      <t xml:space="preserve">我司正式签署阿布贾大供水项目商务合同</t>
    </r>
    <r>
      <rPr>
        <sz val="10"/>
        <rFont val="Arial"/>
        <family val="2"/>
        <charset val="1"/>
      </rPr>
      <t xml:space="preserve">|</t>
    </r>
    <r>
      <rPr>
        <sz val="10"/>
        <rFont val="Noto Sans CJK SC"/>
        <family val="2"/>
        <charset val="1"/>
      </rPr>
      <t xml:space="preserve">进出口银行的非洲足迹—尼日利亚篇</t>
    </r>
  </si>
  <si>
    <r>
      <rPr>
        <sz val="10"/>
        <rFont val="Arial"/>
        <family val="2"/>
        <charset val="1"/>
      </rPr>
      <t xml:space="preserve">||China Exim Bank|SAIS-CARI||Export-Import Bank of China|Export-Import Bank of China|China Internet News Center Beijing|cgcocgroup.com|China Financial News Network|cgcocgroup.com|Export-Import Bank of China</t>
    </r>
    <r>
      <rPr>
        <sz val="10"/>
        <rFont val="Noto Sans CJK SC"/>
        <family val="2"/>
        <charset val="1"/>
      </rPr>
      <t xml:space="preserve">　</t>
    </r>
    <r>
      <rPr>
        <sz val="10"/>
        <rFont val="Arial"/>
        <family val="2"/>
        <charset val="1"/>
      </rPr>
      <t xml:space="preserve">|Ecofin Agency|The Guardian|The Punch newspaper|Federal Republic of Nigeria|sohu.com|Boston University ||Chinese Embassy|China EximBank||||||Nigeria Debt Management Office|Nigeria DMO|Vanguard Media Limited|CGCOC Group |</t>
    </r>
  </si>
  <si>
    <t xml:space="preserve">Donor/Recipient Official Source|Media Report|Donor/Recipient Official Source|Donor/Recipient Official Source|Implementing/Intermediary Organization Source|Donor/Recipient Official Source|Donor/Recipient Official Source|Media Report|Implementing/Intermediary Organization Source|Media Report|Implementing/Intermediary Organization Source|Donor/Recipient Official Source|Media Report|Media Report|Media Report|Donor/Recipient Official Source|Media Report|Other Official Source (non-Donor, non-Recipient, non-Implementing)|Media Report|Donor/Recipient Official Source|Donor/Recipient Official Source|Other|Media Report|Media Report|Media Report|Donor/Recipient Official Source|Donor/Recipient Official Source|Donor/Recipient Official Source|Media Report|Implementing/Intermediary Organization Source|Donor/Recipient Official Source</t>
  </si>
  <si>
    <t xml:space="preserve">The project provides a potable water supply to Garki, Asokoro, and the Central Business District. The project will rely upon the Lower Usuma Dam Water Treatment Plant, in Dam Camp, Nigeria, and the Wupa Water Treatment Plant in Abuja to do so. More detailed locational information can be found at:Lower Usuma Dam Water Treatment Plant: https://www.openstreetmap.org/node/3199512861#map=17/9.19753/7.40611Wupa Water Treatment Plant: https://www.openstreetmap.org/way/886695336#map=17/9.03089/7.38011</t>
  </si>
  <si>
    <t xml:space="preserve">China Eximbank pledges $968,842,265 loan for the Mandji Island Special Economic Zone Project</t>
  </si>
  <si>
    <t xml:space="preserve">In 2011, China Communications Construction Company (CCCC) and the Government of Gabon signed a memorandum or understanding (MOU) regarding the Mandji Island Special Economic Zone Project. The special economic zone of Mandji (Port-Gentil) was established — by Decree No. 0126 dated January 22, 2013 following the adoption of law 10/2011 —  to promote investment, create jobs and increase exports. It consists of an industrial area ​​measuring 926 hectares, a residential area of ​​382 hectares, a cybercity (digital village) of 412 hectares, and an industrial and commercial port. It is aimed principally at the oil and timber-processing industries.   Then, in 2015, China Eximbank reportedly agreed in principle to provide a $968,842,265 loan for the Mandji Island Special Economic Zone Project according to the following borrowing terms:: 20 year maturity, 7 year grace period, and 2% interest rate. This would be the first of two China Eximbank loans for the project. However, it does not appear that either loan has been approved since China Eximbank signaled its interest in the project in 2015.  If the project is implemented, it is projected to create 1,500 to 2,300 jobs during the construction phase and 15,000 to 25,000 jobs during operational phase.</t>
  </si>
  <si>
    <r>
      <rPr>
        <sz val="10"/>
        <rFont val="Arial"/>
        <family val="2"/>
        <charset val="1"/>
      </rPr>
      <t xml:space="preserve">This project is also known as the Mandji Island Free Zone Project and the Port-Gentil Special Economic Zone Project. The French project title is Projet de Zone Franche de l’Ile Mandji or Zone Economique Spéciale de l'île Mandji. The Chinese project title is </t>
    </r>
    <r>
      <rPr>
        <sz val="10"/>
        <rFont val="Noto Sans CJK SC"/>
        <family val="2"/>
        <charset val="1"/>
      </rPr>
      <t xml:space="preserve">加蓬让蒂尔曼吉岛港口项目 </t>
    </r>
    <r>
      <rPr>
        <sz val="10"/>
        <rFont val="Arial"/>
        <family val="2"/>
        <charset val="1"/>
      </rPr>
      <t xml:space="preserve">or </t>
    </r>
    <r>
      <rPr>
        <sz val="10"/>
        <rFont val="Noto Sans CJK SC"/>
        <family val="2"/>
        <charset val="1"/>
      </rPr>
      <t xml:space="preserve">让</t>
    </r>
    <r>
      <rPr>
        <sz val="10"/>
        <rFont val="Arial"/>
        <family val="2"/>
        <charset val="1"/>
      </rPr>
      <t xml:space="preserve">-</t>
    </r>
    <r>
      <rPr>
        <sz val="10"/>
        <rFont val="Noto Sans CJK SC"/>
        <family val="2"/>
        <charset val="1"/>
      </rPr>
      <t xml:space="preserve">蒂尔港曼吉岛深水港项目</t>
    </r>
    <r>
      <rPr>
        <sz val="10"/>
        <rFont val="Arial"/>
        <family val="2"/>
        <charset val="1"/>
      </rPr>
      <t xml:space="preserve">.</t>
    </r>
  </si>
  <si>
    <t xml:space="preserve">http://www.primature.gouv.ga/2-actualites/879-projet-de-zone-franche-de-lile-mandji-lexpertise-de-la-femoza-proposee-au-gabon/|http://www.gaboneco.com/zone-franche-de-l-ile-mandji-la-relance.html|https://www.alwihdainfo.com/Zone-franche-africaine-le-Gabon-bientot-une-plaque-tournante_a23109.html|http://news.alibreville.com/h/46338.html|https://magazinedelafrique.com/african-businessentreprises-et-marches/breves-business/2/|http://finance.ifeng.com/roll/20130411/7892632.shtml|http://www.chinca.org/CICA/info/63579|http://www.iib.org.tr/files/downloads/PageFiles/%7Bff3efc85-8252-4bd2-963f-0a7e836ba40d%7D/Files/GABON.pdf|https://www.ise.ie/debt_documents/Final%20Prospectus%2008.08_8efd0a25-fdfa-478b-a4c2-4280c6d7ae69.PDF|https://gaboninfoslive.wordpress.com/2015/09/09/projet-de-zone-franche-de-lile-mandji-lexpertise-de-la-femoza-proposee-au-gabon/|http://ga.mofcom.gov.cn/article/zxhz/sbmy/201309/20130900307420.shtml|https://www.dropbox.com/s/4kssxyntj4rbrvq/PRIMATURE%20-%20Projet%20de%20Zone%20Franche%20de%20l%E2%80%99Ile%20Mandji%20_%20L%E2%80%99expertise%20de%20la%20FEMOZA%20propos%C3%A9e%20au%20Gabon%20-%20PRIMATURE.pdf</t>
  </si>
  <si>
    <r>
      <rPr>
        <sz val="10"/>
        <rFont val="Arial"/>
        <family val="2"/>
        <charset val="1"/>
      </rPr>
      <t xml:space="preserve">Projet de Zone Franche de l’Ile Mandji : L’expertise de la FEMOZA proposée au Gabon|ZONE FRANCHE DE L’ILE MANDJI, LA RELANCE ?|Zone franche africaine : le Gabon bientôt une plaque tournante|Juan Torrents au Gabon: Un nouveau départ pour la Zone franche de l’île Mandji ?|La Femoza intéressée par la Zone franche de l’île Mandji |</t>
    </r>
    <r>
      <rPr>
        <sz val="10"/>
        <rFont val="Noto Sans CJK SC"/>
        <family val="2"/>
        <charset val="1"/>
      </rPr>
      <t xml:space="preserve">中交集团与加蓬政府就让蒂尔曼吉岛港口项目合作达成共识</t>
    </r>
    <r>
      <rPr>
        <sz val="10"/>
        <rFont val="Arial"/>
        <family val="2"/>
        <charset val="1"/>
      </rPr>
      <t xml:space="preserve">|</t>
    </r>
    <r>
      <rPr>
        <sz val="10"/>
        <rFont val="Noto Sans CJK SC"/>
        <family val="2"/>
        <charset val="1"/>
      </rPr>
      <t xml:space="preserve">中交集团与加蓬政府就让蒂尔曼吉岛港口项目合作达成共识</t>
    </r>
    <r>
      <rPr>
        <sz val="10"/>
        <rFont val="Arial"/>
        <family val="2"/>
        <charset val="1"/>
      </rPr>
      <t xml:space="preserve">|Priority Investment Projects in Gabon|2017 Prospectus|Projet de Zone Franche de l’Ile Mandji : L’expertise de la FEMOZA proposée au Gabon|</t>
    </r>
    <r>
      <rPr>
        <sz val="10"/>
        <rFont val="Noto Sans CJK SC"/>
        <family val="2"/>
        <charset val="1"/>
      </rPr>
      <t xml:space="preserve">中国路桥公司与加蓬签署让</t>
    </r>
    <r>
      <rPr>
        <sz val="10"/>
        <rFont val="Arial"/>
        <family val="2"/>
        <charset val="1"/>
      </rPr>
      <t xml:space="preserve">-</t>
    </r>
    <r>
      <rPr>
        <sz val="10"/>
        <rFont val="Noto Sans CJK SC"/>
        <family val="2"/>
        <charset val="1"/>
      </rPr>
      <t xml:space="preserve">蒂尔港曼吉岛深水港项目合作议定书</t>
    </r>
    <r>
      <rPr>
        <sz val="10"/>
        <rFont val="Arial"/>
        <family val="2"/>
        <charset val="1"/>
      </rPr>
      <t xml:space="preserve">|Pr ojet de Zone Franche de l’Ile Mandji : L ’expertise de la FEMOZA pr oposée au Gabon</t>
    </r>
  </si>
  <si>
    <t xml:space="preserve">|Gabon Eco|al wihda|Libreville|Magazine de l'afrique|Finance Ifeng|Communications Construction Co|Gabonese Embassy in Turkey||||</t>
  </si>
  <si>
    <t xml:space="preserve">Donor/Recipient Official Source|Media Report|Media Report|Media Report|Media Report|Media Report|Donor/Recipient Official Source|Donor/Recipient Official Source|Donor/Recipient Official Source|Media Report|Donor/Recipient Official Source|Other Official Source (non-Donor, non-Recipient, non-Implementing)</t>
  </si>
  <si>
    <t xml:space="preserve">This special economic zone is located in the city of Mandji. More detailed locational information can be found at https://www.openstreetmap.org/way/332535714. </t>
  </si>
  <si>
    <t xml:space="preserve">Chinese government provides 50 million RMB interest-free loan to Gabon as part of ETCA</t>
  </si>
  <si>
    <t xml:space="preserve">On March 24, 2015, China and Gabon signed an Economic and Technical Cooperation Agreement which included an interest free loan of 50 million RMB in order to fund developmental projects in Gabon. According to the Ministry of Foreign Affairs in Gabon, in addition to a 0% interest rate, the loan has a 20 year maturity, and 10 year grace period. The developmental projects funded will be mutually agreed upon both Gabon and China. The loan will be reimbursed by the Gabonese government over a period of ten years, from January 1, 2025 to December 31, 2034, at a 10% yearly rate. The current status of the project is unknown.</t>
  </si>
  <si>
    <t xml:space="preserve">Gabon Ministry of Foreign Affairs|Ministry of the Economy, Investment Promotion and Foresight of the Gabonese Republic</t>
  </si>
  <si>
    <t xml:space="preserve">2015-03-24T04:00:00Z</t>
  </si>
  <si>
    <t xml:space="preserve">http://ga.mofcom.gov.cn/article/zxhz/sbmy/201503/20150300921995.shtml|http://www.affaires-etrangeres.gouv.ga/9-actualites/768-cooperation-gabon-chine/|http://ga.china-embassy.org/fra/zxxx/t1249178.htm</t>
  </si>
  <si>
    <t xml:space="preserve">China and Gabon Sign Economic and Technical Cooperation Agreement|Cooperation Gabon / China|Signature de l'Accord de la coopération économique et technique entre la Chine et le Gabon</t>
  </si>
  <si>
    <t xml:space="preserve">||Chinese Embassy in Gabon</t>
  </si>
  <si>
    <t xml:space="preserve">Jean Eudes Régis Immongault|Chinese Ambassador to Gabon</t>
  </si>
  <si>
    <t xml:space="preserve">Minister of the Economy, Investment Promotion and Foresight of Gabon|HE Sun Jiwen</t>
  </si>
  <si>
    <t xml:space="preserve">China Eximbank provides RMB 810 million government concessional loan for Port Gentil-Omboué Road and Bridge Construction Project (Linked to Project ID#73174)</t>
  </si>
  <si>
    <t xml:space="preserve">On September 9, 2013, the Government of Gabon and China Eximbank signed a government concessional loan (GCL) agreement worth RMB 810 million (or approximately $121 million) for the Port Gentil-Omboue Road and Booué Bridge Construction Project. This loan carried the following borrowing terms: a 20 year maturity, a 7 year grace period, and a 2% interest rate. In 2013, the Government of Gabon and China Eximbank also signed a USD-denominated preferential buyer’s credit (PBC) agreement for the Port Gentil-Omboué Road and Ogooué River Booué Bridge Construction Project.  The face value of the PBC was approximately 254.4 billion CFA francs, or approximately $534,582,600. The borrowing terms of the PBC are unknown. The proceeds from the GCL and the PBC were used to finance a $663 million EPC contract with China Road and Bridge Corporation (CRBC). Approximately 95% of the cost of this project was financed by China Eximbank while the remaining 5% was financed by the Government of Gabon itself.  The GCL that supported this project is captured in Project ID#60747. The PBC that supported this project is captured in Project ID#73174.   The project involved the construction of a 93.26 km two-way, two-lane highway from Port Gentil to Omboué (with an asphalt concrete surface, a subgrade width of 12 meters, and a subgrade width of 10 meters), the construction of three bridges (the 4707 meter Ogooué River Bridge, the 367 meter Booué Bridge, and the 4577 meter Nkomi Laguna Bridge) measuring 13 km in length, and the construction of 141 culverts.   CRBC was the contractor responsible for project implementation. It received an order to commence construction on March 20, 2014. Then, a formal groundbreaking ceremony took place on July 3, 2014. The project was handed over on December 23, 2020.  There are some indications that the China Eximbank loans for the Port Gentil-Omboue Road and Bridge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</si>
  <si>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This project is also known as the Port Gentil-Omboué Road and Ogooué River Booué Bridge Construction Project, the PO Project, and the Libreville-Port-Gentil Road Project. The French project title is Port-Gentil-Omboué et du Pont sur l’Ogooué à Booué or the Route POG Omboué. The Chinese project title is </t>
    </r>
    <r>
      <rPr>
        <sz val="10"/>
        <rFont val="Noto Sans CJK SC"/>
        <family val="2"/>
        <charset val="1"/>
      </rPr>
      <t xml:space="preserve">加蓬 让蒂尔港</t>
    </r>
    <r>
      <rPr>
        <sz val="10"/>
        <rFont val="Arial"/>
        <family val="2"/>
        <charset val="1"/>
      </rPr>
      <t xml:space="preserve">-</t>
    </r>
    <r>
      <rPr>
        <sz val="10"/>
        <rFont val="Noto Sans CJK SC"/>
        <family val="2"/>
        <charset val="1"/>
      </rPr>
      <t xml:space="preserve">翁布韦段公路 </t>
    </r>
    <r>
      <rPr>
        <sz val="10"/>
        <rFont val="Arial"/>
        <family val="2"/>
        <charset val="1"/>
      </rPr>
      <t xml:space="preserve">or </t>
    </r>
    <r>
      <rPr>
        <sz val="10"/>
        <rFont val="Noto Sans CJK SC"/>
        <family val="2"/>
        <charset val="1"/>
      </rPr>
      <t xml:space="preserve">让蒂尔港</t>
    </r>
    <r>
      <rPr>
        <sz val="10"/>
        <rFont val="Arial"/>
        <family val="2"/>
        <charset val="1"/>
      </rPr>
      <t xml:space="preserve">-</t>
    </r>
    <r>
      <rPr>
        <sz val="10"/>
        <rFont val="Noto Sans CJK SC"/>
        <family val="2"/>
        <charset val="1"/>
      </rPr>
      <t xml:space="preserve">翁布埃沿海路及博韦大桥项目</t>
    </r>
    <r>
      <rPr>
        <sz val="10"/>
        <rFont val="Arial"/>
        <family val="2"/>
        <charset val="1"/>
      </rPr>
      <t xml:space="preserve">.2.  In the database of Chinese loan commitments that SAIS-CARI released in July 2020, it only identifies a single (concessional) loan for this project worth $134 million. However, the Government of Gabon, the Chinese Government and CRBC all report that China Eximbank covered approximately 95% of this $663 million project with a government concessional loan and a preferential buyer’s credit. Therefore, AidData records both of these loans.   3. Some sources indicate that this project also supported the construction of a 243 km road from Omboué to Yombi. However, these appear to be references to a second phase of the project.  The extension from Omboué to Yombi will eventually allow this road to link up with the Nationale No. 1, Gabon’s main road from Libreville to the south of the country (Lambaréné, Ndendé) and Congo-Brazzaville.  </t>
    </r>
  </si>
  <si>
    <t xml:space="preserve">2014-03-20T04:00:00Z</t>
  </si>
  <si>
    <t xml:space="preserve">2020-12-23T05:00:00Z</t>
  </si>
  <si>
    <t xml:space="preserve">2020-09-07T04:00:00Z</t>
  </si>
  <si>
    <t xml:space="preserve">2033-09-04T04:00:00Z</t>
  </si>
  <si>
    <t xml:space="preserve">http://ga.mofcom.gov.cn/article/zxhz/sbmy/201309/20130900332697.shtml|http://www.badobc.gouv.ga/nature/16-lois-de-finances/eyJpdiI6IjNxdUFKbnl2MllxejNpcEx3NFp6V2c9PSIsInZhbHVlIjoicXBrdDRkamZzbGNJM0UzbTd2YnZUQT09IiwibWFjIjoiZjc2MWU2ODcwMTBjMjJlYjU4ODU4ZWQzZDAzYzI5NzRjMDNmNTM4MjI5NGFjZjFhNTBjZjU3OWYzODJmMDdlMyJ9|https://www.impots-et-taxes.com/documents/loi_de_finance_2017.pdf|https://www.impots-et-taxes.com/documents/loi_finance_rectificative_2017.pdf|https://www.eib.org/attachments/efs/economic_report_banking_africa_2018_en.pdf|https://web.archive.org/web/20190428082910/https://repository.hkbu.edu.hk/cgi/viewcontent.cgi?article=7166&amp;context=hkbu_staff_publication|https://web.archive.org/web/20190721194605/http://www.ccccltd.cn/news/rdsm/201809/t20180905_94148.html|https://afrique.latribune.fr/afrique-centrale/gabon/2018-06-14/gabon-eximbank-of-china-a-libreville-pour-examiner-les-projets-prioritaires-781823.html|http://ga.mofcom.gov.cn/article/jmxw/201405/20140500604999.shtml|http://blog.sina.com.cn/s/blog_591971ab0102ehn7.html|http://europe.chinadaily.com.cn/business/2013-10/02/content_17007448.htm|http://www.en.legabon.org/news/1551/signing-governmental-framework-agreement-china-construction-port-gentil-ombou%C3%A9-road|http://news.xinhuanet.com/english/china/2013-10/01/c_132766934.htm|http://ga.chineseembassy.org/fra/zxxx/t1820282.htm|https://www.gauff.net/en/references/gabon/bridge-construction-booue.html|http://www.gauff.net/en/references/gabon/port-gentil-omboue.html|https://www.dropbox.com/s/axafl0lt2lizeko/ChinaLoansToAfrica%C2%A9SAIS-CARI.csv?dl=0 .|https://www.dropbox.com/s/puboebpdz5u6e8w/Strat%C3%A9gie_d_endettement_2014.pdf|https://medias241.com/economie/route-port-gentil-omboue-quid-des-4km-restant/|http://www.cnafrica.org/cn/zfxw/5930.html|https://directinfosgabon.com/route-port-gentil-omboue-livraison-confirmee-en-septembre-2019/|https://www.gauff.net/en/references/gabon/bridge-nkomi-laguna.html|http://en.ccccltd.cn/newscentre/companynews/201210/t20121024_12816.html|https://www.dropbox.com/s/axafl0lt2lizeko/ChinaLoansToAfrica%C2%A9SAIS-CARI.csv?dl=0.|https://web.archive.org/web/20170811135100/http://www.diplomatie.gouv.ga/2-ministere/496-cadre-juridique/559-zone-asie/497-zone-asie-/|http://www.dette.ga/sites/default/files/FichiersUpload/Situation%2020163006_0.pdf|http://en.ccccltd.cn/newscentre/CompanyNews2020/202012/t20201230_65318.html|https://www.elibrary.imf.org/view/journals/002/2021/189/article-A001-en.xml|https://www.imf.org/-/media/Files/Publications/PP/2022/English/PPEA2022023.ashx|https://www.imf.org/-/media/Files/Publications/CR/2022/English/1GABEA2022001.ashx</t>
  </si>
  <si>
    <r>
      <rPr>
        <sz val="10"/>
        <rFont val="Arial"/>
        <family val="2"/>
        <charset val="1"/>
      </rPr>
      <t xml:space="preserve">China-Canada Signs Gabonese Port Agreement for the Port of Tiel-Umbue Coastal Road Project|Law No. 023/2018 of July 30, 2018 amending certain provisions of Law No. 021/2017 of January 26, 2018 determining the resources and charges of the State for the year 2018|ACTES DE LA REPUBLIQUE GABONAISE|JOURNAL OFFICIEL DE LA REPUBLIQUE GABONAISE|Banking in Africa: Delivering on Financial Inclusion, Supporting Financial Stability|Gabon-China relations: towards a more cautious partnership|</t>
    </r>
    <r>
      <rPr>
        <sz val="10"/>
        <rFont val="Noto Sans CJK SC"/>
        <family val="2"/>
        <charset val="1"/>
      </rPr>
      <t xml:space="preserve">多国元首点赞！数数中非合作论坛官方宣传片中有多少中交工程</t>
    </r>
    <r>
      <rPr>
        <sz val="10"/>
        <rFont val="Arial"/>
        <family val="2"/>
        <charset val="1"/>
      </rPr>
      <t xml:space="preserve">|Gabon : Eximbank of China à Libreville pour examiner les projets prioritaires|</t>
    </r>
    <r>
      <rPr>
        <sz val="10"/>
        <rFont val="Noto Sans CJK SC"/>
        <family val="2"/>
        <charset val="1"/>
      </rPr>
      <t xml:space="preserve">中国进出口银行优惠贷款部高志澄率工作组访问加蓬</t>
    </r>
    <r>
      <rPr>
        <sz val="10"/>
        <rFont val="Arial"/>
        <family val="2"/>
        <charset val="1"/>
      </rPr>
      <t xml:space="preserve">|</t>
    </r>
    <r>
      <rPr>
        <sz val="10"/>
        <rFont val="Noto Sans CJK SC"/>
        <family val="2"/>
        <charset val="1"/>
      </rPr>
      <t xml:space="preserve">中加签署加蓬让蒂尔港</t>
    </r>
    <r>
      <rPr>
        <sz val="10"/>
        <rFont val="Arial"/>
        <family val="2"/>
        <charset val="1"/>
      </rPr>
      <t xml:space="preserve">-</t>
    </r>
    <r>
      <rPr>
        <sz val="10"/>
        <rFont val="Noto Sans CJK SC"/>
        <family val="2"/>
        <charset val="1"/>
      </rPr>
      <t xml:space="preserve">翁布埃沿海路项目优贷框架协议</t>
    </r>
    <r>
      <rPr>
        <sz val="10"/>
        <rFont val="Arial"/>
        <family val="2"/>
        <charset val="1"/>
      </rPr>
      <t xml:space="preserve">|China loans Gabon over $133m for road project|Signing of a governmental framework agreement with China for the construction of the Port-Gentil-Omboué road - See more at: http://www.en.legabon.org/news/1551/signing-governmental-framework-agreement-china-construction-port-gentil-ombou%C3%A9-road#sthash.czUvmfFn.dpuf|China grants Gabon over 133 mln USD in loan for road project|llocution de S.E.M. HU Changchun Ambassadeur de Chine au Gabon à l'occasion du 71e anniversaire de la fondation de la République Populaire de Chine|Bridge Construction Booué|Port Gentil – Omboué|ChinaLoansToAfrica©SAIS-CARI.csv|ANNEXE SUR LA STRATEGIE D’ENDETTEMENT DE L’ETAT EN 2014 ACCOMPAGNANT LE PROJET DE LOI DE FINANCES DE L’ANNEE 2014|ROUTE PORT-GENTIL-OMBOUE : QUID DES 4KM RESTANT ?|</t>
    </r>
    <r>
      <rPr>
        <sz val="10"/>
        <rFont val="Noto Sans CJK SC"/>
        <family val="2"/>
        <charset val="1"/>
      </rPr>
      <t xml:space="preserve">驻加蓬大使孙继文与加蓬总统邦戈共同出席让蒂尔港—翁布埃公路开工仪式</t>
    </r>
    <r>
      <rPr>
        <sz val="10"/>
        <rFont val="Arial"/>
        <family val="2"/>
        <charset val="1"/>
      </rPr>
      <t xml:space="preserve">|Route Port-Gentil-Omboué : Livraison confirmée en septembre 2019|Construction of a Bridge over the Nkomi Laguna|Gabon EPC contract worth USD 660 million is won by CRBC|ChinaLoansToAfrica©SAIS-CARI.csv|Zone Asie|SERVICE MENSUEL DE LA DETTE PUBLIQUE EXTERIEURE ET INTERIEURE EN 2016|Project in Gabon passed final acceptance|Request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</si>
  <si>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||||European Investment Bank|Hong Kong Baptist University|China Communications Construction|LA Afrique Tribune|Chinese Embassy in Gabon|SINA corporation|China Daily Europe|Gabon Government Webiste|Xinhua||Gauff Engineering |Gauff|SAIS-CARI|REPUBLIQUE GABONAISE UNION - TRAVAIL - JUSTICE|MEDIAS241|China-Africa Friendly Economic and Trade Development Foundation|Direct Infos|GAUFF Engineering|China Communications Construction Company Ltd. |SAIS-CARI|||China Communications Construction Company|International Monetary Fund||International Monetary Fund</t>
  </si>
  <si>
    <t xml:space="preserve">Donor/Recipient Official Source|Donor/Recipient Official Source|Donor/Recipient Official Source|Donor/Recipient Official Source|Other Official Source (non-Donor, non-Recipient, non-Implementing)|Other Academic (Working Paper, Dissertation)|Donor/Recipient Official Source|Media Report|Donor/Recipient Official Source|Social Media, including Unofficial Blogs|Media Report|Donor/Recipient Official Source|Media Report|Donor/Recipient Official Source|Other Official Source (non-Donor, non-Recipient, non-Implementing)|Implementing/Intermediary Organization Source|Donor/Recipient Official Source|Other Official Source (non-Donor, non-Recipient, non-Implementing)|Media Report|Donor/Recipient Official Source|Media Report|Other Official Source (non-Donor, non-Recipient, non-Implementing)|Other Official Source (non-Donor, non-Recipient, non-Implementing)|Other Academic (Working Paper, Dissertation)|Donor/Recipient Official Source|Other Official Source (non-Donor, non-Recipient, non-Implementing)|Implementing/Intermediary Organization Source|Other Official Source (non-Donor, non-Recipient, non-Implementing)|Other|Other Official Source (non-Donor, non-Recipient, non-Implementing)</t>
  </si>
  <si>
    <t xml:space="preserve">This project involved the construction of a 93.26 km highway from Port Gentil to Omboué and the the construction of three bridges (the 4707 meter Ogooué River Bridge, the 367 meter Booué Bridge, and the 4577 meter Nkomi Laguna Bridge) measuring 13 km in length. More detailed locational information can be found at: https://www.openstreetmap.org/way/597921893 and https://www.openstreetmap.org/way/816863551</t>
  </si>
  <si>
    <t xml:space="preserve">4 Billion CFA  interest free loan from China to Gabon for Development Projects</t>
  </si>
  <si>
    <t xml:space="preserve">On December 30, 2013, Gabon's Minister of Foreign Affairs and members of the Chinese Embassy in Gabon signed a contract as part of an Economic and Technical Cooperation Agreement (ETCA) to provide Gabon with a 4 billion CFA Franc (50 million RMB) interest-free loan from the Chinese government. The donation will be used for development projects agreed between the Gabonese and Chinese governments. The current status of the project is unknown.</t>
  </si>
  <si>
    <t xml:space="preserve">Some sources state this is a grant and not an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</si>
  <si>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dette.ga/articles/chine-don-4-milliards-f-cfa|http://webcache.googleusercontent.com/search?q=cache:BzuKuVK8-9UJ:gaboneco.com/cooperation-la-chine-fait-un-don-de-4-milliards-f-cfa-au-gabon.html+&amp;cd=1&amp;hl=en&amp;ct=clnk&amp;gl=us|http://www.affaires-etrangeres.gouv.ga/2-ministere/496-cadre-juridique/559-zone-asie/497-zone-asie-/|http://news.alibreville.com/h/1714.html|http://www.dgepf.ga/object.getObject.do?id=75</t>
  </si>
  <si>
    <t xml:space="preserve">China - Gift of 4 billion CFA francs|COOPÉRATION : LA CHINE FAIT UN DON DE 4 MILLIARDS F CFA AU GABON|Zone Asie CADRE JURIDIQUE GABON/ARABIE SAOUDITE  |Un prêt chinois au Gabon de 4 milliards de francs CFA|ministere de l'economie de emploi et du development durable Resume Janvier 2014</t>
  </si>
  <si>
    <t xml:space="preserve">|Gabon Eco|MINISTÈRE DES AFFAIRES ETRANGÈRES ,DE LA COOPÉRATION ,DE LA FRANCOPHONIE, DE L'INTÉGRATION RÉGIONALE ET DES GABONAIS DE L’ÉTRANGER.|Gabon Review|ministere de l'economie de emploi et du development durable</t>
  </si>
  <si>
    <t xml:space="preserve">Gabon and China sign 50 million RMB Economic and Technical Agreement for Stade de l’Amitié (Linked to ID#60470 and #517)</t>
  </si>
  <si>
    <t xml:space="preserve">On November 7, 2008, the Chinese Government and the Government of Gabon signed an Economic and Technical Cooperation Agreement (ETCA), which committed an RMB 30 million grant for the Friendship Stadium Construction Project and other unspecified projects.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</si>
  <si>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charset val="1"/>
      </rPr>
      <t xml:space="preserve">The Chinese project title is </t>
    </r>
    <r>
      <rPr>
        <sz val="10"/>
        <rFont val="Noto Sans CJK SC"/>
        <family val="2"/>
        <charset val="1"/>
      </rPr>
      <t xml:space="preserve">中加友谊体育场</t>
    </r>
    <r>
      <rPr>
        <sz val="10"/>
        <rFont val="Arial"/>
        <family val="2"/>
        <charset val="1"/>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</si>
  <si>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s://www.focac.org/fra/zfgx_5/zzjw/t899833.htm|https://journals.openedition.org/echogeo/12547#ftn35|http://www.china.org.cn/world/Off_the_Wire/2016-06/17/content_38690880.htm|https://www.gabonmediatime.com/gabon-le-symbole-de-lamitie-sino-gabonaise-dans-un-piteux-etat/|http://www.gaboneco.com/gabon-ali-bongo-inaugure-le-stade-de-l-amitie-sino-gabonaise.html|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https://web.archive.org/web/20170811135100/http://www.diplomatie.gouv.ga/2-ministere/496-cadre-juridique/559-zone-asie/497-zone-asie-/</t>
  </si>
  <si>
    <r>
      <rPr>
        <sz val="10"/>
        <rFont val="Arial"/>
        <family val="2"/>
        <charset val="1"/>
      </rPr>
      <t xml:space="preserve">'Landmarks' in Africa, symbols of Sino-African friendship|New development cycle through long-term investment|Gabon rehabilitats Sino-Gabon Friendship stadium for Africa Cup|Gabon: le «symbole» de l’amitié Sino-Gabonaise dans un piteux état|GABON : ALI BONGO INAUGURE LE STADE DE L’AMITIÉ SINO-GABONAISE|</t>
    </r>
    <r>
      <rPr>
        <sz val="10"/>
        <rFont val="Noto Sans CJK SC"/>
        <family val="2"/>
        <charset val="1"/>
      </rPr>
      <t xml:space="preserve">集团承建的援加蓬体育场对外移交启用</t>
    </r>
    <r>
      <rPr>
        <sz val="10"/>
        <rFont val="Arial"/>
        <family val="2"/>
        <charset val="1"/>
      </rPr>
      <t xml:space="preserve">|</t>
    </r>
    <r>
      <rPr>
        <sz val="10"/>
        <rFont val="Noto Sans CJK SC"/>
        <family val="2"/>
        <charset val="1"/>
      </rPr>
      <t xml:space="preserve">上海建工为非洲杯足球赛场保驾</t>
    </r>
    <r>
      <rPr>
        <sz val="10"/>
        <rFont val="Arial"/>
        <family val="2"/>
        <charset val="1"/>
      </rPr>
      <t xml:space="preserve">|MINSTERE DES AFFAIRES ETRANGERES, DE LA FRANCOPHONIE, DE L'INTEGRATION REGIONALE ET DES GABONAIS DE L'ETRANGER|Bilan 2011 - Coopération sino-africaine: une année fructueuse pour les peuples africains|</t>
    </r>
    <r>
      <rPr>
        <sz val="10"/>
        <rFont val="Noto Sans CJK SC"/>
        <family val="2"/>
        <charset val="1"/>
      </rPr>
      <t xml:space="preserve">中国援建项目简介系列之四：中加友谊体育场</t>
    </r>
    <r>
      <rPr>
        <sz val="10"/>
        <rFont val="Arial"/>
        <family val="2"/>
        <charset val="1"/>
      </rPr>
      <t xml:space="preserve">|Stade d'Angondjé|ChinaLoansToAfrica©SAIS-CARI.csv|Zone Asie</t>
    </r>
  </si>
  <si>
    <t xml:space="preserve">|||Gabon Media Time|Gaboneco||||||Wikipedia|SAIS-CARI|</t>
  </si>
  <si>
    <t xml:space="preserve">Donor/Recipient Official Source|Academic Journal Article|Donor/Recipient Official Source|Media Report|Media Report|Media Report|Media Report|Academic Journal Article|Donor/Recipient Official Source|Donor/Recipient Official Source|Media Report|Other Academic (Working Paper, Dissertation)|Donor/Recipient Official Source</t>
  </si>
  <si>
    <t xml:space="preserve">Chinese Government provides RMB 80 million interest-free loan — via ETCA — for Friendship Stadium Construction Project (Linked to Project ID#517, #60752, and #60470)</t>
  </si>
  <si>
    <t xml:space="preserve">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_x005F_x000D_ _x005F_x000D_ Project ID#60470 captures the RMB 30 million grant. Project ID#60752 captures the RMB 50 million interest-free loan. Project ID#60753 captures the RMB 80 million interest-free loan. Project ID#517 captures the $8 million interest-free loan._x005F_x000D_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</si>
  <si>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charset val="1"/>
      </rPr>
      <t xml:space="preserve">The Chinese project title is </t>
    </r>
    <r>
      <rPr>
        <sz val="10"/>
        <rFont val="Noto Sans CJK SC"/>
        <family val="2"/>
        <charset val="1"/>
      </rPr>
      <t xml:space="preserve">中加友谊体育场</t>
    </r>
    <r>
      <rPr>
        <sz val="10"/>
        <rFont val="Arial"/>
        <family val="2"/>
        <charset val="1"/>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</si>
  <si>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www.china.org.cn/world/Off_the_Wire/2016-06/17/content_38690880.htm|https://web.archive.org/web/20170811135100/http://www.diplomatie.gouv.ga/2-ministere/496-cadre-juridique/559-zone-asie/497-zone-asie-/|https://www.focac.org/fra/zfgx_5/zzjw/t899833.htm|https://journals.openedition.org/echogeo/12547#ftn35|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t>
  </si>
  <si>
    <r>
      <rPr>
        <sz val="10"/>
        <rFont val="Arial"/>
        <family val="2"/>
        <charset val="1"/>
      </rPr>
      <t xml:space="preserve">Gabon rehabilitats Sino-Gabon Friendship stadium for Africa Cup|Zone Asie|'Landmarks' in Africa, symbols of Sino-African friendship|New development cycle through long-term investment|</t>
    </r>
    <r>
      <rPr>
        <sz val="10"/>
        <rFont val="Noto Sans CJK SC"/>
        <family val="2"/>
        <charset val="1"/>
      </rPr>
      <t xml:space="preserve">集团承建的援加蓬体育场对外移交启用</t>
    </r>
    <r>
      <rPr>
        <sz val="10"/>
        <rFont val="Arial"/>
        <family val="2"/>
        <charset val="1"/>
      </rPr>
      <t xml:space="preserve">|</t>
    </r>
    <r>
      <rPr>
        <sz val="10"/>
        <rFont val="Noto Sans CJK SC"/>
        <family val="2"/>
        <charset val="1"/>
      </rPr>
      <t xml:space="preserve">上海建工为非洲杯足球赛场保驾</t>
    </r>
    <r>
      <rPr>
        <sz val="10"/>
        <rFont val="Arial"/>
        <family val="2"/>
        <charset val="1"/>
      </rPr>
      <t xml:space="preserve">|MINSTERE DES AFFAIRES ETRANGERES, DE LA FRANCOPHONIE, DE L'INTEGRATION REGIONALE ET DES GABONAIS DE L'ETRANGER|Bilan 2011 - Coopération sino-africaine: une année fructueuse pour les peuples africains|</t>
    </r>
    <r>
      <rPr>
        <sz val="10"/>
        <rFont val="Noto Sans CJK SC"/>
        <family val="2"/>
        <charset val="1"/>
      </rPr>
      <t xml:space="preserve">中国援建项目简介系列之四：中加友谊体育场</t>
    </r>
    <r>
      <rPr>
        <sz val="10"/>
        <rFont val="Arial"/>
        <family val="2"/>
        <charset val="1"/>
      </rPr>
      <t xml:space="preserve">|Stade d'Angondjé|ChinaLoansToAfrica©SAIS-CARI.csv</t>
    </r>
  </si>
  <si>
    <t xml:space="preserve">|||||||||Wikipedia|SAIS-CARI</t>
  </si>
  <si>
    <t xml:space="preserve">Donor/Recipient Official Source|Donor/Recipient Official Source|Donor/Recipient Official Source|Academic Journal Article|Media Report|Media Report|Academic Journal Article|Donor/Recipient Official Source|Donor/Recipient Official Source|Media Report|Other Academic (Working Paper, Dissertation)</t>
  </si>
  <si>
    <t xml:space="preserve">China Exmbank provides RMB 1.07 billion governmental concessional loan for Mekelle City Water Supply Project (Linked to Project ID#66045)</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</si>
  <si>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</si>
  <si>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Mekelle (GIBA) Water Supply Development Project. The Chinese project title is </t>
    </r>
    <r>
      <rPr>
        <sz val="10"/>
        <rFont val="Noto Sans CJK SC"/>
        <family val="2"/>
        <charset val="1"/>
      </rPr>
      <t xml:space="preserve">马克雷供水项目 </t>
    </r>
    <r>
      <rPr>
        <sz val="10"/>
        <rFont val="Arial"/>
        <family val="2"/>
        <charset val="1"/>
      </rPr>
      <t xml:space="preserve">or </t>
    </r>
    <r>
      <rPr>
        <sz val="10"/>
        <rFont val="Noto Sans CJK SC"/>
        <family val="2"/>
        <charset val="1"/>
      </rPr>
      <t xml:space="preserve">马克雷供水开发项目</t>
    </r>
    <r>
      <rPr>
        <sz val="10"/>
        <rFont val="Arial"/>
        <family val="2"/>
        <charset val="1"/>
      </rPr>
      <t xml:space="preserve">.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</si>
  <si>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2019-09-22T04:00:00Z</t>
  </si>
  <si>
    <t xml:space="preserve">2023-03-01T05:00:00Z</t>
  </si>
  <si>
    <t xml:space="preserve">2023-06-12T04:00:00Z</t>
  </si>
  <si>
    <t xml:space="preserve">2038-06-08T04:00:00Z</t>
  </si>
  <si>
    <t xml:space="preserve">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</si>
  <si>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Noto Sans CJK SC"/>
        <family val="2"/>
        <charset val="1"/>
      </rPr>
      <t xml:space="preserve">埃塞人民代表院批准与中国进出口银行等合作伙伴的融资协议</t>
    </r>
    <r>
      <rPr>
        <sz val="10"/>
        <rFont val="Arial"/>
        <family val="2"/>
        <charset val="1"/>
      </rPr>
      <t xml:space="preserve">|Ethiopia commences Chinese funded 270 mln USD water supply project|Domestic Water Project for 600,000 Residents in Ethiopia Commenced|Public Sector Debt Statistical Bulletin No. 30|Public Sector Debt Statistical Bulletin No. 29|</t>
    </r>
    <r>
      <rPr>
        <sz val="10"/>
        <rFont val="Noto Sans CJK SC"/>
        <family val="2"/>
        <charset val="1"/>
      </rPr>
      <t xml:space="preserve">埃塞人民代表院批准与中国进出口银行等合作伙伴的融资协议</t>
    </r>
    <r>
      <rPr>
        <sz val="10"/>
        <rFont val="Arial"/>
        <family val="2"/>
        <charset val="1"/>
      </rPr>
      <t xml:space="preserve">|</t>
    </r>
    <r>
      <rPr>
        <sz val="10"/>
        <rFont val="Noto Sans CJK SC"/>
        <family val="2"/>
        <charset val="1"/>
      </rPr>
      <t xml:space="preserve">中国驻埃塞俄比亚大使谈践出席马克雷供水项目开工仪式</t>
    </r>
    <r>
      <rPr>
        <sz val="10"/>
        <rFont val="Arial"/>
        <family val="2"/>
        <charset val="1"/>
      </rPr>
      <t xml:space="preserve">|China keen to sincere, mutual relations with Africa: Ambassador Tan Jian|Parliament passes bill to establish indoctrination center|</t>
    </r>
    <r>
      <rPr>
        <sz val="10"/>
        <rFont val="Noto Sans CJK SC"/>
        <family val="2"/>
        <charset val="1"/>
      </rPr>
      <t xml:space="preserve">驻埃塞俄比亚大使谈践赴提格雷州考察并出席马克雷供水项目开工仪式</t>
    </r>
    <r>
      <rPr>
        <sz val="10"/>
        <rFont val="Arial"/>
        <family val="2"/>
        <charset val="1"/>
      </rPr>
      <t xml:space="preserve">|China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t>
    </r>
    <r>
      <rPr>
        <sz val="10"/>
        <rFont val="Noto Sans CJK SC"/>
        <family val="2"/>
        <charset val="1"/>
      </rPr>
      <t xml:space="preserve">埃塞俄比亚马克雷供水项目成功截流</t>
    </r>
    <r>
      <rPr>
        <sz val="10"/>
        <rFont val="Arial"/>
        <family val="2"/>
        <charset val="1"/>
      </rPr>
      <t xml:space="preserve">|CGGC China Gezhouba : Successful Closure of the Mekelle (GIBA) Water Supply Development Project in Ethiopia|CGGC China Gezhouba : Successful Closure of the Mekelle (GIBA) Water Supply Development Project in Ethiopia|</t>
    </r>
    <r>
      <rPr>
        <sz val="10"/>
        <rFont val="Noto Sans CJK SC"/>
        <family val="2"/>
        <charset val="1"/>
      </rPr>
      <t xml:space="preserve">驻埃塞俄比亚大使谈践赴提格雷州考察并出席马克雷供水项目截流仪式</t>
    </r>
    <r>
      <rPr>
        <sz val="10"/>
        <rFont val="Arial"/>
        <family val="2"/>
        <charset val="1"/>
      </rPr>
      <t xml:space="preserve">|CGGC-UN POWER CO.,LTD.|Ethiopia's Tigray State Working Group Inspects the Mekelle Water Supply Development Project|</t>
    </r>
    <r>
      <rPr>
        <sz val="10"/>
        <rFont val="Noto Sans CJK SC"/>
        <family val="2"/>
        <charset val="1"/>
      </rPr>
      <t xml:space="preserve">埃塞俄比亚马克雷供水项目成功截流</t>
    </r>
    <r>
      <rPr>
        <sz val="10"/>
        <rFont val="Arial"/>
        <family val="2"/>
        <charset val="1"/>
      </rPr>
      <t xml:space="preserve">|</t>
    </r>
    <r>
      <rPr>
        <sz val="10"/>
        <rFont val="Noto Sans CJK SC"/>
        <family val="2"/>
        <charset val="1"/>
      </rPr>
      <t xml:space="preserve">通讯：埃塞北部战火持续 </t>
    </r>
    <r>
      <rPr>
        <sz val="10"/>
        <rFont val="Arial"/>
        <family val="2"/>
        <charset val="1"/>
      </rPr>
      <t xml:space="preserve">600</t>
    </r>
    <r>
      <rPr>
        <sz val="10"/>
        <rFont val="Noto Sans CJK SC"/>
        <family val="2"/>
        <charset val="1"/>
      </rPr>
      <t xml:space="preserve">多名中国同胞安全撤离</t>
    </r>
    <r>
      <rPr>
        <sz val="10"/>
        <rFont val="Arial"/>
        <family val="2"/>
        <charset val="1"/>
      </rPr>
      <t xml:space="preserve">|Construction of the much awaited Gereb-Giba Dam Mekelle officially commenced today|“</t>
    </r>
    <r>
      <rPr>
        <sz val="10"/>
        <rFont val="Noto Sans CJK SC"/>
        <family val="2"/>
        <charset val="1"/>
      </rPr>
      <t xml:space="preserve">感谢祖国，我们平安了</t>
    </r>
    <r>
      <rPr>
        <sz val="10"/>
        <rFont val="Arial"/>
        <family val="2"/>
        <charset val="1"/>
      </rPr>
      <t xml:space="preserve">!”|Mekele Water Supply Development Project</t>
    </r>
  </si>
  <si>
    <t xml:space="preserve">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t>
  </si>
  <si>
    <t xml:space="preserve">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t>
  </si>
  <si>
    <t xml:space="preserve">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t>
  </si>
  <si>
    <t xml:space="preserve">China Eximbank provides RMB 605.5 million government concessional loan for Phase II of Abidjan City Water Supply Project (Linked to Project ID#30120)</t>
  </si>
  <si>
    <t xml:space="preserve">On April 11, 2012, the Chinese Ambassador to Cote d'Ivoire and Ivorian Minister of Foreign Affairs signed a preferential loan framework agreement in which China Eximbank would finance over CFA 100 billion for the Abidjan City Water Supply Project. Then, on November 4, 2014, China Eximbank and Government of Cote d'Ivoire signed a government concessional loan (GCL) agreement [China Eximbank GCL NO. (2014) 24 TOTAL NO. (527) or Eximbank GCL Chine NO. (2014) 24 TOTAL NO. (527) NO de série 1420303052014110027] worth RMB 605,538,842 (or CFA 48,490,720,000) for Phase II of Abidjan City Water Supply Project. The loan was ratified by the Legislature of Cote d'Ivoire on December 7, 2014. It carried the following borrowing terms: 7-year grace period, a 20-year maturity, a 2% interest rate, a 0% default (penalty) interest rate, a 0.25% commitment fee, and a 0.25% (RMB 1,5103,847.25) management fee. The borrower was expected to use the proceeds of the loan to finance an RMB 605,538,842 (CFA 48,490,720,000) commercial contract (between China Geo-Engineering Corporation (CGC) and the Government of Cote d'Ivoire, which was signed on June 6, 2013 and amended on September 18, 2013.   According to the Government of Cote d'Ivoire’s Aid Management Platform (AMP), 103% of the face value of the China Eximbank loan (CFA 53,933,704,720 of CFA 51,603,595,065.93) had been disbursed as of October 31, 2017. 11 China Eximbank loan disbursements were made: a CFA 4,849,072,000 disbursement on June 30, 2015, a CFA 9,698,144,000 disbursement on August 18, 2015, a CFA 7,218,470,000 disbursement on August 28, 2015, a CFA 2,545,790,800 disbursement on January 31, 2017, a CFA 3,896,015,200 disbursement on May 31, 2016, a CFA 4,789,960,000 disbursement on July 31, 2016 a CFA 4,878,076,000 disbursement on August 31, 2016, a CFA 5,795.599,600 disbursement on September 14, 2016, a CFA 5,795,626,495 disbursement on February 28, 2017, a CFA 3,924,058,625 disbursement on April 30, 2017, and a CFA 542,892,000 disbursement on October 31, 2017. The Ivorian Government also agreed to provide counterpart financing of CFA 985,040000, but ultimately only disbursed CFA 692,986,703.  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China Geo-Engineering Corporation (CGC) was the EPC contractor responsible for implementation. An official groundbreaking ceremony took place on March 2, 2015 but construction itself did not begin until March 4, 2015. The project encountered difficulties in October 2016 with electrical connections for the boreholes of the Abrobakro catchment field. Two months later, in December 2016, construction was suspended for 15 days due to a failure by the Government of Cote d'Ivoire to pay CFA 5 billion of compensation to displaced households. However, by October 31, 2017, the project had achieved a 96% completion rate and a 95% financial execution rate. Then, on July 12, 2018, the project passed trials and inspections and it was officially handed over to the Ivorian authorities. The project’s originally scheduled project commencement and completion dates (as specified in the commercial contract) were January 2, 2016 and December 31, 2018, respectively. The project is now managed by the National Water Fund, an Ivorian state-owned company. China Eximbank also provided an RMB 602 million government concessional loan for the first phase of the project (as captured via Project ID#30120).</t>
  </si>
  <si>
    <r>
      <rPr>
        <sz val="10"/>
        <rFont val="Arial"/>
        <family val="2"/>
        <charset val="1"/>
      </rPr>
      <t xml:space="preserve">1. This project is also known as the Abidjan Bonoua Water Supply Phase II Project. The Chinese project title is </t>
    </r>
    <r>
      <rPr>
        <sz val="10"/>
        <rFont val="Noto Sans CJK SC"/>
        <family val="2"/>
        <charset val="1"/>
      </rPr>
      <t xml:space="preserve">阿比让供水二期 </t>
    </r>
    <r>
      <rPr>
        <sz val="10"/>
        <rFont val="Arial"/>
        <family val="2"/>
        <charset val="1"/>
      </rPr>
      <t xml:space="preserve">or </t>
    </r>
    <r>
      <rPr>
        <sz val="10"/>
        <rFont val="Noto Sans CJK SC"/>
        <family val="2"/>
        <charset val="1"/>
      </rPr>
      <t xml:space="preserve">阿比让城市供水项目</t>
    </r>
    <r>
      <rPr>
        <sz val="10"/>
        <rFont val="Arial"/>
        <family val="2"/>
        <charset val="1"/>
      </rPr>
      <t xml:space="preserve">. The French project title is Alimentation en eau de la ville d'Abidjan à partir de la nappe du Sud Comoé (Bonoua) - Phase II or Alimentation en eau potable de la ville d'Abidjan (Phase II) or Projet de renforcement de l'alimentation en eau potable de la ville d'ABIDJAN à partir de la nappe de BONOUA - Phase II or La Phase II du Projet D'adduction En Eau a Abidjan. 2. According to the Official Newspaper publication of presidential decrees (see source #136742), it says the face value of the loan is CFA 48,490,720,000. However, the February 2018 AMP export (see source #55373) says it is CFA 51,603,600,000. It is unclear why this discrepancy exists between two official sources. 3. The China Eximbank loan contract can be accessed in its entirety via https://www.dropbox.com/s/ns4kfjxe0r1elcp/Projet%20de%20renforcement%20de%20l%27alimentation%20en%20eau%20potable%20de%20la%20ville%20d%27ABIDJAN%20%C3%A0%20partir%20de%20la%20nappe%20de%20BONOUA%20-%20Phase%20II%20LOAN%20AGREEMENT.pdf?dl=0. 4. The commercial contract (number 0001) is known in French as Le Contrat Sur La Phase II du Projet D'adduction En Eau a Abidjan.5. The AMP system identification number for the loan is 112007136298. The AMP project code is 732960371.</t>
    </r>
  </si>
  <si>
    <t xml:space="preserve">China Geo-Engineering Corporation (CGC)|Cote d'Ivoire National Water Fund (Fonds National de l’Eau)</t>
  </si>
  <si>
    <t xml:space="preserve">2016-01-02T05:00:00Z</t>
  </si>
  <si>
    <t xml:space="preserve">2015-03-02T05:00:00Z</t>
  </si>
  <si>
    <t xml:space="preserve">2021-11-02T04:00:00Z</t>
  </si>
  <si>
    <t xml:space="preserve">2034-10-30T04:00:00Z</t>
  </si>
  <si>
    <t xml:space="preserve">https://www.fmprc.gov.cn/web/dszlsjt_673036/t1588631.shtml|https://www.cabri-sbo.org/uploads/bia/cote_d_ivoire_2018_formulation_external_budget_framework_ministry_of_finance_cen-sad_ecowas_french_2.pdf|http://ci.chineseembassy.org/chn/zxyw/t1443301.htm|http://ci.mofcom.gov.cn/article/jmxw/201411/20141100811364.shtml|http://ci.mofcom.gov.cn/article/jmxw/201204/20120408065774.shtml|https://www.dropbox.com/s/1xu6euanrb5qn0a/February%202018%20Export%20from%20the%20Government%20of%20Ivory%20Coast%27s%20Aid%20Management%20Platform.xlsx?dl=0|http://ci.china-embassy.org/chn/sbjw/t1243199.htm|http://www.cecep.cn/g8993/s16844/t63561.aspx|https://www.dropbox.com/s/axafl0lt2lizeko/ChinaLoansToAfrica%C2%A9SAIS-CARI.csv?dl=0|https://www.dropbox.com/s/w9mbdvn6nc0zzz0/Government%20of%20Cote%20D%27Ivoire%202015%20Bond%20Prospectus.PDF?dl=0|http://www.gouv.ci/rss_declaration_rss.php?recordID=364|https://www.abidjan.net/JO/JO/16942015.asp|https://www.facebook.com/630910723598740/photos/communique-du-conseil-des-ministres-du-mercredi17122014le-mercredi17d%C3%A9cembre-201/1012919885397820/|http://www.cecep.cn/g10176.aspx|https://www.dropbox.com/s/jfq90yi14n0271j/%20Projet%20de%20renforcement%20de%20l%27alimentation%20en%20eau%20potable%20de%20la%20ville%20d%27ABIDJAN%20%C3%A0%20partir%20de%20la%20nappe%20de%20BONOUA%20-%20Phase%20II%20English.pdf?dl=0|https://www.dropbox.com/s/snuucvq91jan1zj/%20Projet%20de%20renforcement%20de%20l%27alimentation%20en%20eau%20potable%20de%20la%20ville%20d%27ABIDJAN%20%C3%A0%20partir%20de%20la%20nappe%20de%20BONOUA%20-%20Phase%20II%20French.pdf?dl=0|https://www.dropbox.com/s/wtcnc21nviv5f7z/AEP%20BONOUA%20Phase%20II%20_AVANCEMENT%20AU%2031%20OCTOBRE%202017.pptx?dl=0|https://www.dropbox.com/s/ns4kfjxe0r1elcp/Projet%20de%20renforcement%20de%20l%27alimentation%20en%20eau%20potable%20de%20la%20ville%20d%27ABIDJAN%20%C3%A0%20partir%20de%20la%20nappe%20de%20BONOUA%20-%20Phase%20II%20LOAN%20AGREEMENT.pdf?dl=0</t>
  </si>
  <si>
    <r>
      <rPr>
        <sz val="10"/>
        <rFont val="Noto Sans CJK SC"/>
        <family val="2"/>
        <charset val="1"/>
      </rPr>
      <t xml:space="preserve">驻科特迪瓦大使唐卫斌在科官方报纸发表署名文章</t>
    </r>
    <r>
      <rPr>
        <sz val="10"/>
        <rFont val="Arial"/>
        <family val="2"/>
        <charset val="1"/>
      </rPr>
      <t xml:space="preserve">|ANNEXE 10 : DOCUMENTS DE PROGRAMMATION PLURIANNUELLE DES DEPENSES – PROJETS ANNUELS DE PERFORMANCE (DPPD-PAP) 2018 – 2020|</t>
    </r>
    <r>
      <rPr>
        <sz val="10"/>
        <rFont val="Noto Sans CJK SC"/>
        <family val="2"/>
        <charset val="1"/>
      </rPr>
      <t xml:space="preserve">唐卫斌大使考察阿比让供水二期项目工地</t>
    </r>
    <r>
      <rPr>
        <sz val="10"/>
        <rFont val="Arial"/>
        <family val="2"/>
        <charset val="1"/>
      </rPr>
      <t xml:space="preserve">|</t>
    </r>
    <r>
      <rPr>
        <sz val="10"/>
        <rFont val="Noto Sans CJK SC"/>
        <family val="2"/>
        <charset val="1"/>
      </rPr>
      <t xml:space="preserve">科特迪瓦政府总理视察中地阿比让供水项目工地</t>
    </r>
    <r>
      <rPr>
        <sz val="10"/>
        <rFont val="Arial"/>
        <family val="2"/>
        <charset val="1"/>
      </rPr>
      <t xml:space="preserve">|</t>
    </r>
    <r>
      <rPr>
        <sz val="10"/>
        <rFont val="Noto Sans CJK SC"/>
        <family val="2"/>
        <charset val="1"/>
      </rPr>
      <t xml:space="preserve">中科双方签署《阿比让市供水项目政府间优惠贷款框架协议》</t>
    </r>
    <r>
      <rPr>
        <sz val="10"/>
        <rFont val="Arial"/>
        <family val="2"/>
        <charset val="1"/>
      </rPr>
      <t xml:space="preserve">|February 2018 Export from the Government of Ivory Coast's Aid Management Platform|</t>
    </r>
    <r>
      <rPr>
        <sz val="10"/>
        <rFont val="Noto Sans CJK SC"/>
        <family val="2"/>
        <charset val="1"/>
      </rPr>
      <t xml:space="preserve">科特迪瓦阿比让供水一期项目正式启用</t>
    </r>
    <r>
      <rPr>
        <sz val="10"/>
        <rFont val="Arial"/>
        <family val="2"/>
        <charset val="1"/>
      </rPr>
      <t xml:space="preserve">|</t>
    </r>
    <r>
      <rPr>
        <sz val="10"/>
        <rFont val="Noto Sans CJK SC"/>
        <family val="2"/>
        <charset val="1"/>
      </rPr>
      <t xml:space="preserve">科特迪瓦阿比让供水二期项目顺利通过试运行验收</t>
    </r>
    <r>
      <rPr>
        <sz val="10"/>
        <rFont val="Arial"/>
        <family val="2"/>
        <charset val="1"/>
      </rPr>
      <t xml:space="preserve">|Chinese Loans to Africa Database|Government of Cote d'Ivoire 2015 Bond Prospectus|MOT DU PREMIER MINISTRE DUNCAN - SIGNATURE DE CONVENTIONS ENTRE L’ETAT DE COTE D’IVOIRE ET LA CHINE POUR LA REHABILITATION DU RESEAU ELECTRIQUE DE COTE D’IVOIRE - 16 DECEMBRE 2015 |Journal Officiel N° 18 du lundi 2 mars 2015|COMMUNIQUE DU CONSEIL DES MINISTRES DU MERCREDI17/12/2014|Brief introduction about CGC-CI|Project to strengthen the drinking water supply of the city of ABIDJAN from the BONOUA aquifer - Phase II|Projet de renforcement de l'alimentation en eau potable de la ville d'ABIDJAN à partir de la nappe de BONOUA - Phase II|ALIMENTATION DU SUD D’ABIDJAN A PARTIR DE LA NAPPE DU SUD COMOE PHASE II|Sur La Phase II du Projet D'Adduction En Eau a Abidjan</t>
    </r>
  </si>
  <si>
    <t xml:space="preserve">Ministry of Foreign Affairs of China|Government of Ivory Coast|Embassy of the People's Republic of China in Republic of Cote d'Ivoire|Economic and Commercial Counsellor's Office of the Embassy of the China in Ivory Coast|Economic and Commercial Counsellor's Office of the Embassy of the China in Ivory Coast|Government of Ivory Coast Aid Management Platform||China Energy Conservation and Environmental Protection Group|Johns Hopkins University School of Advanced International Studies, China Africa Research Initiative|Government of Cote d'Ivoire|Government of Ivory Coast|Abidjan.net|Government of Cote d'Ivoire Facebook Page|CECEP|Aid Management Platform|Aid Management Platform|Ministere des infrastructures économiques |Eximbank GCL Chine</t>
  </si>
  <si>
    <t xml:space="preserv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Report|Social Media, including Unofficial Blogs|Implementing/Intermediary Organization Source|Other|Other|Other Official Source (non-Donor, non-Recipient, non-Implementing)|Other Official Source (non-Donor, non-Recipient, non-Implementing)</t>
  </si>
  <si>
    <t xml:space="preserve">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More detailed locational information can be found at https://www.openstreetmap.org/node/843510776. Also see slide 5 in this presentation: https://www.dropbox.com/s/wtcnc21nviv5f7z/AEP%20BONOUA%20Phase%20II%20_AVANCEMENT%20AU%2031%20OCTOBRE%202017.pptx?dl=0</t>
  </si>
  <si>
    <t xml:space="preserve">China Eximbank provides $1.267 billion preferential buyer’s credit for Phase 2 (Lagos-Ibadan Section) of Nigerian Railway Modernization Project (Linked to Project ID#1844, #60767, #60850, and #195)844, #60767, #60850, and #195)</t>
  </si>
  <si>
    <t xml:space="preserve">On August 18, 2017, China Eximbank and the Government of Nigeria signed a $1,267,317,586 preferential buyer’s credit (PBC) agreement for Phase 2 (Lagos-Ibadan Section) of the Nigerian Railway Modernization Project. The Federal Government of Nigeria made a counterpart contribution to the project worth $314,529,784.90. The PBC (loan) carries the following terms: 20 year maturity, 7 year grace period, a 2.5% interest rate, a 0.5% management fee, and a 0.2% commitment fee. The final maturity date of the loan is September 21, 2037. As of December 31, 2020, Nigeria’s Debt Management Office (DMO) reported that the loan had achieved a 69.77% disbursement rate ($884.27 million) and the borrower had made interest repayments worth $29.82 million and no principal repayments to the lender. As such, the loan’s (principal) amount outstanding, as of December 31, 2020, was $884.27 million.   Phase 2 of this project involved the modernization of a 156.65 km railway section from Lagos City, Nigeria’s largest port city in the south, to the northeast via Abeokuta and Ibadan. This section is part of a larger 1,313 km standard gauge railway that runs from from Lagos to Kano and carries both passenger and cargo. Phase 2 also includes the construction of a 300 meter link between the Apapa Port Complex and the Lagos-Kano Railway.   China Earth Group Fuzhou Survey and Design Institute Co., Ltd. is the contractor responsible for the design of the project. China Civil Engineering Construction Company (CCECC) is the EPC contractor responsible for the implementation of the project and its work is being supervised by Italy’s Team Nigeria LTD. Nigeria’s Federal Ministry of Transport is the project ‘owner’.   Construction began on May 5, 2017. The Government of Nigeria announced that it had achieved a 50% project completion rate as of January 15, 2019. The opening ceremony of the commercial operation of the Lagos-Ibadan Railway was held on June 10, 2021, and the Lagos-Ibadan section of the railway launched commercial operations. However, the second phase of this project encountered a number of problems and delays related to adverse weather, labor disputes, and the COVID-19 pandemic. The larger 1,313 km standard gauge railway modernization project — known as the Nigerian Railway Modernization Project and the Lagos-Kano Railway Modernization Project — that runs from Lagos to Kano remained unfinished as of May 2022. China Eximbank had previously agreed in principle to finance the other sections of the $8.3 billion project (captured via Project ID#1844, #60767, #60850, and #195). However, it later decided not to finance the other railway sections.   In February 2022, Nigeria’s Transport Minister Rotimi Amaech told reporters that ‘We were waiting on the Chinese to give us the loans we applied for and till today they’ve not replied. […] They kept delaying us.’  Consequently, the Government of Nigeria sought funding from other sources, including Standard Chartered Plc and Chinese state-owned commercial banks. None of these funding sources ever materialized, which put President Muhammadu Buhari in a difficult political situation. Before the country’s election in 2019, the ruling party (All Progressives Congress) had promised to complete the Lagos-Kano railway before the next nationwide vote in 2023.</t>
  </si>
  <si>
    <r>
      <rPr>
        <sz val="10"/>
        <rFont val="Arial"/>
        <family val="2"/>
        <charset val="1"/>
      </rPr>
      <t xml:space="preserve">1. This project is also known as the Lagos-Ibadan Railway Modernisation Project II, Segment 2 of the Lagos-Kano Railway Project, the Apapa Branch Line Project, or the Rye Railway Project. The Chinese project title is </t>
    </r>
    <r>
      <rPr>
        <sz val="10"/>
        <rFont val="Noto Sans CJK SC"/>
        <family val="2"/>
        <charset val="1"/>
      </rPr>
      <t xml:space="preserve">拉各斯</t>
    </r>
    <r>
      <rPr>
        <sz val="10"/>
        <rFont val="Arial"/>
        <family val="2"/>
        <charset val="1"/>
      </rPr>
      <t xml:space="preserve">-</t>
    </r>
    <r>
      <rPr>
        <sz val="10"/>
        <rFont val="Noto Sans CJK SC"/>
        <family val="2"/>
        <charset val="1"/>
      </rPr>
      <t xml:space="preserve">伊巴丹段（拉伊铁路）</t>
    </r>
    <r>
      <rPr>
        <sz val="10"/>
        <rFont val="Arial"/>
        <family val="2"/>
        <charset val="1"/>
      </rPr>
      <t xml:space="preserve">or </t>
    </r>
    <r>
      <rPr>
        <sz val="10"/>
        <rFont val="Noto Sans CJK SC"/>
        <family val="2"/>
        <charset val="1"/>
      </rPr>
      <t xml:space="preserve">拉伊铁路项目 </t>
    </r>
    <r>
      <rPr>
        <sz val="10"/>
        <rFont val="Arial"/>
        <family val="2"/>
        <charset val="1"/>
      </rPr>
      <t xml:space="preserve">or </t>
    </r>
    <r>
      <rPr>
        <sz val="10"/>
        <rFont val="Noto Sans CJK SC"/>
        <family val="2"/>
        <charset val="1"/>
      </rPr>
      <t xml:space="preserve">尼日利亚铁路现代化项目 </t>
    </r>
    <r>
      <rPr>
        <sz val="10"/>
        <rFont val="Arial"/>
        <family val="2"/>
        <charset val="1"/>
      </rPr>
      <t xml:space="preserve">or </t>
    </r>
    <r>
      <rPr>
        <sz val="10"/>
        <rFont val="Noto Sans CJK SC"/>
        <family val="2"/>
        <charset val="1"/>
      </rPr>
      <t xml:space="preserve">尼日利亚铁路现代化项目（拉各斯至伊巴丹段</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t>
    </r>
  </si>
  <si>
    <t xml:space="preserve">China Civil Engineering Construction Corporation (CCECC)|China Earth Group Fuzhou Survey and Design Institute Co., Ltd.</t>
  </si>
  <si>
    <t xml:space="preserve">2021-06-15T04:00:00Z</t>
  </si>
  <si>
    <t xml:space="preserve">https://www.dmo.gov.ng/publications/reports/dmo-annual-report-statement-of-accounts/2503-2017-annual-report/file|https://www.dropbox.com/s/l7lgpk3bn2let2o/Government%20of%20Nigeria%202017%20Bond%20Prospectus.pdf?dl=0|https://www.dropbox.com/s/m9cknrobrbd40t8/Senate%20Approves%20%241.806%20Billion%20Loan%20for%20Rail%20Projects%20-%20Invest%20Nigeria.pdf?dl=0|https://www.dropbox.com/s/nyw882g4ffrha87/Federal%20Ministry%20of%20Transportation.pdf?dl=0|http://nigeria.mofcom.gov.cn/article/jmxw/201602/20160201251410.shtml|https://www.dropbox.com/s/mwzii8ru0mgjmfo/2018_MAERZ___OBOR-Afrika_Blickwechsel_JuliaBreuer.pdf?dl=0|http://ng.china-embassy.org/eng/zngx/cne/t1586771.htm|https://drive.google.com/file/d/1WWyLPlP31j_LTQPRr1z_HuFdiDwCHa0q/view?usp=sharing|https://allafrica.com/stories/201611180692.html|http://apanews.net/en/news/china-exim-bank-approves-over-1bn-for-nigerias-rail-project|https://nipc.gov.ng/2019/01/15/federal-government-budgets-n80bn-for-new-railway-projects-counterpart-funds/|http://nigeria.mofcom.gov.cn/article/e/t/201403/20140300517103.shtml|https://www.dropbox.com/s/axd6ue3r3ggdk64/FG%20Prevails%20On%20China%20to%20Effect%20Drawdown%20of%20U.S.%24500%20Million%20Railway%20Loan.pdf?dl=0 |https://en.wikipedia.org/wiki/Lagos%E2%80%93Kano_Standard_Gauge_Railway|https://www.thenigerianvoice.com/news/155074/four-rail-linesll-be-completed-this-year-fg.html|http://www.xinhuanet.com/2020-07/25/c_1126283086.htm|http://www.ccecc.com.cn/art/2019/10/30/art_7713_3007120.html|http://world.people.com.cn/n1/2020/0724/c1002-31797119.html|https://www.dropbox.com/s/axafl0lt2lizeko/ChinaLoansToAfrica%C2%A9SAIS-CARI.csv?dl=0.|https://www.dropbox.com/s/8qbiwlpc9c9ljir/Status%20of%20Loans%20Obtained%20from%20China%20Exim%20As%20At%20March%2031_2020.pdf?dl=0 |http://nigeria.mofcom.gov.cn/article/jmxw/201602/20160201260796.shtml|https://nipc.gov.ng/2017/07/28/senate-approves-1-806-billion-loan-rail-projects/|http://www.eximbank.gov.cn/info/ztzl/gjzfmy/202112/t20211208_36203.html|https://teamgroup.it/project/lagos-ibadan-railway-modernization-nigeria/|https://www.railjournal.com/infrastructure/lagos-ibadan-standard-gauge-railway-opens/|https://thenationonlineng.net/lagos-ibadan-discovering-the-expediency-of-rail-transport/|https://www.dmo.gov.ng/debt-profile/external-debts/3540-status-of-china-loans-as-at-december-31-2020/file|https://www.dropbox.com/s/8vnayof01gkammx/ChinaLoansToAfrica%C2%A9SAIS-CARI_10_7_2021.csv?dl=0|https://www.dropbox.com/s/nahy8zi000xa16t/Bloomberg%20February%202022%20--%20Nigeria%20Gives%20Up%20Waiting%20for%20China%20Eximbank%20Railway%20Loan.docx?dl=0|https://global.factiva.com/redir/default.aspx?P=sa&amp;an=AFPR000020200306eg3600hd1&amp;cat=a&amp;ep=ASE|https://global.factiva.com/redir/default.aspx?P=sa&amp;an=TPUNC00020200306eg360008f&amp;cat=a&amp;ep=ASE|https://global.factiva.com/redir/default.aspx?P=sa&amp;an=XNEWS00020200818eg8i00ci1&amp;cat=a&amp;ep=ASE|https://global-factiva-com.proxy.wm.edu/redir/default.aspx?P=sa&amp;an=NATNIG0020200815eg8f0002x&amp;cat=a&amp;ep=ASE|https://global.factiva.com/redir/default.aspx?P=sa&amp;an=DATRUS0020201220egcj0001d&amp;cat=a&amp;ep=ASE|https://global.factiva.com/redir/default.aspx?P=sa&amp;an=PMNNIG0020200816eg8f0000f&amp;cat=a&amp;ep=ASE|https://global.factiva.com/redir/default.aspx?P=sa&amp;an=TSUNE00020201018egai0015q&amp;cat=a&amp;ep=ASE|https://global.factiva.com/redir/default.aspx?P=sa&amp;an=BUSMEDI020201021egal0005q&amp;cat=a&amp;ep=ASE|https://global.factiva.com/redir/default.aspx?P=sa&amp;an=TPUNC00020200818eg8i000e0&amp;cat=a&amp;ep=ASE|https://global.factiva.com/redir/default.aspx?P=sa&amp;an=AIWGUA0020200110eg1a00032&amp;cat=a&amp;ep=ASE|https://global.factiva.com/redir/default.aspx?P=sa&amp;an=AIWGUA0020200818eg8i000b9&amp;cat=a&amp;ep=ASE|https://global.factiva.com/redir/default.aspx?P=sa&amp;an=AFNWS00020200306eg360005l&amp;cat=a&amp;ep=ASE|https://global.factiva.com/redir/default.aspx?P=sa&amp;an=AIWVAN0020201123egbn000sf&amp;cat=a&amp;ep=ASE|https://global.factiva.com/redir/default.aspx?P=sa&amp;an=AFNWS00020201221egcl0028u&amp;cat=a&amp;ep=ASE|https://global.factiva.com/redir/default.aspx?P=sa&amp;an=DATRUS0020200305eg340002l&amp;cat=a&amp;ep=ASE|https://global.factiva.com/redir/default.aspx?P=sa&amp;an=AFNWS00020200724eg7o00415&amp;cat=a&amp;ep=ASE|https://global.factiva.com/redir/default.aspx?P=sa&amp;an=TSUNE00020201017egah000ru&amp;cat=a&amp;ep=ASE|https://global.factiva.com/redir/default.aspx?P=sa&amp;an=NIGTRI0020200826eg8p0004a&amp;cat=a&amp;ep=ASE|https://global.factiva.com/redir/default.aspx?P=sa&amp;an=NANIG00020200818eg8h00007&amp;cat=a&amp;ep=ASE|https://global.factiva.com/redir/default.aspx?P=sa&amp;an=NIGTRI0020200804eg830001a&amp;cat=a&amp;ep=ASE|https://global.factiva.com/redir/default.aspx?P=sa&amp;an=BTRIB00020200307eg37000jl&amp;cat=a&amp;ep=ASE|https://global.factiva.com/redir/default.aspx?P=sa&amp;an=NAMBSUN020201209egc800034&amp;cat=a&amp;ep=ASE|https://global.factiva.com/redir/default.aspx?P=sa&amp;an=TPUNC00020200126eg1p0004v&amp;cat=a&amp;ep=ASE|https://global.factiva.com/redir/default.aspx?P=sa&amp;an=CHOREN0020200724eg7o0005o&amp;cat=a&amp;ep=ASE|https://global.factiva.com/redir/default.aspx?P=sa&amp;an=DATRUS0020200915eg9e0000h&amp;cat=a&amp;ep=ASE|https://global.factiva.com/redir/default.aspx?P=sa&amp;an=TPUNC00020200329eg3t00018&amp;cat=a&amp;ep=ASE|https://global.factiva.com/redir/default.aspx?P=sa&amp;an=AFNWS00020200906eg96000bf&amp;cat=a&amp;ep=ASE|https://global.factiva.com/redir/default.aspx?P=sa&amp;an=DATRUS0020200123eg1l0001e&amp;cat=a&amp;ep=ASE|https://global.factiva.com/redir/default.aspx?P=sa&amp;an=DATRUS0020200615eg6d0000s&amp;cat=a&amp;ep=ASE|https://global.factiva.com/redir/default.aspx?P=sa&amp;an=AIWTHD0020200816eg8g0005v&amp;cat=a&amp;ep=ASE|https://global.factiva.com/redir/default.aspx?P=sa&amp;an=AIWGUA0020200817eg8h0006r&amp;cat=a&amp;ep=ASE|https://global.factiva.com/redir/default.aspx?P=sa&amp;an=NIGTRI0020201107egb60000f&amp;cat=a&amp;ep=ASE|https://global.factiva.com/redir/default.aspx?P=sa&amp;an=TPUNC00020200913eg9c0000u&amp;cat=a&amp;ep=ASE|https://global.factiva.com/redir/default.aspx?P=sa&amp;an=ATPTOD0020200616eg6g00007&amp;cat=a&amp;ep=ASE|https://global.factiva.com/redir/default.aspx?P=sa&amp;an=DATRUS0020200826eg8q0003p&amp;cat=a&amp;ep=ASE|https://global.factiva.com/redir/default.aspx?P=sa&amp;an=TPUNC00020200306eg36000jl&amp;cat=a&amp;ep=ASE|https://global.factiva.com/redir/default.aspx?P=sa&amp;an=AIWTHD0020201212egcc0002y&amp;cat=a&amp;ep=ASE|https://global.factiva.com/redir/default.aspx?P=sa&amp;an=TPUNC00020201107egb70002z&amp;cat=a&amp;ep=ASE|https://global.factiva.com/redir/default.aspx?P=sa&amp;an=AIWVAN0020200307eg37000p6&amp;cat=a&amp;ep=ASE|https://global.factiva.com/redir/default.aspx?P=sa&amp;an=AIWTHD0020200125eg1p000dx&amp;cat=a&amp;ep=ASE|https://global.factiva.com/redir/default.aspx?P=sa&amp;an=PEODEN0020200725eg7p0000i&amp;cat=a&amp;ep=ASE|https://global.factiva.com/redir/default.aspx?P=sa&amp;an=AFNWS00020200819eg8j0000o&amp;cat=a&amp;ep=ASE|https://global.factiva.com/redir/default.aspx?P=sa&amp;an=AIWGHC0020200620eg6i0001v&amp;cat=a&amp;ep=ASE|https://global.factiva.com/redir/default.aspx?P=sa&amp;an=AFNWS00020201223egcn000vg&amp;cat=a&amp;ep=ASE|https://global.factiva.com/redir/default.aspx?P=sa&amp;an=TSUNE00020201123egbn0010f&amp;cat=a&amp;ep=ASE||https://global.factiva.com/redir/default.aspx?P=sa&amp;an=DATRUS0020201226egcp0002u&amp;cat=a&amp;ep=ASE|https://www.chinca.org/cica/info/20122509050311|http://www.sasac.gov.cn/n2588025/n2588119/c13692127/content.html|http://www.sasac.gov.cn/n2588025/n2588124/c16794699/content.html|http://www.sasac.gov.cn/n2588025/n2588139/c15204758/content.html|http://www.sasac.gov.cn/n4470048/n13461446/n15412215/n15732983/c15733066/content.html|http://www.sasac.gov.cn/n2588025/n2588119/c15205893/content.html|https://fmic.gov.ng/transportation-ministry-presents-2021-budget-to-national-assembly/</t>
  </si>
  <si>
    <r>
      <rPr>
        <sz val="10"/>
        <rFont val="Arial"/>
        <family val="2"/>
        <charset val="1"/>
      </rPr>
      <t xml:space="preserve">2017 Annual Report and Statement of Accounts |U.S.$4,500,000,000 Global Medium Term Note Programme |Senate Approves $1.806 Billion Loan for Rail Projects|Minister of Transportation appears before the Senate Committee on Local and Foreign Debts, Clarifies Issues on Railway Modernization Projects|</t>
    </r>
    <r>
      <rPr>
        <sz val="10"/>
        <rFont val="Noto Sans CJK SC"/>
        <family val="2"/>
        <charset val="1"/>
      </rPr>
      <t xml:space="preserve">尼基础设施建设基金计划得到他国兴趣</t>
    </r>
    <r>
      <rPr>
        <sz val="10"/>
        <rFont val="Arial"/>
        <family val="2"/>
        <charset val="1"/>
      </rPr>
      <t xml:space="preserve">|Two Belts, One Road? The Role of Africa in China’s Belt &amp; Road initiative|FOCAC a Major Platform for Belt and Road Cooperation|Minister - Chinese EximBank not to fund 85% of Lagos-Ibadan rail project|Nigeria: China Exim Bank Commits U.S.$1 Billion to Nigeria's Railway Projects|China Exim bank approves over $1bn for Nigeria’s rail project|Federal Government Budgets N80bn for New Railway Projects’ Counterpart Funds|</t>
    </r>
    <r>
      <rPr>
        <sz val="10"/>
        <rFont val="Noto Sans CJK SC"/>
        <family val="2"/>
        <charset val="1"/>
      </rPr>
      <t xml:space="preserve">中兴通讯承建尼日利亚铁路现代化集成项目</t>
    </r>
    <r>
      <rPr>
        <sz val="10"/>
        <rFont val="Arial"/>
        <family val="2"/>
        <charset val="1"/>
      </rPr>
      <t xml:space="preserve">|FG Prevails On China to Effect Drawdown of U.S.$500 Million Railway Loan|Lagos–Kano Standard Gauge Railway|Four rail lines'll be completed this year -FG|Chinese enterprises undertook to build Nigeria's Rye Railway project to hold cloud open day activities|</t>
    </r>
    <r>
      <rPr>
        <sz val="10"/>
        <rFont val="Noto Sans CJK SC"/>
        <family val="2"/>
        <charset val="1"/>
      </rPr>
      <t xml:space="preserve">尼日利亚铁路现代化项目</t>
    </r>
    <r>
      <rPr>
        <sz val="10"/>
        <rFont val="Arial"/>
        <family val="2"/>
        <charset val="1"/>
      </rPr>
      <t xml:space="preserve">|</t>
    </r>
    <r>
      <rPr>
        <sz val="10"/>
        <rFont val="Noto Sans CJK SC"/>
        <family val="2"/>
        <charset val="1"/>
      </rPr>
      <t xml:space="preserve">中土尼日利亚拉伊铁路云开放日活动成功举行</t>
    </r>
    <r>
      <rPr>
        <sz val="10"/>
        <rFont val="Arial"/>
        <family val="2"/>
        <charset val="1"/>
      </rPr>
      <t xml:space="preserve">|ChinaLoansToAfrica©SAIS-CARI.csv|Status of Loans Obtained from China Exim As At March 31_2020|</t>
    </r>
    <r>
      <rPr>
        <sz val="10"/>
        <rFont val="Noto Sans CJK SC"/>
        <family val="2"/>
        <charset val="1"/>
      </rPr>
      <t xml:space="preserve">尼交通部长称阿卡铁路即将投入运营，其他铁路项目正常推进</t>
    </r>
    <r>
      <rPr>
        <sz val="10"/>
        <rFont val="Arial"/>
        <family val="2"/>
        <charset val="1"/>
      </rPr>
      <t xml:space="preserve">|Senate Approves $1.806 Billion Loan for Rail Projects|</t>
    </r>
    <r>
      <rPr>
        <sz val="10"/>
        <rFont val="Noto Sans CJK SC"/>
        <family val="2"/>
        <charset val="1"/>
      </rPr>
      <t xml:space="preserve">进出口银行的非洲足迹—尼日利亚篇</t>
    </r>
    <r>
      <rPr>
        <sz val="10"/>
        <rFont val="Arial"/>
        <family val="2"/>
        <charset val="1"/>
      </rPr>
      <t xml:space="preserve">|Nigerian Railway Modernization LAGOS - IBADAN|Lagos - Ibadan Standard Gauge Railway opens|Lagos-Ibadan: Discovering the expediency of rail transport|LOANS OBTAINED FROM CHINA EXIM AS AT DECEMBER 31, 2020 AMOUNTS IN MILLIONS|China Loans to Africa|Nigeria Gives Up Waiting for China Eximbank Railway Loan|Nigeria says Chinese-built rail project 'delayed' by coronavirus|Lagos-Ibadan rail held by coronavirus outbreak, says Amaechi|Nigeria transport minister OKs employment practice of Lagos-Ibadan railway project|Lai Mohammed, Amaechi inspect Lagos-Ibadan rail project|RE: LAGOS-IBADAN RAIL - CONGRATULATIONS TINUBU!|Amaechi: $5.3b loan for Ibadan-Kano rail delayed by National Assembly|Lagos-Ibadan railway: FG rules out litigation against Chinese contractors over December deadline|FG charges CCECC on rail template handover on project completion|Chinese loan: Terms dangerous, say Reps as FG confirms sovereignty clause|Lessons for Nigeria as China launches smart high-speed train|Drama as Reps, Amaechi disagree over alleged $33b contract|Govt Lists Beneficiaries of $22.7bn Loan|Lagos-Ibadan rail line: Inadequate manpower slowing down pace of work, Amaechi laments| Lagos-Ibadan Railway - Minister Seeks Coordination Between Apm, Ccecc|CORONAVIRUS HAMPERS LAGOS-IBADAN RAIL PROJECT|CCECC Holds 'Cloud Open Day' On Lagos-Ibadan Railway Project|Lagos-Ibadan railway: Amaechi scraps deadlines for Chinese contractors|REPS MANDATED MY COMMITTEE TO PROBE NIGERIA-CHINA AGREEMENTS, OTHERS ― HON. OSSAI|Over 20,000 Nigerians employed for Lagos-Ibadan rail project – Amaechi|$3.313BN CHINESE LOANS: NIGERIA PAYS $461M, STILL OWES $3.12BN|$1.25bn for Abuja rail, $500m for NTA Buharis $22.7bn loan spending plan|Nigeria launches China-built train line|Lagos-Ibadan rail: Amaechi mounts pressure on contractors|CCECC holds online open day for Lagos-Ibadan Railway project|N190bn Debt: Abuja-Kaduna Train Service And Burden Of China Loan|Rail station construction: FG opts for Nigerian professionals|Nigeria Remains China's 3rd Largest Trading Partner in Africa - Envoy|Saraki reaffirms commitment to using local content in Lagos-Ibadan rail construction|BUHARI APPROVES N123BN FOR IBADAN-KANO RAIL|Despite Public Disapproval, FG Asks N’Assembly to Approve $5.3bn Chinese Loan Request|Again, Amaechi urges National Assembly to halt probe of Chinese loans|Amaechi Seeks More Funding To Complete National Rail Projects|Immunity clause and the Chinese rail|China govt to provide finance for Ibadan-Kano railway in Nigeria|'FG to take delivery of 11 locos soon'| Lagos-Ibadan rail: Second batch of train coaches in transit, says Chinese company|THE LAGOS-IBADAN RAIL TICKET|FG needs $656m to complete Lagos-Ibadan rail line, says Amaechi|Lagos-Ibadan rail: Coronavirus outbreak, cause of delay — NRC boss|Rail Project: Amaechi Delighted By Improved Pace of Work|Chinese-built Lagos-Ibadan railway expected to be operational later this year: official|Over 20,000 Nigerians Employed for Lagos-Ibadan Rail Project - Amaechi|China To Approve $5.3bn For Nigeria's Railway Construction -says Minister of Transportation|$3.1b Rail Projects - Transport Ministry, BPP Appear in Court|Lagos-Ibadan railway: FG angry over slow pace of work|Amaechi, Lai Mohammed inspect Lagos-Ibadan rail project|Uncertainty Trails $5.3bn Loan For Ibadan-Kano Rail|China Civil Engineering: Trial operation of the main line of the Rai Railway in Nigeria|They welcome the Chinese New Year on the Rai Railway in Nigeria|The Rai Railway connects Nigeria's largest port|Global Network: Working Together to Build a Connected Future The China-Turkey Nigeria Railway Cloud Open Day was successfully held|China Railway Construction: China-Turkey Nigeria Railway, Cloud Open Day|Join hands to build a connected future The China-Turkey-Nigeria Rai Railway Cloud Open Day was successfully held|Transportation Ministry Presents 2021 Budget To National Assembly</t>
    </r>
  </si>
  <si>
    <t xml:space="preserve">Debt Management Office of Nigeria|THE FEDERAL REPUBLIC OF NIGERIA |NIGERIAN INVESTMENT PROMOTION COMMISSION|Federal Ministry of Transportation|Ministry of Commerce of the People's Republic of China|Research Gate|Chinese Embassy|Al-Masry Al-Youm For Press|All Africa|APA News |Nigerian Investment Promotion Commission|Ministry of Commerce of the People's Republic of China|AllAfrica|Wikipedia|The Nigerian Voice|Xinhua|CCECC |People's Daily Online|SAIS-CARI|Nigeria Debt Management Office|Ministry of Commerce of the People's Republic of China|Nigerian Investment Promotion Commission|||International Railway Journal|||||Agence France Presse|The Punch|Xinhua News Agency|The Nation|Daily Trust|PM News|The Sun|Business Day|The Punch|The Guardian|The Guardian|AllAfrica|Vanguard|AllAfrica|Daily Trust|AllAfrica|The Sun|Nigerian Tribune|News Agency of Nigeria|Nigerian Tribune|DT News|Namibian Sun|The Punch|China.org.cn|Daily Trust|The Punch|AllAfrica|Daily Trust|Daily Trust|This Day|The Guardian|Nigerian Tribune|The Punch|Projects Today|Daily Trust|The Punch|This Day|The Punch|Vanguard|This Day|People's Daily Online|Premium Times|Ghanaian Chronicle||The Sun|The Sun|Daily Trust|||||||</t>
  </si>
  <si>
    <t xml:space="preserve">Donor/Recipient Official Source|Donor/Recipient Official Source|Donor/Recipient Official Source|Donor/Recipient Official Source|Donor/Recipient Official Source|Academic Journal Article|Donor/Recipient Official Source|Media Report|Media Report|Media Report|Donor/Recipient Official Source|Donor/Recipient Official Source|Media Report|Other|Media Report|Media Report|Implementing/Intermediary Organization Source|Media Report|Other Academic (Working Paper, Dissertation)|Donor/Recipient Official Source|Donor/Recipient Official Source|Donor/Recipient Official Source|Donor/Recipient Official Source|Media Report|Media Report|Media Report|Donor/Recipient Official Source|Other|Media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Source|Donor/Recipient Official Source|Donor/Recipient Official Source|Donor/Recipient Official Source|Donor/Recipient Official Source</t>
  </si>
  <si>
    <t xml:space="preserve">This involved the modernization of a 156.65 km railway section from Lagos City, Nigeria’s largest port city in the south, to the northeast via Abeokuta and Ibadan. More specifically, it runs from Lagos City until Agege and then from Agege to Agbado and then from Agbado to Kajola and then from Kajola to Ewekoro - Papalanto and then from Ewekoro - Papalanto to Abeokuta and then from Abeokuta to Oyo - Olodo and then from Oyo - Olodo to Ido - Omi-Adio and then from Ido - Omi-Adio to Ibadan. This 156.65 km section is part of a larger 1,313 km standard gauge railway that runs from from Lagos to Kano and carries both passenger and cargo. This project also involved the construction of a 300 meter link between the Apapa Port Complex and the Lagos-Kano Railway. More detailed locational information can be found at: https://web.archive.org/web/20180328225920/https://www.un.org/Depts/Cartographic/map/profile/nigeria.pdf and https://www.openstreetmap.org/way/919779714</t>
  </si>
  <si>
    <t xml:space="preserve">ICBC contributes $80 million to syndicated loan for Indorama Eleme Fertilizer Line 2 Expansion Project</t>
  </si>
  <si>
    <t xml:space="preserve">On June 12, 2018, Indorama Eleme Fertilizers &amp; Chemicals Limited -- a special purpose vehicle that is legally incorporated in Nigeria and a subsidiary of Indorama Corporation (Singapore) -- signed a $1 billion syndicated loan agreement for Phase II of the Indorama Eleme Fertilizer Line 2 Expansion Project.  The deal was put together in challenging conditions for the Nigerian market, but it was well structured and had the backing of revenues from the first fertilizer line financed in 2013 (which was also awarded The African Petrochemical Deal of 2013 by PFI). ICBC appears to have been a late add to the syndicate, as when it was originally announced, the loan was lead managed by IFC, which directly lent $100 million (as well as under its managed co-lending portfolio program) together with equally large participations by joint mandated lead arrangers and lenders -- European Investment Bank, Yes Bank, CDC Group, African Development Bank, Bank of Baroda and Standard Bank. In addition, Standard Chartered, Bangkok Bank, FMO, DEG, Emerging Africa Infrastructure Fund, Proparco, ICICI Bank and Citibank also participated in the deal. ICBC reportedly contributed $80 million to the syndicated loan for the Indorama Eleme Fertilizer Line 2 Expansion Project.   No MIGA cover or partial risk guarantee were required. The tenor on the debt was 11 years door-to-door for DFIs and 8 years for commercial banks with a four-year principal grace period.  The Indorama Eleme Fertilizer Plant which began operation in May 2016 is located on Indorama Eleme Petrochemicals Limited (IPL) site in Port Harcourt, River State and produces 1.4 million MTPA of urea fertilizer. The Indorama Eleme Fertilizer Line 2 Expansion Project consists of the expansion of IFL’s existing fertilizer complex in Port Harcourt, Nigeria from 1.4 to 2.8 million TPA by adding a new and identical train to the existing fertilizer plant. The new fertilizer plant (Line II) will consist of (i) Ammonia unit with a single train of 2,300 metric tons per day (MTPD); (ii) Urea unit with a single train of 4,000 MTPD granular urea; (iii) Urea granulation unit with a single train of 4,000 MTPD design capacity; (iv) Additional small urea granulation unit of 800 MTPD design capacity and (v) Inside boundary infrastructure, utilities and storage facilities.   Construction of the second fertilizer line began in April 2018. The second line of ammonia-urea plant and its associated facilities was successfully completed and commissioned in April 2021.   The project was categorized as 'category one' project by Nigeria's Federal Ministry of Environment (FMEnv), which confirmed the need to conduct a full blown ESIA. An ESIA for the project was subsequently carried out in line with national legislation. The ESIA process conformed to the AfDB’s ESAP. An ESMP was also adopted.   In April 2018 a complaint was filed with the  Office of the Compliance Advisor Ombudsman (CAO) by 134 IEFCL employees raising a series of concerns regarding the company’s labor and working conditions and use of security forces. Specifically, these concerns pertain to: (a) salaries/welfare; (b) discrimination; (c) unionization; (d) tax calculation and union dues withholdings; (e) discipline and treatment of employees who complained to CAO and/or who criticize management; (f) workplace safety, hazards, and hazard allowance; (g) healthcare coverage; and, (h) impacts associated with a July 2017 protest. CAO found the complaint eligible for further assessment in May 2018. The CAO team conducted an assessment trip in September 2018. During CAO’s assessment, there was a lack of consensus amongst the parties to engage in a CAO facilitated dispute resolution process. In accordance with CAO’s Operational Guidelines, the complaint has been referred to CAO’s compliance function. In December 2019, CAO completed a compliance appraisal of the case. While the range of issues raised by the complainants are potentially serious, enhanced supervision by IFC subsequent to the July 2017 protest has considered the company’s approach to labor issues and security. Where gaps against Performance Standard requirements were identified, IFC documented implementation of corrective actions. However, while IFC supervision provides general assurance of the company’s PS2 performance, questions remain as to IFC’s response to allegations that the company has taken a retaliatory approach to workers who have raised grievances with the company. CAO concludes that this issue raises substantial concern regarding the application of PS2 to IFC’s investments and requires further investigation by CAO. CAO’s investigation will be limited in scope to IFC’s review and supervision of the company’s disciplinary procedures and approach to grievance handling, including its response to the specific grievances raised in the complaint.  In June 2021, CAO finalized the compliance investigation in relation to the case, making two non-compliance findings in relation to IFC’s supervision of the environmental and social (E&amp;S) risks and impacts of the project.  The investigation report was sent to IFC for formal response.  CAO’s investigation concluded that, while IFC enhanced its supervision of the Company’s WGM since 2018 and documented improvements, IFC supervision activities do not provide sufficient evidence of the effectiveness of the Company’s WGM regarding PS2 requirements. Particularly, IFC lacks assurance that the Company is implementing a WGM which provides workers with a channel to address their concerns in a manner that is perceived as safe and fair. The investigation also concluded that IFC’s response to the complainant's allegations of Company retaliation against workers was insufficient and represents a non-compliance with the Performance Standard 2 requirement to ensure the right of workers to organize and raise grievances without fear of reprisal. An appropriate IFC response would have included actions aimed at further understanding and assessing the situation, such as: engaging with workers alleging instances of reprisals to review their claims and concerns, and/or a more in-depth review of whether the company’s WGM was effective and whether disciplinary procedures had been properly applied. CAO concluded that the lack of guidance at the IFC and client level on handling allegations of retaliation at the time was an underlying cause of this non-compliance finding. Finally, CAO also concluded that available evidence, in this case, is insufficient to make findings of adverse outcomes in relation to the complainants’ allegations of retaliation. CAO’s investigation report and IFC’s response, which included a Management Action Plan (MAP), were cleared for publication by the IFC Board of Directors on September 16, 2021. The first Management Progress Report on the Implementation of the Management Action Plan was published on October 26, 2022.</t>
  </si>
  <si>
    <t xml:space="preserve">1. The ESMP can be accessed in its entirety via https://www.afdb.org/sites/all/libraries/pdf.js/web/viewer.html?file=https%3A%2F%2Fwww.afdb.org%2Fsites%2Fdefault%2Ffiles%2Fdocuments%2Fenvironmental-and-social-assessments%2Fesmp_summary_nigeria_indorama.pdf#page=1&amp;zoom=auto,-14,848. 2. The ESIA summary can be accessed in its entirety via https://www.afdb.org/sites/all/libraries/pdf.js/web/viewer.html?file=https%3A%2F%2Fwww.afdb.org%2Fsites%2Fdefault%2Ffiles%2Fdocuments%2Fenvironmental-and-social-assessments%2Fnigeria_-_indorama_fertiliser_plant_-_esia_summary.pdf#page=2&amp;zoom=auto,-16,389 and https://www.afdb.org/fileadmin/uploads/afdb/Documents/Environmental-and-Social-Assessments/ESIA_Summary-Indorama_Eleme_Fertilizer_II-NIGERIA_.pdf3. The Office of the Compliance Advisor Ombudsman is an independent complaints and accountability mechanism for people who may be affected by IFC and MIGA projects.</t>
  </si>
  <si>
    <t xml:space="preserve">Indorama Eleme Fertilizers &amp; Chemicals Limited</t>
  </si>
  <si>
    <t xml:space="preserve">2025-12-30T05:00:00Z</t>
  </si>
  <si>
    <t xml:space="preserve">https:///www.dropbox.com/s/242d545telketqt/PFI-League-Tables-2018.pdf?dl=0|https://www.pidg.org/wp-content/uploads/2019/01/PIDG-2014-AR-bookmarked.pdf|https://www.eaif.com/eaif-lends-us35-million-to-us1-1-billion-project-to-double-production-at-nigerias-largest-fertiliser-plant/|https://www.indorama.com/news/47|https://www.indorama.com/news/46</t>
  </si>
  <si>
    <t xml:space="preserve">2019 League Tables|PIDG Annual Report|EAIF LENDS US$35 MILLION TO US$1.1 BILLION PROJECT TO DOUBLE PRODUCTION AT NIGERIA’S LARGEST FERTILISER PLANT|INDORAMA NIGERIA FERTILISER EXPANSION PROJECT FINANCING OF US$ 1 BILLION AWARDED “AFRICAN PETROCHEMICAL DEAL OF 2018” BY PROJECT FINANCE INTERNATIONAL (A THOMSON REUTERS ENTITY)|NIGERIA SECURES $1 BILLION FOR FERTILIZER PLANT</t>
  </si>
  <si>
    <t xml:space="preserve">Project Finance International|||Indorama Corporation|Indorama Corporation</t>
  </si>
  <si>
    <t xml:space="preserve">NGO/Civil Society/Advocacy (non-Donor, non-Recipient, non-Implementing)|Other Official Source (non-Donor, non-Recipient, non-Implementing)|Other Academic (Working Paper, Dissertation)|Donor/Recipient Official Source|Donor/Recipient Official Source</t>
  </si>
  <si>
    <t xml:space="preserve">The project in part finances the expansion of IEFCL’s Port Harcourt plant in Port Harcourt, Nigeria. More detailed locational information can be found at https://www.openstreetmap.org/way/620907850#map=15/4.8336/7.1012</t>
  </si>
  <si>
    <t xml:space="preserve">China Eximbank pledges $537 million loan for Phase 1 and Phase 2B of Windhoek to Hosea Kutako International Airport Road Project (Linked to projects #60979 and #60977)</t>
  </si>
  <si>
    <t xml:space="preserve">On November 12th, 2015, China Eximbank agreed in principle to provide a $537 million concessional loan to the Government of Namibia for Phase 1 (see the linked project #60979) and Phase 2B (see the linked project #60977) of Windhoek to Hosea Kutako International Airport (HKIA) Road Project.   This project involves the upgrading of 40-kilometer road project from Windhoek to HKIA. The proposed loan terms included a 13 to 20 year maturity period, a grace period of 3 to 5 years, and an interest rate of 2%, plus management fees of 0.25%. In 2016, Namibia ‘canceled’ the $537 million loan following public outcry over cost concerns and rising level of national debt. Namibian President Hage Geingob then began to explore other Chinese financing options. In December 2015, the Namibia Airports Company (NAC) awarded a N$6.8 billion tender for the project to Anhui Foreign Economic Construction Group, but it subsequently cancelled the tender in 2016 citing awarding irregularities.   On August 28, 2017, the Chinese Government and the Government of Namibia signed an Economic and Technical Cooperation Agreement (ETCA), which committed an RMB 200 million (N$400 million) grant for Phase 1 of the Windhoek to Hosea Kutako International Airport Road Project (recorded in the linked project #60979).</t>
  </si>
  <si>
    <t xml:space="preserve">https://www.observer.com.na/index.php/national/item/5633-grn-to-splash-n-1b-on-airport|https://www.namibian.com.na/176085/archive-read/Govt-silent-on-Chinese-deal|https://www.observer.com.na/component/content/article?id=5711:chinese-sue-grn-over-airport-tender|https://www.namibian.com.na/162047/archive-read/Finance-abandons-Chinese-airport-loan|https://allafrica.com/stories/201809040536.html|https://global-factiva-com.proxy.wm.edu/ha/default.aspx#./!?&amp;_suid=159112499797502301894820676862|https://www.nytimes.com/2017/05/02/magazine/is-china-the-worlds-new-colonial-power.html|https://www.namibian.com.na/index.php?page=archive-read&amp;id=176864</t>
  </si>
  <si>
    <t xml:space="preserve">GRN to splash N$1b on airport|Govt silent on Chinese deal|Chinese sue GRN over airport tender|Finance abandons Chinese airport loan|Africa: Focac Seals Funding for Hosea Kutako ... As Xi Commits Us$60 Billion to Africa Development|Chinese offer airport billions|Is China the World’s New Colonial Power?|Inside China-Namibia deals</t>
  </si>
  <si>
    <t xml:space="preserve">Windhoek Observer|The Namibian|Windhoek Observer|The Namibian|All Africa|Namibian Sun|New York Times|The Namibian</t>
  </si>
  <si>
    <t xml:space="preserve">Media Report|Media Report|Media Report|Media Report|Media Report|Media Report|Media Report|Media Report</t>
  </si>
  <si>
    <t xml:space="preserve">This project involves the upgrading of 40-kilometer road project from Windhoek to Hosea Kutako International Airport.</t>
  </si>
  <si>
    <t xml:space="preserve">China Eximbank provides $80 million for the DR3608 Omafo-Ongenga-Okalongo-Outapi Highway Upgrading Project</t>
  </si>
  <si>
    <t xml:space="preserve">In 2013, China Eximbank and the Government of Namibia signed an $80 million concessional loan agreement for the DR3608 Omafo-Ongenga-Okalongo-Outapi Highway Upgrading Project. The loan carried the following terms: a 20 year maturity, a 5 year grace period, and a 2% interest rate. The proceeds of the loan were to be used by the borrower to finance a NAD 722 million ($85 million)  commercial contract that Namibia's Ministry of Engineering and Transportation and China Gezhouba Group Corporation (CGGC) signed on March 14, 2012.  The project involved the upgrading of a 98.25 km two-lane highway — from Omafo to Outapi via Ongenga and Okalongo on the DR3608 — from an unsurfaced road to an asphalt road.  The ultimate purpose of the project was to ease transportation costs and spur economic activity between Namibia and nearby Angola.   China Gezhouba Group Corporation (CGGC) was the contractor responsible for implementation. Construction began in August 2013, according to the Namibian Road Authority, but the official project commencement ceremony took place on May 15, 2013. The project lasted 29 months (7 months ahead of schedule) and a construction completion ceremony took place on February 26, 2016. </t>
  </si>
  <si>
    <r>
      <rPr>
        <sz val="10"/>
        <rFont val="Arial"/>
        <family val="2"/>
        <charset val="1"/>
      </rPr>
      <t xml:space="preserve">1. This project is also known as Section 2 of the Namibia Northern Highway Upgrading Project. The Namibia Northern Highway Upgrading Project is divided into two sections: the Omakange—Ruacana section of the MR67 Highway (recorded in project #30315) and the Omafo—Outapi section of the DR3608 Highway (recorded in this project). Section 2 is also known as the Engela-Uutapi Road Upgrading Project. The Chinese project title is </t>
    </r>
    <r>
      <rPr>
        <sz val="10"/>
        <rFont val="Noto Sans CJK SC"/>
        <family val="2"/>
        <charset val="1"/>
      </rPr>
      <t xml:space="preserve">纳米比亚北方公路升级改造项目</t>
    </r>
    <r>
      <rPr>
        <sz val="10"/>
        <rFont val="Arial"/>
        <family val="2"/>
        <charset val="1"/>
      </rPr>
      <t xml:space="preserve">.</t>
    </r>
  </si>
  <si>
    <t xml:space="preserve">2015-07-26T04:00:00Z</t>
  </si>
  <si>
    <t xml:space="preserve">2016-02-26T05:00:00Z</t>
  </si>
  <si>
    <t xml:space="preserve">http://na.mofcom.gov.cn/article/jmxw/201305/20130500144707.shtml|http://www.chinadaily.com.cn/world/2015-03/17/content_19830644.htm|https://southerntimesafrica.com/site/news/namibia-defends-chinese-loans|http://www.mwt.gov.na/projects|http://na.mofcom.gov.cn/article/todayheader/201509/20150901106105.shtml|http://www.ra.org.na/Documents/Approved%20Business%20Plans/RA%20BUSINESS%20PLAN%202017-2018.pdf|http://na.mofcom.gov.cn/article/jmxw/201604/20160401305435.shtml|http://na.chineseembassy.org/chn/sgxw/t1042653.htm|http://www.gov.na/documents/10181/227745/Keynote+Address+Official+Opening+of+Omafo-Outapi+Road+%282016+02+26%29/474df027-f9aa-456d-9066-4185961ba0ef?version=1.0|http://www.energy100fm.com/?q=content/pohamba-performs-his-last-road-development-project|http://www.chinadaily.com.cn/m/gezhouba/2013-05/20/content_17176940.htm|http://www.chinadaily.com.cn/m/gezhouba/2016-03/02/content_23743710.htm|https://www.dropbox.com/s/lm6z7ksi59jdww8/Projects%20-%20GRN%20Portal.pdf?dl=0|https://www.dropbox.com/s/axafl0lt2lizeko/ChinaLoansToAfrica%C2%A9SAIS-CARI.csv?dl=0 .|https://www.fmprc.gov.cn/mfa_eng/wjb_663304/zzjg_663340/fzs_663828/gjlb_663832/3049_664124/|https://www.namibian.com.na/print.php?id=103859&amp;type=2|http://en.people.cn/n/2015/0317/c90777-8864238.html|http://www.xinhuanet.com/world/2016-02/28/c_1118180519.htm|http://www.gzbgj.ceec.net.cn/art/2016/3/1/art_7619_905958.html|https://www.dropbox.com/s/e9htz8mup90jl5t/2013%20-%202014%20Government%20of%20Namibia.pdf|https://www.ra.org.na/PublishingImages/Pages/reports/RA-Annual%20Report%202012-13.pdf|http://www.ra.org.na/PublishingImages/Pages/reports/Roads%20Authority%20AR%202013-14.pdf</t>
  </si>
  <si>
    <r>
      <rPr>
        <sz val="10"/>
        <rFont val="Arial"/>
        <family val="2"/>
        <charset val="1"/>
      </rPr>
      <t xml:space="preserve">China's aid to Namibia concession loan project North Road upgrade project held a groundbreaking ceremony|Chinese-funded road opens in Namibia|Namibia defends Chinese loans|Harambee Projects: Construction and Rehabilitation|Counsellor Liu Huabo visited Namibia's concessional loan northern road project|FIVE YEAR BUDGET FOR THE PERIOD 2017/18 TO 2021/22 FINANCIAL YEAR|Ambassador Shun Kang and President of Namibia attended the opening ceremony of the Northern Highway Project of my excellent loan|Li Yigang, the temporary representative of the Embassy in Namibia, attended the groundbreaking ceremony of the North Highway Project|KEYNOTE ADDRESS BY HIS EXCELLENCY DR HAGE G. GEINGOB, PRESIDENT OF THE REPUBLIC OF NAMIBIA AT THE OFFICIAL OPENING OF THE MAIN ROAD 129 OMAFO – ONGENGA – OKALONGO - OUTAPI FEBRUARY 26, 2016 OMUSATI REGION|Pohamba performs his last road development project|Namibia northern highway project started by CGGC|CGGC-undertaken Namibia Northern Highway Project handed over and put into Service|Projects - GRN Portal|ChinaLoansToAfrica©SAIS-CARI.csv|China and Namibia|Chinese building loan hits snag|Chinese-funded road opens in Namibia|</t>
    </r>
    <r>
      <rPr>
        <sz val="10"/>
        <rFont val="Noto Sans CJK SC"/>
        <family val="2"/>
        <charset val="1"/>
      </rPr>
      <t xml:space="preserve">中国公司承建的纳米比亚北方公路交付使用</t>
    </r>
    <r>
      <rPr>
        <sz val="10"/>
        <rFont val="Arial"/>
        <family val="2"/>
        <charset val="1"/>
      </rPr>
      <t xml:space="preserve">|</t>
    </r>
    <r>
      <rPr>
        <sz val="10"/>
        <rFont val="Noto Sans CJK SC"/>
        <family val="2"/>
        <charset val="1"/>
      </rPr>
      <t xml:space="preserve">【新华社】葛洲坝集团承建的纳米比亚北方公路工程交付使用</t>
    </r>
    <r>
      <rPr>
        <sz val="10"/>
        <rFont val="Arial"/>
        <family val="2"/>
        <charset val="1"/>
      </rPr>
      <t xml:space="preserve">|Summary Report of the Auditor-General on the Accounts of the Government of Namibia for the Financial Year Ended 31 March 2014|Annual Report 2012 &amp; 2013|Annual Report 2013 &amp; 2014</t>
    </r>
  </si>
  <si>
    <t xml:space="preserve">Embassy of China to Namibia|China Daily|Southern Times Africa|Namibian Ministry of Works and Transport|Embassy of China to Namibia|Namibian Roads Authority|Embassy of China to Namibia|Chinese Embassy to Namibia|Government of Namibia|Energy 100 fm|China Gezhouba Group Corporation|China Gezhouba Group Corporation||SAIS-CARI|Ministry of Foreign Affairs of the People's Republic of China|The Namibian|People.cn|Xinhua Net|China Gezhouba Group International Engineering Co. LTD|Republic of Namibia|Roads Authority|Namibian Roads Authority</t>
  </si>
  <si>
    <t xml:space="preserve">Donor/Recipient Official Source|Media Report|Media Report|Donor/Recipient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Source|Other Official Source (non-Donor, non-Recipient, non-Implementing)|Donor/Recipient Official Source|Donor/Recipient Official Source|Media Report|Media Report|Media Report|Media Report|Donor/Recipient Official Source|Donor/Recipient Official Source|Donor/Recipient Official Source</t>
  </si>
  <si>
    <t xml:space="preserve">This project involves the upgrading of a 98.25 km two-lane highway — from Omafo to Outapi via Ongenga and Okalongo on the DR3608 — from an unsurfaced road to an asphalt road. More detailed locational information can be found at https://www.openstreetmap.org/directions?engine=fossgis_osrm_car&amp;route=-17.4492%2C15.8873%3B-17.5066%2C14.9950</t>
  </si>
  <si>
    <t xml:space="preserve">CDB provides $200 million loan to replenish Tanzania's foreign exchange reserves</t>
  </si>
  <si>
    <t xml:space="preserve">Between May and June 2015, the value of the Tanzanian shilling against the US dollar entered a freefall. In response, in June 2015, China Development Bank (CDB) and the Government of Tanzania's Ministry of Finance and Planning signed a $200 million term loan facility agreement to replenish the country's foreign exchange reserves. The loan was reportedly provided on non-concessional terms (including a 5.9948% interest rate, a 7.25 year maturity, and a 3.25 year grace period). According to Government of Tanzania records, at least TZS 512.1 billion — approximately $256 million — was ultimately disbursed through the loan. </t>
  </si>
  <si>
    <t xml:space="preserve">1. 512.1 billion Tanzanian shillings (TZS) was worth almost exactly $256 million using the 1 TZS = .0005 U.S. dollars (USD) exchange rate in June 2015. 2. This CDB loan is not included in the SAIS-CARI database of Chinese loan commitments that was released in July 2020. Nor is it included in the the Chinese Overseas Development Finance Dataset published by Boston University’s Global Development Policy Center in December 2020. AidData includes the loan in its dataset because the Tanzanian Government acknowledges that it contracted the loan and it is recorded in the World Bank's Debtor Reporting System (DRS).3. Some potentially useful information is reported here: http://www.nao.go.tz/?wpfb_dl=210. 4. The loan's borrowing terms (a 5.9948% interest rate, a 7.25 year maturity, and a 3.25 year grace period) are drawn from the World Bank's Debtor Reporting System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t>
  </si>
  <si>
    <t xml:space="preserve">2022-08-29T04:00:00Z</t>
  </si>
  <si>
    <t xml:space="preserve">http://www.mofcom.gov.cn/article/i/jyjl/k/201506/20150601014837.shtml|https://www.standardmedia.co.ke/mobile/amp/article/2000167334/tanzania-finalises-credit-rating-talks-says-minister|http://www.parliament.go.tz/polis/uploads/documents/1446553778-5%20JUNI%202015.pdf|http://news.sina.com.cn/zl/world/2015-07-07/15254022.shtml|https://www.bloomberg.com/news/articles/2015-06-15/tanzania-agrees-800-million-of-loans-for-reserves-budget-gap|https://web.archive.org/web/20150701141203/http://www.tra.go.tz/documents/BUDGET%20SPEECH%20MINISTER%20OF%20FINANCE%20FINAL%20FINAL.pdf|https://www.imf.org/~/media/Websites/IMF/imported-full-text-pdf/external/pubs/ft/scr/2015/_cr15181.ashx|https://www.cabri-sbo.org/uploads/bia/tanzania_2014_oversight_external_audit_report_ministry_of_finance_eac_sadc_english_.pdf|https://www.bu.edu/gdp/chinas-overseas-development-finance/|http://finance.sina.com.cn/roll/20150617/024022451017.shtml|https://www.dropbox.com/s/ab8qt4n6jijcbhd/IDS_Average%20interest%20on%20new%20external%20debt%20commitments.xlsx?dl=0|https://www.dropbox.com/s/949n5rctiue6d7c/IDS_Average_grace_period_and_maturity_on_new_external_debt_commitments.xlsx?dl=0  |https://www.dropbox.com/s/2sw4f7gluxa52fk/DRS%20Official%20Commitments%20from%20China%20Through%202021.xlsx?dl=0</t>
  </si>
  <si>
    <r>
      <rPr>
        <sz val="10"/>
        <rFont val="Noto Sans CJK SC"/>
        <family val="2"/>
        <charset val="1"/>
      </rPr>
      <t xml:space="preserve">中国和南非分别向坦桑尼亚银行贷款</t>
    </r>
    <r>
      <rPr>
        <sz val="10"/>
        <rFont val="Arial"/>
        <family val="2"/>
        <charset val="1"/>
      </rPr>
      <t xml:space="preserve">2</t>
    </r>
    <r>
      <rPr>
        <sz val="10"/>
        <rFont val="Noto Sans CJK SC"/>
        <family val="2"/>
        <charset val="1"/>
      </rPr>
      <t xml:space="preserve">亿美元和</t>
    </r>
    <r>
      <rPr>
        <sz val="10"/>
        <rFont val="Arial"/>
        <family val="2"/>
        <charset val="1"/>
      </rPr>
      <t xml:space="preserve">6</t>
    </r>
    <r>
      <rPr>
        <sz val="10"/>
        <rFont val="Noto Sans CJK SC"/>
        <family val="2"/>
        <charset val="1"/>
      </rPr>
      <t xml:space="preserve">亿美元</t>
    </r>
    <r>
      <rPr>
        <sz val="10"/>
        <rFont val="Arial"/>
        <family val="2"/>
        <charset val="1"/>
      </rPr>
      <t xml:space="preserve">|Tanzania finalises credit rating talks, says minister|Kikao cha Ishirini na Moja - Tarehe 5 Juni, 2015|</t>
    </r>
    <r>
      <rPr>
        <sz val="10"/>
        <rFont val="Noto Sans CJK SC"/>
        <family val="2"/>
        <charset val="1"/>
      </rPr>
      <t xml:space="preserve">坦桑尼亚货币为何发生自由落体式贬值？</t>
    </r>
    <r>
      <rPr>
        <sz val="10"/>
        <rFont val="Arial"/>
        <family val="2"/>
        <charset val="1"/>
      </rPr>
      <t xml:space="preserve">|Tanzania Agrees $800 Million of Loans for Reserves, Budget Gap|Budget Speech: ESTIMATES OF GOVERNMENT REVENUE AND EXPENDITURE FOR FISCAL YEAR 2015/2016|Second review under the policy support instrument|The Annual General Report of the Controller and Auditor General on the Financial Statements for the Year ended 30th June 2015|China's Overseas Development Finance|</t>
    </r>
    <r>
      <rPr>
        <sz val="10"/>
        <rFont val="Noto Sans CJK SC"/>
        <family val="2"/>
        <charset val="1"/>
      </rPr>
      <t xml:space="preserve">中国和南非分别向坦桑尼亚银行贷款</t>
    </r>
    <r>
      <rPr>
        <sz val="10"/>
        <rFont val="Arial"/>
        <family val="2"/>
        <charset val="1"/>
      </rPr>
      <t xml:space="preserve">2</t>
    </r>
    <r>
      <rPr>
        <sz val="10"/>
        <rFont val="Noto Sans CJK SC"/>
        <family val="2"/>
        <charset val="1"/>
      </rPr>
      <t xml:space="preserve">亿美元和</t>
    </r>
    <r>
      <rPr>
        <sz val="10"/>
        <rFont val="Arial"/>
        <family val="2"/>
        <charset val="1"/>
      </rPr>
      <t xml:space="preserve">6</t>
    </r>
    <r>
      <rPr>
        <sz val="10"/>
        <rFont val="Noto Sans CJK SC"/>
        <family val="2"/>
        <charset val="1"/>
      </rPr>
      <t xml:space="preserve">亿美元</t>
    </r>
    <r>
      <rPr>
        <sz val="10"/>
        <rFont val="Arial"/>
        <family val="2"/>
        <charset val="1"/>
      </rPr>
      <t xml:space="preserve">|IDS_Average interest on new external debt commitments|IDS_Average_grace_period_and_maturity_on_new_external_debt_commitments|DRS Official Commitments from China Through 2021</t>
    </r>
  </si>
  <si>
    <t xml:space="preserve">MOFCOM|Standard Media|Parliament of Tanzania|Sina News|Bloomberg|Tanzania Ministry of Finance|IMF|Tanzania National Audit Office |Boston University ||||</t>
  </si>
  <si>
    <t xml:space="preserve">Donor/Recipient Official Source|Media Report|Donor/Recipient Official Source|Media Report|Media Report|Donor/Recipient Official Source|Donor/Recipient Official Source|Donor/Recipient Official Source|Other Official Source (non-Donor, non-Recipient, non-Implementing)|Media Report|Other|Other Official Source (non-Donor, non-Recipient, non-Implementing)|Other</t>
  </si>
  <si>
    <t xml:space="preserve">Chinese Government provides RMB 100 million interest-free loan via ETCA for Phase 1 of Berg Aukas Youth Skills Training Center Construction Project (Linked to Projects #31058, #53073, #68444)</t>
  </si>
  <si>
    <r>
      <rPr>
        <sz val="10"/>
        <rFont val="Arial"/>
        <family val="2"/>
        <charset val="1"/>
      </rPr>
      <t xml:space="preserve">In 2009, the Chinese Government provided an RMB 100 million interest-free loan to the Government of Namibia for Phase 1 of the Berg Aukas Youth Skills Training Center Construction Project. This project is also known as Phase 1 of the National Youth Training Center Project. The funds for this project were drawn from an Economic and Technical Cooperation Agreement (ETCA) signed by the two governments in December 2003 (see Umbrella Project #68444).   Phase 1 of this project involved the construction of the Berg Aukas Youth Skills Training Center in the town of Rietfontein (Reinfontein) within the Otjozondjupa Region. More specifically, it involved the construction of five workshops, an administration block with a resource center, a kitchen and dining hall, sleeping quarters for 800 trainees, 16 classrooms, 16 staff houses and netball and basketball courts.   The Chinese state-owned Panhua (</t>
    </r>
    <r>
      <rPr>
        <sz val="10"/>
        <rFont val="Noto Sans CJK SC"/>
        <family val="2"/>
        <charset val="1"/>
      </rPr>
      <t xml:space="preserve">泛华</t>
    </r>
    <r>
      <rPr>
        <sz val="10"/>
        <rFont val="Arial"/>
        <family val="2"/>
        <charset val="1"/>
      </rPr>
      <t xml:space="preserve">) Construction Group was responsible for implementation of the project. A project feasibility study was undertaken in February 2009. Then, a project design contract was signed on September 8, 2009. A formal groundbreaking ceremony took place on October 26, 2011. Construction for Phase 1 of the project ended in 2015.   Phase 2 involved the construction of a workshop, a health clinic, accommodation facilities for 800 trainees, fencing off of infrastructure and a FIFA standard sport stadium with a pavilion. Phase 2 was funded through an RMB 84.89 million grant. These grant funds were drawn (in part) from an Economic and Technical Cooperation Agreement (ETCA) signed by the two governments on November 18, 2013. Phase 2 began in May 2015 and it was officially completed and handed over to the Namibian authorities on September 13, 2019.   The state-of-the-art National Youth Training Center now includes academic buildings, laboratories, workshops, a multi-functional hall, dormitories for teachers and students, canteens, clinics, and sports grounds. The linked project #31058 captures the RMB 84.89 million grant that support this project, and the linked project #53073 captures an additional RMB 7.3 million grant for the provision of furniture and teaching equipment for the Youth Center.  </t>
    </r>
  </si>
  <si>
    <t xml:space="preserve">PAN-CHINA CONSTRUCTION GROUP CO.,LTD.</t>
  </si>
  <si>
    <t xml:space="preserve">2011-10-26T04:00:00Z</t>
  </si>
  <si>
    <t xml:space="preserve">http://na.china-embassy.org/eng/sgxw/t625458.htm|https://mof.gov.na/documents/134901/196636/16_07_2018_Press+Statement+Minister+of+Finance.pdf/822ee154-63c9-4aaf-7146-46d8a4e8b9a2|http://na.chineseembassy.org/chn/sgxw/t1113441.htm|http://na.mofcom.gov.cn/article/jmxw/200909/20090906507116.shtml|http://na.mofcom.gov.cn/article/jmxw/201111/20111107811200.shtml|http://www.msyns.gov.na/youth|https://www.africaportal.org/documents/5645/Namibia-China.pdf|http://www.msyns.gov.na/documents/114537/164069/Annual+Report+of+2011+-+2012.pdf/26b68d6d-c74c-48bc-8df5-7dc8acd4a25e|https://global-factiva-com.proxy.wm.edu/redir/default.aspx?P=sa&amp;an=AFNWS00020061219e2cj000mx&amp;cat=a&amp;ep=ASE|https://economist.com.na/47360/community-and-culture/infrastructure-and-investment-key-priority-of-the-national-development-plans-national-youth-training-centre-handed-over/|https://webcache.googleusercontent.com/search?q=cache:ks3P9iHQtscJ:https://www.namibiansun.com/news/equiping-the-namibian-child2017-11-14+&amp;cd=5&amp;hl=en&amp;ct=clnk&amp;gl=us|http://www.china.org.cn/world/2019-09/14/content_75205362.htm|https://www.dropbox.com/s/axafl0lt2lizeko/ChinaLoansToAfrica%C2%A9SAIS-CARI.csv?dl=0 .|http://www.xinhuanet.com/english/2019-09/13/c_138389690_3.htm</t>
  </si>
  <si>
    <t xml:space="preserve">The Forum on China-Africa Cooperation and Its Significance for Namibia|Status - MOF|Yan Shunkang, Ambassador of Namibia, inspected my assistance to the Youth Training Center project|I signed a design contract with the Namibian Youth Training Center project.|A kick-off ceremony for the Namibian Youth Training Center project|Directorate of Youth Functions|CHINA–AFRICA ECONOMIC RELATIONS: THE CASE OF NAMIBIA |Annual Report 2010 11|Govt Signs Multi-Million Chinese Loan|INFRASTRUCTURE AND INVESTMENT KEY PRIORITY OF THE NATIONAL DEVELOPMENT PLANS – NATIONAL YOUTH TRAINING CENTRE HANDED OVER|Equiping the Namibian child|Chinese-funded youth training center handed over to Namibian government|ChinaLoansToAfrica©SAIS-CARI.csv|Chinese-funded youth training center handed over to Namibian government</t>
  </si>
  <si>
    <t xml:space="preserve">Chinese Embassy to Namibia|Republic of Namibia|Chinese Embassy to Namibia|Chinese Embassy to Namibia|Chinese Embassy to Namibia|Ministry of Sports, Youth and National Service|University of Namibia|Republic of Namibia Ministry of Youth, National Service Sport and Culture|All Africa|The Economist Namibia|Namibian Sun|China.org.cn|SAIS-CARI|Xinhua Net</t>
  </si>
  <si>
    <t xml:space="preserve">Donor/Recipient Official Source|Donor/Recipient Official Source|Donor/Recipient Official Source|Donor/Recipient Official Source|Donor/Recipient Official Source|Donor/Recipient Official Source|Academic Journal Article|Donor/Recipient Official Source|Media Report|Media Report|Media Report|Media Report|Donor/Recipient Official Source|Media Report</t>
  </si>
  <si>
    <t xml:space="preserve">National Youth Training Centre (or Berg Aukas Youth Skills Training Center) is located in the town of Rietfontein (Reinfontein) within the Otjozondjupa Region. More detailed locational information can be found at https://www.openstreetmap.org/node/5082540879#map=16/-19.7549/17.8556.</t>
  </si>
  <si>
    <t xml:space="preserve"> YTO China-Africa Machinery Corporation (CAMACO) pledges $4.5 billion loan for acquisition of agricultural machinery</t>
  </si>
  <si>
    <t xml:space="preserve">According to The Jordan Times in April 2017, a Memorandum of Understanding was signed with the Chinese government for a line of credit to cover $4.5bn worth of machinery for agricultural mechanization in the country. The MoU was signed between the China-Africa Machinery Corporation (CAMACO) and the Nigerian Government. According to Premium Times, the loan is to "enable Nigeria purchase farming tools including tractors, bulldozers, graders, [and] irrigation pumps." The Sun reports that Nigerian President Muhammadu Buhari has given approval to the ‎Ministry of Finance, Budget and National Planning and the Central Bank ‎of Nigeria to sort out the technical details of the loan. The loan has a repayment period of 20 years with 5 years moratorium and an interest rate of 1% per annum.   </t>
  </si>
  <si>
    <t xml:space="preserve">Loan terms can be found in the source 'China to loan Nigeria $4.5 billion to boost agriculture'.This line of credit project has been marked as umbrella to avoid double counting any linked or subsidiary projects.</t>
  </si>
  <si>
    <t xml:space="preserve">YTO China-Africa Machinery Corporation (CAMACO)</t>
  </si>
  <si>
    <t xml:space="preserve">https://drive.google.com/file/d/1XzCKo0WJpNxunAuQZuKy8qZv4b69wrfb/view?usp=sharing|https://drive.google.com/file/d/1e6brOcjQheLdbPYr-kb26sNtukyXohJB/view?usp=sharing|https://www.reuters.com/article/nigeria-loans/update-1-china-offers-nigeria-4-5-bln-loan-for-farm-machinery-idUSL5N1HC4PG|https://www.vanguardngr.com/2016/07/chinese-company-supply-80-000-tractors-farmers/|https://trwstockbrokers.wordpress.com/2017/02/20/fg-govs-meet-over-4-5bn-chinese-loan/ |https://www.premiumtimesng.com/business/business-news/227939-china-loan-nigeria-4-5-billion-boost-agriculture.html</t>
  </si>
  <si>
    <t xml:space="preserve">$4.5bn China loan to be dedicated to agricultural mechanization|Buhari approves sharing of $4.5b Chinese loan|UPDATE 1-China offers Nigeria $4.5 bln loan for farm machinery|Chinese company to supply 80, 000 tractors to farmers|FG, govs meet over $4.5bn Chinese loan|China to loan Nigeria $4.5 billion to boost agriculture</t>
  </si>
  <si>
    <t xml:space="preserve">The Jordan Times|The Sun Publishing Ltd.|Reuters |Vanguard Media Limited|WordPress.com|Premium Times</t>
  </si>
  <si>
    <t xml:space="preserve">Media Report|Media Report|Media Report|Media Report|Social Media, including Unofficial Blogs|Media Report</t>
  </si>
  <si>
    <t xml:space="preserve">ICBC provides $42.5 million loan for HELIU Residences Project</t>
  </si>
  <si>
    <t xml:space="preserve">In 2017, the Industrial and Commercial Bank of China (ICBC) and FIT Consult signed a $42.5 million loan agreement for the HELIU Residences Project. This loan carries an 8 year maturity, 2 year grace period, and 4% interest rate. It is insured by Sinosure and guaranteed by a local bank in Nigeria called Access Bank Plc. This project, which is being implemented as a public-private partnership (PPP) and financed according to 85:15 debt-to equity ratio, is a multi-housing development scheme in Enugu State.   It involves the construction of bungalows, duplexes, and houses — and the installation of electricity, road, and water infrastructure to support these residences — in Enugu along the Enugu-Umuahia-Port-Harcourt Expressway. FIT Consult is undertaking this project in partnership with Enugu State Government. It has contracted China Shenyang International Economic and Technical Corporation Limited (CSYIC) to assist with project implementation. Construction began on or around June 27, 2017. At least 70 bungalows have been completed to date. On December 7, 2017 the Industrial and Commercial Bank of China approved the loan. As of 2021, the construction was still ongoing.</t>
  </si>
  <si>
    <t xml:space="preserve">loan terms can be found in the source 'Chinese Firm Secures $42.5m For Enugu Estate Construct'.</t>
  </si>
  <si>
    <t xml:space="preserve">FIT Consult</t>
  </si>
  <si>
    <t xml:space="preserve">China Shenyang International Economic &amp; Technical Cooperation Co,. Ltd. (CSYIC)</t>
  </si>
  <si>
    <t xml:space="preserve">Access Bank</t>
  </si>
  <si>
    <t xml:space="preserve">2017-06-27T04:00:00Z</t>
  </si>
  <si>
    <t xml:space="preserve">https://drive.google.com/file/d/17IudgAyFrmL97dPnGtLdPOVIFHesq-GC/view?usp=sharing|https://www.vanguardngr.com/2018/03/bank-delay-stalls-50m-chinese-loan-enugu-housing-project/|https://www.youtube.com/watch?v=60jetuBbh4E|https://www.enugustate.gov.ng/index.php/portfolio/gov-ugwuanyi-thinks-big-for-enugu-as-he-inspects-ongoing-state-of-the-art-heliu-estate/|https://fit-consultant.org/projects|https:// https://tribuneonlineng.com/chinese-firm-secures-42-5m-us-dollars-for-enugu-estate-construction/|https://www.sunnewsonline.com/chinese-bank-approves-42-5m-loan-for-enugu-heliu-project/|https://dailytrust.com/the-milestones-under-gov-ifeanyi-ugwanyi</t>
  </si>
  <si>
    <t xml:space="preserve">Chinese Bank Approves $42.5m Loan For Enugu Housing Scheme|Bank delay stalls $50m Chinese loan for Enugu housing project|Enugu State Govt. Begins Construction Of N13bn Housing Project|GOV. UGWUANYI THINKS BIG FOR ENUGU, AS HE INSPECTS ONGOING STATE-OF-THE ART HELIU ESTATE|Projects|Chinese Firm Secures $42.5m For Enugu Estate Construction|Chinese bank approves $42.5m loan for Enugu HELIU project|The Milestones Under Gov Ifeanyi Ugwanyi</t>
  </si>
  <si>
    <t xml:space="preserve">Daily Independent|Vangaurd|Channels TV|Enugu State Government|FIT Consult|Tribune Online|The Sun Nigeria|Daily Trust</t>
  </si>
  <si>
    <t xml:space="preserve">Media Report|Media Report|Social Media, including Unofficial Blogs|Donor/Recipient Official Source|Donor/Recipient Official Source|Media Report|Media Report|Media Report</t>
  </si>
  <si>
    <t xml:space="preserve">This project involves the construction of housing units and ancillary infrastructure to support these housing units in Enugu State along the Enugu-Umuahia-Port-Harcourt Expressway. More detailed locational information can be found at: https://www.openstreetmap.org/way/518139888</t>
  </si>
  <si>
    <t xml:space="preserve">Chinese Government provides NAD 60 million interest-free loan for Social Housing Project (Linked to Project ID#62071)</t>
  </si>
  <si>
    <t xml:space="preserve">On March 29, 2018, during Namibian President Hage Geingob's state visit to China, the two heads of state signed a letter of exchange in which China would finance a social housing project in Gobabis and Grootfontein. According to the Namibian Government's 2019/2020 Annual Report, the project was financed with a N$72 million grant (captured in project #62701) and an N$60 million interest free loan. The total cost of the project was N$132 and the investment will be split across the two towns. The Annual Report also states that a Note Verbale was signed, converting the interest-free loan into a grant after negotiations with China.   As of August 2018, The Namibian reported that construction had not started because of "unfinished technical details." In July 2018, Chinese Ambassador Zhang told the same media outlet that Namibia had signed an agreement with China in 2017 to borrow the full N$120 million for this project. Neither this claim nor the aforementioned figures are confirmed by any official sources.  This purpose of this project is to alleviate desperate housing shortages and involves building 200 affordable housing units in each town with each house costing close to 300,000 NAD.</t>
  </si>
  <si>
    <t xml:space="preserve">1. For the time being, AidData assumes that the standard MOFCOM borrowing terms for an interest-free loan apply: 20 year maturity, 10 year grace period, and 0% interest.2. This project is also known as the Gobabis and Grootfontein Housing Construction Project.</t>
  </si>
  <si>
    <t xml:space="preserve">2018-03-28T04:00:00Z</t>
  </si>
  <si>
    <t xml:space="preserve">2027-12-30T05:00:00Z</t>
  </si>
  <si>
    <t xml:space="preserve">2037-12-27T05:00:00Z</t>
  </si>
  <si>
    <t xml:space="preserve">https://informante.web.na/namibia-received-n2-8-billion-from-china/|https://allafrica.com/stories/201808230443.html|https://www.namibian.com.na/181191/archive-read/Govt-wants-N$10-billion-from-China|https://allafrica.com/stories/201807180349.html|https://www.dropbox.com/s/axafl0lt2lizeko/ChinaLoansToAfrica%C2%A9SAIS-CARI.csv?dl=0 .|https://www.namibian.com.na/179611/archive-read/Govt-to-build-400-houses-with-Chinese-loan|https://neweralive.na/posts/namibia-china-to-ink-belt-and-road-deal|http://africa.chinadaily.com.cn/weekly/2018-01/12/content_35489545.htm|https://www.kas.de/c/document_library/get_file?uuid=32792cec-22b7-35d8-3cfc-074fc50f2180&amp;groupId=252038|https://www.npc.gov.na/download/NPC_Reports/annual_reports/15539-GIZ-NPC-Annual-Report-2019-2020.pdf|https://www.npc.gov.na/download/NPC_Reports/annual_reports/Annual-Report-2018-2019.pdf|http://www.gov.na/documents/10181/461446/PRESIDENT+HAGE+G.+GEINGOB+HOLDS+SUCCESSFUL+BILATERAL+TALKS+WITH+PRESIDENT+XI+JINPING+DURING+STATE+VISIT+TO+THE+PEOPLE%E2%80%99S+REPUBLIC+OF+CHINA+%282018+03+31%29/3b44d765-f1af-40cb-bafd-cb48e9e3cb73?version=1.0|https://mof.gov.na/documents/35641/36556/Estimates+2018-19+%282%29.pdf/c3ac5462-03ad-27b0-0e4a-7b391cab122b|http://na.mofcom.gov.cn/article/ztdy/201703/20170302531781.shtml|https://www.namibian.com.na/index.php?page=archive-read&amp;id=176864|https://www.dropbox.com/s/kwxk7hpv0dyicpi/DRS%20Official%20Commitments%20from%20China%20through%202020.csv?dl=0</t>
  </si>
  <si>
    <r>
      <rPr>
        <sz val="10"/>
        <rFont val="Arial"/>
        <family val="2"/>
        <charset val="1"/>
      </rPr>
      <t xml:space="preserve">Namibia received N$2.8 billion from China|Namibia, China to Ink Belt and Road Deal|Govt wants N$10 billion from China|Namibia: Govt to Build 400 Houses With Chinese Loan|ChinaLoansToAfrica©SAIS-CARI.csv|Govt to build 400 houses with Chinese loan|Namibia, China to ink belt and road deal|China's help boosts schools in Namibia|Namibia and China: Profile and appraisal of a relationship|Annual Report 2019/2020|2018/2019 Annual Report|President Hage G. Geingob holds successful bilateral talks with President Xi Jinping during State Visit to the People’s Republic of China|ESTIMATES OF REVENUE, INCOME AND EXPENDITURE (2018/19 – 2020/21)|</t>
    </r>
    <r>
      <rPr>
        <sz val="10"/>
        <rFont val="Noto Sans CJK SC"/>
        <family val="2"/>
        <charset val="1"/>
      </rPr>
      <t xml:space="preserve">纳米比亚举办国际投资大会吸引千名投资者，力推公私合作模式</t>
    </r>
    <r>
      <rPr>
        <sz val="10"/>
        <rFont val="Arial"/>
        <family val="2"/>
        <charset val="1"/>
      </rPr>
      <t xml:space="preserve">|Inside China-Namibia deals|DRS Official Commitments from China through 2020</t>
    </r>
  </si>
  <si>
    <t xml:space="preserve">Informante|All Africa|The Namibian|All Africa|SAIS-CARI|The Namibian|New Era live|China Daily|University of Namibia|Republic of Namibia Office of the President National Planning Commission|Republic of Namibia Office of the President National Planning Commission|Office of the President|Republic of Namibia Ministry of Finance|Economic and Commercial Office of the Embassy of the People's Republic of China in the Republic of Namibia|The Namibian|World Bank</t>
  </si>
  <si>
    <t xml:space="preserve">Media Report|Media Report|Media Report|Media Report|Donor/Recipient Official Source|Media Report|Media Report|Media Report|Academic Journal Article|Donor/Recipient Official Source|Donor/Recipient Official Source|Donor/Recipient Official Source|Donor/Recipient Official Source|Donor/Recipient Official Source|Media Report|Other Official Source (non-Donor, non-Recipient, non-Implementing)</t>
  </si>
  <si>
    <t xml:space="preserve">This purpose of this project is to alleviate desperate housing shortages and involves building 200 affordable housing units in Gobabis and GrootfonteinMore detailed location information can be found at:  https://www.openstreetmap.org/way/123435666https://www.openstreetmap.org/way/122942464</t>
  </si>
  <si>
    <t xml:space="preserve">ICBC and China Eximbank provide $659 million syndicated loan for Port Elizabeth II Upgrading and Expansion Project (Linked to Project ID#62223, #62224)</t>
  </si>
  <si>
    <r>
      <rPr>
        <sz val="10"/>
        <rFont val="Arial"/>
        <family val="2"/>
        <charset val="1"/>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charset val="1"/>
      </rPr>
      <t xml:space="preserve">塞拉利昂共和国国家港口发展有限公</t>
    </r>
    <r>
      <rPr>
        <sz val="10"/>
        <rFont val="Arial"/>
        <family val="2"/>
        <charset val="1"/>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Umbrella Project ID #62222), China Eximbank contributed $130 million (captured via Project ID #62224) and ICBC contributed $529 million (captured via Project ID #62223). The syndicated loan carries the following borrowing terms: a 15-year maturity, a 4-year grace period, an interest rate of LIBOR plus 350 basis points,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charset val="1"/>
      </rPr>
      <t xml:space="preserve">泰富重装集</t>
    </r>
    <r>
      <rPr>
        <sz val="10"/>
        <rFont val="Arial"/>
        <family val="2"/>
        <charset val="1"/>
      </rPr>
      <t xml:space="preserve">),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</si>
  <si>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r>
      <rPr>
        <sz val="10"/>
        <rFont val="Arial"/>
        <family val="2"/>
        <charset val="1"/>
      </rPr>
      <t xml:space="preserve">1. This project is also known as the Queen Elizabeth II Quay Upgrading Project. The Chinese project title is </t>
    </r>
    <r>
      <rPr>
        <sz val="10"/>
        <rFont val="Noto Sans CJK SC"/>
        <family val="2"/>
        <charset val="1"/>
      </rPr>
      <t xml:space="preserve">重装塞拉利昂弗里敦伊丽莎白二世港改扩建工程建 </t>
    </r>
    <r>
      <rPr>
        <sz val="10"/>
        <rFont val="Arial"/>
        <family val="2"/>
        <charset val="1"/>
      </rPr>
      <t xml:space="preserve">or </t>
    </r>
    <r>
      <rPr>
        <sz val="10"/>
        <rFont val="Noto Sans CJK SC"/>
        <family val="2"/>
        <charset val="1"/>
      </rPr>
      <t xml:space="preserve">塞拉利昂弗里敦伊丽莎白二世港改扩建工程建 </t>
    </r>
    <r>
      <rPr>
        <sz val="10"/>
        <rFont val="Arial"/>
        <family val="2"/>
        <charset val="1"/>
      </rPr>
      <t xml:space="preserve">or </t>
    </r>
    <r>
      <rPr>
        <sz val="10"/>
        <rFont val="Noto Sans CJK SC"/>
        <family val="2"/>
        <charset val="1"/>
      </rPr>
      <t xml:space="preserve">弗里敦伊丽莎白二世港口改扩建工程 </t>
    </r>
    <r>
      <rPr>
        <sz val="10"/>
        <rFont val="Arial"/>
        <family val="2"/>
        <charset val="1"/>
      </rPr>
      <t xml:space="preserve">or </t>
    </r>
    <r>
      <rPr>
        <sz val="10"/>
        <rFont val="Noto Sans CJK SC"/>
        <family val="2"/>
        <charset val="1"/>
      </rPr>
      <t xml:space="preserve">非洲塞拉利昂港口改扩建项目 </t>
    </r>
    <r>
      <rPr>
        <sz val="10"/>
        <rFont val="Arial"/>
        <family val="2"/>
        <charset val="1"/>
      </rPr>
      <t xml:space="preserve">or </t>
    </r>
    <r>
      <rPr>
        <sz val="10"/>
        <rFont val="Noto Sans CJK SC"/>
        <family val="2"/>
        <charset val="1"/>
      </rPr>
      <t xml:space="preserve">弗里敦伊丽莎白二世港改扩建 </t>
    </r>
    <r>
      <rPr>
        <sz val="10"/>
        <rFont val="Arial"/>
        <family val="2"/>
        <charset val="1"/>
      </rPr>
      <t xml:space="preserve">or </t>
    </r>
    <r>
      <rPr>
        <sz val="10"/>
        <rFont val="Noto Sans CJK SC"/>
        <family val="2"/>
        <charset val="1"/>
      </rPr>
      <t xml:space="preserve">弗里敦伊丽莎白二世港改扩建</t>
    </r>
    <r>
      <rPr>
        <sz val="10"/>
        <rFont val="Arial"/>
        <family val="2"/>
        <charset val="1"/>
      </rPr>
      <t xml:space="preserve">. 2. AidData has estimated the all-in interest rate (5.126%) by adding 3.5% to average 6-month LIBOR rate during the month (November 2017) when the loan agreement was finalized (1.626%). 3. This loan is not included in the database of Chinese loan commitments that SAIS-CARI released in July 2020. 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5. The syndicated loan agreement can be accessed in its entirety via https://www.dropbox.com/s/9s9cun72yezhkds/ICBC%20Facility%20Agreement%20with%20National%20Port%20Development%20%28SL%29%20LTD..pdf?dl=0. 6. The EPC contract can be accessed in its entirety via https://www.dropbox.com/s/vmrr5kscclmga0d/EPC%20Contract.pdf?dl=0. 7. The concession agreement can be accessed in its entirety via https://www.dropbox.com/s/asxeufc4d8ekfhp/Concession%20Agreement%20No.354.pdf?dl=0. 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 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t>
    </r>
  </si>
  <si>
    <t xml:space="preserve">Export-Import Bank of China (China Eximbank)|Industrial and Commercial Bank of China (ICBC)</t>
  </si>
  <si>
    <t xml:space="preserve">State-owned Policy Bank|State-owned Commercial Bank</t>
  </si>
  <si>
    <t xml:space="preserve">National Port Development (SL) Ltd.</t>
  </si>
  <si>
    <t xml:space="preserve">China Integrity International Oceaneering Co. Ltd. |National Port Development (SL) Ltd.|Sierra Leone National Commission for Privatization (NCP)|Sierra Leone Ports Authority|Sky Rock Management Limited|Taifu (Tidfore) Heavy Equipment Group Co., Ltd.|Taifu (Tidfore) Tianjin Oceaneering Equipment Co., Ltd.|Tianjin Jinhao International Trade Co., Ltd.</t>
  </si>
  <si>
    <t xml:space="preserve">Chinese State-owned Company|Other Joint Venture/Special Purpose Vehicle|Recipient Government Agency|Recipient Government Agency|Other Miscellaneous Agency Type|Chinese State-owned Company|Chinese State-owned Company|Chinese State-owned Company</t>
  </si>
  <si>
    <t xml:space="preserve">Sierra Leone Ministry of Finance and Economic Development </t>
  </si>
  <si>
    <t xml:space="preserve">National Port Development (SL) Ltd.|Sky Rock Management Limited</t>
  </si>
  <si>
    <t xml:space="preserve">Other Joint Venture/Special Purpose Vehicle|Other Miscellaneous Agency Type</t>
  </si>
  <si>
    <t xml:space="preserve">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t>
  </si>
  <si>
    <t xml:space="preserve">2021-11-28T05:00:00Z</t>
  </si>
  <si>
    <t xml:space="preserve">2032-11-25T05:00:00Z</t>
  </si>
  <si>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www.8367592.com/sssb/12829.html|http://world.people.com.cn/n1/2016/1009/c404824-28763119.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t>
  </si>
  <si>
    <r>
      <rPr>
        <sz val="10"/>
        <rFont val="Arial"/>
        <family val="2"/>
        <charset val="1"/>
      </rPr>
      <t xml:space="preserve">ICBC Facility Agreement with National Port Development (SL) LTD.|A Storm in a Port|SPECIAL REPORT: CHANGING TRENDS IN AFRICAN INFRASTRUCTURE FINANCING|</t>
    </r>
    <r>
      <rPr>
        <sz val="10"/>
        <rFont val="Noto Sans CJK SC"/>
        <family val="2"/>
        <charset val="1"/>
      </rPr>
      <t xml:space="preserve">泰富重装塞拉利昂弗里敦伊丽莎白二世港改扩建工程建设正式启动</t>
    </r>
    <r>
      <rPr>
        <sz val="10"/>
        <rFont val="Arial"/>
        <family val="2"/>
        <charset val="1"/>
      </rPr>
      <t xml:space="preserve">|Concession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泰富重装塞拉利昂弗里敦伊丽莎白二世港改扩</t>
    </r>
    <r>
      <rPr>
        <sz val="10"/>
        <rFont val="Arial"/>
        <family val="2"/>
        <charset val="1"/>
      </rPr>
      <t xml:space="preserve">|</t>
    </r>
    <r>
      <rPr>
        <sz val="10"/>
        <rFont val="Noto Sans CJK SC"/>
        <family val="2"/>
        <charset val="1"/>
      </rPr>
      <t xml:space="preserve">中非论坛协调人会议闭幕 弗里敦新机场等项目进展顺利</t>
    </r>
    <r>
      <rPr>
        <sz val="10"/>
        <rFont val="Arial"/>
        <family val="2"/>
        <charset val="1"/>
      </rPr>
      <t xml:space="preserve">|</t>
    </r>
    <r>
      <rPr>
        <sz val="10"/>
        <rFont val="Noto Sans CJK SC"/>
        <family val="2"/>
        <charset val="1"/>
      </rPr>
      <t xml:space="preserve">泰富重装塞拉利昂弗里敦伊丽莎白二世港改扩建工程建设正式启动</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非洲塞拉利昂港口改扩建项目</t>
    </r>
    <r>
      <rPr>
        <sz val="10"/>
        <rFont val="Arial"/>
        <family val="2"/>
        <charset val="1"/>
      </rPr>
      <t xml:space="preserve">|</t>
    </r>
    <r>
      <rPr>
        <sz val="10"/>
        <rFont val="Noto Sans CJK SC"/>
        <family val="2"/>
        <charset val="1"/>
      </rPr>
      <t xml:space="preserve">塞拉利昂总统会见我司董事局主席：将全力支持弗里敦港口项目</t>
    </r>
    <r>
      <rPr>
        <sz val="10"/>
        <rFont val="Arial"/>
        <family val="2"/>
        <charset val="1"/>
      </rPr>
      <t xml:space="preserve">|</t>
    </r>
    <r>
      <rPr>
        <sz val="10"/>
        <rFont val="Noto Sans CJK SC"/>
        <family val="2"/>
        <charset val="1"/>
      </rPr>
      <t xml:space="preserve">泰富挺进非洲拿下塞拉利昂</t>
    </r>
    <r>
      <rPr>
        <sz val="10"/>
        <rFont val="Arial"/>
        <family val="2"/>
        <charset val="1"/>
      </rPr>
      <t xml:space="preserve">7.08</t>
    </r>
    <r>
      <rPr>
        <sz val="10"/>
        <rFont val="Noto Sans CJK SC"/>
        <family val="2"/>
        <charset val="1"/>
      </rPr>
      <t xml:space="preserve">亿美元订单</t>
    </r>
    <r>
      <rPr>
        <sz val="10"/>
        <rFont val="Arial"/>
        <family val="2"/>
        <charset val="1"/>
      </rPr>
      <t xml:space="preserve">|</t>
    </r>
    <r>
      <rPr>
        <sz val="10"/>
        <rFont val="Noto Sans CJK SC"/>
        <family val="2"/>
        <charset val="1"/>
      </rPr>
      <t xml:space="preserve">塞拉利昂驻华大使莅临泰富考察</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t>
    </r>
    <r>
      <rPr>
        <sz val="10"/>
        <rFont val="Noto Sans CJK SC"/>
        <family val="2"/>
        <charset val="1"/>
      </rPr>
      <t xml:space="preserve">／</t>
    </r>
    <r>
      <rPr>
        <sz val="10"/>
        <rFont val="Arial"/>
        <family val="2"/>
        <charset val="1"/>
      </rPr>
      <t xml:space="preserve">LT Export Credit Insurance|</t>
    </r>
    <r>
      <rPr>
        <sz val="10"/>
        <rFont val="Noto Sans CJK SC"/>
        <family val="2"/>
        <charset val="1"/>
      </rPr>
      <t xml:space="preserve">【红网】 泰富重装塞拉利昂港口改扩建工程建设正式启动</t>
    </r>
    <r>
      <rPr>
        <sz val="10"/>
        <rFont val="Arial"/>
        <family val="2"/>
        <charset val="1"/>
      </rPr>
      <t xml:space="preserve">|</t>
    </r>
    <r>
      <rPr>
        <sz val="10"/>
        <rFont val="Noto Sans CJK SC"/>
        <family val="2"/>
        <charset val="1"/>
      </rPr>
      <t xml:space="preserve">塞拉利昂总统比奥会见泰富重装集团董事长张勇</t>
    </r>
    <r>
      <rPr>
        <sz val="10"/>
        <rFont val="Arial"/>
        <family val="2"/>
        <charset val="1"/>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</si>
  <si>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Authority|SAIS-CARI|Public Private Partnership Unit Office of the President|TIDFORE|State House Freetown|Sina||people.cn|||TIDFORE|TIDFORE|TIDFORE|TIDFORE|Xinhua|Africa Confidential|Parliament of Sierra Leone|Government of Republic of Sierra Leone|||Sinosure|TIDFORE|TIDFORE|rednet.cn|Government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</si>
  <si>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Report|Media Report|Media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t>
  </si>
  <si>
    <t xml:space="preserve">The Queen Elizabeth II Quay is located in the capital city of Freetown. More detailed locational information can be found at https://www.openstreetmap.org/way/206445990</t>
  </si>
  <si>
    <t xml:space="preserve">ICBC contributes $529 million to $659 million syndicated loan for Port Elizabeth II Upgrading and Expansion Project (Linked to Project ID#62222, #62224)</t>
  </si>
  <si>
    <r>
      <rPr>
        <sz val="10"/>
        <rFont val="Arial"/>
        <family val="2"/>
        <charset val="1"/>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charset val="1"/>
      </rPr>
      <t xml:space="preserve">塞拉利昂共和国国家港口发展有限公</t>
    </r>
    <r>
      <rPr>
        <sz val="10"/>
        <rFont val="Arial"/>
        <family val="2"/>
        <charset val="1"/>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charset val="1"/>
      </rPr>
      <t xml:space="preserve">泰富重装集</t>
    </r>
    <r>
      <rPr>
        <sz val="10"/>
        <rFont val="Arial"/>
        <family val="2"/>
        <charset val="1"/>
      </rPr>
      <t xml:space="preserve">),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</si>
  <si>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r>
      <rPr>
        <sz val="10"/>
        <rFont val="Arial"/>
        <family val="2"/>
        <charset val="1"/>
      </rPr>
      <t xml:space="preserve">1. This project is also known as the Queen Elizabeth II Quay Upgrading Project. The Chinese project title is </t>
    </r>
    <r>
      <rPr>
        <sz val="10"/>
        <rFont val="Noto Sans CJK SC"/>
        <family val="2"/>
        <charset val="1"/>
      </rPr>
      <t xml:space="preserve">重装塞拉利昂弗里敦伊丽莎白二世港改扩建工程建 </t>
    </r>
    <r>
      <rPr>
        <sz val="10"/>
        <rFont val="Arial"/>
        <family val="2"/>
        <charset val="1"/>
      </rPr>
      <t xml:space="preserve">or </t>
    </r>
    <r>
      <rPr>
        <sz val="10"/>
        <rFont val="Noto Sans CJK SC"/>
        <family val="2"/>
        <charset val="1"/>
      </rPr>
      <t xml:space="preserve">塞拉利昂弗里敦伊丽莎白二世港改扩建工程建 </t>
    </r>
    <r>
      <rPr>
        <sz val="10"/>
        <rFont val="Arial"/>
        <family val="2"/>
        <charset val="1"/>
      </rPr>
      <t xml:space="preserve">or </t>
    </r>
    <r>
      <rPr>
        <sz val="10"/>
        <rFont val="Noto Sans CJK SC"/>
        <family val="2"/>
        <charset val="1"/>
      </rPr>
      <t xml:space="preserve">弗里敦伊丽莎白二世港口改扩建工程 </t>
    </r>
    <r>
      <rPr>
        <sz val="10"/>
        <rFont val="Arial"/>
        <family val="2"/>
        <charset val="1"/>
      </rPr>
      <t xml:space="preserve">or </t>
    </r>
    <r>
      <rPr>
        <sz val="10"/>
        <rFont val="Noto Sans CJK SC"/>
        <family val="2"/>
        <charset val="1"/>
      </rPr>
      <t xml:space="preserve">非洲塞拉利昂港口改扩建项目 </t>
    </r>
    <r>
      <rPr>
        <sz val="10"/>
        <rFont val="Arial"/>
        <family val="2"/>
        <charset val="1"/>
      </rPr>
      <t xml:space="preserve">or </t>
    </r>
    <r>
      <rPr>
        <sz val="10"/>
        <rFont val="Noto Sans CJK SC"/>
        <family val="2"/>
        <charset val="1"/>
      </rPr>
      <t xml:space="preserve">弗里敦伊丽莎白二世港改扩建 </t>
    </r>
    <r>
      <rPr>
        <sz val="10"/>
        <rFont val="Arial"/>
        <family val="2"/>
        <charset val="1"/>
      </rPr>
      <t xml:space="preserve">or </t>
    </r>
    <r>
      <rPr>
        <sz val="10"/>
        <rFont val="Noto Sans CJK SC"/>
        <family val="2"/>
        <charset val="1"/>
      </rPr>
      <t xml:space="preserve">弗里敦伊丽莎白二世港改扩建</t>
    </r>
    <r>
      <rPr>
        <sz val="10"/>
        <rFont val="Arial"/>
        <family val="2"/>
        <charset val="1"/>
      </rPr>
      <t xml:space="preserve">.2. AidData has estimated the all-in interest rate (5.126%) by adding 3.5% to average 6-month LIBOR rate during the month (November 2017) when the loan agreement was finalized (1.626%).3. This loan is not included in the database of Chinese loan commitments that SAIS-CARI released in July 2020.4.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financing.5. The syndicated loan agreement can be accessed in its entirety via https://www.dropbox.com/s/9s9cun72yezhkds/ICBC%20Facility%20Agreement%20with%20National%20Port%20Development%20%28SL%29%20LTD..pdf?dl=0.6. The EPC contract can be accessed in its entirety via https://www.dropbox.com/s/vmrr5kscclmga0d/EPC%20Contract.pdf?dl=0.7. The concession agreement can be accessed in its entirety via https://www.dropbox.com/s/asxeufc4d8ekfhp/Concession%20Agreement%20No.354.pdf?dl=0.8.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t>
    </r>
  </si>
  <si>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world.people.com.cn/n1/2016/1009/c404824-28763119.html|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www.8367592.com/sssb/12829.html|https://moment.rednet.cn/pc/rednetcms/news/20170519/831627.html|https://www.dropbox.com/s/vmrr5kscclmga0d/EPC%20Contract.pdf?dl=0</t>
  </si>
  <si>
    <r>
      <rPr>
        <sz val="10"/>
        <rFont val="Arial"/>
        <family val="2"/>
        <charset val="1"/>
      </rPr>
      <t xml:space="preserve">ICBC Facility Agreement with National Port Development (SL) LTD.|A Storm in a Port|SPECIAL REPORT: CHANGING TRENDS IN AFRICAN INFRASTRUCTURE FINANCING|</t>
    </r>
    <r>
      <rPr>
        <sz val="10"/>
        <rFont val="Noto Sans CJK SC"/>
        <family val="2"/>
        <charset val="1"/>
      </rPr>
      <t xml:space="preserve">泰富重装塞拉利昂弗里敦伊丽莎白二世港改扩建工程建设正式启动</t>
    </r>
    <r>
      <rPr>
        <sz val="10"/>
        <rFont val="Arial"/>
        <family val="2"/>
        <charset val="1"/>
      </rPr>
      <t xml:space="preserve">|Concession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泰富重装塞拉利昂弗里敦伊丽莎白二世港改扩建工程建设正式启动</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非洲塞拉利昂港口改扩建项目</t>
    </r>
    <r>
      <rPr>
        <sz val="10"/>
        <rFont val="Arial"/>
        <family val="2"/>
        <charset val="1"/>
      </rPr>
      <t xml:space="preserve">|</t>
    </r>
    <r>
      <rPr>
        <sz val="10"/>
        <rFont val="Noto Sans CJK SC"/>
        <family val="2"/>
        <charset val="1"/>
      </rPr>
      <t xml:space="preserve">塞拉利昂总统会见我司董事局主席：将全力支持弗里敦港口项目</t>
    </r>
    <r>
      <rPr>
        <sz val="10"/>
        <rFont val="Arial"/>
        <family val="2"/>
        <charset val="1"/>
      </rPr>
      <t xml:space="preserve">|</t>
    </r>
    <r>
      <rPr>
        <sz val="10"/>
        <rFont val="Noto Sans CJK SC"/>
        <family val="2"/>
        <charset val="1"/>
      </rPr>
      <t xml:space="preserve">泰富挺进非洲拿下塞拉利昂</t>
    </r>
    <r>
      <rPr>
        <sz val="10"/>
        <rFont val="Arial"/>
        <family val="2"/>
        <charset val="1"/>
      </rPr>
      <t xml:space="preserve">7.08</t>
    </r>
    <r>
      <rPr>
        <sz val="10"/>
        <rFont val="Noto Sans CJK SC"/>
        <family val="2"/>
        <charset val="1"/>
      </rPr>
      <t xml:space="preserve">亿美元订单</t>
    </r>
    <r>
      <rPr>
        <sz val="10"/>
        <rFont val="Arial"/>
        <family val="2"/>
        <charset val="1"/>
      </rPr>
      <t xml:space="preserve">|</t>
    </r>
    <r>
      <rPr>
        <sz val="10"/>
        <rFont val="Noto Sans CJK SC"/>
        <family val="2"/>
        <charset val="1"/>
      </rPr>
      <t xml:space="preserve">塞拉利昂驻华大使莅临泰富考察</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中非论坛协调人会议闭幕 弗里敦新机场等项目进展顺利</t>
    </r>
    <r>
      <rPr>
        <sz val="10"/>
        <rFont val="Arial"/>
        <family val="2"/>
        <charset val="1"/>
      </rPr>
      <t xml:space="preserve">|Y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t>
    </r>
    <r>
      <rPr>
        <sz val="10"/>
        <rFont val="Noto Sans CJK SC"/>
        <family val="2"/>
        <charset val="1"/>
      </rPr>
      <t xml:space="preserve">／</t>
    </r>
    <r>
      <rPr>
        <sz val="10"/>
        <rFont val="Arial"/>
        <family val="2"/>
        <charset val="1"/>
      </rPr>
      <t xml:space="preserve">LT Export Credit Insurance|</t>
    </r>
    <r>
      <rPr>
        <sz val="10"/>
        <rFont val="Noto Sans CJK SC"/>
        <family val="2"/>
        <charset val="1"/>
      </rPr>
      <t xml:space="preserve">【红网】 泰富重装塞拉利昂港口改扩建工程建设正式启动</t>
    </r>
    <r>
      <rPr>
        <sz val="10"/>
        <rFont val="Arial"/>
        <family val="2"/>
        <charset val="1"/>
      </rPr>
      <t xml:space="preserve">|</t>
    </r>
    <r>
      <rPr>
        <sz val="10"/>
        <rFont val="Noto Sans CJK SC"/>
        <family val="2"/>
        <charset val="1"/>
      </rPr>
      <t xml:space="preserve">塞拉利昂总统比奥会见泰富重装集团董事长张勇</t>
    </r>
    <r>
      <rPr>
        <sz val="10"/>
        <rFont val="Arial"/>
        <family val="2"/>
        <charset val="1"/>
      </rPr>
      <t xml:space="preserve">|</t>
    </r>
    <r>
      <rPr>
        <sz val="10"/>
        <rFont val="Noto Sans CJK SC"/>
        <family val="2"/>
        <charset val="1"/>
      </rPr>
      <t xml:space="preserve">泰富重装塞拉利昂弗里敦伊丽莎白二世港改扩</t>
    </r>
    <r>
      <rPr>
        <sz val="10"/>
        <rFont val="Arial"/>
        <family val="2"/>
        <charset val="1"/>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</si>
  <si>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Authority|SAIS-CARI|Public Private Partnership Unit Office of the President|TIDFORE|State House Freetown|Sina|||TIDFORE|TIDFORE|TIDFORE|TIDFORE|Xinhua|people.cn|Africa Confidential|Parliament of Sierra Leone|Government of Republic of Sierra Leone|||Sinosure|TIDFORE|TIDFORE||rednet.cn|Government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</si>
  <si>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Report|Media Report|Donor/Recipient Official Source</t>
  </si>
  <si>
    <t xml:space="preserve">China Eximbank contributes $130 million to $659 million syndicated loan for Port Elizabeth II Upgrading and Expansion Project (Linked to to Project ID#62222, #62223)</t>
  </si>
  <si>
    <r>
      <rPr>
        <sz val="10"/>
        <rFont val="Arial"/>
        <family val="2"/>
        <charset val="1"/>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charset val="1"/>
      </rPr>
      <t xml:space="preserve">塞拉利昂共和国国家港口发展有限公</t>
    </r>
    <r>
      <rPr>
        <sz val="10"/>
        <rFont val="Arial"/>
        <family val="2"/>
        <charset val="1"/>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charset val="1"/>
      </rPr>
      <t xml:space="preserve">泰富重装集</t>
    </r>
    <r>
      <rPr>
        <sz val="10"/>
        <rFont val="Arial"/>
        <family val="2"/>
        <charset val="1"/>
      </rPr>
      <t xml:space="preserve">), China Integrity International Oceaneering, Co., Ltd., Tidfore (Tianjin) Oceaneering Equipment Co., Ltd., and Tianjin Jinhao International Trade Co., Ltd.-- which was signed on March 8, 2017 and amended on November 29, 2017. In order to facilitate loan repayment, Tidfore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</si>
  <si>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www.dropbox.com/s/vmrr5kscclmga0d/EPC%20Contract.pdf|https://www.parliament.gov.sl/loans-2017%20Agreements-9.html|https://www.dropbox.com/s/a4mi6rx88qul943/A%20storm%20in%20a%20port%20_%20Article%20_%20Africa%20Confidential.pdf|http://world.people.com.cn/n1/2016/1009/c404824-28763119.html|http://www.xinhuanet.com/local/2017-12/05/c_129756476.htm|http://www.tidfore.com/news/111512.htm|http://www.tidfore.com/news/111568.htm|http://www.tidfore.com/news/495843.htm|http://www.tidfore.com/products/144052.htm|https://www.cnss.com.cn/html/currentevents/20171205/296858.html|https://web.archive.org/web/20200203104417/http://www.tidfore.com/news/520828.htm|http://world.people.com.cn/n1/2016/1009/c404824-28763119.html|http://www.8367592.com/sssb/12829.html|http://news.sina.com.cn/o/2017-12-05/doc-ifyphkhm0600245.shtml|http://www.xdgkwl.com/dd/info_25.aspx?itemid=3399|https://www.facebook.com/statehouse.freetown/posts/president-koroma-commissions-mamamah-airport-project-by-state-house-communicatio/1907890052855454/|https://www.dropbox.com/s/9s1o39qe2ec8nsj/TIDFORE%20Finalize%20Port%20of%20Freetown%20QE%20II%20Quay%20Project%20with%20Commencement%20Ceremony_News%20%26%20Events_Tidfore%20Heavy%20Equipment%20Group.pdf|https://ppp.gov.sl/wp-content/uploads/2019/12/PPP_HB.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t>
  </si>
  <si>
    <r>
      <rPr>
        <sz val="10"/>
        <rFont val="Arial"/>
        <family val="2"/>
        <charset val="1"/>
      </rPr>
      <t xml:space="preserve">ICBC Facility Agreement with National Port Development (SL) LTD.|A Storm in a Port|SPECIAL REPORT: CHANGING TRENDS IN AFRICAN INFRASTRUCTURE FINANCING|</t>
    </r>
    <r>
      <rPr>
        <sz val="10"/>
        <rFont val="Noto Sans CJK SC"/>
        <family val="2"/>
        <charset val="1"/>
      </rPr>
      <t xml:space="preserve">泰富重装塞拉利昂弗里敦伊丽莎白二世港改扩建工程建设正式启动</t>
    </r>
    <r>
      <rPr>
        <sz val="10"/>
        <rFont val="Arial"/>
        <family val="2"/>
        <charset val="1"/>
      </rPr>
      <t xml:space="preserve">|Concession Agreement for the construction of a transshipment Hub signed|ChinaLoansToAfrica©SAIS-CARI.csv|Port Elizabeth II Upgrading Project|Loans, Grants And Treaties Detail|Y et another Chinese loan-backed infrastructur e pr oject may be heading for cancellation as warnings of unsustainable debt gr ow|</t>
    </r>
    <r>
      <rPr>
        <sz val="10"/>
        <rFont val="Noto Sans CJK SC"/>
        <family val="2"/>
        <charset val="1"/>
      </rPr>
      <t xml:space="preserve">中非论坛协调人会议闭幕 弗里敦新机场等项目进展顺利</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塞拉利昂驻华大使莅临泰富考察</t>
    </r>
    <r>
      <rPr>
        <sz val="10"/>
        <rFont val="Arial"/>
        <family val="2"/>
        <charset val="1"/>
      </rPr>
      <t xml:space="preserve">|</t>
    </r>
    <r>
      <rPr>
        <sz val="10"/>
        <rFont val="Noto Sans CJK SC"/>
        <family val="2"/>
        <charset val="1"/>
      </rPr>
      <t xml:space="preserve">泰富挺进非洲拿下塞拉利昂</t>
    </r>
    <r>
      <rPr>
        <sz val="10"/>
        <rFont val="Arial"/>
        <family val="2"/>
        <charset val="1"/>
      </rPr>
      <t xml:space="preserve">7.08</t>
    </r>
    <r>
      <rPr>
        <sz val="10"/>
        <rFont val="Noto Sans CJK SC"/>
        <family val="2"/>
        <charset val="1"/>
      </rPr>
      <t xml:space="preserve">亿美元订单</t>
    </r>
    <r>
      <rPr>
        <sz val="10"/>
        <rFont val="Arial"/>
        <family val="2"/>
        <charset val="1"/>
      </rPr>
      <t xml:space="preserve">|</t>
    </r>
    <r>
      <rPr>
        <sz val="10"/>
        <rFont val="Noto Sans CJK SC"/>
        <family val="2"/>
        <charset val="1"/>
      </rPr>
      <t xml:space="preserve">塞拉利昂总统会见我司董事局主席：将全力支持弗里敦港口项目</t>
    </r>
    <r>
      <rPr>
        <sz val="10"/>
        <rFont val="Arial"/>
        <family val="2"/>
        <charset val="1"/>
      </rPr>
      <t xml:space="preserve">|</t>
    </r>
    <r>
      <rPr>
        <sz val="10"/>
        <rFont val="Noto Sans CJK SC"/>
        <family val="2"/>
        <charset val="1"/>
      </rPr>
      <t xml:space="preserve">非洲塞拉利昂港口改扩建项目</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泰富重装塞拉利昂弗里敦伊丽莎白二世港改扩建工程建设正式启动</t>
    </r>
    <r>
      <rPr>
        <sz val="10"/>
        <rFont val="Arial"/>
        <family val="2"/>
        <charset val="1"/>
      </rPr>
      <t xml:space="preserve">|</t>
    </r>
    <r>
      <rPr>
        <sz val="10"/>
        <rFont val="Noto Sans CJK SC"/>
        <family val="2"/>
        <charset val="1"/>
      </rPr>
      <t xml:space="preserve">中非论坛协调人会议闭幕 弗里敦新机场等项目进展顺利</t>
    </r>
    <r>
      <rPr>
        <sz val="10"/>
        <rFont val="Arial"/>
        <family val="2"/>
        <charset val="1"/>
      </rPr>
      <t xml:space="preserve">|</t>
    </r>
    <r>
      <rPr>
        <sz val="10"/>
        <rFont val="Noto Sans CJK SC"/>
        <family val="2"/>
        <charset val="1"/>
      </rPr>
      <t xml:space="preserve">泰富重装塞拉利昂弗里敦伊丽莎白二世港改扩</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塞拉利昂弗里敦伊丽莎白二世港改扩建工程建设正式启动</t>
    </r>
    <r>
      <rPr>
        <sz val="10"/>
        <rFont val="Arial"/>
        <family val="2"/>
        <charset val="1"/>
      </rPr>
      <t xml:space="preserve">|President Koroma commissions Mamamah airport project  By State House Communication Unit|TIDFORE Finalize Port of Freetown QE II Quay Project with Commencement Ceremony|Handbook for Public Private Partnership in Sierra Leone|CONCESSION AGREEMENT In connection with the Upgrade and Expansion of the Queen Elizabeth II Port in Freetown, Republic of Sierra Leone|Leading Edge Sierra Leone |M</t>
    </r>
    <r>
      <rPr>
        <sz val="10"/>
        <rFont val="Noto Sans CJK SC"/>
        <family val="2"/>
        <charset val="1"/>
      </rPr>
      <t xml:space="preserve">／</t>
    </r>
    <r>
      <rPr>
        <sz val="10"/>
        <rFont val="Arial"/>
        <family val="2"/>
        <charset val="1"/>
      </rPr>
      <t xml:space="preserve">LT Export Credit Insurance|</t>
    </r>
    <r>
      <rPr>
        <sz val="10"/>
        <rFont val="Noto Sans CJK SC"/>
        <family val="2"/>
        <charset val="1"/>
      </rPr>
      <t xml:space="preserve">【红网】 泰富重装塞拉利昂港口改扩建工程建设正式启动</t>
    </r>
    <r>
      <rPr>
        <sz val="10"/>
        <rFont val="Arial"/>
        <family val="2"/>
        <charset val="1"/>
      </rPr>
      <t xml:space="preserve">|</t>
    </r>
    <r>
      <rPr>
        <sz val="10"/>
        <rFont val="Noto Sans CJK SC"/>
        <family val="2"/>
        <charset val="1"/>
      </rPr>
      <t xml:space="preserve">塞拉利昂总统比奥会见泰富重装集团董事长张勇</t>
    </r>
    <r>
      <rPr>
        <sz val="10"/>
        <rFont val="Arial"/>
        <family val="2"/>
        <charset val="1"/>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</si>
  <si>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Authority|SAIS-CARI|Government of Republic of Sierra Leone|Parliament of Sierra Leone|Africa Confidential|people.cn|Xinhua|TIDFORE|TIDFORE|TIDFORE|TIDFORE|||people.cn||Sina|MPL|State House Freetown|TIDFORE|Public Private Partnership Unit Office of the President|||Sinosure|TIDFORE|TIDFORE|rednet.cn|Government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</si>
  <si>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Source|Donor/Recipient Official Source|Media Report|Media Report|Media Report|Other Official Source (non-Donor, non-Recipient, non-Implementing)|Other Official Source (non-Donor, non-Recipient, non-Implementing)|Other Official Source (non-Donor, non-Recipient, non-Implementing)|Other Official Source (non-Donor, non-Recipient, non-Implementing)|Media Report|Other|Media Report|Media Report|Media Report|Media Report|Social Media, including Unofficial Blogs|Other Official Source (non-Donor, non-Recipient, non-Implementing)|Donor/Recipient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t>
  </si>
  <si>
    <t xml:space="preserve">Chinese Government provides RMB 33 million interest-free loan for Phase 1 of High-Performance Computing Center Project (Linked to Project ID #62405, #62408)</t>
  </si>
  <si>
    <t xml:space="preserve">In 2015, the Chinese Government provided an RMB 33 million interest-free loan for Phase 1 of the High Performance Computing Center. This loan was originally intended for the 2015-2017 timeframe but was not actually distributed for unspecified reasons. Then, on April 3, 2018 during President Emmerson Mnangawa's visit to China, the two sides signed bilateral cooperation agreements in the fields of economy and technology, agriculture, science and technology, and human resources development. At the time of signing, Zimbabwe was still processing paperwork related to the RMB 33 million transaction from 2015.   This project involved the installation of a supercomputer facility (high-performance computing center) at the University of Zimbabwe. The facility was expected to be used in agriculture, weather forecast, mining, gene technology, and stimulation, and support scientific research in Zimbabwe. The project also involved the training of dozens of Zimbabwean researchers on how to operate the supercomputer.   Inspur Group — China's leading personal computer and server manufacturer — and Dameng were both involved in the implementation of the project.  On February 6, 2015, the project was officially completed and and handed over to the University of Zimbabwe.   In 2017, the Chinese Government supported Phase 2 of this project with an RMB 100 million grant (see Project ID #62405). Another Chinese Government grant was provided in 2018 (see Project ID #62408).</t>
  </si>
  <si>
    <r>
      <rPr>
        <sz val="10"/>
        <rFont val="Arial"/>
        <family val="2"/>
        <charset val="1"/>
      </rPr>
      <t xml:space="preserve">The Chinese project title is </t>
    </r>
    <r>
      <rPr>
        <sz val="10"/>
        <rFont val="Noto Sans CJK SC"/>
        <family val="2"/>
        <charset val="1"/>
      </rPr>
      <t xml:space="preserve">津巴布韦超算中心 </t>
    </r>
    <r>
      <rPr>
        <sz val="10"/>
        <rFont val="Arial"/>
        <family val="2"/>
        <charset val="1"/>
      </rPr>
      <t xml:space="preserve">or </t>
    </r>
    <r>
      <rPr>
        <sz val="10"/>
        <rFont val="Noto Sans CJK SC"/>
        <family val="2"/>
        <charset val="1"/>
      </rPr>
      <t xml:space="preserve">津巴布韦超算中心项目 </t>
    </r>
    <r>
      <rPr>
        <sz val="10"/>
        <rFont val="Arial"/>
        <family val="2"/>
        <charset val="1"/>
      </rPr>
      <t xml:space="preserve">or </t>
    </r>
    <r>
      <rPr>
        <sz val="10"/>
        <rFont val="Noto Sans CJK SC"/>
        <family val="2"/>
        <charset val="1"/>
      </rPr>
      <t xml:space="preserve">津巴布韦大学高性能计算中心第一阶段</t>
    </r>
    <r>
      <rPr>
        <sz val="10"/>
        <rFont val="Arial"/>
        <family val="2"/>
        <charset val="1"/>
      </rPr>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</si>
  <si>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Inspur|University of Zimbabwe|Wuhan Dameng Database Co., Ltd.</t>
  </si>
  <si>
    <t xml:space="preserve">Chinese Private Sector|Recipient Miscellaneous Agency Type|Chinese State-owned Company</t>
  </si>
  <si>
    <t xml:space="preserve">2015-02-05T05:00:00Z</t>
  </si>
  <si>
    <t xml:space="preserve">http://www.china.org.cn/world/Off_the_Wire/2015-02/07/content_34758481.htm|http://zw.china-embassy.org/eng/xwdt/t1341331.htm|https://www.dropbox.com/s/9nmkjba97dyz3zk/No%20monkey%20business.pdf?dl=0|http://zw.chineseembassy.org/eng/xwdt/t1236301.htm|http://www.gov.cn/xinwen/2015-02/07/content_2816188.htm|http://www.cac.gov.cn/2015-02/07/c_1114290634.htm|http://yws.mofcom.gov.cn/article/b/201511/20151101156107.shtml|http://www.dameng.com/case_view.aspx?TypeId=164&amp;Id=475&amp;Fid=t4:164:4|https://baike.baidu.com/item/%E6%B4%A5%E5%B7%B4%E5%B8%83%E9%9F%A6%E9%AB%98%E6%80%A7%E8%83%BD%E8%B6%85%E7%BA%A7%E8%AE%A1%E7%AE%97%E6%9C%BA%E4%B8%AD%E5%BF%83|http://www.chinacommercialoffice.org/web/zwbd_673032/nbhd_673044/t1531220.shtml|http://zw.china-embassy.org/chn/xwdt/t1236295.htm|http://news.mod.gov.cn/headlines/2015-02/08/content_4569302.htm</t>
  </si>
  <si>
    <r>
      <rPr>
        <sz val="10"/>
        <rFont val="Arial"/>
        <family val="2"/>
        <charset val="1"/>
      </rPr>
      <t xml:space="preserve">Africa Focus: China introduces supercomputer to Zimbabwe|Ambassador Huang Ping holds meeting with Minister of Higher and Tertiary Education, Science and Technology|No Monkey Business|Ambassador Lin Lin Attends HPC Centre Handover Ceremony|</t>
    </r>
    <r>
      <rPr>
        <sz val="10"/>
        <rFont val="Noto Sans CJK SC"/>
        <family val="2"/>
        <charset val="1"/>
      </rPr>
      <t xml:space="preserve">中国造超级计算机落户津巴布韦</t>
    </r>
    <r>
      <rPr>
        <sz val="10"/>
        <rFont val="Arial"/>
        <family val="2"/>
        <charset val="1"/>
      </rPr>
      <t xml:space="preserve">|</t>
    </r>
    <r>
      <rPr>
        <sz val="10"/>
        <rFont val="Noto Sans CJK SC"/>
        <family val="2"/>
        <charset val="1"/>
      </rPr>
      <t xml:space="preserve">中国造超级计算机落户津巴布韦</t>
    </r>
    <r>
      <rPr>
        <sz val="10"/>
        <rFont val="Arial"/>
        <family val="2"/>
        <charset val="1"/>
      </rPr>
      <t xml:space="preserve">|</t>
    </r>
    <r>
      <rPr>
        <sz val="10"/>
        <rFont val="Noto Sans CJK SC"/>
        <family val="2"/>
        <charset val="1"/>
      </rPr>
      <t xml:space="preserve">中国援津巴布韦超级计算机中心交接仪式成功举行</t>
    </r>
    <r>
      <rPr>
        <sz val="10"/>
        <rFont val="Arial"/>
        <family val="2"/>
        <charset val="1"/>
      </rPr>
      <t xml:space="preserve">| Zimbabwe Supercomputing Center Project (Application Product: DM7 Data Guardian)|</t>
    </r>
    <r>
      <rPr>
        <sz val="10"/>
        <rFont val="Noto Sans CJK SC"/>
        <family val="2"/>
        <charset val="1"/>
      </rPr>
      <t xml:space="preserve">津巴布韦高性能超级计算机中心</t>
    </r>
    <r>
      <rPr>
        <sz val="10"/>
        <rFont val="Arial"/>
        <family val="2"/>
        <charset val="1"/>
      </rPr>
      <t xml:space="preserve">|</t>
    </r>
    <r>
      <rPr>
        <sz val="10"/>
        <rFont val="Noto Sans CJK SC"/>
        <family val="2"/>
        <charset val="1"/>
      </rPr>
      <t xml:space="preserve">驻津巴布韦大使黄屏考察浪潮集团津巴布韦电脑组装工厂</t>
    </r>
    <r>
      <rPr>
        <sz val="10"/>
        <rFont val="Arial"/>
        <family val="2"/>
        <charset val="1"/>
      </rPr>
      <t xml:space="preserve">|</t>
    </r>
    <r>
      <rPr>
        <sz val="10"/>
        <rFont val="Noto Sans CJK SC"/>
        <family val="2"/>
        <charset val="1"/>
      </rPr>
      <t xml:space="preserve">林琳大使出席津巴布韦超算中心交接仪式</t>
    </r>
    <r>
      <rPr>
        <sz val="10"/>
        <rFont val="Arial"/>
        <family val="2"/>
        <charset val="1"/>
      </rPr>
      <t xml:space="preserve">|</t>
    </r>
    <r>
      <rPr>
        <sz val="10"/>
        <rFont val="Noto Sans CJK SC"/>
        <family val="2"/>
        <charset val="1"/>
      </rPr>
      <t xml:space="preserve">中国造超级计算机落户津巴布韦</t>
    </r>
  </si>
  <si>
    <t xml:space="preserve">|||||||||||</t>
  </si>
  <si>
    <t xml:space="preserve">Media Report|Donor/Recipient Official Source|Donor/Recipient Official Source|Donor/Recipient Official Source|Donor/Recipient Official Source|Donor/Recipient Official Source|Donor/Recipient Official Source|Implementing/Intermediary Organization Source|Media Report|Donor/Recipient Official Source|Donor/Recipient Official Source|Donor/Recipient Official Source</t>
  </si>
  <si>
    <t xml:space="preserve">The University of Zimbabwe is located at the capital city of Harare. More detailed locational information can be found at https://www.google.com/maps/place/Zimbabwe+Centre+of+High+Performance+Computing/@-17.7846644,31.0488013,17z/data=!3m1!4b1!4m5!3m4!1s0x1931a56156dedd87:0x2bf52b73729729c3!8m2!3d-17.7846695!4d31.0509953 and https://www.openstreetmap.org/way/391946437.</t>
  </si>
  <si>
    <t xml:space="preserve">China Eximbank provides RMB 315 million government concessional loan for Phase 1 of NetOne Expansion Project (Linked to Project ID#62417, #62426, #52620)</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</si>
  <si>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</si>
  <si>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charset val="1"/>
      </rPr>
      <t xml:space="preserve">1. This project is also known as Phase I of the NetOne-Huawei Network Expansion Project. The Chinese project title is </t>
    </r>
    <r>
      <rPr>
        <sz val="10"/>
        <rFont val="Noto Sans CJK SC"/>
        <family val="2"/>
        <charset val="1"/>
      </rPr>
      <t xml:space="preserve">移动壹网电信改造</t>
    </r>
    <r>
      <rPr>
        <sz val="10"/>
        <rFont val="Arial"/>
        <family val="2"/>
        <charset val="1"/>
      </rPr>
      <t xml:space="preserve">. 2. The China Eximbank GCL for Phases 2 was contracted by the Government of Zimbabwe; however, the Government of Zimbabwe may have used the proceeds from the GCL to on-lend to NetOne. AidData has not yet identified any official sources that provide evidence of an on-lending agreement. This issue warrants further investigation.</t>
    </r>
  </si>
  <si>
    <t xml:space="preserve">Huawei Technologies Co., Ltd.|NetOne</t>
  </si>
  <si>
    <t xml:space="preserve">2011-01-01T05:00:00Z</t>
  </si>
  <si>
    <t xml:space="preserve">2015-05-31T04:00:00Z</t>
  </si>
  <si>
    <t xml:space="preserve">2030-05-27T04:00:00Z</t>
  </si>
  <si>
    <t xml:space="preserve">https://journals.sagepub.com/doi/abs/10.1177/0021909619848783|http://english.people.com.cn/90001/90776/90883/6875769.html|http://www.itnewsafrica.com/2011/08/netone-secures-us60m-network-upgrade/|http://www.imf.org/external/pubs/ft/dsa/pdf/2012/dsacr12279.pdf|http://zimbabwe.mofcom.gov.cn/sys/print.shtml?/jmxw/201009/20100907122317|http://english.cctv.com/20100122/101633.shtml|http://webcache.googleusercontent.com/search?q=cache:gQS3xGelN94J:s3.amazonaws.com/china_resources/12774/2013-06-08_01_35_26_-0400_index.php%253Foption%253Dcom_content%2526view%253Darticle%2526id%253D35%253Anetone-launches-mobile-broadband-%2526catid%253D4%253Alatest-news%2526Itemid%253D90+&amp;cd=15&amp;hl=en&amp;ct=clnk&amp;gl=us|https://www.balancingact-africa.com/news/telecoms-en/20293/zimbabwe-parliament-ratifies-us45-million-loan-for-netone|https://allafrica.com/stories/201010250045.html|https://media.africaportal.org/documents/China-Zimbabwe_relations__implications_on_Zimbabwes_Development.pdf|https://www.herald.co.zw/netone-in-485m-network-expansion/|https://www.herald.co.zw/parly-ratifies-three-loans/|https://www.thezimbabwean.co/2011/10/summary-of-the-last-parliamentary/|https://www.parlzim.gov.zw/national-assembly-hansard/national-assembly-hansard-20-october-2010-vol-37-no-8|https://www.reuters.com/article/zimbabwe-netone-idAFLDE6560GC20100607|http://archive.kubatana.net/html/archive/legisl/101212veritas.asp?sector=demgg&amp;year=2010&amp;range_start=1|https://www.parlzim.gov.zw/senate-hansard/senate-hansard-7-december-2010-vol-20-no-8|http://www.chinaembassy.org.zw/chn/zjgx/gk/t814949.htm|http://www.zimtreasury.gov.zw/index.php?option=com_phocadownload&amp;view=category&amp;download=171:2018-estimates-of-expenditure&amp;id=20:budget-policy-statements&amp;Itemid=787|http://zw.china-embassy.org/eng/xwdt/t653147.htm|https://veritaszim.net/sites/veritas_d/files/2019_Blue_Book_Combined.pdf|http://zimbabwe.mofcom.gov.cn/article/jmxw/201009/20100907122317.shtml|https://www.dropbox.com/s/axafl0lt2lizeko/ChinaLoansToAfrica%C2%A9SAIS-CARI.csv?dl=0|https://www.investgo.cn/article/yw/alfx/202109/559551.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</si>
  <si>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charset val="1"/>
      </rPr>
      <t xml:space="preserve">Chinese Engagement of Zimbabwe and the Limits of Elite Agency|Chinese envoy to Zimbabwe launches celebrations to mark 30 years of ties|NetOne Secures US$60m Network Upgrade|STAFF REPORT FOR THE 2012 ARTICLE IV CONSULTATION—DEBT SUSTAINABILITY ANALYSIS|6</t>
    </r>
    <r>
      <rPr>
        <sz val="10"/>
        <rFont val="Noto Sans CJK SC"/>
        <family val="2"/>
        <charset val="1"/>
      </rPr>
      <t xml:space="preserve">月</t>
    </r>
    <r>
      <rPr>
        <sz val="10"/>
        <rFont val="Arial"/>
        <family val="2"/>
        <charset val="1"/>
      </rPr>
      <t xml:space="preserve">1</t>
    </r>
    <r>
      <rPr>
        <sz val="10"/>
        <rFont val="Noto Sans CJK SC"/>
        <family val="2"/>
        <charset val="1"/>
      </rPr>
      <t xml:space="preserve">日，津巴布韦总统穆加贝与正在津巴布韦进行友好访问的中共中央政治局委员王刚在津巴布韦国家宫共同见证了中国对津巴布韦提供</t>
    </r>
    <r>
      <rPr>
        <sz val="10"/>
        <rFont val="Arial"/>
        <family val="2"/>
        <charset val="1"/>
      </rPr>
      <t xml:space="preserve">3.15</t>
    </r>
    <r>
      <rPr>
        <sz val="10"/>
        <rFont val="Noto Sans CJK SC"/>
        <family val="2"/>
        <charset val="1"/>
      </rPr>
      <t xml:space="preserve">亿元人民币优惠贷款贷款协议的签字仪式</t>
    </r>
    <r>
      <rPr>
        <sz val="10"/>
        <rFont val="Arial"/>
        <family val="2"/>
        <charset val="1"/>
      </rPr>
      <t xml:space="preserve">.|Chinese envoy to Zimbabwe launches celebrations to mark 30 years of diplomatic relations|NetOne Launches Mobile Broadband|Zimbabwe Parliament Ratifies U.S.$45 Million Loan for NetOne|Zimbabwe: Parliament Ratifies U.S.$45 Million Loan for NetOne|The China-Zimbabwe Relations: Impact on Debt and Development in Zimbabwe|NetOne in $485m network expansion|Parly ratifies three loans|Summary of the Last Parliamentary Session|NATIONAL ASSEMBLY HANSARD - 20 OCTOBER 2010 VOL. 37 NO. 8|Zimbabwe's NetOne sees higher subscribers -paper|Parliamentary Update - Budget Bills and other business - Bill Watch 51/2010|SENATE HANSARD - 7 DECEMBER 2010 VOL. 20 NO. 8|</t>
    </r>
    <r>
      <rPr>
        <sz val="10"/>
        <rFont val="Noto Sans CJK SC"/>
        <family val="2"/>
        <charset val="1"/>
      </rPr>
      <t xml:space="preserve">中国同津巴布韦的关系</t>
    </r>
    <r>
      <rPr>
        <sz val="10"/>
        <rFont val="Arial"/>
        <family val="2"/>
        <charset val="1"/>
      </rPr>
      <t xml:space="preserve">|BUDGET ESTIMATES For the Year Ending December 31, 2018|Chinese Ambassador to Zimbabwe Mr. Xin Shunkang Launch the celebration of 30th Anniversary of establishment of China-Zimbabwe Diplomatic Relations|2019 Blue Book Estimates of Revenue and Expenditure|</t>
    </r>
    <r>
      <rPr>
        <sz val="10"/>
        <rFont val="Noto Sans CJK SC"/>
        <family val="2"/>
        <charset val="1"/>
      </rPr>
      <t xml:space="preserve">津总统穆加贝见证中国对津提供</t>
    </r>
    <r>
      <rPr>
        <sz val="10"/>
        <rFont val="Arial"/>
        <family val="2"/>
        <charset val="1"/>
      </rPr>
      <t xml:space="preserve">3.15</t>
    </r>
    <r>
      <rPr>
        <sz val="10"/>
        <rFont val="Noto Sans CJK SC"/>
        <family val="2"/>
        <charset val="1"/>
      </rPr>
      <t xml:space="preserve">亿元人民币优惠贷款贷款协议签字仪式</t>
    </r>
    <r>
      <rPr>
        <sz val="10"/>
        <rFont val="Arial"/>
        <family val="2"/>
        <charset val="1"/>
      </rPr>
      <t xml:space="preserve">|Chinese Loans to Africa Database|Zimbabwe's Internet is fully upgraded! Netone joins hands with China's Huawei to build 260 telecom base stations|DRS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</si>
  <si>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|||||CCTV.com|||All Africa||The Herald|||||||||Chinese Embassy in Zimbabwe|||Johns Hopkins University School of Advanced International Studies, China Africa Research Initiative|Investgo.com|World Bank|||||Veritas Zimbabwe|Veritas|VERITAS|Vertitas Zimbabwe</t>
  </si>
  <si>
    <t xml:space="preserve">Academic Journal Article|Media Report|Media Report|Other Official Source (non-Donor, non-Recipient, non-Implementing)|Donor/Recipient Official Source|Media Report|Donor/Recipient Official Source|NGO/Civil Society/Advocacy (non-Donor, non-Recipient, non-Implementing)|Media Report|NGO/Civil Society/Advocacy (non-Donor, non-Recipient, non-Implementing)|Media Report|Media Report|Media Report|Donor/Recipient Official Source|Media Report|NGO/Civil Society/Advocacy (non-Donor, non-Recipient, non-Implementing)|Donor/Recipient Official Source|Donor/Recipient Official Source|Donor/Recipient Official Source|Donor/Recipient Official Source|Donor/Recipient Official Source|Donor/Recipient Official Source|Other Official Source (non-Donor, non-Recipient, non-Implementing)|Other|Other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</si>
  <si>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This project targeted beneficiaries in the Southern Region, Matabeleland Province, and Midlands Province.</t>
  </si>
  <si>
    <t xml:space="preserve">China Eximbank provides RMB 1.36 billion government concessional loan for Phase 2 of NetOne Expansion Project (Linked to Project ID#62416, #62417, #52620)</t>
  </si>
  <si>
    <t xml:space="preserve">2015-01-19T05:00:00Z</t>
  </si>
  <si>
    <t xml:space="preserve">2015-09-10T04:00:00Z</t>
  </si>
  <si>
    <t xml:space="preserve">2034-08-20T04:00:00Z</t>
  </si>
  <si>
    <t xml:space="preserve">https://www.imf.org/external/pubs/ft/scr/2014/cr14322.pdf |http://www.veritaszim.net/sites/veritas_d/files/The%202014%20National%20Budget%20Statement.pdf|https://www.parlzim.gov.zw/national-assembly-hansard/national-assembly-hansard-22-july-2015-vol-41-no-57|https://journals.sagepub.com/doi/abs/10.1177/0021909619848783|https://www.telegeography.com/products/commsupdate/articles/2015/01/20/netone-gets-usd65-million-loan-to-begin-network-upgrades/|http://www.herald.co.zw/netone-gets-65m-for-network-expansion/|https://www.herald.co.zw/netone-in-485m-network-expansion/|http://www.chinaembassy.org.zw/chn/zjgx/gk/t814949.htm|https://www.herald.co.zw/president-mugabes-state-visit-to-china-unpacked/|https://www.chronicle.co.zw/chinese-bank-to-disburse-first-batch-of-2189m-loan-to-netone/|https://www.parlzim.gov.zw/national-assembly-hansard/national-assembly-hansard-19-may-2016-vol-42-no-61|https://allafrica.com/stories/201509110419.html|http://finance.china.com.cn/roll/20150125/2925956.shtml|https://www.newsday.co.zw/2014/09/restructure-netone-management/|https://www.dropbox.com/s/axafl0lt2lizeko/ChinaLoansToAfrica%C2%A9SAIS-CARI.csv?dl=0|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</si>
  <si>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charset val="1"/>
      </rPr>
      <t xml:space="preserve">Zimbabwe IMF Report 2014|THE 2014 NATIONAL BUDGET STATEMENT|NATIONAL ASSEMBLY HANSARD 22 JULY 2015 VOL 41 NO 57|Chinese Engagement of Zimbabwe and the Limits of Elite Agency|NetOne gets USD65 million loan to begin network upgrades|NewOne gets $65m for network expansion|NetOne in $485m network expansion|</t>
    </r>
    <r>
      <rPr>
        <sz val="10"/>
        <rFont val="Noto Sans CJK SC"/>
        <family val="2"/>
        <charset val="1"/>
      </rPr>
      <t xml:space="preserve">中国同津巴布韦的关系</t>
    </r>
    <r>
      <rPr>
        <sz val="10"/>
        <rFont val="Arial"/>
        <family val="2"/>
        <charset val="1"/>
      </rPr>
      <t xml:space="preserve">|President Mugabe’s State visit to China unpacked|Chinese bank to disburse first batch of $218,9m loan to NetOne|NATIONAL ASSEMBLY HANSARD 19 MAY 2016 VOL 42 NO 61|Zimbabwe: Netone Completes U.S.$40 Million Equipment Installation|</t>
    </r>
    <r>
      <rPr>
        <sz val="10"/>
        <rFont val="Noto Sans CJK SC"/>
        <family val="2"/>
        <charset val="1"/>
      </rPr>
      <t xml:space="preserve">中津经贸往来日益密切</t>
    </r>
    <r>
      <rPr>
        <sz val="10"/>
        <rFont val="Arial"/>
        <family val="2"/>
        <charset val="1"/>
      </rPr>
      <t xml:space="preserve">|‘Restructure NetOne management’|Chinese Loans to Africa Database|DRS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</si>
  <si>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||||||The Herald||||||||Johns Hopkins University School of Advanced International Studies, China Africa Research Initiative|World Bank|||||Veritas Zimbabwe|Veritas|VERITAS|Vertitas Zimbabwe</t>
  </si>
  <si>
    <t xml:space="preserve">Donor/Recipient Official Source|Donor/Recipient Official Source|Donor/Recipient Official Source|Academic Journal Article|Media Report|Media Report|Media Report|Donor/Recipient Official Source|Media Report|Media Report|Donor/Recipient Official Source|Media Report|Media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</si>
  <si>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China Eximbank provides RMB 207 million government concessional loan for Phase 2 of National Fibre Optic Backbone Infrastructure Project (Linked to Project ID#30254)</t>
  </si>
  <si>
    <t xml:space="preserve">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t>
  </si>
  <si>
    <r>
      <rPr>
        <sz val="10"/>
        <rFont val="Arial"/>
        <family val="2"/>
        <charset val="1"/>
      </rPr>
      <t xml:space="preserve">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t>
    </r>
    <r>
      <rPr>
        <sz val="10"/>
        <rFont val="Noto Sans CJK SC"/>
        <family val="2"/>
        <charset val="1"/>
      </rPr>
      <t xml:space="preserve">塞拉利昂光纤骨干网二期项目</t>
    </r>
    <r>
      <rPr>
        <sz val="10"/>
        <rFont val="Arial"/>
        <family val="2"/>
        <charset val="1"/>
      </rPr>
      <t xml:space="preserve">.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t>
    </r>
  </si>
  <si>
    <t xml:space="preserve">Sierra Leone Cable Network (SALCAB)</t>
  </si>
  <si>
    <t xml:space="preserve">Huawei Technologies Co., Ltd.|Sierra Leone Cable Network (SALCAB)</t>
  </si>
  <si>
    <t xml:space="preserve">2020-09-28T04:00:00Z</t>
  </si>
  <si>
    <t xml:space="preserve">2022-09-30T04:00:00Z</t>
  </si>
  <si>
    <t xml:space="preserve">2024-08-24T04:00:00Z</t>
  </si>
  <si>
    <t xml:space="preserve">2039-08-21T04:00:00Z</t>
  </si>
  <si>
    <t xml:space="preserve">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t>
  </si>
  <si>
    <r>
      <rPr>
        <sz val="10"/>
        <rFont val="Arial"/>
        <family val="2"/>
        <charset val="1"/>
      </rPr>
      <t xml:space="preserve">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t>
    </r>
    <r>
      <rPr>
        <sz val="10"/>
        <rFont val="Noto Sans CJK SC"/>
        <family val="2"/>
        <charset val="1"/>
      </rPr>
      <t xml:space="preserve">中国政府为塞拉利昂光纤骨干网二期项目提供优惠贷款协议签署 </t>
    </r>
    <r>
      <rPr>
        <sz val="10"/>
        <rFont val="Arial"/>
        <family val="2"/>
        <charset val="1"/>
      </rPr>
      <t xml:space="preserve">|Guinea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t>
    </r>
    <r>
      <rPr>
        <sz val="10"/>
        <rFont val="Noto Sans CJK SC"/>
        <family val="2"/>
        <charset val="1"/>
      </rPr>
      <t xml:space="preserve">中国政府为塞拉利昂光纤骨干网二期项目提供优惠贷款协议签署</t>
    </r>
    <r>
      <rPr>
        <sz val="10"/>
        <rFont val="Arial"/>
        <family val="2"/>
        <charset val="1"/>
      </rPr>
      <t xml:space="preserve">|Parliament approves 12 loan and grant agreements on infrastructure|PARLIAMENT APPROVES SEVERAL LOAN AND GRANT AGREEMENTS|Parliament building oau drive, tower hill freetown</t>
    </r>
  </si>
  <si>
    <t xml:space="preserve">Office of the President of Sierra Leone|RWR Advisory Group|People's Daily Online|Ministry of Information and CommunicationGovernment of Sierra Leone|Africa DataCenter|Awoko|Chinese Embassy in Sierra Leone||Extensia|The Calabash Newspaper|Global Times|World Bank|||||||||||</t>
  </si>
  <si>
    <t xml:space="preserve">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t>
  </si>
  <si>
    <t xml:space="preserve">Jacob Jusu Saffa|Wang Xinmin</t>
  </si>
  <si>
    <t xml:space="preserve">Ministry of Finance|Counselor of the Chinese Embassy in Sierra Leone </t>
  </si>
  <si>
    <t xml:space="preserve">This project seeks to lay a 721.5-kilometer fiber-optic network covering 15 major cities in the northern, eastern, and southern regions of Sierra Leone.</t>
  </si>
  <si>
    <t xml:space="preserve">Chinese Government provides RMB 35.2 million interest-free loan — via ETCA — for Bata Ministry of Foreign Affairs Office Building Construction Project</t>
  </si>
  <si>
    <t xml:space="preserve">On May 4, 2005, the Chinese Government and the Government of Equatorial Guinea signed and Economic and Technical Cooperation Agreement (ETCA), which committed an interest-free loan for the Bata Ministry of Foreign Affairs Office Building Construction Project. The face value of this loan from China’s Ministry of Commerce is unknown.   The project involved the construction of a three-story Ministry of Foreign Affairs office building in the city of Bata (in an area along the Airport Road that occupies 4650 square meters). China National Electric Engineering Co. Ltd and Beijing Municipal Construction Co Ltd were the contractors responsible for implementation. On April 28, 2007, a design contract signing ceremony was held.  According to the Autonomous Fund for Amortization of Public Debt (Caja Autónoma de Amortización de la Deuda Pública) within Equatorial Guinea’s Ministry of Finance and Budget, this loan had disbursed RMB 35,240,000 as of December 31, 2019. The borrower had not made any principal or interest repayments as of December 31, 2019   Pre-construction project preparations began on February 10, 2008. Then, on April 2, 2008, a construction contract was signed. The project was ultimately completed on October 12, 2009.</t>
  </si>
  <si>
    <r>
      <rPr>
        <sz val="10"/>
        <rFont val="Arial"/>
        <family val="2"/>
        <charset val="1"/>
      </rPr>
      <t xml:space="preserve">1. The Chinese project title is </t>
    </r>
    <r>
      <rPr>
        <sz val="10"/>
        <rFont val="Noto Sans CJK SC"/>
        <family val="2"/>
        <charset val="1"/>
      </rPr>
      <t xml:space="preserve">府援建的赤几外交部巴塔办公大楼项目 </t>
    </r>
    <r>
      <rPr>
        <sz val="10"/>
        <rFont val="Arial"/>
        <family val="2"/>
        <charset val="1"/>
      </rPr>
      <t xml:space="preserve">or </t>
    </r>
    <r>
      <rPr>
        <sz val="10"/>
        <rFont val="Noto Sans CJK SC"/>
        <family val="2"/>
        <charset val="1"/>
      </rPr>
      <t xml:space="preserve">外交部巴塔办公大楼项目 </t>
    </r>
    <r>
      <rPr>
        <sz val="10"/>
        <rFont val="Arial"/>
        <family val="2"/>
        <charset val="1"/>
      </rPr>
      <t xml:space="preserve">or </t>
    </r>
    <r>
      <rPr>
        <sz val="10"/>
        <rFont val="Noto Sans CJK SC"/>
        <family val="2"/>
        <charset val="1"/>
      </rPr>
      <t xml:space="preserve">援赤道几内亚外交部巴塔办公楼项目 </t>
    </r>
    <r>
      <rPr>
        <sz val="10"/>
        <rFont val="Arial"/>
        <family val="2"/>
        <charset val="1"/>
      </rPr>
      <t xml:space="preserve">or </t>
    </r>
    <r>
      <rPr>
        <sz val="10"/>
        <rFont val="Noto Sans CJK SC"/>
        <family val="2"/>
        <charset val="1"/>
      </rPr>
      <t xml:space="preserve">了援赤道几内亚外交部巴塔办公楼项目</t>
    </r>
    <r>
      <rPr>
        <sz val="10"/>
        <rFont val="Arial"/>
        <family val="2"/>
        <charset val="1"/>
      </rPr>
      <t xml:space="preserve">. The Spanish project title is El Proyecto del Edificio Oficial en Bata del Ministerio de Relaciones Exteriores de Guinea Ecuatorial or Inmueble Del Ministerio de Asuntos Exteriores y Cooperación de Guinea Ecuatorial. 2. This loan is not included in the database of Chinese loan commitments that SAIS-CARI released in July 2020. 3. One source labels the commitment date as April 5, 2005 (source ID# 151888)4. In 2021, the Chinese Government financed and completed a Bata and Malabo Ministry of Foreign Affairs Office Building Maintenance Project.5.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t>
    </r>
  </si>
  <si>
    <t xml:space="preserve">Beijing Municipal Construction Co. Ltd.,|China National Electric Engineering Co., Ltd. (CNEEC)|Government of Equatorial Guinea</t>
  </si>
  <si>
    <t xml:space="preserve">2008-02-10T05:00:00Z</t>
  </si>
  <si>
    <t xml:space="preserve">2009-10-12T04:00:00Z</t>
  </si>
  <si>
    <t xml:space="preserve">2015-05-02T04:00:00Z</t>
  </si>
  <si>
    <t xml:space="preserve">2025-04-29T04:00:00Z</t>
  </si>
  <si>
    <t xml:space="preserve">http://gq.mofcom.gov.cn/article/zxhz/sbmy/200804/20080405469746.shtml|http://www.yimileader.com/datas/show-886.html|http://gq.mofcom.gov.cn/article/gzdt/201904/20190402852407.shtml|http://gq.mofcom.gov.cn/sys/print.shtml?/ztdy/201408/20140800700393|http://gq.mofcom.gov.cn/article/ztdy/200802/20080205375291.shtml|https://www.fmprc.gov.cn/web/gjhdq_676201/gj_676203/fz_677316/1206_677510/1206x2_677530/t315009.shtml|https://web.archive.org/web/20101006200056/http://www.cneec.com.cn/Achievements/Achivements/MunicipalUtilities/200905/495.html|http://gq.mofcom.gov.cn/article/jmxw/200505/20050500085119.shtml|https://www.dropbox.com/s/axafl0lt2lizeko/ChinaLoansToAfrica%C2%A9SAIS-CARI.csv?dl=0 .|http://www.cneec.com.cn/ywyfw/ywly/szjz/200902/t20090202_64718.html|http://www.mofcom.gov.cn/aarticle/b/g/200802/20080205399876.html|https://sz1.bmrb.com.cn/menu684/projectDetail/174.html|https://www.dropbox.com/s/l9myqsda3se14ki/ACUERDOS-GUINEA-ECUATORIAL-CHINA.pdf?dl=0|http://www.ecns.cn/2015/01-16/150968.shtml|https://www.guineaecuatorialpress.com/index.php/noticias/reunion_en_el_ministerio_de_asuntos_exteriores|http://www.cneec.com.cn/spain/NegocioyServicio/Campodeservicio/Instalacionesyedificiosmunicipales/201305/t20130529_77669.html|http://gq.mofcom.gov.cn/article/gzdt/202105/20210503065920.shtml|https://www.dropbox.com/s/wr66cjekm9uqroe/List%20of%20Chinese%20loans%20published%20on%20Equatorial%20Guinea%20Ministry%20of%20Finance%20Website%20in%202021.xlsx?dl=0|https://minhacienda-gob.com/deuda-publica/</t>
  </si>
  <si>
    <r>
      <rPr>
        <sz val="10"/>
        <rFont val="Noto Sans CJK SC"/>
        <family val="2"/>
        <charset val="1"/>
      </rPr>
      <t xml:space="preserve">赤几外交部长正式签署我援赤几外交部巴塔大楼施工合同</t>
    </r>
    <r>
      <rPr>
        <sz val="10"/>
        <rFont val="Arial"/>
        <family val="2"/>
        <charset val="1"/>
      </rPr>
      <t xml:space="preserve">|</t>
    </r>
    <r>
      <rPr>
        <sz val="10"/>
        <rFont val="Noto Sans CJK SC"/>
        <family val="2"/>
        <charset val="1"/>
      </rPr>
      <t xml:space="preserve">经济及市场环境</t>
    </r>
    <r>
      <rPr>
        <sz val="10"/>
        <rFont val="Arial"/>
        <family val="2"/>
        <charset val="1"/>
      </rPr>
      <t xml:space="preserve">|</t>
    </r>
    <r>
      <rPr>
        <sz val="10"/>
        <rFont val="Noto Sans CJK SC"/>
        <family val="2"/>
        <charset val="1"/>
      </rPr>
      <t xml:space="preserve">商务部经合局工作组巡视在赤援外项目</t>
    </r>
    <r>
      <rPr>
        <sz val="10"/>
        <rFont val="Arial"/>
        <family val="2"/>
        <charset val="1"/>
      </rPr>
      <t xml:space="preserve">|</t>
    </r>
    <r>
      <rPr>
        <sz val="10"/>
        <rFont val="Noto Sans CJK SC"/>
        <family val="2"/>
        <charset val="1"/>
      </rPr>
      <t xml:space="preserve">对外投资合作国别（地区）指南  赤道几内亚</t>
    </r>
    <r>
      <rPr>
        <sz val="10"/>
        <rFont val="Arial"/>
        <family val="2"/>
        <charset val="1"/>
      </rPr>
      <t xml:space="preserve">|</t>
    </r>
    <r>
      <rPr>
        <sz val="10"/>
        <rFont val="Noto Sans CJK SC"/>
        <family val="2"/>
        <charset val="1"/>
      </rPr>
      <t xml:space="preserve">我援赤道几内亚外交部巴塔办公楼动工</t>
    </r>
    <r>
      <rPr>
        <sz val="10"/>
        <rFont val="Arial"/>
        <family val="2"/>
        <charset val="1"/>
      </rPr>
      <t xml:space="preserve">|</t>
    </r>
    <r>
      <rPr>
        <sz val="10"/>
        <rFont val="Noto Sans CJK SC"/>
        <family val="2"/>
        <charset val="1"/>
      </rPr>
      <t xml:space="preserve">中国驻赤几使馆临时代办欧箭虹出席《中国政府援建赤道几内亚外交部巴塔办公大楼设计合同》签字仪式</t>
    </r>
    <r>
      <rPr>
        <sz val="10"/>
        <rFont val="Arial"/>
        <family val="2"/>
        <charset val="1"/>
      </rPr>
      <t xml:space="preserve">|Office building of ministry of foreign affairs of Equatorial Guinea|</t>
    </r>
    <r>
      <rPr>
        <sz val="10"/>
        <rFont val="Noto Sans CJK SC"/>
        <family val="2"/>
        <charset val="1"/>
      </rPr>
      <t xml:space="preserve">中国向赤几提供一笔无息贷款协定签署</t>
    </r>
    <r>
      <rPr>
        <sz val="10"/>
        <rFont val="Arial"/>
        <family val="2"/>
        <charset val="1"/>
      </rPr>
      <t xml:space="preserve">|ChinaLoansToAfrica©SAIS-CARI.csv|</t>
    </r>
    <r>
      <rPr>
        <sz val="10"/>
        <rFont val="Noto Sans CJK SC"/>
        <family val="2"/>
        <charset val="1"/>
      </rPr>
      <t xml:space="preserve">援赤道几内亚外交部巴塔办公楼项目</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2008</t>
    </r>
    <r>
      <rPr>
        <sz val="10"/>
        <rFont val="Noto Sans CJK SC"/>
        <family val="2"/>
        <charset val="1"/>
      </rPr>
      <t xml:space="preserve">年第</t>
    </r>
    <r>
      <rPr>
        <sz val="10"/>
        <rFont val="Arial"/>
        <family val="2"/>
        <charset val="1"/>
      </rPr>
      <t xml:space="preserve">2</t>
    </r>
    <r>
      <rPr>
        <sz val="10"/>
        <rFont val="Noto Sans CJK SC"/>
        <family val="2"/>
        <charset val="1"/>
      </rPr>
      <t xml:space="preserve">号</t>
    </r>
    <r>
      <rPr>
        <sz val="10"/>
        <rFont val="Arial"/>
        <family val="2"/>
        <charset val="1"/>
      </rPr>
      <t xml:space="preserve">|</t>
    </r>
    <r>
      <rPr>
        <sz val="10"/>
        <rFont val="Noto Sans CJK SC"/>
        <family val="2"/>
        <charset val="1"/>
      </rPr>
      <t xml:space="preserve">援赤道几内亚外交部巴塔办公楼项目</t>
    </r>
    <r>
      <rPr>
        <sz val="10"/>
        <rFont val="Arial"/>
        <family val="2"/>
        <charset val="1"/>
      </rPr>
      <t xml:space="preserve">|ACUERDOS GUINEA ECUATORIAL|China, Equatorial Guinea vow to enhance cooperation, political trust|Reunión en el Ministerio de Asuntos Exteriores|Edificio Oficial en Bata del Ministerio de Relaciones Exteriores de Guinea Ecuatorial|</t>
    </r>
    <r>
      <rPr>
        <sz val="10"/>
        <rFont val="Noto Sans CJK SC"/>
        <family val="2"/>
        <charset val="1"/>
      </rPr>
      <t xml:space="preserve">援赤道几内亚外交部办公楼（马拉博和巴塔）技术援助项目顺利完成验收并获得赤几方高度评价</t>
    </r>
    <r>
      <rPr>
        <sz val="10"/>
        <rFont val="Arial"/>
        <family val="2"/>
        <charset val="1"/>
      </rPr>
      <t xml:space="preserve">|List of Chinese loans published of Equatorial Guinea Ministry of Finance Website in 2021|deuda externa e interna</t>
    </r>
  </si>
  <si>
    <t xml:space="preserve">Economic and Commercial Counsellor's Office of the Embassy of the People's Republic of China in the Republic of Equatorial Guinea|Belt and Road International Capacity Cooperation Park Alliance|Economic Counsellor's Office of the Embassy of the People's Republic of China in the Republic of Equatorial Guinea|Ministry of Commerce of the People's Republic of China|Economic and Commercial Office of the Embassy of the People's Republic of China in the Republic of Equatorial Guinea|Ministry of Foreign Affairs of the People's Republic of China||Economic and Commercial Counsellor's Office of the Embassy of the People's Republic of China in the Republic of Equatorial Guinea|SAIS-CARI|China National Electric Engineering Co., LTD|Ministry of Commerce of the People's Republic of China|Beijing Municipal Group|||||||</t>
  </si>
  <si>
    <t xml:space="preserve">Donor/Recipient Official Source|Other Official Source (non-Donor, non-Recipient, non-Implementing)|Donor/Recipient Official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Source|Donor/Recipient Official Source|Media Report|Donor/Recipient Official Source|Implementing/Intermediary Organization Source|Donor/Recipient Official Source|Donor/Recipient Official Source|Donor/Recipient Official Source</t>
  </si>
  <si>
    <t xml:space="preserve">The project involved the construction of a three-story Ministry of Foreign Affairs office building in the city of Bata. More detailed locational information can be found at: https://www.openstreetmap.org/relation/12719581</t>
  </si>
  <si>
    <t xml:space="preserve">Chinese bank pledges to lend $950 million for the First Phase of the 600MW PER Lusulu Power Plant Project</t>
  </si>
  <si>
    <r>
      <rPr>
        <sz val="10"/>
        <rFont val="Arial"/>
        <family val="2"/>
        <charset val="1"/>
      </rPr>
      <t xml:space="preserve">On 24 July, 2015, the contract was signed for the First Phase of the 600 MW PER Lusulu Power Plant (also known as Binga Power Plant).  A $950 million loan would reportedly be provided for the project. It is unclear if the financier would be China Eximbank or the Bank of China. The loan has a 15 year maturity with 7% interest.  The implementing agency is China State Construction Engineering Corporation (CSCEC,</t>
    </r>
    <r>
      <rPr>
        <sz val="10"/>
        <rFont val="Noto Sans CJK SC"/>
        <family val="2"/>
        <charset val="1"/>
      </rPr>
      <t xml:space="preserve">中国建筑股份有限公司</t>
    </r>
    <r>
      <rPr>
        <sz val="10"/>
        <rFont val="Arial"/>
        <family val="2"/>
        <charset val="1"/>
      </rPr>
      <t xml:space="preserve">), and the beneficiary is ZPC (</t>
    </r>
    <r>
      <rPr>
        <sz val="10"/>
        <rFont val="Noto Sans CJK SC"/>
        <family val="2"/>
        <charset val="1"/>
      </rPr>
      <t xml:space="preserve">津巴布韦能源公司</t>
    </r>
    <r>
      <rPr>
        <sz val="10"/>
        <rFont val="Arial"/>
        <family val="2"/>
        <charset val="1"/>
      </rPr>
      <t xml:space="preserve">).  The Chinese project name is </t>
    </r>
    <r>
      <rPr>
        <sz val="10"/>
        <rFont val="Noto Sans CJK SC"/>
        <family val="2"/>
        <charset val="1"/>
      </rPr>
      <t xml:space="preserve">津巴布韦能源</t>
    </r>
    <r>
      <rPr>
        <sz val="10"/>
        <rFont val="Arial"/>
        <family val="2"/>
        <charset val="1"/>
      </rPr>
      <t xml:space="preserve">PER Lusulu Power600MW</t>
    </r>
    <r>
      <rPr>
        <sz val="10"/>
        <rFont val="Noto Sans CJK SC"/>
        <family val="2"/>
        <charset val="1"/>
      </rPr>
      <t xml:space="preserve">煤电厂项目</t>
    </r>
    <r>
      <rPr>
        <sz val="10"/>
        <rFont val="Arial"/>
        <family val="2"/>
        <charset val="1"/>
      </rPr>
      <t xml:space="preserve">.  The project is planned to start in April 2016 and end in 2019.  PER Lusulu is developing an integrated 350MW supercritical thermal power plant, located in Binga District Matabeleland North Province of Zimbabwe to supply electricity to the Zimbabwe National Grid.  The project is approximately 305km to the north South cross-border Central Transmission Corridor.  ZETDC’s grid impact studies require PER Lusulu to connect to this corridor at the Alaska Substation.  The PER Lusulu Power Company is targeting financial close by Q2 of 2020 and commissioning of the power plant by the end of 2023 and commencing commercial operations by Q1 2024.  The development of the PER Lusulu Power Plant Project will see a substantial investment into the Binga District, generating domestic revenue streams, stimulating regional development, creating employment opportunities and strengthening and diversifying the country’s production and export base.  This large scale project will be developed in 4 phases, starting with a 350MW Ultra-Supercritical integrated power plant, expanding ultimately to a 2100MW power plant in three by 700MW modules.  The Feasibility Study was conducted by Pro-Consult, independently reviewed by ARUP and in association with numerous specialist sub consultants.  The project has entered into an engineering, procurement and construction (“EPC”) contract with China State Construction Engineering Corporation.    CSCEC are ranked 27th in Fortune 500 and have the balance sheet to bring the required debt finance via Sinosure Buyers Credit Facility with Bank of China.  The Company is targeting a nominal equity IRR of at least 15% from estimated net equity cash flows.  According to the Global Energy Monitor, in December 2019, PER Lusulu's website said the power project "has made significant progress towards achieving financial close" with both financial close and construction targeted for H2 2020, and commissioning by H2 2023.  As of June 2020, construction has not yet begun.</t>
    </r>
  </si>
  <si>
    <t xml:space="preserve">Zimbabwe Power Company (ZPC)</t>
  </si>
  <si>
    <t xml:space="preserve">http://www.perzim.com/about-us/ |https://business.sohu.com/20150724/n417466642.shtml|http://www.hlfdw.com/plus/view.php?aid=233052|https://www.gem.wiki/Binga_power_station|http://zimbabwe.mofcom.gov.cn/article/jmxw/201508/20150801073899.shtml|https://www.reuters.com/business/energy/zimbabwe-coal-power-project-seeks-other-backing-after-chinas-u-turn-2022-03-30/|https://www.power-technology.com/marketdata/power-plant-profile-lusulu-thermal-power-plant-zimbabwe/</t>
  </si>
  <si>
    <r>
      <rPr>
        <sz val="10"/>
        <rFont val="Arial"/>
        <family val="2"/>
        <charset val="1"/>
      </rPr>
      <t xml:space="preserve">Perzim|</t>
    </r>
    <r>
      <rPr>
        <sz val="10"/>
        <rFont val="Noto Sans CJK SC"/>
        <family val="2"/>
        <charset val="1"/>
      </rPr>
      <t xml:space="preserve">外媒：中国建筑获津巴布韦</t>
    </r>
    <r>
      <rPr>
        <sz val="10"/>
        <rFont val="Arial"/>
        <family val="2"/>
        <charset val="1"/>
      </rPr>
      <t xml:space="preserve">11</t>
    </r>
    <r>
      <rPr>
        <sz val="10"/>
        <rFont val="Noto Sans CJK SC"/>
        <family val="2"/>
        <charset val="1"/>
      </rPr>
      <t xml:space="preserve">亿美元煤电厂合同</t>
    </r>
    <r>
      <rPr>
        <sz val="10"/>
        <rFont val="Arial"/>
        <family val="2"/>
        <charset val="1"/>
      </rPr>
      <t xml:space="preserve">|</t>
    </r>
    <r>
      <rPr>
        <sz val="10"/>
        <rFont val="Noto Sans CJK SC"/>
        <family val="2"/>
        <charset val="1"/>
      </rPr>
      <t xml:space="preserve">海外项目进展</t>
    </r>
    <r>
      <rPr>
        <sz val="10"/>
        <rFont val="Arial"/>
        <family val="2"/>
        <charset val="1"/>
      </rPr>
      <t xml:space="preserve">|</t>
    </r>
    <r>
      <rPr>
        <sz val="10"/>
        <rFont val="Noto Sans CJK SC"/>
        <family val="2"/>
        <charset val="1"/>
      </rPr>
      <t xml:space="preserve">上海电气埃及清洁燃煤电厂项目、中能建马来西亚巴勒水电站项目等十大海外项目最新进展</t>
    </r>
    <r>
      <rPr>
        <sz val="10"/>
        <rFont val="Arial"/>
        <family val="2"/>
        <charset val="1"/>
      </rPr>
      <t xml:space="preserve">|Binga power station|</t>
    </r>
    <r>
      <rPr>
        <sz val="10"/>
        <rFont val="Noto Sans CJK SC"/>
        <family val="2"/>
        <charset val="1"/>
      </rPr>
      <t xml:space="preserve">中国建筑总公司与津方签约建设火电厂</t>
    </r>
    <r>
      <rPr>
        <sz val="10"/>
        <rFont val="Arial"/>
        <family val="2"/>
        <charset val="1"/>
      </rPr>
      <t xml:space="preserve">|In Zimbabwe, coal power project seeks other backing after China's U-turn|Power plant profile: Lusulu Thermal Power Plant, Zimbabwe</t>
    </r>
  </si>
  <si>
    <t xml:space="preserve">|||||Reuters|</t>
  </si>
  <si>
    <t xml:space="preserve">Implementing/Intermediary Organization Source|Media Report|Media Report|Media Report|Donor/Recipient Official Source|Media Report|Media Report</t>
  </si>
  <si>
    <t xml:space="preserve">The plant is located in Binga District Matabeleland North Province of Zimbabwe (See: Perzim).  The project is approximately 305km to the north South cross-border Central Transmission Corridor.</t>
  </si>
  <si>
    <t xml:space="preserve">China Eximbank provides $319 million preferential buyer’s credit for Kariba South Hydro Project (Linked to Project ID#354)</t>
  </si>
  <si>
    <t xml:space="preserve">On November 11, 2013, the Export-Import Bank of China and Zimbabwe’s Ministry of Finance signed a $319,455,921 preferential buyer’s credit (PBC) agreement [China Eximbank PBC No. (2013) Total 45 No. (289) No. 1420303052013212386] for the Kariba South Hydro Project. The PBC carries the following borrowing terms: a 20-year maturity, a 5-year grace period, and a 2% interest rate. It is backed by a sovereign repayment guarantee from Zimbabwe’s Ministry of Finance. An initial loan disbursement of $79.8 million took place on October 31, 2014, leaving a balance of $239.7 million to be disbursed in multiple tranches between 2015 and 2017. The loan’s amount outstanding was $214,554,588 as of December 31, 2016 and $273,700,750 as of December 31, 2017. Its amount outstanding (including principal, interest, and arrears) was $305,331,749.40 as of September 2021.   Zimbabwe’s Ministry of Finance used the proceeds from the PBC to on-lend to Kariba Hydro Power Company (Private) Limited (KHPC), which is a special purpose vehicle (project company) that is wholly owned by Zimbabwe Power Company (ZPC). KHPC entered into power purchase agreements (PPAs) with Zimbabwe Electricity Transmission and Distribution Company (ZETDC) and Nampower. It planned to service the China Eximbank PBC with revenue derived from power sales to ZETDC and Nampower. The lender required the borrower to maintain a minimum cash balance of $32 million in multiple, lender-controlled escrow accounts: $26 million in a Debt Service Reserve Account (DSRA) and $6 million in a Maintenance Reserve Account (MRA). ZPC also agreed to make a $35 million equity contribution to support the project’s implementation.    This project involved an expansion of the existing 750MW Kariba South hydropower station. The purpose of the expansion was to increase the installed capacity of the Kariba South hydropower station through the addition of two additional units of 150MW each, resulting in an aggregate 1,050MW installed capacity. The Kariba dam is situated in the Zambezi river basin between Zambia and Zimbabwe. There are two hydropower stations at the dam: the Kariba North hydropower station, which is owned by Zambia, and the Kariba South hydropower station, which is owned by Zimbabwe. Kariba South was commissioned in 1962, and it generates electricity from water drawn from Lake Kariba, forcing it through a short intake and vertical penstock to a turbine where hydroelectric power is produced in the coupled generator. The water is then discharged downstream back into the Zambezi river. Sinohydro Bureau 16 Co., LTD was the engineering, procurement, and construction (EPC) contractor responsible for implementation of the Kariba South Hydro Project. A groundbreaking ceremony for this project took place on September 4, 2014, and a project completion ceremony was held on March 28, 2018. During the construction process, Sinohydro Bureau 16 Co., LTD reportedly hired and trained local employees and brought more than 3,000 job opportunities to Zimbabwe.    However, the power plant encountered operational challenges after it was constructed and the borrowing institution (KHPC) has breached its contractual obligations with China Eximbank. In a 2016 Report on Parastatals and State Enterprises, Zimbabwe’s Accountant and Auditor General noted that KHPC and ZPC were in breach of contract for not depositing the cash proceeds from the power purchase agreement into a China Eximbank-controlled escrow account. The report concluded that ‘[c]ontrary to the terms set out in the escrow agreement, ZPC power purchase agreement proceeds have not been paid into the said account by ZPC. ZPC confirmed a netted inter-company balance implying that the power proceeds payable to KHPC are being set-off against inter-company receivables from KHPC.’ Then, on November 25, 2022, Munyaradzi Munodawafa, the Chief Executive Office Zambezi River Authority — an entity responsible for the Kariba Dam that is jointly owned by Zimbabwe and neighboring Zambia — sent a letter to Zimbabwe Power Company, which noted that water levels at the Kariba South hydroelectric power facility were at record low levels and electricity generation activities could no longer continue. The letter also noted that the Kariba South hydroelectric power facility had used more than its 2022 water allocation and that the Kariba Dam’s usable storage was only 4.6 percent full.</t>
  </si>
  <si>
    <r>
      <rPr>
        <sz val="10"/>
        <rFont val="Arial"/>
        <family val="2"/>
        <charset val="1"/>
      </rPr>
      <t xml:space="preserve">1. The Chinese project title is </t>
    </r>
    <r>
      <rPr>
        <sz val="10"/>
        <rFont val="Noto Sans CJK SC"/>
        <family val="2"/>
        <charset val="1"/>
      </rPr>
      <t xml:space="preserve">津巴布韦卡里巴南岸水电站扩机项目 </t>
    </r>
    <r>
      <rPr>
        <sz val="10"/>
        <rFont val="Arial"/>
        <family val="2"/>
        <charset val="1"/>
      </rPr>
      <t xml:space="preserve">or </t>
    </r>
    <r>
      <rPr>
        <sz val="10"/>
        <rFont val="Noto Sans CJK SC"/>
        <family val="2"/>
        <charset val="1"/>
      </rPr>
      <t xml:space="preserve">卡里巴南岸水电站扩机项目</t>
    </r>
    <r>
      <rPr>
        <sz val="10"/>
        <rFont val="Arial"/>
        <family val="2"/>
        <charset val="1"/>
      </rPr>
      <t xml:space="preserve">.2. The Chinese Embassy in Zimbabwe and the Parliament of Zimbabwe both record a single $319 million preferential buyer’s credit for this project and AidData does the same (See: </t>
    </r>
    <r>
      <rPr>
        <sz val="10"/>
        <rFont val="Noto Sans CJK SC"/>
        <family val="2"/>
        <charset val="1"/>
      </rPr>
      <t xml:space="preserve">津巴布韦总统出席卡里巴南岸水电站扩容项目竣工仪式</t>
    </r>
    <r>
      <rPr>
        <sz val="10"/>
        <rFont val="Arial"/>
        <family val="2"/>
        <charset val="1"/>
      </rPr>
      <t xml:space="preserve">). In the database of Chinese loan commitments that SAIS-CARI released in July 2020, it records two different loans for this project: a $160 million government concessional loan (GCL) and a $160 million preferential buyer’s credit (PBC).  It does not identify the borrowing terms for the GCL or the PBC. AidData records the face value of the PBC ($319,455,921) and the borrowing terms (20-year maturity, 5-year grace period, and a 2% interest rate) that are reported by Zimbabwe Power Company (ZPC) in its 2017 annual report.3. China Eximbank also provided a loan for an expansion of the Kariba North hydropower station, which is located in Zambia (as captured via Project ID#354).4. One source (https://afrodad.org/wp-content/uploads/2022/11/Risks-Opportunities-of-PPP-Financed-Energy-Projects-Case-of-Kariba-South-Expansion-Project.pdf) puts the escrow/DSRA cash balance requirement at $28 million. </t>
    </r>
  </si>
  <si>
    <t xml:space="preserve">Kariba Hydro Power Company (Private) Limited (KHPC)</t>
  </si>
  <si>
    <t xml:space="preserve">China Hydropower Construction Group|Sinohydro Bureau 16 Co., LTD.</t>
  </si>
  <si>
    <t xml:space="preserve">Minimum cash balance of $32 million in multiple, lender-controlled escrow accounts</t>
  </si>
  <si>
    <t xml:space="preserve">2013-11-11T05:00:00Z</t>
  </si>
  <si>
    <t xml:space="preserve">2014-09-04T04:00:00Z</t>
  </si>
  <si>
    <t xml:space="preserve">https://www.chronicle.co.zw/kariba-south-to-pay-extension-loan/|http://zw.china-embassy.org/chn/dsxx/dshd/t1547146.htm|http://zw.chineseembassy.org/eng/xwdt/t1189432.htm|http://www.zpc.co.zw/data/media/00000040/ZPC-Annual-Report-2015.pdf|http://www.icbc.com.cn/ICBC/%B9%AB%CB%BE%D2%B5%CE%F1/%D7%CA%D1%B6%CB%D9%B5%DD/%B2%FA%BE%AD%D0%C2%CE%C5/%C4%DC%D4%B4/%BD%F2%B0%CD%B2%BC%CE%A4%D7%DC%CD%B3%C6%F4%B6%AF%D6%D0%D7%CA%CB%AE%B5%E7%CF%EE%C4%BF.htm|http://www.chinaembassy.org.zw/eng/xwdt/t1098752.htm|http://www.chinadaily.com.cn/business/2013-11/12/content_17097487.htm|https://www.fmprc.gov.cn/web/zwbd_673032/wshd_673034/t1547800.shtml|https://www.imf.org/external/pubs/ft/scr/2014/cr14202.pdf|http://www.hydropower.org.cn/showNewsDetail.asp?nsId=23675|http://www.chincold.org.cn/chincold/hydt/webinfo/2018/04/1522721821521134.htm|http://zw.china-embassy.org/eng/xwdt/t1189432.htm|http://www.mjgcj.com/art/2014/11/11/art_5197_211377.html|https://www.powerchina.cn/art/2019/6/4/art_7450_588663.html|https://www.fmprc.gov.cn/mfa_eng/wjb_663304/zwjg_665342/zwbd_665378/t1189433.shtml|https://www.chinca.org/sjtcoc/info/18030610071711|http://cafiec.mofcom.gov.cn/article/hyzc/tongjixuehui/201409/20140900725832.shtml|http://www.xinhuanet.com/fortune/2018-03/30/c_1122616133.htm|http://documents1.worldbank.org/curated/en/185101538120821655/pdf/2017-Audited-FS.pdf|https://www.nortonrosefulbright.com/en-mx/news/64f1ce50/norton-rose-fulbright-advises-on-the-expansion-and-rehabilitation-of-essential-energy-projects-in-zimbabwe|https://www.herald.co.zw/zpc-gears-for-expansion/|https://www.dropbox.com/s/vt1venp9imblso4/Kariba%20South%20dam%20extension_%20project%20profile%20_%20Norton%20Rose%20Fulbright.pdf?dl=0|http://www.gov.cn/xinwen/2018-03/29/content_5278179.htm|http://www.hlfdw.com/xiangmujianshe/20180302204741.html|https://www.herald.co.zw/zim-china-friendship-a-treasure/|https://www.insideafricalaw.com/publications/investing-in-the-african-electricity-sector-zimbabwe-ten-things-to-know|https://www.insideafricalaw.com/publications/kariba-south-dam-extension-project-profile|http://www.harbin-electric.com/hottopicsydyl_view.asp?id=7572|https://www.zimbabwesituation.com/news/zimsit_w_all-set-for-kariba-south-expansion-the-herald/|https://www.parlzim.gov.zw/national-assembly-hansard/national-assembly-hansard-22-july-2015-vol-41-no-57|https://zimnowmedia.wordpress.com/2014/06/26/china-squeezes-bankrupt-mugabe-govt/|https://en.wikipedia.org/wiki/Kariba_Dam|http://zw.china-embassy.org/chn/xwdt/t1189422.htm|https://www.dropbox.com/s/i7ztvzcue7un9f6/2017-ZPC-Annual-Report-Final.pdf?dl=0|https://www.dropbox.com/s/axafl0lt2lizeko/ChinaLoansToAfrica%C2%A9SAIS-CARI.csv?dl=0|https://www.aljazeera.com/news/2022/11/29/zimbabwe-faces-power-woes-as-low-dam-level-halts-hydroelectricity|https://www.dropbox.com/s/5y8djr1dix7zt9j/IDBZ-ZPC-PROSPECTUS-20112014%20%281%29.pdf?dl=0|https://www.herald.co.zw/zpc-breaches-kariba-power-deal-2/|https://www.veritaszim.net/sites/veritas_d/files/2015%20Zimbabwe%20National%20Budget%20Statement_0.pdf|https://www.dpcorp.co.zw/assets/2015-national-budget.pdf|https://www.dropbox.com/s/vk46hngpmrnl485/Zimbabwe_ZPC%20annual%20report%202017.pdf?dl=0|https://www.veritaszim.net/sites/veritas_d/files/Statement%20of%20Public%20Debt%2024%20November%202022.pdf|https://www.veritaszim.net/sites/veritas_d/files/Statement%20of%20Public%20Debt-%2025%20November%202021.pdf</t>
  </si>
  <si>
    <r>
      <rPr>
        <sz val="10"/>
        <rFont val="Arial"/>
        <family val="2"/>
        <charset val="1"/>
      </rPr>
      <t xml:space="preserve">‘Kariba South to pay extension loan’|</t>
    </r>
    <r>
      <rPr>
        <sz val="10"/>
        <rFont val="Noto Sans CJK SC"/>
        <family val="2"/>
        <charset val="1"/>
      </rPr>
      <t xml:space="preserve">津巴布韦总统出席卡里巴南岸水电站扩容项目竣工仪式</t>
    </r>
    <r>
      <rPr>
        <sz val="10"/>
        <rFont val="Arial"/>
        <family val="2"/>
        <charset val="1"/>
      </rPr>
      <t xml:space="preserve">|Chinese Ambassador Lin Lin Attended the Ground Breaking Ceremonyof Kariba South Power Station Extension Project|ZPC Annual Report|</t>
    </r>
    <r>
      <rPr>
        <sz val="10"/>
        <rFont val="Noto Sans CJK SC"/>
        <family val="2"/>
        <charset val="1"/>
      </rPr>
      <t xml:space="preserve">津巴布韦总统启动中资水电项目</t>
    </r>
    <r>
      <rPr>
        <sz val="10"/>
        <rFont val="Arial"/>
        <family val="2"/>
        <charset val="1"/>
      </rPr>
      <t xml:space="preserve">|Ambassador Lin Lin Attends Signing of China-Zimbabwe Loan Agreement|China Eximbank lends Zimbabwe $319m for hydro-power plant|</t>
    </r>
    <r>
      <rPr>
        <sz val="10"/>
        <rFont val="Noto Sans CJK SC"/>
        <family val="2"/>
        <charset val="1"/>
      </rPr>
      <t xml:space="preserve">津巴布韦总统出席卡里巴南岸水电站扩容项目竣工仪式</t>
    </r>
    <r>
      <rPr>
        <sz val="10"/>
        <rFont val="Arial"/>
        <family val="2"/>
        <charset val="1"/>
      </rPr>
      <t xml:space="preserve">|ZIMBABWE IMF Report|</t>
    </r>
    <r>
      <rPr>
        <sz val="10"/>
        <rFont val="Noto Sans CJK SC"/>
        <family val="2"/>
        <charset val="1"/>
      </rPr>
      <t xml:space="preserve">中企承建津巴布韦最大水电项目全面投产</t>
    </r>
    <r>
      <rPr>
        <sz val="10"/>
        <rFont val="Arial"/>
        <family val="2"/>
        <charset val="1"/>
      </rPr>
      <t xml:space="preserve">|</t>
    </r>
    <r>
      <rPr>
        <sz val="10"/>
        <rFont val="Noto Sans CJK SC"/>
        <family val="2"/>
        <charset val="1"/>
      </rPr>
      <t xml:space="preserve">中企在津巴布韦最大水电项目竣工</t>
    </r>
    <r>
      <rPr>
        <sz val="10"/>
        <rFont val="Arial"/>
        <family val="2"/>
        <charset val="1"/>
      </rPr>
      <t xml:space="preserve">|Chinese Ambassador Lin Lin Attended the Ground Breaking Ceremonyof Kariba South Power Station Extension Project|</t>
    </r>
    <r>
      <rPr>
        <sz val="10"/>
        <rFont val="Noto Sans CJK SC"/>
        <family val="2"/>
        <charset val="1"/>
      </rPr>
      <t xml:space="preserve">津巴布韦卡里巴南岸水电站扩机工程</t>
    </r>
    <r>
      <rPr>
        <sz val="10"/>
        <rFont val="Arial"/>
        <family val="2"/>
        <charset val="1"/>
      </rPr>
      <t xml:space="preserve">EPC</t>
    </r>
    <r>
      <rPr>
        <sz val="10"/>
        <rFont val="Noto Sans CJK SC"/>
        <family val="2"/>
        <charset val="1"/>
      </rPr>
      <t xml:space="preserve">项目正式开工</t>
    </r>
    <r>
      <rPr>
        <sz val="10"/>
        <rFont val="Arial"/>
        <family val="2"/>
        <charset val="1"/>
      </rPr>
      <t xml:space="preserve">|</t>
    </r>
    <r>
      <rPr>
        <sz val="10"/>
        <rFont val="Noto Sans CJK SC"/>
        <family val="2"/>
        <charset val="1"/>
      </rPr>
      <t xml:space="preserve">津巴布韦的太阳升起来了 ——水电十六局津巴布韦卡里巴南岸扩机工程建设侧记</t>
    </r>
    <r>
      <rPr>
        <sz val="10"/>
        <rFont val="Arial"/>
        <family val="2"/>
        <charset val="1"/>
      </rPr>
      <t xml:space="preserve">|Chinese Ambassador Lin Lin Attended the Ground Breaking Ceremonyof Kariba South Power Station Extension Project|</t>
    </r>
    <r>
      <rPr>
        <sz val="10"/>
        <rFont val="Noto Sans CJK SC"/>
        <family val="2"/>
        <charset val="1"/>
      </rPr>
      <t xml:space="preserve">中国电建津巴布韦卡里巴南岸水电站扩机项目并网发电</t>
    </r>
    <r>
      <rPr>
        <sz val="10"/>
        <rFont val="Arial"/>
        <family val="2"/>
        <charset val="1"/>
      </rPr>
      <t xml:space="preserve">|</t>
    </r>
    <r>
      <rPr>
        <sz val="10"/>
        <rFont val="Noto Sans CJK SC"/>
        <family val="2"/>
        <charset val="1"/>
      </rPr>
      <t xml:space="preserve">中国电建启动津巴布韦卡里巴南岸水电站扩机项目</t>
    </r>
    <r>
      <rPr>
        <sz val="10"/>
        <rFont val="Arial"/>
        <family val="2"/>
        <charset val="1"/>
      </rPr>
      <t xml:space="preserve">|“</t>
    </r>
    <r>
      <rPr>
        <sz val="10"/>
        <rFont val="Noto Sans CJK SC"/>
        <family val="2"/>
        <charset val="1"/>
      </rPr>
      <t xml:space="preserve">这项工程点亮了我们的生活”——津巴布韦卡里巴南岸水电站扩机工程竣工侧记</t>
    </r>
    <r>
      <rPr>
        <sz val="10"/>
        <rFont val="Arial"/>
        <family val="2"/>
        <charset val="1"/>
      </rPr>
      <t xml:space="preserve">|Financial Statements For the Year ended 31 December, 2017|Norton Rose Fulbright advises on the expansion and rehabilitation of essential energy projects in Zimbabwe|ZPC gears for expansion|Kariba South dam extension|</t>
    </r>
    <r>
      <rPr>
        <sz val="10"/>
        <rFont val="Noto Sans CJK SC"/>
        <family val="2"/>
        <charset val="1"/>
      </rPr>
      <t xml:space="preserve">中企承建津巴布韦最大水电项目投产</t>
    </r>
    <r>
      <rPr>
        <sz val="10"/>
        <rFont val="Arial"/>
        <family val="2"/>
        <charset val="1"/>
      </rPr>
      <t xml:space="preserve">|</t>
    </r>
    <r>
      <rPr>
        <sz val="10"/>
        <rFont val="Noto Sans CJK SC"/>
        <family val="2"/>
        <charset val="1"/>
      </rPr>
      <t xml:space="preserve">津巴布韦卡里巴南岸水电站扩机项目</t>
    </r>
    <r>
      <rPr>
        <sz val="10"/>
        <rFont val="Arial"/>
        <family val="2"/>
        <charset val="1"/>
      </rPr>
      <t xml:space="preserve">8</t>
    </r>
    <r>
      <rPr>
        <sz val="10"/>
        <rFont val="Noto Sans CJK SC"/>
        <family val="2"/>
        <charset val="1"/>
      </rPr>
      <t xml:space="preserve">号机组并网</t>
    </r>
    <r>
      <rPr>
        <sz val="10"/>
        <rFont val="Arial"/>
        <family val="2"/>
        <charset val="1"/>
      </rPr>
      <t xml:space="preserve">|Zim-China friendship, a treasure|Investing in the Zimbabwe electricity sector|Kariba South dam extension|</t>
    </r>
    <r>
      <rPr>
        <sz val="10"/>
        <rFont val="Noto Sans CJK SC"/>
        <family val="2"/>
        <charset val="1"/>
      </rPr>
      <t xml:space="preserve">电机公司为南卡里巴水电站研制的机组竣工发电</t>
    </r>
    <r>
      <rPr>
        <sz val="10"/>
        <rFont val="Arial"/>
        <family val="2"/>
        <charset val="1"/>
      </rPr>
      <t xml:space="preserve">|All set for Kariba South expansion|NATIONAL ASSEMBLY HANSARD 22 JULY 2015 VOL 41 NO 57|China Squeezes Bankrupt Mugabe Govt|Kariba Dam|</t>
    </r>
    <r>
      <rPr>
        <sz val="10"/>
        <rFont val="Noto Sans CJK SC"/>
        <family val="2"/>
        <charset val="1"/>
      </rPr>
      <t xml:space="preserve">林琳大使出席津巴布韦卡里巴南岸水电站扩机项目开工仪式</t>
    </r>
    <r>
      <rPr>
        <sz val="10"/>
        <rFont val="Arial"/>
        <family val="2"/>
        <charset val="1"/>
      </rPr>
      <t xml:space="preserve">|2017 Annual Report|Chinese Loans to Africa Database|Zimbabwe faces power woes as low dam level halts hydroelectricity|Bond Issue Series 2 2014B Prospectus|ZPC breaches Kariba power deal|THE 2015 NATIONAL BUDGET STATEMENT|THE 2015 NATIONAL BUDGET STATEMENT|2017 Annual Report|STATEMENT OF THE PUBLIC DEBT|STATEMENT OF PUBLIC DEBT - 2021</t>
    </r>
  </si>
  <si>
    <t xml:space="preserve">The Chronicle||||||||||||Sinohydro Bureau 16 Co., LTD|China Power Construction Group||China National Contractors Association|Ministry of Commerce of the People's Republic of China|Xinhuanet|Worldbank|||Inside Africa||||Inside Africa|Inside Africa||The Zimbabwe Situation||||||Johns Hopkins University School of Advanced International Studies, China Africa Research Initiative|ALJAZEERA|Infrastructure Development Bank of Zimbabwe|The Herald|Parliament of Zimbabwe|Parliament of Zimbabwe|Zimbabwe Power Company|Veritas Zimbabwe|VERITAS</t>
  </si>
  <si>
    <t xml:space="preserve">Media Report|Donor/Recipient Official Source|Donor/Recipient Official Source|Implementing/Intermediary Organization Source|Media Report|Donor/Recipient Official Source|Donor/Recipient Official Source|Donor/Recipient Official Source|Other Official Source (non-Donor, non-Recipient, non-Implementing)|Media Report|Media Report|Donor/Recipient Official Source|Implementing/Intermediary Organization Source|Implementing/Intermediary Organization Source|Donor/Recipient Official Source|Implementing/Intermediary Organization Source|Donor/Recipient Official Source|Media Report|Other Official Source (non-Donor, non-Recipient, non-Implementing)|Implementing/Intermediary Organization Source|Media Report|Other Official Source (non-Donor, non-Recipient, non-Implementing)|Donor/Recipient Official Source|Media Report|Media Report|Other Official Source (non-Donor, non-Recipient, non-Implementing)|Other Official Source (non-Donor, non-Recipient, non-Implementing)|Implementing/Intermediary Organization Source|Social Media, including Unofficial Blogs|Donor/Recipient Official Source|Social Media, including Unofficial Blogs|NGO/Civil Society/Advocacy (non-Donor, non-Recipient, non-Implementing)|Donor/Recipient Official Source|Donor/Recipient Official Source|Other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t>
  </si>
  <si>
    <t xml:space="preserve">The Kariba dam is located in the Kariba Gorge of the Zambezi river basin between Zambia and Zimbabwe. More detailed locational information can be found at https://geohack.toolforge.org/geohack.php?pagename=Kariba_Dam&amp;params=16_31_20_S_28_45_42_E_type:landmark and https://www.openstreetmap.org/node/2873992872.</t>
  </si>
  <si>
    <t xml:space="preserve">China Eximbank provides $98.6 million preferential buyer’s credit for Phase 2 of TelOne Broadband Expansion Project</t>
  </si>
  <si>
    <t xml:space="preserve">On December 1, 2015, China Eximbank and the Government of Zimbabwe signed a $98,617,482 preferential buyer’s credit (PBC) agreement for Phase 2 of the TelOne Broadband Expansion Project. Then, on April 5, 2016, Zimbabwe’s Parliament ratified the PBC agreement. The PBC carries the following borrowing terms: a 2% interest rate, a 20-year maturity, a 5-year grace period, a 0.25% commitment fee, and a 0.25% management fee. The Government of Zimbabwe, in turn, used the proceeds of the PBC to on-lend to TelOne, a state-owned telecommunications company at a 5% interest rate. The ultimate borrower (TelOne) was expected to use the loan proceeds to finance 85% of the cost of its $116.8 million commercial contract with Huawei Technologies Co., Ltd. The remaining 15% was to be directly funded by TelOne. The guarantor of the loan is NetOne (Private) Limited.   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The borrower is responsible for making 30, equal semiannual repayments between January 21, 2022 and January 21, 2037. The first drawdown (disbursement) took place on March 14, 2017.  Total loan disbursements amounted to $78,630,649 in 2017 and $14,355,910 in 2018. As of September 2019, TelOne reported that the China Eximbank loan (PBC) had almost fully disbursed ($98,495,973 out of $98,617,482). By 2021, the borrower had accumulated arrears. The loan's amount outstanding (including principal, interest, and arrears) was $104,067,388.34 as of 2021.  The purpose of the TelOne Broadband Expansion Project is to replace, upgrade, and transform the state-owned company’s transmission backbone call and access network into a modern telecommunications infrastructure providing a wide range of voice data and video services.   TelOne completed the first phase of the project between 2010 and 2013 at a cost of $18.2 million, of which the Government of Zimbabwe contributed $6.2 million and TelOne contributed $12 million from its own resources. Phase 1 supported the following routes: Harare-Mutare Fibre Optic Transmission, Harare-Bulawayo Optic Transmission and installation of the Bulawayo-Victoria Falls Internet Protocol Microwave Radio Link.   Phase 2, which was supported by China Eximbank, focused on the following project components: capacity upgrades in Mashonaland Central and West Provinces; the Bulawayo-Beitbridge Fibre Optic Transmission Route; the Bulawayo-Victoria Falls Fibre Optic Transmission Route; the Gweru-Masvingo Fibre Optic Transmission Route; and the supply, installation and commissioning of internet protocol multi-media systems access and converged billing system. Huawei Technologies was the contractor responsible for project implementation. Phase 2 of this project commenced on or around February 1, 2017. Then, on October 10, 2017, TelOne announced the completion of the laying of 330 km of fiber optic cable. On March 13, 2019, Zimbabwean President E.D. Mnangagwa officially commissioned the TelOne Beitbridge-Masvingo-Harare Optic Fibre Link (a sub-project under Phase 2 of the TelOne Broadband Expansion Project). As of September 2019, TelOne reported that it had completed Phase 2. The completion of this project reportedly achieved a better billing system, faster internet speed, improved voice call quality, and better performance of TelOne’s toll free and interactive voice response services.   However, there are signs that the China Eximbank loan contracted by the TelOne for the Phase 2 of the TelOne Broadband Expansion Project has underperformed financially. According to a report released by the Debt Management Office of Zimbabwe’s Ministry of Finance in mid-2022, the loan was in arrears at the end of 2021.  By the end of 2021, the Government of Zimbabwe's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</si>
  <si>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t xml:space="preserve">1. This project is also known as Tel-One Backbone and Broadband Access Phase Two Project, the TelOne Backbone Network Project, Tel-One Backbone Fibre Optic Transmission and Broadband Access Project, and the TelOne Backbone and Broadband Access Phase II Project. 2. In the database of Chinese loan commitments that it released in July 2020, SAIS-CARI does not identify the borrowing terms for this loan. AidData records the borrowing terms (2% interest rate, 20-year maturity, 5-year grace period, 0.25% commitment fee, and 0.25% management fee) that were reported to Zimbabwe’s Parliament at the time that the loan agreement was ratified.3. The escrow account balances are drawn from https://www.telone.co.zw/Content/Uploads/reports/c4dee6b5-00c2-46c6-97b0-d419b133d7cc.pdf and https://www.telone.co.zw/Content/Uploads/reports/25768e16-4bfc-4515-99c6-8f9197014953.pdf and https://www.telone.co.zw/Content/Uploads/reports/ad066ba3-1381-40ac-abeb-5fc3feb8423d.pdf and https://www.telone.co.zw/Content/Uploads/Reports/d4b8d95a-9f4f-4c6a-85ad-5b91910b4528.pdf and https://www.telone.co.zw/Content/Uploads/Reports/98604a0f-259b-4e41-accc-463fd53accb9.pdf and https://www.telone.co.zw/Content/Uploads/Reports/93a00e75-5f95-4ca0-a98f-8e10c9abdf08.pdf and https://www.telone.co.zw/Content/Uploads/Reports/0cab979f-2fe5-4590-b71d-b70136c7c24f.pdf4. According to Telone, '[the] Restricted funds in Stanbic Escrow Account and The Debt Service Reserve Accounts are classified as such since they are not accessible for the Company's use in the short term and are pledged as security for the China Exim Bank loan.' This statements suggests that China Eximbank has privileged access to cash balances in multiple bank accounts, which requires further investigation. </t>
  </si>
  <si>
    <t xml:space="preserve">TelOne Zimbabwe (pty) Ltd.</t>
  </si>
  <si>
    <t xml:space="preserve">Huawei Technologies Co., Ltd.|TelOne Zimbabwe (pty) Ltd.</t>
  </si>
  <si>
    <t xml:space="preserve">NetOne</t>
  </si>
  <si>
    <t xml:space="preserve">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
  </si>
  <si>
    <t xml:space="preserve">2019-09-01T04:00:00Z</t>
  </si>
  <si>
    <t xml:space="preserve">2022-01-21T05:00:00Z</t>
  </si>
  <si>
    <t xml:space="preserve">2037-01-21T05:00:00Z</t>
  </si>
  <si>
    <t xml:space="preserve">https://www.facebook.com/permalink.php?story_fbid=2059012574323134&amp;id=2049750908582634&amp;substory_index=0# |http://www.xinhuanet.com//english/2017-03/25/c_136157465.htm|https://www.fin24.com/Tech/Mobile/econet-zim-to-get-300m-from-china-20151204 |http://www.c-fol.net/news/content/2/201710/20171009082110.html|https://www.dropbox.com/s/u91q8ndmkz8ud0g/0cab979f-2fe5-4590-b71d-b70136c7c24f.pdf?dl=0|https://www.telone.co.zw/Content/Uploads/Reports/d4b8d95a-9f4f-4c6a-85ad-5b91910b4528.pdf|https://www.dropbox.com/s/ydc8jpppwifgjcu/07_April_2016_25-40.pdf?dl=0|https://www.newsday.co.zw/2016/03/telone-kick-start-98-million-project/#:~:text=TelOne%20is%20finalising%20documentation%20to,months%2C%20an%20executive%20has%20said.&amp;text=TelOne%20signed%20a%20%2498%20million,network%20modernisation%20programme%20last%20year.|https://www.telone.co.zw/Content/Uploads/Reports/0cab979f-2fe5-4590-b71d-b70136c7c24f.pdf|https://innovation-village.com/telone-anticipates-128-million-revenue/|https://www.techzim.co.zw/2017/02/telone-begins-rollout-us98-million-network-project-promises-better-services-new-products-like-social-media-bundles/|https://dailynews.co.zw/articles-2017-02-04-telone-rolls-out-98m-project/|https://www.ebusinessweekly.co.zw/telone-exhausts-us98m-facility/|https://www.parlzim.gov.zw/national-assembly-hansard/05-april-2016-vol-42-no-38 |https://www.dropbox.com/s/axafl0lt2lizeko/ChinaLoansToAfrica%C2%A9SAIS-CARI.csv?dl=0|https://veritaszim.net/sites/veritas_d/files/2021%20Annual%20Public%20Debt%20Bulletin.pdf|https://www.veritaszim.net/sites/veritas_d/files/Statement%20of%20Public%20Debt-%2025%20November%202021.pdf|https://www.veritaszim.net/sites/veritas_d/files/2019_Blue_Book_Combined.pdf|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dropbox.com/s/vp1989qpajmclsv/ZWE-2021%20Annual%20Public%20Debt%20Bulletin.pdf?dl=0|https://www.telone.co.zw/Content/Uploads/reports/c4dee6b5-00c2-46c6-97b0-d419b133d7cc.pdf|https://www.telone.co.zw/Content/Uploads/reports/25768e16-4bfc-4515-99c6-8f9197014953.pdf|https://www.telone.co.zw/Content/Uploads/reports/ad066ba3-1381-40ac-abeb-5fc3feb8423d.pdf|https://www.telone.co.zw/Content/Uploads/Reports/98604a0f-259b-4e41-accc-463fd53accb9.pdf|https://www.telone.co.zw/Content/Uploads/Reports/93a00e75-5f95-4ca0-a98f-8e10c9abdf08.pdf|https://www.techzim.co.zw/2019/03/press-release-president-commissions-the-telone-beitbridge-masvingk-harare-fibre-link/</t>
  </si>
  <si>
    <r>
      <rPr>
        <sz val="10"/>
        <rFont val="Arial"/>
        <family val="2"/>
        <charset val="1"/>
      </rPr>
      <t xml:space="preserve"> ZimTreasury - Ministry of Finance &amp; Econ Dev|Zimbabwe's state-owned telecoms firm launches Chinese-funded world class data center|Econet Zim to get $300m from China|</t>
    </r>
    <r>
      <rPr>
        <sz val="10"/>
        <rFont val="Noto Sans CJK SC"/>
        <family val="2"/>
        <charset val="1"/>
      </rPr>
      <t xml:space="preserve">华为完成津巴布韦</t>
    </r>
    <r>
      <rPr>
        <sz val="10"/>
        <rFont val="Arial"/>
        <family val="2"/>
        <charset val="1"/>
      </rPr>
      <t xml:space="preserve">330</t>
    </r>
    <r>
      <rPr>
        <sz val="10"/>
        <rFont val="Noto Sans CJK SC"/>
        <family val="2"/>
        <charset val="1"/>
      </rPr>
      <t xml:space="preserve">千米光纤网络建设</t>
    </r>
    <r>
      <rPr>
        <sz val="10"/>
        <rFont val="Arial"/>
        <family val="2"/>
        <charset val="1"/>
      </rPr>
      <t xml:space="preserve">|Sustainability Report For the year ended 31 December 2018|SUSTAINABILITY REPORT WE ARE A COMPANY ABOUT PEOPLE For the year ended 31 December 2017|PARLIAMENT OF ZIMBABWE; Thursday , 7th April, 2016|TelOne to kick-start $98 million project|Sustainability Report For the year ended 31 December 2018|TELONE ANTICIPATES $128 MILLION REVENUE|TelOne begins US$98 million network project, promises better services, new products like social media bundles|TelOne Rolls Out $98mil Project|TelOne exhausts US$98m facility|NATIONAL ASSEMBLY HANSARD 05 APRIL 2016 VOL 42 NO 38|Chinese Loans to Africa Database|Annual Public Debt Bulletin - 2021|STATEMENT OF PUBLIC DEBT - 2021|2019 Blue Book Combined|DRS Official Commitments from China through 2020|ANNUAL PUBLIC DEBT BULLETIN 2020 FINANCIAL YEAR|ANNUAL PUBLIC DEBT BULLETIN 2019 FINANCIAL YEAR|ANNUAL PUBLIC DEBT BULLETIN|UNLOCKING DIGITAL Opportunities: TelOne Annual Report 2022|TelOne Integrated Annual Report 2020|TelOne Annual Report 2021|Sustainability Report for the year ended 31 December 2016 |Sustainability Report 2019|[Press Release] President Commissions The TelOne Beitbridge-Masvingo-Harare Fibre Link</t>
    </r>
  </si>
  <si>
    <t xml:space="preserve">Facebook||fin24tech|||||||Innovation Village|Tech Zim||||Johns Hopkins University School of Advanced International Studies, China Africa Research Initiative|Veritas|VERITAS|Vertitas Zimbabwe|World Bank||||TelOne|TelOne|TelOne|TelOne|TelOne|Techzim</t>
  </si>
  <si>
    <t xml:space="preserve">Social Media, including Unofficial Blogs|Media Report|Media Report|Social Media, including Unofficial Blogs|Donor/Recipient Official Source|Donor/Recipient Official Source|Donor/Recipient Official Source|Media Report|Donor/Recipient Official Source|Media Report|Media Report|Media Report|Media Report|Donor/Recipient Official Source|Other Official Source (non-Donor, non-Recipient, non-Implementing)|Donor/Recipient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t>
  </si>
  <si>
    <t xml:space="preserve">The purpose of the TelOne Broadband Expansion Project was to replace, upgrade, and transform the state-owned company’s transmission backbone call and access network into a modern telecommunications infrastructure providing a wide range of voice data and video services. This phase of the project supported capacity upgrades in Mashonaland Central and West Provinces; the Bulawayo-Beitbridge Fibre Optic Transmission Route; the Bulawayo-Victoria Falls Fibre Optic Transmission Route; and the Gweru-Masvingo Fibre Optic Transmission Route.</t>
  </si>
  <si>
    <t xml:space="preserve">China Eximbank provides $997.7 million preferential buyer’s credit for 600 MW Hwange Makomo Power Station Expansion Project</t>
  </si>
  <si>
    <t xml:space="preserve">On December 1, 2015, the Export-Import Bank of China (China Eximbank) and Zimbabwe’s Ministry of Finance signed a $997.7 million preferential buyer’s credit (PBC) agreement for the 600 MW Hwange Makomo Power Station Expansion Project. The loan carries the following borrowing terms: a 20-year maturity, a 7-year grace period, a 2% interest rate, a 0.25% management fee, and a 0.25% commitment fee. It disbursed $200 million in June 2018, $129.6 million in 2020, $33.83 million in 2021, and $171.6 million in 2022.   The loan’s amount outstanding (including principal, interest, and arrears) was $217,121,910.95 as of 2021.    Zimbabwe’s Ministry of Finance used the loan proceeds to on-lend to Hwange Electricity Supply Company (HESCO), which is a special purpose vehicle (project company) that is jointly owned by Zimbabwe Power Company (64% equity stake) and Sinohydro (36% equity stake). HESCO entered into a power purchase agreement (PPA) with Zimbabwe Electricity Transmission and Distribution Company (ZETDC) to off-take electricity from the constructed Hwange 7 &amp; 8 Thermal Power Station. HESCO is expected to service the China Eximbank PBC with revenue derived from power sales to ZETDC.    The total cost of the 600 MW Hwange Makomo Power Station Expansion Project is $2.148 billion and it is being implemented on a public-private partnership (PPP) basis and financed according to a debt-to-equity ratio of 70:30. Standard Bank (unknown amount) and AfreximBank ($176 million) are the other sources of debt financing. 85% of the cost of HESCO’s engineering, procurement, and construction (EPC) contract with Sinohydro will be covered by the China Eximbank PBC. The remaining 15% ($176 million) will be provided through an equity contribution from Sinohydro. The purpose of the project is to construct Unit 7 and Unit 8 at the Hwange Makomo Power Station, and thereby increase the power generation capacity of the Hwange Makomo Power Station from 600 MW to 1200 MW (through the addition of two power generation units). Hwange Makomo Power Station is a coal-fired power plant and the 14th largest thermal station in the Southern African region. It is adjacent to the Wankie Colliery Open Cast Mine.   The station was built in two stages. The first four power generation (4x120 MW) units were commissioned between 1983 and 1986 and the fifth and sixth power generation (2x220 MW) units were commissioned in 1986 and 1987. These six units are already functional and the station currently generates about 40% percent of the country’s electricity needs. Coal is delivered to the station by an overland conveyor belt which is 6 kilometers long from Hwange Colliery Company Limited (HCCL) as well as by trucks from Makomo and Coalbrick mines. Water that is piped 44 kilometers from the Zambezi River is pumped into two 150,000-cubic-meter reservoirs next to the station and conveyed by gravity to its point of use. Sinohydro is the EPC contractor responsible for project implementation and it has hired 2532 employees (620 Chinese workers and 1912 local workers) as well as 252 sub-contractor employees (including 217 local workers). After the PBC agreement with China Eximbank was signed on December 1, 2015, the lender demanded that the Government of Zimbabwe meet several conditions, including parliamentary ratification of the PBC; the establishment of a debt service reserve agreement (DSRA) between the Government of Zimbabwe, China Eximbank and HESCO; the establishment of a PPA between HESCO and Zimbabwe Electricity Transmission and Distribution Company (ZETDC); the establishment of an agreement between Government of Zimbabwe and HESCO outlining the incentives for the project (in terms of taxation) and guaranteeing ZETDC’s payments to HESCO; the signing of a coal supply agreement between HESCO and Makomo Resources, and the signing of a limestone supply agreement between HESCO and PPC (Zimbabwe). These requirements led to project implementation delays.    The first loan disbursement from China Eximbank took place in June 2018, which paved the way for project commencement on August 1, 2018. The project was originally expected to reach completion within 42 months (February 1, 2022). A formal groundbreaking ceremony was organized on June 27, 2018. Then, on March 1, 2019, a foundation stone laying ceremony took place. As of November 2019, the project had achieved a 25% completion rate. Then, in September 2020, reports emerged that the borrower had failed to comply with the terms of its escrow account agreement with China Eximbank and it instead issued a savings bond as collateral (security) in favor of the lender. By February 2021, the project was running behind schedule; it had achieved a 58.29% completion rate (against a target completion rate of 78.5%). The delay was attributable to the COVID-19 pandemic and unpaid invoices (IPC payments). As of April 2022, Forbes Chanakira, a project manager for the Hwange Makomo Power Station Expansion, reported that the project had achieved an 84.2% completion (progress) rate. He reported that the turbines and generator sets for Unit 7 had been constructed and were awaiting commissioning. At that time, the boiler was about 93% complete and the coal stockyard was expected to be operational in May 2022. The boiler’s control system, the Distributed Control System (DCS), had also been activated. Hot commissioning, a process in which coal is used in the boiler to heat steam, was expected at the time to begin by July 2022. It was expected to last until November 2022 when the unit would be handed off.    Forbes Chanakira also stated in April 2022 that about 810 of the 875 transmission towers built between Hwange and Bulawayo had been placed. At the time, on the 368 km section between Hwange and Bulawayo, a new 400KV line — that would run parallel to the current lines — still needed to be built. The route had been separated into three sections: Bulawayo to Lupane, Lupane to Gwayi, and Gwayi to Hwange, where engineers were working on building towers alongside other construction work. At one point, this project had employed 450 people, but the project ultimately is expected to employ more than 3,000 people.</t>
  </si>
  <si>
    <r>
      <rPr>
        <sz val="10"/>
        <rFont val="Arial"/>
        <family val="2"/>
        <charset val="1"/>
      </rPr>
      <t xml:space="preserve">1. This project is also known as the Hwange 7 &amp; 8 Thermal Power Station Expansion Project. The Chinese project title is </t>
    </r>
    <r>
      <rPr>
        <sz val="10"/>
        <rFont val="Noto Sans CJK SC"/>
        <family val="2"/>
        <charset val="1"/>
      </rPr>
      <t xml:space="preserve">万吉火电站扩容项目</t>
    </r>
    <r>
      <rPr>
        <sz val="10"/>
        <rFont val="Arial"/>
        <family val="2"/>
        <charset val="1"/>
      </rPr>
      <t xml:space="preserve">. 2. There is some evidence that supplemental funding may have been secured by Hwange Electricity Supply Company (HESCO) — a special purpose vehicle (SPV) — in 2018 for the 600 MW Hwange Makomo Power Station Expansion Project. This issue warrants further investigation. </t>
    </r>
  </si>
  <si>
    <t xml:space="preserve">African Export-Import Bank (Afreximbank)|Standard Chartered Bank PLC</t>
  </si>
  <si>
    <t xml:space="preserve">Other Intergovernmental Organization|Other Private Sector</t>
  </si>
  <si>
    <t xml:space="preserve">Hwange Electricity Supply Company (HESCO)</t>
  </si>
  <si>
    <t xml:space="preserve">Minimum cash balance in a lender-controlled bank account (DSRA)</t>
  </si>
  <si>
    <t xml:space="preserve">2022-02-01T05:00:00Z</t>
  </si>
  <si>
    <t xml:space="preserve">2022-11-29T05:00:00Z</t>
  </si>
  <si>
    <t xml:space="preserve">2035-11-26T05:00:00Z</t>
  </si>
  <si>
    <t xml:space="preserve">https://allafrica.com/stories/201703020272.html |https://www.chronicle.co.zw/1bn-hwange-power-deal-signed/|https://www.scio.gov.cn/31773/35507/35513/35521/Document/1632410/1632410.htm|https://www.concretetrends.co.za/news/china-s-exim-bank-boosts-zimbabwe-s-hwange-power-project/|https://web.archive.org/web/20160824162557/https://www.iea.org/publications/freepublications/publication/Partner_Country_SeriesChinaBoosting_the_Power_Sector_in_SubSaharan_Africa_Chinas_Involvement.pdf|https://www.zimbabwesituation.com/news/zimsit-m-zimbabwe-power-utility-secures-12bn-loan-from-china-newsday-zimbabwe/|http://www.xinhuanet.com/english/2018-06/01/c_137221447.htm|http://www.nea.gov.cn/2018-07/04/c_137301186.htm|http://www.chinaembassy.org.zw/chn/dsxx/dshd/t1573937.htm|http://www.xinhuanet.com/world/2015-12/04/c_128499434.htm|https://www.fmprc.gov.cn/web/zwbd_673032/wshd_673034/t1573938.shtml|https://www.herald.co.zw/a-hectic-diplomatic-12-months-for-ed/|https://www.zimbabwesituation.com/news/zimbabwe-meets-conditions-for-us1billion-power-deal/|https://www.nortonrosefulbright.com/en-mx/news/64f1ce50/norton-rose-fulbright-advises-on-the-expansion-and-rehabilitation-of-essential-energy-projects-in-zimbabwe|http://africa.chinadaily.com.cn/weekly/2018-09/07/content_36877974.htm|https://www.esi-africa.com/industry-sectors/generation/zimbabwe-hwange-power-station-expansion-makes-headways/|https://www.parlzim.gov.zw/senate-hansard/senate-hansard-07-december-2016-vol-26-no-18|https://twitter.com/officialzpc/status/1143438191879512064?lang=en|https://news.pindula.co.zw/2019/03/02/hwange-power-expansion-project-begins-in-earnest/|https://www.theindependent.co.zw/2017/06/16/zesa-fails-raise-us350m-deposit/|https://www.sundaymail.co.zw/stanbic-fires-up-hwange|https://www.gem.wiki/Hwange_power_station|https://www.chronicle.co.zw/hwange-project-zpc-targets-30pc-completion-by-year-end/|https://gazettes.africa/archive/zw/2016/zw-government-gazette-dated-2016-06-30-no-75.pdf|https://theasset.com/article/38412/work-on-us15-billion-hwange-expansion-to-be-completed-by-2022|http://www.chinadaily.com.cn/m/powerchina/2019-04/18/content_37459891.htm|https://www.theindependent.co.zw/2020/04/24/sinohydro-striving-to-ease-zim-electricity-shortages-tang/|http://www.xinhuanet.com/english/2019-11/30/c_138595879.htm|http://www.chinadaily.com.cn/a/201806/01/WS5b122fcea31001b82571dd1e.html|https://law.asia/china-deals-of-the-year-2018/#OBOR|https://constructionreviewonline.com/biggest-projects/600-mw-hwange-expansion-project-in-zimbabwe-at-68-complete/|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energycentral.com/news/hwange-power-station-expansion-inches-closer-completion|https://www.idbz.co.zw/file/1258/download?token=TXRyKKT4|https://www.dropbox.com/s/vp1989qpajmclsv/ZWE-2021%20Annual%20Public%20Debt%20Bulletin.pdf?dl=0|https://www.zpc.co.zw/articles/2021/02/05/power-column-4th-quarter-2020|https://www.veritaszim.net/sites/veritas_d/files/Statement%20of%20Public%20Debt%2024%20November%202022.pdf|https://www.veritaszim.net/sites/veritas_d/files/Statement%20of%20Public%20Debt-%2025%20November%202021.pdf</t>
  </si>
  <si>
    <r>
      <rPr>
        <sz val="10"/>
        <rFont val="Arial"/>
        <family val="2"/>
        <charset val="1"/>
      </rPr>
      <t xml:space="preserve">Zimbabwe: Zim Makes Progress On Chinese Loan But...|$1bn Hwange power deal signed|</t>
    </r>
    <r>
      <rPr>
        <sz val="10"/>
        <rFont val="Noto Sans CJK SC"/>
        <family val="2"/>
        <charset val="1"/>
      </rPr>
      <t xml:space="preserve">中企承建津巴布韦最大电力建设项目开工</t>
    </r>
    <r>
      <rPr>
        <sz val="10"/>
        <rFont val="Arial"/>
        <family val="2"/>
        <charset val="1"/>
      </rPr>
      <t xml:space="preserve">|China’s Exim Bank boosts Zimbabwe’s Hwange power project|Boosting the Power Sector in Sub-Saharan Africa|Zimbabwe Power Utility secures $1,2bn loan from China|China releases funding for Zimbabwe's largest power station expansion project|</t>
    </r>
    <r>
      <rPr>
        <sz val="10"/>
        <rFont val="Noto Sans CJK SC"/>
        <family val="2"/>
        <charset val="1"/>
      </rPr>
      <t xml:space="preserve">中企承建津巴布韦最大火电项目开工</t>
    </r>
    <r>
      <rPr>
        <sz val="10"/>
        <rFont val="Arial"/>
        <family val="2"/>
        <charset val="1"/>
      </rPr>
      <t xml:space="preserve">|</t>
    </r>
    <r>
      <rPr>
        <sz val="10"/>
        <rFont val="Noto Sans CJK SC"/>
        <family val="2"/>
        <charset val="1"/>
      </rPr>
      <t xml:space="preserve">由中方融资承建的万吉火电站扩容项目顺利开工</t>
    </r>
    <r>
      <rPr>
        <sz val="10"/>
        <rFont val="Arial"/>
        <family val="2"/>
        <charset val="1"/>
      </rPr>
      <t xml:space="preserve">|</t>
    </r>
    <r>
      <rPr>
        <sz val="10"/>
        <rFont val="Noto Sans CJK SC"/>
        <family val="2"/>
        <charset val="1"/>
      </rPr>
      <t xml:space="preserve">中津签署</t>
    </r>
    <r>
      <rPr>
        <sz val="10"/>
        <rFont val="Arial"/>
        <family val="2"/>
        <charset val="1"/>
      </rPr>
      <t xml:space="preserve">14</t>
    </r>
    <r>
      <rPr>
        <sz val="10"/>
        <rFont val="Noto Sans CJK SC"/>
        <family val="2"/>
        <charset val="1"/>
      </rPr>
      <t xml:space="preserve">亿火电站项目融资协议 中国承包商迈出转型重要一步</t>
    </r>
    <r>
      <rPr>
        <sz val="10"/>
        <rFont val="Arial"/>
        <family val="2"/>
        <charset val="1"/>
      </rPr>
      <t xml:space="preserve">|</t>
    </r>
    <r>
      <rPr>
        <sz val="10"/>
        <rFont val="Noto Sans CJK SC"/>
        <family val="2"/>
        <charset val="1"/>
      </rPr>
      <t xml:space="preserve">驻津巴布韦大使黄屏出席万吉火电站扩容项目开工仪式</t>
    </r>
    <r>
      <rPr>
        <sz val="10"/>
        <rFont val="Arial"/>
        <family val="2"/>
        <charset val="1"/>
      </rPr>
      <t xml:space="preserve">|A hectic diplomatic 12 months for ED|Zimbabwe meets conditions for US$1billion power deal|Norton Rose Fulbright advises on the expansion and rehabilitation of essential energy projects in Zimbabwe|New investment model powers energy project|Zimbabwe: Hwange Power Station expansion makes headway|SENATE HANSARD 07 DECEMBER 2016 VOL 26 NO 18|Hwange Electricity Supply Company (HESCO)|Hwange Power Expansion Project Begins In Earnest|Zesa fails to raise US$350m deposit|Stanbic fires up Hwange|Hwange power station|Hwange project: ZPC targets 30pc completion by year end|Zimbabwean Government Gazette Extraordinary Vol. XCIV, No. 75|Work on US$1.5 billion Hwange expansion to be completed by 2022|POWERCHINA forges ahead with innovative intl business models|Sinohydro striving to ease Zim electricity shortages|Expansion of Zimbabwe's Hwange power station by Chinese firm on course|China releases funding for Zimbabwe's largest power station expansion project|Deals of the Year 2018|Hwange Power Station expansion project latest update|DRS Official Commitments from China through 2020|ANNUAL PUBLIC DEBT BULLETIN 2020 FINANCIAL YEAR|ANNUAL PUBLIC DEBT BULLETIN 2019 FINANCIAL YEAR|Hwange Power Station Expansion Inches Closer to Completion|IDBZ Bankability of Infrastructure Projects in Zimbabwe 2_0|ANNUAL PUBLIC DEBT BULLETIN|POWER COLUMN 4th QUARTER 2020|STATEMENT OF THE PUBLIC DEBT|STATEMENT OF PUBLIC DEBT - 2021</t>
    </r>
  </si>
  <si>
    <r>
      <rPr>
        <sz val="10"/>
        <rFont val="Arial"/>
        <family val="2"/>
        <charset val="1"/>
      </rPr>
      <t xml:space="preserve">||||||||||</t>
    </r>
    <r>
      <rPr>
        <sz val="10"/>
        <rFont val="Noto Sans CJK SC"/>
        <family val="2"/>
        <charset val="1"/>
      </rPr>
      <t xml:space="preserve">外交部</t>
    </r>
    <r>
      <rPr>
        <sz val="10"/>
        <rFont val="Arial"/>
        <family val="2"/>
        <charset val="1"/>
      </rPr>
      <t xml:space="preserve">|The Herald|||China Daily|||Twitter||The Zimbabwe Independent|Sunday Mail||||The Asset|||||||World Bank||||||Zimbabwe Power Company|Veritas Zimbabwe|VERITAS</t>
    </r>
  </si>
  <si>
    <t xml:space="preserve">Media Report|Media Report|Donor/Recipient Official Source|Media Report|Other Official Source (non-Donor, non-Recipient, non-Implementing)|Media Report|Media Report|Donor/Recipient Official Source|Donor/Recipient Official Source|Media Report|Donor/Recipient Official Source|Media Report|Media Report|Implementing/Intermediary Organization Source|Media Report|Academic Journal Article|Donor/Recipient Official Source|Social Media, including Unofficial Blogs|Media Report|Media Report|Media Report|NGO/Civil Society/Advocacy (non-Donor, non-Recipient, non-Implementing)|Media Report|Donor/Recipient Official Source|Media Report|Media Report|Media Report|Media Report|Media Report|Academic Journal Article|Media Report|Other Official Source (non-Donor, non-Recipient, non-Implementing)|Donor/Recipient Official Source|Donor/Recipient Official Source|Media Report|Donor/Recipient Official Source|Donor/Recipient Official Source|Donor/Recipient Official Source|Donor/Recipient Official Source|Donor/Recipient Official Source</t>
  </si>
  <si>
    <t xml:space="preserve">The purpose of the project is to provide $997.7 million preferential buyer’s credit for the 600 MW Hwange Makomo Power Station Expansion Project. More detailed location information can be found at: https://www.openstreetmap.org/way/170883063</t>
  </si>
  <si>
    <t xml:space="preserve">Chinese Government provides loan for Kunzvi Dam Project</t>
  </si>
  <si>
    <r>
      <rPr>
        <sz val="10"/>
        <rFont val="Arial"/>
        <family val="2"/>
        <charset val="1"/>
      </rPr>
      <t xml:space="preserve">The Kunzvi Dam Project involves the construction of a dam at confluence of the Nora and Nyagui rivers in Goromonzi District, the laying of a pipeline connecting the dam to the northern and eastern suburbs of Harare, and the construction of a water treatment plant. In November 2005, Zimbabwe’s Vice President Joice Mujuru and Water Resources and Infrastructure Development Minister Munacho Mutezo signed an agreement with China Jiangxi International Economic and Technical Cooperation Co., Ltd (CJIC). CJIC agreed in principal to build the Kunzvi Dam and provide irrigation equipment to boost food security in exchange for mineral concessions; however, the project did not move forward, leaving many urban areas without regular water supply. Then, in 2013, Kunzvi Water Development Corporation — a special purpose vehicle — was appointed to implement the project on a build, own, operate, and transfer (BOOT) basis. At that time, Vinci of France and Group Five of South Africa were announced as the major project contractors. However, after the project stalled again, the Government of Zimbabwe signed an RMB 3.962 billion ($680 million) commercial (EPC) contract with Power China International (</t>
    </r>
    <r>
      <rPr>
        <sz val="10"/>
        <rFont val="Noto Sans CJK SC"/>
        <family val="2"/>
        <charset val="1"/>
      </rPr>
      <t xml:space="preserve">中国电建国际公司</t>
    </r>
    <r>
      <rPr>
        <sz val="10"/>
        <rFont val="Arial"/>
        <family val="2"/>
        <charset val="1"/>
      </rPr>
      <t xml:space="preserve">) for Phase 1 of the Kunzwi Dam Project on July 28, 2016. Then, in November 2016, Sinohydro was appointed to implement the first phase of the project on a build, own, operate, and transfer (BOOT) basis.    In a 2018 meeting in Beijing with President Mnangagwa, President Xi Jinping, pledged financial support for the Kunzvi Dam Project. During the same year, President Mnangagwa announced that he had secured funding for the project. A feasibility study was undertaken in 2019. The project was also allocated $259 million by Finance Minister Mthuli Ncube in the 2020 National Budget. However, in 2020, reports emerged that the Government of Zimbabwe had failed to pay both the loan management/commitment fees and Sinosure credit insurance premium needed to facilitate the implementation of the project. This outcome ‘greatly frustrated’ Sinosure. Then, in 2021, a new tendering process was initiated by the Government of Zimbabwe and China Nanchang Engineering (Pvt) Ltd was awarded a $109 million contract to build the dam on a build, operate and transfer (BOT) basis. In August 2021, China Daily — an English-language daily newspaper owned by the Central Propaganda Department of the Chinese Communist Party — reported that '[t]he dam is being built through a loan from China.' During the same month, Taurai Maurikira, the chief executive of the Zimbabwe National Water Authority, told a local newspaper (Sunday Mail) that following a recent site handover, China Nanchang Engineering (Pvt) Ltd had moved on site to start work on the water reservoir. An official project commencement ceremony took place in December 2021. The project was, at that time, expected to reach completion by January 2024. Two months later, in February 2022, Zimbabwe National Water Authority (Zinwa) and the Ministry of Local Government and Public Works were on the ground identifying families affected upstream by the project. Then, in March 2022, Mr Liangming Jin, executive chairman of China Nanchang Engineering (Pvt) Ltd, stated that additional equipment had arrived in Beira and was being dispatched to the Kunzvi dam project site. Heavy construction equipment, such as excavators, bulldozers, and tippers, had already arrived on site.</t>
    </r>
  </si>
  <si>
    <r>
      <rPr>
        <sz val="10"/>
        <rFont val="Arial"/>
        <family val="2"/>
        <charset val="1"/>
      </rPr>
      <t xml:space="preserve">1. This project is also known as the Kunzvi-Musami-Harare Water Project. The Chinese project title is </t>
    </r>
    <r>
      <rPr>
        <sz val="10"/>
        <rFont val="Noto Sans CJK SC"/>
        <family val="2"/>
        <charset val="1"/>
      </rPr>
      <t xml:space="preserve">昆兹维大坝—哈拉雷供水项目 </t>
    </r>
    <r>
      <rPr>
        <sz val="10"/>
        <rFont val="Arial"/>
        <family val="2"/>
        <charset val="1"/>
      </rPr>
      <t xml:space="preserve">or </t>
    </r>
    <r>
      <rPr>
        <sz val="10"/>
        <rFont val="Noto Sans CJK SC"/>
        <family val="2"/>
        <charset val="1"/>
      </rPr>
      <t xml:space="preserve">昆兹维大坝工程</t>
    </r>
    <r>
      <rPr>
        <sz val="10"/>
        <rFont val="Arial"/>
        <family val="2"/>
        <charset val="1"/>
      </rPr>
      <t xml:space="preserve">. 2. The face value of the loan is unknown. For the time being, AidData assumes that that the face value of the loan is equivalent to 85% ($92.65 million) of the total project cost ($109 million). This issue merits further investigation. 3. The identify of the Chinese lender is unknown. This issue warrants further investigation.</t>
    </r>
  </si>
  <si>
    <t xml:space="preserve">China Nanchang Engineering (Pvt) Ltd.</t>
  </si>
  <si>
    <t xml:space="preserve">2024-01-01T05:00:00Z</t>
  </si>
  <si>
    <t xml:space="preserve">https://www.theindependent.co.zw/2018/09/07/us2bn-chinese-bailout-bid-flops/|http://file.finance.sina.com.cn/211.154.219.97:9494/MRGG/CNSESH_STOCK/2016/2016-9/2016-09-15/2759531.PDF|http://www.cec.org.cn/zdlhuiyuandongtai/qita/2016-08-05/156637.html|http://www.newsday.co.zw/article/2012-08-13-no-solution-to-water-woes|http://allafrica.com/stories/201207190049.html|https://constructionreviewonline.com/2020/01/construction-of-kunzvi-dam-in-zimbabwe-to-begin-this-year/|https://www.herald.co.zw/a-hectic-diplomatic-12-months-for-ed/|https://www.zimbabwesituation.com/news/zinwa-under-probe-for-granting-us109m-tender-to-firm-with-shady-past/|https://global.chinadaily.com.cn/a/202109/20/WS61485365a310cdd39bc6a688.html|https://www.herald.co.zw/us109m-kunzvi-dam-construction-gathers-pace/|https://www.geoengineer.org/news/kunzvi-dam-project-preliminary-works-to-supply-zimbabwe-capital-with-water|https://www.sundaymail.co.zw/kunzvi-dam-a-tale-of-hope-expectation-anxiety|https://allafrica.com/stories/202109070772.html|https://bulawayo24.com/index-id-news-sc-local-byo-209896.html|https://www.herald.co.zw/kunzvi-dam-construction-moves-a-gear-up/|http://www.news.cn/english/2021-12/17/c_1310377220.htm|https://cdn.odi.org/media/documents/odi_economic_pulse_2_final12feb.pdf|https://newsbeezer.com/zimbabwe/chinese-companies-are-dropping-zimbabwe-projects/|https://www.herald.co.zw/kunzvi-dam-contractor-pledges-to-meet-target/|https://allafrica.com/stories/202202240353.html|https://web.archive.org/web/20211026170144/https://harare.opencouncil.co.zw/kunzvi-dam-24-years-and-forever-coming/|https://web.archive.org/web/20200813193452/https://www.zimbabwesituation.com/news/kunzvi-dam-project-to-begin-this-year/|https://www.herald.co.zw/kunzvi-dam-project-slated-for-next-year/|https://www.scirp.org/pdf/jtts_2022090513401272.pdf|https://www.globaldata.com/store/report/mowrd-kunzvi-dam-and-water-supply-pipeline-harare-province/|https://allafrica.com/stories/201110240271.html|https://allafrica.com/stories/202203150377.html|https://web.archive.org/web/20230530154029/https://parlzim.gov.zw/download/national-assembly-hansard-11-december-2019-46-15/|https://web.archive.org/web/20220517001342/https://structureanddesignzim.com/2021/12/16/kunzvi-dam-construction-moves-a-gear-up/</t>
  </si>
  <si>
    <r>
      <rPr>
        <sz val="10"/>
        <rFont val="Arial"/>
        <family val="2"/>
        <charset val="1"/>
      </rPr>
      <t xml:space="preserve">US$2bn Chinese bailout bid flops|</t>
    </r>
    <r>
      <rPr>
        <sz val="10"/>
        <rFont val="Noto Sans CJK SC"/>
        <family val="2"/>
        <charset val="1"/>
      </rPr>
      <t xml:space="preserve">中国电力建设股份有限公司 </t>
    </r>
    <r>
      <rPr>
        <sz val="10"/>
        <rFont val="Arial"/>
        <family val="2"/>
        <charset val="1"/>
      </rPr>
      <t xml:space="preserve">2016</t>
    </r>
    <r>
      <rPr>
        <sz val="10"/>
        <rFont val="Noto Sans CJK SC"/>
        <family val="2"/>
        <charset val="1"/>
      </rPr>
      <t xml:space="preserve">年</t>
    </r>
    <r>
      <rPr>
        <sz val="10"/>
        <rFont val="Arial"/>
        <family val="2"/>
        <charset val="1"/>
      </rPr>
      <t xml:space="preserve">1</t>
    </r>
    <r>
      <rPr>
        <sz val="10"/>
        <rFont val="Noto Sans CJK SC"/>
        <family val="2"/>
        <charset val="1"/>
      </rPr>
      <t xml:space="preserve">月至</t>
    </r>
    <r>
      <rPr>
        <sz val="10"/>
        <rFont val="Arial"/>
        <family val="2"/>
        <charset val="1"/>
      </rPr>
      <t xml:space="preserve">8</t>
    </r>
    <r>
      <rPr>
        <sz val="10"/>
        <rFont val="Noto Sans CJK SC"/>
        <family val="2"/>
        <charset val="1"/>
      </rPr>
      <t xml:space="preserve">月新签合同情况公告</t>
    </r>
    <r>
      <rPr>
        <sz val="10"/>
        <rFont val="Arial"/>
        <family val="2"/>
        <charset val="1"/>
      </rPr>
      <t xml:space="preserve">|</t>
    </r>
    <r>
      <rPr>
        <sz val="10"/>
        <rFont val="Noto Sans CJK SC"/>
        <family val="2"/>
        <charset val="1"/>
      </rPr>
      <t xml:space="preserve">中国电建签署津巴布韦大型供水项目</t>
    </r>
    <r>
      <rPr>
        <sz val="10"/>
        <rFont val="Arial"/>
        <family val="2"/>
        <charset val="1"/>
      </rPr>
      <t xml:space="preserve">EPC</t>
    </r>
    <r>
      <rPr>
        <sz val="10"/>
        <rFont val="Noto Sans CJK SC"/>
        <family val="2"/>
        <charset val="1"/>
      </rPr>
      <t xml:space="preserve">合同</t>
    </r>
    <r>
      <rPr>
        <sz val="10"/>
        <rFont val="Arial"/>
        <family val="2"/>
        <charset val="1"/>
      </rPr>
      <t xml:space="preserve">|No solution to water woes|Zimbabwe: U.S.375 Million for Kunzvi Dam Secured|Construction of Kunzvi Dam in Zimbabwe to begin this year|A hectic diplomatic 12 months for ED|ZINWA Under Probe For Granting US$109M Tender To Firm With Shady Past|China Nanchang wins Kunzvi Dam project, begins work|US$109m Kunzvi Dam Construction Gathers Pace|Kunzvi Dam project: preliminary works to supply Zimbabwe capital with water|Kunzvi Dam, A Tale of Hope Expectation Anxiety|Zimbabwe: Kunzvi Dam Construction Takes Off This Week|Parliament investigates US$109m dam tender scandal|Kunzvi Dam Constrction Moves a Gear Up|Chinese company starts preliminary works on new dam to supply Harare with water|Pulse 2: China navigates its Covid-19 recovery – outward investment appetite and implications for developing countries|Chinese companies are dropping Zimbabwe projects|Kunzvi Dam: Contractor pledges to meet the target|Zimbabwe: U.S.$109m Kunzvi Dam Construction Gathers Pace|KUNZVI DAM, 24 YEARS, AND FOREVER COMING|Kunzvi Dam project to begin this year|Kunzvi Dam project slated for next year|A Public-Private Partnership Procurement Approach to Sustainable Transport—Zimbabwe Case|MoWRD – Kunzvi Dam and Water Supply Pipeline – Harare Province|Zimbabwe: Kunzvi Dam Contractors Put Together Funds|Zimbabwe: Construction of Kunzvi Dam On Course|NATIONAL ASSEMBLY HANSARD 11 December 2019 46-15|Kunzvi Dam construction moves a gear up</t>
    </r>
  </si>
  <si>
    <t xml:space="preserve">||||||The Herald|||||||||||||||||||||Parliament of Zimbabwe|Structure and Design</t>
  </si>
  <si>
    <t xml:space="preserve">Media Report|Implementing/Intermediary Organization Source|Media Report|Media Report|Media Report|Media Report|Media Report|Media Report|Media Report|Media Report|Media Report|Media Report|Media Report|Media Report|Media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Source|Media Report</t>
  </si>
  <si>
    <t xml:space="preserve">The Kunzvi Dam Project involves the construction of a dam at confluence of the Nora and Nyagui rivers in Goromonzi District, the laying of a pipeline connecting the dam to the northern and eastern suburbs of Harare, and the construction of a water treatment plant.More detailed locational information can be found at: https://www.openstreetmap.org/relation/5581943 and https://www.openstreetmap.org/way/375121591#map=13/-17.7874/31.5411 and https://www.openstreetmap.org/way/247493404#map=14/-17.7809/31.4968</t>
  </si>
  <si>
    <t xml:space="preserve">Chinese government signs ETCA for interest free loan (linked to #832 and #58118)</t>
  </si>
  <si>
    <t xml:space="preserve">On October 20, 2011, the Chinese government signed three economic and technical cooperation agreements with the government of Malawi. The three agreements included assistance for a Malawi agricultural demonstration center (#832), an unknown amount of free economic assistance (#58118), and an interest-free loan. This project is for the interest-free loan. The amount and purpose of the loan is unknown._x005F_x000D_ </t>
  </si>
  <si>
    <t xml:space="preserve">2015-08-01T04:00:00Z</t>
  </si>
  <si>
    <t xml:space="preserve">http://mw.china-embassy.org/chn/sgxw/t869790.htm|https://www.fmprc.gov.cn/web/gjhdq_676201/gj_676203/fz_677316/1206_678116/1206x2_678136/t1721921.shtml</t>
  </si>
  <si>
    <r>
      <rPr>
        <sz val="10"/>
        <rFont val="Noto Sans CJK SC"/>
        <family val="2"/>
        <charset val="1"/>
      </rPr>
      <t xml:space="preserve">驻马拉维大使潘和钧出席中马相关经援合作协议签字仪式</t>
    </r>
    <r>
      <rPr>
        <sz val="10"/>
        <rFont val="Arial"/>
        <family val="2"/>
        <charset val="1"/>
      </rPr>
      <t xml:space="preserve">|</t>
    </r>
    <r>
      <rPr>
        <sz val="10"/>
        <rFont val="Noto Sans CJK SC"/>
        <family val="2"/>
        <charset val="1"/>
      </rPr>
      <t xml:space="preserve">驻马拉维大使刘洪洋赴萨利马地区考察中资企业项目</t>
    </r>
  </si>
  <si>
    <t xml:space="preserve">Chinese Embassy in Malawi|Ministry of Foreign Affairs of the People's Republic of China</t>
  </si>
  <si>
    <t xml:space="preserve">China Eximbank provides $55 million loan for Phases 1 and 2 of Solar Street Light Installation Project</t>
  </si>
  <si>
    <t xml:space="preserve">On November 23, 2014, the Chinese Government and the Government of Togo signed a preferential loan framework agreement for Phases 1 and 2 of the Solar Street Light Installation Project. Then, near the end of 2014, China Eximbank and the Government of Togo signed a $55 million loan agreement for Phases 1 and 2 of the Solar Street Light Installation Project. This loan carried the following terms: a maturity of 25 years, a grace period of 5 years, and an estimated interest rate of 1.8728%.  The purpose of the project was to install 13,000 solar-powered streetlights across Togo. The installation of the solar-power streetlights was prioritized in dispensaries, schools, markets and other public places. The completed project was to provide lighting for 144 km of road, improving traffic safety at night.  Upon completion, the project was expected to facilitate a significant reduction in government spending on public street lighting (which totaled nearly $4 million in 2011‑2014) and bring Togo closer to its goal of using 10% renewable energy by 2020.  ZTE Corporation was the contractor responsible for project implementation; they also agreed to provide training on project maintenance to local personnel. The African Biofuel and Renewable Energy Company (SABER-ABREC) (also known as "Société africaine des biocarburants et des énergies renouvelables") collaborated with ZTE to implement the project. The project was placed under the supervision of Togo's Ministry of Energy and Mines.  In 2011, the Ministry of Mines and Energy conducted a feasibility study for the project. Phase 1 involved the installation of 7,042 solar street lights in more than 400 towns and villages in Togo. It began at the end of 2013 and was completed in August 2015. The second phase involved the construction of the remaining 5958 streetlights. Phase 2 began in mid-February 2016 and was originally expected to reach completion in June 2016. The project was ultimately completed sometime between March 2016 and August 2018 (likely around June 2016). A publication released in 2018 noted that the many of the solar-powered street lights were not lit up despite some being barely two years old.</t>
  </si>
  <si>
    <r>
      <rPr>
        <sz val="10"/>
        <rFont val="Arial"/>
        <family val="2"/>
        <charset val="1"/>
      </rPr>
      <t xml:space="preserve">1. This project is also known as the Public Solar Street Light/Lamp Project. The Chinese project title is </t>
    </r>
    <r>
      <rPr>
        <sz val="10"/>
        <rFont val="Noto Sans CJK SC"/>
        <family val="2"/>
        <charset val="1"/>
      </rPr>
      <t xml:space="preserve">太阳能照明系统项目 </t>
    </r>
    <r>
      <rPr>
        <sz val="10"/>
        <rFont val="Arial"/>
        <family val="2"/>
        <charset val="1"/>
      </rPr>
      <t xml:space="preserve">or </t>
    </r>
    <r>
      <rPr>
        <sz val="10"/>
        <rFont val="Noto Sans CJK SC"/>
        <family val="2"/>
        <charset val="1"/>
      </rPr>
      <t xml:space="preserve">多哥太阳能路灯项目一期工程</t>
    </r>
    <r>
      <rPr>
        <sz val="10"/>
        <rFont val="Arial"/>
        <family val="2"/>
        <charset val="1"/>
      </rPr>
      <t xml:space="preserve">. The French project title is Projet de 13.000 lampadaires solaires or Le projet de développement de l’éclairage or Projet d’acquisition et d’installation de treize mille (13 000) lampadaires solaires au Togo.2.  The estimated interest rate of the loan is drawn from the World Bank's Debtor Reporting System (DRS). See https://www.dropbox.com/s/2sw4f7gluxa52fk/DRS%20Official%20Commitments%20from%20China%20Through%202021.xlsx?dl=0 and https://www.dropbox.com/s/ab8qt4n6jijcbhd/IDS_Average%20interest%20on%20new%20external%20debt%20commitments.xlsx?dl=0</t>
    </r>
  </si>
  <si>
    <t xml:space="preserve">African Biofuel and Renewable Energy Company (SABER-ABREC)|Togo Ministry of Mines and Energy|ZTE Corporation</t>
  </si>
  <si>
    <t xml:space="preserve">Other Intergovernmental Organization|Recipient Government Agency|Chinese State-owned Company</t>
  </si>
  <si>
    <t xml:space="preserve">2019-11-22T05:00:00Z</t>
  </si>
  <si>
    <t xml:space="preserve">2039-11-17T05:00:00Z</t>
  </si>
  <si>
    <t xml:space="preserve">https://www.agenceecofin.com/solaire/2108-31580-togo-la-premiere-phase-du-projet-d-installation-de-13-000-lampadaires-solaires-est-achevee|http://country.eiu.com/article.aspx?articleid=1343483718&amp;amp;Country=Togo&amp;amp;topic=Economy&amp;amp;subtopic=Forecast&amp;amp;subsubtopic=Policy+trends&amp;amp;u=1&amp;amp;pid=944125278&amp;amp;oid=944125278&amp;amp;uid=1|https://www.dropbox.com/s/l9sahy8ybkcoj71/Togo%20--%20Foreign%20Investment%20Cooperation%20Country%20%28Region%29%20Guide.pdf?dl=0|https://medium.com/@masitaiyangneng/zte-builds-solar-street-light-with-lithium-ion-battery-project-in-togo-9771378d1cb1|https://www.globaltimes.cn/content/938379.shtml|http://www.xinhuanet.com/world/2015-08/21/c_1116328392.htm|http://tg.mofcom.gov.cn/article/jmxw/201411/20141100814831.shtml|https://www.dropbox.com/s/qtd1ibxpdq0t9v4/Opening%20up%20the%20power%20sector.pdf?dl=0|https://www.republicoftogo.com/Toutes-les-rubriques/Economie/Reduction-de-la-facture-energetique|https://l-frii.com/le-togo-sait-que-le-soleil-ne-ment-pas/|http://www.arse.tg/wp-content/uploads/2016/11/Rapport_Annuel_2015.pdf|https://www.27avril.com/blog/affaires/energie-affaires/togo-eclairage-public-le-scandale-des-lampadaires-solaires|https://www.republicoftogo.com/Toutes-les-rubriques/Developpement/Eclairage-public-vers-le-tout-solaire|http://french.china.org.cn/foreign/txt/2015-08/21/content_36379347.htm|https://www.saber-abrec.org/projet-mobilisation-de-ressources/|http://tg.mofcom.gov.cn/article/zxhz/201507/20150701038646.shtml|https://www.dropbox.com/s/axafl0lt2lizeko/ChinaLoansToAfrica%C2%A9SAIS-CARI.csv?dl=0.</t>
  </si>
  <si>
    <r>
      <rPr>
        <sz val="10"/>
        <rFont val="Arial"/>
        <family val="2"/>
        <charset val="1"/>
      </rPr>
      <t xml:space="preserve">Togo : la première phase du projet d’installation de 13 000 lampadaires solaires est achevée|Opening up the power sector|2018 Country Guide for Investment Cooperation: Togo|ZTE Builds Solar Street Light With Lithium Ion Battery Project In Togo|Chinese firm hailed for timely execution of Togo's solar project|</t>
    </r>
    <r>
      <rPr>
        <sz val="10"/>
        <rFont val="Noto Sans CJK SC"/>
        <family val="2"/>
        <charset val="1"/>
      </rPr>
      <t xml:space="preserve">中企太阳能路灯项目改善多哥民生</t>
    </r>
    <r>
      <rPr>
        <sz val="10"/>
        <rFont val="Arial"/>
        <family val="2"/>
        <charset val="1"/>
      </rPr>
      <t xml:space="preserve">|</t>
    </r>
    <r>
      <rPr>
        <sz val="10"/>
        <rFont val="Noto Sans CJK SC"/>
        <family val="2"/>
        <charset val="1"/>
      </rPr>
      <t xml:space="preserve">中多签署太阳能照明系统项目优惠贷款协议</t>
    </r>
    <r>
      <rPr>
        <sz val="10"/>
        <rFont val="Arial"/>
        <family val="2"/>
        <charset val="1"/>
      </rPr>
      <t xml:space="preserve">|Opening up the power sector|Réduction de la facture énergétique|Le Togo sait quite le soleil ne ment pas|Rapport d'activites 2015|Togo, Eclairage public : Le Scandale des lampadaires solaires|Eclairage public : vers le tout solaire|Togo: ZTE Corp achève la première phase d'un projet de 13.000 lampadaires solaires|Projets - Mobilisation de Ressources|</t>
    </r>
    <r>
      <rPr>
        <sz val="10"/>
        <rFont val="Noto Sans CJK SC"/>
        <family val="2"/>
        <charset val="1"/>
      </rPr>
      <t xml:space="preserve">在多中资机构</t>
    </r>
    <r>
      <rPr>
        <sz val="10"/>
        <rFont val="Arial"/>
        <family val="2"/>
        <charset val="1"/>
      </rPr>
      <t xml:space="preserve">|ChinaLoansToAfrica©SAIS-CARI.csv</t>
    </r>
  </si>
  <si>
    <r>
      <rPr>
        <sz val="10"/>
        <rFont val="Arial"/>
        <family val="2"/>
        <charset val="1"/>
      </rPr>
      <t xml:space="preserve">The Ecofin Agency|The Economist: Intelligence Unit|Consulate of China in Togo|The Medium|Global Times|</t>
    </r>
    <r>
      <rPr>
        <sz val="10"/>
        <rFont val="Noto Sans CJK SC"/>
        <family val="2"/>
        <charset val="1"/>
      </rPr>
      <t xml:space="preserve">新华网</t>
    </r>
    <r>
      <rPr>
        <sz val="10"/>
        <rFont val="Arial"/>
        <family val="2"/>
        <charset val="1"/>
      </rPr>
      <t xml:space="preserve">|Economic and Commercial Counselor's Office of the Embassy of the People's Republic of China in the Republic of Togo|Economist Intelligence Unit|Togolese Republic|L-FRII|Autorite de reglementation du secteur de l’electricite|27avril.com|Togolese Republic|French.china.org.cn|SABER-ABREC|Economic and Commercial Counselor's Office of the Embassy of the People's Republic of China in the Republic of Togo|SAIS-CARI</t>
    </r>
  </si>
  <si>
    <t xml:space="preserve">Media Report|Media Report|Donor/Recipient Official Source|Media Report|Media Report|Media Report|Donor/Recipient Official Source|NGO/Civil Society/Advocacy (non-Donor, non-Recipient, non-Implementing)|Other Academic (Working Paper, Dissertation)|Media Report|Donor/Recipient Official Source|Media Report|Donor/Recipient Official Source|Media Report|Implementing/Intermediary Organization Source|Donor/Recipient Official Source|Other Academic (Working Paper, Dissertation)</t>
  </si>
  <si>
    <t xml:space="preserve">China Eximbank provides CFA 20 billion loan for Phase 2 of the Togo Mobile Network Expansion Project (Linked to Project ID#64098)</t>
  </si>
  <si>
    <t xml:space="preserve">In 2006, the Export-Import Bank of China Eximbank and the Government of Togo signed a preferential loan agreement worth CFA 20 billion for Phase 2 of the Togo Mobile Network Expansion Project. The loan carried the following estimated borrowing terms: a 25-year maturity, a 15-year grace period, and a 2% interest rate. The proceeds of the loan were used to finance a commercial contract between Togo Cellulaire and Chinese company Alcatel Shanghai Bell Co, Ltd.. Phase 2 sought to improve Togo Cellulaire's mobile coverage in the city of Lomé, north Togo, and remote areas of the country, improving communications in Togo and helping meet the growing demand for mobile communication from the Togolese people. On September 10, 2008, a project completion ceremony was held and attended by dignitaries from China and Togo, including the Chinese Ambassador to Togo, Yang Min, and the Togolese ministers of Cooperation, Finance, and Telecommunications.</t>
  </si>
  <si>
    <r>
      <rPr>
        <sz val="10"/>
        <rFont val="Arial"/>
        <family val="2"/>
        <charset val="1"/>
      </rPr>
      <t xml:space="preserve">1. This project is also known as Phase 2 of the Telecom Network Expansion Project. The Chinese project title is </t>
    </r>
    <r>
      <rPr>
        <sz val="10"/>
        <rFont val="Noto Sans CJK SC"/>
        <family val="2"/>
        <charset val="1"/>
      </rPr>
      <t xml:space="preserve">多哥移动二期扩容项目 </t>
    </r>
    <r>
      <rPr>
        <sz val="10"/>
        <rFont val="Arial"/>
        <family val="2"/>
        <charset val="1"/>
      </rPr>
      <t xml:space="preserve">or </t>
    </r>
    <r>
      <rPr>
        <sz val="10"/>
        <rFont val="Noto Sans CJK SC"/>
        <family val="2"/>
        <charset val="1"/>
      </rPr>
      <t xml:space="preserve">多哥移动公司</t>
    </r>
    <r>
      <rPr>
        <sz val="10"/>
        <rFont val="Arial"/>
        <family val="2"/>
        <charset val="1"/>
      </rPr>
      <t xml:space="preserve">(</t>
    </r>
    <r>
      <rPr>
        <sz val="10"/>
        <rFont val="Noto Sans CJK SC"/>
        <family val="2"/>
        <charset val="1"/>
      </rPr>
      <t xml:space="preserve">多哥移动</t>
    </r>
    <r>
      <rPr>
        <sz val="10"/>
        <rFont val="Arial"/>
        <family val="2"/>
        <charset val="1"/>
      </rPr>
      <t xml:space="preserve">)</t>
    </r>
    <r>
      <rPr>
        <sz val="10"/>
        <rFont val="Noto Sans CJK SC"/>
        <family val="2"/>
        <charset val="1"/>
      </rPr>
      <t xml:space="preserve">二期项目</t>
    </r>
    <r>
      <rPr>
        <sz val="10"/>
        <rFont val="Arial"/>
        <family val="2"/>
        <charset val="1"/>
      </rPr>
      <t xml:space="preserve">. 2. For the time being, AidData identifies the Government of Togo as the borrower. However, there are some indications that Togo Cellulaire (Togocel), which was wholly owned by the Government of Togo until 2019 and is now co-owned by Axian Group &amp; Emerging Capital (51% equity stake) and the Government of Togo (49% equity stake), may be been the primary borrower or secondary borrower (through an on-lending arrangement with the Government of Togo). This issue merits further investigation.3.  Togo Cellulaire (also known as Togocel or Togo Mobile) was a wholly state-owned company and subsidiary of Togo Telecom. At the time, its network covered 90% of the country and had a portfolio of 300,000 subscribers.4. China Eximbank also financed Phase 1 of the Togo Mobile Network Expansion Project in 2004 (as captured via Project ID#64098).5.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</si>
  <si>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Togo Cellulaire</t>
  </si>
  <si>
    <t xml:space="preserve">Alcatel-Lucent Shanghai Bell Co., Ltd.|Government of Togo|Togo Cellulaire</t>
  </si>
  <si>
    <t xml:space="preserve">2006-09-10T04:00:00Z</t>
  </si>
  <si>
    <t xml:space="preserve">https://www.republicoftogo.com/Toutes-les-rubriques/Economie/Exim-Bank-appuie-Togocel|http://tg.mofcom.gov.cn/article/jmxw/200809/20080905784590.shtml|https://www.dropbox.com/s/l9sahy8ybkcoj71/Togo%20--%20Foreign%20Investment%20Cooperation%20Country%20%28Region%29%20Guide.pdf?dl=0|http://biz.jrj.com.cn/2008/09/1200251915272.shtml?to=pc|http://tg.mofcom.gov.cn/article/ztdy/200405/20040500216886.shtml|https://www.telecompaper.com/news/alcatel-to-expand-gsmgprs-network-in-togo--492051| http://tech.sina.com.cn/t/2008-09-12/00032452691.shtml|https://www.dropbox.com/s/axafl0lt2lizeko/ChinaLoansToAfrica%C2%A9SAIS-CARI.csv?dl=0.</t>
  </si>
  <si>
    <r>
      <rPr>
        <sz val="10"/>
        <rFont val="Arial"/>
        <family val="2"/>
        <charset val="1"/>
      </rPr>
      <t xml:space="preserve">Exim Bank appuie Togocel|</t>
    </r>
    <r>
      <rPr>
        <sz val="10"/>
        <rFont val="Noto Sans CJK SC"/>
        <family val="2"/>
        <charset val="1"/>
      </rPr>
      <t xml:space="preserve">上海贝尔实施的多哥移动二期扩容项目举行竣工仪式</t>
    </r>
    <r>
      <rPr>
        <sz val="10"/>
        <rFont val="Arial"/>
        <family val="2"/>
        <charset val="1"/>
      </rPr>
      <t xml:space="preserve">|2018 Country Guide for Investment Cooperation: Togo|</t>
    </r>
    <r>
      <rPr>
        <sz val="10"/>
        <rFont val="Noto Sans CJK SC"/>
        <family val="2"/>
        <charset val="1"/>
      </rPr>
      <t xml:space="preserve">中国上海贝尔公司和多哥移动公司二期项目竣工</t>
    </r>
    <r>
      <rPr>
        <sz val="10"/>
        <rFont val="Arial"/>
        <family val="2"/>
        <charset val="1"/>
      </rPr>
      <t xml:space="preserve">|</t>
    </r>
    <r>
      <rPr>
        <sz val="10"/>
        <rFont val="Noto Sans CJK SC"/>
        <family val="2"/>
        <charset val="1"/>
      </rPr>
      <t xml:space="preserve">多哥电信行业概况</t>
    </r>
    <r>
      <rPr>
        <sz val="10"/>
        <rFont val="Arial"/>
        <family val="2"/>
        <charset val="1"/>
      </rPr>
      <t xml:space="preserve">|Alcatel to expand GSM/GPRS network in Togo|</t>
    </r>
    <r>
      <rPr>
        <sz val="10"/>
        <rFont val="Noto Sans CJK SC"/>
        <family val="2"/>
        <charset val="1"/>
      </rPr>
      <t xml:space="preserve">上海贝尔和多哥移动二期项目竣工</t>
    </r>
    <r>
      <rPr>
        <sz val="10"/>
        <rFont val="Arial"/>
        <family val="2"/>
        <charset val="1"/>
      </rPr>
      <t xml:space="preserve">|ChinaLoansToAfrica©SAIS-CARI.csv</t>
    </r>
  </si>
  <si>
    <r>
      <rPr>
        <sz val="10"/>
        <rFont val="Arial"/>
        <family val="2"/>
        <charset val="1"/>
      </rPr>
      <t xml:space="preserve">RÉPUBLIQUE TOGOLAISE|Economic and Commercial Counselor's Office of the Embassy of the People's Republic of China in the Republic of Togo|Consulate of China in Togo|</t>
    </r>
    <r>
      <rPr>
        <sz val="10"/>
        <rFont val="Noto Sans CJK SC"/>
        <family val="2"/>
        <charset val="1"/>
      </rPr>
      <t xml:space="preserve">金融界</t>
    </r>
    <r>
      <rPr>
        <sz val="10"/>
        <rFont val="Arial"/>
        <family val="2"/>
        <charset val="1"/>
      </rPr>
      <t xml:space="preserve">|Economic and Commercial Counselor's Office of the Embassy of the People's Republic of China in the Republic of Togo|telecompaper|Sina.com.cn|SAIS-CARI</t>
    </r>
  </si>
  <si>
    <t xml:space="preserve">Donor/Recipient Official Source|Donor/Recipient Official Source|Donor/Recipient Official Source|Media Report|Donor/Recipient Official Source|Media Report|Media Report|Other Academic (Working Paper, Dissertation)</t>
  </si>
  <si>
    <t xml:space="preserve">Chinese Government signs $20 billion resource-backed loan framework agreement (Linked to Project ID#65113)</t>
  </si>
  <si>
    <t xml:space="preserve">On September 5, 2017, the Chinese Government and the Republic of Guinea signed a $20 billion loan framework agreement, also called the Resource and Loan Cooperation Framework Agreement. The purpose of this 20-year agreement (2017-2036) is to finance infrastructure projects and it is backed by future revenues from mining projects. Each subsidiary loan issued through the framework agreement will have a maturity of 15 years, a grace period of 4 years, and a 2.227% interest rate (6-month Euribor plus 2.5% margin). All principal interest payments will be deposited in an escrow account. ICBC will serve as the lead lender but other Chinese banks (including China Eximbank) may contribute to any given subsidiary loan.   Under the terms of the agreement, the Republic of Guinea also granted bauxite mining concessions to three Chinese companies: State Power Investment Corporation (SPIC), Aluminum Corporation of China Ltd. (Chinalco), and China Henan International Cooperation Group. Aluminium Corp of China (Chalco) agreed to pursue the Boffa Bauxite Mining Project; SPIC agreed to pursue Alumina Mining Project; and China Henan International Cooperation Group agreed to pursue a third Bauxite Mining Project. The revenues from these three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The Chinese Government approved the first tranche of funding worth approximately $1.3 billion (captured in Project ID#65113) under the loan framework agreement to support five different development projects: 1) the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t>
  </si>
  <si>
    <r>
      <rPr>
        <sz val="10"/>
        <rFont val="Arial"/>
        <family val="2"/>
        <charset val="1"/>
      </rPr>
      <t xml:space="preserve">1. The $20 billion loan framework agreement is also known as the Resource and Loan Cooperation Framework Agreement or </t>
    </r>
    <r>
      <rPr>
        <sz val="10"/>
        <rFont val="Noto Sans CJK SC"/>
        <family val="2"/>
        <charset val="1"/>
      </rPr>
      <t xml:space="preserve">中几资源换贷款战略合作 </t>
    </r>
    <r>
      <rPr>
        <sz val="10"/>
        <rFont val="Arial"/>
        <family val="2"/>
        <charset val="1"/>
      </rPr>
      <t xml:space="preserve">or </t>
    </r>
    <r>
      <rPr>
        <sz val="10"/>
        <rFont val="Noto Sans CJK SC"/>
        <family val="2"/>
        <charset val="1"/>
      </rPr>
      <t xml:space="preserve">中几资源换贷款合作框架 </t>
    </r>
    <r>
      <rPr>
        <sz val="10"/>
        <rFont val="Arial"/>
        <family val="2"/>
        <charset val="1"/>
      </rPr>
      <t xml:space="preserve">or </t>
    </r>
    <r>
      <rPr>
        <sz val="10"/>
        <rFont val="Noto Sans CJK SC"/>
        <family val="2"/>
        <charset val="1"/>
      </rPr>
      <t xml:space="preserve">资源换贷款 </t>
    </r>
    <r>
      <rPr>
        <sz val="10"/>
        <rFont val="Arial"/>
        <family val="2"/>
        <charset val="1"/>
      </rPr>
      <t xml:space="preserve">or Accord Cadre de Financement des Projets d’Infrastructures Prioritaires.2. The Boffa Bauxite Mining Project is also known as the Boffa Sud and Boffa Nord Blocks Project or Projet Boffa de Chalco or </t>
    </r>
    <r>
      <rPr>
        <sz val="10"/>
        <rFont val="Noto Sans CJK SC"/>
        <family val="2"/>
        <charset val="1"/>
      </rPr>
      <t xml:space="preserve">中铝几内亚铝土矿矿山项目 </t>
    </r>
    <r>
      <rPr>
        <sz val="10"/>
        <rFont val="Arial"/>
        <family val="2"/>
        <charset val="1"/>
      </rPr>
      <t xml:space="preserve">or </t>
    </r>
    <r>
      <rPr>
        <sz val="10"/>
        <rFont val="Noto Sans CJK SC"/>
        <family val="2"/>
        <charset val="1"/>
      </rPr>
      <t xml:space="preserve">几内亚铝土矿矿山项目 </t>
    </r>
    <r>
      <rPr>
        <sz val="10"/>
        <rFont val="Arial"/>
        <family val="2"/>
        <charset val="1"/>
      </rPr>
      <t xml:space="preserve">or </t>
    </r>
    <r>
      <rPr>
        <sz val="10"/>
        <rFont val="Noto Sans CJK SC"/>
        <family val="2"/>
        <charset val="1"/>
      </rPr>
      <t xml:space="preserve">中国铝业首个海外大型铝项目 </t>
    </r>
    <r>
      <rPr>
        <sz val="10"/>
        <rFont val="Arial"/>
        <family val="2"/>
        <charset val="1"/>
      </rPr>
      <t xml:space="preserve">or </t>
    </r>
    <r>
      <rPr>
        <sz val="10"/>
        <rFont val="Noto Sans CJK SC"/>
        <family val="2"/>
        <charset val="1"/>
      </rPr>
      <t xml:space="preserve">几内亚</t>
    </r>
    <r>
      <rPr>
        <sz val="10"/>
        <rFont val="Arial"/>
        <family val="2"/>
        <charset val="1"/>
      </rPr>
      <t xml:space="preserve">Boffa</t>
    </r>
    <r>
      <rPr>
        <sz val="10"/>
        <rFont val="Noto Sans CJK SC"/>
        <family val="2"/>
        <charset val="1"/>
      </rPr>
      <t xml:space="preserve">铝土矿项目</t>
    </r>
    <r>
      <rPr>
        <sz val="10"/>
        <rFont val="Arial"/>
        <family val="2"/>
        <charset val="1"/>
      </rPr>
      <t xml:space="preserve">. Alumina Mining Project is also known as </t>
    </r>
    <r>
      <rPr>
        <sz val="10"/>
        <rFont val="Noto Sans CJK SC"/>
        <family val="2"/>
        <charset val="1"/>
      </rPr>
      <t xml:space="preserve">国家电投几内亚铝业开发项目 </t>
    </r>
    <r>
      <rPr>
        <sz val="10"/>
        <rFont val="Arial"/>
        <family val="2"/>
        <charset val="1"/>
      </rPr>
      <t xml:space="preserve">or Project d'Exploitation D'Alumine De SPIC En Guinée.3. AidData calculated the all-in interest rate as follows: 0.273% (6-month Euribor in September 2017) + 2.5% (given margin) = 2.227%. </t>
    </r>
  </si>
  <si>
    <t xml:space="preserve">Aluminum Corporation of China (Chinalco)|China Henan International Cooperation Group Co., Ltd. (CHICO)|China Power Investment (CPI) |Ministry of Mines and Geology (Guinea)|National Development and Reform Commission (NDRC)</t>
  </si>
  <si>
    <t xml:space="preserve">Chinese State-owned Company|Chinese State-owned Company|Chinese State-owned Company|Recipient Government Agency|Chinese Government Agency</t>
  </si>
  <si>
    <t xml:space="preserve">Repayment of loans made under the agreement will be guaranteed by the mineral resources and other revenues relating to mineral rights granted to the Chinese companies.</t>
  </si>
  <si>
    <t xml:space="preserve">2021-09-04T04:00:00Z</t>
  </si>
  <si>
    <t xml:space="preserve">2032-09-01T04:00:00Z</t>
  </si>
  <si>
    <t xml:space="preserve">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images.mofcom.gov.cn/gn/201711/20171116171712763.pdf|http://gn.mofcom.gov.cn/article/zxhz/202003/20200302946006.shtml|http://gn.mofcom.gov.cn/article/zxhz/202004/20200402953483.shtml|http://gn.mofcom.gov.cn/article/jmxw/201811/20181102811941.shtml|http://gn.mofcom.gov.cn/article/jmxw/201812/20181202822029.shtml|https://www.chinca.org/cica/info/19110815370611|http://gn.mofcom.gov.cn/article/zxhz/201709/20170902639637.shtml|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20171105173557/https://radio-kankan.com/communique-de-la-presidence/|http://www.dspguinee.org/guinee-chine-ibrahima-kassory-fofana-alpha-conde-a-la-conquete-du-9eme-sommet-des-brics-xiamen-chine/|http://www.kvhg7.com/detail_38739357.html|https://www.itie-guinee.org/rapport-assoupli-exercices-2019-2020/</t>
  </si>
  <si>
    <r>
      <rPr>
        <sz val="10"/>
        <rFont val="Arial"/>
        <family val="2"/>
        <charset val="1"/>
      </rPr>
      <t xml:space="preserve">Guinea’s bauxite boom is helping China but failing locals|LE BULLETIN DU GOUVERNEMENT - OCTOBRE 2017 - INTERNATIONAL : GUINÉE/CHINE : UN PARTENARIAT GAGNANT-GAGNANT. INTERVIEW DE S.E.M BIAN JIANQIANG, AMBASSADEUR DE LA CHINE EN GUINEE|Communiqué de la Présidence|PROJET DE LOI DE FINANCE 2018|</t>
    </r>
    <r>
      <rPr>
        <sz val="10"/>
        <rFont val="Noto Sans CJK SC"/>
        <family val="2"/>
        <charset val="1"/>
      </rPr>
      <t xml:space="preserve">中铝几内亚铝土矿矿山项目完成重载试车 </t>
    </r>
    <r>
      <rPr>
        <sz val="10"/>
        <rFont val="Arial"/>
        <family val="2"/>
        <charset val="1"/>
      </rPr>
      <t xml:space="preserve">|</t>
    </r>
    <r>
      <rPr>
        <sz val="10"/>
        <rFont val="Noto Sans CJK SC"/>
        <family val="2"/>
        <charset val="1"/>
      </rPr>
      <t xml:space="preserve">中国铝业几内亚千万吨级铝土矿项目全线贯通投运</t>
    </r>
    <r>
      <rPr>
        <sz val="10"/>
        <rFont val="Arial"/>
        <family val="2"/>
        <charset val="1"/>
      </rPr>
      <t xml:space="preserve">|</t>
    </r>
    <r>
      <rPr>
        <sz val="10"/>
        <rFont val="Noto Sans CJK SC"/>
        <family val="2"/>
        <charset val="1"/>
      </rPr>
      <t xml:space="preserve">中国铝业首个海外大型铝项目——几内亚</t>
    </r>
    <r>
      <rPr>
        <sz val="10"/>
        <rFont val="Arial"/>
        <family val="2"/>
        <charset val="1"/>
      </rPr>
      <t xml:space="preserve">Boffa</t>
    </r>
    <r>
      <rPr>
        <sz val="10"/>
        <rFont val="Noto Sans CJK SC"/>
        <family val="2"/>
        <charset val="1"/>
      </rPr>
      <t xml:space="preserve">铝土矿项目开工建设</t>
    </r>
    <r>
      <rPr>
        <sz val="10"/>
        <rFont val="Arial"/>
        <family val="2"/>
        <charset val="1"/>
      </rPr>
      <t xml:space="preserve">|</t>
    </r>
    <r>
      <rPr>
        <sz val="10"/>
        <rFont val="Noto Sans CJK SC"/>
        <family val="2"/>
        <charset val="1"/>
      </rPr>
      <t xml:space="preserve">中铝几内亚博法项目取得重要进展</t>
    </r>
    <r>
      <rPr>
        <sz val="10"/>
        <rFont val="Arial"/>
        <family val="2"/>
        <charset val="1"/>
      </rPr>
      <t xml:space="preserve">|</t>
    </r>
    <r>
      <rPr>
        <sz val="10"/>
        <rFont val="Noto Sans CJK SC"/>
        <family val="2"/>
        <charset val="1"/>
      </rPr>
      <t xml:space="preserve">中企中标国家电投几内亚铝业开发项目一期港口工程</t>
    </r>
    <r>
      <rPr>
        <sz val="10"/>
        <rFont val="Arial"/>
        <family val="2"/>
        <charset val="1"/>
      </rPr>
      <t xml:space="preserve">|</t>
    </r>
    <r>
      <rPr>
        <sz val="10"/>
        <rFont val="Noto Sans CJK SC"/>
        <family val="2"/>
        <charset val="1"/>
      </rPr>
      <t xml:space="preserve">中国与几内亚签署《中几资源与贷款合作框架协议》</t>
    </r>
    <r>
      <rPr>
        <sz val="10"/>
        <rFont val="Arial"/>
        <family val="2"/>
        <charset val="1"/>
      </rPr>
      <t xml:space="preserve">|STRATEGIE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t>
    </r>
    <r>
      <rPr>
        <sz val="10"/>
        <rFont val="Noto Sans CJK SC"/>
        <family val="2"/>
        <charset val="1"/>
      </rPr>
      <t xml:space="preserve">关于</t>
    </r>
    <r>
      <rPr>
        <sz val="10"/>
        <rFont val="Arial"/>
        <family val="2"/>
        <charset val="1"/>
      </rPr>
      <t xml:space="preserve">200</t>
    </r>
    <r>
      <rPr>
        <sz val="10"/>
        <rFont val="Noto Sans CJK SC"/>
        <family val="2"/>
        <charset val="1"/>
      </rPr>
      <t xml:space="preserve">亿美元资源换贷款协议</t>
    </r>
    <r>
      <rPr>
        <sz val="10"/>
        <rFont val="Arial"/>
        <family val="2"/>
        <charset val="1"/>
      </rPr>
      <t xml:space="preserve">-</t>
    </r>
    <r>
      <rPr>
        <sz val="10"/>
        <rFont val="Noto Sans CJK SC"/>
        <family val="2"/>
        <charset val="1"/>
      </rPr>
      <t xml:space="preserve">几内亚国家新闻发布会</t>
    </r>
    <r>
      <rPr>
        <sz val="10"/>
        <rFont val="Arial"/>
        <family val="2"/>
        <charset val="1"/>
      </rPr>
      <t xml:space="preserve">|Rapport assoupli exercices 2019-2020</t>
    </r>
  </si>
  <si>
    <t xml:space="preserve">The Economist|Government of Guinea|KanKan Radio|MOFCOM|Economic and Commercial Counsellor's Office of the Chinese Embassy in Guinea|Economic and Commercial Counsellor's Office of the Chinese Embassy in Guinea|Economic and Commercial Counsellor's Office of the Chinese Embassy in Guinea|Economic and Commercial Counsellor's Office of the Chinese Embassy in Guinea|China International Contractors Association|Economic and Commercial Counsellor's Office of the Chinese Embassy in Guinea|MINISTERE DE L’ECONOMIE ET DES FINANCES|Ambassade de Guinée au Canada|MINISTRY OF MINES AND GEOLOGY INITIATIVE FOR TRANSPARENCY IN EXTRACTIVE INDUSTRIES IN GUINEA|Reuters||DSP|Shanghai Small Exchange Group|Government of Guinea</t>
  </si>
  <si>
    <t xml:space="preserve">Media Report|Donor/Recipient Official Source|Media Report|Donor/Recipient Official Source|Donor/Recipient Official Source|Donor/Recipient Official Source|Donor/Recipient Official Source|Donor/Recipient Official Source|NGO/Civil Society/Advocacy (non-Donor, non-Recipient, non-Implementing)|Donor/Recipient Official Source|Donor/Recipient Official Source|Other Official Source (non-Donor, non-Recipient, non-Implementing)|Donor/Recipient Official Source|Media Report|Media Report|Media Report|Media Report|Donor/Recipient Official Source</t>
  </si>
  <si>
    <t xml:space="preserve">597|2330</t>
  </si>
  <si>
    <t xml:space="preserve">ICBC and four other Chinese banks pledge $297.5 million syndicated loan for Regional University Extension and Rehabilitation Project (Linked to Project ID#65113, #64352, #86358)</t>
  </si>
  <si>
    <t xml:space="preserve">In 2019, the Industrial and Commercial Bank of China (ICBC), China Eximbank and three other Chinese banks signed a $297.5 million syndicated loan framework agreement with the Government of Guinea for the Regional University Extension and Rehabilitation Project. If approved, this loan would be issued as a $297.5 million subsidiary loan under the $20 billion Resource and Loan Cooperation Framework Agreement that the Chinese Government and the Republic of Guinea signed on September 5, 2017 (see Project ID #65113 and #64352). As such, it carries the following borrowing terms: 15-year maturity. 4-year grace period and a 2.234% interest rate (6-month Euribor plus a 2.5% margin). The borrower would be expected to use the loan proceeds to finance 85% of a $350 million commercial contract with China Bengbu International Technology and Economic Cooperation (CBITEC), which was signed on October 18, 2016.   The project involves the rehabilitation and extension of regional universities in Conakry-Sonfonia, Labé, Kankan, and N'zérékoré.   CBITEC is the contractor responsible for project implementation.  A foundation-laying ceremony for the construction of the regional university in Kankan, which is located between the villages of Bingo and Saramaya Villages on the Kankan-Gbérédou-Baranama road), took place on November 23, 2019. According to the commercial contract, the project was originally expected to reach completion within two years (November 23, 2021). However, as of December 2022, there was little evidence of project implementation.  Then, in January 2023, the Government of Guinea dispatched an official delegation to China to discuss potential financing for four different projects under 'Phase 2' of the $20 billion Resource and Loan Cooperation Framework Agreement that the Chinese Government and the Republic of Guinea signed on September 5, 2017. One of the projects under discussion was the Regional University Extension and Rehabilitation Project (known in French as the 'Projet de construction de quatre universités'). </t>
  </si>
  <si>
    <r>
      <rPr>
        <sz val="10"/>
        <rFont val="Arial"/>
        <family val="2"/>
        <charset val="1"/>
      </rPr>
      <t xml:space="preserve">1. The French project title is Réhabilitation des Universités de Sonfonia, Labé, Kankan et N'zérékoré or Projet de conception de bâtiments universitaires en Guinée. The Chinese project title is </t>
    </r>
    <r>
      <rPr>
        <sz val="10"/>
        <rFont val="Noto Sans CJK SC"/>
        <family val="2"/>
        <charset val="1"/>
      </rPr>
      <t xml:space="preserve">几内亚康康大学新校园项目 </t>
    </r>
    <r>
      <rPr>
        <sz val="10"/>
        <rFont val="Arial"/>
        <family val="2"/>
        <charset val="1"/>
      </rPr>
      <t xml:space="preserve">or </t>
    </r>
    <r>
      <rPr>
        <sz val="10"/>
        <rFont val="Noto Sans CJK SC"/>
        <family val="2"/>
        <charset val="1"/>
      </rPr>
      <t xml:space="preserve">康康大学改扩建项目 </t>
    </r>
    <r>
      <rPr>
        <sz val="10"/>
        <rFont val="Arial"/>
        <family val="2"/>
        <charset val="1"/>
      </rPr>
      <t xml:space="preserve">or Sonfonia</t>
    </r>
    <r>
      <rPr>
        <sz val="10"/>
        <rFont val="Noto Sans CJK SC"/>
        <family val="2"/>
        <charset val="1"/>
      </rPr>
      <t xml:space="preserve">索福尼亚大学</t>
    </r>
    <r>
      <rPr>
        <sz val="10"/>
        <rFont val="Arial"/>
        <family val="2"/>
        <charset val="1"/>
      </rPr>
      <t xml:space="preserve">, Labé</t>
    </r>
    <r>
      <rPr>
        <sz val="10"/>
        <rFont val="Noto Sans CJK SC"/>
        <family val="2"/>
        <charset val="1"/>
      </rPr>
      <t xml:space="preserve">拉贝大学</t>
    </r>
    <r>
      <rPr>
        <sz val="10"/>
        <rFont val="Arial"/>
        <family val="2"/>
        <charset val="1"/>
      </rPr>
      <t xml:space="preserve">, Kankan</t>
    </r>
    <r>
      <rPr>
        <sz val="10"/>
        <rFont val="Noto Sans CJK SC"/>
        <family val="2"/>
        <charset val="1"/>
      </rPr>
      <t xml:space="preserve">康康大学</t>
    </r>
    <r>
      <rPr>
        <sz val="10"/>
        <rFont val="Arial"/>
        <family val="2"/>
        <charset val="1"/>
      </rPr>
      <t xml:space="preserve">, N'Zérékoré</t>
    </r>
    <r>
      <rPr>
        <sz val="10"/>
        <rFont val="Noto Sans CJK SC"/>
        <family val="2"/>
        <charset val="1"/>
      </rPr>
      <t xml:space="preserve">恩泽雷科雷大学 </t>
    </r>
    <r>
      <rPr>
        <sz val="10"/>
        <rFont val="Arial"/>
        <family val="2"/>
        <charset val="1"/>
      </rPr>
      <t xml:space="preserve">or </t>
    </r>
    <r>
      <rPr>
        <sz val="10"/>
        <rFont val="Noto Sans CJK SC"/>
        <family val="2"/>
        <charset val="1"/>
      </rPr>
      <t xml:space="preserve">科纳克里索福尼亚大学</t>
    </r>
    <r>
      <rPr>
        <sz val="10"/>
        <rFont val="Arial"/>
        <family val="2"/>
        <charset val="1"/>
      </rPr>
      <t xml:space="preserve">UGLC-Sonfonia, </t>
    </r>
    <r>
      <rPr>
        <sz val="10"/>
        <rFont val="Noto Sans CJK SC"/>
        <family val="2"/>
        <charset val="1"/>
      </rPr>
      <t xml:space="preserve">拉贝大学</t>
    </r>
    <r>
      <rPr>
        <sz val="10"/>
        <rFont val="Arial"/>
        <family val="2"/>
        <charset val="1"/>
      </rPr>
      <t xml:space="preserve">Université de Labé, </t>
    </r>
    <r>
      <rPr>
        <sz val="10"/>
        <rFont val="Noto Sans CJK SC"/>
        <family val="2"/>
        <charset val="1"/>
      </rPr>
      <t xml:space="preserve">康康大学 </t>
    </r>
    <r>
      <rPr>
        <sz val="10"/>
        <rFont val="Arial"/>
        <family val="2"/>
        <charset val="1"/>
      </rPr>
      <t xml:space="preserve">UJN-Kankan, </t>
    </r>
    <r>
      <rPr>
        <sz val="10"/>
        <rFont val="Noto Sans CJK SC"/>
        <family val="2"/>
        <charset val="1"/>
      </rPr>
      <t xml:space="preserve">恩泽雷科雷大学 </t>
    </r>
    <r>
      <rPr>
        <sz val="10"/>
        <rFont val="Arial"/>
        <family val="2"/>
        <charset val="1"/>
      </rPr>
      <t xml:space="preserve">l’Université de N’Zérékoré. 2. To estimate the face value of the loan (i.e. the transaction/commitment amount), AidData calculated 85% of the total value of the commercial contract with CBITEC ($350,000,000 x 0.85 = $297,500,000). 3. The World Bank’s Debtor Reporting System (DRS) does not record any official sector Chinese loan commitments to the Government of Guinea (and/or entities backed by Government of Guinea repayment guarantees) in 2019 or 2020. The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Consequently, AidData assumes for the time being that a loan agreement for the Regional University Extension and Rehabilitation Project was never finalized after the syndicated loan framework agreement was signed.2. Some sources suggest that a loan with ICBC for the Rehabilitation and extension project of the University of Sonfonia (Projet de rehabilitation et d'extension de l'Universite de Sonfonia) may have already been finalized (https://www.milbank.com/en/professionals/shepard-liu.html and https://www.milbank.com/print/v2/content/563/shepard-liu.pdf). This issue warrants further investigation. </t>
    </r>
  </si>
  <si>
    <t xml:space="preserve">Export-Import Bank of China (China Eximbank)|Industrial and Commercial Bank of China (ICBC)|Unspecified Chinese Bank</t>
  </si>
  <si>
    <t xml:space="preserve">State-owned Policy Bank|State-owned Commercial Bank|State-owned Commercial Bank</t>
  </si>
  <si>
    <t xml:space="preserve">China Bengbu International Technology &amp; Economic Cooperation (CBITEC)</t>
  </si>
  <si>
    <t xml:space="preserve">2019-11-23T05:00:00Z</t>
  </si>
  <si>
    <t xml:space="preserve">2021-11-23T05:00:00Z</t>
  </si>
  <si>
    <t xml:space="preserve">https://www.dropbox.com/s/z4uh345u56dru26/Portefeuille%20des%20projets%20phares%20du%20PNDES.pdf?dl=0|http://www.mofcom.gov.cn/article/i/jyjl/k/201906/20190602875615.shtml|http://gn.mofcom.gov.cn/article/jmxw/201909/20190902897968.shtml|http://www.mofcom.gov.cn/article/i/jyjl/k/201911/20191102912965.shtml|http://www.mofcom.gov.cn/article/i/jyjl/k/201911/20191102916124.shtml|https://www.imf.org/~/media/Files/Publications/CR/2017/cr17387.ashx|https://www.pairault.fr/sinaf/index.php/endettement/donnees-statistiques/1556-guinee-son-endettement-et-les-prets-chinois|https://www.reuters.com/article/us-guinea-mining-china/china-to-loan-guinea-20-billion-to-secure-aluminum-ore-idUSKCN1BH1YT|http://gn.mofcom.gov.cn/article/jmxw/201911/20191102916124.shtml|https://mosaiqueguinee.com/nouvelle-universite-de-kankan-16-facultes-qui-pourront-accueillir-20-mille-etudiants/|https://mediaguinee.org/alpha-conde-controleur-de-grands-projets-vous-avancez-bien/|https://www.facebook.com/PresidenceRepubliqueGuinee/posts/2878788848800245 |https://www.imf.org/~/media/Files/Publications/CR/2018/cr18234.ashx|https://libreopinionguinee.com/le-president-de-la-republique-professeur-alpha-conde-a-effectue-une-visite-de-travail-technique-dans-les-locaux-de-ladministration-et-controle-des-grands-projets-acgp-ce-mardi-12-novembre/|https://www.dropbox.com/s/rd3e8ql04bf5lmm/guinea-brochure-2018.pdf?dl=0|https://pndesguinee.org/images/documents/projets/pilier3/Rehabilitation-des-universites-de-Sonfonia-Labe-Kakan-et-Nzerekore.pdf|https://en.chinca.org/cica/info/65956|https://www.dropbox.com/s/kwxk7hpv0dyicpi/DRS%20Official%20Commitments%20from%20China%20through%202020.csv?dl=0|https://web.archive.org/web/20230202103126/https://journalhoroya.net/simandou-et-accord-cadre-sino-guineen-redemarrage-des-travaux-de-construction-en-mars-2023/</t>
  </si>
  <si>
    <r>
      <rPr>
        <sz val="10"/>
        <rFont val="Arial"/>
        <family val="2"/>
        <charset val="1"/>
      </rPr>
      <t xml:space="preserve">Portefeuille des projets phares du PNDES|</t>
    </r>
    <r>
      <rPr>
        <sz val="10"/>
        <rFont val="Noto Sans CJK SC"/>
        <family val="2"/>
        <charset val="1"/>
      </rPr>
      <t xml:space="preserve">几内亚康康大学新校园项目即将开工</t>
    </r>
    <r>
      <rPr>
        <sz val="10"/>
        <rFont val="Arial"/>
        <family val="2"/>
        <charset val="1"/>
      </rPr>
      <t xml:space="preserve">|</t>
    </r>
    <r>
      <rPr>
        <sz val="10"/>
        <rFont val="Noto Sans CJK SC"/>
        <family val="2"/>
        <charset val="1"/>
      </rPr>
      <t xml:space="preserve">几内亚即将改扩建和新建</t>
    </r>
    <r>
      <rPr>
        <sz val="10"/>
        <rFont val="Arial"/>
        <family val="2"/>
        <charset val="1"/>
      </rPr>
      <t xml:space="preserve">4</t>
    </r>
    <r>
      <rPr>
        <sz val="10"/>
        <rFont val="Noto Sans CJK SC"/>
        <family val="2"/>
        <charset val="1"/>
      </rPr>
      <t xml:space="preserve">所大学</t>
    </r>
    <r>
      <rPr>
        <sz val="10"/>
        <rFont val="Arial"/>
        <family val="2"/>
        <charset val="1"/>
      </rPr>
      <t xml:space="preserve">|</t>
    </r>
    <r>
      <rPr>
        <sz val="10"/>
        <rFont val="Noto Sans CJK SC"/>
        <family val="2"/>
        <charset val="1"/>
      </rPr>
      <t xml:space="preserve">几内亚总统孔戴视察大项目局</t>
    </r>
    <r>
      <rPr>
        <sz val="10"/>
        <rFont val="Arial"/>
        <family val="2"/>
        <charset val="1"/>
      </rPr>
      <t xml:space="preserve">|</t>
    </r>
    <r>
      <rPr>
        <sz val="10"/>
        <rFont val="Noto Sans CJK SC"/>
        <family val="2"/>
        <charset val="1"/>
      </rPr>
      <t xml:space="preserve">几内亚总统孔戴出席康康大学改扩建项目奠基仪式</t>
    </r>
    <r>
      <rPr>
        <sz val="10"/>
        <rFont val="Arial"/>
        <family val="2"/>
        <charset val="1"/>
      </rPr>
      <t xml:space="preserve">|GUINEA REQUEST FOR A THREE-YEAR ARRANGEMENT UNDER THE EXTENDED CREDIT FACILITY—PRESS RELEASE; STAFF REPORT; AND STATEMENT BY THE EXECUTIVE DIRECTOR FOR GUINEA|Guinée, son endettement et les prêts chinois|China to loan Guinea $20 billion to secure aluminum ore|</t>
    </r>
    <r>
      <rPr>
        <sz val="10"/>
        <rFont val="Noto Sans CJK SC"/>
        <family val="2"/>
        <charset val="1"/>
      </rPr>
      <t xml:space="preserve">几内亚总统孔戴出席康康大学改扩建项目奠基仪式</t>
    </r>
    <r>
      <rPr>
        <sz val="10"/>
        <rFont val="Arial"/>
        <family val="2"/>
        <charset val="1"/>
      </rPr>
      <t xml:space="preserve">|Nouvelle université de Kankan : 16 facultés qui pourront jusqu’à accueillir 20 mille étudiants|Alpha Condé, ‘’contrôleur’’ de grands projets : ‘’vous avancez bien’’|Présidence de la République de Guinée|FIRST REVIEW OF THE ARRANGEMENT UNDER THE THREE-YEAR EXTENDED CREDIT FACILITY, FINANCING ASSURANCES REVIEW, AND REQUEST FOR MODIFICATION AND FOR WAIVERS OF NONOBSERVANCE OF PERFORMANCE CRITERIA—PRESS RELEASE; STAFF REPORT; AND STATEMENT BY THE EXECUTIVE DIRECTOR FOR GUINEA|Le président de la République, professeur Alpha Condé a effectué une visite de travail technique dans les locaux de l’Administration et Contrôle des Grands Projets (ACGP), ce mardi 12 novembre 2019|Potential for positive economic outcomes|PROJET – RÉHABILITATION DES UNIVERSITÉS DE SONFONIA, LABÉ, KAKAN ET NZÉRÉKORÉ|</t>
    </r>
    <r>
      <rPr>
        <sz val="10"/>
        <rFont val="Noto Sans CJK SC"/>
        <family val="2"/>
        <charset val="1"/>
      </rPr>
      <t xml:space="preserve">蚌埠经合公司与几内亚高教部签署建设</t>
    </r>
    <r>
      <rPr>
        <sz val="10"/>
        <rFont val="Arial"/>
        <family val="2"/>
        <charset val="1"/>
      </rPr>
      <t xml:space="preserve">4</t>
    </r>
    <r>
      <rPr>
        <sz val="10"/>
        <rFont val="Noto Sans CJK SC"/>
        <family val="2"/>
        <charset val="1"/>
      </rPr>
      <t xml:space="preserve">所大学协议</t>
    </r>
    <r>
      <rPr>
        <sz val="10"/>
        <rFont val="Arial"/>
        <family val="2"/>
        <charset val="1"/>
      </rPr>
      <t xml:space="preserve">|DRS Official Commitments from China through 2020|Simandou et Accord-Cadre Sino-Guinéen : redémarrage des travaux de construction en mars 2023</t>
    </r>
  </si>
  <si>
    <t xml:space="preserve">Government of Guinea|MOFCOM||||IMF|Pairault|Reuters|MOFCOM|mosaiqueguinee.com|mediaguinee.org|Présidence de la République de Guinée on Facebook|IMF|Free Opinion Guinea|JEUNE AFRIQUE||CHINCA|World Bank|Horoya</t>
  </si>
  <si>
    <t xml:space="preserve">Donor/Recipient Official Source|Donor/Recipient Official Source|Donor/Recipient Official Source|Donor/Recipient Official Source|Donor/Recipient Official Source|Other Official Source (non-Donor, non-Recipient, non-Implementing)|Academic Journal Article|Media Report|Donor/Recipient Official Source|Media Report|Media Report|Social Media, including Unofficial Blogs|Donor/Recipient Official Source|Media Report|NGO/Civil Society/Advocacy (non-Donor, non-Recipient, non-Implementing)|Other Official Source (non-Donor, non-Recipient, non-Implementing)|Donor/Recipient Official Source|Other Official Source (non-Donor, non-Recipient, non-Implementing)|Media Report</t>
  </si>
  <si>
    <t xml:space="preserve">The project rehabilitated and expanded 4 regional universities in the cities of Conakry, Labé, Kankan and N'zérékoré. More detailed locational information can be found at:Université Général Lansana Conté de Sonfonia: https://www.openstreetmap.org/way/504220641#map=17/9.67984/-13.58113L’Université de Labé: https://www.openstreetmap.org/way/797937347#map=16/11.2259/-12.3894Universite Juilius N'yerere de Kankan: https://www.openstreetmap.org/way/433257871#map=18/10.37512/-9.30162Université de N'Zérékoré: https://www.openstreetmap.org/node/9233668255</t>
  </si>
  <si>
    <t xml:space="preserve">ICBC and China Eximbank pledges EUR 205 million loan for Linsan-Fomi-Kankan Electricity Transmission Line Project (Linked to Project ID#65113 and Project ID#64352)</t>
  </si>
  <si>
    <t xml:space="preserve">In 2017, ICBC and China Eximbank agreed in principle to provide a EUR 205 million loan to the Republic of Guinea for the Lisan-Fomi-Kankan Electricity Transmission Line Project. This loan will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6-month Euribor rate for September 2017 is used to calculate the interest rate (-.273% + 2.5% = 2.227%).  The proceeds of the loan will be used to fund an EPC contract that China International Water and Electrical Corporation (CWE) signed with Guinea’s Ministry of Energy and Water Resources on May 26, 2017. The purpose of this project is to transmit power generated by the China Eximbank-financed Kaleta and Souapiti hydropower plants (see Project ID#53003 and Project ID#187) by constructing 225kV electricity transmission lines between Linsan, Fomi, and Kankan that are 393 kilometers in length. It also involves the construction of four 225kV substations and some rural electrification along the line. Upon completion, the project will connect the proposed Guinea-Mali 225kV transnational transmission and distribution network in eastern Guinea with the planned OMVG, CLSG, and OMVS transmission and distribution network in Western Guinea. The African Development Bank (ADB) financed a feasibility study for this project and CWE is the contractor responsible for its implementation.</t>
  </si>
  <si>
    <r>
      <rPr>
        <sz val="10"/>
        <rFont val="Arial"/>
        <family val="2"/>
        <charset val="1"/>
      </rPr>
      <t xml:space="preserve">1. This project is also known as Linsan-Fomi Electricity Transmission Line Project. The French project title is Ligne d'interconnexion Lisan-Fomi or Interconnexion électrique Linsan-Fomi. The Chinese project title is </t>
    </r>
    <r>
      <rPr>
        <sz val="10"/>
        <rFont val="Noto Sans CJK SC"/>
        <family val="2"/>
        <charset val="1"/>
      </rPr>
      <t xml:space="preserve">几内亚林桑</t>
    </r>
    <r>
      <rPr>
        <sz val="10"/>
        <rFont val="Arial"/>
        <family val="2"/>
        <charset val="1"/>
      </rPr>
      <t xml:space="preserve">-</t>
    </r>
    <r>
      <rPr>
        <sz val="10"/>
        <rFont val="Noto Sans CJK SC"/>
        <family val="2"/>
        <charset val="1"/>
      </rPr>
      <t xml:space="preserve">康康输变电线路工程 </t>
    </r>
    <r>
      <rPr>
        <sz val="10"/>
        <rFont val="Arial"/>
        <family val="2"/>
        <charset val="1"/>
      </rPr>
      <t xml:space="preserve">or </t>
    </r>
    <r>
      <rPr>
        <sz val="10"/>
        <rFont val="Noto Sans CJK SC"/>
        <family val="2"/>
        <charset val="1"/>
      </rPr>
      <t xml:space="preserve">林桑变电站</t>
    </r>
    <r>
      <rPr>
        <sz val="10"/>
        <rFont val="Arial"/>
        <family val="2"/>
        <charset val="1"/>
      </rPr>
      <t xml:space="preserve">. 2. The Republic of Guinea’s external borrowing plan for 2019 and 2020 identifies the EUR 205 million loan from ICBC for the Linsan-Fomi-Kankan Electricity Transmission Line Project as a loan that it expects to contract in 2020.</t>
    </r>
  </si>
  <si>
    <t xml:space="preserve">China International Water and Electrical Corporation (CWE)|Government of Guinea</t>
  </si>
  <si>
    <t xml:space="preserve">Mineral resources and other revenues relating to mineral rights granted to the Chinese companies</t>
  </si>
  <si>
    <t xml:space="preserve">2031-12-29T05:00:00Z</t>
  </si>
  <si>
    <t xml:space="preserve">http://www.ecowapp.org/sites/default/files/volume_5.pdf|http://documents.worldbank.org/curated/en/515871527263469191/pdf/Project-Information-Document-Integrated-Safeguards-Data-Sheet-Guinea-Mali-Interconnection-Project-P166042.pdf|http://documents.worldbank.org/curated/en/814001531711841488/pdf/GUINEA-MALI-PAD-06252018.pdf|http://www.cwe.cn/contents/project-trends/2043.html|http://dndapd.mef.gov.gn/images/Documents/Plan_d'endettement_2019-2020.xlsb|https://www.imf.org/~/media/Files/Publications/CR/2019/French/1GINFA2019004.ashx|http://gn.mofcom.gov.cn/article/jmxw/201812/20181202813283.shtml|https://www.dropbox.com/s/z4uh345u56dru26/Portefeuille%20des%20projets%20phares%20du%20PNDES.pdf?dl=0|https://www.imf.org/~/media/Files/Publications/CR/2017/cr17387.ashx|https://www.pairault.fr/sinaf/index.php/endettement/donnees-statistiques/1556-guinee-son-endettement-et-les-prets-chinois|https://www.imf.org/~/media/Files/Publications/CR/2019/cr1930-Guinea.ashx</t>
  </si>
  <si>
    <r>
      <rPr>
        <sz val="10"/>
        <rFont val="Arial"/>
        <family val="2"/>
        <charset val="1"/>
      </rPr>
      <t xml:space="preserve">Update of the ECOWAS revised master plan for the development of power generation and transmission of electrical energy Final Report|Combined Project Information Documents / Integrated Safeguards Datasheet (PID/ISDS)|PROJECT APPRAISAL DOCUMENT FOR THE GUINEA – MALI INTERCONNECTION PROJECT|</t>
    </r>
    <r>
      <rPr>
        <sz val="10"/>
        <rFont val="Noto Sans CJK SC"/>
        <family val="2"/>
        <charset val="1"/>
      </rPr>
      <t xml:space="preserve">公司签署几内亚林桑</t>
    </r>
    <r>
      <rPr>
        <sz val="10"/>
        <rFont val="Arial"/>
        <family val="2"/>
        <charset val="1"/>
      </rPr>
      <t xml:space="preserve">-</t>
    </r>
    <r>
      <rPr>
        <sz val="10"/>
        <rFont val="Noto Sans CJK SC"/>
        <family val="2"/>
        <charset val="1"/>
      </rPr>
      <t xml:space="preserve">康康输变电线路工程</t>
    </r>
    <r>
      <rPr>
        <sz val="10"/>
        <rFont val="Arial"/>
        <family val="2"/>
        <charset val="1"/>
      </rPr>
      <t xml:space="preserve">EPC</t>
    </r>
    <r>
      <rPr>
        <sz val="10"/>
        <rFont val="Noto Sans CJK SC"/>
        <family val="2"/>
        <charset val="1"/>
      </rPr>
      <t xml:space="preserve">总承包合同</t>
    </r>
    <r>
      <rPr>
        <sz val="10"/>
        <rFont val="Arial"/>
        <family val="2"/>
        <charset val="1"/>
      </rPr>
      <t xml:space="preserve">|Plan_d'endettement_2019-2020|TROISIEME REVUE DE L’ACCORD AU TITRE DE LA FACILITE ELARGIE DE CREDIT, DEMANDE DE MODIFICATION D’UN CRITERE DE REALISATION ET REVUE DES ASSURANCES DE FINANCEMENT — COMMUNIQUE DE PRESSE, RAPPORT DES SERVICES DU FMI, ANALYSE DE VIABILITE DE LA DETTE, SUPPLEMENT D’INFORMATION, ET DECLARATION DE L’ADMINISTRATEUR POUR LA GUINEE|</t>
    </r>
    <r>
      <rPr>
        <sz val="10"/>
        <rFont val="Noto Sans CJK SC"/>
        <family val="2"/>
        <charset val="1"/>
      </rPr>
      <t xml:space="preserve">几内亚林桑变电站开工</t>
    </r>
    <r>
      <rPr>
        <sz val="10"/>
        <rFont val="Arial"/>
        <family val="2"/>
        <charset val="1"/>
      </rPr>
      <t xml:space="preserve">|Portefeuille des projets phares du PNDES|GUINEA REQUEST FOR A THREE-YEAR ARRANGEMENT UNDER THE EXTENDED CREDIT FACILITY—PRESS RELEASE; STAFF REPORT; AND STATEMENT BY THE EXECUTIVE DIRECTOR FOR GUINEA|Guinée, son endettement et les prêts chinois|SECOND REVIEW OF THE ARRANGEMENT UNDER THE THREE-YEAR EXTENDED CREDIT FACILITY, FINANCING ASSURANCES REVIEW, AND REQUEST FOR A WAIVER OF NONOBSERVANCE OF PERFORMANCE CRITERION— PRESS RELEASE; STAFF REPORT; AND STATEMENT BY THE EXECUTIVE DIRECTOR FOR GUINEA</t>
    </r>
  </si>
  <si>
    <t xml:space="preserve">West African Power Pool|World Bank|World Bank|China International &amp; Electricity Corp|Ministry of Economy and Finance (Guinea)|IMF| Economic and Commercial Office of the Embassy of the People's Republic of China in the Republic of Guinea|Government of Guinea|IMF|Pairault|IMF</t>
  </si>
  <si>
    <t xml:space="preserve">Other Official Source (non-Donor, non-Recipient, non-Implementing)|Other Official Source (non-Donor, non-Recipient, non-Implementing)|Other Official Source (non-Donor, non-Recipient, non-Implementing)|Implementing/Intermediary Organization Source|Donor/Recipient Official Source|NGO/Civil Society/Advocacy (non-Donor, non-Recipient, non-Implementing)|Donor/Recipient Official Source|Donor/Recipient Official Source|Other Official Source (non-Donor, non-Recipient, non-Implementing)|Academic Journal Article|Other Official Source (non-Donor, non-Recipient, non-Implementing)</t>
  </si>
  <si>
    <t xml:space="preserve">The purpose of this project is to transmit power generated by the China Eximbank-financed Kaleta and Souapiti hydropower plants (see Project ID#53003 and Project ID#187) by constructing a 225kV electricity transmission lines between Linsan, Fomi, and Kankan that are 393 kilometers in length. It also involves the construction four 225kV substations and some rural electrification along the line. More detailed locational information can be found in Annex 6 of http://documents1.worldbank.org/curated/en/814001531711841488/pdf/GUINEA-MALI-PAD-06252018.pdf. Detailed locational information on the Kaléta and Souapiti hydropower plants can be found at http://globalenergyobservatory.org/geoid/46114 and https://geohack.toolforge.org/geohack.php?pagename=List_of_power_stations_in_Guinea&amp;params=10.4241_N_13.2545_W_&amp;title=Kaleta+Hydropower+Station and https://www.openstreetmap.org/way/350100293 and https://www.openstreetmap.org/node/6477799536</t>
  </si>
  <si>
    <t xml:space="preserve">MOFCOM provides RMB 350 million interest-free loan — via ETCA — for Cairo to 10th of Ramadan Light Rail Transit (LRT) Project (Linked to Project ID#58094 and ID#52700)</t>
  </si>
  <si>
    <r>
      <rPr>
        <sz val="10"/>
        <rFont val="Arial"/>
        <family val="2"/>
        <charset val="1"/>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charset val="1"/>
      </rPr>
      <t xml:space="preserve">埃及“斋月十日城”市郊铁路项目 </t>
    </r>
    <r>
      <rPr>
        <sz val="10"/>
        <rFont val="Arial"/>
        <family val="2"/>
        <charset val="1"/>
      </rPr>
      <t xml:space="preserve">or </t>
    </r>
    <r>
      <rPr>
        <sz val="10"/>
        <rFont val="Noto Sans CJK SC"/>
        <family val="2"/>
        <charset val="1"/>
      </rPr>
      <t xml:space="preserve">埃及斋月十日城铁路项目 </t>
    </r>
    <r>
      <rPr>
        <sz val="10"/>
        <rFont val="Arial"/>
        <family val="2"/>
        <charset val="1"/>
      </rPr>
      <t xml:space="preserve">or </t>
    </r>
    <r>
      <rPr>
        <sz val="10"/>
        <rFont val="Noto Sans CJK SC"/>
        <family val="2"/>
        <charset val="1"/>
      </rPr>
      <t xml:space="preserve">中埃铁路项目</t>
    </r>
    <r>
      <rPr>
        <sz val="10"/>
        <rFont val="Arial"/>
        <family val="2"/>
        <charset val="1"/>
      </rPr>
      <t xml:space="preserve">. The Arabic project title is </t>
    </r>
    <r>
      <rPr>
        <sz val="10"/>
        <rFont val="Lohit Devanagari"/>
        <family val="2"/>
        <charset val="1"/>
      </rPr>
      <t xml:space="preserve">مشروع القطار الكهربائى السلام ـ العاصمة الإدارية</t>
    </r>
    <r>
      <rPr>
        <sz val="10"/>
        <rFont val="Arial"/>
        <family val="2"/>
        <charset val="1"/>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t>
    </r>
  </si>
  <si>
    <t xml:space="preserve">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t>
  </si>
  <si>
    <t xml:space="preserve">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t>
  </si>
  <si>
    <r>
      <rPr>
        <sz val="10"/>
        <rFont val="Arial"/>
        <family val="2"/>
        <charset val="1"/>
      </rPr>
      <t xml:space="preserve">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t>
    </r>
    <r>
      <rPr>
        <sz val="10"/>
        <rFont val="Noto Sans CJK SC"/>
        <family val="2"/>
        <charset val="1"/>
      </rPr>
      <t xml:space="preserve">网上汇市</t>
    </r>
    <r>
      <rPr>
        <sz val="10"/>
        <rFont val="Arial"/>
        <family val="2"/>
        <charset val="1"/>
      </rPr>
      <t xml:space="preserve">/</t>
    </r>
    <r>
      <rPr>
        <sz val="10"/>
        <rFont val="Noto Sans CJK SC"/>
        <family val="2"/>
        <charset val="1"/>
      </rPr>
      <t xml:space="preserve">货币专题</t>
    </r>
    <r>
      <rPr>
        <sz val="10"/>
        <rFont val="Arial"/>
        <family val="2"/>
        <charset val="1"/>
      </rPr>
      <t xml:space="preserve">/</t>
    </r>
    <r>
      <rPr>
        <sz val="10"/>
        <rFont val="Noto Sans CJK SC"/>
        <family val="2"/>
        <charset val="1"/>
      </rPr>
      <t xml:space="preserve">人民币</t>
    </r>
    <r>
      <rPr>
        <sz val="10"/>
        <rFont val="Arial"/>
        <family val="2"/>
        <charset val="1"/>
      </rPr>
      <t xml:space="preserve">/1</t>
    </r>
    <r>
      <rPr>
        <sz val="10"/>
        <rFont val="Noto Sans CJK SC"/>
        <family val="2"/>
        <charset val="1"/>
      </rPr>
      <t xml:space="preserve">中企与埃及政府签约</t>
    </r>
    <r>
      <rPr>
        <sz val="10"/>
        <rFont val="Arial"/>
        <family val="2"/>
        <charset val="1"/>
      </rPr>
      <t xml:space="preserve">124</t>
    </r>
    <r>
      <rPr>
        <sz val="10"/>
        <rFont val="Noto Sans CJK SC"/>
        <family val="2"/>
        <charset val="1"/>
      </rPr>
      <t xml:space="preserve">亿美元轻轨项目</t>
    </r>
    <r>
      <rPr>
        <sz val="10"/>
        <rFont val="Arial"/>
        <family val="2"/>
        <charset val="1"/>
      </rPr>
      <t xml:space="preserve">.htm|https://web.archive.org/web/20190121072419/http://www.xinhuanet.com:80/fortune/2019-01/17/c_1124003161.htm|https://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t>
    </r>
    <r>
      <rPr>
        <sz val="10"/>
        <rFont val="Lohit Devanagari"/>
        <family val="2"/>
        <charset val="1"/>
      </rPr>
      <t xml:space="preserve">وصول</t>
    </r>
    <r>
      <rPr>
        <sz val="10"/>
        <rFont val="Arial"/>
        <family val="2"/>
        <charset val="1"/>
      </rPr>
      <t xml:space="preserve">-6-</t>
    </r>
    <r>
      <rPr>
        <sz val="10"/>
        <rFont val="Lohit Devanagari"/>
        <family val="2"/>
        <charset val="1"/>
      </rPr>
      <t xml:space="preserve">قطارات</t>
    </r>
    <r>
      <rPr>
        <sz val="10"/>
        <rFont val="Arial"/>
        <family val="2"/>
        <charset val="1"/>
      </rPr>
      <t xml:space="preserve">-</t>
    </r>
    <r>
      <rPr>
        <sz val="10"/>
        <rFont val="Lohit Devanagari"/>
        <family val="2"/>
        <charset val="1"/>
      </rPr>
      <t xml:space="preserve">جديدة</t>
    </r>
    <r>
      <rPr>
        <sz val="10"/>
        <rFont val="Arial"/>
        <family val="2"/>
        <charset val="1"/>
      </rPr>
      <t xml:space="preserve">-</t>
    </r>
    <r>
      <rPr>
        <sz val="10"/>
        <rFont val="Lohit Devanagari"/>
        <family val="2"/>
        <charset val="1"/>
      </rPr>
      <t xml:space="preserve">لمشروع</t>
    </r>
    <r>
      <rPr>
        <sz val="10"/>
        <rFont val="Arial"/>
        <family val="2"/>
        <charset val="1"/>
      </rPr>
      <t xml:space="preserve">-</t>
    </r>
    <r>
      <rPr>
        <sz val="10"/>
        <rFont val="Lohit Devanagari"/>
        <family val="2"/>
        <charset val="1"/>
      </rPr>
      <t xml:space="preserve">القطار</t>
    </r>
    <r>
      <rPr>
        <sz val="10"/>
        <rFont val="Arial"/>
        <family val="2"/>
        <charset val="1"/>
      </rPr>
      <t xml:space="preserve">-</t>
    </r>
    <r>
      <rPr>
        <sz val="10"/>
        <rFont val="Lohit Devanagari"/>
        <family val="2"/>
        <charset val="1"/>
      </rPr>
      <t xml:space="preserve">الكهربائى</t>
    </r>
    <r>
      <rPr>
        <sz val="10"/>
        <rFont val="Arial"/>
        <family val="2"/>
        <charset val="1"/>
      </rPr>
      <t xml:space="preserve">-</t>
    </r>
    <r>
      <rPr>
        <sz val="10"/>
        <rFont val="Lohit Devanagari"/>
        <family val="2"/>
        <charset val="1"/>
      </rPr>
      <t xml:space="preserve">السلام</t>
    </r>
    <r>
      <rPr>
        <sz val="10"/>
        <rFont val="Arial"/>
        <family val="2"/>
        <charset val="1"/>
      </rPr>
      <t xml:space="preserve">-</t>
    </r>
    <r>
      <rPr>
        <sz val="10"/>
        <rFont val="Lohit Devanagari"/>
        <family val="2"/>
        <charset val="1"/>
      </rPr>
      <t xml:space="preserve">ـ</t>
    </r>
    <r>
      <rPr>
        <sz val="10"/>
        <rFont val="Arial"/>
        <family val="2"/>
        <charset val="1"/>
      </rPr>
      <t xml:space="preserve">-</t>
    </r>
    <r>
      <rPr>
        <sz val="10"/>
        <rFont val="Lohit Devanagari"/>
        <family val="2"/>
        <charset val="1"/>
      </rPr>
      <t xml:space="preserve">العاصمة</t>
    </r>
    <r>
      <rPr>
        <sz val="10"/>
        <rFont val="Arial"/>
        <family val="2"/>
        <charset val="1"/>
      </rPr>
      <t xml:space="preserve">/5518602|https://www.sis.gov.eg/Story/92484/</t>
    </r>
    <r>
      <rPr>
        <sz val="10"/>
        <rFont val="Lohit Devanagari"/>
        <family val="2"/>
        <charset val="1"/>
      </rPr>
      <t xml:space="preserve">العلاقات</t>
    </r>
    <r>
      <rPr>
        <sz val="10"/>
        <rFont val="Arial"/>
        <family val="2"/>
        <charset val="1"/>
      </rPr>
      <t xml:space="preserve">-</t>
    </r>
    <r>
      <rPr>
        <sz val="10"/>
        <rFont val="Lohit Devanagari"/>
        <family val="2"/>
        <charset val="1"/>
      </rPr>
      <t xml:space="preserve">الاقتصادية</t>
    </r>
    <r>
      <rPr>
        <sz val="10"/>
        <rFont val="Arial"/>
        <family val="2"/>
        <charset val="1"/>
      </rPr>
      <t xml:space="preserve">-</t>
    </r>
    <r>
      <rPr>
        <sz val="10"/>
        <rFont val="Lohit Devanagari"/>
        <family val="2"/>
        <charset val="1"/>
      </rPr>
      <t xml:space="preserve">والتجارية</t>
    </r>
    <r>
      <rPr>
        <sz val="10"/>
        <rFont val="Arial"/>
        <family val="2"/>
        <charset val="1"/>
      </rPr>
      <t xml:space="preserve">?lang=ar|https://www.moic.gov.eg/getattachment/bf16f9ad-8e17-44cb-9929-1e3f156b84f0/moic_2020report_english.pdf</t>
    </r>
  </si>
  <si>
    <r>
      <rPr>
        <sz val="10"/>
        <rFont val="Noto Sans CJK SC"/>
        <family val="2"/>
        <charset val="1"/>
      </rPr>
      <t xml:space="preserve">埃及内阁批准中国贷款 将正式执行斋月十日城列车项目</t>
    </r>
    <r>
      <rPr>
        <sz val="10"/>
        <rFont val="Arial"/>
        <family val="2"/>
        <charset val="1"/>
      </rPr>
      <t xml:space="preserve">|  </t>
    </r>
    <r>
      <rPr>
        <sz val="10"/>
        <rFont val="Lohit Devanagari"/>
        <family val="2"/>
        <charset val="1"/>
      </rPr>
      <t xml:space="preserve">الحكومة تتفاوض مع الصين على شريحة ثانية من قرض القطار المكهرب</t>
    </r>
    <r>
      <rPr>
        <sz val="10"/>
        <rFont val="Arial"/>
        <family val="2"/>
        <charset val="1"/>
      </rPr>
      <t xml:space="preserve">|Full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t>
    </r>
    <r>
      <rPr>
        <sz val="10"/>
        <rFont val="Noto Sans CJK SC"/>
        <family val="2"/>
        <charset val="1"/>
      </rPr>
      <t xml:space="preserve">埃及“斋月十日城”轻轨项目启动土建工程</t>
    </r>
    <r>
      <rPr>
        <sz val="10"/>
        <rFont val="Arial"/>
        <family val="2"/>
        <charset val="1"/>
      </rPr>
      <t xml:space="preserve">|Infrastructure Financing Trends in Africa – 2017|Sisi mulls with Chinese firms to build fast tram around Cairo|Egypt, China to establish electric train project worth $1.2B|</t>
    </r>
    <r>
      <rPr>
        <sz val="10"/>
        <rFont val="Lohit Devanagari"/>
        <family val="2"/>
        <charset val="1"/>
      </rPr>
      <t xml:space="preserve">رئيس النواب يرفع الجلسة العامة بعد الموافقة على قانون </t>
    </r>
    <r>
      <rPr>
        <sz val="10"/>
        <rFont val="Arial"/>
        <family val="2"/>
        <charset val="1"/>
      </rPr>
      <t xml:space="preserve">'</t>
    </r>
    <r>
      <rPr>
        <sz val="10"/>
        <rFont val="Lohit Devanagari"/>
        <family val="2"/>
        <charset val="1"/>
      </rPr>
      <t xml:space="preserve">السكك الحديدية</t>
    </r>
    <r>
      <rPr>
        <sz val="10"/>
        <rFont val="Arial"/>
        <family val="2"/>
        <charset val="1"/>
      </rPr>
      <t xml:space="preserve">' |</t>
    </r>
    <r>
      <rPr>
        <sz val="10"/>
        <rFont val="Lohit Devanagari"/>
        <family val="2"/>
        <charset val="1"/>
      </rPr>
      <t xml:space="preserve">خطة استثمارية طموحة بقيمة </t>
    </r>
    <r>
      <rPr>
        <sz val="10"/>
        <rFont val="Arial"/>
        <family val="2"/>
        <charset val="1"/>
      </rPr>
      <t xml:space="preserve">27.6 </t>
    </r>
    <r>
      <rPr>
        <sz val="10"/>
        <rFont val="Lohit Devanagari"/>
        <family val="2"/>
        <charset val="1"/>
      </rPr>
      <t xml:space="preserve">مليار دولار</t>
    </r>
    <r>
      <rPr>
        <sz val="10"/>
        <rFont val="Arial"/>
        <family val="2"/>
        <charset val="1"/>
      </rPr>
      <t xml:space="preserve">.. </t>
    </r>
    <r>
      <rPr>
        <sz val="10"/>
        <rFont val="Lohit Devanagari"/>
        <family val="2"/>
        <charset val="1"/>
      </rPr>
      <t xml:space="preserve">تنفيذ </t>
    </r>
    <r>
      <rPr>
        <sz val="10"/>
        <rFont val="Arial"/>
        <family val="2"/>
        <charset val="1"/>
      </rPr>
      <t xml:space="preserve">691 </t>
    </r>
    <r>
      <rPr>
        <sz val="10"/>
        <rFont val="Lohit Devanagari"/>
        <family val="2"/>
        <charset val="1"/>
      </rPr>
      <t xml:space="preserve">مشروعًا أخضر في مصر خلال </t>
    </r>
    <r>
      <rPr>
        <sz val="10"/>
        <rFont val="Arial"/>
        <family val="2"/>
        <charset val="1"/>
      </rPr>
      <t xml:space="preserve">20-21|</t>
    </r>
    <r>
      <rPr>
        <sz val="10"/>
        <rFont val="Lohit Devanagari"/>
        <family val="2"/>
        <charset val="1"/>
      </rPr>
      <t xml:space="preserve">قرار رئيس جمهورية مصر العربية رقم </t>
    </r>
    <r>
      <rPr>
        <sz val="10"/>
        <rFont val="Arial"/>
        <family val="2"/>
        <charset val="1"/>
      </rPr>
      <t xml:space="preserve">40 </t>
    </r>
    <r>
      <rPr>
        <sz val="10"/>
        <rFont val="Lohit Devanagari"/>
        <family val="2"/>
        <charset val="1"/>
      </rPr>
      <t xml:space="preserve">لسنة </t>
    </r>
    <r>
      <rPr>
        <sz val="10"/>
        <rFont val="Arial"/>
        <family val="2"/>
        <charset val="1"/>
      </rPr>
      <t xml:space="preserve">2018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charset val="1"/>
      </rPr>
      <t xml:space="preserve">5/ 9/ 2017|First of 22 Chinese trains arrives in August to serve in electric railway network from Al-Salam to Administrative Capital|Egypt to receive first LRT train from China in August|</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t>
    </r>
    <r>
      <rPr>
        <sz val="10"/>
        <rFont val="Noto Sans CJK SC"/>
        <family val="2"/>
        <charset val="1"/>
      </rPr>
      <t xml:space="preserve">中企与埃及政府签约</t>
    </r>
    <r>
      <rPr>
        <sz val="10"/>
        <rFont val="Arial"/>
        <family val="2"/>
        <charset val="1"/>
      </rPr>
      <t xml:space="preserve">12.4</t>
    </r>
    <r>
      <rPr>
        <sz val="10"/>
        <rFont val="Noto Sans CJK SC"/>
        <family val="2"/>
        <charset val="1"/>
      </rPr>
      <t xml:space="preserve">亿美元轻轨项目</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t>
    </r>
    <r>
      <rPr>
        <sz val="10"/>
        <rFont val="Noto Sans CJK SC"/>
        <family val="2"/>
        <charset val="1"/>
      </rPr>
      <t xml:space="preserve">中企与埃及政府签约</t>
    </r>
    <r>
      <rPr>
        <sz val="10"/>
        <rFont val="Arial"/>
        <family val="2"/>
        <charset val="1"/>
      </rPr>
      <t xml:space="preserve">12.4</t>
    </r>
    <r>
      <rPr>
        <sz val="10"/>
        <rFont val="Noto Sans CJK SC"/>
        <family val="2"/>
        <charset val="1"/>
      </rPr>
      <t xml:space="preserve">亿美元轻轨项目</t>
    </r>
    <r>
      <rPr>
        <sz val="10"/>
        <rFont val="Arial"/>
        <family val="2"/>
        <charset val="1"/>
      </rPr>
      <t xml:space="preserve">|2019</t>
    </r>
    <r>
      <rPr>
        <sz val="10"/>
        <rFont val="Noto Sans CJK SC"/>
        <family val="2"/>
        <charset val="1"/>
      </rPr>
      <t xml:space="preserve">年进出口银行签署贷款协议的</t>
    </r>
    <r>
      <rPr>
        <sz val="10"/>
        <rFont val="Arial"/>
        <family val="2"/>
        <charset val="1"/>
      </rPr>
      <t xml:space="preserve">10</t>
    </r>
    <r>
      <rPr>
        <sz val="10"/>
        <rFont val="Noto Sans CJK SC"/>
        <family val="2"/>
        <charset val="1"/>
      </rPr>
      <t xml:space="preserve">个重点海外项目</t>
    </r>
    <r>
      <rPr>
        <sz val="10"/>
        <rFont val="Arial"/>
        <family val="2"/>
        <charset val="1"/>
      </rPr>
      <t xml:space="preserve">-</t>
    </r>
    <r>
      <rPr>
        <sz val="10"/>
        <rFont val="Noto Sans CJK SC"/>
        <family val="2"/>
        <charset val="1"/>
      </rPr>
      <t xml:space="preserve">埃及</t>
    </r>
    <r>
      <rPr>
        <sz val="10"/>
        <rFont val="Arial"/>
        <family val="2"/>
        <charset val="1"/>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charset val="1"/>
      </rPr>
      <t xml:space="preserve">总统揭幕！“中车造”斋月十日城市域列车抵达埃及</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t>
    </r>
    <r>
      <rPr>
        <sz val="10"/>
        <rFont val="Noto Sans CJK SC"/>
        <family val="2"/>
        <charset val="1"/>
      </rPr>
      <t xml:space="preserve">中国政府</t>
    </r>
    <r>
      <rPr>
        <sz val="10"/>
        <rFont val="Arial"/>
        <family val="2"/>
        <charset val="1"/>
      </rPr>
      <t xml:space="preserve">|</t>
    </r>
    <r>
      <rPr>
        <sz val="10"/>
        <rFont val="Noto Sans CJK SC"/>
        <family val="2"/>
        <charset val="1"/>
      </rPr>
      <t xml:space="preserve">紧密合作，华信邮电助力“一带一路”埃及铁路项目</t>
    </r>
    <r>
      <rPr>
        <sz val="10"/>
        <rFont val="Arial"/>
        <family val="2"/>
        <charset val="1"/>
      </rPr>
      <t xml:space="preserve">|</t>
    </r>
    <r>
      <rPr>
        <sz val="10"/>
        <rFont val="Noto Sans CJK SC"/>
        <family val="2"/>
        <charset val="1"/>
      </rPr>
      <t xml:space="preserve">中远海运顺利完成埃及斋月十日城铁路项目首批轨道车辆交付</t>
    </r>
    <r>
      <rPr>
        <sz val="10"/>
        <rFont val="Arial"/>
        <family val="2"/>
        <charset val="1"/>
      </rPr>
      <t xml:space="preserve">|</t>
    </r>
    <r>
      <rPr>
        <sz val="10"/>
        <rFont val="Noto Sans CJK SC"/>
        <family val="2"/>
        <charset val="1"/>
      </rPr>
      <t xml:space="preserve">中车四方赢得埃及斋月十日城项目车辆订单</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1-17-2019|</t>
    </r>
    <r>
      <rPr>
        <sz val="10"/>
        <rFont val="Noto Sans CJK SC"/>
        <family val="2"/>
        <charset val="1"/>
      </rPr>
      <t xml:space="preserve">进出口银行融资支持的埃及斋月十日城市郊铁路项目首批列车顺利抵达埃及港口</t>
    </r>
    <r>
      <rPr>
        <sz val="10"/>
        <rFont val="Arial"/>
        <family val="2"/>
        <charset val="1"/>
      </rPr>
      <t xml:space="preserve">|Egyptian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t>
    </r>
  </si>
  <si>
    <t xml:space="preserve">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t>
  </si>
  <si>
    <t xml:space="preserve">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t>
  </si>
  <si>
    <t xml:space="preserve">China Eximbank provides CFA 3.652 billion franc loan for Sorghum, Maize, and Rice Cultivation Project</t>
  </si>
  <si>
    <t xml:space="preserve">In 2015, the Export-Import Bank of China and the Government of Togo signed a loan agreement worth CFA 3.652 billion francs ($6,174,967) for the Sorghum, Maize, and Rice Cultivation Project.  The loan carried the following estimated borrowing terms: a 1.7806% interest rate, a 7.2732-year grace period, and a 19.7732-year maturity.  The purpose of the project was to cultivate approximately 1,000 hectares of land for sorghum, maize, and rice cultivation. The project was intended to improve food security in Togo.  Togo's Ministry of Agriculture, Livestock, and Fisheries was the beneficiary of the loan. The implementation status of this loan is unknown.</t>
  </si>
  <si>
    <t xml:space="preserve">1. The French project title is Projet d'exploitation de 1.000 hectares de sorgho, maïs et riz or Projet d'exploitation de 1000 Ha de sorgho maïs et riz. 2. The China Eximbank loan that supported this project was not included in the database of Chinese loan commitments that SAIS-CARI released in 2020 and re-released in 2021. However, it was recorded in a 2015 report published by the Bilateral Cooperation Department of Togo’s Ministry of Planning and Development and a 2015 report published by Togo’s Ministry of the Economy and Finance and Banque Ouest Africaine de Developpement (BOAD).3.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</si>
  <si>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 Togo Ministry of Agriculture, Livestock and Rural Development</t>
  </si>
  <si>
    <t xml:space="preserve">https://www.bceao.int/sites/default/files/2018-09/Balance%20des%20paiements%20et%20position%20ext%C3%A9rieure%20globale%20du%20Togo%20-%202016.pdf|https://www.cabri-sbo.org/uploads/bia/togo_2015_approval_external_enacted_budget_ministry_of_finance_cen-sad_ecowas_french_.pdf|https://www.dropbox.com/s/nwi6defw6zxquy2/RAPD%202015.pdf?dl=0|https://www.bceao.int/sites/default/files/2017-12/balance_des_paiements_et_position_exterieure_globale_-_togo_2015.pdf|https://www.dropbox.com/s/axafl0lt2lizeko/ChinaLoansToAfrica%C2%A9SAIS-CARI.csv?dl=0.|https://www.bu.edu/gdp/chinas-overseas-development-finance/ </t>
  </si>
  <si>
    <t xml:space="preserve">BALANCE DES PAIEMENTS ET POSITION EXTERIEURE GLOBALE, Togo 2016|BUDGET DE L'ETAT ---------- GESTION 2015 --- DEPENSES|Rapport Sur L'Aide Publique au Developpement RAPD 2015|BALANCE DES PAIEMENTS ET POSITION EXTERIEURE GLOBALE|ChinaLoansToAfrica©SAIS-CARI.csv|China Overseas Development Finance</t>
  </si>
  <si>
    <t xml:space="preserve">Togolese Ministry of the Economy and Finance|Ministry of Finance and Economy of the Republic of Togo|Togolese Republic|Banque Centrale des Etats de l'afrique de l'ouest|SAIS-CARI|</t>
  </si>
  <si>
    <t xml:space="preserve">Donor/Recipient Official Source|Donor/Recipient Official Source|Donor/Recipient Official Source|Other Official Source (non-Donor, non-Recipient, non-Implementing)|Other Academic (Working Paper, Dissertation)|Other Academic (Working Paper, Dissertation)</t>
  </si>
  <si>
    <t xml:space="preserve">Chinese Government approves first tranche of funding under $20 billion resource-backed loan framework agreement worth $1.3 billion (Linked to Project ID#64352)</t>
  </si>
  <si>
    <r>
      <rPr>
        <sz val="10"/>
        <rFont val="Arial"/>
        <family val="2"/>
        <charset val="1"/>
      </rPr>
      <t xml:space="preserve">On September 5, 2017, the Chinese Government and the Republic of Guinea signed a $20 billion loan framework agreement (also called the Resource and Loan Cooperation Framework Agreement or </t>
    </r>
    <r>
      <rPr>
        <sz val="10"/>
        <rFont val="Noto Sans CJK SC"/>
        <family val="2"/>
        <charset val="1"/>
      </rPr>
      <t xml:space="preserve">中几资源换贷款战略合作 </t>
    </r>
    <r>
      <rPr>
        <sz val="10"/>
        <rFont val="Arial"/>
        <family val="2"/>
        <charset val="1"/>
      </rPr>
      <t xml:space="preserve">or </t>
    </r>
    <r>
      <rPr>
        <sz val="10"/>
        <rFont val="Noto Sans CJK SC"/>
        <family val="2"/>
        <charset val="1"/>
      </rPr>
      <t xml:space="preserve">中几资源换贷款合作框架 </t>
    </r>
    <r>
      <rPr>
        <sz val="10"/>
        <rFont val="Arial"/>
        <family val="2"/>
        <charset val="1"/>
      </rPr>
      <t xml:space="preserve">or </t>
    </r>
    <r>
      <rPr>
        <sz val="10"/>
        <rFont val="Noto Sans CJK SC"/>
        <family val="2"/>
        <charset val="1"/>
      </rPr>
      <t xml:space="preserve">资源换贷款 </t>
    </r>
    <r>
      <rPr>
        <sz val="10"/>
        <rFont val="Arial"/>
        <family val="2"/>
        <charset val="1"/>
      </rPr>
      <t xml:space="preserve">or Accord Cadre de Financement des Projets d’Infrastructures Prioritaires). The purpose of this 20-year agreement (2017-2036) is to finance infrastructure projects and it is backed by future revenues from mining projects. Each subsidiary loan issued through the framework agreement will have a maturity of 15 years, a grace period of 4 years, and an interest rate of 6-month Euribor plus a 2.5% margin. All principal interest payments will be deposited in an escrow account. ICBC will serve as the lead lender but other Chinese banks (including China Eximbank) may contribute to any given subsidiary loan.   The Chinese Government approved the first tranche of funding worth approximately $1.3 billion (captured in Project ID#65113) under the loan framework agreement to support five different development projects: 1)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Under the terms of the $20 billion loan framework agreement, the Republic of Guinea also granted bauxite mining concessions to 3 Chinese companies: State Power Investment Corporation (SPIC), Aluminum Corporation of China Ltd. (Chinalco), and China Henan International Cooperation Group. Aluminium Corp of China (Chalco) agreed to pursue the Boffa Bauxite Mining Project (also known as the Boffa Sud and Boffa Nord Blocks Project or Projet Boffa de Chalco or </t>
    </r>
    <r>
      <rPr>
        <sz val="10"/>
        <rFont val="Noto Sans CJK SC"/>
        <family val="2"/>
        <charset val="1"/>
      </rPr>
      <t xml:space="preserve">中铝几内亚铝土矿矿山项目 </t>
    </r>
    <r>
      <rPr>
        <sz val="10"/>
        <rFont val="Arial"/>
        <family val="2"/>
        <charset val="1"/>
      </rPr>
      <t xml:space="preserve">or </t>
    </r>
    <r>
      <rPr>
        <sz val="10"/>
        <rFont val="Noto Sans CJK SC"/>
        <family val="2"/>
        <charset val="1"/>
      </rPr>
      <t xml:space="preserve">几内亚铝土矿矿山项目 </t>
    </r>
    <r>
      <rPr>
        <sz val="10"/>
        <rFont val="Arial"/>
        <family val="2"/>
        <charset val="1"/>
      </rPr>
      <t xml:space="preserve">or </t>
    </r>
    <r>
      <rPr>
        <sz val="10"/>
        <rFont val="Noto Sans CJK SC"/>
        <family val="2"/>
        <charset val="1"/>
      </rPr>
      <t xml:space="preserve">中国铝业首个海外大型铝项目 </t>
    </r>
    <r>
      <rPr>
        <sz val="10"/>
        <rFont val="Arial"/>
        <family val="2"/>
        <charset val="1"/>
      </rPr>
      <t xml:space="preserve">or </t>
    </r>
    <r>
      <rPr>
        <sz val="10"/>
        <rFont val="Noto Sans CJK SC"/>
        <family val="2"/>
        <charset val="1"/>
      </rPr>
      <t xml:space="preserve">几内亚</t>
    </r>
    <r>
      <rPr>
        <sz val="10"/>
        <rFont val="Arial"/>
        <family val="2"/>
        <charset val="1"/>
      </rPr>
      <t xml:space="preserve">Boffa</t>
    </r>
    <r>
      <rPr>
        <sz val="10"/>
        <rFont val="Noto Sans CJK SC"/>
        <family val="2"/>
        <charset val="1"/>
      </rPr>
      <t xml:space="preserve">铝土矿项目</t>
    </r>
    <r>
      <rPr>
        <sz val="10"/>
        <rFont val="Arial"/>
        <family val="2"/>
        <charset val="1"/>
      </rPr>
      <t xml:space="preserve">); SPIC agreed to pursue Alumina Mining Project (also known as </t>
    </r>
    <r>
      <rPr>
        <sz val="10"/>
        <rFont val="Noto Sans CJK SC"/>
        <family val="2"/>
        <charset val="1"/>
      </rPr>
      <t xml:space="preserve">国家电投几内亚铝业开发项目 </t>
    </r>
    <r>
      <rPr>
        <sz val="10"/>
        <rFont val="Arial"/>
        <family val="2"/>
        <charset val="1"/>
      </rPr>
      <t xml:space="preserve">and Project d'Exploitation D'Alumine De SPIC En Guinée); and China Henan International Cooperation Group agreed to pursue a third Bauxite Mining Project. The revenues from these 3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
    </r>
  </si>
  <si>
    <t xml:space="preserve">Aluminum Corporation of China (Chinalco)|China Henan International Cooperation Group Co., Ltd. (CHICO)|China Power Investment (CPI) |National Development and Reform Commission (NDRC)</t>
  </si>
  <si>
    <t xml:space="preserve">Chinese State-owned Company|Chinese State-owned Company|Chinese State-owned Company|Chinese Government Agency</t>
  </si>
  <si>
    <t xml:space="preserve">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gn.mofcom.gov.cn/article/zxhz/201709/20170902639637.shtml|http://gn.mofcom.gov.cn/article/zxhz/202004/20200402953483.shtml|http://gn.mofcom.gov.cn/article/jmxw/201812/20181202822029.shtml|https://www.chinca.org/cica/info/19110815370611|http://www.spic.com.cn/2018gjyw/qyfl/part2/|http://gn.mofcom.gov.cn/article/jmxw/201811/20181102811941.shtml|http://gn.mofcom.gov.cn/article/zxhz/202003/20200302946006.shtml|http://images.mofcom.gov.cn/gn/201711/20171116171712763.pdf|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20170908095800/https://radio-kankan.com/communique-de-la-presidence/|http://www.dspguinee.org/guinee-chine-ibrahima-kassory-fofana-alpha-conde-a-la-conquete-du-9eme-sommet-des-brics-xiamen-chine/|http://www.kvhg7.com/detail_38739357.html</t>
  </si>
  <si>
    <r>
      <rPr>
        <sz val="10"/>
        <rFont val="Arial"/>
        <family val="2"/>
        <charset val="1"/>
      </rPr>
      <t xml:space="preserve">Guinea’s bauxite boom is helping China but failing locals|LE BULLETIN DU GOUVERNEMENT - OCTOBRE 2017 - INTERNATIONAL : GUINÉE/CHINE : UN PARTENARIAT GAGNANT-GAGNANT. INTERVIEW DE S.E.M BIAN JIANQIANG, AMBASSADEUR DE LA CHINE EN GUINEE|Communiqué de la Présidence|</t>
    </r>
    <r>
      <rPr>
        <sz val="10"/>
        <rFont val="Noto Sans CJK SC"/>
        <family val="2"/>
        <charset val="1"/>
      </rPr>
      <t xml:space="preserve">中国与几内亚签署《中几资源与贷款合作框架协议》</t>
    </r>
    <r>
      <rPr>
        <sz val="10"/>
        <rFont val="Arial"/>
        <family val="2"/>
        <charset val="1"/>
      </rPr>
      <t xml:space="preserve">|</t>
    </r>
    <r>
      <rPr>
        <sz val="10"/>
        <rFont val="Noto Sans CJK SC"/>
        <family val="2"/>
        <charset val="1"/>
      </rPr>
      <t xml:space="preserve">中国铝业几内亚千万吨级铝土矿项目全线贯通投运</t>
    </r>
    <r>
      <rPr>
        <sz val="10"/>
        <rFont val="Arial"/>
        <family val="2"/>
        <charset val="1"/>
      </rPr>
      <t xml:space="preserve">|</t>
    </r>
    <r>
      <rPr>
        <sz val="10"/>
        <rFont val="Noto Sans CJK SC"/>
        <family val="2"/>
        <charset val="1"/>
      </rPr>
      <t xml:space="preserve">中铝几内亚博法项目取得重要进展</t>
    </r>
    <r>
      <rPr>
        <sz val="10"/>
        <rFont val="Arial"/>
        <family val="2"/>
        <charset val="1"/>
      </rPr>
      <t xml:space="preserve">|</t>
    </r>
    <r>
      <rPr>
        <sz val="10"/>
        <rFont val="Noto Sans CJK SC"/>
        <family val="2"/>
        <charset val="1"/>
      </rPr>
      <t xml:space="preserve">中企中标国家电投几内亚铝业开发项目一期港口工程</t>
    </r>
    <r>
      <rPr>
        <sz val="10"/>
        <rFont val="Arial"/>
        <family val="2"/>
        <charset val="1"/>
      </rPr>
      <t xml:space="preserve">|</t>
    </r>
    <r>
      <rPr>
        <sz val="10"/>
        <rFont val="Noto Sans CJK SC"/>
        <family val="2"/>
        <charset val="1"/>
      </rPr>
      <t xml:space="preserve">非洲与欧洲</t>
    </r>
    <r>
      <rPr>
        <sz val="10"/>
        <rFont val="Arial"/>
        <family val="2"/>
        <charset val="1"/>
      </rPr>
      <t xml:space="preserve">|</t>
    </r>
    <r>
      <rPr>
        <sz val="10"/>
        <rFont val="Noto Sans CJK SC"/>
        <family val="2"/>
        <charset val="1"/>
      </rPr>
      <t xml:space="preserve">中国铝业首个海外大型铝项目——几内亚</t>
    </r>
    <r>
      <rPr>
        <sz val="10"/>
        <rFont val="Arial"/>
        <family val="2"/>
        <charset val="1"/>
      </rPr>
      <t xml:space="preserve">Boffa</t>
    </r>
    <r>
      <rPr>
        <sz val="10"/>
        <rFont val="Noto Sans CJK SC"/>
        <family val="2"/>
        <charset val="1"/>
      </rPr>
      <t xml:space="preserve">铝土矿项目开工建设</t>
    </r>
    <r>
      <rPr>
        <sz val="10"/>
        <rFont val="Arial"/>
        <family val="2"/>
        <charset val="1"/>
      </rPr>
      <t xml:space="preserve">|</t>
    </r>
    <r>
      <rPr>
        <sz val="10"/>
        <rFont val="Noto Sans CJK SC"/>
        <family val="2"/>
        <charset val="1"/>
      </rPr>
      <t xml:space="preserve">中铝几内亚铝土矿矿山项目完成重载试车 </t>
    </r>
    <r>
      <rPr>
        <sz val="10"/>
        <rFont val="Arial"/>
        <family val="2"/>
        <charset val="1"/>
      </rPr>
      <t xml:space="preserve">|PROJET DE LOI DE FINANCE 2018|STRATEGIE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t>
    </r>
    <r>
      <rPr>
        <sz val="10"/>
        <rFont val="Noto Sans CJK SC"/>
        <family val="2"/>
        <charset val="1"/>
      </rPr>
      <t xml:space="preserve">关于</t>
    </r>
    <r>
      <rPr>
        <sz val="10"/>
        <rFont val="Arial"/>
        <family val="2"/>
        <charset val="1"/>
      </rPr>
      <t xml:space="preserve">200</t>
    </r>
    <r>
      <rPr>
        <sz val="10"/>
        <rFont val="Noto Sans CJK SC"/>
        <family val="2"/>
        <charset val="1"/>
      </rPr>
      <t xml:space="preserve">亿美元资源换贷款协议</t>
    </r>
    <r>
      <rPr>
        <sz val="10"/>
        <rFont val="Arial"/>
        <family val="2"/>
        <charset val="1"/>
      </rPr>
      <t xml:space="preserve">-</t>
    </r>
    <r>
      <rPr>
        <sz val="10"/>
        <rFont val="Noto Sans CJK SC"/>
        <family val="2"/>
        <charset val="1"/>
      </rPr>
      <t xml:space="preserve">几内亚国家新闻发布会</t>
    </r>
  </si>
  <si>
    <r>
      <rPr>
        <sz val="10"/>
        <rFont val="Arial"/>
        <family val="2"/>
        <charset val="1"/>
      </rPr>
      <t xml:space="preserve">The Economist|Government of Guinea|KanKan Radio|Economic and Commercial Counsellor's Office of the Chinese Embassy in Guinea|Economic and Commercial Counsellor's Office of the Chinese Embassy in Guinea|Economic and Commercial Counsellor's Office of the Chinese Embassy in Guinea|China International Contractors Association|</t>
    </r>
    <r>
      <rPr>
        <sz val="10"/>
        <rFont val="Noto Sans CJK SC"/>
        <family val="2"/>
        <charset val="1"/>
      </rPr>
      <t xml:space="preserve">国家电力投资集团有限公司</t>
    </r>
    <r>
      <rPr>
        <sz val="10"/>
        <rFont val="Arial"/>
        <family val="2"/>
        <charset val="1"/>
      </rPr>
      <t xml:space="preserve">|Economic and Commercial Counsellor's Office of the Chinese Embassy in Guinea|Economic and Commercial Counsellor's Office of the Chinese Embassy in Guinea|MOFCOM|MINISTERE DE L’ECONOMIE ET DES FINANCES|Ambassade de Guinée au Canada|MINISTRY OF MINES AND GEOLOGY INITIATIVE FOR TRANSPARENCY IN EXTRACTIVE INDUSTRIES IN GUINEA|Reuters||DSP|Shanghai Small Exchange Group</t>
    </r>
  </si>
  <si>
    <t xml:space="preserv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Source|Donor/Recipient Official Source|Donor/Recipient Official Source|Donor/Recipient Official Source|Other Official Source (non-Donor, non-Recipient, non-Implementing)|Donor/Recipient Official Source|Media Report|Media Report|Media Report|Media Report</t>
  </si>
  <si>
    <t xml:space="preserve">Ibrahima Kassory Fofana|He Lifeng</t>
  </si>
  <si>
    <t xml:space="preserve">Minister of State for Investment|President </t>
  </si>
  <si>
    <t xml:space="preserve">597|2746</t>
  </si>
  <si>
    <t xml:space="preserve">ICBC contributes to a EUR 328.9 million syndicated loan for Reconstruction of the RN1 Coyah-Mamou-Dabola Project (Linked to Project ID#98816, #65113, #64352, #65116, and #98817)</t>
  </si>
  <si>
    <t xml:space="preserve">On September 5, 2018, the Republic of Guinea signed an EUR 559,471,286 (approximately $598 million) loan agreement with ICBC and China Eximbank for two separate projects: the Conakry Urban Road Project and the Reconstruction of the RN1 Coyah-Mamou-Dabola Project. This loan was issued as a subsidiary loan agreement under the $20 billion Resource and Loan Cooperation Framework Agreement that the Chinese Government and the Republic of Guinea signed on September 5, 2017 (see Project ID#65113 and Project ID#64352). As such, it carried the following borrowing terms: a 15 year maturity, a 4 year grace period, and an interest rate of 6-month Euribor plus a 2.5% margin. The loan is backed by a Sinosure credit insurance policy and collateralized against cash deposits in an escrow account at ICBC Singapore from the mining tax revenues of three Chinese companies (Henan China, Chalco and SPIC). In 2020, the cash balance of the escrow account was EUR 76.35 million. The subsidiary loan agreement was approved by Guinea’s National Assembly on December 10, 2018.  EUR 328,927,000 ($374,946,000) of the loan proceeds supported the RN1 Coyah-Mamou-Dabola Project and EUR 186,118,000 ($212,496,000) of the loan proceeds supported the Conakry Urban Road Project. Project ID#65115 captures ICBC's contribution to the EUR 328.9 million loan for the RN1 Coyah-Mamou-Dabola Project. Project ID#98816 captures China Eximbank's contribution to the EUR 328.9 million loan for the RN1 Coyah-Mamou-Dabola Project. Project ID#65116 captures ICBC's contribution to the EUR 186.1 million loan loan for the Conakry Urban Road Project. Project ID#98817 captures China Eximbank's contribution to the EUR 186.1 million loan for the Conakry Urban Road Project.  The amount outstanding under the EUR 328,927,000 loan for the RN1 Coyah-Mamou-Dabola Project was EUR 130,533,000 was of December 31, 2020. The amount outstanding under the EUR 186,118,000 loan for the Conakry Urban Road Project was EUR 35,588,000 was of December 31, 2020.  The RN1 Coyah-Mamou-Dabola Project involves the rehabilitation of several National Roads (RN) including the R1 on the 370 km Coyah-Mamou-Dabola axis.  China Road and Bridge Corporation is the contractor responsible for its implementation. The project officially commenced on April 19, 2018.   The Conakry Urban Road Project involves the construction and rehabilitation of roads in the municipalities of Kaloum, Dixinn and Matam with two interchanges in Kagbelen. China Bengbu International Technology and Economic Cooperation (CBITEC) is the contractor responsible for its implementation. It officially commenced on April 27, 2018. However, construction did not begin until December 2, 2018. </t>
  </si>
  <si>
    <r>
      <rPr>
        <sz val="10"/>
        <rFont val="Arial"/>
        <family val="2"/>
        <charset val="1"/>
      </rPr>
      <t xml:space="preserve">1. The French project title is Reconstruction de la RN 1 Coyah – Mamou - Dabola 370 km or Route Nle n°1. The Chinese project title is </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 </t>
    </r>
    <r>
      <rPr>
        <sz val="10"/>
        <rFont val="Arial"/>
        <family val="2"/>
        <charset val="1"/>
      </rPr>
      <t xml:space="preserve">or CMD</t>
    </r>
    <r>
      <rPr>
        <sz val="10"/>
        <rFont val="Noto Sans CJK SC"/>
        <family val="2"/>
        <charset val="1"/>
      </rPr>
      <t xml:space="preserve">公路项目</t>
    </r>
    <r>
      <rPr>
        <sz val="10"/>
        <rFont val="Arial"/>
        <family val="2"/>
        <charset val="1"/>
      </rPr>
      <t xml:space="preserve">.2.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 6. The individual contribution of two lenders to this EUR 328,927,000 syndicated loan is unknown. For the time being, AidData has estimated the contribution of ICBC and China Eximbank by assuming that each lender contributed an equal amount (EUR 164,463,500) to the syndicated loan.</t>
    </r>
  </si>
  <si>
    <t xml:space="preserve">Cash deposited in an escrow account at ICBC Singapore from the mining tax revenues of three Chinese companies (Henan China, Chalco and SPIC); in 2020, the cash balance of the escrow account was EUR 76.35 million</t>
  </si>
  <si>
    <t xml:space="preserve">2022-09-04T04:00:00Z</t>
  </si>
  <si>
    <t xml:space="preserve">2033-09-01T04:00:00Z</t>
  </si>
  <si>
    <t xml:space="preserve">http://gn.mofcom.gov.cn/article/zxhz/201804/20180402735803.shtml|http://www.mofcom.gov.cn/article/i/jyjl/k/201809/20180902783552.shtml|http://gn.mofcom.gov.cn/sys/print.shtml?/jmxw/201812/20181202816259|https://www.dropbox.com/s/2crlb6i6uq5fkwb/Construction%20et%20R%C3%A9habilitation%20de%20la%20vo...st%C3%A8re%20des%20Travaux%20Publics%20de%20la%20Guin%C3%A9e.pdf?dl=0| http://gn.mofcom.gov.cn/article/jmxw/201809/20180902786984.shtml|https://www.fmprc.gov.cn/web/gjhdq_676201/gj_676203/fz_677316/1206_677728/1206x2_677748/t1555402.shtml|https://www.imsilkroad.com/news/p/109656.html|http://gn.mofcom.gov.cn/article/ddgk/201804/20180402735877.shtml|https://www.dropbox.com/s/uu1u3ok7m22mk4f/Company%20news.pdf?dl=0|https://www.imf.org/~/media/Files/Publications/CR/2017/cr17387.ashx|https://www.facebook.com/PresidenceRepubliqueGuinee/posts/2878788848800245 |https://mef.gov.gn/images/DOCS/Bulletin-Statistique-Guine-1er-trimestre-DNDAPD-23-09-2019.pdf|https://www.dropbox.com/s/axafl0lt2lizeko/ChinaLoansToAfrica%C2%A9SAIS-CARI.csv?dl=0.|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imf.org/~/media/Files/Publications/CR/2019/cr1930-Guinea.ashx|https://www.dropbox.com/s/ue00o6h9xrlbzau/MPs%20pave%20the%20way%20for%20the%20promulgation%20o...st%20two%20Chinese%20financings%20%7C%20mef.gov.gn.pdf?dl=0|https://www.dropbox.com/s/cwp4eepe4fqz9qn/Projets%20En%20Cours%20%7C%20Minist%C3%A8re%20des%20Travaux%20Publics%20de%20la%20Guin%C3%A9e.pdf?dl=0|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t>
  </si>
  <si>
    <r>
      <rPr>
        <sz val="10"/>
        <rFont val="Noto Sans CJK SC"/>
        <family val="2"/>
        <charset val="1"/>
      </rPr>
      <t xml:space="preserve">中国路桥公司承建的几内亚</t>
    </r>
    <r>
      <rPr>
        <sz val="10"/>
        <rFont val="Arial"/>
        <family val="2"/>
        <charset val="1"/>
      </rPr>
      <t xml:space="preserve">1</t>
    </r>
    <r>
      <rPr>
        <sz val="10"/>
        <rFont val="Noto Sans CJK SC"/>
        <family val="2"/>
        <charset val="1"/>
      </rPr>
      <t xml:space="preserve">号国道项目举行开工仪式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几内亚公共工程部长视察中国路桥公司承建的</t>
    </r>
    <r>
      <rPr>
        <sz val="10"/>
        <rFont val="Arial"/>
        <family val="2"/>
        <charset val="1"/>
      </rPr>
      <t xml:space="preserve">1</t>
    </r>
    <r>
      <rPr>
        <sz val="10"/>
        <rFont val="Noto Sans CJK SC"/>
        <family val="2"/>
        <charset val="1"/>
      </rPr>
      <t xml:space="preserve">号国道项目</t>
    </r>
    <r>
      <rPr>
        <sz val="10"/>
        <rFont val="Arial"/>
        <family val="2"/>
        <charset val="1"/>
      </rPr>
      <t xml:space="preserve">|Construction et Réhabilitation de la vo...stère des Travaux Publics de la Guinée|</t>
    </r>
    <r>
      <rPr>
        <sz val="10"/>
        <rFont val="Noto Sans CJK SC"/>
        <family val="2"/>
        <charset val="1"/>
      </rPr>
      <t xml:space="preserve">几内亚政府召开记者招待会介绍中非合作论坛北京峰会双边经贸成果</t>
    </r>
    <r>
      <rPr>
        <sz val="10"/>
        <rFont val="Arial"/>
        <family val="2"/>
        <charset val="1"/>
      </rPr>
      <t xml:space="preserve">|</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几内亚公共工程部长在</t>
    </r>
    <r>
      <rPr>
        <sz val="10"/>
        <rFont val="Arial"/>
        <family val="2"/>
        <charset val="1"/>
      </rPr>
      <t xml:space="preserve">1</t>
    </r>
    <r>
      <rPr>
        <sz val="10"/>
        <rFont val="Noto Sans CJK SC"/>
        <family val="2"/>
        <charset val="1"/>
      </rPr>
      <t xml:space="preserve">号国道开工仪式上的讲话稿</t>
    </r>
    <r>
      <rPr>
        <sz val="10"/>
        <rFont val="Arial"/>
        <family val="2"/>
        <charset val="1"/>
      </rPr>
      <t xml:space="preserve">|Company news|GUINEA REQUEST FOR A THREE-YEAR ARRANGEMENT UNDER THE EXTENDED CREDIT FACILITY—PRESS RELEASE; STAFF REPORT; AND STATEMENT BY THE EXECUTIVE DIRECTOR FOR GUINEA|Présidence de la République de Guinée|Bulletin-Statistique-Guine-1er-trimestre-DNDAPD-23-09-2019|ChinaLoansToAfrica©SAIS-CARI.csv|Guinée : un deal chinois à 20 milliards de dollars contre des ressources minières|</t>
    </r>
    <r>
      <rPr>
        <sz val="10"/>
        <rFont val="Noto Sans CJK SC"/>
        <family val="2"/>
        <charset val="1"/>
      </rPr>
      <t xml:space="preserve">驻几内亚大使接受几《自由报》专访</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非</t>
    </r>
    <r>
      <rPr>
        <sz val="10"/>
        <rFont val="Arial"/>
        <family val="2"/>
        <charset val="1"/>
      </rPr>
      <t xml:space="preserve">'</t>
    </r>
    <r>
      <rPr>
        <sz val="10"/>
        <rFont val="Noto Sans CJK SC"/>
        <family val="2"/>
        <charset val="1"/>
      </rPr>
      <t xml:space="preserve">常风采 </t>
    </r>
    <r>
      <rPr>
        <sz val="10"/>
        <rFont val="Arial"/>
        <family val="2"/>
        <charset val="1"/>
      </rPr>
      <t xml:space="preserve">| </t>
    </r>
    <r>
      <rPr>
        <sz val="10"/>
        <rFont val="Noto Sans CJK SC"/>
        <family val="2"/>
        <charset val="1"/>
      </rPr>
      <t xml:space="preserve">蚌埠国际几内亚市政道路项目</t>
    </r>
    <r>
      <rPr>
        <sz val="10"/>
        <rFont val="Arial"/>
        <family val="2"/>
        <charset val="1"/>
      </rPr>
      <t xml:space="preserve">DONKA</t>
    </r>
    <r>
      <rPr>
        <sz val="10"/>
        <rFont val="Noto Sans CJK SC"/>
        <family val="2"/>
        <charset val="1"/>
      </rPr>
      <t xml:space="preserve">大道开工仪式</t>
    </r>
    <r>
      <rPr>
        <sz val="10"/>
        <rFont val="Arial"/>
        <family val="2"/>
        <charset val="1"/>
      </rPr>
      <t xml:space="preserve">|FICHE N°13 DE PROJET EN RECHERCHE DE FINANCEMENT|</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号国道和首都科纳克里市区道路项目贷款合同在北京签署</t>
    </r>
    <r>
      <rPr>
        <sz val="10"/>
        <rFont val="Arial"/>
        <family val="2"/>
        <charset val="1"/>
      </rPr>
      <t xml:space="preserve">|“</t>
    </r>
    <r>
      <rPr>
        <sz val="10"/>
        <rFont val="Noto Sans CJK SC"/>
        <family val="2"/>
        <charset val="1"/>
      </rPr>
      <t xml:space="preserve">非”常风采 </t>
    </r>
    <r>
      <rPr>
        <sz val="10"/>
        <rFont val="Arial"/>
        <family val="2"/>
        <charset val="1"/>
      </rPr>
      <t xml:space="preserve">| </t>
    </r>
    <r>
      <rPr>
        <sz val="10"/>
        <rFont val="Noto Sans CJK SC"/>
        <family val="2"/>
        <charset val="1"/>
      </rPr>
      <t xml:space="preserve">几内亚公共工程部长率团巡视我司项目</t>
    </r>
    <r>
      <rPr>
        <sz val="10"/>
        <rFont val="Arial"/>
        <family val="2"/>
        <charset val="1"/>
      </rPr>
      <t xml:space="preserve">|Reconstruction de la RN 1 Coyah – Mamou - Dabola 370 km|</t>
    </r>
    <r>
      <rPr>
        <sz val="10"/>
        <rFont val="Noto Sans CJK SC"/>
        <family val="2"/>
        <charset val="1"/>
      </rPr>
      <t xml:space="preserve">驻几内亚大使卞建强与几总统孔戴共同出席中国企业承建的几</t>
    </r>
    <r>
      <rPr>
        <sz val="10"/>
        <rFont val="Arial"/>
        <family val="2"/>
        <charset val="1"/>
      </rPr>
      <t xml:space="preserve">1</t>
    </r>
    <r>
      <rPr>
        <sz val="10"/>
        <rFont val="Noto Sans CJK SC"/>
        <family val="2"/>
        <charset val="1"/>
      </rPr>
      <t xml:space="preserve">号国道项目启动仪式</t>
    </r>
    <r>
      <rPr>
        <sz val="10"/>
        <rFont val="Arial"/>
        <family val="2"/>
        <charset val="1"/>
      </rPr>
      <t xml:space="preserve">|Extraordinary Elegant Demeanour of CBITEC -Commence Ceremony of Guinea Municipal Road Project|Construction et Réhabilitation de la voirie de Conakry dans les Communes de Kaloum, Dixinn et Matam avec deux échangeurs Kagbelen et km36|</t>
    </r>
    <r>
      <rPr>
        <sz val="10"/>
        <rFont val="Noto Sans CJK SC"/>
        <family val="2"/>
        <charset val="1"/>
      </rPr>
      <t xml:space="preserve">几内亚总统孔戴视察中国路桥</t>
    </r>
    <r>
      <rPr>
        <sz val="10"/>
        <rFont val="Arial"/>
        <family val="2"/>
        <charset val="1"/>
      </rPr>
      <t xml:space="preserve">CMD</t>
    </r>
    <r>
      <rPr>
        <sz val="10"/>
        <rFont val="Noto Sans CJK SC"/>
        <family val="2"/>
        <charset val="1"/>
      </rPr>
      <t xml:space="preserve">公路项目</t>
    </r>
    <r>
      <rPr>
        <sz val="10"/>
        <rFont val="Arial"/>
        <family val="2"/>
        <charset val="1"/>
      </rPr>
      <t xml:space="preserve">|EVALUATION DE LA GESTION DES INVESTISSEMENTS PUBLICS|SECOND REVIEW OF THE ARRANGEMENT UNDER THE THREE-YEAR EXTENDED CREDIT FACILITY, FINANCING ASSURANCES REVIEW, AND REQUEST FOR A WAIVER OF NONOBSERVANCE OF PERFORMANCE CRITERION— PRESS RELEASE; STAFF REPORT; AND STATEMENT BY THE EXECUTIVE DIRECTOR FOR GUINEA|MPs pave the way for the promulgation of the rest two Chinese financings|Projets En Cours|Reconstruction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t>
    </r>
  </si>
  <si>
    <t xml:space="preserve">Economic and Commercial Counsellor's Office of the Chinese Embassy in Guinea|Chinese Ministry of Commerce|Economic and Commercial Counsellor's Office of the Chinese Embassy in Guinea|Government of Guinea|Economic and Commercial Counsellor's Office of the Chinese Embassy in Guinea|Chinese Ministry of Foreign Affairs|Xinhua|||IMF|Présidence de la République de Guinée on Facebook|Guinea Ministry of Finance|SAIS-CARI|||||||Economic and Commercial Counsellor's Office of the Chinese Embassy in Guinea||||||China Communication Construction Corp|IMF|IMF|Government of Guinea|Government of Guinea|Government of Guinea|World Bank||||||||||</t>
  </si>
  <si>
    <t xml:space="preserve">Donor/Recipient Official Source|Donor/Recipient Official Source|Donor/Recipient Official Source|Donor/Recipient Official Source|Donor/Recipient Official Source|Donor/Recipient Official Source|Media Report|Donor/Recipient Official Source|Implementing/Intermediary Organization Source|Other Official Source (non-Donor, non-Recipient, non-Implementing)|Social Media, including Unofficial Blogs|Donor/Recipient Official Source|Other Academic (Working Paper, Dissertation)|Media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t>
  </si>
  <si>
    <t xml:space="preserve">Wang Lijun|Moustapha Naite</t>
  </si>
  <si>
    <t xml:space="preserve">Vice General Manager|Minister of Public Work</t>
  </si>
  <si>
    <t xml:space="preserve">The project involves the rehabilitation of several National Roads (RN) including the R1 (or N1) on the 370 km Coyah-Mamou-Dabola axis. More detailed locational information can be found at https://www.openstreetmap.org/directions?engine=fossgis_osrm_car&amp;route=10.7373%2C-11.1042%3B9.7074%2C-13.3925#map=15/9.7094/-13.3880</t>
  </si>
  <si>
    <t xml:space="preserve">597|2747</t>
  </si>
  <si>
    <t xml:space="preserve">ICBC contributes to a EUR 186.1 million syndicated loan for Conakry Urban Road Project (Linked to Project ID#98817, 65113, #64352, #65115, and #98816)</t>
  </si>
  <si>
    <r>
      <rPr>
        <sz val="10"/>
        <rFont val="Arial"/>
        <family val="2"/>
        <charset val="1"/>
      </rPr>
      <t xml:space="preserve">1. The French project title is Voirie Urbaine or Construction et Réhabilitation de la voirie de Conakry dans les Communes de Kaloum, Dixinn et Matam avec deux échangeurs Kagbelen et km36. The Chinese project title is </t>
    </r>
    <r>
      <rPr>
        <sz val="10"/>
        <rFont val="Noto Sans CJK SC"/>
        <family val="2"/>
        <charset val="1"/>
      </rPr>
      <t xml:space="preserve">科纳克里市政道路项目 </t>
    </r>
    <r>
      <rPr>
        <sz val="10"/>
        <rFont val="Arial"/>
        <family val="2"/>
        <charset val="1"/>
      </rPr>
      <t xml:space="preserve">or </t>
    </r>
    <r>
      <rPr>
        <sz val="10"/>
        <rFont val="Noto Sans CJK SC"/>
        <family val="2"/>
        <charset val="1"/>
      </rPr>
      <t xml:space="preserve">几内亚首都科纳克里市区道路项目</t>
    </r>
    <r>
      <rPr>
        <sz val="10"/>
        <rFont val="Arial"/>
        <family val="2"/>
        <charset val="1"/>
      </rPr>
      <t xml:space="preserve">.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(-0.268%).The individual contribution of two lenders to this EUR 186,118,000 syndicated loan is unknown. For the time being, AidData has estimated the contribution of ICBC and China Eximbank by assuming that each lender contributed an equal amount (EUR 93,059,000) to the syndicated loan.</t>
    </r>
  </si>
  <si>
    <t xml:space="preserve">Cash deposited in an escrow account at ICBC Singapore from the mining tax revenues of three Chinese companies (Henan China, Chalco and SPIC); in 2020, the cash balance of the escrow account was EUR 76.35 million.</t>
  </si>
  <si>
    <t xml:space="preserve">2018-04-27T04:00:00Z</t>
  </si>
  <si>
    <t xml:space="preserve">http://www.mofcom.gov.cn/article/i/jyjl/k/201809/20180902783552.shtml|https://www.dropbox.com/s/2crlb6i6uq5fkwb/Construction%20et%20R%C3%A9habilitation%20de%20la%20vo...st%C3%A8re%20des%20Travaux%20Publics%20de%20la%20Guin%C3%A9e.pdf?dl=0|https://www.fmprc.gov.cn/web/gjhdq_676201/gj_676203/fz_677316/1206_677728/1206x2_677748/t1555402.shtml|https://www.imsilkroad.com/news/p/109656.html|https://www.dropbox.com/s/axafl0lt2lizeko/ChinaLoansToAfrica%C2%A9SAIS-CARI.csv?dl=0  |http://gn.china-embassy.org/chn/sghd/t1555390.htm|http://www.crecgec.com/article-140649-1-1.html|http://www.ztwj.cn/ArtcleDetail.aspx?ID=4670&amp;cid=20|http://gn.mofcom.gov.cn/article/ddgk/201804/20180402735877.shtml|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dropbox.com/s/ue00o6h9xrlbzau/MPs%20pave%20the%20way%20for%20the%20promulgation%20o...st%20two%20Chinese%20financings%20%7C%20mef.gov.gn.pdf?dl=0|https://www.dropbox.com/s/cwp4eepe4fqz9qn/Projets%20En%20Cours%20%7C%20Minist%C3%A8re%20des%20Travaux%20Publics%20de%20la%20Guin%C3%A9e.pdf?dl=0|https://mef.gov.gn/images/DOCS/Bulletin-Statistique-Guine-1er-trimestre-DNDAPD-23-09-2019.pdf|https://www.dropbox.com/s/axafl0lt2lizeko/ChinaLoansToAfrica%C2%A9SAIS-CARI.csv?dl=0.|http://gn.mofcom.gov.cn/article/zxhz/201804/20180402735803.shtml|http://gn.mofcom.gov.cn/sys/print.shtml?/jmxw/201812/20181202816259| http://gn.mofcom.gov.cn/article/jmxw/201809/20180902786984.shtml|https://www.dropbox.com/s/uu1u3ok7m22mk4f/Company%20news.pdf?dl=0|https://www.imf.org/~/media/Files/Publications/CR/2017/cr17387.ashx|https://www.facebook.com/PresidenceRepubliqueGuinee/posts/2878788848800245 |https://www.imf.org/~/media/Files/Publications/CR/2019/cr1930-Guinea.ashx|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t>
  </si>
  <si>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|Construction et Réhabilitation de la vo...stère des Travaux Publics de la Guinée|</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|ChinaLoansToAfrica©SAIS-CARI|</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商务新闻</t>
    </r>
    <r>
      <rPr>
        <sz val="10"/>
        <rFont val="Arial"/>
        <family val="2"/>
        <charset val="1"/>
      </rPr>
      <t xml:space="preserve">|</t>
    </r>
    <r>
      <rPr>
        <sz val="10"/>
        <rFont val="Noto Sans CJK SC"/>
        <family val="2"/>
        <charset val="1"/>
      </rPr>
      <t xml:space="preserve">建筑公司签约几内亚科纳克里市政道路项目</t>
    </r>
    <r>
      <rPr>
        <sz val="10"/>
        <rFont val="Arial"/>
        <family val="2"/>
        <charset val="1"/>
      </rPr>
      <t xml:space="preserve">|</t>
    </r>
    <r>
      <rPr>
        <sz val="10"/>
        <rFont val="Noto Sans CJK SC"/>
        <family val="2"/>
        <charset val="1"/>
      </rPr>
      <t xml:space="preserve">几内亚公共工程部长在</t>
    </r>
    <r>
      <rPr>
        <sz val="10"/>
        <rFont val="Arial"/>
        <family val="2"/>
        <charset val="1"/>
      </rPr>
      <t xml:space="preserve">1</t>
    </r>
    <r>
      <rPr>
        <sz val="10"/>
        <rFont val="Noto Sans CJK SC"/>
        <family val="2"/>
        <charset val="1"/>
      </rPr>
      <t xml:space="preserve">号国道开工仪式上的讲话稿</t>
    </r>
    <r>
      <rPr>
        <sz val="10"/>
        <rFont val="Arial"/>
        <family val="2"/>
        <charset val="1"/>
      </rPr>
      <t xml:space="preserve">|Guinée : un deal chinois à 20 milliards de dollars contre des ressources minières|</t>
    </r>
    <r>
      <rPr>
        <sz val="10"/>
        <rFont val="Noto Sans CJK SC"/>
        <family val="2"/>
        <charset val="1"/>
      </rPr>
      <t xml:space="preserve">驻几内亚大使接受几《自由报》专访</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非</t>
    </r>
    <r>
      <rPr>
        <sz val="10"/>
        <rFont val="Arial"/>
        <family val="2"/>
        <charset val="1"/>
      </rPr>
      <t xml:space="preserve">'</t>
    </r>
    <r>
      <rPr>
        <sz val="10"/>
        <rFont val="Noto Sans CJK SC"/>
        <family val="2"/>
        <charset val="1"/>
      </rPr>
      <t xml:space="preserve">常风采 </t>
    </r>
    <r>
      <rPr>
        <sz val="10"/>
        <rFont val="Arial"/>
        <family val="2"/>
        <charset val="1"/>
      </rPr>
      <t xml:space="preserve">| </t>
    </r>
    <r>
      <rPr>
        <sz val="10"/>
        <rFont val="Noto Sans CJK SC"/>
        <family val="2"/>
        <charset val="1"/>
      </rPr>
      <t xml:space="preserve">蚌埠国际几内亚市政道路项目</t>
    </r>
    <r>
      <rPr>
        <sz val="10"/>
        <rFont val="Arial"/>
        <family val="2"/>
        <charset val="1"/>
      </rPr>
      <t xml:space="preserve">DONKA</t>
    </r>
    <r>
      <rPr>
        <sz val="10"/>
        <rFont val="Noto Sans CJK SC"/>
        <family val="2"/>
        <charset val="1"/>
      </rPr>
      <t xml:space="preserve">大道开工仪式</t>
    </r>
    <r>
      <rPr>
        <sz val="10"/>
        <rFont val="Arial"/>
        <family val="2"/>
        <charset val="1"/>
      </rPr>
      <t xml:space="preserve">|FICHE N°13 DE PROJET EN RECHERCHE DE FINANCEMENT|</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号国道和首都科纳克里市区道路项目贷款合同在北京签署</t>
    </r>
    <r>
      <rPr>
        <sz val="10"/>
        <rFont val="Arial"/>
        <family val="2"/>
        <charset val="1"/>
      </rPr>
      <t xml:space="preserve">|“</t>
    </r>
    <r>
      <rPr>
        <sz val="10"/>
        <rFont val="Noto Sans CJK SC"/>
        <family val="2"/>
        <charset val="1"/>
      </rPr>
      <t xml:space="preserve">非”常风采 </t>
    </r>
    <r>
      <rPr>
        <sz val="10"/>
        <rFont val="Arial"/>
        <family val="2"/>
        <charset val="1"/>
      </rPr>
      <t xml:space="preserve">| </t>
    </r>
    <r>
      <rPr>
        <sz val="10"/>
        <rFont val="Noto Sans CJK SC"/>
        <family val="2"/>
        <charset val="1"/>
      </rPr>
      <t xml:space="preserve">几内亚公共工程部长率团巡视我司项目</t>
    </r>
    <r>
      <rPr>
        <sz val="10"/>
        <rFont val="Arial"/>
        <family val="2"/>
        <charset val="1"/>
      </rPr>
      <t xml:space="preserve">|Reconstruction de la RN 1 Coyah – Mamou - Dabola 370 km|</t>
    </r>
    <r>
      <rPr>
        <sz val="10"/>
        <rFont val="Noto Sans CJK SC"/>
        <family val="2"/>
        <charset val="1"/>
      </rPr>
      <t xml:space="preserve">驻几内亚大使卞建强与几总统孔戴共同出席中国企业承建的几</t>
    </r>
    <r>
      <rPr>
        <sz val="10"/>
        <rFont val="Arial"/>
        <family val="2"/>
        <charset val="1"/>
      </rPr>
      <t xml:space="preserve">1</t>
    </r>
    <r>
      <rPr>
        <sz val="10"/>
        <rFont val="Noto Sans CJK SC"/>
        <family val="2"/>
        <charset val="1"/>
      </rPr>
      <t xml:space="preserve">号国道项目启动仪式</t>
    </r>
    <r>
      <rPr>
        <sz val="10"/>
        <rFont val="Arial"/>
        <family val="2"/>
        <charset val="1"/>
      </rPr>
      <t xml:space="preserve">|Extraordinary Elegant Demeanour of CBITEC -Commence Ceremony of Guinea Municipal Road Project|Construction et Réhabilitation de la voirie de Conakry dans les Communes de Kaloum, Dixinn et Matam avec deux échangeurs Kagbelen et km36|</t>
    </r>
    <r>
      <rPr>
        <sz val="10"/>
        <rFont val="Noto Sans CJK SC"/>
        <family val="2"/>
        <charset val="1"/>
      </rPr>
      <t xml:space="preserve">几内亚总统孔戴视察中国路桥</t>
    </r>
    <r>
      <rPr>
        <sz val="10"/>
        <rFont val="Arial"/>
        <family val="2"/>
        <charset val="1"/>
      </rPr>
      <t xml:space="preserve">CMD</t>
    </r>
    <r>
      <rPr>
        <sz val="10"/>
        <rFont val="Noto Sans CJK SC"/>
        <family val="2"/>
        <charset val="1"/>
      </rPr>
      <t xml:space="preserve">公路项目</t>
    </r>
    <r>
      <rPr>
        <sz val="10"/>
        <rFont val="Arial"/>
        <family val="2"/>
        <charset val="1"/>
      </rPr>
      <t xml:space="preserve">|EVALUATION DE LA GESTION DES INVESTISSEMENTS PUBLICS|MPs pave the way for the promulgation of the rest two Chinese financings|Projets En Cours|Bulletin-Statistique-Guine-1er-trimestre-DNDAPD-23-09-2019|ChinaLoansToAfrica©SAIS-CARI.csv|</t>
    </r>
    <r>
      <rPr>
        <sz val="10"/>
        <rFont val="Noto Sans CJK SC"/>
        <family val="2"/>
        <charset val="1"/>
      </rPr>
      <t xml:space="preserve">中国路桥公司承建的几内亚</t>
    </r>
    <r>
      <rPr>
        <sz val="10"/>
        <rFont val="Arial"/>
        <family val="2"/>
        <charset val="1"/>
      </rPr>
      <t xml:space="preserve">1</t>
    </r>
    <r>
      <rPr>
        <sz val="10"/>
        <rFont val="Noto Sans CJK SC"/>
        <family val="2"/>
        <charset val="1"/>
      </rPr>
      <t xml:space="preserve">号国道项目举行开工仪式</t>
    </r>
    <r>
      <rPr>
        <sz val="10"/>
        <rFont val="Arial"/>
        <family val="2"/>
        <charset val="1"/>
      </rPr>
      <t xml:space="preserve">|</t>
    </r>
    <r>
      <rPr>
        <sz val="10"/>
        <rFont val="Noto Sans CJK SC"/>
        <family val="2"/>
        <charset val="1"/>
      </rPr>
      <t xml:space="preserve">几内亚公共工程部长视察中国路桥公司承建的</t>
    </r>
    <r>
      <rPr>
        <sz val="10"/>
        <rFont val="Arial"/>
        <family val="2"/>
        <charset val="1"/>
      </rPr>
      <t xml:space="preserve">1</t>
    </r>
    <r>
      <rPr>
        <sz val="10"/>
        <rFont val="Noto Sans CJK SC"/>
        <family val="2"/>
        <charset val="1"/>
      </rPr>
      <t xml:space="preserve">号国道项目</t>
    </r>
    <r>
      <rPr>
        <sz val="10"/>
        <rFont val="Arial"/>
        <family val="2"/>
        <charset val="1"/>
      </rPr>
      <t xml:space="preserve">|</t>
    </r>
    <r>
      <rPr>
        <sz val="10"/>
        <rFont val="Noto Sans CJK SC"/>
        <family val="2"/>
        <charset val="1"/>
      </rPr>
      <t xml:space="preserve">几内亚政府召开记者招待会介绍中非合作论坛北京峰会双边经贸成果</t>
    </r>
    <r>
      <rPr>
        <sz val="10"/>
        <rFont val="Arial"/>
        <family val="2"/>
        <charset val="1"/>
      </rPr>
      <t xml:space="preserve">|Company news|GUINEA REQUEST FOR A THREE-YEAR ARRANGEMENT UNDER THE EXTENDED CREDIT FACILITY—PRESS RELEASE; STAFF REPORT; AND STATEMENT BY THE EXECUTIVE DIRECTOR FOR GUINEA|Présidence de la République de Guinée|SECOND REVIEW OF THE ARRANGEMENT UNDER THE THREE-YEAR EXTENDED CREDIT FACILITY, FINANCING ASSURANCES REVIEW, AND REQUEST FOR A WAIVER OF NONOBSERVANCE OF PERFORMANCE CRITERION— PRESS RELEASE; STAFF REPORT; AND STATEMENT BY THE EXECUTIVE DIRECTOR FOR GUINEA|Reconstruction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t>
    </r>
  </si>
  <si>
    <t xml:space="preserve">Chinese Ministry of Commerce|Government of Guinea|Chinese Ministry of Foreign Affairs|Xinhua|Aiddata|||||||||||Economic and Commercial Counsellor's Office of the Chinese Embassy in Guinea||||||China Communication Construction Corp|IMF|Government of Guinea|Government of Guinea|Guinea Ministry of Finance|SAIS-CARI|Economic and Commercial Counsellor's Office of the Chinese Embassy in Guinea|Economic and Commercial Counsellor's Office of the Chinese Embassy in Guinea|Economic and Commercial Counsellor's Office of the Chinese Embassy in Guinea||IMF|Présidence de la République de Guinée on Facebook|IMF|Government of Guinea|World Bank||||||||||</t>
  </si>
  <si>
    <t xml:space="preserve">Donor/Recipient Official Source|Donor/Recipient Official Source|Donor/Recipient Official Source|Media Report|Academic Journal Article|Donor/Recipient Official Source|Media Report|Implementing/Intermediary Organization Source|Donor/Recipient Official Source|Media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non-Implementing)|Donor/Recipient Official Source|Donor/Recipient Official Source|Donor/Recipient Official Source|Other Academic (Working Paper, Dissertation)|Donor/Recipient Official Source|Donor/Recipient Official Source|Donor/Recipient Official Source|Implementing/Intermediary Organization Source|Other Official Source (non-Donor, non-Recipient, non-Implementing)|Social Media, including Unofficial Blogs|Other Official Source (non-Donor, non-Recipient, non-Implementing)|Donor/Recipient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t>
  </si>
  <si>
    <t xml:space="preserve">Moustapha Naite</t>
  </si>
  <si>
    <t xml:space="preserve">Minister of Public Work</t>
  </si>
  <si>
    <t xml:space="preserve">The project involves the construction and rehabilitation of roads in the municipalities of Kaloum, Dixinn and Matam with two interchanges in Kagbelen. More detailed locational information can be found at:Kaloum: https://www.openstreetmap.org/relation/5582367Dixinn: https://www.openstreetmap.org/relation/5582747Matam: https://www.openstreetmap.org/relation/5567236Kagbélen Village: https://www.openstreetmap.org/node/8887918109#map=11/9.6386/-13.5905</t>
  </si>
  <si>
    <t xml:space="preserve">ICBC provides $1.2891 billion buyer's credit loan for New Angola International Airport (NAIA) Construction Project (Linked to Project ID#65524, #72349)</t>
  </si>
  <si>
    <t xml:space="preserve">On May 9, 2018, the Industrial and Commercial Bank of China (ICBC) and the Government of Angola signed a USD 1.2891 billion buyer’s credit loan (BCL) agreement for the New Angola International Airport (NAIA) Construction Project. The loan carries the following borrowing terms: a 15-year maturity, an 18-month grace period, and an unknown interest rate. It is backed by a Sinosure credit insurance policy. The borrower is expected to use the loan proceeds to finance 85% of the cost of a USD 1.51 billion commercial contract between Angola’s Ministry of Transportation (MINTRANS) and China National Aero-Technology International Engineering Corporation (AVIC-ENG).   The purpose of the project is to construct and equip the New Angola International Airport (NAIA), which is located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and a 160,000 square meter terminal. The airport will also have 12 aircraft docks, a VIP passenger terminal, and an air traffic control tower.   China National Aero-Technology International Engineering Corporation (AVIC-ENG) is the EPC contractor responsible for implementation. Construction on this project began in 2007 under the management of the China International Fund (CIF); however, in February 2019, the Angolan Government announced that it had cancelled the contract with CIF. CIF was replaced by AVIC-Eng. Other contractors and suppliers involved in the project are Metallurgical Corporation of China (CTMCC), Dalian Zongyi Science &amp; Technology Development, Fangda New Materials (Jiangxi), and Beijing Urban Construction Exploration &amp; Surveying Design Research Institute. Angola's Ministry of Transportation (MoT) also appointed Mace Engineering Group as project manager and site supervisor for the project on March 27, 2015.   As of August 2019, the project had achieved a 60% completion rate, with plans to commission the airport in 2022. However, due to financial problems, work on the project was halted in 2019. Then, at the second Ordinary Session of the Cabinet Council, held on February 28, 2019, Angola’s Ministry of Transport was directed to conduct technical and financial review of the project in order to guarantee its completion, ensure better alignment with various ministerial departments, and establish a new schedule of actions. Then, in May, 2020, an addendum to the commercial contract between AVIC-Eng and MINTRANS was signed. At the same time, the parties signed a Memorandum of Understanding (MOU) as part of the technical review work to adapt the quality and operational parameters of the new airport.   Work resumed on May 17, 2021. Then, on June 17, 2022, the airport organized its first test flight as part of a certification process and it was officially renamed Agostinho Neto International Airport. The project is now scheduled for completion on December 31, 2023. In 2017, China Development Bank reportedly also issued a loan for the New Luanda International Airport Construction Project (see Project ID#72349) but it was apparently replaced by the ICBC loan that is captured via Project ID#65402. In 2018, Bank of China (BOC) provided a $148,721,360 buyer's credit loan (BCL) for the Luanda New International Airport Railway Branch Line Project (see Project ID#65524). </t>
  </si>
  <si>
    <r>
      <rPr>
        <sz val="10"/>
        <rFont val="Arial"/>
        <family val="2"/>
        <charset val="1"/>
      </rPr>
      <t xml:space="preserve">1. This project is also known as the New Luanda International Airport (NAIL) Project or New Luanda, Angola International Airport, or NAIA or Bom Jesus International Airport. The Portuguese project title is Aeroporto Internacional de Angola. The Chinese project title is </t>
    </r>
    <r>
      <rPr>
        <sz val="10"/>
        <rFont val="Noto Sans CJK SC"/>
        <family val="2"/>
        <charset val="1"/>
      </rPr>
      <t xml:space="preserve">安哥拉罗安达新国际机场项目</t>
    </r>
    <r>
      <rPr>
        <sz val="10"/>
        <rFont val="Arial"/>
        <family val="2"/>
        <charset val="1"/>
      </rPr>
      <t xml:space="preserve">. 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3. This ICBC loan is not included in the database of Chinese loan commitments that SAIS-CARI released in July 2020. 4. According to the World Bank’s Debtor Reporting System (DRS), the Government of Angola secured loans from official sector institutions in China worth $4,193,153,000 in 2018 (see https://www.dropbox.com/s/kwxk7hpv0dyicpi/DRS%20Official%20Commitments%20from%20China%20through%202020.csv?dl=0). AidData’s aggregate estimate is substantially lower. This discrepancy warrants further investigation.</t>
    </r>
  </si>
  <si>
    <t xml:space="preserve">Angola Ministry of Transport|Beijing Urban Construction Group Co., Ltd.|China Metallurgical Group Corporation|China National Aero-Technology Import &amp; Export Corporation (CATIC)|China National Aero-technology International Engineering Corporation (AVIC-ENG)|Dalian Zongyi Technology Development Corporation Limited (DZS)|Fangda New Materials (Jiangxi) Company Limited|Mace Engineering Group</t>
  </si>
  <si>
    <t xml:space="preserve">Recipient Government Agency|Chinese State-owned Company|Chinese State-owned Company|Chinese State-owned Company|Chinese State-owned Company|Chinese Private Sector|Chinese Joint Venture/Special Purpose Vehicle|Other Private Sector</t>
  </si>
  <si>
    <t xml:space="preserve">2019-11-07T05:00:00Z</t>
  </si>
  <si>
    <t xml:space="preserve">2033-05-05T04:00:00Z</t>
  </si>
  <si>
    <t xml:space="preserve">http://www.angop.ao/angola/en_us/noticias/economia/2018/4/20/Angola-negotiates-new-financing-and-loans,6c763f6b-c97a-49f8-aead-edb8e0102b99.html|http://country.eiu.com/article.aspx?articleid=982943082&amp;Country=Angola&amp;topic=Economy&amp;subtopic=For_1|https://centreforaviation.com/data/profiles/newairports/new-luanda-international-airport|http://country.eiu.com/article.aspx?articleid=1056048089&amp;Country=Angola&amp;topic=Economy&amp;subtopic=Fo_5|http://www.angop.ao/angola/en_us/noticias/politica/2017/9/43/Angolan-Head-State-checks-works-new-airport-Luanda,f7ba776e-a94e-444a-80da-270c27e8d5ae.html|http://www.angop.ao/angola/en_us/noticias/politica/2019/2/9/New-international-airport-undergoes-correction-works,7a11bc89-7623-4dc3-8dc3-b514f5900e8d.html|https://macauhub.com.mo/2019/03/01/pt-novo-aeroporto-de-luanda-angola-vai-ser-alvo-de-alteracoes/|https://angolaairport.net/airport/angola-airport.html|https://www.eaglestone.eu/xms/files/Inside_Africa_Sub-Saharan_Africa_Firming_Up_the_Economic_Recovery_240518.pdf|http://cdn2.portalangop.co.ao/angola/en_us/noticias/economia/2018/4/20/Angola-negotiates-new-financing-and-loans,6c763f6b-c97a-49f8-aead-edb8e0102b99.html|https://clbrief.com/angola-bets-on-focac-2018/|https://www.dn.pt/lusa/chinaafrica-luanda-e-pequim-adiam-negociacoes-de-cooperacao-para-final-de-setembro---mirex-9794786.html|https://www.export.gov/apex/article2?id=Angola-Transportation-Aviation-and-Rail|http://www.macauhub.com.mo/en/2011/10/24/luanda’s-new-airport-in-angola-aims-to-rival-johannesburg-airport/|https://macauhub.com.mo/2008/10/24/5959/|https://www.rns-pdf.londonstockexchange.com/rns/9480U_1-2018-7-17.pdf|http://documents.worldbank.org/curated/en/606291556800753914/pdf/Creating-Markets-in-Angola-Opportunities-for-Development-Through-the-Private-Sector.pdf|https://www.dw.com/zh/%E4%B8%AD%E5%9B%BD%E5%9C%A8%E9%9D%9E%E6%B4%B2%E5%A4%A7%E7%9B%96%E6%9C%BA%E5%9C%BA-%E5%AE%89%E5%93%A5%E6%8B%89%E9%A1%B9%E7%9B%AE%E6%81%90%E6%88%90%E7%83%82%E5%B0%BE%E5%B7%A5%E7%A8%8B/a-50327661|http://www.ehopetrans.com/html/2021/kyal_0531/16.html|https://www.fmprc.gov.cn/zflt/chn/zjfz/fzsz/t1272980.htm|https://www.dropbox.com/s/kwxk7hpv0dyicpi/DRS%20Official%20Commitments%20from%20China%20through%202020.csv?dl=0|https://www.investgohn.com/hyzx/hyzxDetail.do?articleId=6C5E6EAB21348730E053650310AC1F9B|http://avic-kdn.com/news_details/380.html|http://www.avic-kdn.com/success_details/11.html|http://avic-kdn.com/news_cn_details/379.html|http://www.avic-kdn.com/success_cn_details/78.html|https://www.airport-technology.com/projects/new-luanda-international-airport/|https://furtherafrica.com/2020/05/22/angolas-new-airport-construction-contract-signed/|https://www.mintrans-tenders.ao/index.php?option=com_content&amp;view=article&amp;id=392:mintrans-announces-resumption-of-work-on-the-new-luanda-international-airport-which-should-be-operational-in-2023&amp;catid=2&amp;lang=en&amp;Itemid=220</t>
  </si>
  <si>
    <r>
      <rPr>
        <sz val="10"/>
        <rFont val="Arial"/>
        <family val="2"/>
        <charset val="1"/>
      </rPr>
      <t xml:space="preserve">Angola negotiates new financing and loans|Angola's new airport still at least two years away|New Luanda International Airport|New airport delayed again|Angolan Head of State checks works on new airport of Luanda|New international airport undergoes correction works|New airport in Luanda, Angola, to undergo changes|NEW ANGOLA INTERNATIONAL AIRPORT UNDER CONSTRUCTION|INSIDE AFRICA: Now is the time to invest in Africa |Angola negotiates new financing and loans|Angola bets on FOCAC 2018|China/África: Luanda e Pequim adiam negociações de cooperação para final de setembro - MIREX|Angola - Transportation (Aviation and Rail)|Luanda’s new airport in Angola aims to rival Johannesburg airport|Angola: New International Luanda Airport concluded in 2010|THE REPUBLIC OF ANGOLA U.S.$500,000,000 9.375 per cent. Notes due 2048|CREATING MARKETS IN ANGOLA|</t>
    </r>
    <r>
      <rPr>
        <sz val="10"/>
        <rFont val="Noto Sans CJK SC"/>
        <family val="2"/>
        <charset val="1"/>
      </rPr>
      <t xml:space="preserve">中国在非洲大盖机场 安哥拉项目恐成烂尾工程</t>
    </r>
    <r>
      <rPr>
        <sz val="10"/>
        <rFont val="Arial"/>
        <family val="2"/>
        <charset val="1"/>
      </rPr>
      <t xml:space="preserve">|2019</t>
    </r>
    <r>
      <rPr>
        <sz val="10"/>
        <rFont val="Noto Sans CJK SC"/>
        <family val="2"/>
        <charset val="1"/>
      </rPr>
      <t xml:space="preserve">年</t>
    </r>
    <r>
      <rPr>
        <sz val="10"/>
        <rFont val="Arial"/>
        <family val="2"/>
        <charset val="1"/>
      </rPr>
      <t xml:space="preserve">3</t>
    </r>
    <r>
      <rPr>
        <sz val="10"/>
        <rFont val="Noto Sans CJK SC"/>
        <family val="2"/>
        <charset val="1"/>
      </rPr>
      <t xml:space="preserve">月罗安达新国际机场工程新闻</t>
    </r>
    <r>
      <rPr>
        <sz val="10"/>
        <rFont val="Arial"/>
        <family val="2"/>
        <charset val="1"/>
      </rPr>
      <t xml:space="preserve">|</t>
    </r>
    <r>
      <rPr>
        <sz val="10"/>
        <rFont val="Noto Sans CJK SC"/>
        <family val="2"/>
        <charset val="1"/>
      </rPr>
      <t xml:space="preserve">安哥拉要求中国将其还债期延长两年 已借</t>
    </r>
    <r>
      <rPr>
        <sz val="10"/>
        <rFont val="Arial"/>
        <family val="2"/>
        <charset val="1"/>
      </rPr>
      <t xml:space="preserve">200</t>
    </r>
    <r>
      <rPr>
        <sz val="10"/>
        <rFont val="Noto Sans CJK SC"/>
        <family val="2"/>
        <charset val="1"/>
      </rPr>
      <t xml:space="preserve">亿美元</t>
    </r>
    <r>
      <rPr>
        <sz val="10"/>
        <rFont val="Arial"/>
        <family val="2"/>
        <charset val="1"/>
      </rPr>
      <t xml:space="preserve">|DRS Official Commitments from China through 2020|</t>
    </r>
    <r>
      <rPr>
        <sz val="10"/>
        <rFont val="Noto Sans CJK SC"/>
        <family val="2"/>
        <charset val="1"/>
      </rPr>
      <t xml:space="preserve">安哥拉政府与中国工商银行洽谈</t>
    </r>
    <r>
      <rPr>
        <sz val="10"/>
        <rFont val="Arial"/>
        <family val="2"/>
        <charset val="1"/>
      </rPr>
      <t xml:space="preserve">177</t>
    </r>
    <r>
      <rPr>
        <sz val="10"/>
        <rFont val="Noto Sans CJK SC"/>
        <family val="2"/>
        <charset val="1"/>
      </rPr>
      <t xml:space="preserve">亿美元新信贷安排</t>
    </r>
    <r>
      <rPr>
        <sz val="10"/>
        <rFont val="Arial"/>
        <family val="2"/>
        <charset val="1"/>
      </rPr>
      <t xml:space="preserve">|LUANDA NEW INTERNATIONAL AIRPORT PROJECT FLIGHT AREA ENGINEERING PART OFFICIALLY RESUMED WORK|Angola|</t>
    </r>
    <r>
      <rPr>
        <sz val="10"/>
        <rFont val="Noto Sans CJK SC"/>
        <family val="2"/>
        <charset val="1"/>
      </rPr>
      <t xml:space="preserve">安哥拉罗安达新国际机场项目飞行区工程正式复工</t>
    </r>
    <r>
      <rPr>
        <sz val="10"/>
        <rFont val="Arial"/>
        <family val="2"/>
        <charset val="1"/>
      </rPr>
      <t xml:space="preserve">|</t>
    </r>
    <r>
      <rPr>
        <sz val="10"/>
        <rFont val="Noto Sans CJK SC"/>
        <family val="2"/>
        <charset val="1"/>
      </rPr>
      <t xml:space="preserve">安哥拉罗安达新国际机场项目</t>
    </r>
    <r>
      <rPr>
        <sz val="10"/>
        <rFont val="Arial"/>
        <family val="2"/>
        <charset val="1"/>
      </rPr>
      <t xml:space="preserve">|New Luanda International Airport|Angola's new airport construction contract signed|MINTRANS announces resumption of work on the new Luanda International Airport, which should be operational in 2023</t>
    </r>
  </si>
  <si>
    <t xml:space="preserve">Agencia Angola Press|The Economist Intelligence Unit|CAPA Centre for Aviation|The Economist Intelligence Unit|Agencia Angola Press|Agencia Angola Press|Macau Hub|Luanda International Airport|Eaglestone|Agencia Angola Press|China-Lusophone Brief|Diário de Notícias|The International Trade Administration, U.S. Department of Commerce|Macau Hub|Macau Hub|GOLDMAN SACHS INTERNATIONAL|||||World Bank||AVIC-KDN|AVIC-KDN|AVIC-KDN|AVIC-KDN|Airport Technology|Further Africa|Angola Ministry of Transport</t>
  </si>
  <si>
    <t xml:space="preserve">Media Report|Media Report|Media Report|Media Report|Media Report|Media Report|Media Report|Other Official Source (non-Donor, non-Recipient, non-Implementing)|NGO/Civil Society/Advocacy (non-Donor, non-Recipient, non-Implementing)|Media Report|Media Report|Media Report|Other Official Source (non-Donor, non-Recipient, non-Implementing)|Media Report|Media Report|Donor/Recipient Official Source|Other Official Source (non-Donor, non-Recipient, non-Implementing)|Media Report|Media Report|Donor/Recipient Official Source|Other Official Source (non-Donor, non-Recipient, non-Implementing)|Media Report|Implementing/Intermediary Organization Source|Implementing/Intermediary Organization Source|Implementing/Intermediary Organization Source|Implementing/Intermediary Organization Source|Other|Media Report|Donor/Recipient Official Source</t>
  </si>
  <si>
    <t xml:space="preserve">The project constructed the New Angola International Airport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 160,000 square meter terminal, 12 aircraft docks, a VIP passenger terminal, and an air traffic control tower. More detailed locational information can be found at https://www.openstreetmap.org/way/195543465</t>
  </si>
  <si>
    <t xml:space="preserve">CDB provides $2.174 billion -- via oil-backed loan facility -- for water and energy sector projects (Linked to Project ID#66847, #95415)</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</si>
  <si>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</si>
  <si>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 transaction (financial commitment) amount is recorded as $2.174 billion. It excludes the transaction amounts for individual water and energy projects captured by AidData, which sum to $1.753 billion. 2. This transaction is not recorded as an umbrella record as it does not duplicate any other transactions captured by AidData, and should therefore be counted towards the total amount drawn down under the $15 billion oil-backed loan facility agreement.3.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4.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</si>
  <si>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Receivables from a designated oil contract; minimum cash balance of approximately $1.5 billion in an escrow account known as the Debt Service Reserve Account</t>
  </si>
  <si>
    <t xml:space="preserve">2019-10-08T04:00:00Z</t>
  </si>
  <si>
    <t xml:space="preserve">2027-12-06T05:00:00Z</t>
  </si>
  <si>
    <t xml:space="preserve">http://webcache.googleusercontent.com/search?q=cache:icHKQGjhnjkJ:overseas.mofa.go.kr/ao-ko/brd/m_10324/down.do%3Fbrd_id%3D8633%26seq%3D1240798%26data_tp%3DA%26file_seq%3D1+&amp;cd=6&amp;hl=en&amp;ct=clnk&amp;gl=us|https://www.dropbox.com/s/mx6qz7vmvd7ec8r/PA%20MINEA%202018-2022.pdf?dl=0|https://onlinelibrary.wiley.com/doi/pdf/10.1111/j.1467-6346.2016.07071.x|https://www.lexisnexis.com/uk/lexispsl/bankingandfinance/document/391289/5617-JTC1-F185-X3X6-00000-00/Pre_export_finance_and_prepayment_finance_overview |https://www.helafrican-chamber.gr/articlefiles/memorandum%20no%2016.pdf</t>
  </si>
  <si>
    <t xml:space="preserve">ANGOLAN ENERGY SECTOR|Angolan Energy Sector|Africa Research Bulletin| Pre-export finance and prepayment finance—overview|MEMORANDUM N° 16/2016 (25/01/2016)</t>
  </si>
  <si>
    <t xml:space="preserve">Korean Ministry of Foreign Affairs|PLMJ International Legal Network|John Wiley &amp; Sons Ltd.|LexisNexis|Hellenic African Chamber of Commerce</t>
  </si>
  <si>
    <t xml:space="preserve">Other Official Source (non-Donor, non-Recipient, non-Implementing)|NGO/Civil Society/Advocacy (non-Donor, non-Recipient, non-Implementing)|Media Report|Media Report|Other Official Source (non-Donor, non-Recipient, non-Implementing)</t>
  </si>
  <si>
    <t xml:space="preserve">CDB provides $76 million loan for Cabinda Lot 1 water supply system (Linked to Project ID#66847, #65748, and #65750)</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</si>
  <si>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One of the subsidiary loans approved through the oil prepayment facility was a $76 million loan in 2016 for the Cabinda Water Supply System (Lot 1) Project. The proceeds of this loan were used to finance a $120,199,855.21 commercial contract with China Railway 20th Construction Bureau Co., Limited (CR20). Another one of the subsidiary loans approved through this facility was a $76 million loan in 2016 for the Cabinda Water Supply System (Lot 2) Project. The proceeds of this loan were used to finance a $88,843,371.24 commercial contract with China Railway Construction (International) Limited. Project ID#65749 captures the loan for Lot 1 and Project ID#65750 captures the loan for Lot 2.   The Cabinda Water Supply System (Lots 1 and 2) involved the construction of a new water supply system in the city of Cabinda. More specifically, it involved the construction and installation of 300 intake water pumping stations, 4 water towers, several water treatment plants, 4 reservoirs, 800 kilometers of piping, and 30,000 household water supply connections. The inauguration ceremony for the water intake system was held on November 7, 2020. </t>
  </si>
  <si>
    <r>
      <rPr>
        <sz val="10"/>
        <rFont val="Arial"/>
        <family val="2"/>
        <charset val="1"/>
      </rPr>
      <t xml:space="preserve">1. The Portuguese project title is Construção de novo sistema de abastecimento de água da Cidade de Cabinda - Lote 1. The Chinese project title is </t>
    </r>
    <r>
      <rPr>
        <sz val="10"/>
        <rFont val="Noto Sans CJK SC"/>
        <family val="2"/>
        <charset val="1"/>
      </rPr>
      <t xml:space="preserve">卡宾达供水项目 </t>
    </r>
    <r>
      <rPr>
        <sz val="10"/>
        <rFont val="Arial"/>
        <family val="2"/>
        <charset val="1"/>
      </rPr>
      <t xml:space="preserve">or </t>
    </r>
    <r>
      <rPr>
        <sz val="10"/>
        <rFont val="Noto Sans CJK SC"/>
        <family val="2"/>
        <charset val="1"/>
      </rPr>
      <t xml:space="preserve">的卡宾达供水工程</t>
    </r>
    <r>
      <rPr>
        <sz val="10"/>
        <rFont val="Arial"/>
        <family val="2"/>
        <charset val="1"/>
      </rPr>
      <t xml:space="preserve">.2. This project is linked to Project ID#65750, a $76 million loan for Cabinda Lot 2 water supply system, and Project ID#65748, the $2.1 billion in financing provided to water and energy sector projects.</t>
    </r>
  </si>
  <si>
    <t xml:space="preserve">China Railway 20 Bureau Group Co., Ltd.|Government of Angola</t>
  </si>
  <si>
    <t xml:space="preserve">Sonangol income from oil sales to China; minimum cash balance of approximately $1.5 billion in an escrow account known as the Debt Service Reserve Account (DSRA)</t>
  </si>
  <si>
    <t xml:space="preserve">2020-11-07T05:00:00Z</t>
  </si>
  <si>
    <t xml:space="preserve">2018-12-08T05:00:00Z</t>
  </si>
  <si>
    <t xml:space="preserve">https://macauhub.com.mo/2016/06/29/angola-awards-69-contracts-under-chinas-credit-line/|https://www.infoafrica.it/wp-content/uploads/kalins-pdf/Monitor%20Infrastrutture%20e%20Costruzioni%20(Agosto%202016).pdf|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macauhub.com.mo/zh/2016/01/22/credit-line-from-china-focuses-on-water-and-energy-sectors-in-angola/|http://www.xinhuanet.com/world/2020-08/11/c_1126354274.htm|https://www.lexlink.eu/legislacao/geral/14793/ia-serie/por-tipo-de-documentolegal/2016/96|https://www.crcc.cn/art/2018/9/11/art_547_2580692.html|https://www.crcc.cn/art/2018/8/29/art_551_2563408.html|http://english.crcc.cn/art/2018/10/11/art_441_2737545.html|https://news.sina.cn/gn/2020-08-17/detail-iivhvpwy1426064.d.html|http://paper.people.com.cn/rmrbhwb/html/2020-10/10/content_2012249.htm|https://www.dropbox.com/s/ko2m0anzdjiy524/PRINCIPAIS%20PERSPECTIVAS%20DO%20SECTOR%20DAS%20AGUAS%20NO%20AMBITO%20DO%20PROGRAMA%20NACIONAL%20DE%20DESENVOLVIMENTO.ppt|https://www.angop.ao/noticias/sociedade/huambo-ganha-novo-sistema-de-captacao-de-agua/|https://www.helafrican-chamber.gr/articlefiles/memorandum%20no%2016.pdf</t>
  </si>
  <si>
    <r>
      <rPr>
        <sz val="10"/>
        <rFont val="Arial"/>
        <family val="2"/>
        <charset val="1"/>
      </rPr>
      <t xml:space="preserve">Angola awards 69 contracts under China’s credit line|Monitor Infrastrutture e Costruzioni|Africa Research Bulletin|ANGOLAN ENERGY SECTOR|Angolan Energy Sector|</t>
    </r>
    <r>
      <rPr>
        <sz val="10"/>
        <rFont val="Noto Sans CJK SC"/>
        <family val="2"/>
        <charset val="1"/>
      </rPr>
      <t xml:space="preserve">中国批出信贷额度支持安哥拉能源和水资源项目</t>
    </r>
    <r>
      <rPr>
        <sz val="10"/>
        <rFont val="Arial"/>
        <family val="2"/>
        <charset val="1"/>
      </rPr>
      <t xml:space="preserve">|</t>
    </r>
    <r>
      <rPr>
        <sz val="10"/>
        <rFont val="Noto Sans CJK SC"/>
        <family val="2"/>
        <charset val="1"/>
      </rPr>
      <t xml:space="preserve">通讯：为了让他们早日喝上干净水——记中企承建安哥拉卡宾达供水系统工程</t>
    </r>
    <r>
      <rPr>
        <sz val="10"/>
        <rFont val="Arial"/>
        <family val="2"/>
        <charset val="1"/>
      </rPr>
      <t xml:space="preserve">| Iª Série|</t>
    </r>
    <r>
      <rPr>
        <sz val="10"/>
        <rFont val="Noto Sans CJK SC"/>
        <family val="2"/>
        <charset val="1"/>
      </rPr>
      <t xml:space="preserve">国际集团三项非洲工程主体完工 获当地政府点赞</t>
    </r>
    <r>
      <rPr>
        <sz val="10"/>
        <rFont val="Arial"/>
        <family val="2"/>
        <charset val="1"/>
      </rPr>
      <t xml:space="preserve">|</t>
    </r>
    <r>
      <rPr>
        <sz val="10"/>
        <rFont val="Noto Sans CJK SC"/>
        <family val="2"/>
        <charset val="1"/>
      </rPr>
      <t xml:space="preserve">让自来水流向卡宾达的千家万户</t>
    </r>
    <r>
      <rPr>
        <sz val="10"/>
        <rFont val="Arial"/>
        <family val="2"/>
        <charset val="1"/>
      </rPr>
      <t xml:space="preserve">|Water Treatment Plant of Cabinda Water Supply Project in Angola Complete|</t>
    </r>
    <r>
      <rPr>
        <sz val="10"/>
        <rFont val="Noto Sans CJK SC"/>
        <family val="2"/>
        <charset val="1"/>
      </rPr>
      <t xml:space="preserve">安哥拉最大供水工程首批送水管道入户通水 中国铁建承建</t>
    </r>
    <r>
      <rPr>
        <sz val="10"/>
        <rFont val="Arial"/>
        <family val="2"/>
        <charset val="1"/>
      </rPr>
      <t xml:space="preserve">|</t>
    </r>
    <r>
      <rPr>
        <sz val="10"/>
        <rFont val="Noto Sans CJK SC"/>
        <family val="2"/>
        <charset val="1"/>
      </rPr>
      <t xml:space="preserve">让员工安心 让亲属放心 ——中铁二十局千名海外员工抗疫纪实</t>
    </r>
    <r>
      <rPr>
        <sz val="10"/>
        <rFont val="Arial"/>
        <family val="2"/>
        <charset val="1"/>
      </rPr>
      <t xml:space="preserve">|PRINCIPAIS PERSPECTIVAS DO SECTOR DAS ÁGUAS NO ÂMBITO DO PROGRAMA NACIONAL DE DESENVOLVIMENTO|HUAMBO GANHA NOVO SISTEMA DE CAPTAÇÃO DE ÁGUA|MEMORANDUM N° 16/2016 (25/01/2016)</t>
    </r>
  </si>
  <si>
    <t xml:space="preserve">Macau Hub|INFOAFRICA|John Wiley &amp; Sons Ltd.|Korean Ministry of Foreign Affairs|PLMJ International Legal Network|MacauHub|Xinhua|Lexlink|China Railway Construction Company|China Railway Construction Corporation|China Railway Construction Corporation Limited|Sina|People's Daily|Angola Ministry of Energy and Water|Agencia Angola Press|Hellenic African Chamber of Commerce</t>
  </si>
  <si>
    <t xml:space="preserve">Media Report|Media Report|Media Report|Other Official Source (non-Donor, non-Recipient, non-Implementing)|NGO/Civil Society/Advocacy (non-Donor, non-Recipient, non-Implementing)|Media Report|Media Report|Other|Implementing/Intermediary Organization Source|Implementing/Intermediary Organization Source|Implementing/Intermediary Organization Source|Media Report|Media Report|Donor/Recipient Official Source|Media Report|Other Official Source (non-Donor, non-Recipient, non-Implementing)</t>
  </si>
  <si>
    <t xml:space="preserve">This project involved the construction of a new water supply system in the city of Cabinda. More detailed locational information can be found at https://www.openstreetmap.org/node/279009752#map=11/-5.5579/12.1921</t>
  </si>
  <si>
    <t xml:space="preserve">CDB provides $76 million loan for Cabinda Water Supply System (Lot 2) Project (Linked to Project ID#65719, #65748, and #65749)</t>
  </si>
  <si>
    <r>
      <rPr>
        <sz val="10"/>
        <rFont val="Arial"/>
        <family val="2"/>
        <charset val="1"/>
      </rPr>
      <t xml:space="preserve">1. The Portuguese project title is Construção de novo sistema de abastecimento de água da Cidade de Cabinda - Lote 2. The Chinese project title is </t>
    </r>
    <r>
      <rPr>
        <sz val="10"/>
        <rFont val="Noto Sans CJK SC"/>
        <family val="2"/>
        <charset val="1"/>
      </rPr>
      <t xml:space="preserve">卡宾达供水项目</t>
    </r>
    <r>
      <rPr>
        <sz val="10"/>
        <rFont val="Arial"/>
        <family val="2"/>
        <charset val="1"/>
      </rPr>
      <t xml:space="preserve">.2. This project is linked to Project ID#65749, a $76 million loan for Cabinda Lot 1 water supply system, and Project ID#65748, the $2.1 billion in financing provided to water and energy sector projects.</t>
    </r>
  </si>
  <si>
    <t xml:space="preserve">China Railway International Group Co., Ltd. (CRIG)</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</si>
  <si>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06/29/angola-awards-69-contracts-under-chinas-credit-line/|https://macauhub.com.mo/zh/2016/01/22/credit-line-from-china-focuses-on-water-and-energy-sectors-in-angola/|http://www.xinhuanet.com/world/2020-08/11/c_1126354274.htm|http://english.crcc.cn/art/2018/10/11/art_441_2737545.html|https://www.crcc.cn/art/2018/8/29/art_551_2563408.html|https://www.crcc.cn/art/2018/9/11/art_547_2580692.html|https://www.lexlink.eu/legislacao/geral/14793/ia-serie/por-tipo-de-documentolegal/2016/96|https://www.dropbox.com/s/ko2m0anzdjiy524/PRINCIPAIS%20PERSPECTIVAS%20DO%20SECTOR%20DAS%20AGUAS%20NO%20AMBITO%20DO%20PROGRAMA%20NACIONAL%20DE%20DESENVOLVIMENTO.ppt|https://www.dropbox.com/s/axafl0lt2lizeko/ChinaLoansToAfrica%C2%A9SAIS-CARI.csv?dl=0|https://www.angop.ao/noticias/sociedade/huambo-ganha-novo-sistema-de-captacao-de-agua/|https://www.helafrican-chamber.gr/articlefiles/memorandum%20no%2016.pdf</t>
  </si>
  <si>
    <r>
      <rPr>
        <sz val="10"/>
        <rFont val="Arial"/>
        <family val="2"/>
        <charset val="1"/>
      </rPr>
      <t xml:space="preserve">Africa Research Bulletin|ANGOLAN ENERGY SECTOR|Angolan Energy Sector|Monitor Infrastrutture e Costruzioni|Angola awards 69 contracts under China’s credit line|</t>
    </r>
    <r>
      <rPr>
        <sz val="10"/>
        <rFont val="Noto Sans CJK SC"/>
        <family val="2"/>
        <charset val="1"/>
      </rPr>
      <t xml:space="preserve">中国批出信贷额度支持安哥拉能源和水资源项目</t>
    </r>
    <r>
      <rPr>
        <sz val="10"/>
        <rFont val="Arial"/>
        <family val="2"/>
        <charset val="1"/>
      </rPr>
      <t xml:space="preserve">|</t>
    </r>
    <r>
      <rPr>
        <sz val="10"/>
        <rFont val="Noto Sans CJK SC"/>
        <family val="2"/>
        <charset val="1"/>
      </rPr>
      <t xml:space="preserve">通讯：为了让他们早日喝上干净水——记中企承建安哥拉卡宾达供水系统工程</t>
    </r>
    <r>
      <rPr>
        <sz val="10"/>
        <rFont val="Arial"/>
        <family val="2"/>
        <charset val="1"/>
      </rPr>
      <t xml:space="preserve">|Water Treatment Plant of Cabinda Water Supply Project in Angola Complete|</t>
    </r>
    <r>
      <rPr>
        <sz val="10"/>
        <rFont val="Noto Sans CJK SC"/>
        <family val="2"/>
        <charset val="1"/>
      </rPr>
      <t xml:space="preserve">让自来水流向卡宾达的千家万户</t>
    </r>
    <r>
      <rPr>
        <sz val="10"/>
        <rFont val="Arial"/>
        <family val="2"/>
        <charset val="1"/>
      </rPr>
      <t xml:space="preserve">|</t>
    </r>
    <r>
      <rPr>
        <sz val="10"/>
        <rFont val="Noto Sans CJK SC"/>
        <family val="2"/>
        <charset val="1"/>
      </rPr>
      <t xml:space="preserve">国际集团三项非洲工程主体完工 获当地政府点赞</t>
    </r>
    <r>
      <rPr>
        <sz val="10"/>
        <rFont val="Arial"/>
        <family val="2"/>
        <charset val="1"/>
      </rPr>
      <t xml:space="preserve">| Iª Série|PRINCIPAIS PERSPECTIVAS DO SECTOR DAS ÁGUAS NO ÂMBITO DO PROGRAMA NACIONAL DE DESENVOLVIMENTO|Chinese Loans to Africa Database|HUAMBO GANHA NOVO SISTEMA DE CAPTAÇÃO DE ÁGUA|MEMORANDUM N° 16/2016 (25/01/2016)</t>
    </r>
  </si>
  <si>
    <t xml:space="preserve">John Wiley &amp; Sons Ltd.|Korean Ministry of Foreign Affairs|PLMJ International Legal Network|INFOAFRICA|Macau Hub|MacauHub|Xinhua|China Railway Construction Corporation Limited|China Railway Construction Corporation|China Railway Construction Company|Lexlink|Angola Ministry of Energy and Water|Johns Hopkins University School of Advanced International Studies, China Africa Research Initiative|Agencia Angola Press|Hellenic African Chamber of Commerce</t>
  </si>
  <si>
    <t xml:space="preserve">Media Report|Other Official Source (non-Donor, non-Recipient, non-Implementing)|NGO/Civil Society/Advocacy (non-Donor, non-Recipient, non-Implementing)|Media Report|Media Report|Media Report|Media Report|Implementing/Intermediary Organization Source|Implementing/Intermediary Organization Source|Implementing/Intermediary Organization Source|Other|Donor/Recipient Official Source|Other Official Source (non-Donor, non-Recipient, non-Implementing)|Media Report|Other Official Source (non-Donor, non-Recipient, non-Implementing)</t>
  </si>
  <si>
    <t xml:space="preserve">CDB provides $1.644 billion -- via oil-backed loan facility -- for construction sector projects (Linked to Project ID#66847, #95415) </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</si>
  <si>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</si>
  <si>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 transaction (financial commitment) amount is recorded as $1.644 billion. It excludes the transaction amounts for construction sector projects captured elsewhere by AidData, which sum to $708.9 million. 2. This transaction is not recorded as an umbrella record as it does not duplicate any other transactions captured by AidData, and should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</si>
  <si>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www.helafrican-chamber.gr/articlefiles/memorandum%20no%2016.pdf</t>
  </si>
  <si>
    <t xml:space="preserve">Africa Research Bulletin|ANGOLAN ENERGY SECTOR|Angolan Energy Sector|Monitor Infrastrutture e Costruzioni|MEMORANDUM N° 16/2016 (25/01/2016)</t>
  </si>
  <si>
    <t xml:space="preserve">John Wiley &amp; Sons Ltd.|Korean Ministry of Foreign Affairs|PLMJ International Legal Network|INFOAFRICA|Hellenic African Chamber of Commerce</t>
  </si>
  <si>
    <t xml:space="preserve">Media Report|Other Official Source (non-Donor, non-Recipient, non-Implementing)|NGO/Civil Society/Advocacy (non-Donor, non-Recipient, non-Implementing)|Media Report|Other Official Source (non-Donor, non-Recipient, non-Implementing)</t>
  </si>
  <si>
    <t xml:space="preserve">CDB provides $8 million loan for 65 km Catchiungo-Chinhama Road Rehabilitation Project (Linked to Project ID#65719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</si>
  <si>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$8 million loan in 2016 for the 65 km Catchiungo-Chinhama Road Rehabilitation Project. The proceeds of this loan were used to finance a $58,479,823.89 commercial contract with China Railway 20 Bureau Group Corporation (CR20). The project involved the rehabilitation of a 65 km road between Catchiungo (Katchiungo) and Chinhama in Huambo Province.  It commenced in September 2016 and it was completed on October 15, 2018.  See Project ID#65751 for other construction projects financed through the 2015 CDB facility.</t>
  </si>
  <si>
    <r>
      <rPr>
        <sz val="10"/>
        <rFont val="Arial"/>
        <family val="2"/>
        <charset val="1"/>
      </rPr>
      <t xml:space="preserve">The Chinese project title is </t>
    </r>
    <r>
      <rPr>
        <sz val="10"/>
        <rFont val="Noto Sans CJK SC"/>
        <family val="2"/>
        <charset val="1"/>
      </rPr>
      <t xml:space="preserve">卡旗古</t>
    </r>
    <r>
      <rPr>
        <sz val="10"/>
        <rFont val="Arial"/>
        <family val="2"/>
        <charset val="1"/>
      </rPr>
      <t xml:space="preserve">-</t>
    </r>
    <r>
      <rPr>
        <sz val="10"/>
        <rFont val="Noto Sans CJK SC"/>
        <family val="2"/>
        <charset val="1"/>
      </rPr>
      <t xml:space="preserve">西俩姆</t>
    </r>
    <r>
      <rPr>
        <sz val="10"/>
        <rFont val="Arial"/>
        <family val="2"/>
        <charset val="1"/>
      </rPr>
      <t xml:space="preserve">(Catchiungo-Chinhama)</t>
    </r>
    <r>
      <rPr>
        <sz val="10"/>
        <rFont val="Noto Sans CJK SC"/>
        <family val="2"/>
        <charset val="1"/>
      </rPr>
      <t xml:space="preserve">公路</t>
    </r>
    <r>
      <rPr>
        <sz val="10"/>
        <rFont val="Arial"/>
        <family val="2"/>
        <charset val="1"/>
      </rPr>
      <t xml:space="preserve">. The Portuguese project title is Reabilitação da Estrada Catchiungo/Chinhama, na Província do Huambo.</t>
    </r>
  </si>
  <si>
    <t xml:space="preserve">2016-09-01T04:00:00Z</t>
  </si>
  <si>
    <t xml:space="preserve">2018-10-15T04:00:00Z</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</si>
  <si>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webcache.googleusercontent.com/search?q=cache:Z9PGhiBb1cEJ:https://www.crcc.cn/art/2018/10/17/art_205_2745866.html&amp;hl=en&amp;gl=us&amp;strip=1&amp;vwsrc=0|https://www.lexlink.eu/legislacao/geral/14793/ia-serie/por-tipo-de-documentolegal/2016/80|https://www.dropbox.com/s/axafl0lt2lizeko/ChinaLoansToAfrica%C2%A9SAIS-CARI.csv?dl=0|https://www.helafrican-chamber.gr/articlefiles/memorandum%20no%2016.pdf</t>
  </si>
  <si>
    <r>
      <rPr>
        <sz val="10"/>
        <rFont val="Arial"/>
        <family val="2"/>
        <charset val="1"/>
      </rPr>
      <t xml:space="preserve">Africa Research Bulletin|ANGOLAN ENERGY SECTOR|Angolan Energy Sector|Monitor Infrastrutture e Costruzioni|Angola awards contracts to companies from China|</t>
    </r>
    <r>
      <rPr>
        <sz val="10"/>
        <rFont val="Noto Sans CJK SC"/>
        <family val="2"/>
        <charset val="1"/>
      </rPr>
      <t xml:space="preserve">二十局安哥拉卡旗古公路全线贯通</t>
    </r>
    <r>
      <rPr>
        <sz val="10"/>
        <rFont val="Arial"/>
        <family val="2"/>
        <charset val="1"/>
      </rPr>
      <t xml:space="preserve">| Iª Série|Chinese Loans to Africa Database|MEMORANDUM N° 16/2016 (25/01/2016)</t>
    </r>
  </si>
  <si>
    <t xml:space="preserve">John Wiley &amp; Sons Ltd.|Korean Ministry of Foreign Affairs|PLMJ International Legal Network|INFOAFRICA|Macau Hub|CRCC|LexLink|Johns Hopkins University School of Advanced International Studies, China Africa Research Initiative|Hellenic African Chamber of Commerce</t>
  </si>
  <si>
    <t xml:space="preserve">Media Report|Other Official Source (non-Donor, non-Recipient, non-Implementing)|NGO/Civil Society/Advocacy (non-Donor, non-Recipient, non-Implementing)|Media Report|Media Report|Implementing/Intermediary Organization Source|Donor/Recipient Official Source|Other Official Source (non-Donor, non-Recipient, non-Implementing)|Other Official Source (non-Donor, non-Recipient, non-Implementing)</t>
  </si>
  <si>
    <t xml:space="preserve">The project involved the rehabilitation of a 65 km road between Catchiungo (Katchiungo) and Chinhama in Huambo Province. More detailed locational information can be found at https://www.openstreetmap.org/directions?engine=fossgis_osrm_car&amp;route=-12.567%2C16.227%3B-13.103%2C16.432#map=10/-12.8346/16.3367</t>
  </si>
  <si>
    <t xml:space="preserve">CDB loans Angola $39.2 million for Cuito water supply system (linked to #66847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</si>
  <si>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$39.2 million loan in 2016 for the Cuito Water Supply System Project. The proceeds of this loan were used to finance a $39,226.415.09 commercial contract with China Railway 20th Construction Bureau Co., Limited (CR20). This project involved the construction of a new water supply system n the city of Cuito (Kuito). More specifically, it involved the construction of a water treatment plant has a daily water supply capacity of 15,000 tons, which is four times larger than the original water plant. The project was expected to benefit more than 160,000 people in the city of Cuito. Construction began in July 2017 and thousands of local laborers were hired. Also, more than 400 technicians were reportedly trained in machinery, measurement and maintenance. The project was completed on October 17, 2019.  It was then handed over to the Angolan authorities in December 2019.   This project is linked to project #65748, the $2.1 billion in financing provided to water and energy sector projects.</t>
  </si>
  <si>
    <r>
      <rPr>
        <sz val="10"/>
        <rFont val="Arial"/>
        <family val="2"/>
        <charset val="1"/>
      </rPr>
      <t xml:space="preserve">This project is also known as the Kuito Water Supply System Project. The Chinese project title is </t>
    </r>
    <r>
      <rPr>
        <sz val="10"/>
        <rFont val="Noto Sans CJK SC"/>
        <family val="2"/>
        <charset val="1"/>
      </rPr>
      <t xml:space="preserve">安哥拉奎托供水工程</t>
    </r>
    <r>
      <rPr>
        <sz val="10"/>
        <rFont val="Arial"/>
        <family val="2"/>
        <charset val="1"/>
      </rPr>
      <t xml:space="preserve">. The Portuguese project title is Construção do Novo Sistema de Abastecimento de Água da Cidade do Cuito.</t>
    </r>
  </si>
  <si>
    <t xml:space="preserve">2019-10-19T04:00:00Z</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</si>
  <si>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s://www.forumchinaplp.org.mo/angolan-waterworks-built-with-chinese-money-to-boost-output/?lang=zh|http://world.people.com.cn/n1/2019/1021/c1002-31410990-2.html|https://www.angop.ao/noticias-o/?v_link=https://www.angop.ao/angola/pt_pt/noticias/politica/2019/9/42/Bie-aumenta-distribuicao-agua-potavel,70451f07-bd48-42d3-9546-300758e0a30a.html|http://www.xinhuanet.com/english/2019-10/21/c_138490835.htm|http://news.windin.com/ns/findsnapmobile.php?code=9DF0D70226C4&amp;sourcename=news.windin.com&amp;ad=0&amp;sitetype=0&amp;sourcetype=0&amp;id=484171790&amp;t=1&amp;lan=en|https://www.lexlink.eu/legislacao/geral/14793/ia-serie/por-tipo-de-documentolegal/2016/80|https://www.dropbox.com/s/pjifox4ass7yu1e/CRCC%20Completes%20Two%20Projects%20in%20Angola.pdf|https://www.dropbox.com/s/axafl0lt2lizeko/ChinaLoansToAfrica%C2%A9SAIS-CARI.csv?dl=0|https://www.helafrican-chamber.gr/articlefiles/memorandum%20no%2016.pdf</t>
  </si>
  <si>
    <r>
      <rPr>
        <sz val="10"/>
        <rFont val="Arial"/>
        <family val="2"/>
        <charset val="1"/>
      </rPr>
      <t xml:space="preserve">Africa Research Bulletin|ANGOLAN ENERGY SECTOR|Angolan Energy Sector|Monitor Infrastrutture e Costruzioni|Angola awards contracts to companies from China|</t>
    </r>
    <r>
      <rPr>
        <sz val="10"/>
        <rFont val="Noto Sans CJK SC"/>
        <family val="2"/>
        <charset val="1"/>
      </rPr>
      <t xml:space="preserve">安哥拉城市设新饮用水系统</t>
    </r>
    <r>
      <rPr>
        <sz val="10"/>
        <rFont val="Arial"/>
        <family val="2"/>
        <charset val="1"/>
      </rPr>
      <t xml:space="preserve">|</t>
    </r>
    <r>
      <rPr>
        <sz val="10"/>
        <rFont val="Noto Sans CJK SC"/>
        <family val="2"/>
        <charset val="1"/>
      </rPr>
      <t xml:space="preserve">中企承建安哥拉比耶省供水工程投入使用</t>
    </r>
    <r>
      <rPr>
        <sz val="10"/>
        <rFont val="Arial"/>
        <family val="2"/>
        <charset val="1"/>
      </rPr>
      <t xml:space="preserve">|BIÉ AUMENTA DISTRIBUIÇÃO DE ÁGUA POTÁVEL|Chinese-built water supply project to benefit 160,000 in Angola|CRCC Angola's Cuito Water supply project officially transferred| Iª Série|CRCC Completes Two Projects in Angola|Chinese Loans to Africa Database|MEMORANDUM N° 16/2016 (25/01/2016)</t>
    </r>
  </si>
  <si>
    <t xml:space="preserve">John Wiley &amp; Sons Ltd.|Korean Ministry of Foreign Affairs|PLMJ International Legal Network|INFOAFRICA|Macau Hub|Forum Macao|People.cn|Agencia Angola Press|Xinhua|Windin|LexLink|SASAC|Johns Hopkins University School of Advanced International Studies, China Africa Research Initiative|Hellenic African Chamber of Commerce</t>
  </si>
  <si>
    <t xml:space="preserve">Media Report|Other Official Source (non-Donor, non-Recipient, non-Implementing)|NGO/Civil Society/Advocacy (non-Donor, non-Recipient, non-Implementing)|Media Report|Media Report|Donor/Recipient Official Source|Media Report|Media Report|Media Report|Media Report|Donor/Recipient Official Source|Donor/Recipient Official Source|Other Official Source (non-Donor, non-Recipient, non-Implementing)|Other Official Source (non-Donor, non-Recipient, non-Implementing)</t>
  </si>
  <si>
    <t xml:space="preserve">This project involved the construction of a new water supply system n the city of Cuito (Kuito). More detailed locational information can be found at https://www.openstreetmap.org/node/279010365.</t>
  </si>
  <si>
    <t xml:space="preserve">Bank of China and Huawei provide seller's credit worth $200 million for 4G telecommunication infrastructure network</t>
  </si>
  <si>
    <t xml:space="preserve">On May 30, 2018, Telecom Egypt — a state-owned telecommunication company in Egypt — signed a $200 million seller’s credit facility (vendor financing) agreement with Huawei Technologies Co., Ltd.  Huawei, in turn, secure a $200 million export seller’s credit from Bank of China. Sinosure provided credit insurance for the facility, which carried the following borrowing terms: a 4-year maturity and a 2-year grace period. The proceeds of the loan were to be used by Telecom Egypt to purchase goods and services from Huawei Technologies Co., Ltd. and support the rollout of its 4G telecommunication infrastructure network.</t>
  </si>
  <si>
    <r>
      <rPr>
        <sz val="10"/>
        <rFont val="Arial"/>
        <family val="2"/>
        <charset val="1"/>
      </rPr>
      <t xml:space="preserve">1. Telecom Egypt (Arabic: </t>
    </r>
    <r>
      <rPr>
        <sz val="10"/>
        <rFont val="Lohit Devanagari"/>
        <family val="2"/>
        <charset val="1"/>
      </rPr>
      <t xml:space="preserve">المصرية للاتصالات‎</t>
    </r>
    <r>
      <rPr>
        <sz val="10"/>
        <rFont val="Arial"/>
        <family val="2"/>
        <charset val="1"/>
      </rPr>
      <t xml:space="preserve">), is Egypt's primary telephone company. It started in 1854 with the first telegraph line in Egypt. In 1998, it replaced the former Arab Republic of Egypt National Telecommunication Organization (ARENTO). It is 80% owned by Egypt's Ministry of Communications and Information Technology.</t>
    </r>
  </si>
  <si>
    <t xml:space="preserve">Huawei Technologies Co., Ltd.|Telecom Egypt</t>
  </si>
  <si>
    <t xml:space="preserve">2020-05-29T04:00:00Z</t>
  </si>
  <si>
    <t xml:space="preserve">2022-05-29T04:00:00Z</t>
  </si>
  <si>
    <t xml:space="preserve">http://www.connectingafrica.com/author.asp?section_id=530&amp;doc_id=743459|https://www.egypttoday.com/Article/3/51218/Telecom-Egypt-Huawei-sign-200M-long-term-financing-agreement|https://www.middleeastmonitor.com/20180531-telecom-egypt-borrows-200m-from-china/|http://ircp.te.eg/IRMedia/Financial_Information/2019/Financial_Information95fb160d-b706-4edd-b322-e1bd3b25bc86.pdf|http://ircp.te.eg/IRMedia/Corporate_News/2018/Corporate_Newsb728d969-5ab7-47f5-8555-668351de28a0.pdf|https://en.amwalalghad.com/telecom-egypt-inks-200mn-financing-deal-with-china/|https://ircp.te.eg/IRMedia/Financial_Information/Earnings_Release/2018/Earnings_Release07ad7cbc-9ad2-47fc-b68f-d8de2c0bea49.pdf|https://ircp.te.eg/IRMedia/Financial_Information/Conference_Call_Transcript/2018/Conference_Call_Transcript43532f22-1df4-4952-99b6-f79983f0d2d1.pdf|https://ircp.te.eg/IRMedia/Financial_Information/2019/Financial_Information95fb160d-b706-4edd-b322-e1bd3b25bc86.pdf |https://ircp.te.eg/IRMedia/Corporate_News/2018/Corporate_News35383443-426e-4447-8ff2-54fdf316651e.pdf|https://www.rns-pdf.londonstockexchange.com/rns/6799X_1-2018-8-13.pdf</t>
  </si>
  <si>
    <t xml:space="preserve">Huawei Helps Telecom Egypt Secure a $200M Loan to Fund 4G Rollout|Telecom Egypt, Huawei sign $200M long term financing agreement|Telecom Egypt borrows $200m from China|Annual Report 2018|Telecom Egypt obtains US$200 million long-term financing with Chinese financial institutions facilitated by Huawei |Telecom Egypt inks $200mn financing deal with China|Q1 2018 Earnings Release|Final Transcript AUERBACH GRAYSON: Telecom Egypt Q1 2018 Results|Annual report 2018|Approval on acquisition of MENA Cable by a subsidiary and obtaining long-term USD facilities|Q2 2018 Earnings Release</t>
  </si>
  <si>
    <t xml:space="preserve">Connecting Africa|Egypt Today |Middle East Monitor|Telecom Egypt |Telecom Egypt||||||</t>
  </si>
  <si>
    <t xml:space="preserve">Media Report|Media Report|Media Report|Implementing/Intermediary Organization Source|Implementing/Intermediary Organization Source|Media Report|Implementing/Intermediary Organization Source|Other|Implementing/Intermediary Organization Source|Implementing/Intermediary Organization Source|Implementing/Intermediary Organization Source</t>
  </si>
  <si>
    <t xml:space="preserve">780|954</t>
  </si>
  <si>
    <t xml:space="preserve">Chinese Government provides RMB 540 million interest-free loan for Mekelle City Water Supply Project (Linked to Project ID#60761, #60762)</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</si>
  <si>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t>
  </si>
  <si>
    <r>
      <rPr>
        <sz val="10"/>
        <rFont val="Arial"/>
        <family val="2"/>
        <charset val="1"/>
      </rPr>
      <t xml:space="preserve">1. This project is also known as the Mekelle (GIBA) Water Supply Development Project. The Chinese project title is </t>
    </r>
    <r>
      <rPr>
        <sz val="10"/>
        <rFont val="Noto Sans CJK SC"/>
        <family val="2"/>
        <charset val="1"/>
      </rPr>
      <t xml:space="preserve">马克雷供水项目 </t>
    </r>
    <r>
      <rPr>
        <sz val="10"/>
        <rFont val="Arial"/>
        <family val="2"/>
        <charset val="1"/>
      </rPr>
      <t xml:space="preserve">or </t>
    </r>
    <r>
      <rPr>
        <sz val="10"/>
        <rFont val="Noto Sans CJK SC"/>
        <family val="2"/>
        <charset val="1"/>
      </rPr>
      <t xml:space="preserve">马克雷供水开发项目</t>
    </r>
    <r>
      <rPr>
        <sz val="10"/>
        <rFont val="Arial"/>
        <family val="2"/>
        <charset val="1"/>
      </rPr>
      <t xml:space="preserve">.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</si>
  <si>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2028-06-10T04:00:00Z</t>
  </si>
  <si>
    <t xml:space="preserve">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</si>
  <si>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Arial"/>
        <family val="2"/>
        <charset val="1"/>
      </rPr>
      <t xml:space="preserve">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t>
    </r>
    <r>
      <rPr>
        <sz val="10"/>
        <rFont val="Noto Sans CJK SC"/>
        <family val="2"/>
        <charset val="1"/>
      </rPr>
      <t xml:space="preserve">驻埃塞俄比亚大使谈践赴提格雷州考察并出席马克雷供水项目开工仪式</t>
    </r>
    <r>
      <rPr>
        <sz val="10"/>
        <rFont val="Arial"/>
        <family val="2"/>
        <charset val="1"/>
      </rPr>
      <t xml:space="preserve">|Forward Together|</t>
    </r>
    <r>
      <rPr>
        <sz val="10"/>
        <rFont val="Noto Sans CJK SC"/>
        <family val="2"/>
        <charset val="1"/>
      </rPr>
      <t xml:space="preserve">中国驻埃塞俄比亚大使谈践出席马克雷供水项目开工仪式</t>
    </r>
    <r>
      <rPr>
        <sz val="10"/>
        <rFont val="Arial"/>
        <family val="2"/>
        <charset val="1"/>
      </rPr>
      <t xml:space="preserve">|</t>
    </r>
    <r>
      <rPr>
        <sz val="10"/>
        <rFont val="Noto Sans CJK SC"/>
        <family val="2"/>
        <charset val="1"/>
      </rPr>
      <t xml:space="preserve">埃塞人民代表院批准与中国进出口银行等合作伙伴的融资协议</t>
    </r>
    <r>
      <rPr>
        <sz val="10"/>
        <rFont val="Arial"/>
        <family val="2"/>
        <charset val="1"/>
      </rPr>
      <t xml:space="preserve">|Ethiopia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t>
    </r>
    <r>
      <rPr>
        <sz val="10"/>
        <rFont val="Noto Sans CJK SC"/>
        <family val="2"/>
        <charset val="1"/>
      </rPr>
      <t xml:space="preserve">埃塞俄比亚马克雷供水项目成功截流</t>
    </r>
    <r>
      <rPr>
        <sz val="10"/>
        <rFont val="Arial"/>
        <family val="2"/>
        <charset val="1"/>
      </rPr>
      <t xml:space="preserve">|CGGC China Gezhouba : Successful Closure of the Mekelle (GIBA) Water Supply Development Project in Ethiopia|</t>
    </r>
    <r>
      <rPr>
        <sz val="10"/>
        <rFont val="Noto Sans CJK SC"/>
        <family val="2"/>
        <charset val="1"/>
      </rPr>
      <t xml:space="preserve">驻埃塞俄比亚大使谈践赴提格雷州考察并出席马克雷供水项目截流仪式</t>
    </r>
    <r>
      <rPr>
        <sz val="10"/>
        <rFont val="Arial"/>
        <family val="2"/>
        <charset val="1"/>
      </rPr>
      <t xml:space="preserve">|CGGC-UN POWER CO.,LTD.|Ethiopia's Tigray State Working Group Inspects the Mekelle Water Supply Development Project|</t>
    </r>
    <r>
      <rPr>
        <sz val="10"/>
        <rFont val="Noto Sans CJK SC"/>
        <family val="2"/>
        <charset val="1"/>
      </rPr>
      <t xml:space="preserve">埃塞俄比亚马克雷供水项目成功截流</t>
    </r>
    <r>
      <rPr>
        <sz val="10"/>
        <rFont val="Arial"/>
        <family val="2"/>
        <charset val="1"/>
      </rPr>
      <t xml:space="preserve">|</t>
    </r>
    <r>
      <rPr>
        <sz val="10"/>
        <rFont val="Noto Sans CJK SC"/>
        <family val="2"/>
        <charset val="1"/>
      </rPr>
      <t xml:space="preserve">通讯：埃塞北部战火持续 </t>
    </r>
    <r>
      <rPr>
        <sz val="10"/>
        <rFont val="Arial"/>
        <family val="2"/>
        <charset val="1"/>
      </rPr>
      <t xml:space="preserve">600</t>
    </r>
    <r>
      <rPr>
        <sz val="10"/>
        <rFont val="Noto Sans CJK SC"/>
        <family val="2"/>
        <charset val="1"/>
      </rPr>
      <t xml:space="preserve">多名中国同胞安全撤离</t>
    </r>
    <r>
      <rPr>
        <sz val="10"/>
        <rFont val="Arial"/>
        <family val="2"/>
        <charset val="1"/>
      </rPr>
      <t xml:space="preserve">|Construction of the much awaited Gereb-Giba Dam Mekelle officially commenced today|“</t>
    </r>
    <r>
      <rPr>
        <sz val="10"/>
        <rFont val="Noto Sans CJK SC"/>
        <family val="2"/>
        <charset val="1"/>
      </rPr>
      <t xml:space="preserve">感谢祖国，我们平安了</t>
    </r>
    <r>
      <rPr>
        <sz val="10"/>
        <rFont val="Arial"/>
        <family val="2"/>
        <charset val="1"/>
      </rPr>
      <t xml:space="preserve">!”|Mekele Water Supply Development Project</t>
    </r>
  </si>
  <si>
    <t xml:space="preserve">|China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t>
  </si>
  <si>
    <t xml:space="preserve">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t>
  </si>
  <si>
    <t xml:space="preserve">China loans 1.586 billion CFA to Cote d'Ivoire under a 2012 Economic and Technical Cooperation Agreement</t>
  </si>
  <si>
    <r>
      <rPr>
        <sz val="10"/>
        <rFont val="Arial"/>
        <family val="2"/>
        <charset val="1"/>
      </rPr>
      <t xml:space="preserve">On 3 January 2012, during an official visit to Abidjan, the Chinese Foreign Minister's (Yang Jiechi or </t>
    </r>
    <r>
      <rPr>
        <sz val="10"/>
        <rFont val="Noto Sans CJK SC"/>
        <family val="2"/>
        <charset val="1"/>
      </rPr>
      <t xml:space="preserve">杨洁篪</t>
    </r>
    <r>
      <rPr>
        <sz val="10"/>
        <rFont val="Arial"/>
        <family val="2"/>
        <charset val="1"/>
      </rPr>
      <t xml:space="preserve">) and his Ivorian counterpart signed an Economic and Technical Cooperation Agreement (ETCA) in which China provided an interest-free loan worth 1.586 billion CFA (20 million RMB). How this money was spent is unknown. The other ETCA signed during the visit is captured in project #70538. </t>
    </r>
  </si>
  <si>
    <t xml:space="preserve">2012-01-03T05:00:00Z</t>
  </si>
  <si>
    <t xml:space="preserve">http://ci.mofcom.gov.cn/article/jmxw/201201/20120107913682.shtml|http://sn.china-embassy.org/chn/xwdt/t892601.htm|http://finance.sina.com.cn/roll/20120106/010911137406.shtml|http://french.peopledaily.com.cn/96852/7695668.html|http://www.gouv.ci/_actualite-article.php?d=1&amp;recordID=1981&amp;p=328</t>
  </si>
  <si>
    <r>
      <rPr>
        <sz val="10"/>
        <rFont val="Noto Sans CJK SC"/>
        <family val="2"/>
        <charset val="1"/>
      </rPr>
      <t xml:space="preserve">中科两国外长在阿比让签署经济技术合作协定</t>
    </r>
    <r>
      <rPr>
        <sz val="10"/>
        <rFont val="Arial"/>
        <family val="2"/>
        <charset val="1"/>
      </rPr>
      <t xml:space="preserve">|</t>
    </r>
    <r>
      <rPr>
        <sz val="10"/>
        <rFont val="Noto Sans CJK SC"/>
        <family val="2"/>
        <charset val="1"/>
      </rPr>
      <t xml:space="preserve">杨洁篪同科特迪瓦外交国务部长敦坎举行会谈</t>
    </r>
    <r>
      <rPr>
        <sz val="10"/>
        <rFont val="Arial"/>
        <family val="2"/>
        <charset val="1"/>
      </rPr>
      <t xml:space="preserve">|</t>
    </r>
    <r>
      <rPr>
        <sz val="10"/>
        <rFont val="Noto Sans CJK SC"/>
        <family val="2"/>
        <charset val="1"/>
      </rPr>
      <t xml:space="preserve">中国外长连续</t>
    </r>
    <r>
      <rPr>
        <sz val="10"/>
        <rFont val="Arial"/>
        <family val="2"/>
        <charset val="1"/>
      </rPr>
      <t xml:space="preserve">22</t>
    </r>
    <r>
      <rPr>
        <sz val="10"/>
        <rFont val="Noto Sans CJK SC"/>
        <family val="2"/>
        <charset val="1"/>
      </rPr>
      <t xml:space="preserve">年新年首访非洲</t>
    </r>
    <r>
      <rPr>
        <sz val="10"/>
        <rFont val="Arial"/>
        <family val="2"/>
        <charset val="1"/>
      </rPr>
      <t xml:space="preserve">|La Côte d'Ivoire et la Chine ont 'une vision commune' sur 'tous lespoints' (Ouattara)|REÇU PAR LE CHEF DE L’ETAT, LE MINISTRE CHINOIS DES AFFAIRES ETRANGERES PROMET LE SOUTIEN ACTIF DE SON PAYS AU DEVELOPPEMENT DE LA COTE D’IVOIRE</t>
    </r>
  </si>
  <si>
    <t xml:space="preserve">Economic and Commercial Counsellor's Office of the Embassy of the China in Ivory Coast|Embassy of the People's Republic of China in the Republic of Senegal|Sina Finance|French People's Daily|Official Portal of the Government of Cote d'Ivoire</t>
  </si>
  <si>
    <t xml:space="preserve">Donor/Recipient Official Source|Donor/Recipient Official Source|Media Report|Media Report|Donor/Recipient Official Source</t>
  </si>
  <si>
    <t xml:space="preserve">China offers 2 loans totaling 150 million RMB to Cote d'Ivoire under Economic and Technical Cooperation Agreement (Linked to #30922, #53269, #60791)</t>
  </si>
  <si>
    <t xml:space="preserve">On 10 May 2013, the Chinese Vice Minister of Commerce signed an Economic and Technical Cooperation Agreement (ETCA) providing two interest-free loans with a combined value of 150 million RMB ($24 million USD or 12 billion CFA) to the Government of Cote d'Ivoire. The financial breakdown between the two loans is unclear. According to an Ivorian Ministry of Commerce document, these loans were intended to go towards construction of a stadium (possibly #53269), Soubré hydroelectric dam (#30922), Presidential Palace in Yamoussoukro, and Palace of Culture (#60791).   The signing ceremony took place at the the second session of the Sino-Ivorian joint cooperation commission held in Abidjan. The stadium completed construction on October 3rd, 2020. Soubré Hydroelectric Dam Construction Project completed construction on September 24th, 2013. Abidjan Palace of Culture Rehabilitation Project completed construction on May 28th, 2015. </t>
  </si>
  <si>
    <t xml:space="preserve">http://www.commerce.gouv.ci/fichier/RP-13-MAI-2013.pdf|http://french.china.org.cn/foreign/txt/2013-05/11/content_28790620.htm|https://news.abidjan.net/h/459332.html|https://news.abidjan.net/h/459438.html|https://www.focac.org/fra/zfgx_5/jmhz/t1039678.htm</t>
  </si>
  <si>
    <t xml:space="preserve">RP-13-MAI-2013|La Chine accorde deux prêts de 24 millions de dollars à la Côte d'Ivoire|Coopération Côte d’Ivoire- Chine: Prochaine rencontre de la commission à Beijing|Coopération : La Chine accorde des prêts à la Côte d’Ivoire|La Chine accorde deux prêts de 24 millions de dollars à la Côte d'Ivoire</t>
  </si>
  <si>
    <t xml:space="preserve">Revue de Presse du Ministere du Commerce|French.China.org.cn|Abidjan.net|Abidjan.net|Forum on China - Africa Cooperation</t>
  </si>
  <si>
    <t xml:space="preserve">Donor/Recipient Official Source|Media Report|Media Report|Media Report|Media Report</t>
  </si>
  <si>
    <t xml:space="preserve">[Drawn Down Amount] China Eximbank extends $6 billion master loan facility agreement to Angola (Linked to Project ID#34031)</t>
  </si>
  <si>
    <t xml:space="preserve">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(principal)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</si>
  <si>
    <t xml:space="preserve">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t>
  </si>
  <si>
    <t xml:space="preserve">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t>
  </si>
  <si>
    <t xml:space="preserve">|Humphrey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t>
  </si>
  <si>
    <t xml:space="preserve">Media Report|Media Report|Academic Journal Article|Social Media, including Unofficial Blogs|Other Official Source (non-Donor, non-Recipient, non-Implementing)|Other Academic (Working Paper, Dissertation)|Donor/Recipient Official Source|Other Official Source (non-Donor, non-Recipient, non-Implementing)|Other Official Source (non-Donor, non-Recipient, non-Implementing)|Other Academic (Working Paper, Dissertation)|Other Academic (Working Paper, Dissertation)|Academic Journal Article</t>
  </si>
  <si>
    <t xml:space="preserve">Chinese Government provides interest-free loan -- through second phase ETCA -- for unspecified purposes (Linked to Project ID#57185, #57184, #66773)</t>
  </si>
  <si>
    <t xml:space="preserve">On December 28th 2012, the Chinese and Burundese governments signed the second phase of an Economic and Technical Cooperation Agreement for an interest free loan of an unspecified amount. The first phase of the ETCA was committed on October 4, 2012 (#57184). The allocation of the loan was also unspecified. Under a second agreement on the same dates, an ETCA was signed for a grant (#57185 and #66773).  </t>
  </si>
  <si>
    <t xml:space="preserve">http://bi.mofcom.gov.cn/article/zxhz/hzjj/201210/20121008370411.shtml|http://bi.chineseembassy.org/chn/sgxw/t1001733.htm</t>
  </si>
  <si>
    <r>
      <rPr>
        <sz val="10"/>
        <rFont val="Noto Sans CJK SC"/>
        <family val="2"/>
        <charset val="1"/>
      </rPr>
      <t xml:space="preserve">中布两国政府新签两项经济技术合作协定</t>
    </r>
    <r>
      <rPr>
        <sz val="10"/>
        <rFont val="Arial"/>
        <family val="2"/>
        <charset val="1"/>
      </rPr>
      <t xml:space="preserve">|</t>
    </r>
    <r>
      <rPr>
        <sz val="10"/>
        <rFont val="Noto Sans CJK SC"/>
        <family val="2"/>
        <charset val="1"/>
      </rPr>
      <t xml:space="preserve">中布两国政府签署</t>
    </r>
    <r>
      <rPr>
        <sz val="10"/>
        <rFont val="Arial"/>
        <family val="2"/>
        <charset val="1"/>
      </rPr>
      <t xml:space="preserve">2012</t>
    </r>
    <r>
      <rPr>
        <sz val="10"/>
        <rFont val="Noto Sans CJK SC"/>
        <family val="2"/>
        <charset val="1"/>
      </rPr>
      <t xml:space="preserve">年第二期经济技术合作协定</t>
    </r>
  </si>
  <si>
    <t xml:space="preserve">CDB extends $2.5 billion master facility agreement to Angola in May 2014</t>
  </si>
  <si>
    <t xml:space="preserve">On May 9, 2014, China Development Bank (CDB) entered into a $2.5 billion master facility agreement with the Government of Angola.   The agreement is a master agreement under which the Government of Angola and CDB may conclude individual loan agreements (ILAs) for the purpose of financing up to 85% of the contract price owing to certain approved contractors in respect of certain approved infrastructure projects in Angola, primarily in the areas of housing, transportation, agriculture, roads and railways, hospitals, schools, telecommunication, water and electricity, sanitation and other human livelihood areas agreed by CDB and Angola. Each individual (subsidiary) loan approved through the facility must be for a minimum of $10 million and have a maturity of 10 years.   As of December 31, 2017, $2,199,500,000 was drawn down under the MLFA. The (principal) amount outstanding under the MLFA was $300.5 million as of December 31, 2017 and $2.1 billion as of December 31, 2021. The availability period for drawdowns under this master facility agreement ended on May 9, 2017. However, it was later extended until 2021.   Projects that may have been funded through the master facility agreement include: 1. Construction of access roads to Luanda International Airport (Project ID#65307) 2. Rehabilitation of New Luanda International Airport (Project ID#72349)  There are indications that the May 2014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</si>
  <si>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r>
      <rPr>
        <sz val="10"/>
        <rFont val="Arial"/>
        <family val="2"/>
        <charset val="1"/>
      </rPr>
      <t xml:space="preserve">1. This project is not categorized as an umbrella record because the full amount of the facility was disbursed. However, AidData was not able to identify all of the subsidiary loans and the face values of all subsidiary loans approved through this facility. Therefore, to eliminate the risk of double counting, AidData does not record transaction amounts for the subsidiary loans. Instead, it records the amount that the borrower drew down ($2,199,500,000) from this facility.2. According to China Development Bank's website, it provided Angola's Ministry of Finance with a $4 billion ‘sovereign loan’, which is a specific type of loan that only CDB issues (Chinese name: </t>
    </r>
    <r>
      <rPr>
        <sz val="10"/>
        <rFont val="Noto Sans CJK SC"/>
        <family val="2"/>
        <charset val="1"/>
      </rPr>
      <t xml:space="preserve">主权类外汇贷款</t>
    </r>
    <r>
      <rPr>
        <sz val="10"/>
        <rFont val="Arial"/>
        <family val="2"/>
        <charset val="1"/>
      </rPr>
      <t xml:space="preserve">). It is likely that this $2.5 billion credit line (MLFA) is part of the $4 billion sovereign loan that is referenced. The remaining $1.5 billion is likely captured via Project ID#67.3. Given that CDB agreed to issue individual loans to finance up to 85% of the cost of commercial contracts, AidData assumes that these individual loans were issued in the form of buyer's credits. This issue warrants further investigation. 4. The loan's interest rate and grace period are unknown. For the time being, AidData relies on the interest rate (3.7873%) and grace period (1.9008 years) identified in the World Bank's Debtor Reporting System (DRS) for official sector Chinese lending to Angola in 2014. See https://www.dropbox.com/s/949n5rctiue6d7c/IDS_Average_grace_period_and_maturity_on_new_external_debt_commitments.xlsx?dl=0 and https://www.dropbox.com/s/ab8qt4n6jijcbhd/IDS_Average%20interest%20on%20new%20external%20debt%20commitments.xlsx?dl=0</t>
    </r>
  </si>
  <si>
    <t xml:space="preserve">2024-05-06T04:00:00Z</t>
  </si>
  <si>
    <t xml:space="preserve">https://www.lexlink.eu/legislacao/geral/14793/ia-serie/por-tipo-de-documentolegal/2013/222|http://www.cdb.com.cn/cpfw/gjyw/dkrz_434/201602/t20160219_2634.html|https://www.dropbox.com/s/axafl0lt2lizeko/ChinaLoansToAfrica%C2%A9SAIS-CARI.csv?dl=0|https://www.dropbox.com/s/9z3atd52w8k76sk/2015%20Government%20of%20Angola%20Bond%20Prospectus.pdf?dl=0|https://static1.squarespace.com/static/5652847de4b033f56d2bdc29/t/568c478fa2bab8d5752045b1/1452033935723/CARI_PolicyBrief_7_Mar2015.pdf|https://web.archive.org/web/20170821021100/http://ao.mofcom.gov.cn/article/sqfb/201405/20140500590705.shtml|https://www.rns-pdf.londonstockexchange.com/rns/8185G_1-2022-3-31.pdf</t>
  </si>
  <si>
    <r>
      <rPr>
        <sz val="10"/>
        <rFont val="Arial"/>
        <family val="2"/>
        <charset val="1"/>
      </rPr>
      <t xml:space="preserve">Presidential Order No. 122/13|</t>
    </r>
    <r>
      <rPr>
        <sz val="10"/>
        <rFont val="Noto Sans CJK SC"/>
        <family val="2"/>
        <charset val="1"/>
      </rPr>
      <t xml:space="preserve">主权类外汇贷款</t>
    </r>
    <r>
      <rPr>
        <sz val="10"/>
        <rFont val="Arial"/>
        <family val="2"/>
        <charset val="1"/>
      </rPr>
      <t xml:space="preserve">|Chinese Loans to Africa Database|2015 Government of Angola Bond Prospectus|NEITHER 'FRIENDSHIP FARM' NOR 'LAND GRAB': CHINESE AGRICULTURAL ENGAGEMENT IN ANGOLA|</t>
    </r>
    <r>
      <rPr>
        <sz val="10"/>
        <rFont val="Noto Sans CJK SC"/>
        <family val="2"/>
        <charset val="1"/>
      </rPr>
      <t xml:space="preserve">中国国家开发银行与安哥拉财政部签署新一期融资贷款合作协议</t>
    </r>
    <r>
      <rPr>
        <sz val="10"/>
        <rFont val="Arial"/>
        <family val="2"/>
        <charset val="1"/>
      </rPr>
      <t xml:space="preserve">|Global Medium Term Note Programme</t>
    </r>
  </si>
  <si>
    <t xml:space="preserve">Lexlink|China Development Bank|Johns Hopkins University School of Advanced International Studies, China Africa Research Initiative||CARI |ECCO of the Embassy of the People's Republic of China in Angola|</t>
  </si>
  <si>
    <t xml:space="preserve">Other Official Source (non-Donor, non-Recipient, non-Implementing)|Donor/Recipient Official Source|Other Official Source (non-Donor, non-Recipient, non-Implementing)|Donor/Recipient Official Source|Other Official Source (non-Donor, non-Recipient, non-Implementing)|Donor/Recipient Official Source|Donor/Recipient Official Source</t>
  </si>
  <si>
    <t xml:space="preserve">More detailed locational information can be found at https://www.openstreetmap.org/way/195543465#map=14/-9.0537/13.4970, https://www.openstreetmap.org/directions?engine=fossgis_osrm_car&amp;route=-8.8271%2C13.2443%3B-9.0153%2C13.5413, https://www.openstreetmap.org/way/540228867</t>
  </si>
  <si>
    <t xml:space="preserve">CDB provides $15 billion oil prepayment facility agreement for public investment projects, prepayment of debts, and recapitalization of Sonangol (Linked to Project ID#53063)</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</si>
  <si>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t>
  </si>
  <si>
    <t xml:space="preserve">1.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</si>
  <si>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https://www.dropbox.com/s/b6pnv48zxlua9bd/Chinese%20loans%20to%20help%20pay%20for%20public%20investment%20programme.pdf?dl=0|https://www.angop.ao/angola/en_us/noticias/reconstrucao-nacional/2018/5/26/Minister-Finance-pledges-payment-structuring-works-Cabinda,f24bb0e8-3a7c-48fc-b6ae-f73dedcd7183.html|https://macauhub.com.mo/zh/feature/pt-acordo-da-opep-implica-corte-de-producao-petrolifera-de-angola/|https://www.forumchinaplp.org.mo/angola-grants-us631-mln-in-projects-to-chinese-firms/?lang=zh|http://overseas.mofa.go.kr/ao-ko/brd/m_10322/view.do?seq=1245189&amp;srchFr=&amp;amp;srchTo=&amp;amp;srchWord=&amp;amp;srchTp=&amp;amp;multi_itm_seq=0&amp;amp;itm_seq_1=0&amp;amp;itm_seq_2=0&amp;amp;company_cd=&amp;amp;company_nm=|https://www.wikileaks.org/plusd/cables/09LUANDA51_a.html|https://macauhub.com.mo/2016/06/29/angola-awards-69-contracts-under-chinas-credit-line/|https://www.infoafrica.it/wp-content/uploads/kalins-pdf/Monitor%20Infrastrutture%20e%20Costruzioni%20(Agosto%202016).pdf|http://webcache.googleusercontent.com/search?q=cache:icHKQGjhnjkJ:overseas.mofa.go.kr/ao-ko/brd/m_10324/down.do%3Fbrd_id%3D8633%26seq%3D1240798%26data_tp%3DA%26file_seq%3D1+&amp;cd=6&amp;hl=en&amp;ct=clnk&amp;gl=us|https://macauhub.com.mo/2016/05/31/angola-awards-contracts-to-companies-from-china/|https://macauhub.com.mo/2016/01/22/credit-line-from-china-focuses-on-water-and-energy-sectors-in-angola/|https://macaudailytimes.com.mo/chinas-real-estate-experience-can-help-angola-overcome-economic-difficulties.html|https://onlinelibrary.wiley.com/doi/pdf/10.1111/j.1467-6346.2016.07071.x|https://www.dropbox.com/s/mx6qz7vmvd7ec8r/PA%20MINEA%202018-2022.pdf?dl=0|https://www.rns-pdf.londonstockexchange.com/rns/9480U_1-2018-7-17.pdf|https://www.helafrican-chamber.gr/articlefiles/memorandum%20no%2016.pdf</t>
  </si>
  <si>
    <r>
      <rPr>
        <sz val="10"/>
        <rFont val="Arial"/>
        <family val="2"/>
        <charset val="1"/>
      </rPr>
      <t xml:space="preserve">Chinese loans to help pay for public investment programme|Minister of Finance pledges payment of structuring works in Cabinda|OPEC</t>
    </r>
    <r>
      <rPr>
        <sz val="10"/>
        <rFont val="Noto Sans CJK SC"/>
        <family val="2"/>
        <charset val="1"/>
      </rPr>
      <t xml:space="preserve">达成协议 安哥拉石油须减产</t>
    </r>
    <r>
      <rPr>
        <sz val="10"/>
        <rFont val="Arial"/>
        <family val="2"/>
        <charset val="1"/>
      </rPr>
      <t xml:space="preserve">|</t>
    </r>
    <r>
      <rPr>
        <sz val="10"/>
        <rFont val="Noto Sans CJK SC"/>
        <family val="2"/>
        <charset val="1"/>
      </rPr>
      <t xml:space="preserve">安哥拉向中国企业批出</t>
    </r>
    <r>
      <rPr>
        <sz val="10"/>
        <rFont val="Arial"/>
        <family val="2"/>
        <charset val="1"/>
      </rPr>
      <t xml:space="preserve">6.31</t>
    </r>
    <r>
      <rPr>
        <sz val="10"/>
        <rFont val="Noto Sans CJK SC"/>
        <family val="2"/>
        <charset val="1"/>
      </rPr>
      <t xml:space="preserve">亿美元项目</t>
    </r>
    <r>
      <rPr>
        <sz val="10"/>
        <rFont val="Arial"/>
        <family val="2"/>
        <charset val="1"/>
      </rPr>
      <t xml:space="preserve">|Daily Report 2016-08-22|NEW CHINA CREDIT LINE UNDER CONSIDERATION|Angola awards 69 contracts under China’s credit line|Monitor Infrastrutture e Costruzioni|ANGOLAN ENERGY SECTOR|Angola awards contracts to companies from China|Credit line from China focuses on water and energy sectors in Angola|CHINA’S REAL ESTATE EXPERIENCE CAN HELP ANGOLA OVERCOME ECONOMIC DIFFICULTIES|Africa Research Bulletin|Angolan Energy Sector|THE REPUBLIC OF ANGOLA U.S.$500,000,000 9.375 per cent. Notes due 2048|MEMORANDUM N° 16/2016 (25/01/2016)</t>
    </r>
  </si>
  <si>
    <t xml:space="preserve">Economist Intelligence Unit|Agencia Angola Press|Macau Hub|Forum Macao|Korean Ministry of Foreign Affairs|Wikileaks|Macau Hub|INFOAFRICA|Korean Ministry of Foreign Affairs|Macau Hub|Macau Hub|Macau Daily Times|John Wiley &amp; Sons Ltd.|PLMJ International Legal Network|GOLDMAN SACHS INTERNATIONAL|Hellenic African Chamber of Commerce</t>
  </si>
  <si>
    <t xml:space="preserve">Media Report|Media Report|Media Report|Donor/Recipient Official Source|Other Official Source (non-Donor, non-Recipient, non-Implementing)|Media Report|Media Report|Media Report|Other Official Source (non-Donor, non-Recipient, non-Implementing)|Media Report|Media Report|Media Report|Media Report|NGO/Civil Society/Advocacy (non-Donor, non-Recipient, non-Implementing)|Donor/Recipient Official Source|Other Official Source (non-Donor, non-Recipient, non-Implementing)</t>
  </si>
  <si>
    <t xml:space="preserve">CDB provides $60 million loan for Cabinda Airport Expansion and Modernization Project (Linked to Project ID#66847 and #65751)</t>
  </si>
  <si>
    <t xml:space="preserve">In December 2015, China Development Bank and the Government of Angola signed a $15 billion oil prepayment facility (see  Project ID#66847). All of the subsidiary loans approved through this facility have a 12 year maturity. In 2016, CDB reportedly approved a $60 million subsidiary loan for the Cabinda Airport Expansion and Modernization Project through this facility. The purpose of this loan is to facilitate the expansion and modernization of the airport in Cabinda, which is also known as the Maria Mambo Cafe Airport. The proceeds of the loan were used to partially finance an EPC contract with China Railway Construction Corporation Ltd..   The Cabinda Airport Expansion and Modernization Project involves the expansion of the airport runway to 3400 meters long and 60 meters wide. Upon completion, the 10,000-square-meter passenger terminal will be able to accommodate 900 passengers during peak hours. Construction began on or around December 6, 2016. However, the project had only achieved a 40% completion rate as of 2019, and it was at least temporarily suspended due to lack of payment to CRCC.   See Project ID#65751 for other construction projects financed through the 2015 CDB facility.</t>
  </si>
  <si>
    <r>
      <rPr>
        <sz val="10"/>
        <rFont val="Arial"/>
        <family val="2"/>
        <charset val="1"/>
      </rPr>
      <t xml:space="preserve">The Chinese project title is </t>
    </r>
    <r>
      <rPr>
        <sz val="10"/>
        <rFont val="Noto Sans CJK SC"/>
        <family val="2"/>
        <charset val="1"/>
      </rPr>
      <t xml:space="preserve">卡宾达机场现代化及改扩建项目</t>
    </r>
    <r>
      <rPr>
        <sz val="10"/>
        <rFont val="Arial"/>
        <family val="2"/>
        <charset val="1"/>
      </rPr>
      <t xml:space="preserve">.</t>
    </r>
  </si>
  <si>
    <t xml:space="preserve">China Railway Construction Corporation (CRCC)|Government of Angola</t>
  </si>
  <si>
    <t xml:space="preserve">https://www.angop.ao/angola/en_us/noticias/reconstrucao-nacional/2018/5/26/Minister-Finance-pledges-payment-structuring-works-Cabinda,f24bb0e8-3a7c-48fc-b6ae-f73dedcd7183.html|http://www.bjjha.com.cn/news/xinwendongtai/2018/1102/263.html|https://www.dropbox.com/s/b6pnv48zxlua9bd/Chinese%20loans%20to%20help%20pay%20for%20public%20investment%20programme.pdf?dl=0|https://en.imsilkroad.com/p/60940.html|https://www.forumchinaplp.org.mo/china-railway-construction-corp-starts-work-on-cabinda-airport-expansion/?lang=zh|http://documents.worldbank.org/curated/en/606291556800753914/pdf/Creating-Markets-in-Angola-Opportunities-for-Development-Through-the-Private-Sector.pdf</t>
  </si>
  <si>
    <t xml:space="preserve">Minister of Finance pledges payment of structuring works in Cabinda|Reprinted: The Belt and Road China Version of Globalization: China's Major Airport Project in Africa|Chinese loans to help pay for public investment programme|Cabinda airport project in Angola starts construction|China Railway Construction Corp starts work on Cabinda airport expansion|CREATING MARKETS IN ANGOLA</t>
  </si>
  <si>
    <t xml:space="preserve">Agencia Angola Press|Beijing Beijing Airport Air Safety Engineering Co., Ltd|Economist Intelligence Unit|Xinhua Silk Road Information Service|Supporting Office to the Permanent Secretariat to the Forum for Economic and Trade Co-operation between China and Portuguese-speaking Countries (Macao)|</t>
  </si>
  <si>
    <t xml:space="preserve">Media Report|Implementing/Intermediary Organization Source|Media Report|Media Report|Other Official Source (non-Donor, non-Recipient, non-Implementing)|Other Official Source (non-Donor, non-Recipient, non-Implementing)</t>
  </si>
  <si>
    <t xml:space="preserve">The Cabinda Airport, which is also known as the Maria Mambo Cafe Airport, is located in the city of Cabinda in Cabinda Province. More detailed locational information can be found at https://www.openstreetmap.org/way/234770604.</t>
  </si>
  <si>
    <t xml:space="preserve">ICBC contributes to $2.45 billion syndicated loan for Ajaokuta-Kaduna-Kano Gas Pipeline Project (Linked to Project ID#67052, #60925)</t>
  </si>
  <si>
    <t xml:space="preserve">In June 2017, Nigeria National Petroleum Corporation (NNPC) — a Nigerian state-owned oil company — submitted a proposal for the Ajaokuta–Kaduna–Kano (AKK) natural gas pipeline project to the Government of Nigeria's Infrastructure Concession Regulatory Commission (ICRC). The project’s feasibility study was approved in the July 2017. A PPP compliance certificate was also issued for the project in July 2017. Then, in December 2017, Nigeria’s Federal Executive Council (FEC) approved the project.  In 2020, NNPC signed a $2,456,944,166.11 syndicated loan agreement with Bank of China and the Industrial and Commercial Bank of China (ICBC) for the Ajaokuta-Kaduna-Kano Gas Pipeline Project. Bank of China’s contribution is captured via Project ID#67052 and ICBC’s contribution is captured via Project ID#67051. The estimated borrowing terms of the loan are as follows: a 12-year maturity, a 3-year grace period, an interest rate of LIBOR plus a 3.75% margin, and a 7% Sinosure insurance premium. The Federal Government of Nigeria issued a sovereign guarantee in support of the loan (in January 2020), which accounts for 85% of the total project cost ($2,890,522,548.36). The Nigerian Gas Company — a subsidiary of NNPC — agreed to cover the remaining 15% of the project cost ($433,578,382.25) through an equity contribution.  According to the Government of Nigeria's Debt Management Office, '[t]he [Federal Government of Nigeria's] Contingent Liabilities increased in the 2020 due to the inclusion of the Contingent Liabilities arising from the Federal Government of Nigeria guarantee issued in respect of the NNPC-AKK Gas Pipeline Project executed by the Nigerian National Petroleum Corporation (NNPC).'  The proceeds of the loan are to be used by the borrower to finance a commercial contract between NNPC and a consortium consisting of Brentex Petroleum Services Ltd and China Petroleum Pipeline Engineering Co Ltd (CPP), which was awarded on April 27, 2017 and signed on April 10, 2018. The borrower is expected to repay the loan through a pipeline transmission tariff.   The purpose of the project is to build a 614 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The pipeline will eventually reach North Africa, forming part of the broader 4,400km Trans-Saharan Gas Pipeline which will export natural gas to customers in Europe.  Brentex Petroleum Services Ltd, China Petroleum Pipeline Engineering Co Ltd (CPP), Oilserve, and China First Highway Engineering Company are the contractors responsible for project implementation. Construction began on June 30, 2020. Then, in July 2021, the financing for the construction of the pipeline became complicated due to the fact that Bank of China decided to withhold loan disbursements. The project will be implemented in three phases, and as of August 8, 2022, the project was in Phase 1. Phase 1 includes the construction of a 200 km-long segment between Ajaokuta and Abuja Terminal Gas Station at the cost of $855 million. Phase 2 will consist of a 193 km-long section built between Abuja and Kaduna at the cost of approximately $835 million, and Phase 3 will consist of a 221km-long section built between the Kaduna terminal gas station (TGS) and Kano TGS and cost an estimated $1.2 billion.</t>
  </si>
  <si>
    <r>
      <rPr>
        <sz val="10"/>
        <rFont val="Arial"/>
        <family val="2"/>
        <charset val="1"/>
      </rPr>
      <t xml:space="preserve">1. The Chinese project title is </t>
    </r>
    <r>
      <rPr>
        <sz val="10"/>
        <rFont val="Noto Sans CJK SC"/>
        <family val="2"/>
        <charset val="1"/>
      </rPr>
      <t xml:space="preserve">阿焦库塔</t>
    </r>
    <r>
      <rPr>
        <sz val="10"/>
        <rFont val="Arial"/>
        <family val="2"/>
        <charset val="1"/>
      </rPr>
      <t xml:space="preserve">-</t>
    </r>
    <r>
      <rPr>
        <sz val="10"/>
        <rFont val="Noto Sans CJK SC"/>
        <family val="2"/>
        <charset val="1"/>
      </rPr>
      <t xml:space="preserve">卡杜纳</t>
    </r>
    <r>
      <rPr>
        <sz val="10"/>
        <rFont val="Arial"/>
        <family val="2"/>
        <charset val="1"/>
      </rPr>
      <t xml:space="preserve">-</t>
    </r>
    <r>
      <rPr>
        <sz val="10"/>
        <rFont val="Noto Sans CJK SC"/>
        <family val="2"/>
        <charset val="1"/>
      </rPr>
      <t xml:space="preserve">卡诺天然气管道 </t>
    </r>
    <r>
      <rPr>
        <sz val="10"/>
        <rFont val="Arial"/>
        <family val="2"/>
        <charset val="1"/>
      </rPr>
      <t xml:space="preserve">or </t>
    </r>
    <r>
      <rPr>
        <sz val="10"/>
        <rFont val="Noto Sans CJK SC"/>
        <family val="2"/>
        <charset val="1"/>
      </rPr>
      <t xml:space="preserve">尼日利亚</t>
    </r>
    <r>
      <rPr>
        <sz val="10"/>
        <rFont val="Arial"/>
        <family val="2"/>
        <charset val="1"/>
      </rPr>
      <t xml:space="preserve">AKK</t>
    </r>
    <r>
      <rPr>
        <sz val="10"/>
        <rFont val="Noto Sans CJK SC"/>
        <family val="2"/>
        <charset val="1"/>
      </rPr>
      <t xml:space="preserve">天然气管道项目</t>
    </r>
    <r>
      <rPr>
        <sz val="10"/>
        <rFont val="Arial"/>
        <family val="2"/>
        <charset val="1"/>
      </rPr>
      <t xml:space="preserve">.2. There are some indications that the borrowing institution is a special purpose vehicle and joint venture between Oilserv and NNPC. This issue warrants further investigation.3. One source suggests that Nigeria Petroleum Development Company (NPDC) — a subsidiary of NNPC — also secured a $635 million loan for the project. This issue warrants further investigation.4. AidData has estimated the all-in interest rate by adding the average 6-month LIBOR rate (0.89%) in 2020 to 3.75%.5. The size of Bank and China and ICBC’s contributions to the syndicated loan are unknown. For the time being, AidData assumes equal contributions from Bank of China and ICBC ($1,228,472,083.05).6. The precise date on which the loan agreement was signed is unknown. However, it is known that the Group Managing Director of the NNPC, Mallam Mele Kyari, stated in June 2020 that all the required conditions precedent for closing the debt financing had been provided and the process of obtaining internal approvals by the lenders was in progress to enable financial close by August 2020. For the time being, AidData assumes a financial commitment date of August 1, 2020.</t>
    </r>
  </si>
  <si>
    <t xml:space="preserve">Nigeria National Petroleum Corporation (NNPC)</t>
  </si>
  <si>
    <t xml:space="preserve">Brentex|China First Highway Engineering Company (CFHEC)|China Petroleum Pipeline Engineering Co., Ltd. (CPP)|Oando|Oliserve Limited</t>
  </si>
  <si>
    <t xml:space="preserve">Recipient Private Sector|Chinese State-owned Company|Chinese State-owned Company|Recipient Private Sector|Recipient Private Sector</t>
  </si>
  <si>
    <t xml:space="preserve">2020-06-03T04:00:00Z</t>
  </si>
  <si>
    <t xml:space="preserve">2023-08-01T04:00:00Z</t>
  </si>
  <si>
    <t xml:space="preserve">2032-07-29T04:00:00Z</t>
  </si>
  <si>
    <t xml:space="preserve">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worldconstructionnetwork.com/news/construction-to-begin-on-28bn-akk-gas-pipeline-project-in-nigeria/|https://www.reuters.com/business/energy/nigeria-seeks-1-bln-key-gas-pipeline-it-awaits-chinese-lending-2021-07-16/|https://www.nsenergybusiness.com/news/nnpc-akk-gas-pipeline-project/|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statehouse.gov.ng/wp-content/uploads/2020/05/BUHARI-ADMINISTRATION-5-YEAR-FACTSHEET_MAY-2020.pdf|https://global.factiva.com/redir/default.aspx?P=sa&amp;an=AIWGUA0020201216egcg000ci&amp;cat=a&amp;ep=ASE|https://global.factiva.com/redir/default.aspx?P=sa&amp;an=DATRUS0020200706eg7500014&amp;cat=a&amp;ep=ASE|https://global.factiva.com/redir/default.aspx?P=sa&amp;an=TPUNC00020200630eg6u000ru&amp;cat=a&amp;ep=ASE|https://global.factiva.com/redir/default.aspx?P=sa&amp;an=COSWEKON20200125eg1p0008d&amp;cat=a&amp;ep=ASE|https://global.factiva.com/redir/default.aspx?P=sa&amp;an=CEEMAR0020200305eg3500021&amp;cat=a&amp;ep=ASE|https://global.factiva.com/redir/default.aspx?P=sa&amp;an=TPUNC00020201216egcg00033&amp;cat=a&amp;ep=ASE|https://global.factiva.com/redir/default.aspx?P=sa&amp;an=GUONGA0020200702eg6u000gr&amp;cat=a&amp;ep=ASE|https://global.factiva.com/redir/default.aspx?P=sa&amp;an=AIWGUA0020200731eg7v000by&amp;cat=a&amp;ep=ASE|https://global.factiva.com/redir/default.aspx?P=sa&amp;an=JOCEN00020201216egcg00002&amp;cat=a&amp;ep=ASE|https://global.factiva.com/redir/default.aspx?P=sa&amp;an=ATPTOD0020201218egci0002u&amp;cat=a&amp;ep=ASE|https://global.factiva.com/redir/default.aspx?P=sa&amp;an=CEEMAR0020200702eg710002m&amp;cat=a&amp;ep=ASE|https://global.factiva.com/redir/default.aspx?P=sa&amp;an=TSUNE00020200304eg340012x&amp;cat=a&amp;ep=ASE|https://global.factiva.com/redir/default.aspx?P=sa&amp;an=NBDAL00020200309eg39000p1&amp;cat=a&amp;ep=ASE|https://global.factiva.com/redir/default.aspx?P=sa&amp;an=NBDAL00020200129eg1t00001&amp;cat=a&amp;ep=ASE|https://global.factiva.com/redir/default.aspx?P=sa&amp;an=PEPDA00020200701eg710002x&amp;cat=a&amp;ep=ASE|https://global.factiva.com/redir/default.aspx?P=sa&amp;an=COSWEKON20200701eg710005m&amp;cat=a&amp;ep=ASE|https://global.factiva.com/redir/default.aspx?P=sa&amp;an=AIWTHD0020200305eg35000e1&amp;cat=a&amp;ep=ASE|https://global.factiva.com/redir/default.aspx?P=sa&amp;an=AIWGUA0020200901eg9100096&amp;cat=a&amp;ep=ASE|https://global.factiva.com/redir/default.aspx?P=sa&amp;an=CHPR000020200706eg6u00001&amp;cat=a&amp;ep=ASE|https://global.factiva.com/redir/default.aspx?P=sa&amp;an=PROTIG0020201221egci00010&amp;cat=a&amp;ep=ASE|https://www.orientenergyreview.com/oil-and-gas/wither-the-12-8bn-legacy-ajaokuta-kaduna-kano-pipeline-project/</t>
  </si>
  <si>
    <r>
      <rPr>
        <sz val="10"/>
        <rFont val="Arial"/>
        <family val="2"/>
        <charset val="1"/>
      </rPr>
      <t xml:space="preserve">Ajaokuta– Kaduna–Kano pipeline (614 KM) PPP|AKK Natural Gas Pipeline Project|‘Work on Ajaokuta-Kaduna-Kano gas pipeline to begin soon with 15% equity funding’|Ajaokuta–Kaduna–Kano Natural Gas Pipeline|Construction to begin on $2.8bn AKK gas pipeline project in Nigeria|Nigeria seeks $1 bln for key gas pipeline as it awaits Chinese lending|NNPC set to commence construction on $2.8bn AKK gas pipeline project|Kyari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t>
    </r>
    <r>
      <rPr>
        <sz val="10"/>
        <rFont val="Noto Sans CJK SC"/>
        <family val="2"/>
        <charset val="1"/>
      </rPr>
      <t xml:space="preserve">国际事业部助力尼日利亚</t>
    </r>
    <r>
      <rPr>
        <sz val="10"/>
        <rFont val="Arial"/>
        <family val="2"/>
        <charset val="1"/>
      </rPr>
      <t xml:space="preserve">AKK</t>
    </r>
    <r>
      <rPr>
        <sz val="10"/>
        <rFont val="Noto Sans CJK SC"/>
        <family val="2"/>
        <charset val="1"/>
      </rPr>
      <t xml:space="preserve">天然气管道项目融资谈判 </t>
    </r>
    <r>
      <rPr>
        <sz val="10"/>
        <rFont val="Arial"/>
        <family val="2"/>
        <charset val="1"/>
      </rPr>
      <t xml:space="preserve">|FG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Project|BUHARI ADMINISTRATION FIFTH ANNIVERSARY FACTSHEET (MAY 2020)|FG finalises $2.5b loan for gas pipeline project|Missing link in AKK pipes|Chinese bank, Sinosure will fund $2.6bn Ajaokuta-Kaduna pipeline – FG|Nigeria Secures $2.5bn Gas Pipeline Finance|Government to issue sovereign guarantee on USD 2.6bn AKK pipeline|China approves loan for $2.6bn AKK gas pipeline|NNPC Set to Commence Construction on $2.8bn AKK Gas Pipeline Project|The impending AKK gas pipeline and Nigeria’s economy|Press focuses on impeachment threat to force action on Nigeria's worsening security situation, others|Loan approved for Ajaokuta-Kaduna-Kano Gas Pipeline project|Nigeria: President Buhari flags-off 617 km AKK gas pipeline project|COVID-19: FG may review 2020 budget – Finance Minister|Nigerian government issues sovereign guarantees for Chinese pipeline credit|NNPC, Chinese banks gearing up to sign financing deal for AKK pipeline|Buhari flags off AKK Gas Pipeline Project project|Buhari inaugurates N1 trillion gas pipeline to boost electricity, others|FG Approves $2.571bn Loan Facility for Gas Pipeline|Kano can’t afford white elephant project, Tofa tells Ganduje|NNPC set to commence construction on $2.8 bn AKK gas pipeline project.|Government Of Nigeria; Gas Pipeline Project In Nigeria.|Wither The $12.8bn Legacy Ajaokuta-Kaduna-Kano Pipeline Project?</t>
    </r>
  </si>
  <si>
    <t xml:space="preserve">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Day||The Guardian|Daily Trust|The Punch|ConstructionWeekOnline|EmergingMarketWatch|The Punch|Gulf Oil &amp; Gas|The Guardian|Journal du Cameroun.com|Projects Today|CEEMarketWatch|The Sun|Newsbase Daily News|Newsbase Daily News|People's Daily|COSWEKON|This Day|The Guardian|CHPR|Projects Tiger|Chibisi Ohakah</t>
  </si>
  <si>
    <t xml:space="preserve">Implementing/Intermediary Organization Source|Media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Report|Donor/Recipient Official Source|Media Report|Media Report|Media Report|Media Report|Media Report|Media Report|Media Report|Media Report|Media Report|Media Report|Media Report|Media Report|Media Report|Media Report|Media Report|Media Report|Media Report|Media Report|Media Report|Media Report|Media Report</t>
  </si>
  <si>
    <t xml:space="preserve">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t>
  </si>
  <si>
    <t xml:space="preserve">Bank of China contributes to $2.45 billion syndicated loan for Ajaokuta-Kaduna-Kano Gas Pipeline Project (Linked to Project ID#67051, #60925)</t>
  </si>
  <si>
    <t xml:space="preserve">Brentex Petroleum Services Ltd.|China First Highway Engineering Company (CFHEC)|China Petroleum Pipeline Engineering Co., Ltd. (CPP)|Oando|Oliserve Limited</t>
  </si>
  <si>
    <t xml:space="preserve">2020-06-30T04:00:00Z</t>
  </si>
  <si>
    <t xml:space="preserve">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reuters.com/business/energy/nigeria-seeks-1-bln-key-gas-pipeline-it-awaits-chinese-lending-2021-07-16/|https://www.nsenergybusiness.com/news/nnpc-akk-gas-pipeline-project/|https://constructionreviewonline.com/news/nigeria/nigeria-seeks-us-1bn-for-ajaokuta-kaduna-kano-akk-pipeline-project/|https://www.worldconstructionnetwork.com/news/construction-to-begin-on-28bn-akk-gas-pipeline-project-in-nigeria/|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allafrica.com/stories/202107190053.html|https://global.factiva.com/redir/default.aspx?P=sa&amp;an=AIWGUA0020201216egcg000ci&amp;cat=a&amp;ep=ASE|https://global.factiva.com/redir/default.aspx?P=sa&amp;an=NATNIG0020201216egcg0002y&amp;cat=a&amp;ep=ASE|https://global.factiva.com/redir/default.aspx?P=sa&amp;an=AIWGUA0020200705eg750003z&amp;cat=a&amp;ep=ASE|https://global.factiva.com/redir/default.aspx?P=sa&amp;an=AIWGUA0020200731eg7v000by&amp;cat=a&amp;ep=ASE|https://global.factiva.com/redir/default.aspx?P=sa&amp;an=KYENRG0020201217egch00006&amp;cat=a&amp;ep=ASE|https://global.factiva.com/redir/default.aspx?P=sa&amp;an=NBDAL00020200129eg1t00001&amp;cat=a&amp;ep=ASE|https://global.factiva.com/redir/default.aspx?P=sa&amp;an=TSUNE00020201215egcf000rt&amp;cat=a&amp;ep=ASE|https://www.orientenergyreview.com/oil-and-gas/wither-the-12-8bn-legacy-ajaokuta-kaduna-kano-pipeline-project/</t>
  </si>
  <si>
    <r>
      <rPr>
        <sz val="10"/>
        <rFont val="Arial"/>
        <family val="2"/>
        <charset val="1"/>
      </rPr>
      <t xml:space="preserve">Ajaokuta– Kaduna–Kano pipeline (614 KM) PPP|AKK Natural Gas Pipeline Project|‘Work on Ajaokuta-Kaduna-Kano gas pipeline to begin soon with 15% equity funding’|Ajaokuta–Kaduna–Kano Natural Gas Pipeline|Nigeria seeks $1 bln for key gas pipeline as it awaits Chinese lending|NNPC set to commence construction on $2.8bn AKK gas pipeline project|Nigeria seeks US$ 1bn for Ajaokuta-Kaduna-Kano (AKK) pipeline project|Construction to begin on $2.8bn AKK gas pipeline project in Nigeria|Kyari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t>
    </r>
    <r>
      <rPr>
        <sz val="10"/>
        <rFont val="Noto Sans CJK SC"/>
        <family val="2"/>
        <charset val="1"/>
      </rPr>
      <t xml:space="preserve">国际事业部助力尼日利亚</t>
    </r>
    <r>
      <rPr>
        <sz val="10"/>
        <rFont val="Arial"/>
        <family val="2"/>
        <charset val="1"/>
      </rPr>
      <t xml:space="preserve">AKK</t>
    </r>
    <r>
      <rPr>
        <sz val="10"/>
        <rFont val="Noto Sans CJK SC"/>
        <family val="2"/>
        <charset val="1"/>
      </rPr>
      <t xml:space="preserve">天然气管道项目融资谈判 </t>
    </r>
    <r>
      <rPr>
        <sz val="10"/>
        <rFont val="Arial"/>
        <family val="2"/>
        <charset val="1"/>
      </rPr>
      <t xml:space="preserve">|FG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Project|Nigeria's $2.8bn AKK Project Suffers Setback As Chinese Lenders Hold Back Funds|FG finalises $2.5b loan for gas pipeline project|FG to disburse $2.5bn to AKK gas pipeline contractors|‘Don’t rejoice yet over $2.8b AKK Gas pipeline project’|The impending AKK gas pipeline and Nigeria’s economy|China lends US$2.5bn to Nigeria to build the AKK gas pipeline|NNPC, Chinese banks gearing up to sign financing deal for AKK pipeline|Bank of China approves FG’s $2.5 billion loan for AKK pipeline project|Wither The $12.8bn Legacy Ajaokuta-Kaduna-Kano Pipeline Project?</t>
    </r>
  </si>
  <si>
    <t xml:space="preserve">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Day|allafrica|The Guardian|The Nation|The Guardian|The Guardian|Key Energy News|Newsbase Daily News|The Sun|Chibisi Ohakah</t>
  </si>
  <si>
    <t xml:space="preserve">Implementing/Intermediary Organization Source|Media Report|Media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Report|Media Report|Media Report|Media Report|Media Report|Media Report|Media Report|Media Report|Media Report|Media Report</t>
  </si>
  <si>
    <t xml:space="preserve">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t>
  </si>
  <si>
    <t xml:space="preserve">ICBC contributes $1.239 billion to $4.1 billion syndicated buyer's credit loan for 2171 MW Caculo Cabaça Dam and Transmission Line Project (Linked to Project ID#52218, #67109, #67110, #67111)</t>
  </si>
  <si>
    <t xml:space="preserve">On December 5, 2016, the Government of Angola entered into a $4.1 billion syndicated loan facility agreement with the Industrial and Commercial Bank of China (ICBC), China Eximbank, China Construction Bank, Bank of China, China Minsheng Bank, and Ping An Bank for the 2,171MW Caculo Cabaça Dam and Transmission Line Project. Project ID#67108 captures ICBC’s $1.239 billion contribution  to the loan syndicate. Project ID#67109 captures China Eximbank’s $909 million contribution to the loan syndicate. Project ID#67110 captures Bank of China’s $619.8 million contribution to the loan syndicate. Project ID#67111 captures China Construction Bank’s $619.8 million contribution to the loan syndicate. The remaining contributions to the syndicated loan came from China Minsheng Bank ($371.88 million) and Ping An Bank ($371.88 million), both of which are privately-owned Chinese banks.    The loan carries a term (maturity) of up to 15 years and an interest rate of LIBOR plus a 3.6% margin. As a credit enhancement, the borrower purchased a buyer’s credit insurance policy from China Export &amp; Credit Insurance Corporation (Sinosure). The proceeds of this loan were to be used by the borrower to finance up to 85% of the cost of a $4,532,114,041.00 commercial (EPC) contract that it signed with CGGC-Niara — a joint venture of China Gezhouba Group Corporation (60% stake), Boreal Investments Limited (37.5% stake), and NIARA Holding (2.5% stake) — signed on June 11, 2015. As of December 31, 2021, the $4.1 billion syndicated loan had achieved a 100% disbursement rate.   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project has three main components: temporary river diversion works, main construction works, and the supply of electromechanical equipment. The main dam will be 103 meters (338 ft) in height, with crest width of 553 meters (1,814 ft), creating a reservoir lake that measures 16.3 kilometers (10 mi) in length, with a surface area of 16.6 square kilometers (6 sq mi).  Upon completion, the power plant is projected to generate an average of 8,566 gigawatt-hours of electricity a year, reducing greenhouse gas emissions by approximately 7.2 million tons annually.  An official inauguration ceremony marking the beginning of construction was held on August 4, 2017. Construction was originally expected to last 80 months, so project completion was scheduled for April 2024. However, the project subsequently encountered various delays and problems. In September 2017, a corruption investigation by Der Spiegel, the Portuguese newspaper Expresso, and European Investigative Collaborations, an independent journalism centre, revealed that the daughter of President José Eduardo dos Santos, billionaire businesswoman Isabel dos Santos, is the beneficial owner of Boreal Investments Limited (a shell company that was registered in Hong Kong in 2012). Then, on November 5, 2019, the President of Angola formally authorized Presidential Order No. 79/18 (from July 12, 2019) which amended the EPC contract for the 171 MW Caculo Cabaça Dam and Transmission Line Project by removing CGGC-Niara and Boreal Investments Limited so that ‘the only party to the contract is China Gezhouba Group Company Limited (CGGC)’. Then, in May 2022, there was a major labor disturbance at the project site. Protestors ransacked the management offices at the project site and the police shot three workers. The workers were reportedly angry over low wages and poor treatment by their employer (CGGC).  As of June 2020, 90% of tunneling work necessary to divert the Cuanza River to the dam had been completed and 3.47% of work on the dam itself had been completed. Then, on May 20, 2023, a ceremony was held to mark the temporary diversion of the Cuanza River, which marked the beginning of the main construction phase of the hydroelectric power project.  At that time, the project employed more than 2,500 workers, of whom more than 81 percent were local, and the connection of the first generator to the power grid was scheduled for completion by 2026.</t>
  </si>
  <si>
    <r>
      <rPr>
        <sz val="10"/>
        <rFont val="Arial"/>
        <family val="2"/>
        <charset val="1"/>
      </rPr>
      <t xml:space="preserve">1.  Umbrella Project ID#52218 is the records the overall $4.1 billion buyer's credit loan (BCL). 2. The Chinese project title is </t>
    </r>
    <r>
      <rPr>
        <sz val="10"/>
        <rFont val="Noto Sans CJK SC"/>
        <family val="2"/>
        <charset val="1"/>
      </rPr>
      <t xml:space="preserve">凯古路</t>
    </r>
    <r>
      <rPr>
        <sz val="10"/>
        <rFont val="Arial"/>
        <family val="2"/>
        <charset val="1"/>
      </rPr>
      <t xml:space="preserve">·</t>
    </r>
    <r>
      <rPr>
        <sz val="10"/>
        <rFont val="Noto Sans CJK SC"/>
        <family val="2"/>
        <charset val="1"/>
      </rPr>
      <t xml:space="preserve">凯巴萨水电站 </t>
    </r>
    <r>
      <rPr>
        <sz val="10"/>
        <rFont val="Arial"/>
        <family val="2"/>
        <charset val="1"/>
      </rPr>
      <t xml:space="preserve">or </t>
    </r>
    <r>
      <rPr>
        <sz val="10"/>
        <rFont val="Noto Sans CJK SC"/>
        <family val="2"/>
        <charset val="1"/>
      </rPr>
      <t xml:space="preserve">安哥拉凯凯水电站</t>
    </r>
    <r>
      <rPr>
        <sz val="10"/>
        <rFont val="Arial"/>
        <family val="2"/>
        <charset val="1"/>
      </rPr>
      <t xml:space="preserve">. The Portuguese project title is Barragem de Caculo Cabaça. 3. The interest rate was calculated as follows: 1.306% (Average USD LIBOR 6-month rate in Dec. 2016) + 3.6% (given by IJ Global) = 4.906%.  4. The original EPC contract for this project (prior to its amendment) can be accessed in its entirety via https://www.dropbox.com/s/vdpm3xduvemt7hq/Caculo-Cabaca-Agreement.pdf?dl=0. 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t>
    </r>
  </si>
  <si>
    <t xml:space="preserve">Bank of China (BOC)|China Construction Bank Corporation (CCB)|China Minsheng Banking Corp Ltd (CMBC)|Export-Import Bank of China (China Eximbank)|Ping An Bank Co., Ltd. </t>
  </si>
  <si>
    <t xml:space="preserve">Chinese State-owned Commercial Bank|Chinese State-owned Commercial Bank|Chinese Private Sector|Chinese State-owned Policy Bank|Chinese Private Sector</t>
  </si>
  <si>
    <t xml:space="preserve">2022-12-04T05:00:00Z</t>
  </si>
  <si>
    <t xml:space="preserve">2031-12-02T05:00:00Z</t>
  </si>
  <si>
    <t xml:space="preserve">https://www.dropbox.com/s/cc4cast1fe4ux6m/IJGlobal%20-%20Caculo%20Cabaca%20Hydroelectric%20Power%20Plant%20%282171MW%29%20-%20Angola.pdf?dl=0|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photos.state.gov/libraries/angola/19452/pdfs/2015-angola-country-commercial-guide-final.pdf|https://web.archive.org/web/20190301151816/https://www.hydroworld.com/articles/2017/08/angolan-officials-break-ground-on-2-170-mw-caculo-cabaca-hydropower-plan-generation-begins-at-2-070-mw-lauca.html|https://www.rns-pdf.londonstockexchange.com/rns/9480U_1-2018-7-17.pdf|http://www.chinadaily.com.cn/world/2015-06/09/content_20952750.htm|http://www.sinosure.com.cn/xwzx/tpxw/171705.shtml|https://www.dropbox.com/s/9z3atd52w8k76sk/2015%20Government%20of%20Angola%20Bond%20Prospectus.pdf?dl=0|https://www.afriquemedia.tv/infos/dossier-special/press-release/presidential-order-no-194-17-of-5-november-2019|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</si>
  <si>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charset val="1"/>
      </rPr>
      <t xml:space="preserve">IJGlobal - Caculo Cabaca Hydroelectric Power Plant (2171MW) - Angola|Infrastructure Financing Trends in Africa – 2016|</t>
    </r>
    <r>
      <rPr>
        <sz val="10"/>
        <rFont val="Noto Sans CJK SC"/>
        <family val="2"/>
        <charset val="1"/>
      </rPr>
      <t xml:space="preserve">工商银行倾力支持中非金融合作</t>
    </r>
    <r>
      <rPr>
        <sz val="10"/>
        <rFont val="Arial"/>
        <family val="2"/>
        <charset val="1"/>
      </rPr>
      <t xml:space="preserve">|ICBC Devotes to Supporting China-Africa Financial Cooperation|2015 Country Commercial Guide for U.S. Companies|Angolan officials break ground on 2,170-MW Caculo Cabaca hydropower plan, generation begins at 2,070-MW Lauca|THE REPUBLIC OF ANGOLA U.S.$500,000,000 9.375 per cent. Notes due 2048|Chinese consortium signs $4.5 billion power plant deal in Angola|</t>
    </r>
    <r>
      <rPr>
        <sz val="10"/>
        <rFont val="Noto Sans CJK SC"/>
        <family val="2"/>
        <charset val="1"/>
      </rPr>
      <t xml:space="preserve">新华网：中国信保承保中资企业在非洲最大水电站项目</t>
    </r>
    <r>
      <rPr>
        <sz val="10"/>
        <rFont val="Arial"/>
        <family val="2"/>
        <charset val="1"/>
      </rPr>
      <t xml:space="preserve">|2015 Government of Angola Bond Prospectus|PRESIDENTIAL ORDER NO. 194/17 OF 5 NOVEMBER 2019|DOCUMENTO|Diario da Republica Orgao oficial de republica de angola|Consorcio Constituido Por CGGC&amp;Niara Holding, LDA E China gezhouba group company limited e boreal investments limited|Ministerio da energia e aguas Caculo Cabaca|Caculo Cabaça Hydroelectric Power Station|</t>
    </r>
    <r>
      <rPr>
        <sz val="10"/>
        <rFont val="Noto Sans CJK SC"/>
        <family val="2"/>
        <charset val="1"/>
      </rPr>
      <t xml:space="preserve">安哥拉 </t>
    </r>
    <r>
      <rPr>
        <sz val="10"/>
        <rFont val="Arial"/>
        <family val="2"/>
        <charset val="1"/>
      </rPr>
      <t xml:space="preserve">| </t>
    </r>
    <r>
      <rPr>
        <sz val="10"/>
        <rFont val="Noto Sans CJK SC"/>
        <family val="2"/>
        <charset val="1"/>
      </rPr>
      <t xml:space="preserve">当地工人非法罢工暴力冲击中资企业工地，遇袭企业发布情况官宣</t>
    </r>
    <r>
      <rPr>
        <sz val="10"/>
        <rFont val="Arial"/>
        <family val="2"/>
        <charset val="1"/>
      </rPr>
      <t xml:space="preserve">|Angola's Dos Santos: One last gift from father to daughter|AID,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</si>
  <si>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IJ Global|||||HydroWorld|GOLDMAN SACHS INTERNATIONAL|China Daily|Sinosure||Afrique Media ||||||||||||||XinhuaNews</t>
  </si>
  <si>
    <t xml:space="preserve">Media Report|Academic Journal Article|Donor/Recipient Official Source|Implementing/Intermediary Organization Source|Other Official Source (non-Donor, non-Recipient, non-Implementing)|Media Report|Donor/Recipient Official Source|Media Report|Donor/Recipient Official Source|Donor/Recipient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</si>
  <si>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https://www.openstreetmap.org/node/9960106226</t>
  </si>
  <si>
    <t xml:space="preserve">China Eximbank contributes $909 million to $4.1 billion syndicated buyer's credit loan for 2171 MW Caculo Cabaça Dam and Transmission Line Project (Linked to Project ID#52218, ID#67110, ID#67111, ID#67108)</t>
  </si>
  <si>
    <r>
      <rPr>
        <sz val="10"/>
        <rFont val="Arial"/>
        <family val="2"/>
        <charset val="1"/>
      </rPr>
      <t xml:space="preserve">1. Umbrella Project ID#52218 is the records the overall $4.1 billion buyer's credit loan (BCL).2. The Chinese project title is </t>
    </r>
    <r>
      <rPr>
        <sz val="10"/>
        <rFont val="Noto Sans CJK SC"/>
        <family val="2"/>
        <charset val="1"/>
      </rPr>
      <t xml:space="preserve">凯古路</t>
    </r>
    <r>
      <rPr>
        <sz val="10"/>
        <rFont val="Arial"/>
        <family val="2"/>
        <charset val="1"/>
      </rPr>
      <t xml:space="preserve">·</t>
    </r>
    <r>
      <rPr>
        <sz val="10"/>
        <rFont val="Noto Sans CJK SC"/>
        <family val="2"/>
        <charset val="1"/>
      </rPr>
      <t xml:space="preserve">凯巴萨水电站 </t>
    </r>
    <r>
      <rPr>
        <sz val="10"/>
        <rFont val="Arial"/>
        <family val="2"/>
        <charset val="1"/>
      </rPr>
      <t xml:space="preserve">or </t>
    </r>
    <r>
      <rPr>
        <sz val="10"/>
        <rFont val="Noto Sans CJK SC"/>
        <family val="2"/>
        <charset val="1"/>
      </rPr>
      <t xml:space="preserve">安哥拉凯凯水电站</t>
    </r>
    <r>
      <rPr>
        <sz val="10"/>
        <rFont val="Arial"/>
        <family val="2"/>
        <charset val="1"/>
      </rPr>
      <t xml:space="preserve">. The Portuguese project title is Barragem de Caculo Cabaça.3. The interest rate was calculated as follows: 1.306% (Average USD LIBOR 6-month rate in Dec. 2016) + 3.6% (given by IJ Global) = 4.906%.4. The original EPC contract for this project (prior to its amendment) can be accessed in its entirety via https://www.dropbox.com/s/vdpm3xduvemt7hq/Caculo-Cabaca-Agreement.pdf?dl=0.5.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t>
    </r>
  </si>
  <si>
    <t xml:space="preserve">Bank of China (BOC)|China Construction Bank Corporation (CCB)|China Minsheng Banking Corp Ltd (CMBC)|Industrial and Commercial Bank of China (ICBC)|Ping An Bank Co., Ltd. </t>
  </si>
  <si>
    <t xml:space="preserve">Chinese State-owned Commercial Bank|Chinese State-owned Commercial Bank|Chinese Private Sector|Chinese State-owned Commercial Bank|Chinese Private Sector</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</si>
  <si>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web.archive.org/web/20190707025017/http://news.afrindex.com/zixun/article10122.html|https://www.iflr1000.com/Deal/Profile/9845#undefined|https://photos.state.gov/libraries/angola/19452/pdfs/2015-angola-country-commercial-guide-final.pdf|http://www.cpicu.org/e_achievements_show.aspx?id=795|https://www.rns-pdf.londonstockexchange.com/rns/9480U_1-2018-7-17.pdf|https://www.dropbox.com/s/cc4cast1fe4ux6m/IJGlobal%20-%20Caculo%20Cabaca%20Hydroelectric%20Power%20Plant%20%282171MW%29%20-%20Angola.pdf?dl=0|http://www.chinadaily.com.cn/world/2015-06/09/content_20952750.htm|http://www.sinosure.com.cn/xwzx/tpxw/171705.shtml|https://www.dropbox.com/s/9z3atd52w8k76sk/2015%20Government%20of%20Angola%20Bond%20Prospectus.pdf?dl=0|https://www.afriquemedia.tv/infos/dossier-special/press-release/presidential-order-no-194-17-of-5-november-2019|https://www.dropbox.com/s/fgs852mjv9d3vp5/344acb02419ecd4dbff42d6b3f62fcbe5f64e8f3.pdf?dl=0|https://www.dropbox.com/s/vdpm3xduvemt7hq/Caculo-Cabaca-Agreement.pdf?dl=0|http://www.ucm.minfin.gov.ao/cs/groups/public/documents/document/aw4x/ndy0/~edisp/minfin1464815.pdf|https://www.lexlink.eu/legislacao/geral/14793/ia-serie/por-tipo-de-documentolegal/2015/86|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</si>
  <si>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charset val="1"/>
      </rPr>
      <t xml:space="preserve">Infrastructure Financing Trends in Africa – 2016|</t>
    </r>
    <r>
      <rPr>
        <sz val="10"/>
        <rFont val="Noto Sans CJK SC"/>
        <family val="2"/>
        <charset val="1"/>
      </rPr>
      <t xml:space="preserve">工商银行倾力支持中非金融合作</t>
    </r>
    <r>
      <rPr>
        <sz val="10"/>
        <rFont val="Arial"/>
        <family val="2"/>
        <charset val="1"/>
      </rPr>
      <t xml:space="preserve">|ICBC Devotes to Supporting China-Africa Financial Cooperation|</t>
    </r>
    <r>
      <rPr>
        <sz val="10"/>
        <rFont val="Noto Sans CJK SC"/>
        <family val="2"/>
        <charset val="1"/>
      </rPr>
      <t xml:space="preserve">中国进出口银行支持安哥拉最大发电项目</t>
    </r>
    <r>
      <rPr>
        <sz val="10"/>
        <rFont val="Arial"/>
        <family val="2"/>
        <charset val="1"/>
      </rPr>
      <t xml:space="preserve">|Caculo Cabaça 2171MW hydroelectric power plant|2015 Country Commercial Guide for U.S. Companies|Caculo Cabaça Hydropower Plant (2171MW) Project in Angola|THE REPUBLIC OF ANGOLA U.S.$500,000,000 9.375 per cent. Notes due 2048|IJGlobal - Caculo Cabaca Hydroelectric Power Plant (2171MW) - Angola|Chinese consortium signs $4.5 billion power plant deal in Angola|</t>
    </r>
    <r>
      <rPr>
        <sz val="10"/>
        <rFont val="Noto Sans CJK SC"/>
        <family val="2"/>
        <charset val="1"/>
      </rPr>
      <t xml:space="preserve">新华网：中国信保承保中资企业在非洲最大水电站项目</t>
    </r>
    <r>
      <rPr>
        <sz val="10"/>
        <rFont val="Arial"/>
        <family val="2"/>
        <charset val="1"/>
      </rPr>
      <t xml:space="preserve">|2015 Government of Angola Bond Prospectus|PRESIDENTIAL ORDER NO. 194/17 OF 5 NOVEMBER 2019|Ministerio da energia e aguas Caculo Cabaca|Consorcio Constituido Por CGGC&amp;Niara Holding, LDA E China gezhouba group company limited e boreal investments limited|Diario da Republica Orgao oficial de republica de angola|DOCUMENTO|Caculo Cabaça Hydroelectric Power Station|</t>
    </r>
    <r>
      <rPr>
        <sz val="10"/>
        <rFont val="Noto Sans CJK SC"/>
        <family val="2"/>
        <charset val="1"/>
      </rPr>
      <t xml:space="preserve">安哥拉 </t>
    </r>
    <r>
      <rPr>
        <sz val="10"/>
        <rFont val="Arial"/>
        <family val="2"/>
        <charset val="1"/>
      </rPr>
      <t xml:space="preserve">| </t>
    </r>
    <r>
      <rPr>
        <sz val="10"/>
        <rFont val="Noto Sans CJK SC"/>
        <family val="2"/>
        <charset val="1"/>
      </rPr>
      <t xml:space="preserve">当地工人非法罢工暴力冲击中资企业工地，遇袭企业发布情况官宣</t>
    </r>
    <r>
      <rPr>
        <sz val="10"/>
        <rFont val="Arial"/>
        <family val="2"/>
        <charset val="1"/>
      </rPr>
      <t xml:space="preserve">|Angola's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</si>
  <si>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||||||China Power International Cooperation Union|GOLDMAN SACHS INTERNATIONAL|IJ Global|China Daily|Sinosure||Afrique Media |||||||||||||||XinhuaNews</t>
  </si>
  <si>
    <t xml:space="preserve">Academic Journal Article|Donor/Recipient Official Source|Implementing/Intermediary Organization Source|Media Report|Media Report|Other Official Source (non-Donor, non-Recipient, non-Implementing)|Donor/Recipient Official Source|Donor/Recipient Official Source|Media Report|Media Report|Donor/Recipient Official Source|Donor/Recipient Official Source|Media Report|Donor/Recipient Official Source|Donor/Recipient Official Source|Donor/Recipient Official Source|Other Official Source (non-Donor, non-Recipient, non-Implementing)|Other Official Source (non-Donor, non-Recipient, non-Implementing)|Social Media, including Unofficial Blogs|Media Report|Media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</si>
  <si>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t>
  </si>
  <si>
    <t xml:space="preserve">Bank of China contributes $619.8 million to $4.1 billion syndicated buyer's credit loan for 2171 MW Caculo Cabaça Dam and Transmission Line Project (Linked to Project ID#52218, ID#67109, ID#67111, ID#67108)</t>
  </si>
  <si>
    <t xml:space="preserve">China Construction Bank Corporation (CCB)|China Minsheng Banking Corp Ltd (CMBC)|Export-Import Bank of China (China Eximbank)|Industrial and Commercial Bank of China (ICBC)|Ping An Bank Co., Ltd. </t>
  </si>
  <si>
    <t xml:space="preserve">Chinese State-owned Commercial Bank|Chinese Private Sector|Chinese State-owned Policy Bank|Chinese State-owned Commercial Bank|Chinese Private Sector</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</si>
  <si>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</si>
  <si>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charset val="1"/>
      </rPr>
      <t xml:space="preserve">Infrastructure Financing Trends in Africa – 2016|</t>
    </r>
    <r>
      <rPr>
        <sz val="10"/>
        <rFont val="Noto Sans CJK SC"/>
        <family val="2"/>
        <charset val="1"/>
      </rPr>
      <t xml:space="preserve">工商银行倾力支持中非金融合作</t>
    </r>
    <r>
      <rPr>
        <sz val="10"/>
        <rFont val="Arial"/>
        <family val="2"/>
        <charset val="1"/>
      </rPr>
      <t xml:space="preserve">|ICBC Devotes to Supporting China-Africa Financial Cooperation|Caculo Cabaça Hydropower Plant (2171MW) Project in Angola|Caculo Cabaça 2171MW hydroelectric power plant|</t>
    </r>
    <r>
      <rPr>
        <sz val="10"/>
        <rFont val="Noto Sans CJK SC"/>
        <family val="2"/>
        <charset val="1"/>
      </rPr>
      <t xml:space="preserve">中国进出口银行支持安哥拉最大发电项目</t>
    </r>
    <r>
      <rPr>
        <sz val="10"/>
        <rFont val="Arial"/>
        <family val="2"/>
        <charset val="1"/>
      </rPr>
      <t xml:space="preserve">|2015 Country Commercial Guide for U.S. Companies|THE REPUBLIC OF ANGOLA U.S.$500,000,000 9.375 per cent. Notes due 2048|IJGlobal - Caculo Cabaca Hydroelectric Power Plant (2171MW) - Angola|</t>
    </r>
    <r>
      <rPr>
        <sz val="10"/>
        <rFont val="Noto Sans CJK SC"/>
        <family val="2"/>
        <charset val="1"/>
      </rPr>
      <t xml:space="preserve">新华网：中国信保承保中资企业在非洲最大水电站项目</t>
    </r>
    <r>
      <rPr>
        <sz val="10"/>
        <rFont val="Arial"/>
        <family val="2"/>
        <charset val="1"/>
      </rPr>
      <t xml:space="preserve">|PRESIDENTIAL ORDER NO. 194/17 OF 5 NOVEMBER 2019|2015 Government of Angola Bond Prospectus|Chinese consortium signs $4.5 billion power plant deal in Angola|DOCUMENTO|Diario da Republica Orgao oficial de republica de angola|Consorcio Constituido Por CGGC&amp;Niara Holding, LDA E China gezhouba group company limited e boreal investments limited|Ministerio da energia e aguas Caculo Cabaca|Caculo Cabaça Hydroelectric Power Station|</t>
    </r>
    <r>
      <rPr>
        <sz val="10"/>
        <rFont val="Noto Sans CJK SC"/>
        <family val="2"/>
        <charset val="1"/>
      </rPr>
      <t xml:space="preserve">安哥拉 </t>
    </r>
    <r>
      <rPr>
        <sz val="10"/>
        <rFont val="Arial"/>
        <family val="2"/>
        <charset val="1"/>
      </rPr>
      <t xml:space="preserve">| </t>
    </r>
    <r>
      <rPr>
        <sz val="10"/>
        <rFont val="Noto Sans CJK SC"/>
        <family val="2"/>
        <charset val="1"/>
      </rPr>
      <t xml:space="preserve">当地工人非法罢工暴力冲击中资企业工地，遇袭企业发布情况官宣</t>
    </r>
    <r>
      <rPr>
        <sz val="10"/>
        <rFont val="Arial"/>
        <family val="2"/>
        <charset val="1"/>
      </rPr>
      <t xml:space="preserve">|Angola's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</si>
  <si>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|||China Power International Cooperation Union||||GOLDMAN SACHS INTERNATIONAL|IJ Global|Sinosure|Afrique Media ||China Daily|||||||||||||||XinhuaNews</t>
  </si>
  <si>
    <t xml:space="preserve">Academic Journal Article|Donor/Recipient Official Source|Implementing/Intermediary Organization Source|Donor/Recipient Official Source|Media Report|Media Report|Other Official Source (non-Donor, non-Recipient, non-Implementing)|Donor/Recipient Official Source|Media Report|Donor/Recipient Official Source|Media Report|Donor/Recipient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</si>
  <si>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t>
  </si>
  <si>
    <t xml:space="preserve">China Construction Bank contributes $619.8 million to $4.1 billion syndicated buyer's credit loan for 2171 MW Caculo Cabaça Dam and Transmission Line Project (Linked to Project ID#52218, ID#67109, ID#67110, ID#67108)</t>
  </si>
  <si>
    <t xml:space="preserve">China Construction Bank Corporation (CCB)</t>
  </si>
  <si>
    <t xml:space="preserve">Bank of China (BOC)|China Minsheng Banking Corp Ltd (CMBC)|Export-Import Bank of China (China Eximbank)|Industrial and Commercial Bank of China (ICBC)|Ping An Bank Co., Ltd. </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</si>
  <si>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stories/luanda-leaks-isabel-dos-santos-and-her-cape-verde-banking-paradise|https://www.rns-pdf.londonstockexchange.com/rns/8185G_1-2022-3-31.pdf|https://english.news.cn/20230522/0fee1c60505840088cd6dd7b45749db1/c.html</t>
  </si>
  <si>
    <t xml:space="preserve">ICBC provides $550 million export buyer's credit loan for Phase 2 of Kilamba Kiaxi Housing Construction Project (Linked to Project ID#47101)</t>
  </si>
  <si>
    <t xml:space="preserve">On December 8, 2016, the Industrial and Commercial Bank of China (ICBC) signed a $550 million loan facility agreement with the Government of Angola for Phase 2 of Kilamba Kiaxi Housing Construction Project.  The facility has a 16-year maturity and a 3-year grace period, but its interest rate is unknown. Repayments were scheduled to commence in December 2019 (at the end of the loan availability period). The proceeds of the loan were to be used by the borrower finance up to 85% of the cost of a $607 million commercial contract CITIC Construction as well as 85% of the cost of a Sinosure credit insurance policy (premium). As of March 31, 2022, the loan had not yet disbursed.   The purpose of the project is to design and build 10,000 social housing units and related infrastructure-- including roads, water supply and drainage systems, sewage systems, electric lighting systems, reclaimed water systems, afforestation, traffic signals, natural gas systems, and telecommunication systems-- in Kilamba New City (Kilamba Kiaxi Housing District). CITIC Construction — a subsidiary of CITIC Group, a Chinese state owned conglomerate — signed the EPC contract with a work period of 28 months on December 21, 2015  Implementation began on April 24, 2017.   ICBC also provided a $2.5 billion loan for Phase 1 of the Kilamba Kiaxi Housing Construction Project (as captured via Project ID#47101).</t>
  </si>
  <si>
    <r>
      <rPr>
        <sz val="10"/>
        <rFont val="Arial"/>
        <family val="2"/>
        <charset val="1"/>
      </rPr>
      <t xml:space="preserve">1. This project is also known as the First Stage of Phase 2 of the  Kilamba Kiaxi Housing Construction Project.  The Chinese project title is </t>
    </r>
    <r>
      <rPr>
        <sz val="10"/>
        <rFont val="Noto Sans CJK SC"/>
        <family val="2"/>
        <charset val="1"/>
      </rPr>
      <t xml:space="preserve">建设</t>
    </r>
    <r>
      <rPr>
        <sz val="10"/>
        <rFont val="Arial"/>
        <family val="2"/>
        <charset val="1"/>
      </rPr>
      <t xml:space="preserve">K.K.</t>
    </r>
    <r>
      <rPr>
        <sz val="10"/>
        <rFont val="Noto Sans CJK SC"/>
        <family val="2"/>
        <charset val="1"/>
      </rPr>
      <t xml:space="preserve">项目第二期</t>
    </r>
    <r>
      <rPr>
        <sz val="10"/>
        <rFont val="Arial"/>
        <family val="2"/>
        <charset val="1"/>
      </rPr>
      <t xml:space="preserve">.2. No sources explicitly state that this loan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(CITIC), and (5) the loan was insured by Sinosure via its export buyer's credit insurance service, which is specifically used when banks are providing buyer's credit financing.</t>
    </r>
  </si>
  <si>
    <r>
      <rPr>
        <sz val="10"/>
        <rFont val="Arial"/>
        <family val="2"/>
        <charset val="1"/>
      </rPr>
      <t xml:space="preserve">CITIC Construction Co., Ltd. (</t>
    </r>
    <r>
      <rPr>
        <sz val="10"/>
        <rFont val="Noto Sans CJK SC"/>
        <family val="2"/>
        <charset val="1"/>
      </rPr>
      <t xml:space="preserve">中信建设有限责任公司</t>
    </r>
    <r>
      <rPr>
        <sz val="10"/>
        <rFont val="Arial"/>
        <family val="2"/>
        <charset val="1"/>
      </rPr>
      <t xml:space="preserve">)</t>
    </r>
  </si>
  <si>
    <t xml:space="preserve">2019-08-31T04:00:00Z</t>
  </si>
  <si>
    <t xml:space="preserve">2019-12-08T05:00:00Z</t>
  </si>
  <si>
    <t xml:space="preserve">2032-12-04T05:00:00Z</t>
  </si>
  <si>
    <t xml:space="preserve">https://ao.mofcom.gov.cn/sys/print.shtml?/todayheader/201211/20121108414515 |http://construction.citic/en/content/details_47_2335.html|https://saiia.org.za/research/oil-for-housing-chinese-built-new-towns-in-angola/|http://ao.china-embassy.org/chn/zagx/jmgx/t1456341.htm|http://ao2.mofcom.gov.cn/article/chinanews/201403/20140300508623.shtml|http://www.cici.citic.com/content/details_47_127.html|https://www.construction.citic/content/details_39_2278.html|https://www.dropbox.com/s/axafl0lt2lizeko/ChinaLoansToAfrica%C2%A9SAIS-CARI.csv?dl=0|https://www.rns-pdf.londonstockexchange.com/rns/9480U_1-2018-7-17.pdf|https://www.sinosure.com.cn/en/Insurance/meci/index.shtml|https://file:///C:/Users/taylo/OneDrive/Desktop/William%20&amp;%20Mary/AidData%20TUFF/Oil_for_Housing_Chinese_built_new_towns.pdf|https://www.rns-pdf.londonstockexchange.com/rns/8185G_1-2022-3-31.pdf</t>
  </si>
  <si>
    <r>
      <rPr>
        <sz val="10"/>
        <rFont val="Arial"/>
        <family val="2"/>
        <charset val="1"/>
      </rPr>
      <t xml:space="preserve">From October 29 to November 1, 2012|Angolan K.K.10,000 Major Municipal Project|‘Oil for Housing’: Chinese-built New Towns in Angola|</t>
    </r>
    <r>
      <rPr>
        <sz val="10"/>
        <rFont val="Noto Sans CJK SC"/>
        <family val="2"/>
        <charset val="1"/>
      </rPr>
      <t xml:space="preserve">驻安哥拉大使崔爱民应邀出席中信建设</t>
    </r>
    <r>
      <rPr>
        <sz val="10"/>
        <rFont val="Arial"/>
        <family val="2"/>
        <charset val="1"/>
      </rPr>
      <t xml:space="preserve">K.K.</t>
    </r>
    <r>
      <rPr>
        <sz val="10"/>
        <rFont val="Noto Sans CJK SC"/>
        <family val="2"/>
        <charset val="1"/>
      </rPr>
      <t xml:space="preserve">项目二期第一阶段大市政工程项目开工仪式</t>
    </r>
    <r>
      <rPr>
        <sz val="10"/>
        <rFont val="Arial"/>
        <family val="2"/>
        <charset val="1"/>
      </rPr>
      <t xml:space="preserve">|Presidente angolano elogia projeto da CITIC no país|</t>
    </r>
    <r>
      <rPr>
        <sz val="10"/>
        <rFont val="Noto Sans CJK SC"/>
        <family val="2"/>
        <charset val="1"/>
      </rPr>
      <t xml:space="preserve">安哥拉 </t>
    </r>
    <r>
      <rPr>
        <sz val="10"/>
        <rFont val="Arial"/>
        <family val="2"/>
        <charset val="1"/>
      </rPr>
      <t xml:space="preserve">K.K.10,000 </t>
    </r>
    <r>
      <rPr>
        <sz val="10"/>
        <rFont val="Noto Sans CJK SC"/>
        <family val="2"/>
        <charset val="1"/>
      </rPr>
      <t xml:space="preserve">项目大市政工程</t>
    </r>
    <r>
      <rPr>
        <sz val="10"/>
        <rFont val="Arial"/>
        <family val="2"/>
        <charset val="1"/>
      </rPr>
      <t xml:space="preserve">|</t>
    </r>
    <r>
      <rPr>
        <sz val="10"/>
        <rFont val="Noto Sans CJK SC"/>
        <family val="2"/>
        <charset val="1"/>
      </rPr>
      <t xml:space="preserve">安哥拉</t>
    </r>
    <r>
      <rPr>
        <sz val="10"/>
        <rFont val="Arial"/>
        <family val="2"/>
        <charset val="1"/>
      </rPr>
      <t xml:space="preserve">K.K.</t>
    </r>
    <r>
      <rPr>
        <sz val="10"/>
        <rFont val="Noto Sans CJK SC"/>
        <family val="2"/>
        <charset val="1"/>
      </rPr>
      <t xml:space="preserve">二期大市政项目举行道路通车仪式</t>
    </r>
    <r>
      <rPr>
        <sz val="10"/>
        <rFont val="Arial"/>
        <family val="2"/>
        <charset val="1"/>
      </rPr>
      <t xml:space="preserve">|Chinese Loans to Africa Database|THE REPUBLIC OF ANGOLA U.S.$500,000,000 9.375 per cent. Notes due 2048|M</t>
    </r>
    <r>
      <rPr>
        <sz val="10"/>
        <rFont val="Noto Sans CJK SC"/>
        <family val="2"/>
        <charset val="1"/>
      </rPr>
      <t xml:space="preserve">／</t>
    </r>
    <r>
      <rPr>
        <sz val="10"/>
        <rFont val="Arial"/>
        <family val="2"/>
        <charset val="1"/>
      </rPr>
      <t xml:space="preserve">LT Export Credit Insurance|‘Oil for Housing’: Chinesebuilt New Towns in Angola|Global Medium Term Note Programme</t>
    </r>
  </si>
  <si>
    <t xml:space="preserve">ECCO of China in the Republic of Angola|CITIC Construction||||||Johns Hopkins University School of Advanced International Studies, China Africa Research Initiative|GOLDMAN SACHS INTERNATIONAL|Sinosure||</t>
  </si>
  <si>
    <t xml:space="preserve">Donor/Recipient Official Source|Implementing/Intermediary Organization Source|Other Academic (Working Paper, Dissertation)|Donor/Recipient Official Source|Donor/Recipient Official Source|Implementing/Intermediary Organization Source|Implementing/Intermediary Organization Source|Other Official Source (non-Donor, non-Recipient, non-Implementing)|Donor/Recipient Official Source|Other Official Source (non-Donor, non-Recipient, non-Implementing)|Other Academic (Working Paper, Dissertation)|Donor/Recipient Official Source</t>
  </si>
  <si>
    <t xml:space="preserve">This project involved the construction of the Kilamba Kiaxi housing district, which is 30 kilometers southwest of Luanda. More detailed locational information can be found at https://www.openstreetmap.org/way/150637890#map=13/-9.0047/13.2749 and http://www.cici.citic.com/content/details_47_127.html.</t>
  </si>
  <si>
    <t xml:space="preserve">ICBC participates in $120 million syndicated loan for Diesel Multiple Units (DMUs) Acquisition Project (Linked to Project ID #67525)</t>
  </si>
  <si>
    <t xml:space="preserve">On April 17, 2018, the Standard Bank of South Africa and the Industrial and Commercial Bank of China (ICBC) signed a $120 million syndicated loan agreement with the Government of Angola’s Ministry of Transport for the Diesel Multiple Units (DMUs) Acquisition Project. The loan carried a 12-year maturity. Its interest rate and grace period are unknown. The loan was backed by a Sinosure credit insurance policy.   The borrower was expected to use the loan proceeds to partially finance a $169,370,000 commercial contract (with a 44-month term) between Instituto Nacional de Caminhos de Ferro de Angola (INCFA) — the Angolan railway authority — and CRRC Tangshan Co., Ltd. The purpose of the project was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CRRC Tangshan Co., Ltd.  was the contractor responsible for project implementation.   The first batch of 4 DMUs were shipped to Angola from Tianjin Port on February 10, 2020. Then, on March 10, 2020, a second batch of 3 DMUs was dispatched from Tianjin Port to Lobito Port in Angola. These seven CRRC-made DMUs were put into operation in Angola in February 2022. The final batch of 3 DMUs was shipped to Angola on June 9, 2022.</t>
  </si>
  <si>
    <r>
      <rPr>
        <sz val="10"/>
        <rFont val="Arial"/>
        <family val="2"/>
        <charset val="1"/>
      </rPr>
      <t xml:space="preserve">1. Project ID#65524 captures a $148,721,360 Bank of China loan to Angola for rail link to New Angola International Airport. 2. ICBC holds a 20% ownership stake in the Standard Bank of South Africa. 3. The precise monetary value of ICBC’s contribution to the loan syndicated is unknown. For the time being, AidData assumes equal contributions ($60 million) across the two known members of the loan syndicate. 4. This loan is not captured by the Chinese Loans to Africa (CLA) Database that SAIS-CARI released in July 2020 and updated in March 2021 (which is now maintained by Boston University’s Global Development Policy Center).4. The Chinese project title is </t>
    </r>
    <r>
      <rPr>
        <sz val="10"/>
        <rFont val="Noto Sans CJK SC"/>
        <family val="2"/>
        <charset val="1"/>
      </rPr>
      <t xml:space="preserve">安哥拉内燃动车组车辆运输</t>
    </r>
    <r>
      <rPr>
        <sz val="10"/>
        <rFont val="Arial"/>
        <family val="2"/>
        <charset val="1"/>
      </rPr>
      <t xml:space="preserve">.</t>
    </r>
  </si>
  <si>
    <t xml:space="preserve">Angola Ministry of Transport</t>
  </si>
  <si>
    <t xml:space="preserve">CRRC Tangshan Co., Ltd.</t>
  </si>
  <si>
    <t xml:space="preserve">Principles for Responsible Investment</t>
  </si>
  <si>
    <t xml:space="preserve">2020-02-10T05:00:00Z</t>
  </si>
  <si>
    <t xml:space="preserve">2022-06-09T04:00:00Z</t>
  </si>
  <si>
    <t xml:space="preserve">https://www.dropbox.com/s/2y9g7wl8s617bzk/Diesel%20Multiple%20Unit%20PF%20--%20Angola.pdf?dl=0|http://www.icbc.com.cn/ICBC/%E5%A4%96%E9%83%A8%E8%B0%83%E7%94%A8/%E4%B8%80%E5%B8%A6%E4%B8%80%E8%B7%AF%E6%9C%80%E4%BD%B3%E9%A1%B9%E7%9B%AE%E8%AF%84%E9%80%89/19.htm|https://www.tagmydeals.com/Deals/DealData/12268?title=Ministry-of-Finance-of-Angola-Sinosure-Covered-Loan|https://www.163.com/dy/article/F5QV3C2G0511K4OT.html|https://raillinkspro.com/scqbzx/257.html|https://railway-news.com/crrc-dispatches-2nd-batch-of-3-dmus-to-angola/|https://www.dropbox.com/s/sgqaxp7lg9o27pk/CRRC-made%20DMUs%20are%20put%20into%20operation%20in%20Angola_Home-old_CRRC.pdf?dl=0|https://www.youtube.com/watch?v=ZVOR28qFfFU|https://www.sohu.com/a/574061056_120333600|https://news.cnstock.com/industry,rdjj-202206-4898255.htm</t>
  </si>
  <si>
    <r>
      <rPr>
        <sz val="10"/>
        <rFont val="Arial"/>
        <family val="2"/>
        <charset val="1"/>
      </rPr>
      <t xml:space="preserve">Diesel Multiple Unit PF -- Angola|28. Diesel Multiple Unit PF|Ministry of Finance of Angola - Sinosure Covered Loan|2019</t>
    </r>
    <r>
      <rPr>
        <sz val="10"/>
        <rFont val="Noto Sans CJK SC"/>
        <family val="2"/>
        <charset val="1"/>
      </rPr>
      <t xml:space="preserve">年中车海外市场业绩超额完成</t>
    </r>
    <r>
      <rPr>
        <sz val="10"/>
        <rFont val="Arial"/>
        <family val="2"/>
        <charset val="1"/>
      </rPr>
      <t xml:space="preserve">|</t>
    </r>
    <r>
      <rPr>
        <sz val="10"/>
        <rFont val="Noto Sans CJK SC"/>
        <family val="2"/>
        <charset val="1"/>
      </rPr>
      <t xml:space="preserve">内燃动车组不是亚非拉标配，市场到底有多大？</t>
    </r>
    <r>
      <rPr>
        <sz val="10"/>
        <rFont val="Arial"/>
        <family val="2"/>
        <charset val="1"/>
      </rPr>
      <t xml:space="preserve">|Chinese rolling stock manufacturer CRRC Tangshan Co., Ltd dispatched the second batch of 3 DMUs to Angola on 10 March.|CRRC-made DMUs are put into operation in Angola |CRRC’s second batch of DMUs shipped to Angola|</t>
    </r>
    <r>
      <rPr>
        <sz val="10"/>
        <rFont val="Noto Sans CJK SC"/>
        <family val="2"/>
        <charset val="1"/>
      </rPr>
      <t xml:space="preserve">中车唐山公司出口安哥拉动车组 在曹妃甸港装船发运 </t>
    </r>
    <r>
      <rPr>
        <sz val="10"/>
        <rFont val="Arial"/>
        <family val="2"/>
        <charset val="1"/>
      </rPr>
      <t xml:space="preserve">|“</t>
    </r>
    <r>
      <rPr>
        <sz val="10"/>
        <rFont val="Noto Sans CJK SC"/>
        <family val="2"/>
        <charset val="1"/>
      </rPr>
      <t xml:space="preserve">唐山造”出口安哥拉动车组顺利交付</t>
    </r>
  </si>
  <si>
    <t xml:space="preserve">Belt and Road Bankers Roundtable|Belt and Road Bankers Roundtable||||||||</t>
  </si>
  <si>
    <t xml:space="preserve">Donor/Recipient Official Source|Donor/Recipient Official Source|Other Academic (Working Paper, Dissertation)|Other|Other|Media Report|Media Report|Implementing/Intermediary Organization Source|Other|Media Report</t>
  </si>
  <si>
    <t xml:space="preserve">The purpose of the project is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More detailed locational information can be found at https://www.openstreetmap.org/relation/2148314#map=8/-9.169/14.797 and https://www.openstreetmap.org/way/226831624.</t>
  </si>
  <si>
    <t xml:space="preserve">China Loans Niger 30 million RMB under Economic and Technical Cooperation Agreement (Linked to #135, #58623)</t>
  </si>
  <si>
    <t xml:space="preserve">On 18 July 2006, the Governments of China and Niger signed an Economic and Technical Cooperation Agreement (ETCA) including a 30 million RMB interest-free loan and a 20 million RMB grant (project #58623).  The loan terms are unknown.  These funds were at least partially used to finance the second bridge project (#135).</t>
  </si>
  <si>
    <t xml:space="preserve">2006-07-18T04:00:00Z</t>
  </si>
  <si>
    <t xml:space="preserve">https://www.lemoniteur.fr/article/la-chine-va-construire-un-second-pont-sur-le-fleuve-niger.1070724|http://global.factiva.com/aa/?ref=AFPR000020060725e27p003pg&amp;pp=1&amp;fcpil=en&amp;napc=S&amp;sa_from=|http://ne.mofcom.gov.cn/article/jmxw/200607/20060702679965.shtml</t>
  </si>
  <si>
    <r>
      <rPr>
        <sz val="10"/>
        <rFont val="Arial"/>
        <family val="2"/>
        <charset val="1"/>
      </rPr>
      <t xml:space="preserve">La Chine va construire un second pont sur le fleuve Niger|China to fund second bridge over Niger river into Niamey|</t>
    </r>
    <r>
      <rPr>
        <sz val="10"/>
        <rFont val="Noto Sans CJK SC"/>
        <family val="2"/>
        <charset val="1"/>
      </rPr>
      <t xml:space="preserve">第三届中尼合作委员会在京举行</t>
    </r>
  </si>
  <si>
    <t xml:space="preserve">Le Moniteur||</t>
  </si>
  <si>
    <t xml:space="preserve">Chinese Government provides RMB 40,000,000 interest-free loan for New Operation Theaters and Ward Blocks at Victoria Hospital Project (Linked to #34155, #34156, #1325, #56280)</t>
  </si>
  <si>
    <t xml:space="preserve">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Project #34156 captures the first loan agreement, and #67620 captures the second loan agreement, and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t>
  </si>
  <si>
    <r>
      <rPr>
        <sz val="10"/>
        <rFont val="Arial"/>
        <family val="2"/>
        <charset val="1"/>
      </rPr>
      <t xml:space="preserve">1. The Chinese project title is </t>
    </r>
    <r>
      <rPr>
        <sz val="10"/>
        <rFont val="Noto Sans CJK SC"/>
        <family val="2"/>
        <charset val="1"/>
      </rPr>
      <t xml:space="preserve">维多利亚医院援建手术室和病房项目 </t>
    </r>
    <r>
      <rPr>
        <sz val="10"/>
        <rFont val="Arial"/>
        <family val="2"/>
        <charset val="1"/>
      </rPr>
      <t xml:space="preserve">or </t>
    </r>
    <r>
      <rPr>
        <sz val="10"/>
        <rFont val="Noto Sans CJK SC"/>
        <family val="2"/>
        <charset val="1"/>
      </rPr>
      <t xml:space="preserve">维多利亚医院项目 </t>
    </r>
    <r>
      <rPr>
        <sz val="10"/>
        <rFont val="Arial"/>
        <family val="2"/>
        <charset val="1"/>
      </rPr>
      <t xml:space="preserve">or </t>
    </r>
    <r>
      <rPr>
        <sz val="10"/>
        <rFont val="Noto Sans CJK SC"/>
        <family val="2"/>
        <charset val="1"/>
      </rPr>
      <t xml:space="preserve">毛里求斯维多利亚医院配建手术室和病房项目</t>
    </r>
    <r>
      <rPr>
        <sz val="10"/>
        <rFont val="Arial"/>
        <family val="2"/>
        <charset val="1"/>
      </rPr>
      <t xml:space="preserve">.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 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Mauritius.4. With respect to the RMB 40 million loan, some sources refer to a loan commitment date of February 2009 and others refer to a loan commitment date of December 2008. This issue warrants further investigation.</t>
    </r>
  </si>
  <si>
    <t xml:space="preserve">China IPPR International Engineering Co., Ltd.|Nanjin Dadi Construction Group</t>
  </si>
  <si>
    <t xml:space="preserve">2028-11-26T05:00:00Z</t>
  </si>
  <si>
    <t xml:space="preserve">http://mof.govmu.org/English/Documents/Budget%202016-2017/Budget2016-17/PSIP2016-17.pdf|http://global.factiva.com/aa/?ref=TARGNS0020100325e63o002pq&amp;pp=1&amp;fcpil=en&amp;napc=S&amp;sa_from=|https://web.archive.org/web/20141028162123/http://www.gov.mu/English/News/Pages/New-Operation-Theatre-and-Wards-Block-to-be-Constructed-at-Victoria-Hospital.aspx|https://www.google.com/maps/place/Victoria+Hospital/@-20.2783248,57.4765156,15z/data=!4m5!3m4!1s0x0:0xaf0d51b6c06a42f2!8m2!3d-20.2783248!4d57.4765156|https://www.mindat.org/feature-6957664.html|https://www.openstreetmap.org/way/784216854|http://www.ippr.com.cn/xwzx_14568/jydt/gsxw/201812/t20181205_214313.html |http://mu.china-embassy.org/chn/sgxw/t1093009.htm|http://yws.mofcom.gov.cn/article/b/201607/20160701361556.shtml |https://www.tralac.org/images/docs/10205/mauritius-public-sector-investment-programme-2016-2021.pdf |http://mu.mofcom.gov.cn/article/todayheader/201310/20131000369874.shtml|http://mu.mofcom.gov.cn/sys/print.shtml?/jmxw/201006/20100606983517|http://www.mofcom.gov.cn/article/i/jyjl/k/201512/20151201203237.shtml|http://mu.mofcom.gov.cn/article/jmxw/201512/20151201203237.shtml|http://www.jingxing.com.cn/english/onews.asp?id=79|https://www.dropbox.com/s/axafl0lt2lizeko/ChinaLoansToAfrica%C2%A9SAIS-CARI.csv?dl=0.|https://www.cabri-sbo.org/uploads/bia/mauritius_2017_approval_external_enacted_budget_ministry_of_finance_comesa_english__2.pdf|https://web.archive.org/web/20180325013841/http://mof.govmu.org/English/Documents/Budget%202015-2016/PSIP.pdf|https://www.dropbox.com/s/vvwhxkjmsrtitwx/Minister%20Bundhoo%20visits%20newly%20constructed%20Operation%20Theatre%20and%20Wards%20Block%20at%20Victoria%20Hospital%20.pdf?dl=0|http://mu.mofcom.gov.cn/article/jmxw/200902/20090206053043.shtml|https://www.topfm.mu/wp-content/uploads/2022/03/AuditMauritius2020-red-21-1.pdf|https://nao.govmu.org/Documents/Reports/2022/AuditReportMauritius2020-21.pdf|https://www.dropbox.com/s/2sw4f7gluxa52fk/DRS%20Official%20Commitments%20from%20China%20Through%202021.xlsx?dl=0</t>
  </si>
  <si>
    <r>
      <rPr>
        <sz val="10"/>
        <rFont val="Arial"/>
        <family val="2"/>
        <charset val="1"/>
      </rPr>
      <t xml:space="preserve">PUBLIC SECTOR INVESTMENT PROGRAMME 2016/17 ‐‐‐ 2020/21|New Operation Theatres and Wards Project for Victoria Hospital|New Operation Theatre and Wards Block to be Constructed at Victoria Hospital|Victoria Hospital |Victoria Hospital |Victoria Hospital |Completion of the operation building and ward project designed by China Zhongyuan to assist Victory Hospital in Mauritius|Minister of Health Mao accompanied Ambassador Li Li to inspect the Victoria Hospital project|</t>
    </r>
    <r>
      <rPr>
        <sz val="10"/>
        <rFont val="Noto Sans CJK SC"/>
        <family val="2"/>
        <charset val="1"/>
      </rPr>
      <t xml:space="preserve">援毛里求斯维多利亚医院配建手术室和病房项目</t>
    </r>
    <r>
      <rPr>
        <sz val="10"/>
        <rFont val="Arial"/>
        <family val="2"/>
        <charset val="1"/>
      </rPr>
      <t xml:space="preserve">|Public Sector Investor Programme|</t>
    </r>
    <r>
      <rPr>
        <sz val="10"/>
        <rFont val="Noto Sans CJK SC"/>
        <family val="2"/>
        <charset val="1"/>
      </rPr>
      <t xml:space="preserve">毛里求斯卫生部长视察维多利亚医院项目</t>
    </r>
    <r>
      <rPr>
        <sz val="10"/>
        <rFont val="Arial"/>
        <family val="2"/>
        <charset val="1"/>
      </rPr>
      <t xml:space="preserve">|Economic and Commercial Counseling Office of the Chinese Embassy in Mauritius|</t>
    </r>
    <r>
      <rPr>
        <sz val="10"/>
        <rFont val="Noto Sans CJK SC"/>
        <family val="2"/>
        <charset val="1"/>
      </rPr>
      <t xml:space="preserve">中国援毛里求斯维多利亚医院新手术室和病房楼启用</t>
    </r>
    <r>
      <rPr>
        <sz val="10"/>
        <rFont val="Arial"/>
        <family val="2"/>
        <charset val="1"/>
      </rPr>
      <t xml:space="preserve">|China's aid to Mauritius Victoria Hospital opened new operating room and ward building|China IPPR Signed Aid-Mauritius Hospital Design Project|ChinaLoansToAfrica©SAIS-CARI.csv|APPENDIX G: DEBT |PUBLIC SECTOR INVESTMENT PROGRAMME |Minister Bundhoo visits newly constructed Operation Theatre and… Victoria Hospital |China-Malaysia Economic and Technical Cooperation Agreement|REPORT OF THE DIRECTOR OF AUDIT on the accounts of THE GOVERNMENT for the financial year 2020-21|REPORT OF THE DIRECTOR OF AUDIT on the accounts of THE GOVERNMENT for the financial year 2020-21|DRS Official Commitments from China Through 2021</t>
    </r>
  </si>
  <si>
    <r>
      <rPr>
        <sz val="10"/>
        <rFont val="Arial"/>
        <family val="2"/>
        <charset val="1"/>
      </rPr>
      <t xml:space="preserve">Republic of Mauritius|Targeted News Service|Government of Mauritius Website|Google Maps |Mind Dat |Open Street Hospital |China IPPR International |Chinese Embassy in Mauritius |Chinese Embassy in Mauritius |Mauritius Government |Chinese Embassy in Mauritius |Economic and Commercial Counseling Office of the Chinese Embassy in Mauritius|</t>
    </r>
    <r>
      <rPr>
        <sz val="10"/>
        <rFont val="Noto Sans CJK SC"/>
        <family val="2"/>
        <charset val="1"/>
      </rPr>
      <t xml:space="preserve">驻毛里求斯使馆经商处</t>
    </r>
    <r>
      <rPr>
        <sz val="10"/>
        <rFont val="Arial"/>
        <family val="2"/>
        <charset val="1"/>
      </rPr>
      <t xml:space="preserve">||IPPR|SAIS-CARI|Government of Mauritius ||Mauritius Prime Minister's Office|MOFCOM|||</t>
    </r>
  </si>
  <si>
    <t xml:space="preserve">Donor/Recipient Official Source|Media Report|Media Report|Other|Other|Other|Implementing/Intermediary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Source|Other</t>
  </si>
  <si>
    <t xml:space="preserve">Victoria Hospital is located in Candos within Quatre Bornes (central Mauritius)More detailed locational information can be found at: https://www.openstreetmap.org/way/784216854</t>
  </si>
  <si>
    <t xml:space="preserve">Chinese Government provides $4.8 million interest-free loan for Eiseb Block Farm Development Project (Linked to project #61037)</t>
  </si>
  <si>
    <t xml:space="preserve">In 2008, the Chinese Government provided a $4,801,459 interest-free loan to the Government of Namibia for the Eiseb Block Farm Development Project. This project supported the development of small-scale farms in Eiseb Block, which is is a very remote part of Omaheke Province. In three consecutive fiscal years (2008/09, 2009/10, and 2010/11), N$10,200,406 was reportedly allocated for the implementation of this project.</t>
  </si>
  <si>
    <t xml:space="preserve">The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</si>
  <si>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https://www.afdb.org/fileadmin/uploads/afdb/Documents/Project-and-Operations/Namibia-CSP-OPs%20COM%206.pdf|https://www.africaportal.org/documents/5645/Namibia-China.pdf|https://www.dropbox.com/s/axafl0lt2lizeko/ChinaLoansToAfrica%C2%A9SAIS-CARI.csv?dl=0 .</t>
  </si>
  <si>
    <t xml:space="preserve">Country Strategy Paper 2009-2013|CHINA–AFRICA ECONOMIC RELATIONS: THE CASE OF NAMIBIA |ChinaLoansToAfrica©SAIS-CARI.csv</t>
  </si>
  <si>
    <t xml:space="preserve">African Development Bank|University of Namibia|SAIS-CARI</t>
  </si>
  <si>
    <t xml:space="preserve">Other Official Source (non-Donor, non-Recipient, non-Implementing)|Academic Journal Article|Donor/Recipient Official Source</t>
  </si>
  <si>
    <t xml:space="preserve">Eiseb Block is a very remote part of Omaheke Province. More detailed locational information can be found at https://www.openstreetmap.org/node/5436007746.</t>
  </si>
  <si>
    <t xml:space="preserve">(Umbrella) Chinese Government commits $23.8 million interest-free loan — through December 2003 ETCA — for Okahandja Defense Academy Project and Phase 1 of Berg Aukas Youth Skills Training Center Construction Project (Linked to projects #1282 and #61545)</t>
  </si>
  <si>
    <t xml:space="preserve">In December 2003, the Chinese Government and the Government of Namibia signed an Economic and Technical Cooperation Agreement (ETCA), which committed a $23,842,659 interest-free loan for Phase 1 of Berg Aukas Youth Skills Training Center Construction Project (recorded in project #61545) and the Okahandja Defense Academy Project (recorded in project #1282). Both projects were completed by 2019, with all funding dispersed by then.</t>
  </si>
  <si>
    <t xml:space="preserve">2003-12-01T05:00:00Z</t>
  </si>
  <si>
    <t xml:space="preserve">https://www.africaportal.org/documents/5645/Namibia-China.pdf|https://webcache.googleusercontent.com/search?q=cache:ks3P9iHQtscJ:https://www.namibiansun.com/news/equiping-the-namibian-child2017-11-14+&amp;cd=5&amp;hl=en&amp;ct=clnk&amp;gl=us</t>
  </si>
  <si>
    <t xml:space="preserve">CHINA–AFRICA ECONOMIC RELATIONS: THE CASE OF NAMIBIA |Equiping the Namibian child</t>
  </si>
  <si>
    <t xml:space="preserve">University of Namibia|Namibian Sun</t>
  </si>
  <si>
    <t xml:space="preserve">Academic Journal Article|Media Report</t>
  </si>
  <si>
    <t xml:space="preserve">China Eximbank provides $56.6 million preferential buyer's credit for Phase 1 of the Lomé Bypass Road Development and Asphalting Project (Linked to Project ID#68494 and #392)</t>
  </si>
  <si>
    <t xml:space="preserve">On September 7, 2009, the Export-Import Bank of China and the Ministry of Economy and Finance of the Republic of Togo signed a $165 million preferential buyer’s credit (PBC) agreement for the Togolese Road Network Partial Renovation Project (see Project ID#392). The PBC carried the following terms: a maturity of 20 years, a grace period of 7 years, and an interest rate of 2%. Approximately $56,681,649.54 of the loan proceeds were used by the borrower to finance 85% of the cost of a $66,684,293.58 commercial contract [Marché N° 009/2008/MTPT/SG/DGTP] between the Government of Togo and China Road and Bridge Corporation (CRBC), which was signed on November 6, 2008.  Phase 1 involved the development and asphalting of a 13.8 km bypass road from the Port of Lomé (at the east exit of National Route 2/3 or RN2/3) to the Lomé Golf Club (at National Route 1 or RN1). Phase 1 was intended to ease traffic in Lomé and improve the international trade to Togo's landlocked neighbors.  CRBC was the engineering, procurement, and construction (EPC) contractor responsible for project implementation. A groundbreaking ceremony was held on February 3, 2010. The project was completed and the road was opened to traffic on or around October 18, 2014. The road segment was officially inaugurated in November 2014.  The West African Development Bank (BOAD) and the Islamic Development Bank (IsDB) also issued loans in support of the Togolese Road Network Partial Renovation Project worth CFA 6.5 billion and CFA 90.5 billion, respectively.</t>
  </si>
  <si>
    <r>
      <rPr>
        <sz val="10"/>
        <rFont val="Arial"/>
        <family val="2"/>
        <charset val="1"/>
      </rPr>
      <t xml:space="preserve">1. This project is also known as the Lomé Bypass Road Phase I Project and the Lomé Ring Road Phase I Project. The French project title is Projet d'aménagement et bitumage du grand contournement de Lomé (13,8km) or Amén.et bitumage voie contournement de Lomé or Travaux de réaménagement et de bitumage de la voie de contournement de lomé Tronçon 1 : RN2/3 à la sortie Est du Port de Lomé jusqu'à la RN1 (Golf Club de Lomé) or La première phase du Projet de Contournement de Lomé. The Chinese project title is </t>
    </r>
    <r>
      <rPr>
        <sz val="10"/>
        <rFont val="Noto Sans CJK SC"/>
        <family val="2"/>
        <charset val="1"/>
      </rPr>
      <t xml:space="preserve">承建的多哥洛美绕城公路一期</t>
    </r>
    <r>
      <rPr>
        <sz val="10"/>
        <rFont val="Arial"/>
        <family val="2"/>
        <charset val="1"/>
      </rPr>
      <t xml:space="preserve">. 2. While some sources refer to the length of the road segment supported by Phase 1 as 13.8 km, other sources refer to its length as 14.1 km; AidData has elected to code the former as correct. Additionally, it is unclear specifically which day the project was completed; October 18, 2014 was the expected completion date in late 2013. The project had not been completed as of October 11, 2014, and was completed by October 31, 2014. In light of this information, AidData has coded October 18 as the completion date in the absence of more specific information.3. China Eximbank also financed Phase 2 of the Lomé Bypass Road Development and Asphalting Project, which is captured via Project ID#68494.</t>
    </r>
  </si>
  <si>
    <t xml:space="preserve">2010-02-03T05:00:00Z</t>
  </si>
  <si>
    <t xml:space="preserve">2014-10-18T04:00:00Z</t>
  </si>
  <si>
    <t xml:space="preserve">http://www.china-ofdi.org/ourService/0/895|http://tg.mofcom.gov.cn/article/zxhz/201203/20120308007537.shtml|https://infrastructure.gouv.tg/node/301|https://www.dropbox.com/s/i9hcq83ilmnce4y/RAPD%202016%20%20VERSION%20IMPRIMERIE%20ok.pdf?dl=0|https://www.dropbox.com/s/ukysi3ryy9ls62q/situation_des_contrats_approuves_en_2008_cecpm2_phase3_definitif.xls?dl=0|http://www.cacem.com.cn/n31/c8858/content.html|https://news.cgtn.com/news/3d3d514e3355444f77457a6333566d54/share_p.html|http://tg.mofcom.gov.cn/article/jmxw/201002/20100206779165.shtml|https://eiti.org/files/documents/rapport_itie_togo_2017.pdf|http://tg.chineseembassy.org/fra/dszc/t1196104.htm|https://www.agenceecofin.com/investissement/1208-22066-togo-trois-voies-de-contournement-au-menu-d-un-renouveau-routier|https://www.republicoftogo.com/Toutes-les-rubriques/Cooperation/D-abord-a-pied-puis-en-voiture|http://www.ccccltd.cn/xwzx/zgsdt/201410/t20141031_33970.html|https://www.dropbox.com/s/vtkpmkcvejqfkg0/contrats%20publies%20phase%203.pdf?dl=0|http://jcjs.chinajsxx.com/gltl/16758.html|https://www.crbc.com/site/crbc/276/info/2015/2622.html|https://www.republicoftogo.com/Toutes-les-rubriques/Finances/Le-Togo-obtient-un-financement-record|https://www.cira-sas.com/fr/portefolio/controle-et-surveillance-des-travaux-damenagement-et-de-bitumage-du-grand-contournement|https://www.dropbox.com/s/axafl0lt2lizeko/ChinaLoansToAfrica%C2%A9SAIS-CARI.csv?dl=0.</t>
  </si>
  <si>
    <r>
      <rPr>
        <sz val="10"/>
        <rFont val="Noto Sans CJK SC"/>
        <family val="2"/>
        <charset val="1"/>
      </rPr>
      <t xml:space="preserve">多哥的基础设施状况</t>
    </r>
    <r>
      <rPr>
        <sz val="10"/>
        <rFont val="Arial"/>
        <family val="2"/>
        <charset val="1"/>
      </rPr>
      <t xml:space="preserve">|</t>
    </r>
    <r>
      <rPr>
        <sz val="10"/>
        <rFont val="Noto Sans CJK SC"/>
        <family val="2"/>
        <charset val="1"/>
      </rPr>
      <t xml:space="preserve">王大使和石参赞视察中国路桥公司实施的洛美公路项目</t>
    </r>
    <r>
      <rPr>
        <sz val="10"/>
        <rFont val="Arial"/>
        <family val="2"/>
        <charset val="1"/>
      </rPr>
      <t xml:space="preserve">|Progression sur le chantier du contournement de Lomé|Togo-rapport  sur  l’aide  publique  au  développement  2016|Situation des contrats approuves en 2008|</t>
    </r>
    <r>
      <rPr>
        <sz val="10"/>
        <rFont val="Noto Sans CJK SC"/>
        <family val="2"/>
        <charset val="1"/>
      </rPr>
      <t xml:space="preserve">中国路桥承建的多哥洛美绕城公路一期全线贯通</t>
    </r>
    <r>
      <rPr>
        <sz val="10"/>
        <rFont val="Arial"/>
        <family val="2"/>
        <charset val="1"/>
      </rPr>
      <t xml:space="preserve">|Chinese construction company sponsors Togolese students for undergraduate studies in China|</t>
    </r>
    <r>
      <rPr>
        <sz val="10"/>
        <rFont val="Noto Sans CJK SC"/>
        <family val="2"/>
        <charset val="1"/>
      </rPr>
      <t xml:space="preserve">多哥洛美绕城公路项目开工</t>
    </r>
    <r>
      <rPr>
        <sz val="10"/>
        <rFont val="Arial"/>
        <family val="2"/>
        <charset val="1"/>
      </rPr>
      <t xml:space="preserve">|INITIATIVE POUR LA TRANSPARENCE DANS LES INDUSTRIES EXTRACTIVES|Discours de S.E.M. l'Ambassadeur LIU Yuxi à l'occasion de la réception marquant le 65e anniversaire de la fondation de la République Populaire de Chine|Togo : trois voies de contournement au menu d’un renouveau routier|D’abord à pied, puis en voiture|</t>
    </r>
    <r>
      <rPr>
        <sz val="10"/>
        <rFont val="Noto Sans CJK SC"/>
        <family val="2"/>
        <charset val="1"/>
      </rPr>
      <t xml:space="preserve">中国路桥承建的多哥洛美绕城公路一期全线贯通（图）</t>
    </r>
    <r>
      <rPr>
        <sz val="10"/>
        <rFont val="Arial"/>
        <family val="2"/>
        <charset val="1"/>
      </rPr>
      <t xml:space="preserve">|Contrats publiés (Phase 3)|</t>
    </r>
    <r>
      <rPr>
        <sz val="10"/>
        <rFont val="Noto Sans CJK SC"/>
        <family val="2"/>
        <charset val="1"/>
      </rPr>
      <t xml:space="preserve">中国路桥承建的多哥洛美绕城公路项目获多哥公共工程部长称赞</t>
    </r>
    <r>
      <rPr>
        <sz val="10"/>
        <rFont val="Arial"/>
        <family val="2"/>
        <charset val="1"/>
      </rPr>
      <t xml:space="preserve">|</t>
    </r>
    <r>
      <rPr>
        <sz val="10"/>
        <rFont val="Noto Sans CJK SC"/>
        <family val="2"/>
        <charset val="1"/>
      </rPr>
      <t xml:space="preserve">多哥洛美绕城公路项目一期顺利通过初验</t>
    </r>
    <r>
      <rPr>
        <sz val="10"/>
        <rFont val="Arial"/>
        <family val="2"/>
        <charset val="1"/>
      </rPr>
      <t xml:space="preserve">|Le Togo obtient un financement record|CONTRÔLE ET SURVEILLANCE DES TRAVAUX D'AMÉNAGEMENT ET DE BITUMAGE DU GRAND CONTOURNEMENT DE LOMÉ ET DES SECTIONS CRITIQUES DE LA NATIONALE N°1 AU TOGO (132,1 KM)|ChinaLoansToAfrica©SAIS-CARI.csv</t>
    </r>
  </si>
  <si>
    <r>
      <rPr>
        <sz val="10"/>
        <rFont val="Arial"/>
        <family val="2"/>
        <charset val="1"/>
      </rPr>
      <t xml:space="preserve">International Investment and Trading Network|Embassy of China in Togo|Government of Togo|République Togolaise|Ministry of Economy and Finance of the Republic of Togo|</t>
    </r>
    <r>
      <rPr>
        <sz val="10"/>
        <rFont val="Noto Sans CJK SC"/>
        <family val="2"/>
        <charset val="1"/>
      </rPr>
      <t xml:space="preserve">中国施工企业管理协会</t>
    </r>
    <r>
      <rPr>
        <sz val="10"/>
        <rFont val="Arial"/>
        <family val="2"/>
        <charset val="1"/>
      </rPr>
      <t xml:space="preserve">|China Global Television Network|MOFCOM|Extractive Industries Transparency Initiative|Embassy of the People's Republic of China in the Republic of China|Agence Ecofin|Togolese Republic|China Communications Construction Company Limited|Ministry of Economy and Finance of the Republic of Togo|Construction Industry Information Network|China Road &amp; Bridge Corporation|Republic of Togo|CIRA SAS|SAIS-CARI</t>
    </r>
  </si>
  <si>
    <t xml:space="preserve">Other Official Source (non-Donor, non-Recipient, non-Implementing)|Donor/Recipient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Source|Media Report|Donor/Recipient Official Source|Implementing/Intermediary Organization Source|Donor/Recipient Official Source|Media Report|Implementing/Intermediary Organization Source|Donor/Recipient Official Source|Implementing/Intermediary Organization Source|Other Academic (Working Paper, Dissertation)</t>
  </si>
  <si>
    <t xml:space="preserve">This project involved the development and asphalting of a 13.8 km bypass road from the Port of Lomé (at the east exit of National Route 2/3 or RN2/3) to the Lomé Golf Club (at National Route 1 or RN1). More detailed locational information can be found at https://www.openstreetmap.org/directions?engine=fossgis_osrm_car&amp;route=6.24%2C1.21%3B6.15%2C1.29#map=15/6.2008/1.2545</t>
  </si>
  <si>
    <t xml:space="preserve">China Eximbank provides $57.6 million preferential buyer’s credit loan for 13.5 km Togblékopé-Tsévi Road Rehabilitation and Expansion Project (Linked to Project ID#43758 and #392)</t>
  </si>
  <si>
    <t xml:space="preserve">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was the 81.3 km Tandjouaré–Cinkassé-Burkina Faso Border Road Rehabilitation Project (captured via Project ID#43758). Approximately $57,606,545.93 of the loan proceeds were used by the borrower to finance 85% of the cost of a $67,772,406,98 commercial contract [Marché N° 008/2008/MTPT/SG/DGTP] between the Government of Togo and China Road and Bridge Corporation (CRBC), which was signed on November 6, 2008.   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A formal project commencement ceremony took place on February 4, 2010 and the project’s expected completion date was June 2012. However, on July 14, 2014, the Ministry of Infrastructure and Transport of the Republic of Togo and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Togblékopé-Tsévi Road Rehabilitation and Expansion Project involved the rehabilitation and expansion of a 13.5 km segment along National Route 1 (RN1) that runs from Togblékopé to Tsévi. It also involved development and asphalting of the Togblékopé-Davié section and development of a 736-meter road segment that connects the REN1 to a tool booth in Davié.   CRBC was the contractor responsible for implementation; its contract with the Togolese Government included the free provision of quarries and building by the Togolese Government, in addition to full exemption from taxes, duties, and levies. Work was originally expected to start during the second quarter of 2013 and reach completion within 28 months. Work ultimately began in August 2014 and was completed on September 27, 2016. The road passed final inspection on May 11, 2018.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t>
  </si>
  <si>
    <t xml:space="preserve">1. The French project title is Le Projet de réhabilitation et de dédoublement du tronçon Togblékopé-Tsévié or Travaux de réhabilitation et de dédoublement de la RN 1 sur le tronçon Togblékopé-Tsévié. 2. This China Eximbank-financed project is not included in the database of Chinese loan commitments that SAIS-CARI released in July 2020. Nor is it included in the the Chinese Overseas Development Finance Dataset published by Boston University’s Global Development Policy Center in December 2020</t>
  </si>
  <si>
    <t xml:space="preserve">2013-06-30T04:00:00Z</t>
  </si>
  <si>
    <t xml:space="preserve">2015-10-30T04:00:00Z</t>
  </si>
  <si>
    <t xml:space="preserve">2016-09-27T04:00:00Z</t>
  </si>
  <si>
    <t xml:space="preserve">https://openjicareport.jica.go.jp/pdf/12262929_01.pdf|https://web.archive.org/web/20191114011229/http://travauxpublics.gouv.tg/fichiers/pdf/projets/liens/travauxpublics_bilan_dgtp.pdf|https://eiti.org/files/documents/togo_validation_initial_assessment_en.pdf|https://www.togofirst.com/en/infrastructure/1702-4958-togo-has-spent-close-to-xof1000-billion-to-improve-its-roads-in-recent-years|http://webcache.googleusercontent.com/search?q=cache:aPrIWYn_FqAJ:https://www.crbc.com/site/crbc/276/info/2018/46882132.html&amp;hl=en&amp;gl=us&amp;strip=1&amp;vwsrc=0|https://eiti.org/files/documents/rapport_itie_togo_2017.pdf|https://www.dropbox.com/s/vtkpmkcvejqfkg0/contrats%20publies%20phase%203.pdf?dl=0|https://www.republicoftogo.com/Multimedia/Photo/Coup-d-envoi-des-travaux-de-contournement-le-4-fevrier-2010#.X-JyoulKgXA|https://www.republicoftogo.com/Toutes-les-rubriques/Finances/Le-Togo-obtient-un-financement-record|https://www.dropbox.com/s/ukysi3ryy9ls62q/situation_des_contrats_approuves_en_2008_cecpm2_phase3_definitif.xls?dl=0|https://www.dropbox.com/s/axafl0lt2lizeko/ChinaLoansToAfrica%C2%A9SAIS-CARI.csv?dl=0.</t>
  </si>
  <si>
    <r>
      <rPr>
        <sz val="10"/>
        <rFont val="Arial"/>
        <family val="2"/>
        <charset val="1"/>
      </rPr>
      <t xml:space="preserve">The Project for The Study on Togo Logistics Corridor Development|DIRECTION GENERALE DES TRAVAUX PUBLICS 2010-2012|Validation of Togo Report on initial data collection and stakeholder consultation |Togo has spent close to XOF1000 billion to improve its roads in recent years|</t>
    </r>
    <r>
      <rPr>
        <sz val="10"/>
        <rFont val="Noto Sans CJK SC"/>
        <family val="2"/>
        <charset val="1"/>
      </rPr>
      <t xml:space="preserve">公司承建的多哥壹号公路</t>
    </r>
    <r>
      <rPr>
        <sz val="10"/>
        <rFont val="Arial"/>
        <family val="2"/>
        <charset val="1"/>
      </rPr>
      <t xml:space="preserve">TD</t>
    </r>
    <r>
      <rPr>
        <sz val="10"/>
        <rFont val="Noto Sans CJK SC"/>
        <family val="2"/>
        <charset val="1"/>
      </rPr>
      <t xml:space="preserve">段项目通过终验</t>
    </r>
    <r>
      <rPr>
        <sz val="10"/>
        <rFont val="Arial"/>
        <family val="2"/>
        <charset val="1"/>
      </rPr>
      <t xml:space="preserve">|INITIATIVE POUR LA TRANSPARENCE DANS LES INDUSTRIES EXTRACTIVES|Contrats publiés (Phase 3)|Coup d'envoi des travaux de contournement le 4 février 2010|Le Togo obtient un financement record|Situation des contrats approuves en 2008|ChinaLoansToAfrica©SAIS-CARI.csv</t>
    </r>
  </si>
  <si>
    <t xml:space="preserve">Japan International Cooperation Agency|DIRECTION GENERALE DES TRAVAUX PUBLICS|EITI International Secretariat|Togo Frist|CRBC|Extractive Industries Transparency Initiative|Ministry of Economy and Finance of the Republic of Togo|Togolese Republic|Republic of Togo|Ministry of Economy and Finance of the Republic of Togo|SAIS-CARI</t>
  </si>
  <si>
    <t xml:space="preserve">Donor/Recipient Official Source|Donor/Recipient Official Source|Other Official Source (non-Donor, non-Recipient, non-Implementing)|Media Report|Implementing/Intermediary Organization Source|NGO/Civil Society/Advocacy (non-Donor, non-Recipient, non-Implementing)|Donor/Recipient Official Source|Donor/Recipient Official Source|Donor/Recipient Official Source|Donor/Recipient Official Source|Other Academic (Working Paper, Dissertation)</t>
  </si>
  <si>
    <t xml:space="preserve">This project involved the rehabilitation and expansion of a 13.5 km segment along National Route 1 (RN1) that runs from Togblékopé to Tsévi. More detailed locational information can be found at https://www.openstreetmap.org/directions?engine=fossgis_osrm_car&amp;route=6.277%2C1.211%3B6.423%2C1.210#map=12/6.3498/1.2106</t>
  </si>
  <si>
    <t xml:space="preserve">China Eximbank provides RMB 628 million government concessional loan for Phase 2 of Lomé Bypass Road Development and Asphalting Project (Linked to Project ID#68450 and #72803)</t>
  </si>
  <si>
    <t xml:space="preserve">On December 27, 2013, the Chinese Government and the Government of Togo signed an RMB 628 million (CFA 49.282 billion franc) preferential loan framework agreement for the Phase 2 of Lomé Bypass Road Development and Asphalting Project (as captured via Project ID#72803). Then, on February 14, 2014, the Export-Import Bank of China and the Ministry of Economy and Finance of the Republic of Togo signed a government concessional loan (GCL) agreement for Phase 2 of the Lomé Bypass Road Development and Asphalting Project). The loan (GCL) carried the following estimated borrowing terms: a 1.8728% interest rate, a 6.3639-year grace period, and a 20.2271-year maturity.  The proceeds of the loan were to be used by the borrower to finance a commercial contract with China Road and Bridge Corporation (CRBC). When the commercial contract [Marché N° 010/2008/MTPT/SG/DGTP] was initially issued on November 6, 2008, its value was $70,278,490,37. However, it was modified on June 2, 2014 and its value was increased to $98,831,214.  According to 2014, 2015, and 2016 reports published by the Bilateral Cooperation Department of Togo’s Ministry of Planning and Development, the GCL disbursed $49,090,342 in 2014, $11,108,065 in 2015, and $526,981 in 2016.  Phase 2 involved the development and asphalting of a 20.54 km road segment between the Golf Club de Lomé (along National Route 1 or RN1) and the town of Noépé, on Togo’s border with Ghana. The entire ring road was a four lane, 34.8 kilometers long road in the eastern and northern parts of Lomé. The second phase specifically focused on creating roads to allow trucks to travel to Ghana, Côte d'Ivoire or Burkina Faso, without being forced to use the congested arteries of downtown Lomé; it also included the renovation of secondary roads.   CRBC was the contractor responsible for implementation. The project commenced on September 10, 2015 and was originally scheduled for completion in May 2019. However, the project faced a number of delays related to the freeing of the right-of-way by locals. As of August 2017, the project had achieved a 31% completion rate. As of November 2018, it had achieved a 67.2% completion rate. By September 2019, the project was nearing completion. The project was completed by August 2020, but its precise completion date is unknown.</t>
  </si>
  <si>
    <r>
      <rPr>
        <sz val="10"/>
        <rFont val="Arial"/>
        <family val="2"/>
        <charset val="1"/>
      </rPr>
      <t xml:space="preserve">1. The Chinese project title is </t>
    </r>
    <r>
      <rPr>
        <sz val="10"/>
        <rFont val="Noto Sans CJK SC"/>
        <family val="2"/>
        <charset val="1"/>
      </rPr>
      <t xml:space="preserve">的多哥洛美绕城二期 </t>
    </r>
    <r>
      <rPr>
        <sz val="10"/>
        <rFont val="Arial"/>
        <family val="2"/>
        <charset val="1"/>
      </rPr>
      <t xml:space="preserve">or </t>
    </r>
    <r>
      <rPr>
        <sz val="10"/>
        <rFont val="Noto Sans CJK SC"/>
        <family val="2"/>
        <charset val="1"/>
      </rPr>
      <t xml:space="preserve">洛美绕城公路项目（第二阶段</t>
    </r>
    <r>
      <rPr>
        <sz val="10"/>
        <rFont val="Arial"/>
        <family val="2"/>
        <charset val="1"/>
      </rPr>
      <t xml:space="preserve">) or </t>
    </r>
    <r>
      <rPr>
        <sz val="10"/>
        <rFont val="Noto Sans CJK SC"/>
        <family val="2"/>
        <charset val="1"/>
      </rPr>
      <t xml:space="preserve">绕城公路二期</t>
    </r>
    <r>
      <rPr>
        <sz val="10"/>
        <rFont val="Arial"/>
        <family val="2"/>
        <charset val="1"/>
      </rPr>
      <t xml:space="preserve">. The French project title is La Seconde phase du contournement de Lomé or Le second contournement de Lomé or la 2è phase du projet du grand contournement de Lomé. 2. The China Eximbank loan that supported this project is not included in the database of Chinese loan commitments that SAIS-CARI released in July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</si>
  <si>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http://www.china-ofdi.org/ourService/0/895|https://www.dropbox.com/s/l9sahy8ybkcoj71/Togo%20--%20Foreign%20Investment%20Cooperation%20Country%20%28Region%29%20Guide.pdf?dl=0|https://news.cgtn.com/news/3d3d514e3355444f77457a6333566d54/share_p.html|https://infrastructure.gouv.tg/node/301|https://web.archive.org/web/20191114011229/http://travauxpublics.gouv.tg/fichiers/pdf/projets/liens/travauxpublics_bilan_dgtp.pdf|https://www.alwihdainfo.com/Une-cooperation-au-beau-fixe-entre-le-Togo-et-la-Exim-Bank-of-China_a64349.html|https://www.dropbox.com/s/0dn1ymashumwmla/RAPD%202014%20web%20fnal%20final.pdf?dl=0|https://www.dropbox.com/s/nwi6defw6zxquy2/RAPD%202015.pdf?dl=0|https://www.dropbox.com/s/i9hcq83ilmnce4y/RAPD%202016%20%20VERSION%20IMPRIMERIE%20ok.pdf?dl=0|https://www.republicoftogo.com/Toutes-les-rubriques/Finances/Nouveau-cheque-de-63-milliards-de-la-Chine|https://www.dropbox.com/s/ukysi3ryy9ls62q/situation_des_contrats_approuves_en_2008_cecpm2_phase3_definitif.xls?dl=0|http://tg.mofcom.gov.cn/article/jmxw/201401/20140100453408.shtml|https://www.republiquetogolaise.com/infrastructures/2111-2537-le-ministre-des-infrastructures-et-des-transports-constate-l-evolution-des-travaux-du-grand-contournement-et-du-centre-administratif-de-lome|https://autogo.tg/le-ministre-des-infrastructures-et-des-transports-constate-levolution-des-travaux-du-grand-contournement-et-du-centre-administratif-de-lome/?amp_markup=1|http://tg.chineseembassy.org/chn/xwdt/t1703838.htm|https://www.fmprc.gov.cn/web/wjdt_674879/zwbd_674895/t1805987.shtml|https://eiti.org/files/documents/rapport_itie_togo_2017.pdf|https://www.togofirst.com/fr/gouvernance-economique/3101-168-le-second-contournement-de-lome-qui-connecte-le-port-autonome-a-noepe-frontiere-ghana-sera-bientot-ouvert-au-public|https://www.dropbox.com/s/vtkpmkcvejqfkg0/contrats%20publies%20phase%203.pdf?dl=0|https://www.dropbox.com/s/0pqci2zgs54wlhh/%E5%A4%9A%E5%93%A5%E6%B4%9B%E7%BE%8E%E7%BB%95%E5%9F%8E%E5%B7%A5%E7%A8%8B%E9%A1%B9%E7%9B%AE%E4%B8%8A%E5%8D%8A%E5%B9%B4%E7%BB%8F%E8%90%A5%E6%83%85%E5%86%B5%E9%80%9F%E8%A7%88%20-%20%E8%B7%AF%E9%80%9A%E5%A4%A9%E4%B8%8B%20_%20%E5%BE%AE%E4%BF%A1%E5%85%AC%E4%BC%97%E5%8F%B7%E6%96%87%E7%AB%A0%E9%98%85%E8%AF%BB%20-%20WeMP.pdf?dl=0|https://www.crbc.com/site/crbcEN/460/info/2017/5169779.html?id=afd3ea85-64b2-4fa1-9289-d197e2b5d6a4|https://web.archive.org/web/20190308192924/http://www.zgtg360.com/article-81-1.html|https://global-factiva-com.proxy.wm.edu/redir/default.aspx?P=sa&amp;an=MENREP0020140107ea15001op&amp;cat=a&amp;ep=ASE|https://www.dropbox.com/s/axafl0lt2lizeko/ChinaLoansToAfrica%C2%A9SAIS-CARI.csv?dl=0.|https://www.bu.edu/gdp/chinas-overseas-development-finance/ </t>
  </si>
  <si>
    <r>
      <rPr>
        <sz val="10"/>
        <rFont val="Noto Sans CJK SC"/>
        <family val="2"/>
        <charset val="1"/>
      </rPr>
      <t xml:space="preserve">多哥的基础设施状况</t>
    </r>
    <r>
      <rPr>
        <sz val="10"/>
        <rFont val="Arial"/>
        <family val="2"/>
        <charset val="1"/>
      </rPr>
      <t xml:space="preserve">|2018 Country Guide for Investment Cooperation: Togo|Chinese construction company sponsors Togolese students for undergraduate studies in China|Progression sur le chantier du contournement de Lomé|DIRECTION GENERALE DES TRAVAUX PUBLICS 2010-2012|Une coopération au beau fixe entre le Togo et la « Exim-Bank of China »|Rapport Sur L'Aide Publique au Developpement RAPD 2014|Rapport Sur L'Aide Publique au Developpement RAPD 2015|Togo-rapport  sur  l’aide  publique  au  développement  2016|Nouveau chèque de 63 milliards de la Chine|Situation des contrats approuves en 2008|</t>
    </r>
    <r>
      <rPr>
        <sz val="10"/>
        <rFont val="Noto Sans CJK SC"/>
        <family val="2"/>
        <charset val="1"/>
      </rPr>
      <t xml:space="preserve">中多签署经济技术合作协定和优惠贷款框架协议</t>
    </r>
    <r>
      <rPr>
        <sz val="10"/>
        <rFont val="Arial"/>
        <family val="2"/>
        <charset val="1"/>
      </rPr>
      <t xml:space="preserve">|Le ministre des Infrastructures et des Transports constate l’évolution des travaux du grand contournement et du centre administratif de Lomé|Le ministre des Infrastructures et des Transports constate l’évolution des travaux du grand contournement et du centre administratif de Lomé|</t>
    </r>
    <r>
      <rPr>
        <sz val="10"/>
        <rFont val="Noto Sans CJK SC"/>
        <family val="2"/>
        <charset val="1"/>
      </rPr>
      <t xml:space="preserve">驻多哥使馆举办国庆</t>
    </r>
    <r>
      <rPr>
        <sz val="10"/>
        <rFont val="Arial"/>
        <family val="2"/>
        <charset val="1"/>
      </rPr>
      <t xml:space="preserve">70</t>
    </r>
    <r>
      <rPr>
        <sz val="10"/>
        <rFont val="Noto Sans CJK SC"/>
        <family val="2"/>
        <charset val="1"/>
      </rPr>
      <t xml:space="preserve">周年主题中多友好长跑比赛</t>
    </r>
    <r>
      <rPr>
        <sz val="10"/>
        <rFont val="Arial"/>
        <family val="2"/>
        <charset val="1"/>
      </rPr>
      <t xml:space="preserve">|</t>
    </r>
    <r>
      <rPr>
        <sz val="10"/>
        <rFont val="Noto Sans CJK SC"/>
        <family val="2"/>
        <charset val="1"/>
      </rPr>
      <t xml:space="preserve">驻多哥大使巢卫东就后疫情时代中多合作接受《多哥晨报》采访</t>
    </r>
    <r>
      <rPr>
        <sz val="10"/>
        <rFont val="Arial"/>
        <family val="2"/>
        <charset val="1"/>
      </rPr>
      <t xml:space="preserve">|INITIATIVE POUR LA TRANSPARENCE DANS LES INDUSTRIES EXTRACTIVES|Le second contournement de Lomé qui connecte le Port Autonome à Noépé, frontière Ghana, sera bientôt ouvert au public|Contrats publiés (Phase 3)|</t>
    </r>
    <r>
      <rPr>
        <sz val="10"/>
        <rFont val="Noto Sans CJK SC"/>
        <family val="2"/>
        <charset val="1"/>
      </rPr>
      <t xml:space="preserve">多哥洛美绕城工程项目上半年经营情况速览</t>
    </r>
    <r>
      <rPr>
        <sz val="10"/>
        <rFont val="Arial"/>
        <family val="2"/>
        <charset val="1"/>
      </rPr>
      <t xml:space="preserve">|Africa Civil Engineering Expert Panel Visits Lome Ring Road Project (Phase II) in Togo|</t>
    </r>
    <r>
      <rPr>
        <sz val="10"/>
        <rFont val="Noto Sans CJK SC"/>
        <family val="2"/>
        <charset val="1"/>
      </rPr>
      <t xml:space="preserve">非洲土工专家团参观多哥洛美绕城二期公路项目</t>
    </r>
    <r>
      <rPr>
        <sz val="10"/>
        <rFont val="Arial"/>
        <family val="2"/>
        <charset val="1"/>
      </rPr>
      <t xml:space="preserve">|China,Togo : 4 loan agreements signed by China and Togo|ChinaLoansToAfrica©SAIS-CARI.csv|China Overseas Development Finance</t>
    </r>
  </si>
  <si>
    <t xml:space="preserve">International Investment and Trading Network|Consulate of China in Togo|China Global Television Network|Government of Togo|DIRECTION GENERALE DES TRAVAUX PUBLICS|Alwihda|Ministere de la Planification du Developpement|Togolese Republic|République Togolaise|Republic of Togo|Ministry of Economy and Finance of the Republic of Togo|Ministry of Commerce of the People's Republic of China|Official Portal of the Togolese Republic|AU TOGO|Embassy of the People's Republic of China in the Republic of Togo|Ministry of Foreign Affairs of the People's Republic of China|Extractive Industries Transparency Initiative|Togo First|Ministry of Economy and Finance of the Republic of Togo|China Communications Road and Bridge Construction Co., Ltd.|China Road and Bridge Corporation|China Geotechnical Network|Mena Report|SAIS-CARI|</t>
  </si>
  <si>
    <t xml:space="preserve">Other Official Source (non-Donor, non-Recipient, non-Implementing)|Donor/Recipient Official Source|Media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Source|NGO/Civil Society/Advocacy (non-Donor, non-Recipient, non-Implementing)|Social Media, including Unofficial Blogs|Donor/Recipient Official Source|Implementing/Intermediary Organization Source|Implementing/Intermediary Organization Source|Media Report|Media Report|Other Academic (Working Paper, Dissertation)|Other Academic (Working Paper, Dissertation)</t>
  </si>
  <si>
    <t xml:space="preserve">This project involved the development and asphalting of a 20.54 road segment between the Golf Club de Lomé (along National Route 1 or RN1) and the town of Noépé (on Togo’s border with Ghana). More detailed locational information can be found at https://www.openstreetmap.org/directions?engine=fossgis_osrm_car&amp;route=6.2433%2C1.2078%3B6.2591%2C1.0365#map=13/6.2542/1.1207.</t>
  </si>
  <si>
    <t xml:space="preserve">China Eximbank provides $932 million buyer's credit loan for Port of Caio Construction Project</t>
  </si>
  <si>
    <t xml:space="preserve">On November 29, 2016, China Eximbank and the Government of Angola entered into a $932 million loan (facility) agreement for the Port of Caio Construction Project. The facility has a maturity of 15 years, and the Government of Angola is not required to make any repayments under the facility until the end of the disbursement period, which ends sixty months after the effective date of the facility (meaning the grace period is 5 years). The Government of Angola did not issue a sovereign guarantee for the loan, but China Export &amp; Credit Insurance Corporation (Sinosure) provided an export credit insurance policy for the facility and Eximbank provided 85% of the premium. The proceeds of the loan were used to finance up to 85% of the price of a commercial contract between Caioporto, S.A. and China Road and Bridge Corporation (CRBC).  Caioporto, S.A. is a special purpose vehicle (SPV) established and owned by the Government of Angola’s Sovereign Wealth Fund (Fundo Soberano de Angola) for the financing, construction and management of a deep-water commercial port in the village of Caio within Cabinda Province.  The only equity in this project was provided by a $180 million investment from Angola's Fundo Soberano de Angola (FSDEA) and an unknown investment amount by Quantum Global Group, an investment group founded by Swiss-Angolan Jean-Claude Bastos de Morais.  The Port of Caio Construction Project is being implemented in multiple phases.  The first phase involves the construction a 630 meter seaport wall, a 2 km bridge and access pier to the seaport terminal with 2km length, a 180 meter access channel, and a 200 meter-wide, 14 meter-deep docking basin.  The second phase involves the construction of a 200 meter-wide, 18 meter-deep access channel and a docking pier that is 1,130 meters long and 16 meters deep with the capacity to dock 4 large ships simultaneously and welcome some of the world’s largest ships.  Upon completion, the port will have the capacity to move about 60 containers per hour.  The project will cover an area of over 2,500 hectares, where customs facilities, workshops with port support and ship repair services, warehouses and commercial establishments will be built.  Phase 1 construction began in June 2017; however, as of March 2022, no funds had been disbursed through the China Eximbank facility agreement.  Then, on May 30, 2018, the contract for the project was halted by Presidential Order No. 66/18, effectively terminating the execution of the port project between Caioporto, S.A. and Angola’s Ministry of Transport. A year later, Presidential Order No. 166/19 halted the commission for the termination of the port project (in effect, undoing Presidential Order No. 66/18 and reactivating the project) and authorized the Angolan Minister of Transport to grant one of the port terminals of Porto do Caio to Caioporto, S.A. to guarantee the implementation of the project. Presidential Order No. 166/19 also made Caioporto, S.A. entirely owned by the Government of Angola’s Sovereign Wealth Fund (Fundo Soberano de Angola) after Jean-Claude Bastos de Morais (who was removed from his position at Fundo Soberano de Angola on suspicions of financial mismanagement) returned his assets to the Angolan Government.  Construction was halted again in early 2020 due to the COVID-19 pandemic but it resumed in August 2020. Dredging activity resumed on September 13, 2022. </t>
  </si>
  <si>
    <r>
      <rPr>
        <sz val="10"/>
        <rFont val="Arial"/>
        <family val="2"/>
        <charset val="1"/>
      </rPr>
      <t xml:space="preserve">1. The Chinese project title is </t>
    </r>
    <r>
      <rPr>
        <sz val="10"/>
        <rFont val="Noto Sans CJK SC"/>
        <family val="2"/>
        <charset val="1"/>
      </rPr>
      <t xml:space="preserve">卡宾达深水港 </t>
    </r>
    <r>
      <rPr>
        <sz val="10"/>
        <rFont val="Arial"/>
        <family val="2"/>
        <charset val="1"/>
      </rPr>
      <t xml:space="preserve">or </t>
    </r>
    <r>
      <rPr>
        <sz val="10"/>
        <rFont val="Noto Sans CJK SC"/>
        <family val="2"/>
        <charset val="1"/>
      </rPr>
      <t xml:space="preserve">卡约新港口项目</t>
    </r>
    <r>
      <rPr>
        <sz val="10"/>
        <rFont val="Arial"/>
        <family val="2"/>
        <charset val="1"/>
      </rPr>
      <t xml:space="preserve">.2.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(CRBC), and (5) the loan was insured by Sinosure via its export buyer's credit insurance service, which is specifically used when banks are providing buyer's credit financing.</t>
    </r>
  </si>
  <si>
    <t xml:space="preserve">Angola Ministry of Transportation|Caioporto, S.A.|China Road &amp; Bridge Corporation (CRBC)</t>
  </si>
  <si>
    <t xml:space="preserve">Recipient Government Agency|Recipient Joint Venture/Special Purpose Vehicle|Chinese State-owned Company</t>
  </si>
  <si>
    <t xml:space="preserve">2017-06-01T04:00:00Z</t>
  </si>
  <si>
    <t xml:space="preserve">https://m.ipim.gov.mo/en/portuguese-speaking-countries-news/2019-10-14-angola-sovereign-fund-announces-full-ownership-of-caioporto-sa/|http://country.eiu.com/article.aspx?articleid=255101409&amp;Country=Angola&amp;topic=Economy&amp;subtopic=Forecast&amp;subsubtopic=Economic+growth&amp;u=1&amp;pid=231771207&amp;oid=231771207|https://www.dropbox.com/s/pqh6396m26mr3wv/IJGlobal%20-%20Cabinda%20Port%20-%20Angola.pdf?dl=0|http://www.angop.ao/angola/en_us/noticias/politica/2019/9/41/CAIOPORTO-fully-owned-the-Sovereign-Wealth-Fund,434cfaf7-119c-4513-9729-cd0dbc7ad19b.html|https://www.lexlink.eu/legislacao/geral/14793/ia-serie/por-tipo-de-documentolegal/2019/128|https://www.lexlink.eu/legislacao/geral/14793/ia-serie/por-tipo-de-documentolegal/2018/78|https://www.drybulkmagazine.com/ports-terminals/09102017/port-of-caio-to-begin-operations-one-year-ahead-of-schedule/|https://www.africaintelligence.com/oil--gas/2017/01/31/zenu-half-brother-and-best-ally-of-isabel-dos-santos,108209580-art|https://www.bloombergquint.com/business/angola-s-sovereign-wealth-fund-plans-to-finance-deep-sea-port|https://www.angop.ao/noticias-o/?v_link=https://www.angop.ao/angola/pt_pt/noticias/economia/2017/5/24/Cabinda-Obras-Porto-Caio-Aguas-Profundas-terminam-2020,fc332910-6e7e-409b-b738-54f50f7a43ce.html|https://www.rns-pdf.londonstockexchange.com/rns/6396T_1-2019-11-15.pdf|https://www.dropbox.com/s/675fymhpit0kfit/3_MEMORANDO_INVESTIMENTO_EN.pdf?dl=0|https://www.crbc.com/site/crbc/295/info/2020/46883584.html|https://furtherafrica.com/2019/10/16/angola-sovereign-fund-announces-full-ownership-of-caioporto/|https://www.theafricareport.com/18754/angola-where-did-all-the-money-go-part-1-a-family-feast/|https://www.theguardian.com/world/2017/nov/07/angola-sovereign-wealth-fund-jean-claude-bastos-de-morais-paradise-papers|https://www.dropbox.com/s/axafl0lt2lizeko/ChinaLoansToAfrica%C2%A9SAIS-CARI.csv?dl=0|https://www.rns-pdf.londonstockexchange.com/rns/9480U_1-2018-7-17.pdf|http://documents.worldbank.org/curated/en/606291556800753914/pdf/Creating-Markets-in-Angola-Opportunities-for-Development-Through-the-Private-Sector.pdf|https://www.sinosure.com.cn/en/Insurance/meci/index.shtml|https://macaudailytimes.com.mo/angola-caio-deep-water-port-start-operating-2020.html|https://www.chinca.org/cica/info/22091609450311|https://www.rns-pdf.londonstockexchange.com/rns/8185G_1-2022-3-31.pdf</t>
  </si>
  <si>
    <r>
      <rPr>
        <sz val="10"/>
        <rFont val="Arial"/>
        <family val="2"/>
        <charset val="1"/>
      </rPr>
      <t xml:space="preserve">Angola Sovereign Fund announces full ownership of Caioporto, SA|FSDEA invests in Cabinda port|IJGlobal - Cabinda Port - Angola|CAIOPORTO is fully owned by the Sovereign Wealth Fund|Despacho Presidencial n.º 166/19|Despacho Presidencial n.º 66/18|Port of Caio to begin operations one year ahead of schedule|Zenu, half-brother and best ally of Isabel dos Santos|Angolan Fund says China EXIM will lend 600 million for new port|CABINDA: OBRAS DO PORTO DO CAIO DE ÁGUAS PROFUNDAS TERMINAM EM 2020|Republic of Angola Bond Prospectus from 3 May 2018|MULTIPURPOSE TERMINAL OF THE PORT OF LUANDA: Concession of the Seaport Infrastructure Investment Memorandum|</t>
    </r>
    <r>
      <rPr>
        <sz val="10"/>
        <rFont val="Noto Sans CJK SC"/>
        <family val="2"/>
        <charset val="1"/>
      </rPr>
      <t xml:space="preserve">安哥拉国家电视台报道公司卡约新港口项目复工复产</t>
    </r>
    <r>
      <rPr>
        <sz val="10"/>
        <rFont val="Arial"/>
        <family val="2"/>
        <charset val="1"/>
      </rPr>
      <t xml:space="preserve">|Angola Sovereign Fund announces full ownership of Caioporto|Angola: Where did all the money go? Part 1, a family feast|Angola sovereign wealth fund's manager used its cash for his own projects|Chinese Loans to Africa Database|THE REPUBLIC OF ANGOLA U.S.$500,000,000 9.375 per cent. Notes due 2048|CREATING MARKETS IN ANGOLA|M</t>
    </r>
    <r>
      <rPr>
        <sz val="10"/>
        <rFont val="Noto Sans CJK SC"/>
        <family val="2"/>
        <charset val="1"/>
      </rPr>
      <t xml:space="preserve">／</t>
    </r>
    <r>
      <rPr>
        <sz val="10"/>
        <rFont val="Arial"/>
        <family val="2"/>
        <charset val="1"/>
      </rPr>
      <t xml:space="preserve">LT Export Credit Insurance|ANGOLA: CAIO DEEP-WATER PORT TO START OPERATING IN 2020|</t>
    </r>
    <r>
      <rPr>
        <sz val="10"/>
        <rFont val="Noto Sans CJK SC"/>
        <family val="2"/>
        <charset val="1"/>
      </rPr>
      <t xml:space="preserve">安哥拉卡约新港口项目稳步推进复工复产</t>
    </r>
    <r>
      <rPr>
        <sz val="10"/>
        <rFont val="Arial"/>
        <family val="2"/>
        <charset val="1"/>
      </rPr>
      <t xml:space="preserve">|Global Medium Term Note Programme</t>
    </r>
  </si>
  <si>
    <t xml:space="preserve">||||Lexlink|Lexlink|||Bloomberg||Government of Angola||||The Africa Report||Johns Hopkins University School of Advanced International Studies, China Africa Research Initiative|GOLDMAN SACHS INTERNATIONAL||Sinosure|||</t>
  </si>
  <si>
    <t xml:space="preserve">Other Official Source (non-Donor, non-Recipient, non-Implementing)|Media Report|Media Report|Media Report|Donor/Recipient Official Source|Donor/Recipient Official Source|Media Report|Media Report|Media Report|Media Report|Donor/Recipient Official Source|Donor/Recipient Official Source|Implementing/Intermediary Organization Source|Media Report|Media Report|Media Report|Other Official Source (non-Donor, non-Recipient, non-Implementing)|Donor/Recipient Official Source|Other Official Source (non-Donor, non-Recipient, non-Implementing)|Other Official Source (non-Donor, non-Recipient, non-Implementing)|Media Report|Implementing/Intermediary Organization Source|Donor/Recipient Official Source</t>
  </si>
  <si>
    <t xml:space="preserve">The Port of Caio will be located in the village of Caio, which is 8 km north of the Port of Cabinda. More detailed locational information can be found at https://www.openstreetmap.org/way/977011440#map=15/-5.4784/12.2266</t>
  </si>
  <si>
    <t xml:space="preserve">China Eximbank provides $26 million for Oyo Hospital Construction Project (Linked to Project ID#60219)</t>
  </si>
  <si>
    <r>
      <rPr>
        <sz val="10"/>
        <rFont val="Arial"/>
        <family val="2"/>
        <charset val="1"/>
      </rPr>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$26 million loan in 2006 for the Oyo Hospital Construction Project. This loan reportedly carried the following terms: a 0.25% interest rate, a maturity of 20 years, and a grace period of 5 years. It was fully repaid by the borrower. The loan’s (principal) amount outstanding was $0 as of December 31, 2019.   The Oyo Hospital Construction Project involved the construction of a 200-bed hospital in the town of Oyo, the district of Oyo, the Central Cuvette Department, and the health district of Alima-Oyo (which serves 53,000 local residents). The hospital has several departments, including administration, general medicine, surgery, cardiology, ophthalmology, ENT, otolaryngology, urology, pharmacy, morgue, radiology, and laboratory analysis.    Beijing Uni.-Construction Group Co., Ltd. (BUCC) — also known as Beijing Residential Development &amp; Construction Group Corporation</t>
    </r>
    <r>
      <rPr>
        <sz val="10"/>
        <rFont val="Noto Sans CJK SC"/>
        <family val="2"/>
        <charset val="1"/>
      </rPr>
      <t xml:space="preserve">（</t>
    </r>
    <r>
      <rPr>
        <sz val="10"/>
        <rFont val="Arial"/>
        <family val="2"/>
        <charset val="1"/>
      </rPr>
      <t xml:space="preserve">BRCC) — was the contractor responsible for project implementation. The project was plagued by various delays. A foundation-laying ceremony took place on May 7, 2008 and the originally scheduled project completion date was June 30, 2012. However, the hospital was not open to the public until March 10, 2017.</t>
    </r>
  </si>
  <si>
    <r>
      <rPr>
        <sz val="10"/>
        <rFont val="Arial"/>
        <family val="2"/>
        <charset val="1"/>
      </rPr>
      <t xml:space="preserve">1. The project is also known as the the Edith Lucie Bongo Ondimba Hospital Construction Project and the Oyo General Hospital and Hospital Road Project. The French project title is Hôpital Général D’Oyo or L’Hôpital Général Edith Lucie Bongo-Ondimba (HGELBO). The Chinese project title is </t>
    </r>
    <r>
      <rPr>
        <sz val="10"/>
        <rFont val="Noto Sans CJK SC"/>
        <family val="2"/>
        <charset val="1"/>
      </rPr>
      <t xml:space="preserve">奥尤医院项目 </t>
    </r>
    <r>
      <rPr>
        <sz val="10"/>
        <rFont val="Arial"/>
        <family val="2"/>
        <charset val="1"/>
      </rPr>
      <t xml:space="preserve">or </t>
    </r>
    <r>
      <rPr>
        <sz val="10"/>
        <rFont val="Noto Sans CJK SC"/>
        <family val="2"/>
        <charset val="1"/>
      </rPr>
      <t xml:space="preserve">奥约医院 </t>
    </r>
    <r>
      <rPr>
        <sz val="10"/>
        <rFont val="Arial"/>
        <family val="2"/>
        <charset val="1"/>
      </rPr>
      <t xml:space="preserve">or </t>
    </r>
    <r>
      <rPr>
        <sz val="10"/>
        <rFont val="Noto Sans CJK SC"/>
        <family val="2"/>
        <charset val="1"/>
      </rPr>
      <t xml:space="preserve">北京住总</t>
    </r>
    <r>
      <rPr>
        <sz val="10"/>
        <rFont val="Arial"/>
        <family val="2"/>
        <charset val="1"/>
      </rPr>
      <t xml:space="preserve">OYO</t>
    </r>
    <r>
      <rPr>
        <sz val="10"/>
        <rFont val="Noto Sans CJK SC"/>
        <family val="2"/>
        <charset val="1"/>
      </rPr>
      <t xml:space="preserve">医院 </t>
    </r>
    <r>
      <rPr>
        <sz val="10"/>
        <rFont val="Arial"/>
        <family val="2"/>
        <charset val="1"/>
      </rPr>
      <t xml:space="preserve">or </t>
    </r>
    <r>
      <rPr>
        <sz val="10"/>
        <rFont val="Noto Sans CJK SC"/>
        <family val="2"/>
        <charset val="1"/>
      </rPr>
      <t xml:space="preserve">奥约综合医院 </t>
    </r>
    <r>
      <rPr>
        <sz val="10"/>
        <rFont val="Arial"/>
        <family val="2"/>
        <charset val="1"/>
      </rPr>
      <t xml:space="preserve">or </t>
    </r>
    <r>
      <rPr>
        <sz val="10"/>
        <rFont val="Noto Sans CJK SC"/>
        <family val="2"/>
        <charset val="1"/>
      </rPr>
      <t xml:space="preserve">刚果（布）</t>
    </r>
    <r>
      <rPr>
        <sz val="10"/>
        <rFont val="Arial"/>
        <family val="2"/>
        <charset val="1"/>
      </rPr>
      <t xml:space="preserve">Oyo</t>
    </r>
    <r>
      <rPr>
        <sz val="10"/>
        <rFont val="Noto Sans CJK SC"/>
        <family val="2"/>
        <charset val="1"/>
      </rPr>
      <t xml:space="preserve">医院 </t>
    </r>
    <r>
      <rPr>
        <sz val="10"/>
        <rFont val="Arial"/>
        <family val="2"/>
        <charset val="1"/>
      </rPr>
      <t xml:space="preserve">or </t>
    </r>
    <r>
      <rPr>
        <sz val="10"/>
        <rFont val="Noto Sans CJK SC"/>
        <family val="2"/>
        <charset val="1"/>
      </rPr>
      <t xml:space="preserve">刚果（布）艾迪 露希欧尤医院 </t>
    </r>
    <r>
      <rPr>
        <sz val="10"/>
        <rFont val="Arial"/>
        <family val="2"/>
        <charset val="1"/>
      </rPr>
      <t xml:space="preserve">or </t>
    </r>
    <r>
      <rPr>
        <sz val="10"/>
        <rFont val="Noto Sans CJK SC"/>
        <family val="2"/>
        <charset val="1"/>
      </rPr>
      <t xml:space="preserve">刚果共和国</t>
    </r>
    <r>
      <rPr>
        <sz val="10"/>
        <rFont val="Arial"/>
        <family val="2"/>
        <charset val="1"/>
      </rPr>
      <t xml:space="preserve">OYO</t>
    </r>
    <r>
      <rPr>
        <sz val="10"/>
        <rFont val="Noto Sans CJK SC"/>
        <family val="2"/>
        <charset val="1"/>
      </rPr>
      <t xml:space="preserve">医院项目</t>
    </r>
    <r>
      <rPr>
        <sz val="10"/>
        <rFont val="Arial"/>
        <family val="2"/>
        <charset val="1"/>
      </rPr>
      <t xml:space="preserve">. 2. In the database of Chinese loan commitments that SAIS-CARI released in July 2020, it identifies a $15 million China Eximbank loan for this project. AidData records the face value of the loan ($26,000,000) that was reported by the Congolese authorities to the World Bank and reported in the World Bank’s September 2014 Republic of Congo Economic Update publication. One source suggests that a Chinese Government grant was also provided for this project. This issue merits further investigation.</t>
    </r>
  </si>
  <si>
    <t xml:space="preserve">Beijing Uni-construction Group</t>
  </si>
  <si>
    <t xml:space="preserve">2008-05-07T04:00:00Z</t>
  </si>
  <si>
    <t xml:space="preserve">2017-03-10T05:00:00Z</t>
  </si>
  <si>
    <t xml:space="preserve">https://www.dropbox.com/s/zw6kbpmk2r75cia/EXIMBANK-CHINA%20-%20Ministry%20of%20Planning%2C%20Territorial%20and%20Large%20Equipment.pdf?dl=0|https://www.lasemaineafricaine.net/index.php/national/14498-district-d-oyo-departement-de-la-cuvette-inauguration-de-l-hopital-general-edith-lucie-bongo-ondimba|https://www.infosplusgabon.com/index.php/actualites/submenu-1/2816-congo-inauguration-de-lhopital-general-dr-edith-lucie-bongo-ondimba-a-oyo-par-le-president-congolais|https://www.hgelbo.cg/historique/|http://www.adiac-congo.com/content/infrastructure-sanitaire-lhopital-general-edith-lucie-bongo-ondimba-inaugure-62001|http://cg.china-embassy.org/chn/zgzgg/sgkx/t1445286.htm|http://cg.china-embassy.org/chn/zgzj/jmwl/t810313.htm|http://cg.mofcom.gov.cn/article/zxhz/sbmy/201112/20111207860712.shtml|https://grands-travaux.gouv.cg/en/eximbank-chine|http://cdmd.cnki.com.cn/Article/CDMD-10007-1018813246.htm|http://cg.mofcom.gov.cn/article/zxhz/sbmy/201010/20101007215020.shtml|https://www.dropbox.com/s/axafl0lt2lizeko/ChinaLoansToAfrica%C2%A9SAIS-CARI.csv?dl=0  |https://www.dropbox.com/s/nny50szecqzjtib/DISCOURS%20-%20HOPITAL%20OYO%20%20fini.pdf?dl=0|http://documents1.worldbank.org/curated/en/915351468247869606/pdf/915680WP0CG0P10385307B00PUBLIC0-pdf.pdf|https://www.google.com/maps/place/Hospital+General+Edith+Lucie+Bongo+Ondimba/@-1.1409656,15.9712195,3a,96y,90t/data=!3m8!1e2!3m6!1sAF1QipOZ7jSW2JbOZdxZLfEwXxBokIFe8G2GOdWUaKdc!2e10!3e12!6shttps:%2F%2Flh5.googleusercontent.com%2Fp%2FAF1QipOZ7jSW2JbOZdxZLfEwXxBokIFe8G2GOdWUaKdc%3Dw360-h125-k-no!7i1250!8i435!4m5!3m4!1s0x0:0xfa22b8dd70108bc1!8m2!3d-1.1409656!4d15.9712195|http://tjtfea.com/News/201809/2018092515490919.htm|https://www.dropbox.com/s/cmcfma6q9qlyo7t/Republic%20of%20the%20Congo%202020%20EITI%20Report.pdf?dl=0</t>
  </si>
  <si>
    <r>
      <rPr>
        <sz val="10"/>
        <rFont val="Arial"/>
        <family val="2"/>
        <charset val="1"/>
      </rPr>
      <t xml:space="preserve">EXIMBANK-CHINA|Oyo District (Basin Department): Inauguration of the Edith Lucie Bongo-Ondimba General Hospital|Congo : Inauguration de l'Hôpital général Dr Edith Lucie Bongo Ondimba à Oyo par le président congolais|HISTORIQUE|Infrastructure sanitaire : l’hôpital général Edith-Lucie-Bongo-Ondimba inauguré|</t>
    </r>
    <r>
      <rPr>
        <sz val="10"/>
        <rFont val="Noto Sans CJK SC"/>
        <family val="2"/>
        <charset val="1"/>
      </rPr>
      <t xml:space="preserve">驻刚果（布）大使夏煌出席奥约综合医院揭幕仪式并拜会萨苏总统</t>
    </r>
    <r>
      <rPr>
        <sz val="10"/>
        <rFont val="Arial"/>
        <family val="2"/>
        <charset val="1"/>
      </rPr>
      <t xml:space="preserve">|</t>
    </r>
    <r>
      <rPr>
        <sz val="10"/>
        <rFont val="Noto Sans CJK SC"/>
        <family val="2"/>
        <charset val="1"/>
      </rPr>
      <t xml:space="preserve">驻刚果（布）大使李树立赴刚北方考察</t>
    </r>
    <r>
      <rPr>
        <sz val="10"/>
        <rFont val="Arial"/>
        <family val="2"/>
        <charset val="1"/>
      </rPr>
      <t xml:space="preserve">|</t>
    </r>
    <r>
      <rPr>
        <sz val="10"/>
        <rFont val="Noto Sans CJK SC"/>
        <family val="2"/>
        <charset val="1"/>
      </rPr>
      <t xml:space="preserve">北京住总业务介绍</t>
    </r>
    <r>
      <rPr>
        <sz val="10"/>
        <rFont val="Arial"/>
        <family val="2"/>
        <charset val="1"/>
      </rPr>
      <t xml:space="preserve">|EXIMBANK China |</t>
    </r>
    <r>
      <rPr>
        <sz val="10"/>
        <rFont val="Noto Sans CJK SC"/>
        <family val="2"/>
        <charset val="1"/>
      </rPr>
      <t xml:space="preserve">刚果（布）</t>
    </r>
    <r>
      <rPr>
        <sz val="10"/>
        <rFont val="Arial"/>
        <family val="2"/>
        <charset val="1"/>
      </rPr>
      <t xml:space="preserve">OYO</t>
    </r>
    <r>
      <rPr>
        <sz val="10"/>
        <rFont val="Noto Sans CJK SC"/>
        <family val="2"/>
        <charset val="1"/>
      </rPr>
      <t xml:space="preserve">市全科医院项目进度管理研究</t>
    </r>
    <r>
      <rPr>
        <sz val="10"/>
        <rFont val="Arial"/>
        <family val="2"/>
        <charset val="1"/>
      </rPr>
      <t xml:space="preserve">|</t>
    </r>
    <r>
      <rPr>
        <sz val="10"/>
        <rFont val="Noto Sans CJK SC"/>
        <family val="2"/>
        <charset val="1"/>
      </rPr>
      <t xml:space="preserve">中、刚（布）互利合作</t>
    </r>
    <r>
      <rPr>
        <sz val="10"/>
        <rFont val="Arial"/>
        <family val="2"/>
        <charset val="1"/>
      </rPr>
      <t xml:space="preserve">|ChinaLoansToAfrica©SAIS-CARI|DISCOURS - HOPITAL OYO|World Bank Document|Hospital General Edith Lucie Bongo Ondimba|</t>
    </r>
    <r>
      <rPr>
        <sz val="10"/>
        <rFont val="Noto Sans CJK SC"/>
        <family val="2"/>
        <charset val="1"/>
      </rPr>
      <t xml:space="preserve">天津市建筑科学研究院有限公司</t>
    </r>
    <r>
      <rPr>
        <sz val="10"/>
        <rFont val="Arial"/>
        <family val="2"/>
        <charset val="1"/>
      </rPr>
      <t xml:space="preserve">| Initiative pour la Transparence dans les Industries Extractives</t>
    </r>
  </si>
  <si>
    <r>
      <rPr>
        <sz val="10"/>
        <rFont val="Arial"/>
        <family val="2"/>
        <charset val="1"/>
      </rPr>
      <t xml:space="preserve">Congolese Ministry of Equipment Improvement of the Territory of Major Work||Infos Plus CABON|Hôpital Edith Lucie Bongo Ondimba Congo Chine|AGENCE D'INFORMATION|Embassy of the People's Republic of China in the Republic of the Congo|Embassy of the People's Republic of China in the Republic of the Congo|</t>
    </r>
    <r>
      <rPr>
        <sz val="10"/>
        <rFont val="Noto Sans CJK SC"/>
        <family val="2"/>
        <charset val="1"/>
      </rPr>
      <t xml:space="preserve">中国驻刚果（布）使馆经商处</t>
    </r>
    <r>
      <rPr>
        <sz val="10"/>
        <rFont val="Arial"/>
        <family val="2"/>
        <charset val="1"/>
      </rPr>
      <t xml:space="preserve">|Ministry of Development Territorial Equipment and Major Works|CNKI|</t>
    </r>
    <r>
      <rPr>
        <sz val="10"/>
        <rFont val="Noto Sans CJK SC"/>
        <family val="2"/>
        <charset val="1"/>
      </rPr>
      <t xml:space="preserve">中华人民共和国商务部</t>
    </r>
    <r>
      <rPr>
        <sz val="10"/>
        <rFont val="Arial"/>
        <family val="2"/>
        <charset val="1"/>
      </rPr>
      <t xml:space="preserve">|Aiddata|||||</t>
    </r>
  </si>
  <si>
    <t xml:space="preserve">Donor/Recipient Official Source|Media Report|Media Report|Implementing/Intermediary Organization Source|Media Report|Donor/Recipient Official Source|Donor/Recipient Official Source|Donor/Recipient Official Source|Donor/Recipient Official Source|Academic Journal Article|Donor/Recipient Official Source|Academic Journal Article|Donor/Recipient Official Source|Other Official Source (non-Donor, non-Recipient, non-Implementing)|Media Report|Implementing/Intermediary Organization Source|NGO/Civil Society/Advocacy (non-Donor, non-Recipient, non-Implementing)</t>
  </si>
  <si>
    <t xml:space="preserve">This project involved the construction of a 200-bed hospital in the town of Oyo, the district of Oyo, the Central Cuvette Department, and the health district of Alima-Oyo (which serves 53,000 local residents). More detailed locational information can be found at https://www.openstreetmap.org/way/261075036.</t>
  </si>
  <si>
    <t xml:space="preserve">China Eximbank provides $85 million loan for Pointe Noire-Malélé Section of the Pointe-Noire-Brazzaville Road (RN1) Construction Project (Linked to Project ID#60219, ID#72780, ID#72781,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</si>
  <si>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via Project ID#369. Phase 2 started construction on December 22, 2011 and was opened to traffic on March 1, 2016.</t>
  </si>
  <si>
    <r>
      <rPr>
        <sz val="10"/>
        <rFont val="Arial"/>
        <family val="2"/>
        <charset val="1"/>
      </rPr>
      <t xml:space="preserve">1. Phase 1 is also known as the Pointe Noire-Dolisie (RN1) Road Construction Project. The Chinese project title is </t>
    </r>
    <r>
      <rPr>
        <sz val="10"/>
        <rFont val="Noto Sans CJK SC"/>
        <family val="2"/>
        <charset val="1"/>
      </rPr>
      <t xml:space="preserve">承建的刚果（布）一号公路一期工程 </t>
    </r>
    <r>
      <rPr>
        <sz val="10"/>
        <rFont val="Arial"/>
        <family val="2"/>
        <charset val="1"/>
      </rPr>
      <t xml:space="preserve">or </t>
    </r>
    <r>
      <rPr>
        <sz val="10"/>
        <rFont val="Noto Sans CJK SC"/>
        <family val="2"/>
        <charset val="1"/>
      </rPr>
      <t xml:space="preserve">即中建总公司</t>
    </r>
    <r>
      <rPr>
        <sz val="10"/>
        <rFont val="Arial"/>
        <family val="2"/>
        <charset val="1"/>
      </rPr>
      <t xml:space="preserve">1</t>
    </r>
    <r>
      <rPr>
        <sz val="10"/>
        <rFont val="Noto Sans CJK SC"/>
        <family val="2"/>
        <charset val="1"/>
      </rPr>
      <t xml:space="preserve">号公路</t>
    </r>
    <r>
      <rPr>
        <sz val="10"/>
        <rFont val="Arial"/>
        <family val="2"/>
        <charset val="1"/>
      </rPr>
      <t xml:space="preserve">.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t>
    </r>
  </si>
  <si>
    <t xml:space="preserve">2008-05-01T04:00:00Z</t>
  </si>
  <si>
    <t xml:space="preserve">2023-06-28T04:00:00Z</t>
  </si>
  <si>
    <t xml:space="preserve">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dropbox.com/s/6jkb87m19ly8d6s/D%20n%C2%AF2015-178%20du%2021%20janvier%202015.pdf?dl=0|http://documents.worldbank.org/curated/en/193551468248987635/pdf/911870WP0ROC0E04Box385329B00PUBLIC0.pdf|https://www.dropbox.com/s/axafl0lt2lizeko/ChinaLoansToAfrica%C2%A9SAIS-CARI.csv?dl=0  |https://www.dropbox.com/s/grhgk50bx73ogn4/Discours%20-%20inauguration%20RN1%20.pdf?dl=0|http://documents.worldbank.org/curated/en/936991468023953753/pdf/480910PUB0Buil101OFFICIAL0USE0ONLY1.pdf|https://www.dropbox.com/s/cmcfma6q9qlyo7t/Republic%20of%20the%20Congo%202020%20EITI%20Report.pdf?dl=0</t>
  </si>
  <si>
    <r>
      <rPr>
        <sz val="10"/>
        <rFont val="Arial"/>
        <family val="2"/>
        <charset val="1"/>
      </rPr>
      <t xml:space="preserve">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刚果（布）</t>
    </r>
    <r>
      <rPr>
        <sz val="10"/>
        <rFont val="Arial"/>
        <family val="2"/>
        <charset val="1"/>
      </rPr>
      <t xml:space="preserve">1</t>
    </r>
    <r>
      <rPr>
        <sz val="10"/>
        <rFont val="Noto Sans CJK SC"/>
        <family val="2"/>
        <charset val="1"/>
      </rPr>
      <t xml:space="preserve">号公路正式通车 总统向中方人员授勋</t>
    </r>
    <r>
      <rPr>
        <sz val="10"/>
        <rFont val="Arial"/>
        <family val="2"/>
        <charset val="1"/>
      </rPr>
      <t xml:space="preserv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|Evaluation de la coopération de la Commission de l’Union européenne avec la République du Congo --- Evaluation de niveau national |</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李树立大使出席刚果（布）国家一号公路一期工程竣工暨二期工程开工典礼</t>
    </r>
    <r>
      <rPr>
        <sz val="10"/>
        <rFont val="Arial"/>
        <family val="2"/>
        <charset val="1"/>
      </rPr>
      <t xml:space="preserve">|Bilateral Cooperation between China and Congo-Brazzaville: The Other Side of the Ledger|</t>
    </r>
    <r>
      <rPr>
        <sz val="10"/>
        <rFont val="Noto Sans CJK SC"/>
        <family val="2"/>
        <charset val="1"/>
      </rPr>
      <t xml:space="preserve">从</t>
    </r>
    <r>
      <rPr>
        <sz val="10"/>
        <rFont val="Arial"/>
        <family val="2"/>
        <charset val="1"/>
      </rPr>
      <t xml:space="preserve">1</t>
    </r>
    <r>
      <rPr>
        <sz val="10"/>
        <rFont val="Noto Sans CJK SC"/>
        <family val="2"/>
        <charset val="1"/>
      </rPr>
      <t xml:space="preserve">号公路</t>
    </r>
    <r>
      <rPr>
        <sz val="10"/>
        <rFont val="Arial"/>
        <family val="2"/>
        <charset val="1"/>
      </rPr>
      <t xml:space="preserve">EPC </t>
    </r>
    <r>
      <rPr>
        <sz val="10"/>
        <rFont val="Noto Sans CJK SC"/>
        <family val="2"/>
        <charset val="1"/>
      </rPr>
      <t xml:space="preserve">总包到</t>
    </r>
    <r>
      <rPr>
        <sz val="10"/>
        <rFont val="Arial"/>
        <family val="2"/>
        <charset val="1"/>
      </rPr>
      <t xml:space="preserve">30</t>
    </r>
    <r>
      <rPr>
        <sz val="10"/>
        <rFont val="Noto Sans CJK SC"/>
        <family val="2"/>
        <charset val="1"/>
      </rPr>
      <t xml:space="preserve">年特许经营，中建如何因势转型升级？</t>
    </r>
    <r>
      <rPr>
        <sz val="10"/>
        <rFont val="Arial"/>
        <family val="2"/>
        <charset val="1"/>
      </rPr>
      <t xml:space="preserve">|</t>
    </r>
    <r>
      <rPr>
        <sz val="10"/>
        <rFont val="Noto Sans CJK SC"/>
        <family val="2"/>
        <charset val="1"/>
      </rPr>
      <t xml:space="preserve">中企承建国家一号公路打通刚果（布）经济大动脉</t>
    </r>
    <r>
      <rPr>
        <sz val="10"/>
        <rFont val="Arial"/>
        <family val="2"/>
        <charset val="1"/>
      </rPr>
      <t xml:space="preserve">|Decree 2015-178|REPUBLIC OF CONGO ECONOMIC UPDATE|ChinaLoansToAfrica©SAIS-CARI|Discours - inauguration RN1 |Building Bridges: China's Growing Role as Infrastructure Financier for Sub-Saharan Africa| Initiative pour la Transparence dans les Industries Extractives</t>
    </r>
  </si>
  <si>
    <r>
      <rPr>
        <sz val="10"/>
        <rFont val="Arial"/>
        <family val="2"/>
        <charset val="1"/>
      </rPr>
      <t xml:space="preserve">|||||</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t>
    </r>
    <r>
      <rPr>
        <sz val="10"/>
        <rFont val="Noto Sans CJK SC"/>
        <family val="2"/>
        <charset val="1"/>
      </rPr>
      <t xml:space="preserve">观察者网</t>
    </r>
    <r>
      <rPr>
        <sz val="10"/>
        <rFont val="Arial"/>
        <family val="2"/>
        <charset val="1"/>
      </rPr>
      <t xml:space="preserve">|</t>
    </r>
    <r>
      <rPr>
        <sz val="10"/>
        <rFont val="Noto Sans CJK SC"/>
        <family val="2"/>
        <charset val="1"/>
      </rPr>
      <t xml:space="preserve">中国铁建股份有限公司 </t>
    </r>
    <r>
      <rPr>
        <sz val="10"/>
        <rFont val="Arial"/>
        <family val="2"/>
        <charset val="1"/>
      </rPr>
      <t xml:space="preserve">|OECD|Ministry of Commerce of the People's Republic of China|Embassy of the People's Republic of China in the Republic of the Congo|Central China Normal University (CCNU)|</t>
    </r>
    <r>
      <rPr>
        <sz val="10"/>
        <rFont val="Noto Sans CJK SC"/>
        <family val="2"/>
        <charset val="1"/>
      </rPr>
      <t xml:space="preserve">搜狐网</t>
    </r>
    <r>
      <rPr>
        <sz val="10"/>
        <rFont val="Arial"/>
        <family val="2"/>
        <charset val="1"/>
      </rPr>
      <t xml:space="preserve">|</t>
    </r>
    <r>
      <rPr>
        <sz val="10"/>
        <rFont val="Noto Sans CJK SC"/>
        <family val="2"/>
        <charset val="1"/>
      </rPr>
      <t xml:space="preserve">人民日报 </t>
    </r>
    <r>
      <rPr>
        <sz val="10"/>
        <rFont val="Arial"/>
        <family val="2"/>
        <charset val="1"/>
      </rPr>
      <t xml:space="preserve">|PRESIDENCE DE LA REPUBLIQE|World Bank|Aiddata||World Bank|</t>
    </r>
  </si>
  <si>
    <t xml:space="preserve">Implementing/Intermediary Organization Source|Media Report|Implementing/Intermediary Organization Source|Implementing/Intermediary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Source|Other Official Source (non-Donor, non-Recipient, non-Implementing)|Academic Journal Article|Donor/Recipient Official Source|Other Official Source (non-Donor, non-Recipient, non-Implementing)|NGO/Civil Society/Advocacy (non-Donor, non-Recipient, non-Implementing)</t>
  </si>
  <si>
    <t xml:space="preserve">This project involved the construction of a 55 km road segment that runs from Pointe-Noire to Malélé. More detailed locational information can be found at https://www.openstreetmap.org/directions?engine=fossgis_osrm_car&amp;route=-4.4213%2C12.1397%3B-4.7485%2C11.8523</t>
  </si>
  <si>
    <t xml:space="preserve">China Eximbank provides $45 million loan for August 15 Camp Housing Units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</si>
  <si>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$45 million loan in 2006 for August 15 Camp Housing Units Construction Project. This loan carried the following borrowing terms: 0.25% interest rate, 20-year maturity, and a 5-year grace period. The loan’s (principal) amount outstanding was $16,025,908 as of December 31, 2019.    This project involved the construction of 200 housing units in the August 15 camp (le Camp 15 août) within the capital city of Brazzaville. It also involved the construction of a kindergarten and roads for the new housing development. Weihai International Economic &amp; Technical Cooperative Co., Ltd (WIETC) and Beijing Construction Engineering Group (BCEG) were the contractors responsible for implementation.   Construction began in September 2010 and ended in October 2013. However, according to the Republic of Congo’s Ministry of Public Works, the project was not complete until January 1, 2016.</t>
  </si>
  <si>
    <r>
      <rPr>
        <sz val="10"/>
        <rFont val="Arial"/>
        <family val="2"/>
        <charset val="1"/>
      </rPr>
      <t xml:space="preserve">1. This project is also known as the Social Housing Complex 815-200 Units Project. The French project title is le Camp 15 août or Logements 15 Août de Brazzaville. The Chinese project title is 815</t>
    </r>
    <r>
      <rPr>
        <sz val="10"/>
        <rFont val="Noto Sans CJK SC"/>
        <family val="2"/>
        <charset val="1"/>
      </rPr>
      <t xml:space="preserve">住宅项目 </t>
    </r>
    <r>
      <rPr>
        <sz val="10"/>
        <rFont val="Arial"/>
        <family val="2"/>
        <charset val="1"/>
      </rPr>
      <t xml:space="preserve">or 815</t>
    </r>
    <r>
      <rPr>
        <sz val="10"/>
        <rFont val="Noto Sans CJK SC"/>
        <family val="2"/>
        <charset val="1"/>
      </rPr>
      <t xml:space="preserve">住房项目 </t>
    </r>
    <r>
      <rPr>
        <sz val="10"/>
        <rFont val="Arial"/>
        <family val="2"/>
        <charset val="1"/>
      </rPr>
      <t xml:space="preserve">or </t>
    </r>
    <r>
      <rPr>
        <sz val="10"/>
        <rFont val="Noto Sans CJK SC"/>
        <family val="2"/>
        <charset val="1"/>
      </rPr>
      <t xml:space="preserve">布拉柴皮拉区</t>
    </r>
    <r>
      <rPr>
        <sz val="10"/>
        <rFont val="Arial"/>
        <family val="2"/>
        <charset val="1"/>
      </rPr>
      <t xml:space="preserve">200</t>
    </r>
    <r>
      <rPr>
        <sz val="10"/>
        <rFont val="Noto Sans CJK SC"/>
        <family val="2"/>
        <charset val="1"/>
      </rPr>
      <t xml:space="preserve">套住宅</t>
    </r>
    <r>
      <rPr>
        <sz val="10"/>
        <rFont val="Arial"/>
        <family val="2"/>
        <charset val="1"/>
      </rPr>
      <t xml:space="preserve">. </t>
    </r>
  </si>
  <si>
    <t xml:space="preserve">Beijing Construction Engineering Group Co., Ltd. (BCEG)|Weihai International Economic &amp; Technical Cooperative Co., Ltd (WIETC)</t>
  </si>
  <si>
    <t xml:space="preserve">http://documents.worldbank.org/curated/en/193551468248987635/pdf/911870WP0ROC0E04Box385329B00PUBLIC0.pdf|http://cg.mofcom.gov.cn/article/zxhz/sbmy/201010/20101007215020.shtml|https://chinaafricaloandata.org/|https://grands-travaux.gouv.cg/en/eximbank-chine|http://www.wietc.com/m/product_detail.aspx?id=237|https://grands-travaux.gouv.cg/en/projects/camp-15-aout-housing-project|http://cg.mofcom.gov.cn/article/catalog/hyjs/201207/20120708239208.shtml|http://housingfinanceafrica.org/app/uploads/FRENCH-YEARBOOK-6.12.2019-compressed.pdf|http://www.wietc.com/ephoto/show-714.aspx|https://www.dropbox.com/s/axafl0lt2lizeko/ChinaLoansToAfrica%C2%A9SAIS-CARI.csv?dl=0  |http://cg.mofcom.gov.cn/sys/print.shtml?/catalog/hyjs/201207/20120708239209|https://brazzaville.cg/fr/logements-sociaux|https://www.dropbox.com/s/cmcfma6q9qlyo7t/Republic%20of%20the%20Congo%202020%20EITI%20Report.pdf?dl=0</t>
  </si>
  <si>
    <r>
      <rPr>
        <sz val="10"/>
        <rFont val="Arial"/>
        <family val="2"/>
        <charset val="1"/>
      </rPr>
      <t xml:space="preserve">REPUBLIC OF CONGO ECONOMIC UPDATE|</t>
    </r>
    <r>
      <rPr>
        <sz val="10"/>
        <rFont val="Noto Sans CJK SC"/>
        <family val="2"/>
        <charset val="1"/>
      </rPr>
      <t xml:space="preserve">中、刚（布）互利合作</t>
    </r>
    <r>
      <rPr>
        <sz val="10"/>
        <rFont val="Arial"/>
        <family val="2"/>
        <charset val="1"/>
      </rPr>
      <t xml:space="preserve">|Chinese Loans to Africa Database|EXIMBANK China |815</t>
    </r>
    <r>
      <rPr>
        <sz val="10"/>
        <rFont val="Noto Sans CJK SC"/>
        <family val="2"/>
        <charset val="1"/>
      </rPr>
      <t xml:space="preserve">住房项目</t>
    </r>
    <r>
      <rPr>
        <sz val="10"/>
        <rFont val="Arial"/>
        <family val="2"/>
        <charset val="1"/>
      </rPr>
      <t xml:space="preserve">|Camp 15 Août Housing Project|</t>
    </r>
    <r>
      <rPr>
        <sz val="10"/>
        <rFont val="Noto Sans CJK SC"/>
        <family val="2"/>
        <charset val="1"/>
      </rPr>
      <t xml:space="preserve">威海国际业务简介</t>
    </r>
    <r>
      <rPr>
        <sz val="10"/>
        <rFont val="Arial"/>
        <family val="2"/>
        <charset val="1"/>
      </rPr>
      <t xml:space="preserve">|FINANCEMENT DU LOGEMENT EN AFRIQUE|815 housing project|ChinaLoansToAfrica©SAIS-CARI|</t>
    </r>
    <r>
      <rPr>
        <sz val="10"/>
        <rFont val="Noto Sans CJK SC"/>
        <family val="2"/>
        <charset val="1"/>
      </rPr>
      <t xml:space="preserve">北京建工集团刚果分公司</t>
    </r>
    <r>
      <rPr>
        <sz val="10"/>
        <rFont val="Arial"/>
        <family val="2"/>
        <charset val="1"/>
      </rPr>
      <t xml:space="preserve">|Logements sociaux| Initiative pour la Transparence dans les Industries Extractives</t>
    </r>
  </si>
  <si>
    <r>
      <rPr>
        <sz val="10"/>
        <rFont val="Arial"/>
        <family val="2"/>
        <charset val="1"/>
      </rPr>
      <t xml:space="preserve">World Bank|</t>
    </r>
    <r>
      <rPr>
        <sz val="10"/>
        <rFont val="Noto Sans CJK SC"/>
        <family val="2"/>
        <charset val="1"/>
      </rPr>
      <t xml:space="preserve">中华人民共和国商务部</t>
    </r>
    <r>
      <rPr>
        <sz val="10"/>
        <rFont val="Arial"/>
        <family val="2"/>
        <charset val="1"/>
      </rPr>
      <t xml:space="preserve">||Ministry of Development Territorial Equipment and Major Works|Weihai International Economic &amp; Technical Cooperative|Ministry of Development Territorial Equipment and Major Works|MOFCOM|Centre for Affordable Housing Finance in Africa|Weihai International Economic &amp; Technical Cooperative|Aiddata|||</t>
    </r>
  </si>
  <si>
    <t xml:space="preserve">Other Official Source (non-Donor, non-Recipient, non-Implementing)|Donor/Recipient Official Source|Other Academic (Working Paper, Dissertation)|Donor/Recipient Official Source|Implementing/Intermediary Organization Source|Donor/Recipient Official Source|Donor/Recipient Official Source|NGO/Civil Society/Advocacy (non-Donor, non-Recipient, non-Implementing)|Implementing/Intermediary Organization Source|Academic Journal Article|Donor/Recipient Official Source|Donor/Recipient Official Source|NGO/Civil Society/Advocacy (non-Donor, non-Recipient, non-Implementing)</t>
  </si>
  <si>
    <t xml:space="preserve">This project involved the construction of 200 housing units in the August 15 camp (le Camp 15 août) within the capital city of Brazzaville. More detailed locational information can be found at https://www.openstreetmap.org/way/515550297.</t>
  </si>
  <si>
    <t xml:space="preserve">China Eximbank provides RMB 310 million government concessional loan for Mpila Social Housing Construction Project (200 Units) </t>
  </si>
  <si>
    <t xml:space="preserve">On March 29, 2013, China Eximbank and the Republic of Congo signed an RMB 310 million government concessional loan (GCL) agreement for the Mpila Social Housing Construction Project (200 Units). This loan reportedly carried a 20-year maturity and a 5-year grace period.   The project involved the construction of 200 housing units in the Mpila neighborhood within the capital city of Brazzaville. Beijing Construction Engineering Group Co., Ltd. (BCEG) was the contractor responsible for implementation. Construction began in August 2013 and was completed on June 30, 2015.  There are some indications that the China Eximbank loan for the Mpila Social Housing Construction Project (200 Units)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</si>
  <si>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charset val="1"/>
      </rPr>
      <t xml:space="preserve">1. The French project title is Construction 200 Logements MPILA. The Chinese project title is </t>
    </r>
    <r>
      <rPr>
        <sz val="10"/>
        <rFont val="Noto Sans CJK SC"/>
        <family val="2"/>
        <charset val="1"/>
      </rPr>
      <t xml:space="preserve">姆皮拉</t>
    </r>
    <r>
      <rPr>
        <sz val="10"/>
        <rFont val="Arial"/>
        <family val="2"/>
        <charset val="1"/>
      </rPr>
      <t xml:space="preserve">200</t>
    </r>
    <r>
      <rPr>
        <sz val="10"/>
        <rFont val="Noto Sans CJK SC"/>
        <family val="2"/>
        <charset val="1"/>
      </rPr>
      <t xml:space="preserve">套社会住房项目 </t>
    </r>
    <r>
      <rPr>
        <sz val="10"/>
        <rFont val="Arial"/>
        <family val="2"/>
        <charset val="1"/>
      </rPr>
      <t xml:space="preserve">or </t>
    </r>
    <r>
      <rPr>
        <sz val="10"/>
        <rFont val="Noto Sans CJK SC"/>
        <family val="2"/>
        <charset val="1"/>
      </rPr>
      <t xml:space="preserve">布拉柴皮拉区</t>
    </r>
    <r>
      <rPr>
        <sz val="10"/>
        <rFont val="Arial"/>
        <family val="2"/>
        <charset val="1"/>
      </rPr>
      <t xml:space="preserve">200</t>
    </r>
    <r>
      <rPr>
        <sz val="10"/>
        <rFont val="Noto Sans CJK SC"/>
        <family val="2"/>
        <charset val="1"/>
      </rPr>
      <t xml:space="preserve">套住宅 </t>
    </r>
    <r>
      <rPr>
        <sz val="10"/>
        <rFont val="Arial"/>
        <family val="2"/>
        <charset val="1"/>
      </rPr>
      <t xml:space="preserve">or </t>
    </r>
    <r>
      <rPr>
        <sz val="10"/>
        <rFont val="Noto Sans CJK SC"/>
        <family val="2"/>
        <charset val="1"/>
      </rPr>
      <t xml:space="preserve">刚果共和国皮拉住宅一期项目 </t>
    </r>
    <r>
      <rPr>
        <sz val="10"/>
        <rFont val="Arial"/>
        <family val="2"/>
        <charset val="1"/>
      </rPr>
      <t xml:space="preserve">or </t>
    </r>
    <r>
      <rPr>
        <sz val="10"/>
        <rFont val="Noto Sans CJK SC"/>
        <family val="2"/>
        <charset val="1"/>
      </rPr>
      <t xml:space="preserve">刚果共和国皮拉住宅项目 </t>
    </r>
    <r>
      <rPr>
        <sz val="10"/>
        <rFont val="Arial"/>
        <family val="2"/>
        <charset val="1"/>
      </rPr>
      <t xml:space="preserve">or </t>
    </r>
    <r>
      <rPr>
        <sz val="10"/>
        <rFont val="Noto Sans CJK SC"/>
        <family val="2"/>
        <charset val="1"/>
      </rPr>
      <t xml:space="preserve">皮拉</t>
    </r>
    <r>
      <rPr>
        <sz val="10"/>
        <rFont val="Arial"/>
        <family val="2"/>
        <charset val="1"/>
      </rPr>
      <t xml:space="preserve">300</t>
    </r>
    <r>
      <rPr>
        <sz val="10"/>
        <rFont val="Noto Sans CJK SC"/>
        <family val="2"/>
        <charset val="1"/>
      </rPr>
      <t xml:space="preserve">套社会住宅项目</t>
    </r>
    <r>
      <rPr>
        <sz val="10"/>
        <rFont val="Arial"/>
        <family val="2"/>
        <charset val="1"/>
      </rPr>
      <t xml:space="preserve">. 2. There is some disagreement among sources about whether this project support the construction of 200 or 300 housing units. 3. This project is separate from the $54,800,000 China Eximbank loan in 2015 for the 264 Mpila Social Housing Units Construction Project.4.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Social Housing Construction Project (200 Units) by using this figure. See https://www.dropbox.com/s/ab8qt4n6jijcbhd/IDS_Average%20interest%20on%20new%20external%20debt%20commitments.xlsx?dl=0  </t>
    </r>
  </si>
  <si>
    <t xml:space="preserve">2015-06-30T04:00:00Z</t>
  </si>
  <si>
    <t xml:space="preserve">http://documents.worldbank.org/curated/en/193551468248987635/pdf/911870WP0ROC0E04Box385329B00PUBLIC0.pdf|http://www.adiac-congo.com/content/congo-chine-bilan-dun-demi-siecle-de-cooperation-et-de-perspectives-8430|https://www.slideshare.net/AfricaChinaUrbanInitiative/day2-s3-li-fushengchina-eximbank|https://www.dropbox.com/s/wavikqyk5dpytcn/rapport-dette-v2.pdf?dl=0|https://www.dropbox.com/s/losvbqsodia58s1/Les%20Depeches.pdf?dl=0|http://www.wietc.com/Magazine/show-1143.aspx|https://www.facebook.com/brazzanews/posts/quest-ce-que-la-dette-publique-pour-comprendre-la-dette-publique-dun-pays-il-fau/1182599928591468/|https://www.dropbox.com/s/axafl0lt2lizeko/ChinaLoansToAfrica%C2%A9SAIS-CARI.csv?dl=0  |http://tjtfea.com/News/201809/2018092515490919.htm|https://www.adiac-congo.com/content/logements-sociaux-de-mpila-les-ouvriers-du-chantier-de-dragage-exigent-laugmentation-de-leur|http://cg.mofcom.gov.cn/sys/print.shtml?/catalog/hyjs/201207/20120708239209|https://www.bcegc.com/menu272/newsDetail/1812.html|https://openknowledge.worldbank.org/bitstream/handle/10986/33835/Current-Status-Opportunities-and-a-Way-Forward-for-Affordable-Housing.pdf?sequence=1&amp;isAllowed=y|http://documents1.worldbank.org/curated/en/150761591023738038/Le-Financement-du-Logement-en-R%C3%A9publique-du-Congo-Vers-un-Logement-Abordable-pour-Tous.docx|http://www.adiac-congo.com/content/logements-sociaux-de-mpila-les-ouvriers-du-chantier-de-dragage-exigent-laugmentation-de-leur</t>
  </si>
  <si>
    <r>
      <rPr>
        <sz val="10"/>
        <rFont val="Arial"/>
        <family val="2"/>
        <charset val="1"/>
      </rPr>
      <t xml:space="preserve">REPUBLIC OF CONGO ECONOMIC UPDATE|Congo-Chine : bilan d’un demi-siècle de coopération et de perspectives|African Union for Housing Finance Conference: Financing Social Housing In Africa, China Eximbank|ÉTAT DES LIEUX DE LA DETTE PUBLIQUE EN LA RÉPUBLIQUE DU CONGO|No 1944|</t>
    </r>
    <r>
      <rPr>
        <sz val="10"/>
        <rFont val="Noto Sans CJK SC"/>
        <family val="2"/>
        <charset val="1"/>
      </rPr>
      <t xml:space="preserve">刚果（布）姆皮拉社会住房项目通过初验</t>
    </r>
    <r>
      <rPr>
        <sz val="10"/>
        <rFont val="Arial"/>
        <family val="2"/>
        <charset val="1"/>
      </rPr>
      <t xml:space="preserve">|WHAT IS THE PUBLIC DEBT?|ChinaLoansToAfrica©SAIS-CARI|</t>
    </r>
    <r>
      <rPr>
        <sz val="10"/>
        <rFont val="Noto Sans CJK SC"/>
        <family val="2"/>
        <charset val="1"/>
      </rPr>
      <t xml:space="preserve">天津市建筑科学研究院有限公司</t>
    </r>
    <r>
      <rPr>
        <sz val="10"/>
        <rFont val="Arial"/>
        <family val="2"/>
        <charset val="1"/>
      </rPr>
      <t xml:space="preserve">|Logements sociaux de Mpila : les ouvriers du chantier de Dragage exigent l’augmentation de leur prime journalière|</t>
    </r>
    <r>
      <rPr>
        <sz val="10"/>
        <rFont val="Noto Sans CJK SC"/>
        <family val="2"/>
        <charset val="1"/>
      </rPr>
      <t xml:space="preserve">北京建工集团刚果分公司</t>
    </r>
    <r>
      <rPr>
        <sz val="10"/>
        <rFont val="Arial"/>
        <family val="2"/>
        <charset val="1"/>
      </rPr>
      <t xml:space="preserve">|</t>
    </r>
    <r>
      <rPr>
        <sz val="10"/>
        <rFont val="Noto Sans CJK SC"/>
        <family val="2"/>
        <charset val="1"/>
      </rPr>
      <t xml:space="preserve">习近平主席特使陈政高参观北京建工刚果（布）分公司项目</t>
    </r>
    <r>
      <rPr>
        <sz val="10"/>
        <rFont val="Arial"/>
        <family val="2"/>
        <charset val="1"/>
      </rPr>
      <t xml:space="preserve">|Current-Status-Opportunities-and-a-Way-Forward-for-Affordable-Housing|Le-Financement-du-Logement-en-République-du-Congo-Vers-un-Logement-Abordable-pour-Tous|Logements sociaux de Mpila : les ouvriers du chantier de Dragage exigent l’augmentation de leur prime journalière </t>
    </r>
  </si>
  <si>
    <t xml:space="preserve">World Bank|agence d'information de l'afrique centrale|Africa China Urban Initiative|PLATE FORME DETTE ET DÉVELOPPEMENT|Les Depeches De Brazzaville|Weihai|BrazzaNews|Aiddata||||Beijing Construction Engineering Group|||</t>
  </si>
  <si>
    <t xml:space="preserve">Other Official Source (non-Donor, non-Recipient, non-Implementing)|Media Report|Other|Donor/Recipient Official Source|Media Report|Implementing/Intermediary Organization Source|Media Report|Academic Journal Article|Implementing/Intermediary Organization Source|Media Report|Donor/Recipient Official Source|Implementing/Intermediary Organization Source|Other Official Source (non-Donor, non-Recipient, non-Implementing)|Other Official Source (non-Donor, non-Recipient, non-Implementing)|Media Report</t>
  </si>
  <si>
    <t xml:space="preserve">This project involved the construction of 200 housing units in the Mpila neighborhood within the capital city of Brazzaville. More detailed locational information is available at https://www.openstreetmap.org/node/3295662335.</t>
  </si>
  <si>
    <t xml:space="preserve">China Eximbank provides $10.6 million loan for N'douo Social Housing Project (Linked to Project ID#68923, #30499)</t>
  </si>
  <si>
    <t xml:space="preserve">In 2012, China Eximbank and the Government of the Republic of Congo signed a $10,631,833.00 loan agreement for the N'douo Social Housing Project. The loan carried a 13-year maturity, but its interest rate and grace period are unknown. It was fully repaid by the borrower. Its (principal) amount outstanding was $0 as of December 31, 2019.   The project involved the construction of housing units in N'douo (Ndouo), which is located in the 7th (Mfilou) district (arrondissement) of Brazzaville. It consisted of two blocks (A1 and A2) with a bakery, a supermarket, a dispensary, sports facilities, a primary school, a college, and accommodations for commissioned and non-commissioned officers.   Beijing Construction Engineering Group Co.,Ltd. (BCEG) was the contractor responsible for project implementation. A French company called Egis International was the contractor responsible for project supervision. Construction began in April 2012 and the project had achieved a 94.95% completion rate as of December 2014.   The N'douo Social Housing Project was part of a larger housing relocation initiative (worth CFA 78,597,487,428 or 121 million euros) that took place after a munition’s explosion in the Mpila neighborhood within the capital city of Brazzaville on March 4, 2012. </t>
  </si>
  <si>
    <t xml:space="preserve">1. This project is also known as the Ndouo Social Housing Project. The French project title is Logements sociaux de N'douo or Logements sociaux de Ndouo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($10,631,833.00) and the maturity (13 years) that is recorded by the Republic of Congo’s Public Debt Agency (Caisse Congolaise d’Amortissement or CCA) and Délégation Générale des Grands Travaux (DGGT).3. Two additional China Eximbank loans supported this larger initiative (see Project ID#30499 and ID#68923), which was coordinated by Mr. Serge OBOA.</t>
  </si>
  <si>
    <t xml:space="preserve">Beijing Construction Engineering Group Co., Ltd. (BCEG)|Egis International</t>
  </si>
  <si>
    <t xml:space="preserve">https://www.dropbox.com/s/wavikqyk5dpytcn/rapport-dette-v2.pdf?dl=0|https://www.finances.gouv.cg/sites/default/files/documents/Rapport%20d%27activit%C3%A9s%20DGCMP%20-%202017.pdf|https://www.dropbox.com/s/axafl0lt2lizeko/ChinaLoansToAfrica%C2%A9SAIS-CARI.csv?dl=0  |https://www.lemonde.fr/afrique/article/2015/03/04/trois-ans-apres-les-explosions-de-mpila-brazzaville-cherche-a-se-reconstruire_4587290_3212.html|http://www.lepatriote-congobrazza.com/pdf/Journal_311_20141222.pdf|https://reliefweb.int/report/congo/drame-de-mpila-la-banque-chinoise-exim-bank-participera-%C3%A0-la-reconstruction-de-la-zone|https://grands-travaux.gouv.cg/fr/les-coordinations-des-projets-structurants|https://www.bu.edu/gdp/chinas-overseas-development-finance/|https://www.dropbox.com/s/cmcfma6q9qlyo7t/Republic%20of%20the%20Congo%202020%20EITI%20Report.pdf?dl=0</t>
  </si>
  <si>
    <t xml:space="preserve">ÉTAT DES LIEUX DE LA DETTE PUBLIQUE EN LA RÉPUBLIQUE DU CONGO|RAPPORT D’ACTIVITÉS 2017|ChinaLoansToAfrica©SAIS-CARI|Trois ans après les explosions de Mpila, Brazzaville cherche à se reconstruire|N°311 du 22 décembre 2014|Drame de Mpila : La banque chinoise Exim bank participera à la reconstruction de la zone dévastée|Les Coordinations des Projets Structurants|China's Overseas Development Finance| Initiative pour la Transparence dans les Industries Extractives</t>
  </si>
  <si>
    <t xml:space="preserve">PLATE FORME DETTE ET DÉVELOPPEMENT|Ministère des Finances et du Budget |Aiddata|||||Boston University |</t>
  </si>
  <si>
    <t xml:space="preserve">Donor/Recipient Official Source|Donor/Recipient Official Source|Academic Journal Article|Media Report|Media Report|Media Report|Donor/Recipient Official Source|Other Official Source (non-Donor, non-Recipient, non-Implementing)|NGO/Civil Society/Advocacy (non-Donor, non-Recipient, non-Implementing)</t>
  </si>
  <si>
    <t xml:space="preserve">This project involved the construction of housing units in N'douo (Ndouo), which is located in the 7th (Mfilou) district (arrondissement) of Brazzaville. More detailed locational information can be found at: https://www.openstreetmap.org/node/5892761485</t>
  </si>
  <si>
    <t xml:space="preserve">China Eximbank provides $5.56 million loan for Mont Barnier Social Housing Project (Linked to Project ID#30499, #68914)</t>
  </si>
  <si>
    <t xml:space="preserve">In 2012, China Eximbank and the Government of the Republic of Congo signed a $5,569,542.00 loan agreement for the Mont Barnier Social Housing Project. This loan carries a 14-year maturity, but its interest rate and grace period are unknown.It was fully repaid by the borrower Its (principal) amount outstanding was $0 as of December 31, 2019.    The purpose of the project was to construct housing units in Mont Barnier, which is located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Barnier Social Housing Project was part of a larger housing relocation initiative (worth CFA 78,597,487,428 or 121 million euros) that took place after a munition’s explosion in the Mpila neighborhood within the capital city of Brazzaville on March 4, 2012. Two additional China Eximbank loans supported this larger initiative (see Project ID#68914 and ID#30499), which were coordinated by Mr. Serge OBOA.</t>
  </si>
  <si>
    <t xml:space="preserve">1. This project is also known as the Mont-Barnier Social Housing Project. The French project title is Logements Mont Barnier or Logements sociaux Barnier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($5,569,542.00) and the maturity length (14 years) that is recorded by the Republic of Congo’s Public Debt Agency (Caisse Congolaise d’Amortissement or CCA) and Délégation Générale des Grands Travaux (DGGT).</t>
  </si>
  <si>
    <t xml:space="preserve">The purpose of the project was to construct housing units in Mont Barnier, which is located in the 7th (Mfilou) district (arrondissement) of Brazzaville. More detailed locational information can be found at: https://www.openstreetmap.org/node/5892761485</t>
  </si>
  <si>
    <t xml:space="preserve">China Eximbank provides provides $76.8 million loan for Phase 2 (Okoyo-Gabon Border Section) of Obouya-Gabon Border Road (RN3) Project (Linked to Project ID#30235 and #14829)</t>
  </si>
  <si>
    <t xml:space="preserve">On March 29, 2013, China Eximbank and the Republic of Congo signed a $600 million loan framework agreement (captured in Project ID#30235)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One of the subsidiary loans that was approved through the framework agreement included a $76,894,549.60 loan in 2013 for Phase 2 (Okoyo-Gabon Border Section) of the Obouya-Gabon Border Road Project. This loan carried the following terms: a 0.25% interest rate, a 14-year maturity, and a 5-year grace period. Its (principal) amount outstanding was $41,660,912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t>
  </si>
  <si>
    <r>
      <rPr>
        <sz val="10"/>
        <rFont val="Arial"/>
        <family val="2"/>
        <charset val="1"/>
      </rPr>
      <t xml:space="preserve">1. Phase 2 of the Obouya-Gabon Border Road Project is also known as the Okoyo-Gabon Border Road Project. The French project title for phase II is Route N° 2 Okoyo Frontiere Gabon or Okoyo – Lékéty – Frt. Gabon. The Obouya-Gabon Border Road Project is also known as Obouya-Okoyo-Lékéty-Gabon Border Road Project. The Chinese project title is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加蓬边境公路二期</t>
    </r>
    <r>
      <rPr>
        <sz val="10"/>
        <rFont val="Arial"/>
        <family val="2"/>
        <charset val="1"/>
      </rPr>
      <t xml:space="preserve">. 2. In the database of Chinese loan commitments that SAIS-CARI released in July 2020, it identifies a $74 million China Eximbank loan (with a maturity length of 20 years) for this project. AidData relies on the face value of the loan ($76,894,549.60) and the maturity length (14 years) that is recorded by the Republic of Congo’s Public Debt Agency (Caisse Congolaise d’Amortissement or CCA) and Délégation Générale des Grands Travaux (DGGT). 3. According to a 2019 report published by the Republic of Congo’s National Assembly, all loans approved under the March 29, 2013 framework agreement had an interest rate of 0.25%. Therefore, AidData assumes an interest rate of 0.25%. </t>
    </r>
  </si>
  <si>
    <t xml:space="preserve">All loans provided under the 2013 Framework Agreement were collateralized with an escrow account, in which Congo is required to keep a minimum deposit equivalent to 15-20% of total outstanding China Eximbank loans.</t>
  </si>
  <si>
    <t xml:space="preserve">2011-11-03T04:00:00Z</t>
  </si>
  <si>
    <t xml:space="preserve">2026-12-29T05:00:00Z</t>
  </si>
  <si>
    <t xml:space="preserve">https://m.d1cm.com/news/2018090598801.shtml|http://js.people.cn/html/2011/11/04/44247.html|https://www.dropbox.com/s/wavikqyk5dpytcn/rapport-dette-v2.pdf?dl=0|http://documents.worldbank.org/curated/en/193551468248987635/pdf/911870WP0ROC0E04Box385329B00PUBLIC0.pdf|http://cg.china-embassy.org/chn/zgzj/jmwl/t873986.htm|https://grands-travaux.gouv.cg/en/eximbank-chine|https://chinaafricaloandata.org/|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|https://chinamachinery.todayir.com/html/news_special_details.php?id=134115|https://chinamachinery.todayir.com/html/news_company_details.php?id=182570 |https://www.congoforum.be/Upldocs/La%20Semaine%202772.pdf|http://cg.mofcom.gov.cn/sys/print.shtml?/catalog/hyjs/201207/20120708239206 |https://chinamachinery.todayir.com/html/bus_schedule_introduction.php|https://www.dropbox.com/s/cmcfma6q9qlyo7t/Republic%20of%20the%20Congo%202020%20EITI%20Report.pdf?dl=0</t>
  </si>
  <si>
    <r>
      <rPr>
        <sz val="10"/>
        <rFont val="Noto Sans CJK SC"/>
        <family val="2"/>
        <charset val="1"/>
      </rPr>
      <t xml:space="preserve">【“国机集团在非洲”系列报道之三】 汗水洒海外 项目筑丰碑（下）</t>
    </r>
    <r>
      <rPr>
        <sz val="10"/>
        <rFont val="Arial"/>
        <family val="2"/>
        <charset val="1"/>
      </rPr>
      <t xml:space="preserve">|</t>
    </r>
    <r>
      <rPr>
        <sz val="10"/>
        <rFont val="Noto Sans CJK SC"/>
        <family val="2"/>
        <charset val="1"/>
      </rPr>
      <t xml:space="preserve">中公司承建的刚果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加蓬边境公路二期启动</t>
    </r>
    <r>
      <rPr>
        <sz val="10"/>
        <rFont val="Arial"/>
        <family val="2"/>
        <charset val="1"/>
      </rPr>
      <t xml:space="preserve">|ÉTAT DES LIEUX DE LA DETTE PUBLIQUE EN LA RÉPUBLIQUE DU CONGO|REPUBLIC OF CONGO ECONOMIC UPDATE|</t>
    </r>
    <r>
      <rPr>
        <sz val="10"/>
        <rFont val="Noto Sans CJK SC"/>
        <family val="2"/>
        <charset val="1"/>
      </rPr>
      <t xml:space="preserve">驻刚果（布）临时代办段金柱出席刚奥布亚加蓬边境公路一期工程竣工暨二期工程开工典礼</t>
    </r>
    <r>
      <rPr>
        <sz val="10"/>
        <rFont val="Arial"/>
        <family val="2"/>
        <charset val="1"/>
      </rPr>
      <t xml:space="preserve">|EXIMBANK China |Chinese Loans to Africa Database|Programme 10ème FED de l’Union Européenne pour la République du Congo|ChinaLoansToAfrica©SAIS-CARI|President Sassou Attends CMEC’s OBO Highway Completion Ceremony &amp; OLF Highway Foundation Laying Ceremony|CMEC Congo OBO Highway Project Passes Final Acceptance Test|Edition du VENDREDI 29 Février 2008 N°2772|</t>
    </r>
    <r>
      <rPr>
        <sz val="10"/>
        <rFont val="Noto Sans CJK SC"/>
        <family val="2"/>
        <charset val="1"/>
      </rPr>
      <t xml:space="preserve">中国机械设备工程股份有限公司刚果（布）代表处</t>
    </r>
    <r>
      <rPr>
        <sz val="10"/>
        <rFont val="Arial"/>
        <family val="2"/>
        <charset val="1"/>
      </rPr>
      <t xml:space="preserve">|Schedule of Business Achievements / Transportation| Initiative pour la Transparence dans les Industries Extractives</t>
    </r>
  </si>
  <si>
    <r>
      <rPr>
        <sz val="10"/>
        <rFont val="Noto Sans CJK SC"/>
        <family val="2"/>
        <charset val="1"/>
      </rPr>
      <t xml:space="preserve">第一工程机械网</t>
    </r>
    <r>
      <rPr>
        <sz val="10"/>
        <rFont val="Arial"/>
        <family val="2"/>
        <charset val="1"/>
      </rPr>
      <t xml:space="preserve">|</t>
    </r>
    <r>
      <rPr>
        <sz val="10"/>
        <rFont val="Noto Sans CJK SC"/>
        <family val="2"/>
        <charset val="1"/>
      </rPr>
      <t xml:space="preserve">人民网</t>
    </r>
    <r>
      <rPr>
        <sz val="10"/>
        <rFont val="Arial"/>
        <family val="2"/>
        <charset val="1"/>
      </rPr>
      <t xml:space="preserve">|PLATE FORME DETTE ET DÉVELOPPEMENT|World Bank|Embassy of the People's Republic of China in the Republic of the Congo|Ministry of Development Territorial Equipment and Major Works||European Union|Aiddata||||||</t>
    </r>
  </si>
  <si>
    <t xml:space="preserve">Media Report|Media Report|Donor/Recipient Official Source|Other Official Source (non-Donor, non-Recipient, non-Implementing)|Donor/Recipient Official Source|Donor/Recipient Official Source|Other Academic (Working Paper, Dissertation)|Other Official Source (non-Donor, non-Recipient, non-Implementing)|Academic Journal Article|Implementing/Intermediary Organization Source|Implementing/Intermediary Organization Source|Media Report|Donor/Recipient Official Source|Implementing/Intermediary Organization Source|NGO/Civil Society/Advocacy (non-Donor, non-Recipient, non-Implementing)</t>
  </si>
  <si>
    <t xml:space="preserve">This project involved the construction of a 90 km segment of the border road from Okoyo to the country’s border with Gabon via Lékéty. More detailed locational information can be found at: https://www.openstreetmap.org/way/542109582 and https://www.openstreetmap.org/way/318730859 and https://www.openstreetmap.org/directions?engine=fossgis_osrm_car&amp;route=-1.5862%2C14.9523%3B-1.4660%2C15.0749</t>
  </si>
  <si>
    <t xml:space="preserve">China Eximbank provides $8 million loan for Mpila Housing Construction (48 Units and Water Purification System) Project</t>
  </si>
  <si>
    <t xml:space="preserve">On November 14, 2014, China Eximbank and the Government of the Republic of Congo signed an $8 million loan agreement for the Mpila Housing Construction (48 Units and Water Purification System) Project. This loan reportedly carried a 20-year maturity and 5-year grace period. The proceeds of the loan were to be used by the borrower to finance 80% of the cost of a commercial contract with Sinohydro.   Sinohydro was the contractor responsible for project implementation. This project commenced on July 8, 2015. This project involved the construction of 48 housing units and a water purification system in the Mpila neighborhood within the capital city of Brazzaville.</t>
  </si>
  <si>
    <r>
      <rPr>
        <sz val="10"/>
        <rFont val="Arial"/>
        <family val="2"/>
        <charset val="1"/>
      </rPr>
      <t xml:space="preserve">The Chinese project title is </t>
    </r>
    <r>
      <rPr>
        <sz val="10"/>
        <rFont val="Noto Sans CJK SC"/>
        <family val="2"/>
        <charset val="1"/>
      </rPr>
      <t xml:space="preserve">姆皮拉住房项目</t>
    </r>
    <r>
      <rPr>
        <sz val="10"/>
        <rFont val="Arial"/>
        <family val="2"/>
        <charset val="1"/>
      </rPr>
      <t xml:space="preserve">. The French project title is Travaux de Reconstruction des Logements du Quartier Mpila or Logements temoins de Mpila.</t>
    </r>
  </si>
  <si>
    <t xml:space="preserve">2015-07-08T04:00:00Z</t>
  </si>
  <si>
    <t xml:space="preserve">https://chinaafricaloandata.org/|https://reliefweb.int/report/congo/les-logements-du-quartier-mpila-seront-bient-t-reconstruits|http://blog.sina.com.cn/s/blog_400e37920102vze9.html|http://www.armp.cg/Portals/0/Pdf/Decision/DAP%20SINOHYDRO%20Logements%20Mpila.pdf|http://www.adiac-congo.com/content/infrastructures-construction-des-logements-du-quartier-mpila-18888|https://www.dropbox.com/s/axafl0lt2lizeko/ChinaLoansToAfrica%C2%A9SAIS-CARI.csv?dl=0  |https://openknowledge.worldbank.org/bitstream/handle/10986/33835/Current-Status-Opportunities-and-a-Way-Forward-for-Affordable-Housing.pdf?sequence=1&amp;isAllowed=y|https://fr-stecol-cn.translate.goog/art/2014/11/20/art_7136_527346.html?_x_tr_sch=http&amp;_x_tr_sl=fr&amp;_x_tr_tl=en&amp;_x_tr_hl=en&amp;_x_tr_pto=sc</t>
  </si>
  <si>
    <r>
      <rPr>
        <sz val="10"/>
        <rFont val="Arial"/>
        <family val="2"/>
        <charset val="1"/>
      </rPr>
      <t xml:space="preserve">Chinese Loans to Africa Database|Les logements du quartier Mpila seront bientôt reconstruits|</t>
    </r>
    <r>
      <rPr>
        <sz val="10"/>
        <rFont val="Noto Sans CJK SC"/>
        <family val="2"/>
        <charset val="1"/>
      </rPr>
      <t xml:space="preserve">水电十三局刚果（布）姆皮拉住房项目开工</t>
    </r>
    <r>
      <rPr>
        <sz val="10"/>
        <rFont val="Arial"/>
        <family val="2"/>
        <charset val="1"/>
      </rPr>
      <t xml:space="preserve">|Decision D'attribution Provisoire No. 2840|Infrastructures : construction des logements du quartier Mpila|ChinaLoansToAfrica©SAIS-CARI|Current-Status-Opportunities-and-a-Way-Forward-for-Affordable-Housing|Housing works allocated in Congo</t>
    </r>
  </si>
  <si>
    <t xml:space="preserve">|ReliefWeb|Sinohydro|Republic of Congo|Adiac-Congo|Aiddata||</t>
  </si>
  <si>
    <t xml:space="preserve">Other Academic (Working Paper, Dissertation)|NGO/Civil Society/Advocacy (non-Donor, non-Recipient, non-Implementing)|Implementing/Intermediary Organization Source|Donor/Recipient Official Source|Media Report|Academic Journal Article|Other Official Source (non-Donor, non-Recipient, non-Implementing)|Implementing/Intermediary Organization Source</t>
  </si>
  <si>
    <t xml:space="preserve">This project involved the construction of 48 housing units and a water purification system in the Mpila neighborhood within the capital city of Brazzaville. More detailed locational information is available at https://www.openstreetmap.org/node/3295662335</t>
  </si>
  <si>
    <t xml:space="preserve">China Eximbank provides RMB 1.448 billion government concessional loan for Bridging the Demand Supply Balance Gap Through the Accelerated Rural Electrification Programme Project</t>
  </si>
  <si>
    <t xml:space="preserve">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t>
  </si>
  <si>
    <t xml:space="preserve">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t>
  </si>
  <si>
    <t xml:space="preserve">TBEA Co., Ltd.|Ugandan Rural Electrification Agency</t>
  </si>
  <si>
    <t xml:space="preserve">Minimum cash balance in a lender-controlled bank account.</t>
  </si>
  <si>
    <t xml:space="preserve">2020-05-01T04:00:00Z</t>
  </si>
  <si>
    <t xml:space="preserve">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t>
  </si>
  <si>
    <r>
      <rPr>
        <sz val="10"/>
        <rFont val="Noto Sans CJK SC"/>
        <family val="2"/>
        <charset val="1"/>
      </rPr>
      <t xml:space="preserve">郑竹强大使出席乌干达农村电气化项目优惠贷款政府间框架协议签字仪式</t>
    </r>
    <r>
      <rPr>
        <sz val="10"/>
        <rFont val="Arial"/>
        <family val="2"/>
        <charset val="1"/>
      </rPr>
      <t xml:space="preserve">|</t>
    </r>
    <r>
      <rPr>
        <sz val="10"/>
        <rFont val="Noto Sans CJK SC"/>
        <family val="2"/>
        <charset val="1"/>
      </rPr>
      <t xml:space="preserve">超过</t>
    </r>
    <r>
      <rPr>
        <sz val="10"/>
        <rFont val="Arial"/>
        <family val="2"/>
        <charset val="1"/>
      </rPr>
      <t xml:space="preserve">40</t>
    </r>
    <r>
      <rPr>
        <sz val="10"/>
        <rFont val="Noto Sans CJK SC"/>
        <family val="2"/>
        <charset val="1"/>
      </rPr>
      <t xml:space="preserve">家乌干达当地公司将会签约电网建设项目</t>
    </r>
    <r>
      <rPr>
        <sz val="10"/>
        <rFont val="Arial"/>
        <family val="2"/>
        <charset val="1"/>
      </rPr>
      <t xml:space="preserve">|</t>
    </r>
    <r>
      <rPr>
        <sz val="10"/>
        <rFont val="Noto Sans CJK SC"/>
        <family val="2"/>
        <charset val="1"/>
      </rPr>
      <t xml:space="preserve">乌干达《新景报》</t>
    </r>
    <r>
      <rPr>
        <sz val="10"/>
        <rFont val="Arial"/>
        <family val="2"/>
        <charset val="1"/>
      </rPr>
      <t xml:space="preserve">|April 2019 Uganda AMP Flat Export.csv|</t>
    </r>
    <r>
      <rPr>
        <sz val="10"/>
        <rFont val="Noto Sans CJK SC"/>
        <family val="2"/>
        <charset val="1"/>
      </rPr>
      <t xml:space="preserve">驻乌干达大使郑竹强出席乌干达农村电气化项目优惠贷款政府间框架协议签字仪式</t>
    </r>
    <r>
      <rPr>
        <sz val="10"/>
        <rFont val="Arial"/>
        <family val="2"/>
        <charset val="1"/>
      </rPr>
      <t xml:space="preserve">|Government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t>
    </r>
    <r>
      <rPr>
        <sz val="10"/>
        <rFont val="Noto Sans CJK SC"/>
        <family val="2"/>
        <charset val="1"/>
      </rPr>
      <t xml:space="preserve">惠及约</t>
    </r>
    <r>
      <rPr>
        <sz val="10"/>
        <rFont val="Arial"/>
        <family val="2"/>
        <charset val="1"/>
      </rPr>
      <t xml:space="preserve">30</t>
    </r>
    <r>
      <rPr>
        <sz val="10"/>
        <rFont val="Noto Sans CJK SC"/>
        <family val="2"/>
        <charset val="1"/>
      </rPr>
      <t xml:space="preserve">万农村居民 ——进出口银行融资支持的乌干达农村电气化项目开工</t>
    </r>
    <r>
      <rPr>
        <sz val="10"/>
        <rFont val="Arial"/>
        <family val="2"/>
        <charset val="1"/>
      </rPr>
      <t xml:space="preserve">|</t>
    </r>
    <r>
      <rPr>
        <sz val="10"/>
        <rFont val="Noto Sans CJK SC"/>
        <family val="2"/>
        <charset val="1"/>
      </rPr>
      <t xml:space="preserve">乌干达启动</t>
    </r>
    <r>
      <rPr>
        <sz val="10"/>
        <rFont val="Arial"/>
        <family val="2"/>
        <charset val="1"/>
      </rPr>
      <t xml:space="preserve">2.12</t>
    </r>
    <r>
      <rPr>
        <sz val="10"/>
        <rFont val="Noto Sans CJK SC"/>
        <family val="2"/>
        <charset val="1"/>
      </rPr>
      <t xml:space="preserve">美元的电气化项目，将照亮</t>
    </r>
    <r>
      <rPr>
        <sz val="10"/>
        <rFont val="Arial"/>
        <family val="2"/>
        <charset val="1"/>
      </rPr>
      <t xml:space="preserve">580</t>
    </r>
    <r>
      <rPr>
        <sz val="10"/>
        <rFont val="Noto Sans CJK SC"/>
        <family val="2"/>
        <charset val="1"/>
      </rPr>
      <t xml:space="preserve">个县和</t>
    </r>
    <r>
      <rPr>
        <sz val="10"/>
        <rFont val="Arial"/>
        <family val="2"/>
        <charset val="1"/>
      </rPr>
      <t xml:space="preserve">52</t>
    </r>
    <r>
      <rPr>
        <sz val="10"/>
        <rFont val="Noto Sans CJK SC"/>
        <family val="2"/>
        <charset val="1"/>
      </rPr>
      <t xml:space="preserve">个镇议会</t>
    </r>
    <r>
      <rPr>
        <sz val="10"/>
        <rFont val="Arial"/>
        <family val="2"/>
        <charset val="1"/>
      </rPr>
      <t xml:space="preserve">|Uganda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t>
    </r>
    <r>
      <rPr>
        <sz val="10"/>
        <rFont val="Noto Sans CJK SC"/>
        <family val="2"/>
        <charset val="1"/>
      </rPr>
      <t xml:space="preserve">进出口银行融资支持的乌干达农村电气化项目开</t>
    </r>
    <r>
      <rPr>
        <sz val="10"/>
        <rFont val="Arial"/>
        <family val="2"/>
        <charset val="1"/>
      </rPr>
      <t xml:space="preserve">|BRIDGING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t>
    </r>
  </si>
  <si>
    <t xml:space="preserve">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</si>
  <si>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t>
  </si>
  <si>
    <t xml:space="preserve">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t>
  </si>
  <si>
    <t xml:space="preserve">China Eximbank provides $295.9 million buyer’s credit loan for 254MW Genale Dawa III Hydroelectric Power Station Project (Linked to Project ID#52938)</t>
  </si>
  <si>
    <t xml:space="preserve">On September 1, 2010, China Eximbank and the Ethiopian Electric Power Corporation (EEPCo) signed a $295,927,736 buyer’s credit loan (BCL) agreement for the Genale Dawa III Hydroelectric Power Station Project. The borrowing terms of the BCL were as follows: a 12 year maturity, a 3 year grace period, and a 2.43% interest rate. The Government of Ethiopia issued a sovereign guarantee in support of the loan. The borrower was expected to use the proceeds of the loan to partially finance a $451,058,001 commercial (EPC) contract [Contract N0.33.20/1/02)] between EEPCo and China Gezhouba Group Company (CGGC) which was signed on September 18, 2009 and modified on September 26, 2010.   According to the Government of Ethiopia’s Aid Management Platform (AMP), the ETB 4,053,424,658 loan achieved a 111% disbursement rate, with China Eximbank making 15 loan disbursements (worth ETB 4,499,623,058) between 2014 and 2019: an ETB 234,280,303 disbursement on October 8, 2013, an ETB 158,812,261 disbursement on January 8, 2014, an ETB 194,174,757 disbursement on April 8, 2014, an ETB 1,200,000,000 disbursement on October 8, 2014, an ETB 404,040,404 disbursement on January 8, 2015, an ETB 265,556,593 disbursement on April 8, 2015, an ETB 102,387,246 disbursement on July 8, 2015, an ETB 405,453,493 disbursement on October 7, 2015, an ETB 153,171,320 disbursement on January 7, 2016, an ETB 244,603,535 disbursement on April 7, 2016, an ETB 145,293,164 disbursement on July 7, 2016, an ETB 27,576,322 disbursement on October 7, 2016, an ETB 522,418,088 disbursement on January 7, 2017, an ETB 45,062,662 disbursement on April 7, 2017, and an ETB 396,792,911 disbursement on March 27, 2019.   The purpose of the project was to construct the 254MW Genale-Dawa III multipurpose hydropower plant. The plant consists of a concrete faced rock fill dam and an underground powerhouse. Based on the estimated sedimentation level, the project will have a lifetime of more than 1,000 years. The dam site is located in a low seismic hazard area of class I. The dam is 110m high, 456m wide and 450m long. It is made with groutable and non-erodible rock and has a volume of 3.2 million cubic metres (mm3). At the full capacity, the dam can store up to 2,570mm3 of water. It has a catchment area of 10,445km2 and a fill volume of 890,000m3. The dam spillway is an open chute type with an ogee weir crest and three radial spillway gates. The underground powerhouse is installed with three vertical Francis turbine generators with a capacity of 84.7MW each. It is housed within an underground cavern measuring 60m-long, 20m-wide and 41m deep and also includes auxiliary equipment. A 12.4km long, 8.1m diameter headrace tunnel carries water from the dam through a 188m deep steel-lined vertical shaft to a three-pronged manifold. The manifold feeds the water to the turbine inlet valves of the three turbines housed in the powerhouse. A 820m long tailrace tunnel and a 480m long open channel returns the water back to the river. A transformer cavern is located downstream of the powerhouse and includes three step-up transformers. The electricity generated is transferred from the transformers to a 230kV/400kV switchyard located above ground through a 500m long cable tunnel.   The project area is located in Kobadi,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CGGC was the EPC contractor responsible for implementation. However, several other contractors were involved in the project. Stantec, a US-based company, provided design, planning, management and consulting services. Lahmeyer International, a German company, conducted the feasibility study. Tunnelpro, an Italy-based supplier, provided tunnel boring machines.   Project implementation commenced in March 2011 and the project was originally expected to commence on January 1, 2010 and reach completion within 48.5 months (January 15, 2014). However, the project encountered multiple implementation delays. An inauguration ceremony was held to commemorate the project’s completion on February 4, 2020. The project temporarily employed 390 Ethiopian workers.   There are some indications that the China Eximbank loan for the 254MW Genale Dawa III Hydroelectric Power Station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</si>
  <si>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254MW Genale-Dawa III Hydroelectric Power Station Project, the Geneale-Dawa-Multi Purpose Hydroelectric Project, and the GD-3 Project. The Chinese project title is </t>
    </r>
    <r>
      <rPr>
        <sz val="10"/>
        <rFont val="Noto Sans CJK SC"/>
        <family val="2"/>
        <charset val="1"/>
      </rPr>
      <t xml:space="preserve">埃塞</t>
    </r>
    <r>
      <rPr>
        <sz val="10"/>
        <rFont val="Arial"/>
        <family val="2"/>
        <charset val="1"/>
      </rPr>
      <t xml:space="preserve">GD-3</t>
    </r>
    <r>
      <rPr>
        <sz val="10"/>
        <rFont val="Noto Sans CJK SC"/>
        <family val="2"/>
        <charset val="1"/>
      </rPr>
      <t xml:space="preserve">水电站工程</t>
    </r>
    <r>
      <rPr>
        <sz val="10"/>
        <rFont val="Arial"/>
        <family val="2"/>
        <charset val="1"/>
      </rPr>
      <t xml:space="preserve">. 2. A September 26, 2010 amendment to the EPC contract between Gezhouba Group Company Limited and Ethiopian Electric Power Corporation indicates that the borrower is responsible for 15% of the EPC contract (Ethiopian Electric Power Corporation), which implies that the lender (China Eximbank) may have been responsible for 85% of the EPC contract value ($383,399,300.85). However, for the time being, AidData relies on the face value of the loan ($295,927,736) that is reported by the Ethiopia Public Sector Debt Statistical Bulletin No.7.  3. The system identification number for this project in the Government of Ethiopia’s Aid Management Platform (AMP) is 87143122101156. 4. 1 Ethiopian Birr (ETB) was equal to 0.060 United States Dollars (USD) in September 2010 which implies that the loan commitment value recorded in the AMP (ETB 4,053,424,658) was equivalent to USD 243,205,479.48. SAIS-CARI identifies the face value of the loan as $270 million, which is roughly equivalent to 60% of the cost of the 2010 commercial (EPC) contract between EEPCo and CGGC. 5. Ethiopia Public Sector Debt Statistical Bulletin No.7. identifies the loan commitment date as October 27, 2010. The AMP identifies the loan commitment date as September 1, 2010. This discrepancy warrants further investigation. 6.  In 2009, the Government of Ethiopia and China Eximbank signed a $400 million general buyer’s credit loan agreement for multiple road and power projects, including the 254MW Genale Dawa III Hydroelectric Power Station Project. It appears that the September 1, 2010 BCL represents a subsidiary loan agreement.  The September 18, 2009 EPC contract between EPPCo and CGGC can be accessed in its entirety via https://www.dropbox.com/s/3qd6jedombnt50o/EPC%20Contract%20for%20the%20Genale-Dawa%28GD3%29%20Multipurpose%20Hydropower%20Project.pdf?dl=0. 7.  Project ID#69129 captures the China Eximbank loan for the construction of this power station. The transmission portion of the power station, funded by a different China Eximbank loan, is captured via Project ID#52938</t>
    </r>
  </si>
  <si>
    <t xml:space="preserve">China Gezhouba Group Company Ltd. (CGGC)|Ethiopian Electric Power Corporation (EEPCo)|Government of Ethiopia|Lahmeyer International|Stantec Inc.|TunnelPro S.r.l.</t>
  </si>
  <si>
    <t xml:space="preserve">Chinese State-owned Company|Recipient State-owned Company|Recipient Government Agency|Other Private Sector|Other Private Sector|Other Private Sector</t>
  </si>
  <si>
    <t xml:space="preserve">2014-01-15T05:00:00Z</t>
  </si>
  <si>
    <t xml:space="preserve">2020-02-04T05:00:00Z</t>
  </si>
  <si>
    <t xml:space="preserve">2013-08-31T04:00:00Z</t>
  </si>
  <si>
    <t xml:space="preserve">  https://www.dropbox.com/s/vults7c3kv89j45/BU_PITCH_ENGLISH_2018.xlsx?dl=0|http://en.sasac.gov.cn/2020/02/18/c_3733.htm|http://www.chinadaily.com.cn/m/gezhouba/2016-05/20/content_25391265.htm|https://www.dropbox.com/s/47qj6rv092d0mlr/Amendment%201%20%26%202.pdf?dl=0 |http://www.chinadaily.com.cn/m/hubei/gezhouba/2014-03/26/content_17395293.htm|http://www.chinadaily.com.cn/m/hubei/gezhouba/2013-08/15/content_17176943.htm|https://www.dropbox.com/s/3qd6jedombnt50o/EPC%20Contract%20for%20the%20Genale-Dawa%28GD3%29%20Multipurpose%20Hydropower%20Project.pdf?dl=0 |http://northafricapost.com/30778-ethiopia-to-commission-the-genale-dawa-iii-hydroelectric-dam.html|https://www.eep.com.et/am/%E1%8B%A8%E1%8C%88%E1%8A%93%E1%88%8C-%E1%8B%B3%E1%8B%8B-iii%E1%8B%A8%E1%8A%A4%E1%88%8C%E1%8A%AD%E1%89%B5%E1%88%AA%E1%8A%AD-%E1%8A%83%E1%8B%AD%E1%88%8D-%E1%88%9B%E1%88%98%E1%8A%95%E1%8C%AB-%E1%8C%8D/|https://www.eep.com.et/en/genale-dawa-iii-hydro-power-project-dams-water-in-momentum/|https://onlinelibrary.wiley.com/doi/full/10.1111/dpr.12350|http://en.gzbgj.ceec.net.cn/art/2020/3/1/art_23066_2082125.html |http://www.china.org.cn/world/Off_the_Wire/2020-02/04/content_75672582.htm|https://www.esi-africa.com/wp-content/uploads/Ephrem_Tesfaye_0.pdf |http://www.chinadaily.com.cn/m/gezhouba/2009-09/25/content_17170167.htm|http://www.gzbgj.ceec.net.cn/art/2019/12/9/art_7618_2032047.html|http://www.gzbgj.ceec.net.cn/art/2020/2/8/art_7618_2064105.html|http://www.gzbgj.ceec.net.cn/art/2020/2/11/art_7616_2065237.html|http://en.gzbgj.ceec.net.cn/art/2019/11/5/art_23066_2034825.html |https://china.aiddata.org/projects/1375|http://et.mofcom.gov.cn/article/jmxw/201911/20191102915433.shtml|http://mehandis.net/glancing-ethiopias-move-in-producing-diversifying-energy/|https://newbusinessethiopia.com/energy/the-state-of-ongoing-hydropower-projects-in-ethiopia/#:~:text=Currently%20Ethiopia%20gets%2090%25%20its,to%20latest%20report%20of%20EEP.|https://onlinelibrary.wiley.com/doi/abs/10.1111/dpr.12350|https://www.dropbox.com/s/dfgi7w870qsmyir/Genale%20Dawa%20III%20Hydro%20Power%20Project%20dams%20water%20in%20momentum%20-%20eep.pdf?dl=0|https://webcache.googleusercontent.com/search?q=cache:SsHSsfC3uCUJ: https://www.eep.com.et/en/genale-dawa-iii-hydro-power-project-dams-water-in-momentum/+&amp;cd=1&amp;hl=en&amp;ct=clnk|http://www.mofed.gov.et/English/Resources/Documents/Public%20Sector%20Debt%20Statistical%20Bulletin%20-%20No.7%20(2006-07%20-%202010-11).pdf|https://www.dropbox.com/s/cxfwj9sgzxnp9tl/Public%20Sector%20Debt%20Statistical%20Bulletin%20-%20No.7%20%282006-07%20-%202010-11%29.pdf?dl=0|https://www.dropbox.com/s/axafl0lt2lizeko/ChinaLoansToAfrica%C2%A9SAIS-CARI.csv?dl=0|https://www.dropbox.com/s/0op8vpwq1apfmkm/Geneale-Dawa-Multi%20Purpose%20Hydroelectric%20Project.pdf?dl=0|https://www.dropbox.com/s/8vnayof01gkammx/ChinaLoansToAfrica%C2%A9SAIS-CARI_10_7_2021.csv?dl=0|https://www.nsenergybusiness.com/projects/genale-dawa-iii-multipurpose-hydropower-project/|https://www.stantec.com/en/projects/united-states-projects/g/genale-dawa-3-gd-3-hydropower-project</t>
  </si>
  <si>
    <r>
      <rPr>
        <sz val="10"/>
        <rFont val="Arial"/>
        <family val="2"/>
        <charset val="1"/>
      </rPr>
      <t xml:space="preserve">BU_PITCH_ENGLISH_2018.xlsx|CGGC-Contracted Hydropower Plant in Ethiopia Starts Operation|Civil engineering construction of Ethiopia GD-3 Dam proceeds into sprint stage|Amendment 1 &amp; 2|Ethiopian high officials visits GD-3 project|Ethiopian GD-3 TBM equipment officially starts|EPC Contract for the Genale-Dawa(GD3) Multipurpose hydropower Project|Ethiopia to commission the Genale Dawa III hydroelectric dam|</t>
    </r>
    <r>
      <rPr>
        <sz val="10"/>
        <rFont val="Lohit Devanagari"/>
        <family val="2"/>
        <charset val="1"/>
      </rPr>
      <t xml:space="preserve">የገናሌ ዳዋ </t>
    </r>
    <r>
      <rPr>
        <sz val="10"/>
        <rFont val="Arial"/>
        <family val="2"/>
        <charset val="1"/>
      </rPr>
      <t xml:space="preserve">III</t>
    </r>
    <r>
      <rPr>
        <sz val="10"/>
        <rFont val="Lohit Devanagari"/>
        <family val="2"/>
        <charset val="1"/>
      </rPr>
      <t xml:space="preserve">የኤሌክትሪክ ኃይል ማመንጫ ግድብ በጥሩ ሁኔታ ውሃ በመያዝ ላይ ይገኛል</t>
    </r>
    <r>
      <rPr>
        <sz val="10"/>
        <rFont val="Arial"/>
        <family val="2"/>
        <charset val="1"/>
      </rPr>
      <t xml:space="preserve">|Genale Dawa III Hydro Power Project dams water in momentum|Great walls over African rivers: Chinese engagement in African hydropower projects|Ethiopian GD-3 Project Department Commended by EEP|Ethiopian PM inaugurates Chinese-built 254 MW hydro dam|Updates on Major Hydro Power Projects in East Africa|CGGC signs a 3b yuan deal with Ethiopia|</t>
    </r>
    <r>
      <rPr>
        <sz val="10"/>
        <rFont val="Noto Sans CJK SC"/>
        <family val="2"/>
        <charset val="1"/>
      </rPr>
      <t xml:space="preserve">埃塞</t>
    </r>
    <r>
      <rPr>
        <sz val="10"/>
        <rFont val="Arial"/>
        <family val="2"/>
        <charset val="1"/>
      </rPr>
      <t xml:space="preserve">GD-3</t>
    </r>
    <r>
      <rPr>
        <sz val="10"/>
        <rFont val="Noto Sans CJK SC"/>
        <family val="2"/>
        <charset val="1"/>
      </rPr>
      <t xml:space="preserve">水电站工程首台机组带电试验顺利完成</t>
    </r>
    <r>
      <rPr>
        <sz val="10"/>
        <rFont val="Arial"/>
        <family val="2"/>
        <charset val="1"/>
      </rPr>
      <t xml:space="preserve">|</t>
    </r>
    <r>
      <rPr>
        <sz val="10"/>
        <rFont val="Noto Sans CJK SC"/>
        <family val="2"/>
        <charset val="1"/>
      </rPr>
      <t xml:space="preserve">埃塞</t>
    </r>
    <r>
      <rPr>
        <sz val="10"/>
        <rFont val="Arial"/>
        <family val="2"/>
        <charset val="1"/>
      </rPr>
      <t xml:space="preserve">GD-3</t>
    </r>
    <r>
      <rPr>
        <sz val="10"/>
        <rFont val="Noto Sans CJK SC"/>
        <family val="2"/>
        <charset val="1"/>
      </rPr>
      <t xml:space="preserve">工程实现首台机组正式并网发电</t>
    </r>
    <r>
      <rPr>
        <sz val="10"/>
        <rFont val="Arial"/>
        <family val="2"/>
        <charset val="1"/>
      </rPr>
      <t xml:space="preserve">|</t>
    </r>
    <r>
      <rPr>
        <sz val="10"/>
        <rFont val="Noto Sans CJK SC"/>
        <family val="2"/>
        <charset val="1"/>
      </rPr>
      <t xml:space="preserve">埃塞俄比亚</t>
    </r>
    <r>
      <rPr>
        <sz val="10"/>
        <rFont val="Arial"/>
        <family val="2"/>
        <charset val="1"/>
      </rPr>
      <t xml:space="preserve">GD-3</t>
    </r>
    <r>
      <rPr>
        <sz val="10"/>
        <rFont val="Noto Sans CJK SC"/>
        <family val="2"/>
        <charset val="1"/>
      </rPr>
      <t xml:space="preserve">水电站首台机组正式并网发电</t>
    </r>
    <r>
      <rPr>
        <sz val="10"/>
        <rFont val="Arial"/>
        <family val="2"/>
        <charset val="1"/>
      </rPr>
      <t xml:space="preserve">|Ethiopian GD-3 Hydropower Station Enjoys a Successful Start-up of Its First Generator Unit|China loans $326 million USD for Genale Dawa Hydroelectric Power Station to Ethiopia|</t>
    </r>
    <r>
      <rPr>
        <sz val="10"/>
        <rFont val="Noto Sans CJK SC"/>
        <family val="2"/>
        <charset val="1"/>
      </rPr>
      <t xml:space="preserve">由中企修建的埃塞大型水电站即将完工</t>
    </r>
    <r>
      <rPr>
        <sz val="10"/>
        <rFont val="Arial"/>
        <family val="2"/>
        <charset val="1"/>
      </rPr>
      <t xml:space="preserve">|Glancing Ethiopia’s Move in Producing, Diversifying Energy|The state of ongoing hydropower projects in Ethiopia|Great walls over African rivers: Chinese engagement in African hydropower projects|Genale Dawa III Hydro Power Project dams water in momentum|Genale Dawa III Hydro Power Project dams water in momentum|Public Sector Debt Statistical Bulletin: Bulletin No. 7 (2006/07-2010/11)|Public Sector Debt Statistical Bulletin - No.7|Chinese Loans to Africa Database|Geneale-Dawa-Multi purpose Hydro Electric Project|China Loans to Africa|Genale-Dawa III Multipurpose Hydropower Project|Genale-Dawa 3 Hydropower Project</t>
    </r>
  </si>
  <si>
    <t xml:space="preserve">Boston University|SASAC|China Gezhouba (Group) Corporation||China Gezhouba (Group) Corporation|China Gezhouba (Group) Corporation||The North Africa Post|Ethiopian electric Power|Ethiopian Electric Power|Wiley Online Library|China Gezhouba (Group) Corporation|China.org|Clean Power Africa|China Gezhouba (Group) Corporation|China Gezhouba Group International Engineering Co., Ltd.|China Gezhouba Group International Engineering Co., Ltd.|China Gezhouba Group International Engineering Co., Ltd.|China Gezhouba (Group) Corporation|AidData| Ministry of Commerce of the People's Republic of China|Mehandis.net|New Business Ethiopia|Development Policy Review|Corporate Commnucation |Corporate Commnucation |Debt Management Directorate, Ministry of Finance &amp; Economic Development, Federal Democratic Republic of Ethiopia|Ethiopia Ministry of Finance &amp; Economic Development|Johns Hopkins University School of Advanced International Studies, China Africa Research Initiative|Aid Management Platform ||NS Energy|stantec</t>
  </si>
  <si>
    <t xml:space="preserve">Donor/Recipient Official Source|Donor/Recipient Official Source|Implementing/Intermediary Organization Source|Donor/Recipient Official Source|Implementing/Intermediary Organization Source|Implementing/Intermediary Organization Source|Implementing/Intermediary Organization Source|Media Report|Implementing/Intermediary Organization Source|Implementing/Intermediary Organization Source|Academic Journal Article|Implementing/Intermediary Organization Source|Media Report|Other Official Source (non-Donor, non-Recipient, non-Implementing)|Implementing/Intermediary Organization Source|Implementing/Intermediary Organization Source|Implementing/Intermediary Organization Source|Implementing/Intermediary Organization Source|Implementing/Intermediary Organization Source|Other|Donor/Recipient Official Source|Media Report|Media Report|Academic Journal Article|Media Report|Media Report|Donor/Recipient Official Source|Donor/Recipient Official Source|Other Official Source (non-Donor, non-Recipient, non-Implementing)|NGO/Civil Society/Advocacy (non-Donor, non-Recipient, non-Implementing)|Other|Other|Other</t>
  </si>
  <si>
    <t xml:space="preserve">The 254MW Genale Dawa III Hydroelectric Power Plant is located in Kobadi, Ethiopia. The project area is located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More detailed locational information can be found at: https://www.openstreetmap.org/way/1089422651</t>
  </si>
  <si>
    <t xml:space="preserve">Chinese Government provides interest-free loan for Karonga-Chitipa Road (Bingu Highway) (Linked to Project ID#774)</t>
  </si>
  <si>
    <t xml:space="preserve">On March 17, 2008, the Chinese Government issued a $70 million grant (captured via Project ID#774) and an interest-free loan (captured via Project ID#69242) for the construction of the completion of the Karonga-Chitipa Road (also known as Bingu Highway) in the northern region of Malawi. The People's Republic of China (China) replaced the original financier, the Republic of China (Taiwan), when Government of Malawi ended its diplomatic relations with Taiwan.  The face value of the interest-free loan is unknown, but it carried the following borrowing terms: a 10 year grace period, a 20 year maturity, and a 0% interest rate.  The project involved the completion of the construction of 101 km Karonga-Chitipa Road (M26) to Bitumen Standard Class I road.   China Road and Bridge Corporation (CRBC) was the contractor responsible for the construction of the first 13 km section between Karonga and Mwesya bridge for a total contract value of $70 million. The project design consultant was China Highway Planning and Design Institute (HPDI).  Project implementation commenced on March 17, 2008 and the originally expected completion date was April 17, 2010, which was later revised to October 30, 2011. The expected completion date was further revised to June 30, 2012 because of shortage of diesel and increased quantities of work items. The expected project completion date was again changed from June 30, 2012 to December 31, 2012 because of diesel shortage and change in pavement design from natural gravel to crushed stone. An official opening ceremony for the road was held on January 7, 2013. The road reportedly benefitted citizens of Chitipa, in the northern border district of Malawi, who formerly would have spent 5 hours journeying to Karonga.  The trip subsequently took 90 minutes and saved time for those who needed the road to do business or access services not available in Chitipa.</t>
  </si>
  <si>
    <t xml:space="preserve">1. The loan may be part of a 2011 financial agreement between China and Malawi which includes an interest-free loan of K1.2 billion for projects to be identified jointly by the 2 governments (loan facility has a grace period of 10 years and maturity of 10 years), as reported by the Nyasa Times.2. The exact length of the road is unclear, as the different sources have said 100.7 km, 101 km, 106 km, and 109 km. 3. This loan is not included in the SAIS-CARI database of Chinese loan commitments that was released in 2020 and re-released in 2021.</t>
  </si>
  <si>
    <t xml:space="preserve">China Highway Planning and Design Institute (HPDI)|China Road &amp; Bridge Corporation (CRBC)</t>
  </si>
  <si>
    <t xml:space="preserve">2008-03-17T04:00:00Z</t>
  </si>
  <si>
    <t xml:space="preserve">2010-04-17T04:00:00Z</t>
  </si>
  <si>
    <t xml:space="preserve">2013-01-07T05:00:00Z</t>
  </si>
  <si>
    <t xml:space="preserve">https://www.nyasatimes.com/karonga-chitipa-road-gets-additional-china-funds/|https://www.mwnation.com/malawi-govt-boxed-in-ndata-land/|https://wwww.facebook.com/malawigovernment/posts/1154472984739194?comment_id=1154488454737647&amp;comment_tracking=%7B%22tn%22%3A%22R%22%7D|https://openjicareport.jica.go.jp/pdf/1000004247_02.pdf|http://www.ra.org.mw/wp-content/uploads/2014/12/Roads-Authority-Annual-Report-2012.pdf|https://www.dropbox.com/s/p4y76g4lgjszyrw/The%20Roads%20Authority.pdf?dl=0|https://africachinareporting.co.za/2018/01/a-decade-of-malawi-china-ties-a-photographic-review-of-chinas-presence-in-malawi/|http://mw.china-embassy.org/eng/dsxx/dsjh/t621077.htm|https://times.mw/karonga-chitipa-road-three-years-later/|https://www.dropbox.com/s/zq1ygyf7sk3hq6n/Karonga%20et%20al.%20Road%20Building%20AMP%20Project.pdf?dl=0</t>
  </si>
  <si>
    <t xml:space="preserve">Karonga-Chitipa road gets additional China Funds|Malawi Govt Boxed in Ndata land|PRESS RELEASE (Released on 30th April, 2019)|Chapter 3: Present Situation of Transport System in the Study Area|Annual Report 2012|Ongoing Road Projects|A decade of Malawi-China ties: A photographic review of China’s presence in Malawi|How to Achieve Win-Win Cooperation: Remarks at the Workshop on How to Achieve Win-Win Cooperation between China and Malawi|Karonga-Chitipa Road three years later|Karonga et al. Road Building</t>
  </si>
  <si>
    <t xml:space="preserve">Nyasa Times|Malawi Nation|Facebook|Project for Study on Development of the Sena Corridor|Malawi Roads Authority|Malawi Roads Authority|Africa-China Reporting Project at the University of Witwatersrand|Chinese Embassy in Malawi|The Times Group|Debt and Aid Department</t>
  </si>
  <si>
    <t xml:space="preserve">Media Report|Media Report|Social Media, including Unofficial Blogs|Donor/Recipient Official Source|Donor/Recipient Official Source|Donor/Recipient Official Source|Other Academic (Working Paper, Dissertation)|Donor/Recipient Official Source|Media Report|Donor/Recipient Official Source</t>
  </si>
  <si>
    <t xml:space="preserve">More detailed locational information can be found at https://www.openstreetmap.org/directions?engine=graphhopper_car&amp;route=-10.0847%2C33.8662%3B-9.9729%2C33.4113#map=12/-10.0131/33.7160</t>
  </si>
  <si>
    <t xml:space="preserve">China Eximbank provides RMB 693 million government concessional loan for Phase II of the National Fibre Backbone Project (Linked to Project ID#52386)</t>
  </si>
  <si>
    <t xml:space="preserve">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</si>
  <si>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charset val="1"/>
      </rPr>
      <t xml:space="preserve">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t>
    </r>
    <r>
      <rPr>
        <sz val="10"/>
        <rFont val="Noto Sans CJK SC"/>
        <family val="2"/>
        <charset val="1"/>
      </rPr>
      <t xml:space="preserve">马拉维光纤骨干网二期项目</t>
    </r>
    <r>
      <rPr>
        <sz val="10"/>
        <rFont val="Arial"/>
        <family val="2"/>
        <charset val="1"/>
      </rPr>
      <t xml:space="preserve">.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t>
    </r>
  </si>
  <si>
    <t xml:space="preserve">Electricity Supply Corporation of Malawi</t>
  </si>
  <si>
    <t xml:space="preserve">2021-06-29T04:00:00Z</t>
  </si>
  <si>
    <t xml:space="preserve">2027-03-21T04:00:00Z</t>
  </si>
  <si>
    <t xml:space="preserve">2040-03-21T04:00:00Z</t>
  </si>
  <si>
    <t xml:space="preserve">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t>
  </si>
  <si>
    <r>
      <rPr>
        <sz val="10"/>
        <rFont val="Arial"/>
        <family val="2"/>
        <charset val="1"/>
      </rPr>
      <t xml:space="preserve">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t>
    </r>
    <r>
      <rPr>
        <sz val="10"/>
        <rFont val="Noto Sans CJK SC"/>
        <family val="2"/>
        <charset val="1"/>
      </rPr>
      <t xml:space="preserve">中企向马拉维交付该国首个国家数据中心</t>
    </r>
    <r>
      <rPr>
        <sz val="10"/>
        <rFont val="Arial"/>
        <family val="2"/>
        <charset val="1"/>
      </rPr>
      <t xml:space="preserve">|</t>
    </r>
    <r>
      <rPr>
        <sz val="10"/>
        <rFont val="Noto Sans CJK SC"/>
        <family val="2"/>
        <charset val="1"/>
      </rPr>
      <t xml:space="preserve">中企向马拉维交付该国首个国家数据中心</t>
    </r>
    <r>
      <rPr>
        <sz val="10"/>
        <rFont val="Arial"/>
        <family val="2"/>
        <charset val="1"/>
      </rPr>
      <t xml:space="preserve">|Malawi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t>
    </r>
  </si>
  <si>
    <t xml:space="preserve">China Daily | Africa|Malawi News Agency|Facebook|The Times Group|Blackhall Publishing||||||World Bank|||||||World Bank Group|||||</t>
  </si>
  <si>
    <t xml:space="preserve">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t>
  </si>
  <si>
    <t xml:space="preserve">Goodall Gondwe|Zeng Ming|Henry Mussa</t>
  </si>
  <si>
    <t xml:space="preserve">Finance Minister|Chief for sovereign business and concessional loans|Information and Communication Technology Minister</t>
  </si>
  <si>
    <t xml:space="preserve">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t>
  </si>
  <si>
    <t xml:space="preserve">China Eximbank provides $84 million loan for Djiri Water Treatment Plant Extension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</si>
  <si>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$81 million loan in 2007 for the Djiri Water Treatment Plant Rehabilitation Project (captured via Project ID#69336), an $84 million loan in 2010 for the Djiri Water Treatment Plant Extension Project (captured via Project ID#69323), and an $88 million loan in 2010 for the Djiri Water Treatment Distribution Network Project (captured via Project ID#69335). The estimated borrowing terms of these loans were as follows: 0.25% interest rate, 16.5-year maturity, and 4-year grace period.    With respect to the $81 million loan for the Djiri Water Treatment Plant Rehabilitation Project, the (principal) amount outstanding was $39,654,409 as of December 31, 2019. With respect to the $84 million loan for the Djiri Water Treatment Plant Extension Project, the (principal) amount outstanding was $18,757,921 as of December 31, 2019. With respect to the $88 million loan for the Djiri Water Treatment Distribution Network Project, the (principal) amount outstanding was $39,256,706 as of December 31, 2019.    All three of these projects sought to strengthen the Brazzaville drinking water supply system from the Djiri River. The Djiri Water Treatment Plant Rehabilitation Project involved the construction of a new water treatment plant called “Djiri 2” — north of the capital city of Brazzaville — with a treated water production capacity by 5,250 m3 per hour [“l’extension de l’usine d’eau de Djiri d’une capacité de production d’eau traitée supplémentaire de cinq mille deux cents cinquante (5.250) m3 par heure”]. It also involved the construction of: a new raw water intake to serve both the Djiri 1 and Djiri 2 water treatment plants; two raw water flow distribution structures, a ductile iron pipe (540 ml DN 1200) for the delivery of the total raw water flow for the Djiri 1 and Djiri 2 water treatment plants from the raw water pumping station to the primary distributor; a ductile iron pipe DN 700 for transferring the flow for Djiri 1 from the primary distributor to the secondary distributor; a water treatment system; a treated water tank with a capacity of 4,000 m3 (two compartments of 2,000 m3 each); a treated water pumping station with a capacity of 5,250 m3 / h, power 1,180 kW (i.e. 1,475 kVA), a common reagent building for the two water plants of Djiri 1 and Djiri 2 (the existing reagents building of Djiri 1 being converted into a reagent storage building for Djiri 1 and Djiri 2); two lime water saturators; a chlorine building housing the calcium hypochlorite dosing equipment for the two water plants and an electro chlorination station; a transformer station for the treated water pumping station equipped with two 6300 kVA transformers (including one emergency); a transformer station for filter washing equipment and process equipment, equipped with two 1000 kVA transformers (including one emergency); an electrical substation and an electricity distribution system; a control and supervision system; a television surveillance system; approximately 500 meter of fiber optic cable; a sanitation network; outdoor facilities; on-site accommodations for the staff of the Control Mission and the Administration; and fifteen new housing units (110 m 2 to 170 m 2 ) for operating staff.    The Djiri Water Treatment Distribution Network Project involved efforts to strengthen the treated water distribution network (“le renforcement du réseau de distribution d’eau traitée.”) in the capital city of Brazzaville. More specifically, it involved the rehabilitation of a 10,000 m³ reservoir and a 4,000 m³ water tower; the construction of seven reservoirs (6,000 m 3 , 5,000 m³, 3,500 m³, 3,000 m³, 2,250 m³, 1,250 m³, 300 m³); the construction of four recovery stations (80,000 m3 / d, 3 + 1 pumps 500 kW, 1 + 1 transformers 2,000 kVA; 8,200 m3 / d, 2 + 1 pumps 200 kW, 1 + 1 transformers 630 kVA; 6,800 m3 / d, 2 + 1 pumps 110 kW, 1 + 1 transformers 400 kVA; 1,800 m3 / d, 2 + 1 pumps 30 kW, 1 + 1 transformers 160 kVA); the installation of power supply for recovery stations (laying approximately 2.3 km of 20 kV underground lines); the laying 183,000 ml of pipes for the primary network, including 61,000 ml of ductile iron DN 1000 to DN 500 and 122,000 ml of PVC pipes DN 400 to DN 200; and the installation of a remote management system between the sites of the recovery stations and reservoirs and the supervision room of the Djiri water treatment plants (for the transmission of data on water levels, flow rates).    The Djiri Water Treatment Plant Extension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[“la réhabilitation de l’usine d’eau existante de Djiri d’une capacité de deux mille deux cents cinquante (2.250) m3 par heure”]. More specifically, it involved civil engineering rehabilitation works (settling tanks, filters, treated water tank, treated water pumping station, annex buildings); the replacement of all existing equipment; and the rehabilitation of the 16 existing accommodations for operating staff.    China Machinery Engineering Corporation (CMEC) was the contractor responsible for the implementation of all three projects. The Djiri Water Treatment Plant Rehabilitation Project formally commenced on July 18, 2010; however, its construction began on November 11, 2009. Its originally anticipated completion date was November 10, 2012, and as of October 2012, it had achieved an 80% completion rate. The Djiri Water Treatment Distribution Network Project commenced on December 7, 2010, and its originally anticipated completion date was November 21, 2013. The Djiri Water Treatment Plant Extension Project commenced on April 4, 2011, and its originally anticipated completion date was April 3, 2014. All three projects were were completed by July 15, 2014.</t>
  </si>
  <si>
    <t xml:space="preserve">1. This project is also known as the Djiri 1 Water Treatment Plant Rehabilitation Project. The French project title is Réhabilitation de la station de traitement de Djiri 1, de 2.250 m³/h de capacité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</si>
  <si>
    <t xml:space="preserve">2011-04-04T04:00:00Z</t>
  </si>
  <si>
    <t xml:space="preserve">2014-04-03T04:00:00Z</t>
  </si>
  <si>
    <t xml:space="preserve">2015-07-15T04:00:00Z</t>
  </si>
  <si>
    <t xml:space="preserve">2026-06-28T04:00:00Z</t>
  </si>
  <si>
    <t xml:space="preserve">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 https://igip.eu/index.php/fr/nouvelles/155-eau-potable-brazzaville-djir|https://www.dropbox.com/s/6jkb87m19ly8d6s/D%20n%C2%AF2015-178%20du%2021%20janvier%202015.pdf?dl=0|https://www.dropbox.com/s/zw6kbpmk2r75cia/EXIMBANK-CHINA%20-%20Ministry%20of%20Planning%2C%20Territorial%20and%20Large%20Equipment.pdf?dl=0|http://cg.mofcom.gov.cn/article/zxhz/sbmy/201010/20101007215020.shtml|http://documents.worldbank.org/curated/en/193551468248987635/pdf/911870WP0ROC0E04Box385329B00PUBLIC0.pdf|http://cg.mofcom.gov.cn/article/zxhz/sbmy/201112/20111207860703.shtml|http://www.cmec.com/xwzx/gsxw/201407/t20140716_130477.html|http://www.cmec.com.cn/ywly/gcct/szgcfjjqt/szfj/201612/t20161213_130048.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s://www.adiac-congo.com/content/production-deau-le-nouveau-directeur-general-de-la-snde-se-dit-preoccupe-18962|http://en.cmec.com/ywly/gcct/xjdlm/szgc/201612/t20161228_133821.html|https://www.sgg.cg/JO/2006/congo-jo-2006-07.pdf |http://cg.mofcom.gov.cn/sys/print.shtml?/catalog/hyjs/201207/20120708239206 |http://en.cmec.com/ywly/gcct/xjdlm/szgc/|https://www.cgdev.org/publication/bargaining-beijing-tale-two-borrowers|https://www.aiddata.org/publications/bargaining-with-beijing-a-tale-of-two-borrowers|https://www.cgdev.org/sites/default/files/gardner-et-al-bargaining-with-beijing-data-revised.xlsx|https://www.dropbox.com/s/cmcfma6q9qlyo7t/Republic%20of%20the%20Congo%202020%20EITI%20Report.pdf?dl=0</t>
  </si>
  <si>
    <r>
      <rPr>
        <sz val="10"/>
        <rFont val="Arial"/>
        <family val="2"/>
        <charset val="1"/>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Plants|Improve the production of drinking water for the city of Brazzaville: rehabilitation &amp; construction of water treatment plants|Decree 2015-178|EXIMBANK-CHINA|</t>
    </r>
    <r>
      <rPr>
        <sz val="10"/>
        <rFont val="Noto Sans CJK SC"/>
        <family val="2"/>
        <charset val="1"/>
      </rPr>
      <t xml:space="preserve">中、刚（布）互利合作</t>
    </r>
    <r>
      <rPr>
        <sz val="10"/>
        <rFont val="Arial"/>
        <family val="2"/>
        <charset val="1"/>
      </rPr>
      <t xml:space="preserve">|REPUBLIC OF CONGO ECONOMIC UPDATE|</t>
    </r>
    <r>
      <rPr>
        <sz val="10"/>
        <rFont val="Noto Sans CJK SC"/>
        <family val="2"/>
        <charset val="1"/>
      </rPr>
      <t xml:space="preserve">中机总公司业务介绍</t>
    </r>
    <r>
      <rPr>
        <sz val="10"/>
        <rFont val="Arial"/>
        <family val="2"/>
        <charset val="1"/>
      </rPr>
      <t xml:space="preserve">|</t>
    </r>
    <r>
      <rPr>
        <sz val="10"/>
        <rFont val="Noto Sans CJK SC"/>
        <family val="2"/>
        <charset val="1"/>
      </rPr>
      <t xml:space="preserve">刚果共和国吉利水厂二期新建项目顺利通过最终验收</t>
    </r>
    <r>
      <rPr>
        <sz val="10"/>
        <rFont val="Arial"/>
        <family val="2"/>
        <charset val="1"/>
      </rPr>
      <t xml:space="preserve">|</t>
    </r>
    <r>
      <rPr>
        <sz val="10"/>
        <rFont val="Noto Sans CJK SC"/>
        <family val="2"/>
        <charset val="1"/>
      </rPr>
      <t xml:space="preserve">刚果（布）共和国吉利水厂项目</t>
    </r>
    <r>
      <rPr>
        <sz val="10"/>
        <rFont val="Arial"/>
        <family val="2"/>
        <charset val="1"/>
      </rPr>
      <t xml:space="preserve">|RAPPORT N°23 SUR LE PROJET DE LOI AUTORISANT LA RATIFICATION DE L’ACCORD COMPLEMENTAIRE SUR LA RESTRUCTURATION DE LA DETTE DU CONGO ENVERS LA CHINE|ChinaLoansToAfrica©SAIS-CARI|Usine de Djiri : cérémonie de démarrage des travaux de prise d'eau|L'AXE BRAZZAVILLE-PÉKIN SE CONSOLIDE|Production d'eau : le nouveau directeur général de la SNDE se dit préoccupé|Djili Drinking Water Treatment Plant Project, Congo (Brazzaville)|JO Congo (www.droit-afrique.com)|</t>
    </r>
    <r>
      <rPr>
        <sz val="10"/>
        <rFont val="Noto Sans CJK SC"/>
        <family val="2"/>
        <charset val="1"/>
      </rPr>
      <t xml:space="preserve">中国机械设备工程股份有限公司刚果（布）代表处</t>
    </r>
    <r>
      <rPr>
        <sz val="10"/>
        <rFont val="Arial"/>
        <family val="2"/>
        <charset val="1"/>
      </rPr>
      <t xml:space="preserve">|Municipal works|Bargaining with Beijing: A Tale of Two Borrowers|Bargaining with Beijing: A Tale of Two Borrowers|Bargaining with Beijing February 2021 Update| Initiative pour la Transparence dans les Industries Extractives</t>
    </r>
  </si>
  <si>
    <r>
      <rPr>
        <sz val="10"/>
        <rFont val="Arial"/>
        <family val="2"/>
        <charset val="1"/>
      </rPr>
      <t xml:space="preserve">|World Bank|Inter Press Service Agency (IPS)| l’Université Marien Ngouabi Membre du Centre d’Etudes sur la Chine moderne et Contemporaine (CECMC) de l’EHESS de Paris|Baciactu|International Society for Engineering Pedagogy (IGIP)|International Society for Engineering Pedagogy (IGIP)|PRESIDENCE DE LA REPUBLIQE|Congolese Ministry of Equipment Improvement of the Territory of Major Work|</t>
    </r>
    <r>
      <rPr>
        <sz val="10"/>
        <rFont val="Noto Sans CJK SC"/>
        <family val="2"/>
        <charset val="1"/>
      </rPr>
      <t xml:space="preserve">中华人民共和国商务部</t>
    </r>
    <r>
      <rPr>
        <sz val="10"/>
        <rFont val="Arial"/>
        <family val="2"/>
        <charset val="1"/>
      </rPr>
      <t xml:space="preserve">|World Bank|MOFCOM|CMEC|CMEC|National Assembly of Republic of Congo|Aiddata||REFLET||||||Center for Global Development|Aiddata|Center for Global Development|</t>
    </r>
  </si>
  <si>
    <t xml:space="preserve">Media Report|Other Official Source (non-Donor, non-Recipient, non-Implementing)|Media Report|Other Academic (Working Paper, Dissertation)|Media Report|NGO/Civil Society/Advocacy (non-Donor, non-Recipient, non-Implementing)|NGO/Civil Society/Advocacy (non-Donor, non-Recipient, non-Implementing)|Donor/Recipient Official Source|Donor/Recipient Official Source|Donor/Recipient Official Source|Other Official Source (non-Donor, non-Recipient, non-Implementing)|Donor/Recipient Official Source|Implementing/Intermediary Organization Source|Implementing/Intermediary Organization Source|Donor/Recipient Official Source|Academic Journal Article|Media Report|Media Report|Media Report|Implementing/Intermediary Organization Source|Donor/Recipient Official Source|Donor/Recipient Official Source|Implementing/Intermediary Organization Source|Other Academic (Working Paper, Dissertation)|NGO/Civil Society/Advocacy (non-Donor, non-Recipient, non-Implementing)|Academic Journal Article|NGO/Civil Society/Advocacy (non-Donor, non-Recipient, non-Implementing)</t>
  </si>
  <si>
    <t xml:space="preserve">This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The plant was meant to supply potable water to the city of Brazzaville. More detailed locational information can be found at: https://www.openstreetmap.org/node/10775259330</t>
  </si>
  <si>
    <t xml:space="preserve">China Eximbank provides $88 million loan for Djiri Water Treatment Distribution Network Project (Linked to Project ID#60219)</t>
  </si>
  <si>
    <r>
      <rPr>
        <sz val="10"/>
        <rFont val="Arial"/>
        <family val="2"/>
        <charset val="1"/>
      </rPr>
      <t xml:space="preserve">1. This project is also known as Phase 2 of the Djiri Water Project. The Chinese project title is </t>
    </r>
    <r>
      <rPr>
        <sz val="10"/>
        <rFont val="Noto Sans CJK SC"/>
        <family val="2"/>
        <charset val="1"/>
      </rPr>
      <t xml:space="preserve">吉利饮用水处理厂管网工程 </t>
    </r>
    <r>
      <rPr>
        <sz val="10"/>
        <rFont val="Arial"/>
        <family val="2"/>
        <charset val="1"/>
      </rPr>
      <t xml:space="preserve">or </t>
    </r>
    <r>
      <rPr>
        <sz val="10"/>
        <rFont val="Noto Sans CJK SC"/>
        <family val="2"/>
        <charset val="1"/>
      </rPr>
      <t xml:space="preserve">完善城市供水管网</t>
    </r>
    <r>
      <rPr>
        <sz val="10"/>
        <rFont val="Arial"/>
        <family val="2"/>
        <charset val="1"/>
      </rPr>
      <t xml:space="preserve">. The French project title is Réseau de distribution or le renforcement du réseau de distribution d’eau traitée or Projet de construction des réservoirs et pose de réseau de distribution d’eau potable.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r>
  </si>
  <si>
    <t xml:space="preserve">2010-12-07T05:00:00Z</t>
  </si>
  <si>
    <t xml:space="preserve">2013-11-21T05:00:00Z</t>
  </si>
  <si>
    <t xml:space="preserve">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https://www.dropbox.com/s/6jkb87m19ly8d6s/D%20n%C2%AF2015-178%20du%2021%20janvier%202015.pdf?dl=0|http://cg.mofcom.gov.cn/article/zxhz/sbmy/201010/20101007215020.shtml|http://documents.worldbank.org/curated/en/193551468248987635/pdf/911870WP0ROC0E04Box385329B00PUBLIC0.pdf|https://chinamachinery.todayir.com/s/bus_schedule_other.php|http://news.sina.com.cn/c/2012-02-29/215924036844.s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|https://grands-travaux.gouv.cg/sites/default/files/2020-04/REFLET%20N%C2%B015%20du%2006-2013-red.pdf|http://en.cmec.com/ywly/gcct/xjdlm/szgc/201612/t20161228_133821.html|https://www.sgg.cg/JO/2006/congo-jo-2006-07.pdf |http://cg.mofcom.gov.cn/sys/print.shtml?/catalog/hyjs/201207/20120708239206 |http://en.cmec.com/ywly/gcct/xjdlm/szgc/|https://www.adiac-congo.com/content/production-deau-le-nouveau-directeur-general-de-la-snde-se-dit-preoccupe-18962|https://www.cgdev.org/publication/bargaining-beijing-tale-two-borrowers|https://www.dropbox.com/s/cmcfma6q9qlyo7t/Republic%20of%20the%20Congo%202020%20EITI%20Report.pdf?dl=0</t>
  </si>
  <si>
    <r>
      <rPr>
        <sz val="10"/>
        <rFont val="Arial"/>
        <family val="2"/>
        <charset val="1"/>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Plants|Decree 2015-178|</t>
    </r>
    <r>
      <rPr>
        <sz val="10"/>
        <rFont val="Noto Sans CJK SC"/>
        <family val="2"/>
        <charset val="1"/>
      </rPr>
      <t xml:space="preserve">中、刚（布）互利合作</t>
    </r>
    <r>
      <rPr>
        <sz val="10"/>
        <rFont val="Arial"/>
        <family val="2"/>
        <charset val="1"/>
      </rPr>
      <t xml:space="preserve">|REPUBLIC OF CONGO ECONOMIC UPDATE|</t>
    </r>
    <r>
      <rPr>
        <sz val="10"/>
        <rFont val="Noto Sans CJK SC"/>
        <family val="2"/>
        <charset val="1"/>
      </rPr>
      <t xml:space="preserve">工程项目一览表 </t>
    </r>
    <r>
      <rPr>
        <sz val="10"/>
        <rFont val="Arial"/>
        <family val="2"/>
        <charset val="1"/>
      </rPr>
      <t xml:space="preserve">|</t>
    </r>
    <r>
      <rPr>
        <sz val="10"/>
        <rFont val="Noto Sans CJK SC"/>
        <family val="2"/>
        <charset val="1"/>
      </rPr>
      <t xml:space="preserve">中国企业所承建刚果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饮用水处理项目开工</t>
    </r>
    <r>
      <rPr>
        <sz val="10"/>
        <rFont val="Arial"/>
        <family val="2"/>
        <charset val="1"/>
      </rPr>
      <t xml:space="preserve">|RAPPORT N°23 SUR LE PROJET DE LOI AUTORISANT LA RATIFICATION DE L’ACCORD COMPLEMENTAIRE SUR LA RESTRUCTURATION DE LA DETTE DU CONGO ENVERS LA CHINE|ChinaLoansToAfrica©SAIS-CARI|Usine de Djiri : cérémonie de démarrage des travaux de prise d'eau|L'AXE BRAZZAVILLE-PÉKIN SE CONSOLIDE|Djili Drinking Water Treatment Plant Project, Congo (Brazzaville)|JO Congo (www.droit-afrique.com)|</t>
    </r>
    <r>
      <rPr>
        <sz val="10"/>
        <rFont val="Noto Sans CJK SC"/>
        <family val="2"/>
        <charset val="1"/>
      </rPr>
      <t xml:space="preserve">中国机械设备工程股份有限公司刚果（布）代表处</t>
    </r>
    <r>
      <rPr>
        <sz val="10"/>
        <rFont val="Arial"/>
        <family val="2"/>
        <charset val="1"/>
      </rPr>
      <t xml:space="preserve">|Municipal works|Production d'eau : le nouveau directeur général de la SNDE se dit préoccupé|Bargaining with Beijing: A Tale of Two Borrowers| Initiative pour la Transparence dans les Industries Extractives</t>
    </r>
  </si>
  <si>
    <r>
      <rPr>
        <sz val="10"/>
        <rFont val="Arial"/>
        <family val="2"/>
        <charset val="1"/>
      </rPr>
      <t xml:space="preserve">|World Bank|Inter Press Service Agency (IPS)| l’Université Marien Ngouabi Membre du Centre d’Etudes sur la Chine moderne et Contemporaine (CECMC) de l’EHESS de Paris|Baciactu|International Society for Engineering Pedagogy (IGIP)|PRESIDENCE DE LA REPUBLIQE|</t>
    </r>
    <r>
      <rPr>
        <sz val="10"/>
        <rFont val="Noto Sans CJK SC"/>
        <family val="2"/>
        <charset val="1"/>
      </rPr>
      <t xml:space="preserve">中华人民共和国商务部</t>
    </r>
    <r>
      <rPr>
        <sz val="10"/>
        <rFont val="Arial"/>
        <family val="2"/>
        <charset val="1"/>
      </rPr>
      <t xml:space="preserve">|World Bank||Sina.com|National Assembly of Republic of Congo|Aiddata||REFLET||||||Center for Global Development|</t>
    </r>
  </si>
  <si>
    <t xml:space="preserve">Media Report|Other Official Source (non-Donor, non-Recipient, non-Implementing)|Media Report|Other Academic (Working Paper, Dissertation)|Media Report|NGO/Civil Society/Advocacy (non-Donor, non-Recipient, non-Implementing)|Donor/Recipient Official Source|Donor/Recipient Official Source|Other Official Source (non-Donor, non-Recipient, non-Implementing)|Implementing/Intermediary Organization Source|Media Report|Donor/Recipient Official Source|Academic Journal Article|Media Report|Media Report|Implementing/Intermediary Organization Source|Donor/Recipient Official Source|Donor/Recipient Official Source|Implementing/Intermediary Organization Source|Media Report|Other Academic (Working Paper, Dissertation)|NGO/Civil Society/Advocacy (non-Donor, non-Recipient, non-Implementing)</t>
  </si>
  <si>
    <t xml:space="preserve">This project involved efforts to strengthen the treated water distribution network (“le renforcement du réseau de distribution d’eau traitée.”) in the capital city of Brazzaville. More detailed locational information can be found at: https://www.openstreetmap.org/relation/3947308</t>
  </si>
  <si>
    <t xml:space="preserve">China Eximbank provides $81 million loan for Djiri Water Treatment Plant Rehabilitation Project (Linked to Project ID#60219)</t>
  </si>
  <si>
    <r>
      <rPr>
        <sz val="10"/>
        <rFont val="Arial"/>
        <family val="2"/>
        <charset val="1"/>
      </rPr>
      <t xml:space="preserve">1. This project is also known as the Djiri 2 Water Treatment Plant Construction Project. The Chinese project title is </t>
    </r>
    <r>
      <rPr>
        <sz val="10"/>
        <rFont val="Noto Sans CJK SC"/>
        <family val="2"/>
        <charset val="1"/>
      </rPr>
      <t xml:space="preserve">维修吉利水厂一期工程</t>
    </r>
    <r>
      <rPr>
        <sz val="10"/>
        <rFont val="Arial"/>
        <family val="2"/>
        <charset val="1"/>
      </rPr>
      <t xml:space="preserve">. The French project title is Réhabilitation et extension de l’usine de traitement d’eau potable de Djiri or Construction de la nouvelle usine d’eau de Djiri 2 (5.250 m³/h).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r>
  </si>
  <si>
    <t xml:space="preserve">2012-11-10T05:00:00Z</t>
  </si>
  <si>
    <t xml:space="preserve">http://publication.lecames.org/index.php/jur/article/download/906/611|https://igip.eu/index.php/fr/projets?view=project&amp;id=66|https://www.dropbox.com/s/6jkb87m19ly8d6s/D%20n%C2%AF2015-178%20du%2021%20janvier%202015.pdf?dl=0|http://cg.mofcom.gov.cn/article/zxhz/sbmy/201010/20101007215020.shtml|http://blogs.wsj.com/dealjournalaustralia/2013/04/09/hanlong-faces-hefty-loss-on-sundance-resources-stake/|http://documents.worldbank.org/curated/en/148871468247874536/pdf/529950PAD0P106101Official0Use0Only1.pdf|http://www.ipsinternational.org/fr/_note.asp?idnews=7510|http://www.cmec.com.cn/ywly/gcct/szgcfjjqt/szfj/201612/t20161213_130048.html|http://www.cmec.com/xwzx/gsxw/201407/t20140716_130477.html|https://www.dropbox.com/s/4jxbge4bm2q683p/N%C2%B023%20RAPPORT%20SUR%20L%27ACCORD%20COMPLEMENTAIRE%20SUR%20LA%20RESTRUCTURATION%20DE%20LA%20DETTE%20ENVERS%20LA%20CHINE%20%281%29%20N%C2%B023.pdf?dl=0|https://www.dropbox.com/s/axafl0lt2lizeko/ChinaLoansToAfrica%C2%A9SAIS-CARI.csv?dl=0  |http://www.ecofin.assemblee-nationale.cg/sites/default/files/2019-07/N%C2%B023%20RAPPORT%20SUR%20L%27ACCORD%20COMPLEMENTAIRE%20SUR%20LA%20RESTRUCTURATION%20DE%20LA%20DETTE%20ENVERS%20LA%20CHINE%20%281%29%20N%C2%B023.pdf |https://grands-travaux.gouv.cg/sites/default/files/2020-04/REFLET%20N%C2%B015%20du%2006-2013-red.pdf|http://en.cmec.com/ywly/gcct/xjdlm/szgc/|http://cg.mofcom.gov.cn/sys/print.shtml?/catalog/hyjs/201207/20120708239206 |https://www.sgg.cg/JO/2006/congo-jo-2006-07.pdf |http://en.cmec.com/ywly/gcct/xjdlm/szgc/201612/t20161228_133821.html|https://www.adiac-congo.com/content/production-deau-le-nouveau-directeur-general-de-la-snde-se-dit-preoccupe-18962|https://www.dailymotion.com/video/xjcpib |https://www.cgdev.org/publication/bargaining-beijing-tale-two-borrowers|https://www.dropbox.com/s/cmcfma6q9qlyo7t/Republic%20of%20the%20Congo%202020%20EITI%20Report.pdf?dl=0</t>
  </si>
  <si>
    <r>
      <rPr>
        <sz val="10"/>
        <rFont val="Arial"/>
        <family val="2"/>
        <charset val="1"/>
      </rPr>
      <t xml:space="preserve">APPROCHES COMPARATIVES DE LA DEPENDANCE DU CONGO A L’EGARD DE LA FRANCE ET DE LA CHINE|water Supply Brazzaville – Supervision of Works for the Djiri Water Treatment Plants|Decree 2015-178|</t>
    </r>
    <r>
      <rPr>
        <sz val="10"/>
        <rFont val="Noto Sans CJK SC"/>
        <family val="2"/>
        <charset val="1"/>
      </rPr>
      <t xml:space="preserve">中、刚（布）互利合作</t>
    </r>
    <r>
      <rPr>
        <sz val="10"/>
        <rFont val="Arial"/>
        <family val="2"/>
        <charset val="1"/>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t>
    </r>
    <r>
      <rPr>
        <sz val="10"/>
        <rFont val="Noto Sans CJK SC"/>
        <family val="2"/>
        <charset val="1"/>
      </rPr>
      <t xml:space="preserve">刚果（布）共和国吉利水厂项目</t>
    </r>
    <r>
      <rPr>
        <sz val="10"/>
        <rFont val="Arial"/>
        <family val="2"/>
        <charset val="1"/>
      </rPr>
      <t xml:space="preserve">|</t>
    </r>
    <r>
      <rPr>
        <sz val="10"/>
        <rFont val="Noto Sans CJK SC"/>
        <family val="2"/>
        <charset val="1"/>
      </rPr>
      <t xml:space="preserve">刚果共和国吉利水厂二期新建项目顺利通过最终验收</t>
    </r>
    <r>
      <rPr>
        <sz val="10"/>
        <rFont val="Arial"/>
        <family val="2"/>
        <charset val="1"/>
      </rPr>
      <t xml:space="preserve">|RAPPORT N°23 SUR LE PROJET DE LOI AUTORISANT LA RATIFICATION DE L’ACCORD COMPLEMENTAIRE SUR LA RESTRUCTURATION DE LA DETTE DU CONGO ENVERS LA CHINE|ChinaLoansToAfrica©SAIS-CARI|N°23 RAPPORT SUR L'ACCORD COMPLEMENTAIRE SUR LA RESTRUCTURATION DE LA DETTE ENVERS LA CHINE (1) N°23|L'AXE BRAZZAVILLE-PÉKIN SE CONSOLIDE|Municipal works|</t>
    </r>
    <r>
      <rPr>
        <sz val="10"/>
        <rFont val="Noto Sans CJK SC"/>
        <family val="2"/>
        <charset val="1"/>
      </rPr>
      <t xml:space="preserve">中国机械设备工程股份有限公司刚果（布）代表处</t>
    </r>
    <r>
      <rPr>
        <sz val="10"/>
        <rFont val="Arial"/>
        <family val="2"/>
        <charset val="1"/>
      </rPr>
      <t xml:space="preserve">|JO Congo (www.droit-afrique.com)|Djili Drinking Water Treatment Plant Project, Congo (Brazzaville)|Production d'eau : le nouveau directeur général de la SNDE se dit préoccupé|Usine de Djiri : cérémonie de démarrage des travaux de prise d'eau|Bargaining with Beijing: A Tale of Two Borrowers| Initiative pour la Transparence dans les Industries Extractives</t>
    </r>
  </si>
  <si>
    <r>
      <rPr>
        <sz val="10"/>
        <rFont val="Arial"/>
        <family val="2"/>
        <charset val="1"/>
      </rPr>
      <t xml:space="preserve"> l’Université Marien Ngouabi Membre du Centre d’Etudes sur la Chine moderne et Contemporaine (CECMC) de l’EHESS de Paris|International Society for Engineering Pedagogy (IGIP)|PRESIDENCE DE LA REPUBLIQE|</t>
    </r>
    <r>
      <rPr>
        <sz val="10"/>
        <rFont val="Noto Sans CJK SC"/>
        <family val="2"/>
        <charset val="1"/>
      </rPr>
      <t xml:space="preserve">中华人民共和国商务部</t>
    </r>
    <r>
      <rPr>
        <sz val="10"/>
        <rFont val="Arial"/>
        <family val="2"/>
        <charset val="1"/>
      </rPr>
      <t xml:space="preserve">||World Bank|Inter Press Service Agency (IPS)|CMEC|CMEC|National Assembly of Republic of Congo|Aiddata||REFLET|||||||Center for Global Development|</t>
    </r>
  </si>
  <si>
    <t xml:space="preserve">Other Academic (Working Paper, Dissertation)|NGO/Civil Society/Advocacy (non-Donor, non-Recipient, non-Implementing)|Donor/Recipient Official Source|Donor/Recipient Official Source|Media Report|Other Official Source (non-Donor, non-Recipient, non-Implementing)|Media Report|Implementing/Intermediary Organization Source|Implementing/Intermediary Organization Source|Donor/Recipient Official Source|Academic Journal Article|Donor/Recipient Official Source|Media Report|Implementing/Intermediary Organization Source|Donor/Recipient Official Source|Donor/Recipient Official Source|Implementing/Intermediary Organization Source|Media Report|Media Report|Other Academic (Working Paper, Dissertation)|NGO/Civil Society/Advocacy (non-Donor, non-Recipient, non-Implementing)</t>
  </si>
  <si>
    <t xml:space="preserve">This project involved the construction of a new water treatment plant called Djiri 2 — north of the capital city of Brazzaville — with a treated water production capacity by 5,250 m3 per hour. The plant was meant to supply potable water to the city of Brazzaville. More detailed locational information can be found at: https://www.openstreetmap.org/node/9698023294</t>
  </si>
  <si>
    <t xml:space="preserve">ZTE provides $300 million supplier's credit for Ethio Telecom Expansion Project (Linked to Project ID#30884)</t>
  </si>
  <si>
    <t xml:space="preserve">On December 16, 2014, ZTE Corporation and the Government of Ethiopia signed a $300 million loan for the Ethio Telecom Expansion Project. Ethio Telecom also contracted a $800 million loan with ZTE Corporation in Fiscal Year 2013. However, that loan was subsequently canceled (as captured via Project ID#30884) and replaced with this new $300 million loan from ZTE Corporation. The loan carries the following borrowing terms: a 13 year maturity, a 3 year grace period, and an interest rate of 6 month LIBOR plus a 1.5% margin. </t>
  </si>
  <si>
    <t xml:space="preserve">1. The all-in interest rate (1.843%) was calculated by adding 1.5% to average 6-month LIBOR in December 2014 (0.343%).</t>
  </si>
  <si>
    <t xml:space="preserve">https://www.dropbox.com/s/2owglpahph3n5hy/Public%20Sector%20Debt%20Statistical%20Bulletin%20No.%2015%20%282010.11%20-%202014.15%29.pdf?dl=0</t>
  </si>
  <si>
    <t xml:space="preserve">Public Sector Debt Statistical Bulletin No. 15</t>
  </si>
  <si>
    <t xml:space="preserve">Ethiopia Debt Management Directorate</t>
  </si>
  <si>
    <t xml:space="preserve">ZTE provides $28.4 million supplier credit for Electricity Project (Linked to Project ID#69392)</t>
  </si>
  <si>
    <t xml:space="preserve">On May 4, 2014, ZTE Corporation provided a $28,485,814.98 supplier credit to the Government of Ethiopia for an unspecified Electricity Project. The supplier credit carried the following borrowing terms: a 12 year maturity, a 2 year grace period, and an annual interest rate of 6-month LIBOR plus a 2.6% margin. The interest rate that applies to this loan (2.923%) was calculated by taking the average 6-month LIBOR rate during the month (May 2014) when the supplier credit agreement was finalized (0.323%) and adding a 2.6% margin. The Government of Ethiopia issued a sovereign guarantee in support of the supplier credit. The implementation status of the Electricity Project that was supported by the supplier credit is unknown.</t>
  </si>
  <si>
    <t xml:space="preserve">1. The financing in this project was committed on the same day as financing captured via Project ID#69392.</t>
  </si>
  <si>
    <t xml:space="preserve">http://www.mofed.gov.et/documents/10182/0/Annual+Debt+Portfolio+Report+2018+No.19/92031898-2de8-49ed-88a7-1050b06f3be0|https://www.dropbox.com/s/fx1nktrgiflwx8k/Public%20Sector%20Debt%20Statistical%20Bulletin%20No%2013%20%20%20%282009-10%20-%202013-14%29.pdf?dl=0|https://www.dropbox.com/s/axafl0lt2lizeko/ChinaLoansToAfrica%C2%A9SAIS-CARI.csv?dl=0|https://chinaafricaloandata.bu.edu/</t>
  </si>
  <si>
    <t xml:space="preserve">Annual Public Sector Debt Portfolio Report For the Year 2017/18|Public Sector Debt Statistical Bulletin No 13|Chinese Loans to Africa Database|SAIS-CARI Loans China</t>
  </si>
  <si>
    <t xml:space="preserve">MINISTRY OF FINANCE FEDERAL DEMOCRATIC REPUBLIC OF ETHIOPIA|Ethiopia Ministry of Finance &amp; Economic Development|Johns Hopkins University School of Advanced International Studies, China Africa Research Initiative|SAIS-CARI</t>
  </si>
  <si>
    <t xml:space="preserve">Donor/Recipient Official Source|Donor/Recipient Official Source|Other Official Source (non-Donor, non-Recipient, non-Implementing)|Other Academic (Working Paper, Dissertation)</t>
  </si>
  <si>
    <t xml:space="preserve">China Development Bank contributes to $109 million syndicated loan to Kenya Airways for lease of aircraft</t>
  </si>
  <si>
    <t xml:space="preserve">In September 2013, China Development Bank (CDB) and African Export Import Bank (Afrexim) participated a $109 million syndicated loan agreement with Kenya Airways (KQ) for lease of 9 Boeing 787 Dreamliner aircraft. This transaction was part of a broad fleet expansion effort by Kenya Airways called 'Project Mawingu,' in which Kenya Airways acquired 3 borrowing facilities to finance the purchase of 10 Embraer aircrafts and pay for the pre-delivery deposits for Embraers and 9 Boeing 787 Dreamliner aircraft. These credit facilities were part of a larger $2 billion syndicated aircraft purchase facility that Kenya Airways contracted with African Export Import Bank (Afrexim) serving as the lead arranger of the lending syndicate.   According to KQ's 2017 Annual Report and a 2015 Kenyan Senate Committee report, the loan carried an average interest rate of 5.39% during the period 2012-2025. The Committee also noted that, given the current revenue base of KQ, its debt levels were unsustainable.   The syndicated loan was used to lease 20 aircraft, including 10 Embraer E190 aircraft, and 10 Boeing aircraft (9 Boeing 787-800 and 1 Boeing 777-300ER). The fourth Boeing 787-800 passenger plane arrived in Kenya on September 10, 2014, and two other Boeing 787-800 passenger planes, which are involved in the provision of advance payment and financial leasing by CDB, will be delivered in October 2014. According to the East African, the 20 planes constitute half of KQ's total fleet as of 2019.   Then, in January 2022, the World Bank and IMF published a Debt Sustainability Analysis (DSA) for Kenya, which noted that '[a]s part of the restructuring of Kenya Airways (KQ), the Government of Kenya expects to take over the responsibility for full repayment of up to USD 827.4 million of loans to KQ.' Then, in December 2022, an updated World Bank-IMF DSA noted that '[a]s part of the restructuring of Kenya Airways (KQ), the Government of Kenya has begun servicing the guaranteed portion of KQ external debts, which the company can no longer service, while discussions on novation of a part of this guaranteed stock is ongoing. The sum of the principal of these obligations and the remaining government guarantee on other KQ external loans (US$688 million as of November 2022) is lower than the US$750 million government guarantee of KQ debts included in the stock of external PPG debt at end-2021. As a result, the operation will lower the nominal stock of external PPG debt, but raise its present value, due to the assumption of the associated interest payments by the government and shorter repayment period than previously assumed.'</t>
  </si>
  <si>
    <t xml:space="preserve">1. The exact monetary size of CDB's contribution to the loan syndicate is unknown. For the time being, AidData assumes equal contributions across the two known members of the syndicate ($54.5 million).2. Kenya Airways is currently a public-private partnership. The largest shareholder is the Government of Kenya (48.9%), with 38.1% being owned by KQ Lenders Company 2017 Ltd (in turn owned by a consortium of banks), followed by KLM, which has a 7.8% stake in the company. The rest of the shares are held by private owners; shares are traded on the Nairobi Stock Exchange, the Dar es Salaam Stock Exchange, and the Uganda Securities Exchange.3. The January 2022 World Bank-IMF DSA can be accessed via https://documents1.worldbank.org/curated/en/535611644259652148/pdf/Kenya-Joint-World-Bank-IMF-Debt-Sustainability-Analysis.pdf.  The December 2022 World Bank-IMF DSA can be accessed via https://documents1.worldbank.org/curated/en/099200502172342405/pdf/BOSIB08d41b80e0b00982404d65440cd5b8.pdf</t>
  </si>
  <si>
    <t xml:space="preserve">African Export-Import Bank (Afreximbank)</t>
  </si>
  <si>
    <t xml:space="preserve">Kenya Airways Ltd. (KQ)</t>
  </si>
  <si>
    <t xml:space="preserve">2025-08-29T04:00:00Z</t>
  </si>
  <si>
    <t xml:space="preserve">http://news.sina.com.cn/o/2014-09-10/082930818087.shtml|https://www.theeastafrican.co.ke/business/Kenya-Airways-spending--142m-annually-on-leasing-aircraft/2560-5070586-uf8wdu/index.html|https://www.ise.ie/debt_documents/listingparticulars_32407e52-9824-4239-b09e-e58e709f59d6.pdf|https://www.kenya-airways.com/uploadedFiles/Content/About_Us/Investor_Information/Book%20KQ%2010996%20Annual%20Report_Website.pdf|https://www.scribd.com/document/298663246/Senate-Report-on-Kenya-Airways-November-2015</t>
  </si>
  <si>
    <r>
      <rPr>
        <sz val="10"/>
        <rFont val="Noto Sans CJK SC"/>
        <family val="2"/>
        <charset val="1"/>
      </rPr>
      <t xml:space="preserve">中国金融机构助肯尼亚航空添翼 非洲首位女机长翱翔蓝天</t>
    </r>
    <r>
      <rPr>
        <sz val="10"/>
        <rFont val="Arial"/>
        <family val="2"/>
        <charset val="1"/>
      </rPr>
      <t xml:space="preserve">|Kenya Airways spending $142m annually on leasing aircraft, report shows|The African Export-Import Bank Base Offering Memorandum|ANNUAL REPORT &amp; FINANCIAL STATEMENTS 2017|REPORT OF THE SELECT COMMITTEE ON THE INQUIRY INTO THEAFFAIRS OF KENYA AIRWAYS LIMITED AND ITS SUBSIDIARIES (Established, Thursday 18 th  June, 2015)</t>
    </r>
  </si>
  <si>
    <t xml:space="preserve">Sina|The East African|African Export-Import Bank |Kenya Airways|Republic of Kenya Senate</t>
  </si>
  <si>
    <t xml:space="preserve">Media Report|Media Report|Implementing/Intermediary Organization Source|Implementing/Intermediary Organization Source|Donor/Recipient Official Source</t>
  </si>
  <si>
    <t xml:space="preserve">China Eximbank provides $500 million loan for Welkait Sugar Mill Project</t>
  </si>
  <si>
    <t xml:space="preserve">On May 4, 2014, China Eximbank and the Ethiopian Sugar Corporation (ESC) — an Ethiopian state-owned enterprise — signed a $500 million (ETB 9,727,626,459) loan agreement for the Welkait Sugar Mill Project. The Ethiopian Government issued a sovereign guarantee in support of the loan. The borrowing terms of the loan were as follows: an interest rate of 6-month LIBOR plus as 3% margin, a 14 year maturity, and 4 year grace period. The borrower was expected to use the proceeds of the loan to partially finance a $647 million commercial (EPC) contract between ESC and China CAMC Engineering Co., Ltd. (CAMCE), which was signed on June 10, 2013.   According to the Government of Ethiopia’s Aid Management Platform (AMP), the $500 million (ETB 9,727,626,459) loan for the Welkait Sugar Mill Project achieved a 114% disbursement rate, with China Eximbank making 44 loan disbursements (worth ETB 11,118,858,284) between 2015 and 2020: an ETB 554,010,424 disbursement on December 25, 2015, an ETB 1,786,218,847 disbursement on May 18, 2016, an ETB 448,903,299 disbursement on December 23, 2016, an ETB 28,238,854 disbursement on December 23, 2016, an ETB 124,292,734 disbursement on February 9, 2017, an ETB 138,110,858 disbursement on February 9, 2017, an ETB 35,899,704 disbursement on February 9, 2017, an ETB 92,355,665 disbursement on February 9, 2017, an ETB 296,084,581 disbursement on May 25, 2017, an ETB 242,822,856 disbursement on May 25, 2017, an ETB 26,193,982 disbursement on May 25, 2017, an ETB 20,337,902 disbursement on May 25, 2017, an ETB 164,283,295 disbursement on June 20, 2017, an ETB 271,695,163 disbursement on June 20, 2017, an ETB 106,574,404 disbursement on June 20, 2017, an ETB 278,058,734 disbursement on June 21, 2017, an ETB 355,556,821 disbursement on June 21, 2017, an ETB 331,393,450 disbursement on June 21, 2017, an ETB 19,022,653 disbursement on October 20, 2017, an ETB 216,925,077 disbursement on April 4, 2018, an ETB 443,315,855 disbursement on April 4, 2018, an ETB 398,505,561 disbursement on April 4, 2018, an ETB 198,158,894 disbursement on October 26, 2018, an ETB 88,128,548 disbursement on October 26, 2018, an ETB 384,778,609 disbursement on October 26, 2018, an ETB 114,884,096 disbursement on October 26, 2018, an ETB 755,478,704 disbursement on October 26, 2018, an ETB 424,036,093 disbursement on October 26, 2018, an ETB 141,070,367 disbursement on October 26, 2018, an ETB 186,832,817 disbursement on October 26, 2018, an ETB 198,158,894 disbursement on October 26, 2018, an ETB 114,884,096 disbursement on October 26, 2018, an ETB 399,053,780 disbursement on November 1, 2018, an ETB 98,778,655 disbursement on November 1, 2018, an ETB 255,406,833 disbursement on August 23, 2019, an ETB 207,818,195 disbursement on August 23, 2019, an ETB 120,484,148 disbursement on August 23, 2019, an ETB 498,639,680 disbursement on August 23, 2019, an ETB 199,168,958 disbursement on August 23, 2019, an ETB 125,539,899 disbursement on December 24, 2019, an ETB 69,558,427 disbursement on December 24, 2019, an ETB 131,099,561 disbursement on December 24, 2019, an ETB 12,440,636 disbursement on October 22, 2010, and an ETB 15,657,678 disbursement on October 22, 2020.   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CAMCE is the general EPC contractor responsible for project implementation. However, Sur Construction is a subcontractor responsible for undertaking the construction of the irrigation dam. The project is being implemented in two phases (stages) and financed via two different loan tranches. On April 10, 2014, CAMCE signed a project design contract. Then, on October 9, 2016, a project commencement ceremony took place. Then, on March 15, 2019, Abraham Tekster, the Deputy Governor of Tigray, conducted an on-site project inspection. The project was originally expected to reach completion within 36 months (October 9, 2019). However, as of December 17, 2019, the Government of Ethiopia’s AMP noted that the ‘[irrigation] dam [was] not completed’ and the ‘field for sugar cane [was] not fully ready [for] production’. As of April 2020, the project had only achieved a 95% completion rate. On November 4, 2020, the Welkait Sugar Mill was damaged in an air raid during the Tigray conflict. The Chinese government ended up evacuating more than 600 of its citizens, including 187 employees from the Welkait Sugar Mill.   There are some indications that the China Eximbank loan for the Welkait Sugar Mill Project may have financially underperformed vis-a-vis the original expectations of the lender. in 2019, Ethiopia’s Ministry of Finance announced that it was seeking to privatize the Welkait Sugar Mill (as part of a broader effort to address the government’s debt sustainability problems and the ESC’s inability to fund the ongoing operations of multiple, faltering sugar factories). Also,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</si>
  <si>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Walkait Sugar Factory Project, the Wolkaiyt Sugar Development Project, the Ethiopia Welkait 24,000TCD Sugar Cane Factory Project, the Welkayt Sugar Factory Project, and the Welkait 1 and Welkait 2 Sugar Factory Project. The Chinese project title is </t>
    </r>
    <r>
      <rPr>
        <sz val="10"/>
        <rFont val="Noto Sans CJK SC"/>
        <family val="2"/>
        <charset val="1"/>
      </rPr>
      <t xml:space="preserve">瓦尔凯特糖厂项目</t>
    </r>
    <r>
      <rPr>
        <sz val="10"/>
        <rFont val="Arial"/>
        <family val="2"/>
        <charset val="1"/>
      </rPr>
      <t xml:space="preserve">. 2. The all-in interest rate (3.323%) was estimated by adding a 3% margin to average 6-Month LIBOR in May 2014 (0.323%). 3. The AMP system identification number for this loan/project is 87143359124089. 4. 1 Ethiopian Birr (ETB) was equal to 0.051 U.S. dollars (USD) in May 2014. 5. AidData relies upon the borrowing terms (6-month LIBOR plus as 3% margin, a 14 year maturity, and 4 year grace period) that are recorded in the Public Sector Debt Statistical Bulletin No. 13 published by Ethiopia’s Ministry of Finance. SAIS-CARI reports a different set of borrowing terms (6-month LIBOR plus as 2.6% margin, a 12 year maturity, and 2 year grace period). 6. The AMP records a second loan (master loan facility) worth ETB 8,547,008,547 for the ‘Walkait Sugar Factory’ (see https://www.dropbox.com/s/bwyofmr1valdi9i/Master%20Loan%20Facility%20for%20Walkait%20Sugar%20Factory.pdf?dl=0). The AMP identifies the commitment date of the loan as August 14, 2011 and it records 8 loan disbursements (worth ETB 6,650,420,383) between 2016 and 2020. The AMP system identification number for this loan/project is 87143436113936. More research is needed to determine why the AMP appears to contain two separate loan records for the same project.</t>
    </r>
  </si>
  <si>
    <t xml:space="preserve">China CAMC Engineering Co., Ltd. (CAMCE)|Sur Construction Ethiopia</t>
  </si>
  <si>
    <t xml:space="preserve">2016-10-09T04:00:00Z</t>
  </si>
  <si>
    <t xml:space="preserve">2019-10-09T04:00:00Z</t>
  </si>
  <si>
    <t xml:space="preserve">2018-05-03T04:00:00Z</t>
  </si>
  <si>
    <t xml:space="preserve">2028-04-30T04:00:00Z</t>
  </si>
  <si>
    <t xml:space="preserve">http://www.africanfarming.net/technology/infrastructure/ethiopia-secures-chinese-funding-for-sugar-project|https://www.dropbox.com/s/a6h3qoe6wzizq3z/Annual%20Debt%20Portfolio%20Report%202018%20No.19.pdf?dl=0|https://hornaffairs.com/2014/05/07/china-lends-500m-for-welkait-sugar-mill-project/|http://world.people.com.cn/n1/2018/0903/c1002-30267651.html|http://www.camce.com.cn/en/enBA/enEC/enAP/201608/t20160804_93583.htm|https://www.dropbox.com/s/2bskdlzbxvmj0ev/Ethiopia%20May%20Ship%20Sugar%20in%202016%20as%20India-Backed%20Plant%20Ready%20-%20Bloomberg.pdf?dl=0|http://www.chinafga.org/rdsx/20140506/1072.html|http://www.prcsiri.com/Article/Detail/1175|http://www.camce.com.cn/en/enNews/enEN/201812/t20181203_198075.htm|https://www.bloomberg.com/news/articles/2016-06-13/ethiopian-china-backed-sugar-export-push-hits-cash-design-snags |https://www.dropbox.com/s/15gskejtyt2bccb/Media%20attention_exim%20bank%20of%20china.pdf?dl=0|http://www.xinhuanet.com/world/2014-05/07/c_1110576092.htm|https://www.soas.ac.uk/idcea/publications/working-papers/file139041.pdf|https://www.ethiopiansugar.com/projects/wolkaiyt-sugar-development-project/|https://www.ethiopiansugar.com/wolkaiyt-sugar-development-project/|https://www.dropbox.com/s/fx1nktrgiflwx8k/Public%20Sector%20Debt%20Statistical%20Bulletin%20No%2013%20%20%20%282009-10%20-%202013-14%29.pdf?dl=0|http://xinpi.stcn.com/finalpage/2021-01/16/1209116162.PDF|https://www.dropbox.com/s/bwyofmr1valdi9i/Master%20Loan%20Facility%20for%20Walkait%20Sugar%20Factory.pdf?dl=0|https://www.dropbox.com/s/grjihx3gt6698v9/Wolkait%20Sugar%20Project4.pdf?dl=0|https://web.archive.org/web/20220116180205/https://etsugar.com/projects/wolkaiyt-sugar-development-project/|https://addisfortune.news/businesses-in-tigray-to-bid-for-welkait-sugar-estate/|http://www.gdecn.com/english.php/News/detail/id/198|https://addisfortune.news/chinese-firm-clinches-deal-to-complete-stalled-sugar-plant/#:~:text=CAMCE%20has%20completed%20Welkait%20Sugar,of%20land%20for%20sugarcane%20cultivation.|https://waltainfo.com/14683/|http://en.camcel.com.cn/Performance/Africa/201610/t20161025_106130.html|https://www.foodbusinessafrica.com/ethiopian-regional-chamber-of-commerce-eyes-ownership-of-government-owned-sugar-factory/|https://www.aljazeera.com/economy/2021/2/5/instability-makes-ethiopia-a-hard-sell-to-foreign-investors|https://broadbent.co.uk/ipd/project/broadbent-china-wins-large-industrial-development-project-in-ethiopia/|https://addisfortune.net/articles/govt-opens-bidding-for-stalled-sugar-projects/|https://www.dorot.com/learning-centre/case-studies/wolkaiyt-project-ethiopia|https://www.reuters.com/article/us-ethiopia-conflict-tigray-idCAKBN27W0UT|https://www.youtube.com/watch?v=c7lcPvPSnPg|https://en.shinelinkgroup.com/product/1.html|https://www.scribd.com/document/450416824/%E4%B8%AD%E8%8B%B1-2018%E7%89%88-%E5%AE%9A%E7%A8%BF%E5%B0%8F%E6%96%87%E4%BB%B6-pdf-pdf|http://www.camce.com.cn/en/enNews/enEN/201903/t20190321_205603.htm|http://www.camce.com.cn/cn/ywly/gccb/nygc/201804/t20180412_184805.htm|http://www.camce.com.cn/cn/xwzx/gcdt/201612/t20161212_107863.htm|http://www.camce.com.cn/cn/xwzx/gsxw/201503/t20150309_56692.htm|http://www.camce.com.cn/cn/xwzx/gsxw/202004/t20200417_245792.htm|http://www.camce.com.cn/cn/xwzx/gsxw/202011/t20201123_256247.htm</t>
  </si>
  <si>
    <r>
      <rPr>
        <sz val="10"/>
        <rFont val="Arial"/>
        <family val="2"/>
        <charset val="1"/>
      </rPr>
      <t xml:space="preserve">Ethiopia secures Chinese funding for sugar project|Annual Public Sector Debt Portfolio Report For the Year 2017/18 No.19|China lends $500m for Welkait Sugar Mill project|</t>
    </r>
    <r>
      <rPr>
        <sz val="10"/>
        <rFont val="Noto Sans CJK SC"/>
        <family val="2"/>
        <charset val="1"/>
      </rPr>
      <t xml:space="preserve">为推进中非务实合作贡献力量</t>
    </r>
    <r>
      <rPr>
        <sz val="10"/>
        <rFont val="Arial"/>
        <family val="2"/>
        <charset val="1"/>
      </rPr>
      <t xml:space="preserve">|WELKAIT SUGAR MILL PROJECT IN ETHIOPIA|Ethiopia May Ship Sugar in 2016 as India-Backed Plant Ready|</t>
    </r>
    <r>
      <rPr>
        <sz val="10"/>
        <rFont val="Noto Sans CJK SC"/>
        <family val="2"/>
        <charset val="1"/>
      </rPr>
      <t xml:space="preserve">进出口银行支持中资企业在埃塞俄比亚建厂</t>
    </r>
    <r>
      <rPr>
        <sz val="10"/>
        <rFont val="Arial"/>
        <family val="2"/>
        <charset val="1"/>
      </rPr>
      <t xml:space="preserve">|</t>
    </r>
    <r>
      <rPr>
        <sz val="10"/>
        <rFont val="Noto Sans CJK SC"/>
        <family val="2"/>
        <charset val="1"/>
      </rPr>
      <t xml:space="preserve">埃塞俄比亚瓦尔凯特糖厂项目安装工程开工仪式顺利举行</t>
    </r>
    <r>
      <rPr>
        <sz val="10"/>
        <rFont val="Arial"/>
        <family val="2"/>
        <charset val="1"/>
      </rPr>
      <t xml:space="preserve">|GOVERNOR OF TIGRAY STATE OF ETHIOPIA INSPECTING WELKAIT SUGAR COMPLEX PROJECT IN ETHIOPIA CONSTRUCTED BY CAMCE|Ethiopian China-Backed Sugar-Export Push Hits Cash, Design Snags|Financial times: EXIM Bank continues to write 'Future' of China-Africa economic and trade cooperation based on professional advantages|</t>
    </r>
    <r>
      <rPr>
        <sz val="10"/>
        <rFont val="Noto Sans CJK SC"/>
        <family val="2"/>
        <charset val="1"/>
      </rPr>
      <t xml:space="preserve">中国进出口银行提供贷款支持中方公司在埃塞俄比亚建糖厂</t>
    </r>
    <r>
      <rPr>
        <sz val="10"/>
        <rFont val="Arial"/>
        <family val="2"/>
        <charset val="1"/>
      </rPr>
      <t xml:space="preserve">|Chinese Overseas Contracted Projects and Economic Diversification in Angola and Ethiopia 2000-2017| WOLKAIYT SUGAR DEVELOPMENT PROJECT|Wolkaiyt Sugar Development Project|Public Sector Debt Statistical Bulletin No 13|</t>
    </r>
    <r>
      <rPr>
        <sz val="10"/>
        <rFont val="Noto Sans CJK SC"/>
        <family val="2"/>
        <charset val="1"/>
      </rPr>
      <t xml:space="preserve">中工国际工程股份有限公司 </t>
    </r>
    <r>
      <rPr>
        <sz val="10"/>
        <rFont val="Arial"/>
        <family val="2"/>
        <charset val="1"/>
      </rPr>
      <t xml:space="preserve">2020 </t>
    </r>
    <r>
      <rPr>
        <sz val="10"/>
        <rFont val="Noto Sans CJK SC"/>
        <family val="2"/>
        <charset val="1"/>
      </rPr>
      <t xml:space="preserve">年第四季度经营情况简报</t>
    </r>
    <r>
      <rPr>
        <sz val="10"/>
        <rFont val="Arial"/>
        <family val="2"/>
        <charset val="1"/>
      </rPr>
      <t xml:space="preserve">|Master Loan Facility for W alkait Sugar Factory|Wolkait Sugar Project|WOLKAIYT SUGAR DEVELOPMENT PROJECT|Businesses in Tigray to Bid for Welkait Sugar Estate|GDE Signed the Design Contract of Welkait Sugar Cane Factory Project|Chinese Firms Clinches Deal to Complete Stalled Sugar Plant|Welkait sugar project in full swing|Welkait Sugar Mill Project in Ethiopia|Ethiopian regional chamber of commerce eyes ownership of government owned sugar factory|Instability may make Ethiopia a hard sell to foreign investors|Broadbent China wins large industrial development project in Ethiopia|Gov’t Opens Bidding for Stalled Sugar Projects|Wolkaiyt Project – Ethiopia|Tigray leader urges international censure of Ethiopian offensive|One of the massive projects of the Ethiopian Sugar Corporation – Welkayt Sugar Factory|COMPLETE ENGINEERING FOR PROJECTS|</t>
    </r>
    <r>
      <rPr>
        <sz val="10"/>
        <rFont val="Noto Sans CJK SC"/>
        <family val="2"/>
        <charset val="1"/>
      </rPr>
      <t xml:space="preserve">中英 </t>
    </r>
    <r>
      <rPr>
        <sz val="10"/>
        <rFont val="Arial"/>
        <family val="2"/>
        <charset val="1"/>
      </rPr>
      <t xml:space="preserve">2018</t>
    </r>
    <r>
      <rPr>
        <sz val="10"/>
        <rFont val="Noto Sans CJK SC"/>
        <family val="2"/>
        <charset val="1"/>
      </rPr>
      <t xml:space="preserve">版 定稿小文件 </t>
    </r>
    <r>
      <rPr>
        <sz val="10"/>
        <rFont val="Arial"/>
        <family val="2"/>
        <charset val="1"/>
      </rPr>
      <t xml:space="preserve">PDF|DEPUTY GOVERNOR OF TIGRAY INSPECTING WALKAIT SUGAR COMPLEX PROJECT IN ETHIOPIA CONSTRUCTED BY CAMCE|</t>
    </r>
    <r>
      <rPr>
        <sz val="10"/>
        <rFont val="Noto Sans CJK SC"/>
        <family val="2"/>
        <charset val="1"/>
      </rPr>
      <t xml:space="preserve">埃塞俄比亚瓦尔凯特糖厂项目</t>
    </r>
    <r>
      <rPr>
        <sz val="10"/>
        <rFont val="Arial"/>
        <family val="2"/>
        <charset val="1"/>
      </rPr>
      <t xml:space="preserve">|</t>
    </r>
    <r>
      <rPr>
        <sz val="10"/>
        <rFont val="Noto Sans CJK SC"/>
        <family val="2"/>
        <charset val="1"/>
      </rPr>
      <t xml:space="preserve">中工国际埃塞俄比亚瓦尔凯特糖厂项目部获当地政府表扬</t>
    </r>
    <r>
      <rPr>
        <sz val="10"/>
        <rFont val="Arial"/>
        <family val="2"/>
        <charset val="1"/>
      </rPr>
      <t xml:space="preserve">|</t>
    </r>
    <r>
      <rPr>
        <sz val="10"/>
        <rFont val="Noto Sans CJK SC"/>
        <family val="2"/>
        <charset val="1"/>
      </rPr>
      <t xml:space="preserve">中工国际签署埃塞俄比亚瓦尔凯特糖厂项目商务合同</t>
    </r>
    <r>
      <rPr>
        <sz val="10"/>
        <rFont val="Arial"/>
        <family val="2"/>
        <charset val="1"/>
      </rPr>
      <t xml:space="preserve">|</t>
    </r>
    <r>
      <rPr>
        <sz val="10"/>
        <rFont val="Noto Sans CJK SC"/>
        <family val="2"/>
        <charset val="1"/>
      </rPr>
      <t xml:space="preserve">国机集团对中工国际埃塞俄比亚瓦尔凯特糖厂项目开展境外疫情防控巡检</t>
    </r>
    <r>
      <rPr>
        <sz val="10"/>
        <rFont val="Arial"/>
        <family val="2"/>
        <charset val="1"/>
      </rPr>
      <t xml:space="preserve">|</t>
    </r>
    <r>
      <rPr>
        <sz val="10"/>
        <rFont val="Noto Sans CJK SC"/>
        <family val="2"/>
        <charset val="1"/>
      </rPr>
      <t xml:space="preserve">胜利！埃塞糖厂现场撤离人员全部到达亚的斯亚贝巴</t>
    </r>
  </si>
  <si>
    <t xml:space="preserve">Alain Charles Publishing Ltd.|Ethiopia Debt Management Directorate|Horn Affairs| www.people.com.cn| CHINA CAMC ENGINEERING CO., LTD|Bloomberg L.P|China Association of Financial Guarantee Industry Beijing|Guangdong Institute of Bioengineering (Guangzhou Sugarcane Industry Research Institute) |CHINA CAMC ENGINEERING CO., LTD|Bloomberg||XINHUA.net|Industrial Development, Construction and Employment in Africa|Ethiopian Sugar Corporation |Ethiopian Sugar Corporation|Ethiopia Ministry of Finance &amp; Economic Development|||||AddisFortune||AddisFortune||CAMCE Logistics Co., Ltd.||Aljazeera|Broadbent|AddisFortune||Reuters||||China CAMC Engineering Co., Ltd.|China CAMC Engineering Co., Ltd.|China CAMC Engineering Co., Ltd.|China CAMC Engineering Co., Ltd.|China CAMC Engineering Co., Ltd.|China CAMC Engineering Co., Ltd.</t>
  </si>
  <si>
    <t xml:space="preserve">Media Report|Donor/Recipient Official Source|Media Report|Media Report|Implementing/Intermediary Organization Source|Media Report|Implementing/Intermediary Organization Source|Other Academic (Working Paper, Dissertation)|Donor/Recipient Official Source|Media Report|Implementing/Intermediary Organization Source|Media Report|Other Academic (Working Paper, Dissertation)|Donor/Recipient Official Source|Donor/Recipient Official Source|Donor/Recipient Official Source|Implementing/Intermediary Organization Source|Donor/Recipient Official Source|Donor/Recipient Official Source|Media Report|Media Report|Implementing/Intermediary Organization Source|Media Report|Media Report|Implementing/Intermediary Organization Source|Media Report|Media Report|NGO/Civil Society/Advocacy (non-Donor, non-Recipient, non-Implementing)|Media Report|NGO/Civil Society/Advocacy (non-Donor, non-Recipient, non-Implementing)|Media Report|Other|Implementing/Intermediary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t>
  </si>
  <si>
    <t xml:space="preserve">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More detailed locational information can be found at https://www.openstreetmap.org/way/936874016#map=14/13.7500/37.7972 and  https://www.openstreetmap.org/way/932500960 and https://www.openstreetmap.org/way/932500961 and https://www.openstreetmap.org/way/932500959 and https://www.openstreetmap.org/way/934780799</t>
  </si>
  <si>
    <t xml:space="preserve">China Eximbank provides $220 million buyer’s credit loan for Addis Ababa–Djibouti Railway Rolling Stock Supply Project (Linked to Project ID#30171, #70085, #70086, #61941, #85163)</t>
  </si>
  <si>
    <r>
      <rPr>
        <sz val="10"/>
        <rFont val="Arial"/>
        <family val="2"/>
        <charset val="1"/>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charset val="1"/>
      </rPr>
      <t xml:space="preserve">中土集团与中铁二局亚吉铁路联营体公司</t>
    </r>
    <r>
      <rPr>
        <sz val="10"/>
        <rFont val="Arial"/>
        <family val="2"/>
        <charset val="1"/>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</si>
  <si>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r>
      <rPr>
        <sz val="10"/>
        <rFont val="Arial"/>
        <family val="2"/>
        <charset val="1"/>
      </rPr>
      <t xml:space="preserve">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t>
    </r>
    <r>
      <rPr>
        <sz val="10"/>
        <rFont val="Noto Sans CJK SC"/>
        <family val="2"/>
        <charset val="1"/>
      </rPr>
      <t xml:space="preserve">埃塞俄比亚机车车辆供货项目 </t>
    </r>
    <r>
      <rPr>
        <sz val="10"/>
        <rFont val="Arial"/>
        <family val="2"/>
        <charset val="1"/>
      </rPr>
      <t xml:space="preserve">or </t>
    </r>
    <r>
      <rPr>
        <sz val="10"/>
        <rFont val="Noto Sans CJK SC"/>
        <family val="2"/>
        <charset val="1"/>
      </rPr>
      <t xml:space="preserve">东非亚吉铁路项目</t>
    </r>
    <r>
      <rPr>
        <sz val="10"/>
        <rFont val="Arial"/>
        <family val="2"/>
        <charset val="1"/>
      </rPr>
      <t xml:space="preserve">.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was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t>
    </r>
  </si>
  <si>
    <t xml:space="preserve">China Civil Engineering Construction Corporation (CCECC)|China Railway Construction Corporation (CRCC)|Government of Ethiopia</t>
  </si>
  <si>
    <t xml:space="preserve">2015-12-13T05:00:00Z</t>
  </si>
  <si>
    <t xml:space="preserve">2019-05-14T04:00:00Z</t>
  </si>
  <si>
    <t xml:space="preserve">2028-05-11T04:00:00Z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</si>
  <si>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http://ethiopiaforums.com/ethiopia-china-signs-djibouti-railway-deal/|https://cdn.gihub.org/umbraco/media/3551/addis-ababa-djibouti-railway.pdf|http://213.55.95.56/bitstream/handle/123456789/21017/Biniyam%20Ayele.pdf?sequence=1&amp;isAllowed=y|http://213.55.95.56/bitstream/handle/123456789/15476/Biruk%20Yemane.pdf?sequence=1&amp;isAllowed=y|https://www.dropbox.com/s/ojlulpmz6t1onx0/Ethiopia-Djibouti%20Railway%20Operation%20and%20Maintenance%20Handbook.pdf?dl=0|http://www.norinco.com/art/2018/10/17/art_5568_134118.html|http://norinco.norincogroup.com.cn/col/col5471/index.html|http://www.norinco.com/col/col5568/index.html|https://africa.isp.msu.edu/files/6516/3625/3955/WP_43_Chen_Ethiopia_Railway_Tech_Transfer.pdf|http://www.xinhuanet.com/world/2015-12/14/c_1117454500.htm|https://www.crrcgc.cc/g2434/s6074/t262440.aspx|http://en.norinco.cn/col/col6568/index.html|https://allafrica.com/stories/201510141031.html|https://www.2merkato.com/news/alerts/4168-metec-norinco-deliver-trains-for-ethio-djibouti-railway-project</t>
  </si>
  <si>
    <r>
      <rPr>
        <sz val="10"/>
        <rFont val="Arial"/>
        <family val="2"/>
        <charset val="1"/>
      </rPr>
      <t xml:space="preserve">Government of Ethiopia 2014 Bond Prospectus|Public Sector Debt Statistical Bulletin No. 11 (2008-09 - 2012-13).pdf|“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|Prospectus - Standalone_228f3a84-2355-481d-8be1-662143d0c098|'Belt and Road' PPP project case-East Africa Yaji Railway Project|</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亚吉铁路完成移交并正式投入商业运营</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r>
      <rPr>
        <sz val="10"/>
        <rFont val="Arial"/>
        <family val="2"/>
        <charset val="1"/>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charset val="1"/>
      </rPr>
      <t xml:space="preserve">中土集团董事长袁立： “一带一路”带来极大商机 中土力保项目盈利并积极转型升级</t>
    </r>
    <r>
      <rPr>
        <sz val="10"/>
        <rFont val="Arial"/>
        <family val="2"/>
        <charset val="1"/>
      </rPr>
      <t xml:space="preserve">|Ethiopia-Djibouti Railway Line Modernisation|CCECC Signs Ethiopia-Djibouti Railway Operation and Management Project|Ethiopia, China signs Djibouti railway deal|Addis Ababa–Djibouti Railway|ADDIS ABABA UNIVERSITY ADDIS ABABA INSTITUTE OF TECHNOLOGY AFRICAN RAILWAY CENTER OF EXCELLENCE|ADDIS ABABA UNIVERSITY ADDIS ABABA INSTITUTE OF TECHNOLOGY SCHOOL OF GRADUATE STUDIES| </t>
    </r>
    <r>
      <rPr>
        <sz val="10"/>
        <rFont val="Noto Sans CJK SC"/>
        <family val="2"/>
        <charset val="1"/>
      </rPr>
      <t xml:space="preserve">亚吉铁路运营和维护项目公司 </t>
    </r>
    <r>
      <rPr>
        <sz val="10"/>
        <rFont val="Arial"/>
        <family val="2"/>
        <charset val="1"/>
      </rPr>
      <t xml:space="preserve">CCECC - CREC JV Project Office - 0 - </t>
    </r>
    <r>
      <rPr>
        <sz val="10"/>
        <rFont val="Noto Sans CJK SC"/>
        <family val="2"/>
        <charset val="1"/>
      </rPr>
      <t xml:space="preserve">亚吉铁路技术文件报送</t>
    </r>
    <r>
      <rPr>
        <sz val="10"/>
        <rFont val="Arial"/>
        <family val="2"/>
        <charset val="1"/>
      </rPr>
      <t xml:space="preserve">|</t>
    </r>
    <r>
      <rPr>
        <sz val="10"/>
        <rFont val="Noto Sans CJK SC"/>
        <family val="2"/>
        <charset val="1"/>
      </rPr>
      <t xml:space="preserve">亚吉铁路项目</t>
    </r>
    <r>
      <rPr>
        <sz val="10"/>
        <rFont val="Arial"/>
        <family val="2"/>
        <charset val="1"/>
      </rPr>
      <t xml:space="preserve">|</t>
    </r>
    <r>
      <rPr>
        <sz val="10"/>
        <rFont val="Noto Sans CJK SC"/>
        <family val="2"/>
        <charset val="1"/>
      </rPr>
      <t xml:space="preserve">硕果</t>
    </r>
    <r>
      <rPr>
        <sz val="10"/>
        <rFont val="Arial"/>
        <family val="2"/>
        <charset val="1"/>
      </rPr>
      <t xml:space="preserve">|</t>
    </r>
    <r>
      <rPr>
        <sz val="10"/>
        <rFont val="Noto Sans CJK SC"/>
        <family val="2"/>
        <charset val="1"/>
      </rPr>
      <t xml:space="preserve">亚吉铁路项目</t>
    </r>
    <r>
      <rPr>
        <sz val="10"/>
        <rFont val="Arial"/>
        <family val="2"/>
        <charset val="1"/>
      </rPr>
      <t xml:space="preserve">|Laying the Tracks: The Political Economy of Railway Development in Ethiopia’s Railway Sector and Implications for Technology Transfer|</t>
    </r>
    <r>
      <rPr>
        <sz val="10"/>
        <rFont val="Noto Sans CJK SC"/>
        <family val="2"/>
        <charset val="1"/>
      </rPr>
      <t xml:space="preserve">埃塞铁路公司采购的中国造机车运抵吉布提港</t>
    </r>
    <r>
      <rPr>
        <sz val="10"/>
        <rFont val="Arial"/>
        <family val="2"/>
        <charset val="1"/>
      </rPr>
      <t xml:space="preserve">|</t>
    </r>
    <r>
      <rPr>
        <sz val="10"/>
        <rFont val="Noto Sans CJK SC"/>
        <family val="2"/>
        <charset val="1"/>
      </rPr>
      <t xml:space="preserve">中国中车出口埃塞俄比亚机车上线运行</t>
    </r>
    <r>
      <rPr>
        <sz val="10"/>
        <rFont val="Arial"/>
        <family val="2"/>
        <charset val="1"/>
      </rPr>
      <t xml:space="preserve">|Addis Ababa Djibouti railway project|Ethiopia: ERC Takes Delivery of Trains As Ethio-Djibouti Project Nears Completion|METEC, NORINCO Deliver Trains for Ethio-Djibouti Railway Project</t>
    </r>
  </si>
  <si>
    <t xml:space="preserve">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</si>
  <si>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Report|Media Report|Donor/Recipient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Source|Media Report|Implementing/Intermediary Organization Source|Implementing/Intermediary Organization Source|Media Report|Media Report</t>
  </si>
  <si>
    <t xml:space="preserve">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t>
  </si>
  <si>
    <t xml:space="preserve">China Eximbank provides $981 million buyer’s credit loan for the Addis Ababa–Djibouti Railway Project (Linked to Project ID#30171, #70086, #70083, #61941, #85163)</t>
  </si>
  <si>
    <r>
      <rPr>
        <sz val="10"/>
        <rFont val="Arial"/>
        <family val="2"/>
        <charset val="1"/>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charset val="1"/>
      </rPr>
      <t xml:space="preserve">中土集团与中铁二局亚吉铁路联营体公司</t>
    </r>
    <r>
      <rPr>
        <sz val="10"/>
        <rFont val="Arial"/>
        <family val="2"/>
        <charset val="1"/>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</si>
  <si>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r>
      <rPr>
        <sz val="10"/>
        <rFont val="Arial"/>
        <family val="2"/>
        <charset val="1"/>
      </rPr>
      <t xml:space="preserve">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t>
    </r>
    <r>
      <rPr>
        <sz val="10"/>
        <rFont val="Noto Sans CJK SC"/>
        <family val="2"/>
        <charset val="1"/>
      </rPr>
      <t xml:space="preserve">埃塞俄比亚机车车辆供货项目 </t>
    </r>
    <r>
      <rPr>
        <sz val="10"/>
        <rFont val="Arial"/>
        <family val="2"/>
        <charset val="1"/>
      </rPr>
      <t xml:space="preserve">or </t>
    </r>
    <r>
      <rPr>
        <sz val="10"/>
        <rFont val="Noto Sans CJK SC"/>
        <family val="2"/>
        <charset val="1"/>
      </rPr>
      <t xml:space="preserve">东非亚吉铁路项目</t>
    </r>
    <r>
      <rPr>
        <sz val="10"/>
        <rFont val="Arial"/>
        <family val="2"/>
        <charset val="1"/>
      </rPr>
      <t xml:space="preserve">.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numbers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t>
    </r>
  </si>
  <si>
    <t xml:space="preserve">2012-04-12T04:00:00Z</t>
  </si>
  <si>
    <t xml:space="preserve">2016-12-12T05:00:00Z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</si>
  <si>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t>
  </si>
  <si>
    <r>
      <rPr>
        <sz val="10"/>
        <rFont val="Arial"/>
        <family val="2"/>
        <charset val="1"/>
      </rPr>
      <t xml:space="preserve">Government of Ethiopia 2014 Bond Prospectus|Public Sector Debt Statistical Bulletin No. 11 (2008-09 - 2012-13).pdf|“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|Prospectus - Standalone_228f3a84-2355-481d-8be1-662143d0c098|'Belt and Road' PPP project case-East Africa Yaji Railway Project|</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亚吉铁路完成移交并正式投入商业运营</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r>
      <rPr>
        <sz val="10"/>
        <rFont val="Arial"/>
        <family val="2"/>
        <charset val="1"/>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charset val="1"/>
      </rPr>
      <t xml:space="preserve">中土集团董事长袁立： “一带一路”带来极大商机 中土力保项目盈利并积极转型升级</t>
    </r>
    <r>
      <rPr>
        <sz val="10"/>
        <rFont val="Arial"/>
        <family val="2"/>
        <charset val="1"/>
      </rPr>
      <t xml:space="preserve">|Ethiopia-Djibouti Railway Line Modernisation|CCECC Signs Ethiopia-Djibouti Railway Operation and Management Project</t>
    </r>
  </si>
  <si>
    <t xml:space="preserve">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</si>
  <si>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t>
  </si>
  <si>
    <t xml:space="preserve">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More detailed locational information can be found at: https://www.openstreetmap.org/relation/6281977</t>
  </si>
  <si>
    <t xml:space="preserve">China Eximbank provides $1.2 billion buyer’s credit loan for the Addis Ababa–Djibouti Railway Project (Linked to Project ID#30171, #70085, #70083, #61941, #85163)</t>
  </si>
  <si>
    <r>
      <rPr>
        <sz val="10"/>
        <rFont val="Arial"/>
        <family val="2"/>
        <charset val="1"/>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charset val="1"/>
      </rPr>
      <t xml:space="preserve">中土集团与中铁二局亚吉铁路联营体公司</t>
    </r>
    <r>
      <rPr>
        <sz val="10"/>
        <rFont val="Arial"/>
        <family val="2"/>
        <charset val="1"/>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</si>
  <si>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t xml:space="preserve">2012-02-12T05:00:00Z</t>
  </si>
  <si>
    <t xml:space="preserve">2016-11-12T05:00:00Z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</si>
  <si>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t>
  </si>
  <si>
    <r>
      <rPr>
        <sz val="10"/>
        <rFont val="Arial"/>
        <family val="2"/>
        <charset val="1"/>
      </rPr>
      <t xml:space="preserve">Government of Ethiopia 2014 Bond Prospectus|Public Sector Debt Statistical Bulletin No. 11 (2008-09 - 2012-13).pdf|“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|Prospectus - Standalone_228f3a84-2355-481d-8be1-662143d0c098|</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亚吉铁路完成移交并正式投入商业运营</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r>
      <rPr>
        <sz val="10"/>
        <rFont val="Arial"/>
        <family val="2"/>
        <charset val="1"/>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charset val="1"/>
      </rPr>
      <t xml:space="preserve">中土集团董事长袁立： “一带一路”带来极大商机 中土力保项目盈利并积极转型升级</t>
    </r>
    <r>
      <rPr>
        <sz val="10"/>
        <rFont val="Arial"/>
        <family val="2"/>
        <charset val="1"/>
      </rPr>
      <t xml:space="preserve">|Ethiopia-Djibouti Railway Line Modernisation|CCECC Signs Ethiopia-Djibouti Railway Operation and Management Project</t>
    </r>
  </si>
  <si>
    <t xml:space="preserve">Government of Ethiopia|Ministry of Finance &amp; Economic Development|China Public Private Partnerships Center|The Federal Democratic Republic of Ethiopia|The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</si>
  <si>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t>
  </si>
  <si>
    <t xml:space="preserve">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More detailed locational information can be found at: https://www.openstreetmap.org/relation/6281977</t>
  </si>
  <si>
    <t xml:space="preserve">In 2005,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12] carries the following terms: 0% interest, 20 year maturity, and 10 year grace period. _x005F_x000D_ _x005F_x000D_ The first disbursement was made in 2011 and the first repayment was made in 2015. Annual loan repayments of RMB 2 million are scheduled between 2015 and 2024. Disbursed outstanding debt Including principal and arrears as of 31 December 2016 was RMB 18,460._x005F_x000D_ _x005F_x000D_ </t>
  </si>
  <si>
    <t xml:space="preserve">This is probably an ETCA in which case the funding agency should be MOFCOM.</t>
  </si>
  <si>
    <t xml:space="preserve">https://www.dropbox.com/s/6jnslfjd0zx1rks/assl-auditor-general-annual-report-2016.pdf|https://www.auditservice.gov.sl/wp-content/uploads/2018/12/assl-auditor-general-annual-report-2016.pdf</t>
  </si>
  <si>
    <t xml:space="preserve">Transmittal Letter|Transmittal Letter</t>
  </si>
  <si>
    <t xml:space="preserve">Audit Service Sierra Leone|Audit Service of Sierra Leone</t>
  </si>
  <si>
    <t xml:space="preserve">Other Official Source (non-Donor, non-Recipient, non-Implementing)|Donor/Recipient Official Source</t>
  </si>
  <si>
    <t xml:space="preserve">China loans 1.46 billion CFA interest-free to Cote d'Ivoire through ETCA</t>
  </si>
  <si>
    <t xml:space="preserve">On 23 June 2011, the Chinese Government's special envoy and Vice Minister of Foreign Affairs, Zhai Jun, signed an Economic and Technical Cooperation Agreement (ETCA) loaning 1.46 billion CFA (20 million RMB) to the Government of Cote d'Ivoire for rebuilding the country after the 2011 post-election crisis. The loan is interest-free, has a 15-year grace period until February 2026, and is repayable over 10 years-- meaning it has a 25-year maturity. How exactly this money was spent is unknown._x005F_x000D_ _x005F_x000D_ The other agreements signed at the same meeting are captured in projects #861, #66421, and #70349. </t>
  </si>
  <si>
    <t xml:space="preserve">2011-06-23T04:00:00Z</t>
  </si>
  <si>
    <t xml:space="preserve">https://news.abidjan.net/h/402776.html|http://rw.china-embassy.org/fra/gnzyxw/t834025.htm|http://english.peopledaily.com.cn/90883/7570832.html|http://french.peopledaily.com.cn/96852/7421225.html</t>
  </si>
  <si>
    <t xml:space="preserve">La Chine annule une partie de la dette, et octroie un prêt et un don à la Côte d`Ivoire|L'envoyé spécial du gouvernement chinois et Vice-Ministre des Affaires étrangères Zhai Jun visite la Côte d'Ivoire et s'entretient avec le Ministre d'Etat et Ministre des Affaires étrangères ivoirien Daniel Kablan Duncan|China deeply involved in fighting poverty in Cote d'Ivoire|Côte d'Ivoire : le vice-ministre chinois des AE reçu par le président Alassane Ouattara</t>
  </si>
  <si>
    <t xml:space="preserve">Abidjan.net|Embassy of the People's Republic of China in the Republic of Rwanda|English People's Daily|French People's Daily</t>
  </si>
  <si>
    <t xml:space="preserve">Media Report|Donor/Recipient Official Source|Media Report|Media Report</t>
  </si>
  <si>
    <t xml:space="preserve">China signs Economic and Technical Cooperation Agreement loaning 2 million RMB interest-free to Cote d'Ivoire in September 2008</t>
  </si>
  <si>
    <t xml:space="preserve">On 1 September 2008, the Chinese Ambassador signed an economic and technical cooperation agreement (ETCA) loaning 2 million RMB (130 million CFA) interest-free to the Government of Cote d'Ivoire for unspecified projects. The other loan terms are unknown. It is unclear whether these funds were ever disbursed.   At the same meeting, the Chinese Ambassador also granted 400 million RMB (26 billion CFA) to the Government of Cote d'Ivoire (ETCA #66188). The two officials signed three letters of exchange that day: (1) a mission to rehabilitate the ministerial bloc (#30583), (2) construction of a malaria control center (#718), and (3) donation of anti-malarial drugs worth 2 million RMB (130 million CFA) (#717). </t>
  </si>
  <si>
    <t xml:space="preserve">2008-09-01T04:00:00Z</t>
  </si>
  <si>
    <t xml:space="preserve">https://fr.allafrica.com/stories/200809020809.html</t>
  </si>
  <si>
    <t xml:space="preserve">Cote d'Ivoire: Coopération sino-ivoirienne: La chine octroie 26 milliards de FCFA à la Côte d'Ivoire</t>
  </si>
  <si>
    <t xml:space="preserve">Bank of China contributes ZAR 1.5 billion to Tranche 2 of R12 billion club loan for Transnet's locomotive fleet acquisition program (Linked to Project ID#58603, #58599)</t>
  </si>
  <si>
    <r>
      <rPr>
        <sz val="10"/>
        <rFont val="Arial"/>
        <family val="2"/>
        <charset val="1"/>
      </rPr>
      <t xml:space="preserve">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t>
    </r>
    <r>
      <rPr>
        <sz val="10"/>
        <rFont val="Noto Sans CJK SC"/>
        <family val="2"/>
        <charset val="1"/>
      </rPr>
      <t xml:space="preserve">老旧机车升级计划</t>
    </r>
    <r>
      <rPr>
        <sz val="10"/>
        <rFont val="Arial"/>
        <family val="2"/>
        <charset val="1"/>
      </rPr>
      <t xml:space="preserve">).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"Presentation on MNS Report", the Transnet entered into the facility on a floating exchange rate, but shortly thereafter performed a cross-currency interest rate swap on the loan on March 7, 2016 that essentially set a fixed interest rate of 12.27%.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t>
    </r>
  </si>
  <si>
    <t xml:space="preserve">1. In 2015, CNR and CSR merged to form China Railway Rolling Stock Corporation (CRRC). 2. As this project has both development and commercial elements in funding Transnet and a cross-currency interest rate swap, it is coded as Mixed intent.</t>
  </si>
  <si>
    <t xml:space="preserve">https://sastatecapture.org.za/site/files/documents/130/BB_8(d)._MNS_Report_2(b)_-_Presentation_by_Dr_Bloom.pdf|https://www.dropbox.com/s/5t46hy9817lzjdl/ICA%202015%20report%20web%20finalR.pdf?dl=0|https://www.railwaygazette.com/news/traction-rolling-stock/single-view/view/transnet-signs-r12bn-loan-to-fund-loco-programme.html|http://www.boc.cn/aboutboc/ab8/201512/t20151203_6017774.html|https://globalinvestigationsreview.com/short-cut/2020/june/01|https://www.dropbox.com/s/axafl0lt2lizeko/ChinaLoansToAfrica%C2%A9SAIS-CARI.csv?dl=0|https://www.transnet.net/InvestorRelations/AR2017/Transnet%20AFS%202017.pdf|https://www.transnet.net/InvestorRelations/AR2016/2016/downloads/TRANSNET-AFS-2016.pdf</t>
  </si>
  <si>
    <r>
      <rPr>
        <sz val="10"/>
        <rFont val="Arial"/>
        <family val="2"/>
        <charset val="1"/>
      </rPr>
      <t xml:space="preserve">PRESENTATION ON MNS REPORT VOLUME 2(b) |Infrastructure Financing Trends in Africa - 2015|Transnet signs R12bn loan to fund loco programme|Chinese banks extend reach in Africa, use local expertise</t>
    </r>
    <r>
      <rPr>
        <sz val="10"/>
        <rFont val="Noto Sans CJK SC"/>
        <family val="2"/>
        <charset val="1"/>
      </rPr>
      <t xml:space="preserve">【中国日报】</t>
    </r>
    <r>
      <rPr>
        <sz val="10"/>
        <rFont val="Arial"/>
        <family val="2"/>
        <charset val="1"/>
      </rPr>
      <t xml:space="preserve">|South African non-profit publishes further Transnet and Gupta corruption allegations|Chinese Loans to Africa Database|Annual Financial Statements 2017|ANNUAL FINANCIAL STATEMENTS 2016</t>
    </r>
  </si>
  <si>
    <t xml:space="preserve">South Africa Commission of Inquiry|The Infrastructure Consortium for Africa|Railway Gazette|Bank of China||Johns Hopkins University School of Advanced International Studies, China Africa Research Initiative|Transnet|Transnet</t>
  </si>
  <si>
    <t xml:space="preserve">Donor/Recipient Official Source|Other Official Source (non-Donor, non-Recipient, non-Implementing)|Media Report|Donor/Recipient Official Source|Media Report|Other Official Source (non-Donor, non-Recipient, non-Implementing)|Implementing/Intermediary Organization Source|Implementing/Intermediary Organization Source</t>
  </si>
  <si>
    <t xml:space="preserve">China provides Togo with RMB 20 million interest-free loan through 2009 ETCA (linked to #70796)</t>
  </si>
  <si>
    <t xml:space="preserve">On December 24th, 2009, Chinese Ambassador to Togo signed an Economic and Technical Cooperation Agreement (ETCA) with the Togolese Minister of Cooperation, Development and Planning  totaling 40 million RMB. The agreement consisted of a 20 million RMB interest-free loan and a 20 million RMB grant (see project #70796) for unspecified purposes. The funds are to be used for the realization or the completion of specific cooperation projects decided by the two governments, in particular in the areas of agriculture, health, education, grassroots development and infrastructure.</t>
  </si>
  <si>
    <t xml:space="preserve">https://www.dropbox.com/s/u1f5qv137rrbg1g/La%20Chine%20accorde%20un%20pr%C3%AAt%20sans%20int%C3%A9r%C3%AAt%20e...ntrepartiede%202%2C8%20milliards%20Cfa%20au%20Togo.pdf?dl=0|http://finance.sina.com.cn/roll/20091225/06407153673.shtml</t>
  </si>
  <si>
    <t xml:space="preserve">La Chine accorde un prêt sans intérêt et une aide sans contrepartiede 2,8 milliards Cfa au T ogo|China and Togo sign two economic and technological cooperation agreements</t>
  </si>
  <si>
    <t xml:space="preserve">Secrétariat du Comité de suivi chinois du Forum sur la Coopération sino-africaine|China Radio Network</t>
  </si>
  <si>
    <t xml:space="preserve">Other Official Source (non-Donor, non-Recipient, non-Implementing)|Media Report</t>
  </si>
  <si>
    <t xml:space="preserve">China provides Togo with RMB 30 million interest-free loan through 2010 ETCA (linked to #70809)</t>
  </si>
  <si>
    <t xml:space="preserve">On November 9th, 2010, the Chinese Ambassador to Togo signed an Economic and Technical Cooperation Agreement (ETCA) with the Togolese Minister for Foreign Affairs for a RMB 30 million interest-free loan and a RMB 80 million grant (see project #70809), totaling RMB 110 million. The funds are to go to mutually agreed upon projects, but have not been identified as funding in any specific sectors or projects.</t>
  </si>
  <si>
    <t xml:space="preserve">2010-11-09T05:00:00Z</t>
  </si>
  <si>
    <t xml:space="preserve">http://french.peopledaily.com.cn/96852/7193860.html|https://news.qq.com/a/20101109/002029.htm|http://tg.mofcom.gov.cn/article/jmxw/201011/20101107235562.shtml|http://www.terradaily.com/reports/China_provides_Togo_12_million_dollars_in_loans_grants_999.html</t>
  </si>
  <si>
    <r>
      <rPr>
        <sz val="10"/>
        <rFont val="Arial"/>
        <family val="2"/>
        <charset val="1"/>
      </rPr>
      <t xml:space="preserve">China-Togo: signature of two cooperation agreements of 7.8 billion CFA|</t>
    </r>
    <r>
      <rPr>
        <sz val="10"/>
        <rFont val="Noto Sans CJK SC"/>
        <family val="2"/>
        <charset val="1"/>
      </rPr>
      <t xml:space="preserve">中国向多哥政府提供</t>
    </r>
    <r>
      <rPr>
        <sz val="10"/>
        <rFont val="Arial"/>
        <family val="2"/>
        <charset val="1"/>
      </rPr>
      <t xml:space="preserve">8000</t>
    </r>
    <r>
      <rPr>
        <sz val="10"/>
        <rFont val="Noto Sans CJK SC"/>
        <family val="2"/>
        <charset val="1"/>
      </rPr>
      <t xml:space="preserve">万元人民币无偿援助</t>
    </r>
    <r>
      <rPr>
        <sz val="10"/>
        <rFont val="Arial"/>
        <family val="2"/>
        <charset val="1"/>
      </rPr>
      <t xml:space="preserve">|</t>
    </r>
    <r>
      <rPr>
        <sz val="10"/>
        <rFont val="Noto Sans CJK SC"/>
        <family val="2"/>
        <charset val="1"/>
      </rPr>
      <t xml:space="preserve">中、多两国政府签署两项经济技术合作协议</t>
    </r>
    <r>
      <rPr>
        <sz val="10"/>
        <rFont val="Arial"/>
        <family val="2"/>
        <charset val="1"/>
      </rPr>
      <t xml:space="preserve">|Guinea-Bissau opens Chinese-funded government HQ</t>
    </r>
  </si>
  <si>
    <t xml:space="preserve">Le Quotidien du Peuple en ligne|Tencent News|Ministry of Commerce of the People's Republic of China|Agence France Presse</t>
  </si>
  <si>
    <t xml:space="preserve">Media Report|Media Report|Donor/Recipient Official Source|Media Report</t>
  </si>
  <si>
    <t xml:space="preserve">China Eximbank provides RMB 396.9 million government concessional loan for 61.23 km Agboville-Rubino-Céchi Road Asphalting Project (Linked to Project ID#71375)</t>
  </si>
  <si>
    <t xml:space="preserve">On September 29, 2017, the Chinese Ambassador and the Foreign Minister of Cote d'Ivoire signed a preferential loan framework agreement for the 71.5 km Odiénné-Gbéléban Road Asphalting Project and the 61.23 km Agboville-Rubino-Céchi Road Asphalting Project. Then, on November 14, 2017, the Government of Cote d'Ivoire and China Eximbank signed an RMB 810 million (CFA 67,959,283,985) government concessional loan (GCL) agreement [GCL NO. (2017) 18 TOTAL NO. (623)] to support these two road projects. The GCL was ratified by the Ivorian Council of Ministers on December 6, 2017. The borrowing terms of the loan are unknown. According to the Government of Cote d'Ivoire’s Aid Management Platform (AMP), 51% of the loan proceeds (or approximately RMB 413.1 million or CFA 34.65 billion) were used to support the 71.5 km Odiénné-Gbéléban Road Asphalting Project (as captured via Project ID#71377) and 49% of the loan proceeds (or approximately RMB 396.9 million or CFA 33,210,000,000) were used to support the 61.23 km Agboville-Rubino-Céchi Road Asphalting Project (as captured via Project ID#71375). The borrower was expected to use the loan proceeds for the 61.23 km Agboville-Rubino-Céchi Road Asphalting Project to finance 92.5% of the cost of a CFA 35,902,766,613 commercial (EPC) contract between the Ivorian Government’s Ministry of Economic Infrastructure, AGEROUTE, and China Road and Bridge Corporation (CRBC). The Ivorian Government was responsible for directly financing 7.5% of the cost of the commercial contract (CFA 2,692,707,496).   According to the Government of Côte d'Ivoire’s Aid Management Platform (AMP), China Eximbank made 6 loan disbursements (worth CFA 30,147,872,464.50) for the 61.23 km Agboville-Rubino-Céchi Road Asphalting Project between 2018 and 2021: a CFA 3,305,288,863 disbursement on May 31, 2018, a CFA 4,465,944,824 disbursement on December 31, 2018, a CFA 6,328,424,860 disbursement on June 30, 2019, a CFA 10,160,538,846.50 disbursement on December 31, 2019, a CFA 1,726,675,071 disbursement on December 31, 2020, and a CFA 4,161,000,000 disbursement on December 31, 2021.   The project, which was originally expected to created 100 permanent jobs and 300 temporary jobs, involves the asphalting of a 61.23 km road from Agboville to Cechi via Rubino; the asphalting of a 5.5 km Ananguié ramp; the asphalting of the 3 km Rubino road; and the asphalting of the 3 km Céchi road. The ultimate purpose of the project is to facilitate economic activity between Agboville and Adzopé and the other towns in the center of Ivory Coast (Dimbokro, Yamoussoukro, Bouaké). The 61.23 km Agboville-Rubino-Céchi road is considered by a key link in the development of country’s eastern coast region because it will facilitate the delivery of agricultural products to the local markets of Agboville and Adzopé and other towns (Dimbokro, Yamoussoukro, Bouaké). The road runs parallel to a railway line and constitutes a second mode of transportation for people and goods in the area.  CRBC was the EPC contractor responsible for project implementation. The project was formally launched on September 4, 2015. However, project implementation did not commence until April 23, 2016. The project was originally scheduled for completion in April 23, 2018. However, as of October 31, 2017, the project was running 13 months behind schedule. The project had achieved a 34.14% physical completion rate as of October 31, 2017. According to the AMP, by January 6, 2021, the Rubino-Cechi section of the 61.23 km road from Agboville to Cechi was ‘accepted’ by the local authorities; however, a toll station had still not been built.</t>
  </si>
  <si>
    <r>
      <rPr>
        <sz val="10"/>
        <rFont val="Arial"/>
        <family val="2"/>
        <charset val="1"/>
      </rPr>
      <t xml:space="preserve">1. The French project title is Projet de bitumage de la route Agboville-Rubino-Céchi. The Chinese project title is </t>
    </r>
    <r>
      <rPr>
        <sz val="10"/>
        <rFont val="Noto Sans CJK SC"/>
        <family val="2"/>
        <charset val="1"/>
      </rPr>
      <t xml:space="preserve">建的科特迪瓦阿博维尔—希市沥青公路项目 </t>
    </r>
    <r>
      <rPr>
        <sz val="10"/>
        <rFont val="Arial"/>
        <family val="2"/>
        <charset val="1"/>
      </rPr>
      <t xml:space="preserve">or </t>
    </r>
    <r>
      <rPr>
        <sz val="10"/>
        <rFont val="Noto Sans CJK SC"/>
        <family val="2"/>
        <charset val="1"/>
      </rPr>
      <t xml:space="preserve">阿博维尔—希市沥青公路项目 </t>
    </r>
    <r>
      <rPr>
        <sz val="10"/>
        <rFont val="Arial"/>
        <family val="2"/>
        <charset val="1"/>
      </rPr>
      <t xml:space="preserve">or </t>
    </r>
    <r>
      <rPr>
        <sz val="10"/>
        <rFont val="Noto Sans CJK SC"/>
        <family val="2"/>
        <charset val="1"/>
      </rPr>
      <t xml:space="preserve">科特迪瓦阿博维尔—西市新建沥青道路项目</t>
    </r>
    <r>
      <rPr>
        <sz val="10"/>
        <rFont val="Arial"/>
        <family val="2"/>
        <charset val="1"/>
      </rPr>
      <t xml:space="preserve">.2. The system identification number for this project in the Government of Côte d'Ivoire’s Aid Management Platform (AMP) is 1120071324779. The AMP project code is 78062000723. 3. Additional loan disbursement details are provided on slide 9 of https://www.dropbox.com/s/8wr42j2lui4u6cn/ROUTE%20Agboville-Rubino-C%C3%A9chi_AVANCEMENT%20AU%2031%20OCTOBRE%202017.pptx?dl=0</t>
    </r>
  </si>
  <si>
    <t xml:space="preserve">2015-09-04T04:00:00Z</t>
  </si>
  <si>
    <t xml:space="preserve">2022-01-05T05:00:00Z</t>
  </si>
  <si>
    <t xml:space="preserve">https://www.dropbox.com/s/1xu6euanrb5qn0a/February%202018%20Export%20from%20the%20Government%20of%20Ivory%20Coast%27s%20Aid%20Management%20Platform.xlsx?dl=0|https://ageroute.ci/index.php/actualites/dossiers/121-les-sources-de-financement-des-projets-routiers|http://www.gouv.ci/_conseil-ministre-details.php?recordID=320|http://www.chine.diplomatie.gouv.ci/conseil-ministre.php?lang=&amp;num=320|http://www.gouv.ci/doc/1512588358Communique-du-Conseil-des-Ministres-du-mercredi-06-decembre-2017.pdf|http://webcache.googleusercontent.com/search?q=cache:5KaWpv3Yk34J:www.crbc.com/site/crbc/274/info/2015/3025.html&amp;hl=en&amp;gl=us&amp;strip=1&amp;vwsrc=0|https://aip.ci/communique/communique-du-conseil-des-ministres-du-mercredi-06-decembre-2017/|https://www.crbc.com/site/crbcEN/460/info/2017/5076779.html?id=afd3ea85-64b2-4fa1-9289-d197e2b5d6a4|https://www.acturoutes.info/page.php?p=1&amp;id=7903|https://www.dropbox.com/s/axafl0lt2lizeko/ChinaLoansToAfrica%C2%A9SAIS-CARI.csv?dl=0|https://www.dropbox.com/s/q3dx3w6gp8aixai/2018%20Government%20of%20Cote%20d%27Ivoire%20Bond%20Prospecus.pdf?dl=0|https://www-ccccltd-cn.translate.goog/news/jcxw/jx/202201/t20220104_145489.html?_x_tr_sl=zh-CN&amp;_x_tr_tl=en&amp;_x_tr_hl=en&amp;_x_tr_pto=sc|https://www-sasac-gov-cn.translate.goog/n2588025/n2588124/c22586827/content.html?_x_tr_sch=http&amp;_x_tr_sl=zh-CN&amp;_x_tr_tl=en&amp;_x_tr_hl=en&amp;_x_tr_pto=sc|https://www.facebook.com/media/set/?set=a.939080232829191&amp;type=3&amp;comment_id=939264636144084|https://www.dropbox.com/s/b6ujmzrghip4r8x/Projet%20de%20bitumage%20de%20la%20route%20AGBOVILLE%20-%20RUBINO%20-%20CECHY_61%2C3%20Km%20English.pdf?dl=0|https://www.dropbox.com/s/rwo2j8av2t1of19/Projet%20de%20bitumage%20de%20la%20route%20AGBOVILLE%20-%20RUBINO%20-%20CECHY_61%2C3%20Km%20French.pdf?dl=0|https://www.dropbox.com/s/8wr42j2lui4u6cn/ROUTE%20Agboville-Rubino-C%C3%A9chi_AVANCEMENT%20AU%2031%20OCTOBRE%202017.pptx?dl=0</t>
  </si>
  <si>
    <r>
      <rPr>
        <sz val="10"/>
        <rFont val="Arial"/>
        <family val="2"/>
        <charset val="1"/>
      </rPr>
      <t xml:space="preserve">February 2018 Export from the Government of Ivory Coast's Aid Management Platform|Les Sources de Financement des Projets Routiers|CONSEIL DES MINISTRES DU 06-12-2017|LE CONSEIL DES MINISTRES DU 06-12-2017|COMMUNIQUE DU CONSEIL DES MINISTRES DU MERCREDI 06 DECEMBRE2 017|</t>
    </r>
    <r>
      <rPr>
        <sz val="10"/>
        <rFont val="Noto Sans CJK SC"/>
        <family val="2"/>
        <charset val="1"/>
      </rPr>
      <t xml:space="preserve">科特迪瓦总理敦坎出席阿希公路开工典礼</t>
    </r>
    <r>
      <rPr>
        <sz val="10"/>
        <rFont val="Arial"/>
        <family val="2"/>
        <charset val="1"/>
      </rPr>
      <t xml:space="preserve">|Communique du Conseil des Ministres de Mercredi 06 Decembre 2017|CRBC Signs Concessional Loan Framework Agreements for Two Projects|Axe Agboville-Céchi: le prolongement du bitumage jusqu’Anoumanba souhaité|Chinese Loans to Africa Database|2018 Government of Cote d'Ivoire Bond Prospectus|Côte d'Ivoire Aboville-Cheese road opened to traffic|Côte d'Ivoire Aboville-Cheese road opened to traffic|Lancement des travaux de bitumage de l'axe Agboville-Rubino-Ceshi|AGBOVILLE - RUBINO - CECHY road asphalting project_61.3 Km|Projet de bitumage de la route AGBOVILLE - RUBINO - CECHY_61,3 Km|PRESENTATION DU PROJET DE CONSTRUCTION DE LA ROUTE AGBOVILLE - RUBINO - CECHI</t>
    </r>
  </si>
  <si>
    <t xml:space="preserve">Government of Ivory Coast Aid Management Platform|l’Agence de gestion des routes (AGEROUTE)|Official portal of the government from Ivory Coast|Ambassade de Côte d'Ivoire en Chine|Government of Ivory Coast|CRBC|AIP|China Road &amp; Bridge Corporation|Acturoutes|Johns Hopkins University School of Advanced International Studies, China Africa Research Initiative|Government of Cote d'Ivoire||||Aid Management Platform|Aid Management Platform|MINISTERE DES INFRASTRUCTURES ECONOMIQUES</t>
  </si>
  <si>
    <t xml:space="preserve">Donor/Recipient Official Source|Donor/Recipient Official Source|Donor/Recipient Official Source|Donor/Recipient Official Source|Donor/Recipient Official Source|Implementing/Intermediary Organization Source|Donor/Recipient Official Source|Implementing/Intermediary Organization Source|Other|Other Official Source (non-Donor, non-Recipient, non-Implementing)|Donor/Recipient Official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t>
  </si>
  <si>
    <t xml:space="preserve">This project involves the asphalting of a 61.23 km road from Agboville to Cechi via Rubino; the asphalting of a 5.5 km Ananguié ramp; the asphalting of the 3 km Rubino road; and the asphalting of the 3 km Céchi road. More detailed locational information can be found at https://www.openstreetmap.org/directions?engine=fossgis_osrm_car&amp;route=5.931%2C-4.211%3B6.251%2C-4.422#map=11/6.0918/-4.3409</t>
  </si>
  <si>
    <t xml:space="preserve">China provides Togo with 30 million RMB interest-free loan through 2011 ETCA (linked to #71703)</t>
  </si>
  <si>
    <t xml:space="preserve">On October 13, 2011, the Chinese Ambassador to Togo, Wang Zuofeng, and the Togolese Minister of Foreign Affairs, Cooperation and African Integration, Eliot Ohin, signed an Economic and Technical Cooperation Agreement (ETCA) with Togo for an interest-free loan of 30 million RMB and a grant of 70 million RMB (see project #71703).</t>
  </si>
  <si>
    <t xml:space="preserve">2011-10-13T04:00:00Z</t>
  </si>
  <si>
    <t xml:space="preserve">http://tg.mofcom.gov.cn/article/jmxw/201110/20111007779263.shtml|https://www.republicoftogo.com/content/download/48291/912210/file/Togo%20Matin%20N%C2%B091.pdf</t>
  </si>
  <si>
    <r>
      <rPr>
        <sz val="10"/>
        <rFont val="Noto Sans CJK SC"/>
        <family val="2"/>
        <charset val="1"/>
      </rPr>
      <t xml:space="preserve">中国政府向多哥政府提供无息贷款的经济技术合作协定在洛美签署</t>
    </r>
    <r>
      <rPr>
        <sz val="10"/>
        <rFont val="Arial"/>
        <family val="2"/>
        <charset val="1"/>
      </rPr>
      <t xml:space="preserve">|En visite d'Etat en Chine: Faure Gnassingbé rencontre la communauté togolaise</t>
    </r>
  </si>
  <si>
    <t xml:space="preserve">Ministry of Commerce of the People's Republic of China|Togomatin</t>
  </si>
  <si>
    <t xml:space="preserve">China provides Togo with 30 million RMB interest-free loan through 2012 ETCA (linked to #71708)</t>
  </si>
  <si>
    <t xml:space="preserve">On December 27th, 2012, the Chinese Ambassador to Togo, Wang Zuofeng, and the Togolese Minister of Foreign Affairs, Cooperation and African Integration, Eliot Ohin, signed an Economic and Technical Cooperation Agreement (ETCA) with Togo for a grant and interest-free loan totaling 160 million Yuan RMB. The agreement is made up of an interest-free loan of 30 million RMB and a grant of 130 million RMB (see project #71708). The Republic of Togo reported that grant and loan will be used for infrastructure projects that have been agreed to by both countries, although the exact projects were not specified. </t>
  </si>
  <si>
    <t xml:space="preserve">2012-12-27T05:00:00Z</t>
  </si>
  <si>
    <t xml:space="preserve">https://www.republicoftogo.com/Toutes-les-rubriques/Diplomatie/Don-et-pret-de-la-Chine|http://tg.mofcom.gov.cn/article/jmxw/201212/20121208502522.shtml</t>
  </si>
  <si>
    <r>
      <rPr>
        <sz val="10"/>
        <rFont val="Arial"/>
        <family val="2"/>
        <charset val="1"/>
      </rPr>
      <t xml:space="preserve">Don et prêt de la Chine|</t>
    </r>
    <r>
      <rPr>
        <sz val="10"/>
        <rFont val="Noto Sans CJK SC"/>
        <family val="2"/>
        <charset val="1"/>
      </rPr>
      <t xml:space="preserve">中国政府向多哥政府提供无息贷款的经济技术合作协定在洛美签署</t>
    </r>
  </si>
  <si>
    <t xml:space="preserve">Républiqe Togolaise|Ministry of Commerce of the People's Republic of China</t>
  </si>
  <si>
    <t xml:space="preserve">China signs Economic and Technical Cooperation Agreement loaning $8 million USD interest-free to Lesotho (Linked to #53050)</t>
  </si>
  <si>
    <t xml:space="preserve">On 27 June 2012, the Chinese Vice Minister of Commerce signed an Economic and Technical Cooperation Agreement (ETCA) providing an interest-free loan equal to roughly $8 million USD to the Government of Lesotho. The funds will cover "the shortfall" for the Lesotho National Convention Center Maintenance Project (#53050) and additional unspecified "social projects". Whether and how exactly this money was spent is unknown. _x005F_x000D_ _x005F_x000D_ The other agreement signed at the same meeting is captured in ETCA #30280.</t>
  </si>
  <si>
    <t xml:space="preserve">http://global.factiva.com/aa/?ref=APASENE020120627e86r000ru&amp;pp=1&amp;fcpil=en&amp;napc=S&amp;sa_from=|http://ls.china-embassy.org/eng/xwdt/t976582.htm|http://english.yanjian.com.cn/Article/ShowArticle.asp?ArticleID=89</t>
  </si>
  <si>
    <t xml:space="preserve">Lesotho, China sign economic, technical cooperation accords|Remarks by H.E.Ambassador HU Dingxian at the Reception Marking the 63rd Anniversary of the Founding of the People's Republic of China|Handover of Lesotho New Parliament</t>
  </si>
  <si>
    <t xml:space="preserve">APA News|Embassy of the People's Republic of China in the Kingdom of Lesotho|Yanjian Group</t>
  </si>
  <si>
    <t xml:space="preserve">Media Report|Donor/Recipient Official Source|Media Report</t>
  </si>
  <si>
    <t xml:space="preserve">Chinese Government provides RMB 100 million interest-free loan — via ETCA — for Integrated Slaughterhouse Project (Linked to Project ID#54083)</t>
  </si>
  <si>
    <t xml:space="preserve">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t>
  </si>
  <si>
    <r>
      <rPr>
        <sz val="10"/>
        <rFont val="Arial"/>
        <family val="2"/>
        <charset val="1"/>
      </rPr>
      <t xml:space="preserve">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t>
    </r>
    <r>
      <rPr>
        <sz val="10"/>
        <rFont val="Noto Sans CJK SC"/>
        <family val="2"/>
        <charset val="1"/>
      </rPr>
      <t xml:space="preserve">援苏丹屠宰厂项目 </t>
    </r>
    <r>
      <rPr>
        <sz val="10"/>
        <rFont val="Arial"/>
        <family val="2"/>
        <charset val="1"/>
      </rPr>
      <t xml:space="preserve">or </t>
    </r>
    <r>
      <rPr>
        <sz val="10"/>
        <rFont val="Noto Sans CJK SC"/>
        <family val="2"/>
        <charset val="1"/>
      </rPr>
      <t xml:space="preserve">苏丹屠宰厂项目</t>
    </r>
    <r>
      <rPr>
        <sz val="10"/>
        <rFont val="Arial"/>
        <family val="2"/>
        <charset val="1"/>
      </rPr>
      <t xml:space="preserve">.</t>
    </r>
  </si>
  <si>
    <t xml:space="preserve">Chinese Academy of Agricultural Mechanization Sciences</t>
  </si>
  <si>
    <t xml:space="preserve">2020-12-10T05:00:00Z</t>
  </si>
  <si>
    <t xml:space="preserve">2027-03-07T05:00:00Z</t>
  </si>
  <si>
    <t xml:space="preserve">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t>
  </si>
  <si>
    <r>
      <rPr>
        <sz val="10"/>
        <rFont val="Arial"/>
        <family val="2"/>
        <charset val="1"/>
      </rPr>
      <t xml:space="preserve">Sudan vows to pay off “every single penny” of China’s debt|Sudan: Dr Jazz - China Agrees to Establish a Slaughterhouse for Meat Export|</t>
    </r>
    <r>
      <rPr>
        <sz val="10"/>
        <rFont val="Lohit Devanagari"/>
        <family val="2"/>
        <charset val="1"/>
      </rPr>
      <t xml:space="preserve">مجمع الكدرو لتصنيع اللحوم يبدأ التصدير</t>
    </r>
    <r>
      <rPr>
        <sz val="10"/>
        <rFont val="Arial"/>
        <family val="2"/>
        <charset val="1"/>
      </rPr>
      <t xml:space="preserve">|Ministry of Finance &amp; Economic Planning First Quarter Performance Report of 2016 Budget|</t>
    </r>
    <r>
      <rPr>
        <sz val="10"/>
        <rFont val="Lohit Devanagari"/>
        <family val="2"/>
        <charset val="1"/>
      </rPr>
      <t xml:space="preserve">أقدام صينية راسخة في الاقتصاد السوداني</t>
    </r>
    <r>
      <rPr>
        <sz val="10"/>
        <rFont val="Arial"/>
        <family val="2"/>
        <charset val="1"/>
      </rPr>
      <t xml:space="preserve">.. </t>
    </r>
    <r>
      <rPr>
        <sz val="10"/>
        <rFont val="Lohit Devanagari"/>
        <family val="2"/>
        <charset val="1"/>
      </rPr>
      <t xml:space="preserve">فما هي ردة الفعل الأمريكية المتوقعة؟</t>
    </r>
    <r>
      <rPr>
        <sz val="10"/>
        <rFont val="Arial"/>
        <family val="2"/>
        <charset val="1"/>
      </rPr>
      <t xml:space="preserve">|</t>
    </r>
    <r>
      <rPr>
        <sz val="10"/>
        <rFont val="Lohit Devanagari"/>
        <family val="2"/>
        <charset val="1"/>
      </rPr>
      <t xml:space="preserve">السودان والصين</t>
    </r>
    <r>
      <rPr>
        <sz val="10"/>
        <rFont val="Arial"/>
        <family val="2"/>
        <charset val="1"/>
      </rPr>
      <t xml:space="preserve">:</t>
    </r>
    <r>
      <rPr>
        <sz val="10"/>
        <rFont val="Lohit Devanagari"/>
        <family val="2"/>
        <charset val="1"/>
      </rPr>
      <t xml:space="preserve">ستون عاما من العلاقات البناءة</t>
    </r>
    <r>
      <rPr>
        <sz val="10"/>
        <rFont val="Arial"/>
        <family val="2"/>
        <charset val="1"/>
      </rPr>
      <t xml:space="preserve">|</t>
    </r>
    <r>
      <rPr>
        <sz val="10"/>
        <rFont val="Lohit Devanagari"/>
        <family val="2"/>
        <charset val="1"/>
      </rPr>
      <t xml:space="preserve">المالية تتفق مع الصين على إنشاء مسلخ بمواصفات دولية</t>
    </r>
    <r>
      <rPr>
        <sz val="10"/>
        <rFont val="Arial"/>
        <family val="2"/>
        <charset val="1"/>
      </rPr>
      <t xml:space="preserve">|Chinese Loans to Africa Database|300 Million Yuan from Chinese Government to Sudan|FM - Formation of Higher Committee to Discuss Details of Sudan China Economic Relations|</t>
    </r>
    <r>
      <rPr>
        <sz val="10"/>
        <rFont val="Noto Sans CJK SC"/>
        <family val="2"/>
        <charset val="1"/>
      </rPr>
      <t xml:space="preserve">援苏丹屠宰厂项目实施协议正式签署</t>
    </r>
    <r>
      <rPr>
        <sz val="10"/>
        <rFont val="Arial"/>
        <family val="2"/>
        <charset val="1"/>
      </rPr>
      <t xml:space="preserve">|</t>
    </r>
    <r>
      <rPr>
        <sz val="10"/>
        <rFont val="Noto Sans CJK SC"/>
        <family val="2"/>
        <charset val="1"/>
      </rPr>
      <t xml:space="preserve">中国援苏丹屠宰厂项目正式签署实施协议</t>
    </r>
    <r>
      <rPr>
        <sz val="10"/>
        <rFont val="Arial"/>
        <family val="2"/>
        <charset val="1"/>
      </rPr>
      <t xml:space="preserve">|</t>
    </r>
    <r>
      <rPr>
        <sz val="10"/>
        <rFont val="Noto Sans CJK SC"/>
        <family val="2"/>
        <charset val="1"/>
      </rPr>
      <t xml:space="preserve">驻苏丹使馆与中国农机院举行视频会议推进援苏屠宰厂项目</t>
    </r>
    <r>
      <rPr>
        <sz val="10"/>
        <rFont val="Arial"/>
        <family val="2"/>
        <charset val="1"/>
      </rPr>
      <t xml:space="preserve">|Sudan,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t>
    </r>
    <r>
      <rPr>
        <sz val="10"/>
        <rFont val="Noto Sans CJK SC"/>
        <family val="2"/>
        <charset val="1"/>
      </rPr>
      <t xml:space="preserve">中国援苏丹屠宰厂项目实施协议签字仪式在苏举行</t>
    </r>
    <r>
      <rPr>
        <sz val="10"/>
        <rFont val="Arial"/>
        <family val="2"/>
        <charset val="1"/>
      </rPr>
      <t xml:space="preserve">|</t>
    </r>
    <r>
      <rPr>
        <sz val="10"/>
        <rFont val="Noto Sans CJK SC"/>
        <family val="2"/>
        <charset val="1"/>
      </rPr>
      <t xml:space="preserve">驻苏丹使馆与中国农机院举行视频会议推进援苏屠宰厂项目</t>
    </r>
    <r>
      <rPr>
        <sz val="10"/>
        <rFont val="Arial"/>
        <family val="2"/>
        <charset val="1"/>
      </rPr>
      <t xml:space="preserve">|United Nations 9006th Meeting</t>
    </r>
  </si>
  <si>
    <t xml:space="preserve">|All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t>
  </si>
  <si>
    <t xml:space="preserve">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t>
  </si>
  <si>
    <t xml:space="preserve">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t>
  </si>
  <si>
    <t xml:space="preserve">China Eximbank provides $330 million buyer’s credit loan for N'Djamena Refinery and Pipeline Project (Linked to Project ID#56285, #72355, #55744, and #91918)</t>
  </si>
  <si>
    <r>
      <rPr>
        <sz val="10"/>
        <rFont val="Arial"/>
        <family val="2"/>
        <charset val="1"/>
      </rPr>
      <t xml:space="preserve">On September 20, 2007, China National Petroleum Corporation (CNPC) and the Chad’s Ministry of Petroleum and  Energy signed an agreement in which they agreed to jointly construct the N'Djamena (Djarmaya) oil refinery. Then, on August 2, 2009, CNPC President, Jiang Jiemin, and Chad’s Oil and Mineral Resources Minister, Mahamat Hassan Nasser, signed a memorandum of understanding (MOU) to apply for a $330 million loan to support the implementation of the $1 billion project. On the same day, a Sino-Chadian joint venture agreement was signed to establish Société de Raffinage de N'Djaména (SRN) SA (</t>
    </r>
    <r>
      <rPr>
        <sz val="10"/>
        <rFont val="Noto Sans CJK SC"/>
        <family val="2"/>
        <charset val="1"/>
      </rPr>
      <t xml:space="preserve">恩贾梅纳炼厂有限公司 </t>
    </r>
    <r>
      <rPr>
        <sz val="10"/>
        <rFont val="Arial"/>
        <family val="2"/>
        <charset val="1"/>
      </rPr>
      <t xml:space="preserve">or </t>
    </r>
    <r>
      <rPr>
        <sz val="10"/>
        <rFont val="Noto Sans CJK SC"/>
        <family val="2"/>
        <charset val="1"/>
      </rPr>
      <t xml:space="preserve">恩贾梅纳炼油公司</t>
    </r>
    <r>
      <rPr>
        <sz val="10"/>
        <rFont val="Arial"/>
        <family val="2"/>
        <charset val="1"/>
      </rPr>
      <t xml:space="preserve">), which is a special purpose vehicle that is jointly owned by CNPC (60% equity stake) and a Chadian state-owned enterprise called Société des Hydrocarbures du Tchad (SHT) (40% equity stake). Nearly two years later, in May 2011, China Eximbank and SRN SA signed a $330 million buyer's credit loan (BCL) agreement for the N'Djamena Refinery and Pipeline Project (captured via Project ID#72356). The BCL, which was reportedly the first one ever issued by China Eximbank to an overseas joint venture, carried the following borrowing terms: a 15-year maturity, a 5-year grace period, and an annual interest rate of 6-month LIBOR plus 300 basis points.  CNPC provided a repayment guarantee for 60% of the face value of the China Eximbank PBC and SHT provided a repayment guarantee to cover the remaining 40% of the face value of the PBC. CNPC and SHT also pledged their respective shares in Société de Raffinage de N'Djaména (SRN) SA as sources of collateral.  Sinosure refused to insure the BCL, which it deemed too risky. Additionally, CNPC Finance (HK) Limited issued a loan worth approximately $70 million to SRN SA in May 2011 (captured via Project ID#91918). The borrowing terms of the loan from CNPC Finance (HK) Limited are unknown. The proceeds of the China Eximbank BCL and the CNPC Finance (HK) Limited loan were used to fund SHT’s equity contribution (worth approximately 40% of $1 billion) to Société de Raffinage de N'Djaména (SRN) SA.   The N'Djamena Refinery and Pipeline Project had two components: the construction of an oil refinery in Djarmaya that is located to the north of N'Djamena and capable of producing 20,000 to 60,000 barrels a day; and the construction of a 311 km pipeline connecting the Rônier and Mimosa oilfields in Bongor Basin (in eastern-central) Chad to the refinery in Djarmaya (Note: Block H of the Rônier oil field is fully owned by CNPC).   The contractor responsible for project implementation was PetroChina Engineering Construction, which is a subsidiary of PetroChina. Project implementation commenced on October 26, 2008 and reached completion on June 29, 2011. Then, on July 10, 2011, the refinery produced its first batch of diesel fuel. In January 2012, the Government of Chad suspended the oil refinery deal with CNPC and announced that it would expel the Chinese director of the refinery and renegotiate the deal. Disagreements over fuel prices had caused the relationship between the joint venture partners to deteriorate. The refinery restarted operations in February 2012. However, in August 2013, the Government of Chad suspended CNPC’s operations in Chad, accusing CNPC of violating environmental standards at the company’s Rônier oilfield. Work resumed shortly thereafter but was halted again in May 2014, after CNPC refused to pay a $1.2 billion fine. Preparing to take the dispute to international arbitration, the Government of Chad in October 2014 threatened to revoke and re-auction CNPC’s oil exploration licenses.  The dispute was settled the same month when CNPC agreed to pay a $400 million fine and concede to the Government of Chad a 10% stake in existing oil operations in the country, as well as a 25% stake in future oil operations. In exchange, the arbitration case was dropped and CNPC was permitted to export oil through the Chad-Cameroon pipeline.   There are indications that the China Eximbank loan for the N'Djamena Refinery and Pipeline Project financially underperformed vis-a-vis the original expectations of the lender.  After a sharp decline in oil prices in 2014-2015, Chad experienced an economic recession and a debt crisis and Société de Raffinage de N’djamena (SRN) SA sought to renegotiate the borrowing terms of the China Eximbank loan for the N'Djamena Refinery and Pipeline Project. A rescheduling agreement was finalized in April 2017: China Eximbank agreed to the lengthen the maturity of the loan and reschedule arrears that had accumulated (as captured via Project ID#55744). It appears that China Eximbank did not require the accumulated arrears to be repaid before rescheduling the maturity of the loan.</t>
    </r>
  </si>
  <si>
    <r>
      <rPr>
        <sz val="10"/>
        <rFont val="Arial"/>
        <family val="2"/>
        <charset val="1"/>
      </rPr>
      <t xml:space="preserve">1. N'Djamena Refinery is sometimes called the Djermaya Refinery or the Rônier Oil Refinery. Consequently. this project is also known as the Rônier Oil Refinery And Pipeline Project or Djermaya Oil Refinery And Pipeline Project. The Chinese project title is </t>
    </r>
    <r>
      <rPr>
        <sz val="10"/>
        <rFont val="Noto Sans CJK SC"/>
        <family val="2"/>
        <charset val="1"/>
      </rPr>
      <t xml:space="preserve">中石油</t>
    </r>
    <r>
      <rPr>
        <sz val="10"/>
        <rFont val="Arial"/>
        <family val="2"/>
        <charset val="1"/>
      </rPr>
      <t xml:space="preserve">Roinier</t>
    </r>
    <r>
      <rPr>
        <sz val="10"/>
        <rFont val="Noto Sans CJK SC"/>
        <family val="2"/>
        <charset val="1"/>
      </rPr>
      <t xml:space="preserve">油田项目 </t>
    </r>
    <r>
      <rPr>
        <sz val="10"/>
        <rFont val="Arial"/>
        <family val="2"/>
        <charset val="1"/>
      </rPr>
      <t xml:space="preserve">or </t>
    </r>
    <r>
      <rPr>
        <sz val="10"/>
        <rFont val="Noto Sans CJK SC"/>
        <family val="2"/>
        <charset val="1"/>
      </rPr>
      <t xml:space="preserve">于乍得恩贾梅纳炼厂项目 </t>
    </r>
    <r>
      <rPr>
        <sz val="10"/>
        <rFont val="Arial"/>
        <family val="2"/>
        <charset val="1"/>
      </rPr>
      <t xml:space="preserve">or </t>
    </r>
    <r>
      <rPr>
        <sz val="10"/>
        <rFont val="Noto Sans CJK SC"/>
        <family val="2"/>
        <charset val="1"/>
      </rPr>
      <t xml:space="preserve">恩贾梅纳炼油厂 </t>
    </r>
    <r>
      <rPr>
        <sz val="10"/>
        <rFont val="Arial"/>
        <family val="2"/>
        <charset val="1"/>
      </rPr>
      <t xml:space="preserve">or </t>
    </r>
    <r>
      <rPr>
        <sz val="10"/>
        <rFont val="Noto Sans CJK SC"/>
        <family val="2"/>
        <charset val="1"/>
      </rPr>
      <t xml:space="preserve">乍得炼油厂 </t>
    </r>
    <r>
      <rPr>
        <sz val="10"/>
        <rFont val="Arial"/>
        <family val="2"/>
        <charset val="1"/>
      </rPr>
      <t xml:space="preserve">or </t>
    </r>
    <r>
      <rPr>
        <sz val="10"/>
        <rFont val="Noto Sans CJK SC"/>
        <family val="2"/>
        <charset val="1"/>
      </rPr>
      <t xml:space="preserve">恩贾梅纳炼油 </t>
    </r>
    <r>
      <rPr>
        <sz val="10"/>
        <rFont val="Arial"/>
        <family val="2"/>
        <charset val="1"/>
      </rPr>
      <t xml:space="preserve">or </t>
    </r>
    <r>
      <rPr>
        <sz val="10"/>
        <rFont val="Noto Sans CJK SC"/>
        <family val="2"/>
        <charset val="1"/>
      </rPr>
      <t xml:space="preserve">乍得炼厂项</t>
    </r>
    <r>
      <rPr>
        <sz val="10"/>
        <rFont val="Arial"/>
        <family val="2"/>
        <charset val="1"/>
      </rPr>
      <t xml:space="preserve">.  The Arabic project title is </t>
    </r>
    <r>
      <rPr>
        <sz val="10"/>
        <rFont val="Lohit Devanagari"/>
        <family val="2"/>
        <charset val="1"/>
      </rPr>
      <t xml:space="preserve">مصفاة جرماية</t>
    </r>
    <r>
      <rPr>
        <sz val="10"/>
        <rFont val="Arial"/>
        <family val="2"/>
        <charset val="1"/>
      </rPr>
      <t xml:space="preserve">. The French project title is Raffinerie de Djarmaya or projet CNPC-SRN. 2. It is unclear if the development of the oil wells in the Rônier 1, Rônier 4, Rônier C1 and Mimosa 4 oilfields – close to the village of Koud Alwa, about 20 km to the south of the small town of Bousso — occurred with support from the China Eximbank PBC or a separate investment by CNPC. 3.  The all-in interest rate of the China Eximbank PBC was calculated as follows: 0.414% (average 6-month USD LIBOR rate in May 2011) + 3% (300 basis points) = 3.414%. 4. Neither the CNPC Finance (HK) Limited loan nor the China Eximbank PBC are recorded in the World Bank’s Debtor Reporting System (DRS). 5. The CNPC Finance (HK) Limited loan is not captured in the Chinese Loans to Africa Database developed by SAIS-CARI and maintained by the Global Development Policy Center at Boston University. However, its existence has been independently verified by the IMF and EITI. The face value of the CNPC Finance (HK) Limited loan is unknown. However, given that the total cost of the N'Djamena Refinery and Pipeline Project is $1 billion and Société des Hydrocarbures du Tchad (SHT) sought to finance its 40% equity stake in the project company (SRN SA) with debt, AidData assumes that the face value of the CNPC Finance (HK) Limited loan was roughly equivalent to the difference ($70 million) between $400 million and the $330 million PBC that was issued to SRN SA. This issue warrants further investigation. Further research is also needed to determine if the CNPC Finance (HK) Limited was supported by any credit enhancements. 6. Construction of the N'Djamena (Djarmaya) refinery was part of the first phase of CNPC’s upstream and downstream integrated project in Chad, which also included construction of the Rônier oilfield and a 311 km pipeline between the refinery and the oilfield. Project ID#72355 captures the surface engineering and pipeline work at the Rônier oilfied, while Project ID#56285 details the Rônier road construction, as the road was used for delivering supplies to the oil refinery construction site upon completion. 7. Several sources suggest that the $330 million loan was issued in the form of a preferential buyer's credit (PBC) rather than a BCL and that it was the first PBC ever issued by China Eximbank to an overseas joint venture. However, since the loan's interest rate was floating rather than fixed, AidData has coded the loan as a BCL for the time being. This issue warrants further investigation.</t>
    </r>
  </si>
  <si>
    <t xml:space="preserve">Société de Raffinage de N'Djaména (SRN) SA</t>
  </si>
  <si>
    <t xml:space="preserve">China National Petroleum Corporation (CNPC)|China Petroleum Pipeline Engineering Co., Ltd. (CPP)|PetroChina|Société de Raffinage de N'Djaména (SRN) SA|Société des Hydrocarbures du Tchad (SHT)</t>
  </si>
  <si>
    <t xml:space="preserve">Chinese State-owned Company|Chinese State-owned Company|Chinese State-owned Company|Other Joint Venture/Special Purpose Vehicle|Recipient State-owned Company</t>
  </si>
  <si>
    <t xml:space="preserve">China National Petroleum Corporation (CNPC)|Société des Hydrocarbures du Tchad (SHT)</t>
  </si>
  <si>
    <t xml:space="preserve">CNPC and SHT shares in Société de Raffinage de N'Djaména (SRN) </t>
  </si>
  <si>
    <t xml:space="preserve">2008-10-26T04:00:00Z</t>
  </si>
  <si>
    <t xml:space="preserve">2011-06-29T04:00:00Z</t>
  </si>
  <si>
    <t xml:space="preserve">2026-04-27T04:00:00Z</t>
  </si>
  <si>
    <t xml:space="preserve">https://static1.squarespace.com/static/5652847de4b033f56d2bdc29/t/5aa2d154f9619a302151bac4/1520619860909/China+in+West+and+Central+Africa.pdf|https://agritrop.cirad.fr/566718/1/document_566718.pdf|http://cnodc.cnpc.com.cn/cnodc/gsxw1/201205/0c9261175a2c4d51a40a867f558e6740.shtml|http://www.gov.cn/jrzg/2009-07/03/content_1356313.htm|http://tchad.mofcom.gov.cn/article/todayheader/201103/20110307425074.shtml|http://news.cnpc.com.cn/system/2019/06/25/001734158.shtml|http://www.eajournals.org/wp-content/uploads/Chinese-Investments-in-Africa-and-the-Politics-of-Unsustainability.pdf|http://lelamyfortain.over-blog.ch/article-avec-l-appui-de-la-chine-bientot-la-fin-des-delestages-electriques-au-tchad-107850622.html|https://www.euro-petrole.com/cnpc-and-chadian-government-sign-mou-on-financing-for-ndjamena-refinery-n-i-3570|http://french.china.org.cn/autreshorizons/2012-09/21/content_26597435.htm|https://www.memoireonline.com/07/11/4626/m_La-cooperation-commerciale-entre-la-Chine-populaire-et-le-Tchad-enjeux-et-perspectives18.html|https://www.cnpc.com.cn/en/FirstphaseofSinoChadNdjamenaRefineryputintooperation/Firstphaseof%20Sino-ChadNdjamenaRefineryputintooperation.shtml|https://www.dropbox.com/s/r5xhu7zdqiebbn3/2.EXIM-Bank.pptx?dl=0|http://tchad.mofcom.gov.cn/article/todayheader/200810/20081005854857.shtml|http://www.sasac.gov.cn/n2588025/n2588124/c3845469/content.html|https://www.yicai.com/news/904862.html|https://www.dropbox.com/s/byaxwpspy3fjuf7/f3621ea0407d4dd8b1cab0087f125a02.pdf?dl=0|https://www.dropbox.com/s/vy56jqe2g1p6nps/De_nouvelles_formes_spatiales_chinoises.pdf?dl=0|https://static1.squarespace.com/static/5652847de4b033f56d2bdc29/t/5eeaa56e9520d517aa49b213/1592436079485/WP+39+-+Acker%2C+Brautigam%2C+Huang+-+Debt+Relief.pdf|http://www5.worldbank.org/ida/papers/non-concessional-borrowing/NCBPOct2015.pdf|https://www.bu.edu/cgef/#/2007/Country/Chad|https://books.google.com/books?id=_8h3Nsme34AC&amp;newbks=0&amp;printsec=frontcover&amp;pg=PT82&amp;dq=N%27Djamena+Refinery+%22grace+period%22&amp;hl=en&amp;source=newbks_fb|http://documents1.worldbank.org/curated/zh/789141591073206166/pdf/Chad-Petroleum-Sector-Diagnostic-Report.pdf|https://www.imf.org/external/pubs/ft/dsa/pdf/2018/dsacr18108.pdf|https://www.cabri-sbo.org/uploads/bia/Chad_2019_Approval_External_EnactedBudget_MinFin_CEN-SADECCAS_French.pdf|https://www.aljazeera.com/economy/2014/8/10/chad-withdraws-chinese-exploration-permits|https://www.gulfoilandgas.com/webpro1/MAIN/Mainnews.asp?id=18581|http://td.china-embassy.org/chn/news/t835603.htm|http://td.china-embassy.org/fra/dshd/t836993.htm|http://td.china-embassy.org/chn/dshd/t677763.htm|http://bpmti.cnpc.com.cn/bpmti/chgdlb/201505/1e27116136b94f92bbaf49cac7afccdc/files/f3621ea0407d4dd8b1cab0087f125a02.pdf|https://www.econstor.eu/bitstream/10419/93171/1/599470046.pdf|http://news.bjx.com.cn/html/20081031/153759.shtml|http://td.china-embassy.org/chn/dshd/t581377.htm|http://cpf.cnpc.com.cn/cpf/gsnbxx/201708/2f1b80a7f4aa40449906ab920af614b4/files/43a71a3471c54e95b0baa6b5d1f89f6f.pdf|http://cpf.cnpc.com.cn/cpf/gsnbxx/201912/6cdc6b34b9214572a577ec31e9472379/files/6a6b3a7cb1974617b79a6035a8f5e6cf.pdf|https://www.cnpc.com.cn/cnpc/Chad/country_index.shtml|https://documents1.worldbank.org/curated/en/480541530871204484/pdf/Chad-Scoping-Study-for-the-2014-EITI-Report.pdf|https://www.dropbox.com/s/kwxk7hpv0dyicpi/DRS%20Official%20Commitments%20from%20China%20through%202020.csv?dl=0|http://cpp.cnpc.com.cn/gdjen/onshore/onshore_index.shtml|https://www.dropbox.com/s/8vnayof01gkammx/ChinaLoansToAfrica%C2%A9SAIS-CARI_10_7_2021.csv?dl=0</t>
  </si>
  <si>
    <r>
      <rPr>
        <sz val="10"/>
        <rFont val="Arial"/>
        <family val="2"/>
        <charset val="1"/>
      </rPr>
      <t xml:space="preserve">China in West and Central Africa: railways and refineries|The Environmental Challenges Facing a Chinese Oil Company in Chad|</t>
    </r>
    <r>
      <rPr>
        <sz val="10"/>
        <rFont val="Noto Sans CJK SC"/>
        <family val="2"/>
        <charset val="1"/>
      </rPr>
      <t xml:space="preserve">中国石油乍得项目油田地面工程和管道建设开工</t>
    </r>
    <r>
      <rPr>
        <sz val="10"/>
        <rFont val="Arial"/>
        <family val="2"/>
        <charset val="1"/>
      </rPr>
      <t xml:space="preserve">|</t>
    </r>
    <r>
      <rPr>
        <sz val="10"/>
        <rFont val="Noto Sans CJK SC"/>
        <family val="2"/>
        <charset val="1"/>
      </rPr>
      <t xml:space="preserve">乍得总统为中石油乍得油田地面工程建设项目奠基</t>
    </r>
    <r>
      <rPr>
        <sz val="10"/>
        <rFont val="Arial"/>
        <family val="2"/>
        <charset val="1"/>
      </rPr>
      <t xml:space="preserve">|</t>
    </r>
    <r>
      <rPr>
        <sz val="10"/>
        <rFont val="Noto Sans CJK SC"/>
        <family val="2"/>
        <charset val="1"/>
      </rPr>
      <t xml:space="preserve">代比总统夫妇出席中石油油田地面工程和管道竣工暨开启阀门仪式</t>
    </r>
    <r>
      <rPr>
        <sz val="10"/>
        <rFont val="Arial"/>
        <family val="2"/>
        <charset val="1"/>
      </rPr>
      <t xml:space="preserve">|</t>
    </r>
    <r>
      <rPr>
        <sz val="10"/>
        <rFont val="Noto Sans CJK SC"/>
        <family val="2"/>
        <charset val="1"/>
      </rPr>
      <t xml:space="preserve">从乍得</t>
    </r>
    <r>
      <rPr>
        <sz val="10"/>
        <rFont val="Arial"/>
        <family val="2"/>
        <charset val="1"/>
      </rPr>
      <t xml:space="preserve">2.2</t>
    </r>
    <r>
      <rPr>
        <sz val="10"/>
        <rFont val="Noto Sans CJK SC"/>
        <family val="2"/>
        <charset val="1"/>
      </rPr>
      <t xml:space="preserve">期油田工程投产回看中乍能源合作</t>
    </r>
    <r>
      <rPr>
        <sz val="10"/>
        <rFont val="Arial"/>
        <family val="2"/>
        <charset val="1"/>
      </rPr>
      <t xml:space="preserve">|HINESE INVESTMENTS IN AFRICA AND THE POLITICS OF UNSUSTAINABILITY: A CASE STUDY OF THE KENYA’S STANDARD GAUGE RAILWAY|Avec l’appui de la Chine, bientôt la fin des délestages électriques au Tchad|CNPC and Chadian government sign MOU on financing for N'Djamena Refinery|Tchad: le gouvernement fait des efforts pour électrifer tout le pays (PAPIER GENERAL)|La cooperation commerciale entre la Chine populaire et le Tchad: enjeux et perspectives|First phase of Sino-Chad N'djamena Refinery put into operation|Overview of the China Exim Bank|</t>
    </r>
    <r>
      <rPr>
        <sz val="10"/>
        <rFont val="Noto Sans CJK SC"/>
        <family val="2"/>
        <charset val="1"/>
      </rPr>
      <t xml:space="preserve">中乍合资企业恩贾梅纳炼油厂举行奠基仪式</t>
    </r>
    <r>
      <rPr>
        <sz val="10"/>
        <rFont val="Arial"/>
        <family val="2"/>
        <charset val="1"/>
      </rPr>
      <t xml:space="preserve">|</t>
    </r>
    <r>
      <rPr>
        <sz val="10"/>
        <rFont val="Noto Sans CJK SC"/>
        <family val="2"/>
        <charset val="1"/>
      </rPr>
      <t xml:space="preserve">中石油与乍得合资建设的恩贾梅纳炼厂奠基</t>
    </r>
    <r>
      <rPr>
        <sz val="10"/>
        <rFont val="Arial"/>
        <family val="2"/>
        <charset val="1"/>
      </rPr>
      <t xml:space="preserve">|</t>
    </r>
    <r>
      <rPr>
        <sz val="10"/>
        <rFont val="Noto Sans CJK SC"/>
        <family val="2"/>
        <charset val="1"/>
      </rPr>
      <t xml:space="preserve">中石油乍得炼油一体化项目建成投产</t>
    </r>
    <r>
      <rPr>
        <sz val="10"/>
        <rFont val="Arial"/>
        <family val="2"/>
        <charset val="1"/>
      </rPr>
      <t xml:space="preserve">|</t>
    </r>
    <r>
      <rPr>
        <sz val="10"/>
        <rFont val="Noto Sans CJK SC"/>
        <family val="2"/>
        <charset val="1"/>
      </rPr>
      <t xml:space="preserve">乍得炼厂优惠出口买方信贷案例分析和启示</t>
    </r>
    <r>
      <rPr>
        <sz val="10"/>
        <rFont val="Arial"/>
        <family val="2"/>
        <charset val="1"/>
      </rPr>
      <t xml:space="preserve">|De nouvelles formes spatiales chinoises en Afrique |Debt Relief with Chinese Characteristics|IDA’S NON-CONCESSIONAL BORROWING POLICY: REVIEW AND UPDATE |China's Global Energy Finance|Staff Country Reports|Chad Petroleum Sector Diagnostic Report|CHAD FIRST REVIEW UNDER THE EXTENDED CREDIT FACILITY ARRANGEMENT, REQUEST FOR A WAIVER OF NONOBSERVANCE OF PERFORMANCE CRITERIA, REPHASING OF DISBURSEMENTS, AND FINANCING ASSURANCES REVIEW—DEBT SUSTAINABILITY ANALYSIS |Projet de Loi de Finances pour l'annee 2019|Chad withdraws Chinese exploration permits|Chad Restarts Operation at N'Djamena Refinery|</t>
    </r>
    <r>
      <rPr>
        <sz val="10"/>
        <rFont val="Noto Sans CJK SC"/>
        <family val="2"/>
        <charset val="1"/>
      </rPr>
      <t xml:space="preserve">中乍合资恩贾梅纳炼油厂竣工投产</t>
    </r>
    <r>
      <rPr>
        <sz val="10"/>
        <rFont val="Arial"/>
        <family val="2"/>
        <charset val="1"/>
      </rPr>
      <t xml:space="preserve">|L'inauguration de la Raffinerie de N'Djaména|</t>
    </r>
    <r>
      <rPr>
        <sz val="10"/>
        <rFont val="Noto Sans CJK SC"/>
        <family val="2"/>
        <charset val="1"/>
      </rPr>
      <t xml:space="preserve">驻乍得大使杨广玉陪同乍得总理视察中乍合资炼油厂项目</t>
    </r>
    <r>
      <rPr>
        <sz val="10"/>
        <rFont val="Arial"/>
        <family val="2"/>
        <charset val="1"/>
      </rPr>
      <t xml:space="preserve">|</t>
    </r>
    <r>
      <rPr>
        <sz val="10"/>
        <rFont val="Noto Sans CJK SC"/>
        <family val="2"/>
        <charset val="1"/>
      </rPr>
      <t xml:space="preserve">乍得炼厂优惠出口买方信贷 案例分析和启示</t>
    </r>
    <r>
      <rPr>
        <sz val="10"/>
        <rFont val="Arial"/>
        <family val="2"/>
        <charset val="1"/>
      </rPr>
      <t xml:space="preserve">|Recherche collaborative du Consortium pour la Recherche Economique en Afrique (CREA) sur les Relations entre la Chine et l'Afrique Subsaharienne: Cas du Tchad|http://news.bjx.com.cn/html/20081031/153759.shtml|</t>
    </r>
    <r>
      <rPr>
        <sz val="10"/>
        <rFont val="Noto Sans CJK SC"/>
        <family val="2"/>
        <charset val="1"/>
      </rPr>
      <t xml:space="preserve">驻乍得大使杨广玉赴中油国际（乍得）有限公司调研</t>
    </r>
    <r>
      <rPr>
        <sz val="10"/>
        <rFont val="Arial"/>
        <family val="2"/>
        <charset val="1"/>
      </rPr>
      <t xml:space="preserve">|CNPC Finance (HK) Limited|Annual Report 2018|no title|Étude de cadrage ITIE|DRS Official Commitments from China through 2020|Onshore Pipeline|China Loans to Africa</t>
    </r>
  </si>
  <si>
    <r>
      <rPr>
        <sz val="10"/>
        <rFont val="Arial"/>
        <family val="2"/>
        <charset val="1"/>
      </rPr>
      <t xml:space="preserve">Johns Hopkins University|Agence Francaise de Developpement|</t>
    </r>
    <r>
      <rPr>
        <sz val="10"/>
        <rFont val="Noto Sans CJK SC"/>
        <family val="2"/>
        <charset val="1"/>
      </rPr>
      <t xml:space="preserve">中国石油</t>
    </r>
    <r>
      <rPr>
        <sz val="10"/>
        <rFont val="Arial"/>
        <family val="2"/>
        <charset val="1"/>
      </rPr>
      <t xml:space="preserve">|</t>
    </r>
    <r>
      <rPr>
        <sz val="10"/>
        <rFont val="Noto Sans CJK SC"/>
        <family val="2"/>
        <charset val="1"/>
      </rPr>
      <t xml:space="preserve">中国政府网</t>
    </r>
    <r>
      <rPr>
        <sz val="10"/>
        <rFont val="Arial"/>
        <family val="2"/>
        <charset val="1"/>
      </rPr>
      <t xml:space="preserve">|</t>
    </r>
    <r>
      <rPr>
        <sz val="10"/>
        <rFont val="Noto Sans CJK SC"/>
        <family val="2"/>
        <charset val="1"/>
      </rPr>
      <t xml:space="preserve">中华人民共和国商务部</t>
    </r>
    <r>
      <rPr>
        <sz val="10"/>
        <rFont val="Arial"/>
        <family val="2"/>
        <charset val="1"/>
      </rPr>
      <t xml:space="preserve">|</t>
    </r>
    <r>
      <rPr>
        <sz val="10"/>
        <rFont val="Noto Sans CJK SC"/>
        <family val="2"/>
        <charset val="1"/>
      </rPr>
      <t xml:space="preserve">中国石油新闻中心</t>
    </r>
    <r>
      <rPr>
        <sz val="10"/>
        <rFont val="Arial"/>
        <family val="2"/>
        <charset val="1"/>
      </rPr>
      <t xml:space="preserve">|Global Journal of Politics and Law Research|lamyfortain.net|Europetrole|French.china.org.cn|Memoire Online|China National Petroleum Corporation|China Exim Bank|Economic and Commercial Office of the Embassy of the People's Republic of China in the Republic of Chad|State-owned Assets Supervision and Administration Commission of the State Council|Shanghai First Financial Media Co., Ltd|China National Petroleum Corporation|University of Paris|China*Africa Research Initiative |The World Bank|Global Development Policy Center|International Monetary Fund|The World Bank|International Monetary Fund|Republic of Chad|Aljazeera |Gulf Oil &amp; Gas|Chad Embassy|Embassy of the People's Republic of China in Chad|Embassy of the People's Republic of China in Chad|</t>
    </r>
    <r>
      <rPr>
        <sz val="10"/>
        <rFont val="Noto Sans CJK SC"/>
        <family val="2"/>
        <charset val="1"/>
      </rPr>
      <t xml:space="preserve">资金管理</t>
    </r>
    <r>
      <rPr>
        <sz val="10"/>
        <rFont val="Arial"/>
        <family val="2"/>
        <charset val="1"/>
      </rPr>
      <t xml:space="preserve">|African Economic Research Consortium (AERC), Nairobi||Embassy of the People's Republic of China in Chad|CNPC Finance|CNPC|CNPC Global|EITI|World Bank|China Petroleum |</t>
    </r>
  </si>
  <si>
    <t xml:space="preserve">Academic Journal Article|Other Official Source (non-Donor, non-Recipient, non-Implementing)|Implementing/Intermediary Organization Source|Donor/Recipient Official Source|Donor/Recipient Official Source|Implementing/Intermediary Organization Source|Other Academic (Working Paper, Dissertation)|Media Report|Media Report|Media Report|Media Report|Implementing/Intermediary Organization Source|Donor/Recipient Official Source|Donor/Recipient Official Source|Donor/Recipient Official Source|Media Report|Implementing/Intermediary Organization Source|Academic Journal Article|Other Academic (Working Paper, Dissertation)|Other Official Source (non-Donor, non-Recipient, non-Implementing)|Other Academic (Working Paper, Dissertation)|Other Official Source (non-Donor, non-Recipient, non-Implementing)|Other Official Source (non-Donor, non-Recipient, non-Implementing)|Other Official Source (non-Donor, non-Recipient, non-Implementing)|Donor/Recipient Official Source|Media Report|Media Report|Donor/Recipient Official Source|Donor/Recipient Official Source|Donor/Recipient Official Source|Implementing/Intermediary Organization Source|Academic Journal Article|Media Report|Donor/Recipient Official Source|Implementing/Intermediary Organization Source|Implementing/Intermediary Organization Source|Donor/Recipient Official Source|Donor/Recipient Official Source|Other Official Source (non-Donor, non-Recipient, non-Implementing)|Implementing/Intermediary Organization Source|Other</t>
  </si>
  <si>
    <t xml:space="preserve">This project involved the construction of an oil refinery in Djarmaya (north of N'Djamena), construction of a 311 km pipeline connecting the Ronier and Mimosa oilfields in Bongor Basin (In eastern-central) Chad to the refinery in Djarmaya. More detailed locational information can be found at https://www.openstreetmap.org/way/198988187#map=12/12.3925/15.0007 andhttps://www.openstreetmap.org/way/175056047</t>
  </si>
  <si>
    <t xml:space="preserve">China Eximbank provides CFA 34 billion franc loan for Lomé Beach Sanitation Project</t>
  </si>
  <si>
    <t xml:space="preserve">In 2015, the Export-Import Bank of China and the Government of Togo signed a loan agreement worth CFA 34,000,000,000 francs for the Lomé Beach Sanitation Project. The loan carried the following estimated borrowing terms: a 1.7806% interest rate, a 7.2732-year grace period, and a 19.7732-year maturity  The purpose of the project was to create a wastewater treatment network at Lomé beach to clear out and prevent pollution by constructing a main pipe for the purification plant and rehabilitating the existing facilities. Togo's phosphate mines and processing plants have polluted the coast, leading to a decline in fishing populations and necessitating the project. The ultimate objective was to allow for the development of tourism and the resumption of fishing.   A foundation laying ceremony for the project was held on April 24, 2015, attended by Prime Minister of Togo Arthème Ahoomey-Zunu.</t>
  </si>
  <si>
    <t xml:space="preserve">1. The French project title is Réseau d'assainissement de la plage de Lomé or Réseau d'assainissement des eaux usées de la plage de Lomé. 2. The China Eximbank loan supporting this project is not included in the database of Chinese loan commitments that SAIS-CARI released in July 2020. Nor is it included in the the Chinese Overseas Development Finance Dataset published by Boston University’s Global Development Policy Center in December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</si>
  <si>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2015-04-23T04:00:00Z</t>
  </si>
  <si>
    <t xml:space="preserve">http://documents1.worldbank.org/curated/en/490631516737612568/pdf/Plan-dActions-pour-le-Developpement-et-lAdaptation-aux-Changements-Climatiques-du-Littoral-Togolais.pdf|https://fr.allafrica.com/stories/201504241365.html|https://www.republicoftogo.com/Toutes-les-rubriques/Politique/Nouvelle-jeunesse|https://www.dropbox.com/s/axafl0lt2lizeko/ChinaLoansToAfrica%C2%A9SAIS-CARI.csv?dl=0.|https://www.bu.edu/gdp/chinas-overseas-development-finance/</t>
  </si>
  <si>
    <t xml:space="preserve">PLAN D’ACTIONS POUR LE DEVELOPPEMENT ET L’ADAPTATION AUX CHANGEMENTS CLIMATIQUES DU LITTORAL TOGOLAIS|Togo: Nouvelle jeunesse|Nouvelle jeunesse|ChinaLoansToAfrica©SAIS-CARI.csv|China's Overseas Development Finance</t>
  </si>
  <si>
    <t xml:space="preserve">World Bank|All Africa|Togolese Republic|SAIS-CARI|Boston University </t>
  </si>
  <si>
    <t xml:space="preserve">Other Official Source (non-Donor, non-Recipient, non-Implementing)|Media Report|Donor/Recipient Official Source|Other Academic (Working Paper, Dissertation)|Other Official Source (non-Donor, non-Recipient, non-Implementing)</t>
  </si>
  <si>
    <t xml:space="preserve">The purpose of the project is to create a wastewater treatment network at Lomé beach to clear out and prevent pollution.</t>
  </si>
  <si>
    <t xml:space="preserve">China Eximbank provides EUR 70 million credit facility to BOAD for on-lending activities</t>
  </si>
  <si>
    <t xml:space="preserve">On November 23, 2006, China Eximbank and Banque Ouest Africaine de Developpement (BOAD, or the West African Development Bank) signed an EUR 70 million credit facility agreement. This credit facility carries the following terms: 2.58% interest rate, 20-year maturity, and a 10-year grace period. The proceeds were to be used by the borrower for on-lending purposes and to help West African Economic and Monetary Union (UEMOA) member countries acquire mechanical, electronic, and high-tech goods and services from Chinese suppliers.</t>
  </si>
  <si>
    <t xml:space="preserve">1. In the database of Chinese loan commitments that SAIS-CARI released in July 2020, it does not identify the borrowing terms of this loan. AidData records the borrowing terms (2.58% interest rate, 20-year maturity, and a 10-year grace period) that the borrower (BOAD) has publicly disclosed.</t>
  </si>
  <si>
    <t xml:space="preserve">2016-11-20T05:00:00Z</t>
  </si>
  <si>
    <t xml:space="preserve">2026-11-18T05:00:00Z</t>
  </si>
  <si>
    <t xml:space="preserve">https://web.archive.org/web/20200929183141/http://www.eximbank.gov.cn/info/news/201806/t20180609_1873.html|https://business.sohu.com/20061129/n246689687.shtml|https://www.fmprc.gov.cn/zflt/chn/zjfz/fzzl/fxdq2009/t584472.htm|https://www.fmprc.gov.cn/zflt/fra/jmhz/t404270.htm|https://www.dropbox.com/s/axafl0lt2lizeko/ChinaLoansToAfrica%C2%A9SAIS-CARI.csv?dl=0.|https://www.fmprc.gov.cn/zflt/fra/jmhz/t404269.htm|https://africabourse.com/images/Opportunite/NOTEBONSBOAD2014-2017.pdf|https://www.cgfbourse.com/bon-boad-2015-2022/note-info-bons-boad-2015-2022.pdf|http://burkinapmepmi.com/IMG/pdf/emprunt_obligataire_uemoa.pdf|https://web.archive.org/web/20080511194358/https://www.boad.org/content/chine/Allocution-Pres-BPC-EXIMBANK.DOC|http://www.dirco.gov.za/docs/speeches/2007/paha0124.htm</t>
  </si>
  <si>
    <r>
      <rPr>
        <sz val="10"/>
        <rFont val="Noto Sans CJK SC"/>
        <family val="2"/>
        <charset val="1"/>
      </rPr>
      <t xml:space="preserve">中国进出口银行与西非开发银行开展信贷合作，加大支持非洲发展力度</t>
    </r>
    <r>
      <rPr>
        <sz val="10"/>
        <rFont val="Arial"/>
        <family val="2"/>
        <charset val="1"/>
      </rPr>
      <t xml:space="preserve">|</t>
    </r>
    <r>
      <rPr>
        <sz val="10"/>
        <rFont val="Noto Sans CJK SC"/>
        <family val="2"/>
        <charset val="1"/>
      </rPr>
      <t xml:space="preserve">【来源：国际商报】</t>
    </r>
    <r>
      <rPr>
        <sz val="10"/>
        <rFont val="Arial"/>
        <family val="2"/>
        <charset val="1"/>
      </rPr>
      <t xml:space="preserve">|</t>
    </r>
    <r>
      <rPr>
        <sz val="10"/>
        <rFont val="Noto Sans CJK SC"/>
        <family val="2"/>
        <charset val="1"/>
      </rPr>
      <t xml:space="preserve">　　西非经济货币联盟　　</t>
    </r>
    <r>
      <rPr>
        <sz val="10"/>
        <rFont val="Arial"/>
        <family val="2"/>
        <charset val="1"/>
      </rPr>
      <t xml:space="preserve">| Fin des Journées économiques de la Chine au Togo |ChinaLoansToAfrica©SAIS-CARI.csv| Journées économiques de la Chine: Signature de deux conventions de financements |BANQUE OUEST AFRICAINE DE DÉVELOPPEMENTNOTE D’INFORMATION - Juillet 2014|EMISSION DE BONS PAR ADJUDICATIONMONTANT : 70 MILLIARDS FCFA|EMPRUNT OBLIGATAIRE PAR APPEL PUBLIC A L’EPARGNE | PROJET D’ALLOCUTION DU PRESIDENT DE LA BOAD A LA CEREMONIE DE SIGNATURE DE L’ACCORD DU FONDS DE COOPERATION TECHNIQUE ET DE LA CONVENTION DE LIGNE DE CREDIT EXIMBANK|Notes following Briefing by Deputy Minister Aziz Pahad, Media Centre Amphitheatre, Union Buildings, Pretoria, Wednesday, 24 January 2007</t>
    </r>
  </si>
  <si>
    <t xml:space="preserve">Export-Import Bank of China|Sohu.com Inc|Ministry of Foreign Affairs of the People's Republic of China|Le Ministère des Affaires Etrangères de la République populaire de Chine|SAIS-CARI|Le Ministère des Affaires Etrangères de la République populaire de Chine|BOAD|BOAD|BOAD||</t>
  </si>
  <si>
    <t xml:space="preserve">Implementing/Intermediary Organization Source|Media Report|Donor/Recipient Official Source|Donor/Recipient Official Source|Other Academic (Working Paper, Dissertation)|Donor/Recipient Official Source|Donor/Recipient Official Source|Donor/Recipient Official Source|Donor/Recipient Official Source|Donor/Recipient Official Source|Donor/Recipient Official Source</t>
  </si>
  <si>
    <t xml:space="preserve">China Eximbank provides CFA 11.85 billion preferential buyer’s credit for the 161/66/20 kV Sokodé Substation and Transmission Line Construction Project</t>
  </si>
  <si>
    <t xml:space="preserve">On November 9, 2012, the Export-Import Bank of China and the Government of Togo signed a preferential buyer’s credit (PBC) agreement worth CFA 11,847,661,500 francs (or $23.49 million) for the 161/66/20 kV Sokodé Substation and Transmission Line Construction Project. The loan (PBC) carried the following estimated borrowing terms: a 1.8728% interest rate, 7.526-year grace period, and a 20.026-year maturity. The proceeds of the loan were on-lent by the Government of Togo to the Communauté Electrique du Bénin (CEB). CEB was an inter-governmental organization jointly owned by the Governments of Benin and Togo responsible for the power supply between the two countries. CEB used the loan proceeds to finance a commercial contract that it signed with TBEA Co., Ltd. on March 6, 2012.  China Eximbank disbursed $17,986,828 in support of this project in 2014, $34,981,375 in support of this project and Phase 2 of the Rural Electrification Project (captured via Project ID#53463) in 2015, and $1,141,160 in support of this project in 2016.  The project involved the construction of a new 161/66/20 kV substation in Sokodé, which was connected to the existing Atapame-Kara 161 kV transmission line (that provides electricity to central Togo) and the existing Kara-Sokodi 66 kV transmission line and 20 kV transmission line (that provides electricity to 5 cities in central Togo). It also involved the construction of the Kara-Mango-Dapaong (northern Togo), the Onigbolo-Parakou and the Sakété-Porto Novo transmission (“interconnection”) lines in order to create an additional electricity supply route from Nigeria to the regions of North Benin and North Togo, and facilitate the supply of electricity from Sakété to Porto-Novo. It also sought to improve the city of Atakpamé's electricity supply. The specific technical details were as follows: a 161/66/20 kV substation, a one-kilometer 161 kV double-circuit line, a 0.5-kilometer 66 kVv double-circuit line, a 2×6 km 20 kV power distribution line, a 0.3-kilometer access road, and the design design, supply, transportation, insurance, civil engineering, construction, installation, commissioning and commissioning of electromechanical equipment of the substation, which coverd an area of ​​13,512 square meters. The transmission lines were intended to solve central and northern Togo's insufficient power supply and lay the foundation for cross-border and trans-regional grid interconnection. Upon completion, it was expected that this project would become a “hub” for Togo-Benin power grid connection.   TBEA Co., Ltd. was the contractor responsible for implementation. CEB’s 24 month-long contract with TBEA entered into force on March 21, 2013. The project's construction period was originally expected to last two years.  The project officially started on July 18, 2013. A groundbreaking ceremony, attended by President of Togo Faure Gnassingbé, was held on August 30, 2013. The project was ultimately put into operation on March 8, 2015. The official project completion ceremony was held on March 26, 2015, ahead of the scheduled end; President Gnassingbé and President of Benin Thomas Boni Yayi wer both in attendance.  China Eximbank also funded the second phase of the project (as captured via Project ID#36406).</t>
  </si>
  <si>
    <r>
      <rPr>
        <sz val="10"/>
        <rFont val="Arial"/>
        <family val="2"/>
        <charset val="1"/>
      </rPr>
      <t xml:space="preserve">1. The Chinese project title is </t>
    </r>
    <r>
      <rPr>
        <sz val="10"/>
        <rFont val="Noto Sans CJK SC"/>
        <family val="2"/>
        <charset val="1"/>
      </rPr>
      <t xml:space="preserve">索科代输变电站顺 </t>
    </r>
    <r>
      <rPr>
        <sz val="10"/>
        <rFont val="Arial"/>
        <family val="2"/>
        <charset val="1"/>
      </rPr>
      <t xml:space="preserve">or </t>
    </r>
    <r>
      <rPr>
        <sz val="10"/>
        <rFont val="Noto Sans CJK SC"/>
        <family val="2"/>
        <charset val="1"/>
      </rPr>
      <t xml:space="preserve">特变电工索科地变电站和输电线项目 </t>
    </r>
    <r>
      <rPr>
        <sz val="10"/>
        <rFont val="Arial"/>
        <family val="2"/>
        <charset val="1"/>
      </rPr>
      <t xml:space="preserve">or </t>
    </r>
    <r>
      <rPr>
        <sz val="10"/>
        <rFont val="Noto Sans CJK SC"/>
        <family val="2"/>
        <charset val="1"/>
      </rPr>
      <t xml:space="preserve">索科地变电站和输电线项目 </t>
    </r>
    <r>
      <rPr>
        <sz val="10"/>
        <rFont val="Arial"/>
        <family val="2"/>
        <charset val="1"/>
      </rPr>
      <t xml:space="preserve">or </t>
    </r>
    <r>
      <rPr>
        <sz val="10"/>
        <rFont val="Noto Sans CJK SC"/>
        <family val="2"/>
        <charset val="1"/>
      </rPr>
      <t xml:space="preserve">建的索科地</t>
    </r>
    <r>
      <rPr>
        <sz val="10"/>
        <rFont val="Arial"/>
        <family val="2"/>
        <charset val="1"/>
      </rPr>
      <t xml:space="preserve">161/66/20kV</t>
    </r>
    <r>
      <rPr>
        <sz val="10"/>
        <rFont val="Noto Sans CJK SC"/>
        <family val="2"/>
        <charset val="1"/>
      </rPr>
      <t xml:space="preserve">变电站及线路连接项目</t>
    </r>
    <r>
      <rPr>
        <sz val="10"/>
        <rFont val="Arial"/>
        <family val="2"/>
        <charset val="1"/>
      </rPr>
      <t xml:space="preserve">. The French project title is le projet de construction du Poste de transformation de Sokodé.3.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</si>
  <si>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TBEA Co., Ltd.|Togo Ministry of Mines and Energy</t>
  </si>
  <si>
    <t xml:space="preserve">2013-07-18T04:00:00Z</t>
  </si>
  <si>
    <t xml:space="preserve">2015-08-30T04:00:00Z</t>
  </si>
  <si>
    <t xml:space="preserve">2015-03-26T04:00:00Z</t>
  </si>
  <si>
    <t xml:space="preserve">2020-05-17T04:00:00Z</t>
  </si>
  <si>
    <t xml:space="preserve">2032-11-13T05:00:00Z</t>
  </si>
  <si>
    <t xml:space="preserve">http://cafiec.mofcom.gov.cn/article/zqzhw/201309/20130900290625.shtml|https://dqxy.swjtu.edu.cn/_mediafile/dqxy/Upload/Elec/upload/file/20190308/6368766137911016966268607.pdf|http://www.xinhuanet.com/world/2015-03/27/c_127630389.htm|https://transformers-magazine.com/tm-news/1867-new-transformer-station-inaugurated-in-togo-power/|https://www.republicoftogo.com/Toutes-les-rubriques/Politique/Sokode-deploie-toute-son-energie|https://www.dropbox.com/s/0dn1ymashumwmla/RAPD%202014%20web%20fnal%20final.pdf?dl=0|https://www.fmprc.gov.cn/web/gjhdq_676201/gj_676203/fz_677316/1206_677534/1206x2_677554/t1112880.shtml|https://www.dropbox.com/s/nwi6defw6zxquy2/RAPD%202015.pdf?dl=0|https://www.dropbox.com/s/i9hcq83ilmnce4y/RAPD%202016%20%20VERSION%20IMPRIMERIE%20ok.pdf?dl=0|https://www.republicoftogo.com/Toutes-les-rubriques/Politique/Sokode-se-branche-vers-les-regions-septentrionales|https://www.mediaterre.org/afrique-ouest/actu,20130902120637.html|https://www.lomebougeinfo.com/lome/tchaoudjo-le-poste-de-transformation-electrique-de-kideoude-inaugure/|https://lanationbenin.info/interconnexion-nord-benin-nord-togo-le-poste-de-transformation-electrique-de-sokode-operationnel/|https://cj.sina.com.cn/articles/view/3229571447/c07f59770010015ap|https://www.republicoftogo.com/content/download/26184/230101/file/L/'Union%20N%C2%B0634.pdf|https://docplayer.fr/18510228-Demarrage-officiel-de-la-construction-du-poste-de-transformation-de-sokode.html|https://www.tbea.com/cs/Satellite?c=Page&amp;cid=1467896775144&amp;d=Touch&amp;pagename=TBEA_CN%2FPage%2FTemplate%2FAboutUS%2FcorpInfo|http://tg.mofcom.gov.cn/article/zxhz/201411/20141100814951.shtml|https://www.chinca.org/sjtcoc/info/63830|https://www.dropbox.com/s/axafl0lt2lizeko/ChinaLoansToAfrica%C2%A9SAIS-CARI.csv?dl=0.</t>
  </si>
  <si>
    <r>
      <rPr>
        <sz val="10"/>
        <rFont val="Noto Sans CJK SC"/>
        <family val="2"/>
        <charset val="1"/>
      </rPr>
      <t xml:space="preserve">多哥总统福雷出席特变电工索科地变电站和输电线项目开工奠基仪式</t>
    </r>
    <r>
      <rPr>
        <sz val="10"/>
        <rFont val="Arial"/>
        <family val="2"/>
        <charset val="1"/>
      </rPr>
      <t xml:space="preserve">|Campus Recruitment for TBEA|Completion of the Togo high-voltage power transmission and transformation project undertaken by a Chinese company|New transformer station inaugurated in Togo|Sokodé déploie toute son énergie|Rapport Sur L'Aide Publique au Developpement RAPD 2014|</t>
    </r>
    <r>
      <rPr>
        <sz val="10"/>
        <rFont val="Noto Sans CJK SC"/>
        <family val="2"/>
        <charset val="1"/>
      </rPr>
      <t xml:space="preserve">驻多哥大使刘豫锡与多哥经济财政部长签署中多经济技术合作协定和优惠贷款框架协议</t>
    </r>
    <r>
      <rPr>
        <sz val="10"/>
        <rFont val="Arial"/>
        <family val="2"/>
        <charset val="1"/>
      </rPr>
      <t xml:space="preserve">|Rapport Sur L'Aide Publique au Developpement RAPD 2015|Togo-rapport  sur  l’aide  publique  au  développement  2016|Sokodé se branche vers les régions septentrionales|Togo : Cérémonie de pose de la première pierre du poste de transformation électrique de Sokodé|Tchaoudjo: Le poste de transformation électrique de Kideoude inauguré|Interconnexion Nord Bénin-Nord Togo:Le poste de transformation électrique de Sokodé opérationnel|</t>
    </r>
    <r>
      <rPr>
        <sz val="10"/>
        <rFont val="Noto Sans CJK SC"/>
        <family val="2"/>
        <charset val="1"/>
      </rPr>
      <t xml:space="preserve">多哥愿做“一带一路”的西非支点</t>
    </r>
    <r>
      <rPr>
        <sz val="10"/>
        <rFont val="Arial"/>
        <family val="2"/>
        <charset val="1"/>
      </rPr>
      <t xml:space="preserve">|L'Union N°634|Démarrage officiel de la construction du poste de transformation de Sokodé|</t>
    </r>
    <r>
      <rPr>
        <sz val="10"/>
        <rFont val="Noto Sans CJK SC"/>
        <family val="2"/>
        <charset val="1"/>
      </rPr>
      <t xml:space="preserve">特变电工 为全球能源事业提供系统解决方案的服务商</t>
    </r>
    <r>
      <rPr>
        <sz val="10"/>
        <rFont val="Arial"/>
        <family val="2"/>
        <charset val="1"/>
      </rPr>
      <t xml:space="preserve">|</t>
    </r>
    <r>
      <rPr>
        <sz val="10"/>
        <rFont val="Noto Sans CJK SC"/>
        <family val="2"/>
        <charset val="1"/>
      </rPr>
      <t xml:space="preserve">中多合作之电力篇： 特变电工“</t>
    </r>
    <r>
      <rPr>
        <sz val="10"/>
        <rFont val="Arial"/>
        <family val="2"/>
        <charset val="1"/>
      </rPr>
      <t xml:space="preserve">161/66/20kV</t>
    </r>
    <r>
      <rPr>
        <sz val="10"/>
        <rFont val="Noto Sans CJK SC"/>
        <family val="2"/>
        <charset val="1"/>
      </rPr>
      <t xml:space="preserve">索科地变电站和输电线路项目简介</t>
    </r>
    <r>
      <rPr>
        <sz val="10"/>
        <rFont val="Arial"/>
        <family val="2"/>
        <charset val="1"/>
      </rPr>
      <t xml:space="preserve">|</t>
    </r>
    <r>
      <rPr>
        <sz val="10"/>
        <rFont val="Noto Sans CJK SC"/>
        <family val="2"/>
        <charset val="1"/>
      </rPr>
      <t xml:space="preserve">多哥总统福雷出席特变电工索科地变电站和输电线项目开工奠基仪式</t>
    </r>
    <r>
      <rPr>
        <sz val="10"/>
        <rFont val="Arial"/>
        <family val="2"/>
        <charset val="1"/>
      </rPr>
      <t xml:space="preserve">|ChinaLoansToAfrica©SAIS-CARI.csv</t>
    </r>
  </si>
  <si>
    <r>
      <rPr>
        <sz val="10"/>
        <rFont val="Noto Sans CJK SC"/>
        <family val="2"/>
        <charset val="1"/>
      </rPr>
      <t xml:space="preserve">中华人民共和国商务部</t>
    </r>
    <r>
      <rPr>
        <sz val="10"/>
        <rFont val="Arial"/>
        <family val="2"/>
        <charset val="1"/>
      </rPr>
      <t xml:space="preserve">|TBEA|Xinhua News Agency|Transformers Magazine|Republic of Togo|Ministere de la Planification du Developpement|Foreign Ministry of PRC|Togolese Republic|République Togolaise|Republic of Togo|Médiaterre|lomebougeinfo | La Nation Bénin|Sina.com.cn|L'Union|L'Union|TBEA Co., Ltd.|Economic and Commercial Counselor's Office of the Embassy of the People's Republic of China in the Republic of Togo|China International Contractors Association|SAIS-CARI</t>
    </r>
  </si>
  <si>
    <t xml:space="preserve">Donor/Recipient Official Source|Implementing/Intermediary Organization Source|Media Report|Media Report|Donor/Recipient Official Source|Donor/Recipient Official Source|Donor/Recipient Official Source|Donor/Recipient Official Source|Donor/Recipient Official Source|Donor/Recipient Official Source|Media Report|Media Report|Media Report|Media Report|Media Report|Media Report|Implementing/Intermediary Organization Source|Donor/Recipient Official Source|NGO/Civil Society/Advocacy (non-Donor, non-Recipient, non-Implementing)|Other Academic (Working Paper, Dissertation)</t>
  </si>
  <si>
    <t xml:space="preserve">This project Involved the construction of a new 161/66/20kV substation in Sokodé, which is connected to the existing Atapame-Kara 161kV transmission line (that provide electricity to the the central region of Togo, including Sokoti, Sotubua, Chamba, and Barcelona) and the existing Kara-Sokodi 66kV transmission line and 20kV transmission line (that provide electricity to 5 cities in central Togo. It also involved the construction of Kara-Mango-Dapaong (northern Togo), Onigbolo-Parakou and Sakété-Porto Novo transmission (interconnection) lines in order to (a) create an additional electricity supply route from Nigeria to the regions of North Benin and North Togo, and (b) facilitate the supply of electricity from Sakété to Porto-Novo. It also sought to improve electricity supply to the city of Atakpamé. More detailed locational information can be found at https://www.openstreetmap.org/way/878216152 and https://www.openstreetmap.org/way/534319756 and https://www.openstreetmap.org/way/534319756#map=14/9.0335/1.1431 and https://www.openstreetmap.org/way/532970101#map=9/7.8146/1.2924f.</t>
  </si>
  <si>
    <t xml:space="preserve">Chinese Government provides RMB 210 million interest-free loan for Mozambique-Chinese Cultural Center Construction Project (Linked to Project ID#69214)</t>
  </si>
  <si>
    <t xml:space="preserve">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"Chinese campus"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t>
  </si>
  <si>
    <r>
      <rPr>
        <sz val="10"/>
        <rFont val="Arial"/>
        <family val="2"/>
        <charset val="1"/>
      </rPr>
      <t xml:space="preserve">1. This project is also known as the Sino-Mozambican Cultural Center. The Portuguese project title is Centro Cultural Moçambique-China. The Chinese project title is </t>
    </r>
    <r>
      <rPr>
        <sz val="10"/>
        <rFont val="Noto Sans CJK SC"/>
        <family val="2"/>
        <charset val="1"/>
      </rPr>
      <t xml:space="preserve">莫桑比克莫中文化中心项目 </t>
    </r>
    <r>
      <rPr>
        <sz val="10"/>
        <rFont val="Arial"/>
        <family val="2"/>
        <charset val="1"/>
      </rPr>
      <t xml:space="preserve">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</si>
  <si>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2018-05-13T04:00:00Z</t>
  </si>
  <si>
    <t xml:space="preserve">2026-12-30T05:00:00Z</t>
  </si>
  <si>
    <t xml:space="preserve">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t>
  </si>
  <si>
    <r>
      <rPr>
        <sz val="10"/>
        <rFont val="Noto Sans CJK SC"/>
        <family val="2"/>
        <charset val="1"/>
      </rPr>
      <t xml:space="preserve">烟建集团中标莫桑比克两大援建项目</t>
    </r>
    <r>
      <rPr>
        <sz val="10"/>
        <rFont val="Arial"/>
        <family val="2"/>
        <charset val="1"/>
      </rPr>
      <t xml:space="preserve">|FIRST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t>
    </r>
    <r>
      <rPr>
        <sz val="10"/>
        <rFont val="Noto Sans CJK SC"/>
        <family val="2"/>
        <charset val="1"/>
      </rPr>
      <t xml:space="preserve">莫桑比克文化部部长参观我承建的援莫桑比克莫中文化中心项目</t>
    </r>
    <r>
      <rPr>
        <sz val="10"/>
        <rFont val="Arial"/>
        <family val="2"/>
        <charset val="1"/>
      </rPr>
      <t xml:space="preserve">|Mozambican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t>
    </r>
    <r>
      <rPr>
        <sz val="10"/>
        <rFont val="Noto Sans CJK SC"/>
        <family val="2"/>
        <charset val="1"/>
      </rPr>
      <t xml:space="preserve">中国出资援建莫桑比克</t>
    </r>
    <r>
      <rPr>
        <sz val="10"/>
        <rFont val="Arial"/>
        <family val="2"/>
        <charset val="1"/>
      </rPr>
      <t xml:space="preserve">-</t>
    </r>
    <r>
      <rPr>
        <sz val="10"/>
        <rFont val="Noto Sans CJK SC"/>
        <family val="2"/>
        <charset val="1"/>
      </rPr>
      <t xml:space="preserve">中国文化中心</t>
    </r>
    <r>
      <rPr>
        <sz val="10"/>
        <rFont val="Arial"/>
        <family val="2"/>
        <charset val="1"/>
      </rPr>
      <t xml:space="preserve">|</t>
    </r>
    <r>
      <rPr>
        <sz val="10"/>
        <rFont val="Noto Sans CJK SC"/>
        <family val="2"/>
        <charset val="1"/>
      </rPr>
      <t xml:space="preserve">中国中元中标援莫桑比克莫中文化中心项目</t>
    </r>
    <r>
      <rPr>
        <sz val="10"/>
        <rFont val="Arial"/>
        <family val="2"/>
        <charset val="1"/>
      </rPr>
      <t xml:space="preserve">|Nasce centro cultural Moçambique-China|INTERVENÇÃO DE SUA EXCELÊNCIA NYELETI MONDLANE, VICE MINISTRA DOS NEGÓCIOS ESTRANGEIROS E COOPERAÇÃO POR OCASIÃO DA ASSINATURA DO ACORDO DA CONCESSÃO DO DONATIVO NO VALOR DE CEM MILHÕES DE RMB|</t>
    </r>
    <r>
      <rPr>
        <sz val="10"/>
        <rFont val="Noto Sans CJK SC"/>
        <family val="2"/>
        <charset val="1"/>
      </rPr>
      <t xml:space="preserve">全国人大常委会委员长栗战书出席我承建的援莫桑比克莫中文化中心和孔子及传媒艺术学院教学楼两项目奠基仪式</t>
    </r>
    <r>
      <rPr>
        <sz val="10"/>
        <rFont val="Arial"/>
        <family val="2"/>
        <charset val="1"/>
      </rPr>
      <t xml:space="preserve">|</t>
    </r>
    <r>
      <rPr>
        <sz val="10"/>
        <rFont val="Noto Sans CJK SC"/>
        <family val="2"/>
        <charset val="1"/>
      </rPr>
      <t xml:space="preserve">莫桑比克文化部部长、中国驻莫桑比克大使一行参观集团承建的援莫桑比克两项目</t>
    </r>
    <r>
      <rPr>
        <sz val="10"/>
        <rFont val="Arial"/>
        <family val="2"/>
        <charset val="1"/>
      </rPr>
      <t xml:space="preserve">|Works by the Mozambique-China Cultural Center are compromised|Work on Mozambique-China Cultural Centre in Maputo completed</t>
    </r>
  </si>
  <si>
    <t xml:space="preserve">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t>
  </si>
  <si>
    <t xml:space="preserve">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t>
  </si>
  <si>
    <t xml:space="preserve">The Mozambique-Chinese Cultural Center is located on the ‘Chinese campus’ of Eduardo Mondlane University in Maputo. More detailed locational information can be found at https://www.openstreetmap.org/way/221504266</t>
  </si>
  <si>
    <t xml:space="preserve">China Eximbank provides $84 million loan for Malélé-Les Saras Section of the Pointe-Noire-Brazzaville Road (RN1) Construction Project (Linked to Project ID#60219, ID#68874, ID#72781,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</si>
  <si>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t>
  </si>
  <si>
    <t xml:space="preserve">https://www.dropbox.com/s/6jkb87m19ly8d6s/D%20n%C2%AF2015-178%20du%2021%20janvier%202015.pdf?dl=0|http://cg.mofcom.gov.cn/article/zxhz/sbmy/201010/20101007215020.shtml|https://web.archive.org/web/20150511085007/http://cg.china-embassy.org/chn/zgzj/jmwl/t890338.htm|https://grands-travaux.gouv.cg/en/eximbank-chine|http://documents.worldbank.org/curated/en/193551468248987635/pdf/911870WP0ROC0E04Box385329B00PUBLIC0.pdf|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t>
  </si>
  <si>
    <r>
      <rPr>
        <sz val="10"/>
        <rFont val="Arial"/>
        <family val="2"/>
        <charset val="1"/>
      </rPr>
      <t xml:space="preserve">Decree 2015-178|</t>
    </r>
    <r>
      <rPr>
        <sz val="10"/>
        <rFont val="Noto Sans CJK SC"/>
        <family val="2"/>
        <charset val="1"/>
      </rPr>
      <t xml:space="preserve">中、刚（布）互利合作</t>
    </r>
    <r>
      <rPr>
        <sz val="10"/>
        <rFont val="Arial"/>
        <family val="2"/>
        <charset val="1"/>
      </rPr>
      <t xml:space="preserve">|</t>
    </r>
    <r>
      <rPr>
        <sz val="10"/>
        <rFont val="Noto Sans CJK SC"/>
        <family val="2"/>
        <charset val="1"/>
      </rPr>
      <t xml:space="preserve">李树立大使出席刚果（布）国家一号公路一期工程竣工暨二期工程开工典礼</t>
    </r>
    <r>
      <rPr>
        <sz val="10"/>
        <rFont val="Arial"/>
        <family val="2"/>
        <charset val="1"/>
      </rPr>
      <t xml:space="preserve">|EXIMBANK China |REPUBLIC OF CONGO ECONOMIC UPDATE|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1</t>
    </r>
    <r>
      <rPr>
        <sz val="10"/>
        <rFont val="Noto Sans CJK SC"/>
        <family val="2"/>
        <charset val="1"/>
      </rPr>
      <t xml:space="preserve">期工程（黑角——多利吉段）举行盛大通车典礼</t>
    </r>
    <r>
      <rPr>
        <sz val="10"/>
        <rFont val="Arial"/>
        <family val="2"/>
        <charset val="1"/>
      </rPr>
      <t xml:space="preserve">|ChinaLoansToAfrica©SAIS-CARI|Discours - inauguration RN1 | Initiative pour la Transparence dans les Industries Extractives</t>
    </r>
  </si>
  <si>
    <r>
      <rPr>
        <sz val="10"/>
        <rFont val="Arial"/>
        <family val="2"/>
        <charset val="1"/>
      </rPr>
      <t xml:space="preserve">PRESIDENCE DE LA REPUBLIQE|</t>
    </r>
    <r>
      <rPr>
        <sz val="10"/>
        <rFont val="Noto Sans CJK SC"/>
        <family val="2"/>
        <charset val="1"/>
      </rPr>
      <t xml:space="preserve">中华人民共和国商务部</t>
    </r>
    <r>
      <rPr>
        <sz val="10"/>
        <rFont val="Arial"/>
        <family val="2"/>
        <charset val="1"/>
      </rPr>
      <t xml:space="preserve">|Embassy of the People's Republic of China in the Republic of the Congo|Ministry of Development Territorial Equipment and Major Works|World Bank|China State Construction|Aiddata||</t>
    </r>
  </si>
  <si>
    <t xml:space="preserve">Donor/Recipient Official Source|Donor/Recipient Official Source|Donor/Recipient Official Source|Donor/Recipient Official Source|Other Official Source (non-Donor, non-Recipient, non-Implementing)|Implementing/Intermediary Organization Source|Academic Journal Article|Donor/Recipient Official Source|NGO/Civil Society/Advocacy (non-Donor, non-Recipient, non-Implementing)</t>
  </si>
  <si>
    <t xml:space="preserve">This project involved the construction of a 37 km road segment that runs from Malélé to Les Saras. More detailed locational information can be found at https://www.openstreetmap.org/directions?engine=fossgis_osrm_car&amp;route=-4.4213%2C12.1397%3B-4.3567%2C12.3621</t>
  </si>
  <si>
    <t xml:space="preserve">China Eximbank provides $84 million loan for Les Saras-Mvou Section of the Pointe-Noire-Brazzaville Road (RN1) Construction Project (Linked to Project ID#60219, ID#68874, ID#72780,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</si>
  <si>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t>
  </si>
  <si>
    <t xml:space="preserve">This project involved the construction of a 36 km road segment that runs from Les Saras to Mvou (Mvouti). More detailed locational information can be found at https://www.openstreetmap.org/directions?engine=fossgis_osrm_car&amp;route=-4.3567%2C12.3621%3B-4.2414%2C12.4889</t>
  </si>
  <si>
    <t xml:space="preserve">China Eximbank provides $74 million loan for Mvou-Dolisie Section of the Pointe-Noire-Brazzaville Road (RN1) Construction Project (Linked to Project ID#60219, ID#68874, ID#72780, ID#72781, ID#369)</t>
  </si>
  <si>
    <r>
      <rPr>
        <sz val="10"/>
        <rFont val="Arial"/>
        <family val="2"/>
        <charset val="1"/>
      </rPr>
      <t xml:space="preserve">1. This project is also known as the Mvouti-Dolisie Section of the Pointe-Noire-Brazzaville Road (RN1) Construction Project. Phase 1 is also known as the Pointe Noire-Dolisie (RN1) Road Construction Project. The Chinese project title is </t>
    </r>
    <r>
      <rPr>
        <sz val="10"/>
        <rFont val="Noto Sans CJK SC"/>
        <family val="2"/>
        <charset val="1"/>
      </rPr>
      <t xml:space="preserve">承建的刚果（布）一号公路一期工程 </t>
    </r>
    <r>
      <rPr>
        <sz val="10"/>
        <rFont val="Arial"/>
        <family val="2"/>
        <charset val="1"/>
      </rPr>
      <t xml:space="preserve">or </t>
    </r>
    <r>
      <rPr>
        <sz val="10"/>
        <rFont val="Noto Sans CJK SC"/>
        <family val="2"/>
        <charset val="1"/>
      </rPr>
      <t xml:space="preserve">即中建总公司</t>
    </r>
    <r>
      <rPr>
        <sz val="10"/>
        <rFont val="Arial"/>
        <family val="2"/>
        <charset val="1"/>
      </rPr>
      <t xml:space="preserve">1</t>
    </r>
    <r>
      <rPr>
        <sz val="10"/>
        <rFont val="Noto Sans CJK SC"/>
        <family val="2"/>
        <charset val="1"/>
      </rPr>
      <t xml:space="preserve">号公路</t>
    </r>
    <r>
      <rPr>
        <sz val="10"/>
        <rFont val="Arial"/>
        <family val="2"/>
        <charset val="1"/>
      </rPr>
      <t xml:space="preserve">.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t>
    </r>
  </si>
  <si>
    <t xml:space="preserve">https://www.dropbox.com/s/6jkb87m19ly8d6s/D%20n%C2%AF2015-178%20du%2021%20janvier%202015.pdf?dl=0|http://cg.mofcom.gov.cn/article/zxhz/sbmy/201010/20101007215020.shtml|http://documents.worldbank.org/curated/en/193551468248987635/pdf/911870WP0ROC0E04Box385329B00PUBLIC0.pdf|https://grands-travaux.gouv.cg/en/eximbank-chine|https://web.archive.org/web/20150511085007/http://cg.china-embassy.org/chn/zgzj/jmwl/t890338.htm|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t>
  </si>
  <si>
    <r>
      <rPr>
        <sz val="10"/>
        <rFont val="Arial"/>
        <family val="2"/>
        <charset val="1"/>
      </rPr>
      <t xml:space="preserve">Decree 2015-178|</t>
    </r>
    <r>
      <rPr>
        <sz val="10"/>
        <rFont val="Noto Sans CJK SC"/>
        <family val="2"/>
        <charset val="1"/>
      </rPr>
      <t xml:space="preserve">中、刚（布）互利合作</t>
    </r>
    <r>
      <rPr>
        <sz val="10"/>
        <rFont val="Arial"/>
        <family val="2"/>
        <charset val="1"/>
      </rPr>
      <t xml:space="preserve">|REPUBLIC OF CONGO ECONOMIC UPDATE|EXIMBANK China |</t>
    </r>
    <r>
      <rPr>
        <sz val="10"/>
        <rFont val="Noto Sans CJK SC"/>
        <family val="2"/>
        <charset val="1"/>
      </rPr>
      <t xml:space="preserve">李树立大使出席刚果（布）国家一号公路一期工程竣工暨二期工程开工典礼</t>
    </r>
    <r>
      <rPr>
        <sz val="10"/>
        <rFont val="Arial"/>
        <family val="2"/>
        <charset val="1"/>
      </rPr>
      <t xml:space="preserv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1</t>
    </r>
    <r>
      <rPr>
        <sz val="10"/>
        <rFont val="Noto Sans CJK SC"/>
        <family val="2"/>
        <charset val="1"/>
      </rPr>
      <t xml:space="preserve">期工程（黑角——多利吉段）举行盛大通车典礼</t>
    </r>
    <r>
      <rPr>
        <sz val="10"/>
        <rFont val="Arial"/>
        <family val="2"/>
        <charset val="1"/>
      </rPr>
      <t xml:space="preserve">|ChinaLoansToAfrica©SAIS-CARI|Discours - inauguration RN1 | Initiative pour la Transparence dans les Industries Extractives</t>
    </r>
  </si>
  <si>
    <r>
      <rPr>
        <sz val="10"/>
        <rFont val="Arial"/>
        <family val="2"/>
        <charset val="1"/>
      </rPr>
      <t xml:space="preserve">PRESIDENCE DE LA REPUBLIQE|</t>
    </r>
    <r>
      <rPr>
        <sz val="10"/>
        <rFont val="Noto Sans CJK SC"/>
        <family val="2"/>
        <charset val="1"/>
      </rPr>
      <t xml:space="preserve">中华人民共和国商务部</t>
    </r>
    <r>
      <rPr>
        <sz val="10"/>
        <rFont val="Arial"/>
        <family val="2"/>
        <charset val="1"/>
      </rPr>
      <t xml:space="preserve">|World Bank|Ministry of Development Territorial Equipment and Major Works|Embassy of the People's Republic of China in the Republic of the Congo|China State Construction|Aiddata||</t>
    </r>
  </si>
  <si>
    <t xml:space="preserve">Donor/Recipient Official Source|Donor/Recipient Official Source|Other Official Source (non-Donor, non-Recipient, non-Implementing)|Donor/Recipient Official Source|Donor/Recipient Official Source|Implementing/Intermediary Organization Source|Academic Journal Article|Donor/Recipient Official Source|NGO/Civil Society/Advocacy (non-Donor, non-Recipient, non-Implementing)</t>
  </si>
  <si>
    <t xml:space="preserve">This project involved the construction of a 45 km road segment that runs from Mvou (Mvouti) to Dolisie. More detailed locational information can be found at https://www.openstreetmap.org/directions?engine=fossgis_osrm_car&amp;route=-4.2005%2C12.6792%3B-4.2414%2C12.4889</t>
  </si>
  <si>
    <t xml:space="preserve">China Eximbank provides $76 million loan for Makoua-Mambili Section of Owando-Makoua-Ouesso Road (RN2) Construction Project (Linked to Project ID#60219, #72792, #12892)</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</si>
  <si>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t>
  </si>
  <si>
    <r>
      <rPr>
        <sz val="10"/>
        <rFont val="Arial"/>
        <family val="2"/>
        <charset val="1"/>
      </rPr>
      <t xml:space="preserve">1. The French project title is Bitumage de la route Makoua-Mambili. The Chinese project title is </t>
    </r>
    <r>
      <rPr>
        <sz val="10"/>
        <rFont val="Noto Sans CJK SC"/>
        <family val="2"/>
        <charset val="1"/>
      </rPr>
      <t xml:space="preserve">奥旺多－马库阿－芒比例公路项目 </t>
    </r>
    <r>
      <rPr>
        <sz val="10"/>
        <rFont val="Arial"/>
        <family val="2"/>
        <charset val="1"/>
      </rPr>
      <t xml:space="preserve">or </t>
    </r>
    <r>
      <rPr>
        <sz val="10"/>
        <rFont val="Noto Sans CJK SC"/>
        <family val="2"/>
        <charset val="1"/>
      </rPr>
      <t xml:space="preserve">中国路桥</t>
    </r>
    <r>
      <rPr>
        <sz val="10"/>
        <rFont val="Arial"/>
        <family val="2"/>
        <charset val="1"/>
      </rPr>
      <t xml:space="preserve">2</t>
    </r>
    <r>
      <rPr>
        <sz val="10"/>
        <rFont val="Noto Sans CJK SC"/>
        <family val="2"/>
        <charset val="1"/>
      </rPr>
      <t xml:space="preserve">号路 </t>
    </r>
    <r>
      <rPr>
        <sz val="10"/>
        <rFont val="Arial"/>
        <family val="2"/>
        <charset val="1"/>
      </rPr>
      <t xml:space="preserve">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 </t>
    </r>
    <r>
      <rPr>
        <sz val="10"/>
        <rFont val="Arial"/>
        <family val="2"/>
        <charset val="1"/>
      </rPr>
      <t xml:space="preserve">or </t>
    </r>
    <r>
      <rPr>
        <sz val="10"/>
        <rFont val="Noto Sans CJK SC"/>
        <family val="2"/>
        <charset val="1"/>
      </rPr>
      <t xml:space="preserve">奥旺多</t>
    </r>
    <r>
      <rPr>
        <sz val="10"/>
        <rFont val="Arial"/>
        <family val="2"/>
        <charset val="1"/>
      </rPr>
      <t xml:space="preserve">-</t>
    </r>
    <r>
      <rPr>
        <sz val="10"/>
        <rFont val="Noto Sans CJK SC"/>
        <family val="2"/>
        <charset val="1"/>
      </rPr>
      <t xml:space="preserve">马库阿</t>
    </r>
    <r>
      <rPr>
        <sz val="10"/>
        <rFont val="Arial"/>
        <family val="2"/>
        <charset val="1"/>
      </rPr>
      <t xml:space="preserve">-</t>
    </r>
    <r>
      <rPr>
        <sz val="10"/>
        <rFont val="Noto Sans CJK SC"/>
        <family val="2"/>
        <charset val="1"/>
      </rPr>
      <t xml:space="preserve">芒比利（</t>
    </r>
    <r>
      <rPr>
        <sz val="10"/>
        <rFont val="Arial"/>
        <family val="2"/>
        <charset val="1"/>
      </rPr>
      <t xml:space="preserve">2</t>
    </r>
    <r>
      <rPr>
        <sz val="10"/>
        <rFont val="Noto Sans CJK SC"/>
        <family val="2"/>
        <charset val="1"/>
      </rPr>
      <t xml:space="preserve">号）公路</t>
    </r>
    <r>
      <rPr>
        <sz val="10"/>
        <rFont val="Arial"/>
        <family val="2"/>
        <charset val="1"/>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</si>
  <si>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www.dropbox.com/s/axafl0lt2lizeko/ChinaLoansToAfrica%C2%A9SAIS-CARI.csv?dl=0|https://www.dropbox.com/s/cmcfma6q9qlyo7t/Republic%20of%20the%20Congo%202020%20EITI%20Report.pdf?dl=0</t>
  </si>
  <si>
    <r>
      <rPr>
        <sz val="10"/>
        <rFont val="Arial"/>
        <family val="2"/>
        <charset val="1"/>
      </rPr>
      <t xml:space="preserve">Programme 10ème FED de l’Union Européenne pour la République du Congo|Decree 2015-178|REPUBLIC OF CONGO ECONOMIC UPDATE|</t>
    </r>
    <r>
      <rPr>
        <sz val="10"/>
        <rFont val="Noto Sans CJK SC"/>
        <family val="2"/>
        <charset val="1"/>
      </rPr>
      <t xml:space="preserve">驻刚果（布）临时代办段金柱出席刚国家二号公路一期工程竣工暨二期工程开工典礼</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|EXIMBANK China |</t>
    </r>
    <r>
      <rPr>
        <sz val="10"/>
        <rFont val="Noto Sans CJK SC"/>
        <family val="2"/>
        <charset val="1"/>
      </rPr>
      <t xml:space="preserve">中、刚（布）互利合作</t>
    </r>
    <r>
      <rPr>
        <sz val="10"/>
        <rFont val="Arial"/>
        <family val="2"/>
        <charset val="1"/>
      </rPr>
      <t xml:space="preserve">|Congo-China: nearly 300 billion FCFA for the opening up of northern Congo|Chinese Loans to Africa Database| Initiative pour la Transparence dans les Industries Extractives</t>
    </r>
  </si>
  <si>
    <r>
      <rPr>
        <sz val="10"/>
        <rFont val="Arial"/>
        <family val="2"/>
        <charset val="1"/>
      </rPr>
      <t xml:space="preserve">European Union|PRESIDENCE DE LA REPUBLIQE|World Bank|Embassy of the People's Republic of China in the Republic of the Congo|Ministry of Commerce of the People's Republic of China|Ministry of Development Territorial Equipment and Major Works|</t>
    </r>
    <r>
      <rPr>
        <sz val="10"/>
        <rFont val="Noto Sans CJK SC"/>
        <family val="2"/>
        <charset val="1"/>
      </rPr>
      <t xml:space="preserve">中华人民共和国商务部</t>
    </r>
    <r>
      <rPr>
        <sz val="10"/>
        <rFont val="Arial"/>
        <family val="2"/>
        <charset val="1"/>
      </rPr>
      <t xml:space="preserve">|China.org|Johns Hopkins University School of Advanced International Studies, China Africa Research Initiative|</t>
    </r>
  </si>
  <si>
    <t xml:space="preserve">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non-Implementing)|NGO/Civil Society/Advocacy (non-Donor, non-Recipient, non-Implementing)</t>
  </si>
  <si>
    <t xml:space="preserve">This project involved the construction of a 56 km road segment from Makoua to Mambili. More detailed locational information can be found at: https://www.openstreetmap.org/way/458178901</t>
  </si>
  <si>
    <t xml:space="preserve">China Eximbank provides $69 million loan for Mambili Bridge Construction Project (Linked to Project ID#60219, #72791, #12892)</t>
  </si>
  <si>
    <r>
      <rPr>
        <sz val="10"/>
        <rFont val="Arial"/>
        <family val="2"/>
        <charset val="1"/>
      </rPr>
      <t xml:space="preserve">1. The French project title is Les travaux du pont sur la Mambili. The Chinese project title is </t>
    </r>
    <r>
      <rPr>
        <sz val="10"/>
        <rFont val="Noto Sans CJK SC"/>
        <family val="2"/>
        <charset val="1"/>
      </rPr>
      <t xml:space="preserve">奥旺多－马库阿－芒比例公路项目 </t>
    </r>
    <r>
      <rPr>
        <sz val="10"/>
        <rFont val="Arial"/>
        <family val="2"/>
        <charset val="1"/>
      </rPr>
      <t xml:space="preserve">or </t>
    </r>
    <r>
      <rPr>
        <sz val="10"/>
        <rFont val="Noto Sans CJK SC"/>
        <family val="2"/>
        <charset val="1"/>
      </rPr>
      <t xml:space="preserve">中国路桥</t>
    </r>
    <r>
      <rPr>
        <sz val="10"/>
        <rFont val="Arial"/>
        <family val="2"/>
        <charset val="1"/>
      </rPr>
      <t xml:space="preserve">2</t>
    </r>
    <r>
      <rPr>
        <sz val="10"/>
        <rFont val="Noto Sans CJK SC"/>
        <family val="2"/>
        <charset val="1"/>
      </rPr>
      <t xml:space="preserve">号路 </t>
    </r>
    <r>
      <rPr>
        <sz val="10"/>
        <rFont val="Arial"/>
        <family val="2"/>
        <charset val="1"/>
      </rPr>
      <t xml:space="preserve">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 </t>
    </r>
    <r>
      <rPr>
        <sz val="10"/>
        <rFont val="Arial"/>
        <family val="2"/>
        <charset val="1"/>
      </rPr>
      <t xml:space="preserve">or </t>
    </r>
    <r>
      <rPr>
        <sz val="10"/>
        <rFont val="Noto Sans CJK SC"/>
        <family val="2"/>
        <charset val="1"/>
      </rPr>
      <t xml:space="preserve">奥旺多</t>
    </r>
    <r>
      <rPr>
        <sz val="10"/>
        <rFont val="Arial"/>
        <family val="2"/>
        <charset val="1"/>
      </rPr>
      <t xml:space="preserve">-</t>
    </r>
    <r>
      <rPr>
        <sz val="10"/>
        <rFont val="Noto Sans CJK SC"/>
        <family val="2"/>
        <charset val="1"/>
      </rPr>
      <t xml:space="preserve">马库阿</t>
    </r>
    <r>
      <rPr>
        <sz val="10"/>
        <rFont val="Arial"/>
        <family val="2"/>
        <charset val="1"/>
      </rPr>
      <t xml:space="preserve">-</t>
    </r>
    <r>
      <rPr>
        <sz val="10"/>
        <rFont val="Noto Sans CJK SC"/>
        <family val="2"/>
        <charset val="1"/>
      </rPr>
      <t xml:space="preserve">芒比利（</t>
    </r>
    <r>
      <rPr>
        <sz val="10"/>
        <rFont val="Arial"/>
        <family val="2"/>
        <charset val="1"/>
      </rPr>
      <t xml:space="preserve">2</t>
    </r>
    <r>
      <rPr>
        <sz val="10"/>
        <rFont val="Noto Sans CJK SC"/>
        <family val="2"/>
        <charset val="1"/>
      </rPr>
      <t xml:space="preserve">号）公路</t>
    </r>
    <r>
      <rPr>
        <sz val="10"/>
        <rFont val="Arial"/>
        <family val="2"/>
        <charset val="1"/>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</si>
  <si>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grands-travaux.gouv.cg/en/projects/bridge-over-mambili|https://www.dropbox.com/s/axafl0lt2lizeko/ChinaLoansToAfrica%C2%A9SAIS-CARI.csv?dl=0|https://www.dropbox.com/s/cmcfma6q9qlyo7t/Republic%20of%20the%20Congo%202020%20EITI%20Report.pdf?dl=0</t>
  </si>
  <si>
    <r>
      <rPr>
        <sz val="10"/>
        <rFont val="Arial"/>
        <family val="2"/>
        <charset val="1"/>
      </rPr>
      <t xml:space="preserve">Programme 10ème FED de l’Union Européenne pour la République du Congo|Decree 2015-178|REPUBLIC OF CONGO ECONOMIC UPDATE|</t>
    </r>
    <r>
      <rPr>
        <sz val="10"/>
        <rFont val="Noto Sans CJK SC"/>
        <family val="2"/>
        <charset val="1"/>
      </rPr>
      <t xml:space="preserve">驻刚果（布）临时代办段金柱出席刚国家二号公路一期工程竣工暨二期工程开工典礼</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|EXIMBANK China |</t>
    </r>
    <r>
      <rPr>
        <sz val="10"/>
        <rFont val="Noto Sans CJK SC"/>
        <family val="2"/>
        <charset val="1"/>
      </rPr>
      <t xml:space="preserve">中、刚（布）互利合作</t>
    </r>
    <r>
      <rPr>
        <sz val="10"/>
        <rFont val="Arial"/>
        <family val="2"/>
        <charset val="1"/>
      </rPr>
      <t xml:space="preserve">|Congo-China: nearly 300 billion FCFA for the opening up of northern Congo|Bridge over the Mambili|Chinese Loans to Africa Database| Initiative pour la Transparence dans les Industries Extractives</t>
    </r>
  </si>
  <si>
    <r>
      <rPr>
        <sz val="10"/>
        <rFont val="Arial"/>
        <family val="2"/>
        <charset val="1"/>
      </rPr>
      <t xml:space="preserve">European Union|PRESIDENCE DE LA REPUBLIQE|World Bank|Embassy of the People's Republic of China in the Republic of the Congo|Ministry of Commerce of the People's Republic of China|Ministry of Development Territorial Equipment and Major Works|</t>
    </r>
    <r>
      <rPr>
        <sz val="10"/>
        <rFont val="Noto Sans CJK SC"/>
        <family val="2"/>
        <charset val="1"/>
      </rPr>
      <t xml:space="preserve">中华人民共和国商务部</t>
    </r>
    <r>
      <rPr>
        <sz val="10"/>
        <rFont val="Arial"/>
        <family val="2"/>
        <charset val="1"/>
      </rPr>
      <t xml:space="preserve">|China.org||Johns Hopkins University School of Advanced International Studies, China Africa Research Initiative|</t>
    </r>
  </si>
  <si>
    <t xml:space="preserve">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Report|Donor/Recipient Official Source|Other Official Source (non-Donor, non-Recipient, non-Implementing)|NGO/Civil Society/Advocacy (non-Donor, non-Recipient, non-Implementing)</t>
  </si>
  <si>
    <t xml:space="preserve">This project involved construction of a 160 meter-long and 11 meter-wide bridge over the Mambili River along National Route 2 (RN2). More detailed locational information can be found at https://www.openstreetmap.org/way/203489334.</t>
  </si>
  <si>
    <t xml:space="preserve">Chinese Government commits EUR 2 million interest-free loan — via ETCA — for Praia Central Hospital Outpatient Consultation Center and OB-GYN Building Construction Project (Linked to Project ID#35064)</t>
  </si>
  <si>
    <r>
      <rPr>
        <sz val="10"/>
        <rFont val="Arial"/>
        <family val="2"/>
        <charset val="1"/>
      </rPr>
      <t xml:space="preserve">On January 11, 2006, Chinese Foreign Minister Li Zhaoxing made an official visit to Cape Verde. During his visit, he signed an Economic and Technical Cooperation Agreement (ETCA), which committed EUR 2 million for the Praia Central Hospital Outpatient Consultation Center and OB-GYN Building Construction Project (captured in Project ID#35064).  Hunan Constructing Engineering Group and China Liaoning International Cooperation Group (</t>
    </r>
    <r>
      <rPr>
        <sz val="10"/>
        <rFont val="Noto Sans CJK SC"/>
        <family val="2"/>
        <charset val="1"/>
      </rPr>
      <t xml:space="preserve">辽宁省国际经济技术合作集团有限</t>
    </r>
    <r>
      <rPr>
        <sz val="10"/>
        <rFont val="Arial"/>
        <family val="2"/>
        <charset val="1"/>
      </rPr>
      <t xml:space="preserve">) were the contractors responsible for implementation. Construction agreements were signed in May 2008. However, construction itself did not begin until March 1, 2009. An inauguration ceremony for the outpatient and OB-GYN buildings took place on May 20, 2011.</t>
    </r>
  </si>
  <si>
    <t xml:space="preserve">Based on several official sources, AidData assumes that all interest-free loans have a 20-year maturity and 10-year grace period. </t>
  </si>
  <si>
    <t xml:space="preserve">2016-01-09T05:00:00Z</t>
  </si>
  <si>
    <t xml:space="preserve">2026-01-06T05:00:00Z</t>
  </si>
  <si>
    <t xml:space="preserve">http://ar.china-embassy.org/chn/xwdt/t230611.htm|https://macauhub.com.mo/pt/2006/01/12/portugues-china-vai-incentivar-empresas-a-investirem-em-cabo-verde/|https://macauhub.com.mo/pt/2006/03/30/portugues-empresa-chinesa-pretende-construir-fabrica-de-cimento-em-cabo-verde/|https://macauhub.com.mo/pt/2006/03/08/portugues-mne-chines-afirma-que-cabo-verde-e-exemplo-nas-relacoes-com-africa/|https://www.dropbox.com/s/axafl0lt2lizeko/ChinaLoansToAfrica%C2%A9SAIS-CARI.csv?dl=0.|https://www-fmprc-gov-cn.translate.goog/web/gjhdq_676201/gj_676203/fz_677316/1206_677608/1206x2_677628/201105/t20110522_8019414.shtml?_x_tr_sl=zh-CN&amp;_x_tr_tl=en&amp;_x_tr_hl=en&amp;_x_tr_pto=sc</t>
  </si>
  <si>
    <r>
      <rPr>
        <sz val="10"/>
        <rFont val="Noto Sans CJK SC"/>
        <family val="2"/>
        <charset val="1"/>
      </rPr>
      <t xml:space="preserve">佛得角领导人会见李肇星</t>
    </r>
    <r>
      <rPr>
        <sz val="10"/>
        <rFont val="Arial"/>
        <family val="2"/>
        <charset val="1"/>
      </rPr>
      <t xml:space="preserve">|China vai incentivar empresas a investirem em Cabo Verde|Empresa chinesa pretende construir fábrica de cimento em Cabo Verde|MNE chinês afirma que Cabo Verde é exemplo nas relações com África|ChinaLoansToAfrica©SAIS-CARI.csv|Ambassador to Cape Verde Li Chunhua and Prime Minister Neves of Cape Verde cut the ribbon for the completion of the Chinese-aided construction project</t>
    </r>
  </si>
  <si>
    <t xml:space="preserve">Embassy of the People's Republic of China in the Republic of Argentina|Macau Hub|Macau Hub|Macau Hub|SAIS-CARI|Chinese Embassy in Cape Verde</t>
  </si>
  <si>
    <t xml:space="preserve">Donor/Recipient Official Source|Media Report|Media Report|Media Report|Other Academic (Working Paper, Dissertation)|Donor/Recipient Official Source</t>
  </si>
  <si>
    <t xml:space="preserve">China Eximbank provides $22.4 million loan for Phase 2 of Oyo Inland Wharf Construction Project (Linked to Project ID#60219 and #30502)</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</si>
  <si>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t>
  </si>
  <si>
    <r>
      <rPr>
        <sz val="10"/>
        <rFont val="Arial"/>
        <family val="2"/>
        <charset val="1"/>
      </rPr>
      <t xml:space="preserve">1. This project is also known as Phase 1 of the Oyo River Port Project. The Chinese project title is </t>
    </r>
    <r>
      <rPr>
        <sz val="10"/>
        <rFont val="Noto Sans CJK SC"/>
        <family val="2"/>
        <charset val="1"/>
      </rPr>
      <t xml:space="preserve">奥约港项目 </t>
    </r>
    <r>
      <rPr>
        <sz val="10"/>
        <rFont val="Arial"/>
        <family val="2"/>
        <charset val="1"/>
      </rPr>
      <t xml:space="preserve">or OYO</t>
    </r>
    <r>
      <rPr>
        <sz val="10"/>
        <rFont val="Noto Sans CJK SC"/>
        <family val="2"/>
        <charset val="1"/>
      </rPr>
      <t xml:space="preserve">内河码头项目</t>
    </r>
    <r>
      <rPr>
        <sz val="10"/>
        <rFont val="Arial"/>
        <family val="2"/>
        <charset val="1"/>
      </rPr>
      <t xml:space="preserve">. The French project title is Construction Port Fluvial d'OYO Phase 2.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t>
    </r>
  </si>
  <si>
    <t xml:space="preserve">https://www.dropbox.com/s/wavikqyk5dpytcn/rapport-dette-v2.pdf?dl=0|http://cg.mofcom.gov.cn/article/zxhz/sbmy/201708/20170802626920.shtml|http://www.crbc.com/site/crbcEN/519/info/2015/204096.html?id=570e2bf6-b830-4fd4-80d9-1c51e2336193and|http://www.crbc.com/site/crbcEN/460/info/2017/4886321.html?id=afd3ea85-64b2-4fa1-9289-d197e2b5d6a4|https://www.dropbox.com/s/6jkb87m19ly8d6s/D%20n%C2%AF2015-178%20du%2021%20janvier%202015.pdf?dl=0|http://www.sasac.gov.cn/n2588025/n2588124/c3855107/content.html|http://www.ccfourth.com/level3.jsp?id=6946|https://www.dropbox.com/s/axafl0lt2lizeko/ChinaLoansToAfrica%C2%A9SAIS-CARI.csv?dl=0  |https://www.dropbox.com/s/cgqe8lji7it1arw/Discours%20-%20JJB%20Port%20Oyo.pdf?dl=0|https://www.adiac-congo.com/node/98263|http://adiac-congo.com/content/congo-chine-bilan-dun-demi-siecle-de-cooperation-et-de-perspectives-8430 |https://www.dropbox.com/s/cmcfma6q9qlyo7t/Republic%20of%20the%20Congo%202020%20EITI%20Report.pdf?dl=0</t>
  </si>
  <si>
    <r>
      <rPr>
        <sz val="10"/>
        <rFont val="Arial"/>
        <family val="2"/>
        <charset val="1"/>
      </rPr>
      <t xml:space="preserve">ÉTAT DES LIEUX DE LA DETTE PUBLIQUE EN LA RÉPUBLIQUE DU CONGO|</t>
    </r>
    <r>
      <rPr>
        <sz val="10"/>
        <rFont val="Noto Sans CJK SC"/>
        <family val="2"/>
        <charset val="1"/>
      </rPr>
      <t xml:space="preserve">刚（布）奥约港举办启用仪式</t>
    </r>
    <r>
      <rPr>
        <sz val="10"/>
        <rFont val="Arial"/>
        <family val="2"/>
        <charset val="1"/>
      </rPr>
      <t xml:space="preserve">|OYO Inland Wharf Project in Congo-Brazzaville|The Construction Project of Oyo Port Passes Preliminary Acceptance|Decree 2015-178|</t>
    </r>
    <r>
      <rPr>
        <sz val="10"/>
        <rFont val="Noto Sans CJK SC"/>
        <family val="2"/>
        <charset val="1"/>
      </rPr>
      <t xml:space="preserve">中交集团签署刚果（布）</t>
    </r>
    <r>
      <rPr>
        <sz val="10"/>
        <rFont val="Arial"/>
        <family val="2"/>
        <charset val="1"/>
      </rPr>
      <t xml:space="preserve">OYO</t>
    </r>
    <r>
      <rPr>
        <sz val="10"/>
        <rFont val="Noto Sans CJK SC"/>
        <family val="2"/>
        <charset val="1"/>
      </rPr>
      <t xml:space="preserve">内河码头项目</t>
    </r>
    <r>
      <rPr>
        <sz val="10"/>
        <rFont val="Arial"/>
        <family val="2"/>
        <charset val="1"/>
      </rPr>
      <t xml:space="preserve">|</t>
    </r>
    <r>
      <rPr>
        <sz val="10"/>
        <rFont val="Noto Sans CJK SC"/>
        <family val="2"/>
        <charset val="1"/>
      </rPr>
      <t xml:space="preserve">国际分公司刚果（布）</t>
    </r>
    <r>
      <rPr>
        <sz val="10"/>
        <rFont val="Arial"/>
        <family val="2"/>
        <charset val="1"/>
      </rPr>
      <t xml:space="preserve">oyo</t>
    </r>
    <r>
      <rPr>
        <sz val="10"/>
        <rFont val="Noto Sans CJK SC"/>
        <family val="2"/>
        <charset val="1"/>
      </rPr>
      <t xml:space="preserve">项目通过竣工验收</t>
    </r>
    <r>
      <rPr>
        <sz val="10"/>
        <rFont val="Arial"/>
        <family val="2"/>
        <charset val="1"/>
      </rPr>
      <t xml:space="preserve">|ChinaLoansToAfrica©SAIS-CARI|Discours - JJB Port Oyo|Sénat: adoption du projet de loi portant création du port d’Oyo|Congo-Chine : bilan d’un demi-siècle de coopération et de perspectives| Initiative pour la Transparence dans les Industries Extractives</t>
    </r>
  </si>
  <si>
    <t xml:space="preserve">PLATE FORME DETTE ET DÉVELOPPEMENT|Ministry of Commerce of the People's Republic of China|China Bridge and Road Corporation (CRBC)|China Bridge and Road Corporation (CRBC) |PRESIDENCE DE LA REPUBLIQE|SASAC|CCCC Fourth Highway Engineering|Aiddata||||</t>
  </si>
  <si>
    <t xml:space="preserve">Donor/Recipient Official Source|Donor/Recipient Official Source|Implementing/Intermediary Organization Source|Implementing/Intermediary Organization Source|Donor/Recipient Official Source|Donor/Recipient Official Source|Implementing/Intermediary Organization Source|Academic Journal Article|Donor/Recipient Official Source|Media Report|Media Report|NGO/Civil Society/Advocacy (non-Donor, non-Recipient, non-Implementing)</t>
  </si>
  <si>
    <t xml:space="preserve">Chinese Government commits RMB 20 million interest-free loan to Mauritius for unspecified purposes</t>
  </si>
  <si>
    <t xml:space="preserve">On January 16, 2003, China’s Ministry of Commerce and the Government of Mauritius signed an RMB 20 million loan agreement for unspecified purposes. The loan carried the following terms: 20 year maturity, 10 year grace period, and 0% interest rate. AidData has not yet identified any discrete projects that were supported with the proceeds from this loan agreement.</t>
  </si>
  <si>
    <t xml:space="preserve">https://www.dropbox.com/s/axafl0lt2lizeko/ChinaLoansToAfrica%C2%A9SAIS-CARI.csv?dl=0.|http://s3.amazonaws.com/china_resources/13029/2013-06-08_01_49_53_-0400_MauritiusInvestmentRelations.pdf%3F1</t>
  </si>
  <si>
    <t xml:space="preserve">ChinaLoansToAfrica©SAIS-CARI.csv|IMPACT OF CHINA – AFRICA INVESTMENT RELATIONS: AN IN-DEPTH CASE STUDY OF MAURITIUS </t>
  </si>
  <si>
    <t xml:space="preserve">SAIS-CARI|Department of Economics and Statistics University of Mauritius </t>
  </si>
  <si>
    <t xml:space="preserve">Other Academic (Working Paper, Dissertation)|Other Academic (Working Paper, Dissertation)</t>
  </si>
  <si>
    <t xml:space="preserve">China Eximbank provides $84.1 million loan for Mambili-Moyoye Segment of National Route 2 (RN2) Rehabilitation Project (Linked to Project ID#30235)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</si>
  <si>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t>
  </si>
  <si>
    <r>
      <rPr>
        <sz val="10"/>
        <rFont val="Arial"/>
        <family val="2"/>
        <charset val="1"/>
      </rPr>
      <t xml:space="preserve">1. The French project title is Route N° 2 Mambili-Moyoye or la Route Nationale N°2 tronçon Mambili-Moyoye. The Chinese project title is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号公路二期（芒比利</t>
    </r>
    <r>
      <rPr>
        <sz val="10"/>
        <rFont val="Arial"/>
        <family val="2"/>
        <charset val="1"/>
      </rPr>
      <t xml:space="preserve">-</t>
    </r>
    <r>
      <rPr>
        <sz val="10"/>
        <rFont val="Noto Sans CJK SC"/>
        <family val="2"/>
        <charset val="1"/>
      </rPr>
      <t xml:space="preserve">韦索公路</t>
    </r>
    <r>
      <rPr>
        <sz val="10"/>
        <rFont val="Arial"/>
        <family val="2"/>
        <charset val="1"/>
      </rPr>
      <t xml:space="preserve">) 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t>
    </r>
    <r>
      <rPr>
        <sz val="10"/>
        <rFont val="Arial"/>
        <family val="2"/>
        <charset val="1"/>
      </rPr>
      <t xml:space="preserve">Owando-Mambili</t>
    </r>
    <r>
      <rPr>
        <sz val="10"/>
        <rFont val="Noto Sans CJK SC"/>
        <family val="2"/>
        <charset val="1"/>
      </rPr>
      <t xml:space="preserve">段翻修及沥青罩面工程</t>
    </r>
    <r>
      <rPr>
        <sz val="10"/>
        <rFont val="Arial"/>
        <family val="2"/>
        <charset val="1"/>
      </rPr>
      <t xml:space="preserve">.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</si>
  <si>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2015-07-23T04:00:00Z</t>
  </si>
  <si>
    <t xml:space="preserve">2030-03-25T04:00:00Z</t>
  </si>
  <si>
    <t xml:space="preserve">http://cg.china-embassy.org/chn/zgzj/jmwl/t933502.htm|http://www.mofcom.gov.cn/article/i/jyjl/k/201509/20150901109383.shtml|https://www.dropbox.com/s/wavikqyk5dpytcn/rapport-dette-v2.pdf?dl=0|http://documents.worldbank.org/curated/en/193551468248987635/pdf/911870WP0ROC0E04Box385329B00PUBLIC0.pdf|https://www.dropbox.com/s/axafl0lt2lizeko/ChinaLoansToAfrica%C2%A9SAIS-CARI.csv?dl=0  |https://www.dropbox.com/s/cmcfma6q9qlyo7t/Republic%20of%20the%20Congo%202020%20EITI%20Report.pdf?dl=0</t>
  </si>
  <si>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t>
    </r>
    <r>
      <rPr>
        <sz val="10"/>
        <rFont val="Noto Sans CJK SC"/>
        <family val="2"/>
        <charset val="1"/>
      </rPr>
      <t xml:space="preserve">刚果（布）总统萨苏出席国家</t>
    </r>
    <r>
      <rPr>
        <sz val="10"/>
        <rFont val="Arial"/>
        <family val="2"/>
        <charset val="1"/>
      </rPr>
      <t xml:space="preserve">2</t>
    </r>
    <r>
      <rPr>
        <sz val="10"/>
        <rFont val="Noto Sans CJK SC"/>
        <family val="2"/>
        <charset val="1"/>
      </rPr>
      <t xml:space="preserve">号公路二期竣工仪式</t>
    </r>
    <r>
      <rPr>
        <sz val="10"/>
        <rFont val="Arial"/>
        <family val="2"/>
        <charset val="1"/>
      </rPr>
      <t xml:space="preserve">|ÉTAT DES LIEUX DE LA DETTE PUBLIQUE EN LA RÉPUBLIQUE DU CONGO|REPUBLIC OF CONGO ECONOMIC UPDATE|ChinaLoansToAfrica©SAIS-CARI| Initiative pour la Transparence dans les Industries Extractives</t>
    </r>
  </si>
  <si>
    <r>
      <rPr>
        <sz val="10"/>
        <rFont val="Arial"/>
        <family val="2"/>
        <charset val="1"/>
      </rPr>
      <t xml:space="preserve">Ministry of Commerce of the People's Republic of China|</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|PLATE FORME DETTE ET DÉVELOPPEMENT|World Bank|Aiddata|</t>
    </r>
  </si>
  <si>
    <t xml:space="preserve">Donor/Recipient Official Source|Donor/Recipient Official Source|Donor/Recipient Official Source|Other Official Source (non-Donor, non-Recipient, non-Implementing)|Academic Journal Article|NGO/Civil Society/Advocacy (non-Donor, non-Recipient, non-Implementing)</t>
  </si>
  <si>
    <t xml:space="preserve">This project involved the rehabilitation of an 95 km segment between Mambili and Moyoye along National Route 2 (RN2). More detailed locational information can be found at: https://www.openstreetmap.org/way/458178901</t>
  </si>
  <si>
    <t xml:space="preserve">China Eximbank provides $77.2 million loan for Moyoye-Liouesso Segment of National Route 2 (RN2) Rehabilitation Project (Linked to Project ID#30235)</t>
  </si>
  <si>
    <r>
      <rPr>
        <sz val="10"/>
        <rFont val="Arial"/>
        <family val="2"/>
        <charset val="1"/>
      </rPr>
      <t xml:space="preserve">The French project title is Route N° 2 Moyoye-Liouesso or la Route Nationale N°2 tronçon Moyoye-Liouesso. The Chinese project title is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号公路二期（芒比利</t>
    </r>
    <r>
      <rPr>
        <sz val="10"/>
        <rFont val="Arial"/>
        <family val="2"/>
        <charset val="1"/>
      </rPr>
      <t xml:space="preserve">-</t>
    </r>
    <r>
      <rPr>
        <sz val="10"/>
        <rFont val="Noto Sans CJK SC"/>
        <family val="2"/>
        <charset val="1"/>
      </rPr>
      <t xml:space="preserve">韦索公路</t>
    </r>
    <r>
      <rPr>
        <sz val="10"/>
        <rFont val="Arial"/>
        <family val="2"/>
        <charset val="1"/>
      </rPr>
      <t xml:space="preserve">) 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t>
    </r>
    <r>
      <rPr>
        <sz val="10"/>
        <rFont val="Arial"/>
        <family val="2"/>
        <charset val="1"/>
      </rPr>
      <t xml:space="preserve">Owando-Mambili</t>
    </r>
    <r>
      <rPr>
        <sz val="10"/>
        <rFont val="Noto Sans CJK SC"/>
        <family val="2"/>
        <charset val="1"/>
      </rPr>
      <t xml:space="preserve">段翻修及沥青罩面工程</t>
    </r>
    <r>
      <rPr>
        <sz val="10"/>
        <rFont val="Arial"/>
        <family val="2"/>
        <charset val="1"/>
      </rPr>
      <t xml:space="preserve">.In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</si>
  <si>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This project involved the rehabilitation of a 34 km segment between Moyoye and Liouesso along National Route 2 (RN2). More detailed locational information can be found at: https://www.openstreetmap.org/way/458178901</t>
  </si>
  <si>
    <t xml:space="preserve">China Eximbank provides $80 million loan for Liouesso-Ouesso Segment of National Route 2 (RN2) Rehabilitation Project (Linked to Project ID#30235)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</si>
  <si>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t>
  </si>
  <si>
    <r>
      <rPr>
        <sz val="10"/>
        <rFont val="Arial"/>
        <family val="2"/>
        <charset val="1"/>
      </rPr>
      <t xml:space="preserve">1. The French project title is Route N° 2 Liouesso-Ouesso or la Route Nationale N°2 tronçon Liouesso-Ouesso. The Chinese project title is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号公路二期（芒比利</t>
    </r>
    <r>
      <rPr>
        <sz val="10"/>
        <rFont val="Arial"/>
        <family val="2"/>
        <charset val="1"/>
      </rPr>
      <t xml:space="preserve">-</t>
    </r>
    <r>
      <rPr>
        <sz val="10"/>
        <rFont val="Noto Sans CJK SC"/>
        <family val="2"/>
        <charset val="1"/>
      </rPr>
      <t xml:space="preserve">韦索公路</t>
    </r>
    <r>
      <rPr>
        <sz val="10"/>
        <rFont val="Arial"/>
        <family val="2"/>
        <charset val="1"/>
      </rPr>
      <t xml:space="preserve">) 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t>
    </r>
    <r>
      <rPr>
        <sz val="10"/>
        <rFont val="Arial"/>
        <family val="2"/>
        <charset val="1"/>
      </rPr>
      <t xml:space="preserve">Owando-Mambili</t>
    </r>
    <r>
      <rPr>
        <sz val="10"/>
        <rFont val="Noto Sans CJK SC"/>
        <family val="2"/>
        <charset val="1"/>
      </rPr>
      <t xml:space="preserve">段翻修及沥青罩面工程</t>
    </r>
    <r>
      <rPr>
        <sz val="10"/>
        <rFont val="Arial"/>
        <family val="2"/>
        <charset val="1"/>
      </rPr>
      <t xml:space="preserve">.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</si>
  <si>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http://cg.china-embassy.org/chn/zgzj/jmwl/t933502.htm|http://www.mofcom.gov.cn/article/i/jyjl/k/201509/20150901109383.shtml|https://www.dropbox.com/s/wavikqyk5dpytcn/rapport-dette-v2.pdf?dl=0|http://documents.worldbank.org/curated/en/193551468248987635/pdf/911870WP0ROC0E04Box385329B00PUBLIC0.pdf|https://www.sgg.cg/JO/2015/congo-jo-2015-06.pdf|https://grands-travaux.gouv.cg/en/eximbank-chine|https://www.dropbox.com/s/axafl0lt2lizeko/ChinaLoansToAfrica%C2%A9SAIS-CARI.csv?dl=0  |https://www.dropbox.com/s/cmcfma6q9qlyo7t/Republic%20of%20the%20Congo%202020%20EITI%20Report.pdf?dl=0</t>
  </si>
  <si>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t>
    </r>
    <r>
      <rPr>
        <sz val="10"/>
        <rFont val="Noto Sans CJK SC"/>
        <family val="2"/>
        <charset val="1"/>
      </rPr>
      <t xml:space="preserve">刚果（布）总统萨苏出席国家</t>
    </r>
    <r>
      <rPr>
        <sz val="10"/>
        <rFont val="Arial"/>
        <family val="2"/>
        <charset val="1"/>
      </rPr>
      <t xml:space="preserve">2</t>
    </r>
    <r>
      <rPr>
        <sz val="10"/>
        <rFont val="Noto Sans CJK SC"/>
        <family val="2"/>
        <charset val="1"/>
      </rPr>
      <t xml:space="preserve">号公路二期竣工仪式</t>
    </r>
    <r>
      <rPr>
        <sz val="10"/>
        <rFont val="Arial"/>
        <family val="2"/>
        <charset val="1"/>
      </rPr>
      <t xml:space="preserve">|ÉTAT DES LIEUX DE LA DETTE PUBLIQUE EN LA RÉPUBLIQUE DU CONGO|REPUBLIC OF CONGO ECONOMIC UPDATE|JOURNAL OFFICIEL DE LA REPUBLIQUE DU CONGO paraissant le jeudi de chaque semaine à Brazzaville|EXIMBANK China |ChinaLoansToAfrica©SAIS-CARI| Initiative pour la Transparence dans les Industries Extractives</t>
    </r>
  </si>
  <si>
    <r>
      <rPr>
        <sz val="10"/>
        <rFont val="Arial"/>
        <family val="2"/>
        <charset val="1"/>
      </rPr>
      <t xml:space="preserve">Ministry of Commerce of the People's Republic of China|</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|PLATE FORME DETTE ET DÉVELOPPEMENT|World Bank|Secrétariat Général du Gouvernement Journal officiel|Ministry of Development Territorial Equipment and Major Works|Aiddata|</t>
    </r>
  </si>
  <si>
    <t xml:space="preserve">Donor/Recipient Official Source|Donor/Recipient Official Source|Donor/Recipient Official Source|Other Official Source (non-Donor, non-Recipient, non-Implementing)|Donor/Recipient Official Source|Donor/Recipient Official Source|Academic Journal Article|NGO/Civil Society/Advocacy (non-Donor, non-Recipient, non-Implementing)</t>
  </si>
  <si>
    <t xml:space="preserve">This project involved the rehabilitation of an 82 km segment between Liouesso and Ouesso along National Route 2 (RN2). More detailed locational information can be found at: https://www.openstreetmap.org/way/458178901</t>
  </si>
  <si>
    <t xml:space="preserve">MOFCOM provides RMB 30 million interest-free loan for CCTV Street Surveillance System and Island-Wide Digital Radio Communication System Project (Linked to Project ID#1163 and #72993)</t>
  </si>
  <si>
    <r>
      <rPr>
        <sz val="10"/>
        <rFont val="Arial"/>
        <family val="2"/>
        <charset val="1"/>
      </rPr>
      <t xml:space="preserve">In 2006, China’s Ministry of Commerce (MOFCOM) and the Government of Mauritius signed an RMB 30,000,000 loan agreement for the CCTV Street Surveillance System and Island-Wide Digital Radio Communication System Project. This loan carried the following borrowing terms: a 20 year maturity, a 10 year grace period, and a 0% interest rate. It was repayable via annual installments between January 2017 and January 2027.  The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charset val="1"/>
      </rPr>
      <t xml:space="preserve">浙江大华技术股份有限公司</t>
    </r>
    <r>
      <rPr>
        <sz val="10"/>
        <rFont val="Arial"/>
        <family val="2"/>
        <charset val="1"/>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</si>
  <si>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r>
      <rPr>
        <sz val="10"/>
        <rFont val="Arial"/>
        <family val="2"/>
        <charset val="1"/>
      </rPr>
      <t xml:space="preserve">1. This project is also known as the CCTV Surveillance System and Radio Communication System Project. The Chinese project title is </t>
    </r>
    <r>
      <rPr>
        <sz val="10"/>
        <rFont val="Noto Sans CJK SC"/>
        <family val="2"/>
        <charset val="1"/>
      </rPr>
      <t xml:space="preserve">毛里求斯城市安全监控和无线通信指挥系统 </t>
    </r>
    <r>
      <rPr>
        <sz val="10"/>
        <rFont val="Arial"/>
        <family val="2"/>
        <charset val="1"/>
      </rPr>
      <t xml:space="preserve">or </t>
    </r>
    <r>
      <rPr>
        <sz val="10"/>
        <rFont val="Noto Sans CJK SC"/>
        <family val="2"/>
        <charset val="1"/>
      </rPr>
      <t xml:space="preserve">毛里求斯城市安全监控系统和无线电通信指挥系统项目 </t>
    </r>
    <r>
      <rPr>
        <sz val="10"/>
        <rFont val="Arial"/>
        <family val="2"/>
        <charset val="1"/>
      </rPr>
      <t xml:space="preserve">or </t>
    </r>
    <r>
      <rPr>
        <sz val="10"/>
        <rFont val="Noto Sans CJK SC"/>
        <family val="2"/>
        <charset val="1"/>
      </rPr>
      <t xml:space="preserve">援毛里求斯</t>
    </r>
    <r>
      <rPr>
        <sz val="10"/>
        <rFont val="Arial"/>
        <family val="2"/>
        <charset val="1"/>
      </rPr>
      <t xml:space="preserve">CCTV</t>
    </r>
    <r>
      <rPr>
        <sz val="10"/>
        <rFont val="Noto Sans CJK SC"/>
        <family val="2"/>
        <charset val="1"/>
      </rPr>
      <t xml:space="preserve">城市安全监控系统和集群通讯指挥系统项目</t>
    </r>
    <r>
      <rPr>
        <sz val="10"/>
        <rFont val="Arial"/>
        <family val="2"/>
        <charset val="1"/>
      </rPr>
      <t xml:space="preserve">. 2. Previously in 2005, China’s Ministry of Commerce and the Government of Mauritius signed an RMB 12,434,000 loan agreement (project #1163) for the CCTV Street Surveillance System and Island-Wide Digital Radio Communication System Project. This loan carried the following terms: 20 year maturity, 10 year grace period, and 0% interest rate. It is repayable via annual installments between January 2016 and January 2026.  In 2006, China’s Ministry of Commerce and the Government of Mauritius signed an RMB 29,200,000 loan agreement (project #72993) for the CCTV Street Surveillance System and Island-Wide Digital Radio Communication System Project. This loan carried the following terms: 20 year maturity, 10 year grace period, and 0% interest rate. It is repayable via annual installments between July 2017 and July 2027.3.  In the database of Chinese loan commitments that it released in 2020 and re-released in 2021, SAIS-CARI does not record the three interest-free loans from MOFCOM for the CCTV Street Surveillance System and Island-Wide Digital Radio Communication System Project.</t>
    </r>
  </si>
  <si>
    <t xml:space="preserve">China International Telecommunication Construction Corporaion (CITCC)|Mauritius Police Force|Zhejiang Dahua Technology Co., Ltd.|ZTE Corporation</t>
  </si>
  <si>
    <t xml:space="preserve">Chinese State-owned Company|Recipient Government Agency|Chinese Private Sector|Chinese State-owned Company</t>
  </si>
  <si>
    <t xml:space="preserve">http://mu.china-embassy.org/chn/sgxw/t869948.htm|http://www.cn-its.com.cn/qydt/201112/15831.html |http://cctv.qianjia.com/html/2011-11/30_161743.html|http://m.ccidnet.com/pcarticle/2686687|https://www.pttcn.net/a/ziliao/fangan/GoTa/2014/0311/19196.html|http://news.cps.com.cn/article/201110/322447.html |https://www.cabri-sbo.org/uploads/bia/mauritius_2017_approval_external_enacted_budget_ministry_of_finance_comesa_english__2.pdf|http://mu.mofcom.gov.cn/article/jmxw/201003/20100306843179.shtml |http://mu.chineseembassy.org/chn/sgxw/t676062.htm|https://www.fmprc.gov.cn/web/gjhdq_676201/gj_676203/fz_677316/1206_678164/1206x2_678184/t676063.shtml|http://budget.mof.govmu.org/budget2018-19/V_F2018_19AppendixF.pdf|http://bizweek.mu/fr/info/de-1981-jusqua-present-71-emprunts-pour-un-remboursement-total-de-rs-198-milliards|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ww.zte.com.cn/global/about/news/351153.html |https://web.archive.org/web/20200210040539/https://e.huawei.com/topic/leading-new-ict-en/mauritius-safecity-case.html|http://m.xida.com/nd.jsp?id=113</t>
  </si>
  <si>
    <r>
      <rPr>
        <sz val="10"/>
        <rFont val="Arial"/>
        <family val="2"/>
        <charset val="1"/>
      </rPr>
      <t xml:space="preserve">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completion|Design and Application of Mauritius Police Geographic Information System|Mauritius National Safety Net adopts ZTE GoTa cluster system|Dahua assists the Prime Minister of Mauritius Ramgoolam to come to celebrate the completion|APPENDIX G: DEBT |</t>
    </r>
    <r>
      <rPr>
        <sz val="10"/>
        <rFont val="Noto Sans CJK SC"/>
        <family val="2"/>
        <charset val="1"/>
      </rPr>
      <t xml:space="preserve">中国援助毛里求斯城市监控和无线通讯系统项目正式开工</t>
    </r>
    <r>
      <rPr>
        <sz val="10"/>
        <rFont val="Arial"/>
        <family val="2"/>
        <charset val="1"/>
      </rPr>
      <t xml:space="preserve">|Ambassador Bian Yanhua attended the groundbreaking ceremony of China's aid to Mauritius's urban surveillance and wireless communication system project|</t>
    </r>
    <r>
      <rPr>
        <sz val="10"/>
        <rFont val="Noto Sans CJK SC"/>
        <family val="2"/>
        <charset val="1"/>
      </rPr>
      <t xml:space="preserve">驻毛里求斯大使边燕花出席中国援助毛城市监控和无线通讯系统项目开工仪式</t>
    </r>
    <r>
      <rPr>
        <sz val="10"/>
        <rFont val="Arial"/>
        <family val="2"/>
        <charset val="1"/>
      </rPr>
      <t xml:space="preserve">|APPENDIX F: DEBT |De 1981 jusqu’à présent : 71 emprunts pour un remboursement total de Rs 19.8 milliards|</t>
    </r>
    <r>
      <rPr>
        <sz val="10"/>
        <rFont val="Noto Sans CJK SC"/>
        <family val="2"/>
        <charset val="1"/>
      </rPr>
      <t xml:space="preserve">驻毛里求斯大使边燕花出席毛城市安全监控和无线通信指挥系统启动仪式</t>
    </r>
    <r>
      <rPr>
        <sz val="10"/>
        <rFont val="Arial"/>
        <family val="2"/>
        <charset val="1"/>
      </rPr>
      <t xml:space="preserve">.pdf|</t>
    </r>
    <r>
      <rPr>
        <sz val="10"/>
        <rFont val="Noto Sans CJK SC"/>
        <family val="2"/>
        <charset val="1"/>
      </rPr>
      <t xml:space="preserve">边燕花大使在毛里求斯城市安全监控和无线通信指挥系统启动仪式上的讲话</t>
    </r>
    <r>
      <rPr>
        <sz val="10"/>
        <rFont val="Arial"/>
        <family val="2"/>
        <charset val="1"/>
      </rPr>
      <t xml:space="preserve">.pdf| ZTE Establishes National Security Network for Mauritius|Building a Safe Mauritius, the Inspiration for Heaven|Our company recently won the bid for the construction supervision task of the Ministry </t>
    </r>
  </si>
  <si>
    <r>
      <rPr>
        <sz val="10"/>
        <rFont val="Arial"/>
        <family val="2"/>
        <charset val="1"/>
      </rPr>
      <t xml:space="preserve">Chinese Embassy in Mauritius |cn-its.com|Dahua Co, Ltd. |The Mauritius Police Geographic Information System |pttcn.net|cps.com|Government of Mauritius |Chinese Embassy in Mauritius |Chinese Embassy in Mauritius |fmprc.gov.cn|Government of Mauritius|bizweek.mu| 9/13/2020 </t>
    </r>
    <r>
      <rPr>
        <sz val="10"/>
        <rFont val="Noto Sans CJK SC"/>
        <family val="2"/>
        <charset val="1"/>
      </rPr>
      <t xml:space="preserve">驻毛里求斯大使边燕花出席毛城市安全监控和无线通信指挥系统启动仪式 </t>
    </r>
    <r>
      <rPr>
        <sz val="10"/>
        <rFont val="Arial"/>
        <family val="2"/>
        <charset val="1"/>
      </rPr>
      <t xml:space="preserve">webcache.googleusercontent.com/search?q=cache:z3iclOpXHKsJ:www .ambchine.mu/chn/xwdt/t869948.htm+&amp;cd=2&amp;hl=en&amp;ct=clnk&amp;gl=us 2 / 2 </t>
    </r>
    <r>
      <rPr>
        <sz val="10"/>
        <rFont val="Noto Sans CJK SC"/>
        <family val="2"/>
        <charset val="1"/>
      </rPr>
      <t xml:space="preserve">城 市安 全 监 控 系统 由 中 国 通 信 建 设 集 团 承 建 ， 无 线 通 信 指 挥 系统 使 用 的 是 中 兴公 司 设 备</t>
    </r>
    <r>
      <rPr>
        <sz val="10"/>
        <rFont val="Arial"/>
        <family val="2"/>
        <charset val="1"/>
      </rPr>
      <t xml:space="preserve">||ZTE |Huawai |</t>
    </r>
  </si>
  <si>
    <t xml:space="preserve">Donor/Recipient Official Source|Media Report|Implementing/Intermediary Organization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Source|Donor/Recipient Official Source|Implementing/Intermediary Organization Source|Media Report|Implementing/Intermediary Organization Source</t>
  </si>
  <si>
    <t xml:space="preserve">This project involved the installation of 340 CCTV cameras in the Port Louis and Grand Baie areas: https://www.openstreetmap.org/relation/3488099#map=13/-20.1770/57.4839 ,   https://www.openstreetmap.org/node/1663012341</t>
  </si>
  <si>
    <t xml:space="preserve">China Eximbank provides $114.1 million loan for 330kV Kabwe-Pensulo Second Transmission Line Project (Linked to Project ID#88639)</t>
  </si>
  <si>
    <t xml:space="preserve">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t>
  </si>
  <si>
    <r>
      <rPr>
        <sz val="10"/>
        <rFont val="Arial"/>
        <family val="2"/>
        <charset val="1"/>
      </rPr>
      <t xml:space="preserve">1. This project is also known as 330kV Kabwe Stepdown-Pensulo Transmission Line Project and the Kabwe-Pensulo 330 kV Transmission Line II Project. The Chinese project title is </t>
    </r>
    <r>
      <rPr>
        <sz val="10"/>
        <rFont val="Noto Sans CJK SC"/>
        <family val="2"/>
        <charset val="1"/>
      </rPr>
      <t xml:space="preserve">卡布韦至潘索罗</t>
    </r>
    <r>
      <rPr>
        <sz val="10"/>
        <rFont val="Arial"/>
        <family val="2"/>
        <charset val="1"/>
      </rPr>
      <t xml:space="preserve">330</t>
    </r>
    <r>
      <rPr>
        <sz val="10"/>
        <rFont val="Noto Sans CJK SC"/>
        <family val="2"/>
        <charset val="1"/>
      </rPr>
      <t xml:space="preserve">千伏输变电项目 </t>
    </r>
    <r>
      <rPr>
        <sz val="10"/>
        <rFont val="Arial"/>
        <family val="2"/>
        <charset val="1"/>
      </rPr>
      <t xml:space="preserve">or </t>
    </r>
    <r>
      <rPr>
        <sz val="10"/>
        <rFont val="Noto Sans CJK SC"/>
        <family val="2"/>
        <charset val="1"/>
      </rPr>
      <t xml:space="preserve">赞比亚</t>
    </r>
    <r>
      <rPr>
        <sz val="10"/>
        <rFont val="Arial"/>
        <family val="2"/>
        <charset val="1"/>
      </rPr>
      <t xml:space="preserve">ZESCO</t>
    </r>
    <r>
      <rPr>
        <sz val="10"/>
        <rFont val="Noto Sans CJK SC"/>
        <family val="2"/>
        <charset val="1"/>
      </rPr>
      <t xml:space="preserve">输变电项目 </t>
    </r>
    <r>
      <rPr>
        <sz val="10"/>
        <rFont val="Arial"/>
        <family val="2"/>
        <charset val="1"/>
      </rPr>
      <t xml:space="preserve">or 330</t>
    </r>
    <r>
      <rPr>
        <sz val="10"/>
        <rFont val="Noto Sans CJK SC"/>
        <family val="2"/>
        <charset val="1"/>
      </rPr>
      <t xml:space="preserve">千伏输变电项目</t>
    </r>
    <r>
      <rPr>
        <sz val="10"/>
        <rFont val="Arial"/>
        <family val="2"/>
        <charset val="1"/>
      </rPr>
      <t xml:space="preserve">.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t>
    </r>
  </si>
  <si>
    <t xml:space="preserve">2020-12-14T05:00:00Z</t>
  </si>
  <si>
    <t xml:space="preserve">2032-12-11T05:00:00Z</t>
  </si>
  <si>
    <t xml:space="preserve">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t>
  </si>
  <si>
    <r>
      <rPr>
        <sz val="10"/>
        <rFont val="Arial"/>
        <family val="2"/>
        <charset val="1"/>
      </rPr>
      <t xml:space="preserve">PIDA Progress Report 2016|</t>
    </r>
    <r>
      <rPr>
        <sz val="10"/>
        <rFont val="Noto Sans CJK SC"/>
        <family val="2"/>
        <charset val="1"/>
      </rPr>
      <t xml:space="preserve">赞比亚</t>
    </r>
    <r>
      <rPr>
        <sz val="10"/>
        <rFont val="Arial"/>
        <family val="2"/>
        <charset val="1"/>
      </rPr>
      <t xml:space="preserve">ZESCO</t>
    </r>
    <r>
      <rPr>
        <sz val="10"/>
        <rFont val="Noto Sans CJK SC"/>
        <family val="2"/>
        <charset val="1"/>
      </rPr>
      <t xml:space="preserve">输变电项目进入基础施工阶段</t>
    </r>
    <r>
      <rPr>
        <sz val="10"/>
        <rFont val="Arial"/>
        <family val="2"/>
        <charset val="1"/>
      </rPr>
      <t xml:space="preserve">|</t>
    </r>
    <r>
      <rPr>
        <sz val="10"/>
        <rFont val="Noto Sans CJK SC"/>
        <family val="2"/>
        <charset val="1"/>
      </rPr>
      <t xml:space="preserve">【设备类】中国电建江西院赞比亚</t>
    </r>
    <r>
      <rPr>
        <sz val="10"/>
        <rFont val="Arial"/>
        <family val="2"/>
        <charset val="1"/>
      </rPr>
      <t xml:space="preserve">330kV Kabwe Stepdown-Pensulo Transmission Line</t>
    </r>
    <r>
      <rPr>
        <sz val="10"/>
        <rFont val="Noto Sans CJK SC"/>
        <family val="2"/>
        <charset val="1"/>
      </rPr>
      <t xml:space="preserve">互感器及避雷器设备采购项目招标公告</t>
    </r>
    <r>
      <rPr>
        <sz val="10"/>
        <rFont val="Arial"/>
        <family val="2"/>
        <charset val="1"/>
      </rPr>
      <t xml:space="preserve">|</t>
    </r>
    <r>
      <rPr>
        <sz val="10"/>
        <rFont val="Noto Sans CJK SC"/>
        <family val="2"/>
        <charset val="1"/>
      </rPr>
      <t xml:space="preserve">中国驻赞比亚大使李杰视察赞比亚江西经济合作区和输变电项目</t>
    </r>
    <r>
      <rPr>
        <sz val="10"/>
        <rFont val="Arial"/>
        <family val="2"/>
        <charset val="1"/>
      </rPr>
      <t xml:space="preserve">|Kabwe to Pensulo in Serenje Transmission Line, Zambia|</t>
    </r>
    <r>
      <rPr>
        <sz val="10"/>
        <rFont val="Noto Sans CJK SC"/>
        <family val="2"/>
        <charset val="1"/>
      </rPr>
      <t xml:space="preserve">【服务类】中国电建江西设计院赞比亚</t>
    </r>
    <r>
      <rPr>
        <sz val="10"/>
        <rFont val="Arial"/>
        <family val="2"/>
        <charset val="1"/>
      </rPr>
      <t xml:space="preserve">KABWE-PENSULO 330kV </t>
    </r>
    <r>
      <rPr>
        <sz val="10"/>
        <rFont val="Noto Sans CJK SC"/>
        <family val="2"/>
        <charset val="1"/>
      </rPr>
      <t xml:space="preserve">输变电工程物流服务招标公告</t>
    </r>
    <r>
      <rPr>
        <sz val="10"/>
        <rFont val="Arial"/>
        <family val="2"/>
        <charset val="1"/>
      </rPr>
      <t xml:space="preserve">|</t>
    </r>
    <r>
      <rPr>
        <sz val="10"/>
        <rFont val="Noto Sans CJK SC"/>
        <family val="2"/>
        <charset val="1"/>
      </rPr>
      <t xml:space="preserve">【 设 备 类 】 中 国 电 建 江 ⻄ 院 赞 比 亚 </t>
    </r>
    <r>
      <rPr>
        <sz val="10"/>
        <rFont val="Arial"/>
        <family val="2"/>
        <charset val="1"/>
      </rPr>
      <t xml:space="preserve">330kV K a b w e S t e p d ow n - P e n su l o T r a n sm ission L in e </t>
    </r>
    <r>
      <rPr>
        <sz val="10"/>
        <rFont val="Noto Sans CJK SC"/>
        <family val="2"/>
        <charset val="1"/>
      </rPr>
      <t xml:space="preserve">互 感 器 及 避 雷 器 设 备 采 购 项 目 招 标 公 告</t>
    </r>
    <r>
      <rPr>
        <sz val="10"/>
        <rFont val="Arial"/>
        <family val="2"/>
        <charset val="1"/>
      </rPr>
      <t xml:space="preserve">|</t>
    </r>
    <r>
      <rPr>
        <sz val="10"/>
        <rFont val="Noto Sans CJK SC"/>
        <family val="2"/>
        <charset val="1"/>
      </rPr>
      <t xml:space="preserve">李杰大使走访慰问中央省中资企业</t>
    </r>
    <r>
      <rPr>
        <sz val="10"/>
        <rFont val="Arial"/>
        <family val="2"/>
        <charset val="1"/>
      </rPr>
      <t xml:space="preserve">|</t>
    </r>
    <r>
      <rPr>
        <sz val="10"/>
        <rFont val="Noto Sans CJK SC"/>
        <family val="2"/>
        <charset val="1"/>
      </rPr>
      <t xml:space="preserve">给赞比亚</t>
    </r>
    <r>
      <rPr>
        <sz val="10"/>
        <rFont val="Arial"/>
        <family val="2"/>
        <charset val="1"/>
      </rPr>
      <t xml:space="preserve">3C</t>
    </r>
    <r>
      <rPr>
        <sz val="10"/>
        <rFont val="Noto Sans CJK SC"/>
        <family val="2"/>
        <charset val="1"/>
      </rPr>
      <t xml:space="preserve">公司的贺信</t>
    </r>
    <r>
      <rPr>
        <sz val="10"/>
        <rFont val="Arial"/>
        <family val="2"/>
        <charset val="1"/>
      </rPr>
      <t xml:space="preserve">|</t>
    </r>
    <r>
      <rPr>
        <sz val="10"/>
        <rFont val="Noto Sans CJK SC"/>
        <family val="2"/>
        <charset val="1"/>
      </rPr>
      <t xml:space="preserve">【服务类】中国电建江西院赞比亚</t>
    </r>
    <r>
      <rPr>
        <sz val="10"/>
        <rFont val="Arial"/>
        <family val="2"/>
        <charset val="1"/>
      </rPr>
      <t xml:space="preserve">KABWE-PENSULO 330kV </t>
    </r>
    <r>
      <rPr>
        <sz val="10"/>
        <rFont val="Noto Sans CJK SC"/>
        <family val="2"/>
        <charset val="1"/>
      </rPr>
      <t xml:space="preserve">输变电工程运输代理预中标结果公示</t>
    </r>
    <r>
      <rPr>
        <sz val="10"/>
        <rFont val="Arial"/>
        <family val="2"/>
        <charset val="1"/>
      </rPr>
      <t xml:space="preserve">|</t>
    </r>
    <r>
      <rPr>
        <sz val="10"/>
        <rFont val="Noto Sans CJK SC"/>
        <family val="2"/>
        <charset val="1"/>
      </rPr>
      <t xml:space="preserve">公司对外承包工程业务新签合同额和完成营业额连续六年双双进入全国前</t>
    </r>
    <r>
      <rPr>
        <sz val="10"/>
        <rFont val="Arial"/>
        <family val="2"/>
        <charset val="1"/>
      </rPr>
      <t xml:space="preserve">50</t>
    </r>
    <r>
      <rPr>
        <sz val="10"/>
        <rFont val="Noto Sans CJK SC"/>
        <family val="2"/>
        <charset val="1"/>
      </rPr>
      <t xml:space="preserve">强</t>
    </r>
    <r>
      <rPr>
        <sz val="10"/>
        <rFont val="Arial"/>
        <family val="2"/>
        <charset val="1"/>
      </rPr>
      <t xml:space="preserve">|ZESCO Integrated Report 2017|2017 Integrated Report|Chinese Loans to Africa Database|Energy sources for 2018|</t>
    </r>
    <r>
      <rPr>
        <sz val="10"/>
        <rFont val="Noto Sans CJK SC"/>
        <family val="2"/>
        <charset val="1"/>
      </rPr>
      <t xml:space="preserve">控疫情 抓生产 赞比亚</t>
    </r>
    <r>
      <rPr>
        <sz val="10"/>
        <rFont val="Arial"/>
        <family val="2"/>
        <charset val="1"/>
      </rPr>
      <t xml:space="preserve">ZESCO</t>
    </r>
    <r>
      <rPr>
        <sz val="10"/>
        <rFont val="Noto Sans CJK SC"/>
        <family val="2"/>
        <charset val="1"/>
      </rPr>
      <t xml:space="preserve">输变电项目紧张施工</t>
    </r>
    <r>
      <rPr>
        <sz val="10"/>
        <rFont val="Arial"/>
        <family val="2"/>
        <charset val="1"/>
      </rPr>
      <t xml:space="preserve">|</t>
    </r>
    <r>
      <rPr>
        <sz val="10"/>
        <rFont val="Noto Sans CJK SC"/>
        <family val="2"/>
        <charset val="1"/>
      </rPr>
      <t xml:space="preserve">中国对外承包工程国别（地区）市场报告 </t>
    </r>
    <r>
      <rPr>
        <sz val="10"/>
        <rFont val="Arial"/>
        <family val="2"/>
        <charset val="1"/>
      </rPr>
      <t xml:space="preserve">2019-2020|</t>
    </r>
    <r>
      <rPr>
        <sz val="10"/>
        <rFont val="Noto Sans CJK SC"/>
        <family val="2"/>
        <charset val="1"/>
      </rPr>
      <t xml:space="preserve">江西省</t>
    </r>
    <r>
      <rPr>
        <sz val="10"/>
        <rFont val="Arial"/>
        <family val="2"/>
        <charset val="1"/>
      </rPr>
      <t xml:space="preserve">2019</t>
    </r>
    <r>
      <rPr>
        <sz val="10"/>
        <rFont val="Noto Sans CJK SC"/>
        <family val="2"/>
        <charset val="1"/>
      </rPr>
      <t xml:space="preserve">年参与“一带一路”建设重点项目清单</t>
    </r>
    <r>
      <rPr>
        <sz val="10"/>
        <rFont val="Arial"/>
        <family val="2"/>
        <charset val="1"/>
      </rPr>
      <t xml:space="preserve">|ZESCO 2016 Integrated Report|</t>
    </r>
    <r>
      <rPr>
        <sz val="10"/>
        <rFont val="Noto Sans CJK SC"/>
        <family val="2"/>
        <charset val="1"/>
      </rPr>
      <t xml:space="preserve">给赞比亚</t>
    </r>
    <r>
      <rPr>
        <sz val="10"/>
        <rFont val="Arial"/>
        <family val="2"/>
        <charset val="1"/>
      </rPr>
      <t xml:space="preserve">3C</t>
    </r>
    <r>
      <rPr>
        <sz val="10"/>
        <rFont val="Noto Sans CJK SC"/>
        <family val="2"/>
        <charset val="1"/>
      </rPr>
      <t xml:space="preserve">公司的贺信</t>
    </r>
    <r>
      <rPr>
        <sz val="10"/>
        <rFont val="Arial"/>
        <family val="2"/>
        <charset val="1"/>
      </rPr>
      <t xml:space="preserve">|SAIS-CARI Loans China|Zambia’s Chinese Debt in the Pandemic Era - Briefing Paper|2019 Integrated Report|</t>
    </r>
    <r>
      <rPr>
        <sz val="10"/>
        <rFont val="Noto Sans CJK SC"/>
        <family val="2"/>
        <charset val="1"/>
      </rPr>
      <t xml:space="preserve">中国对外承包工程国别（地区）市场报告</t>
    </r>
    <r>
      <rPr>
        <sz val="10"/>
        <rFont val="Arial"/>
        <family val="2"/>
        <charset val="1"/>
      </rPr>
      <t xml:space="preserve">2019-2020.pdf|</t>
    </r>
    <r>
      <rPr>
        <sz val="10"/>
        <rFont val="Noto Sans CJK SC"/>
        <family val="2"/>
        <charset val="1"/>
      </rPr>
      <t xml:space="preserve">中国电建江西设计院赞比亚</t>
    </r>
    <r>
      <rPr>
        <sz val="10"/>
        <rFont val="Arial"/>
        <family val="2"/>
        <charset val="1"/>
      </rPr>
      <t xml:space="preserve">KABWE-PENSULO 330kV </t>
    </r>
    <r>
      <rPr>
        <sz val="10"/>
        <rFont val="Noto Sans CJK SC"/>
        <family val="2"/>
        <charset val="1"/>
      </rPr>
      <t xml:space="preserve">输变电工程建筑及安装施工标段</t>
    </r>
    <r>
      <rPr>
        <sz val="10"/>
        <rFont val="Arial"/>
        <family val="2"/>
        <charset val="1"/>
      </rPr>
      <t xml:space="preserve">II</t>
    </r>
    <r>
      <rPr>
        <sz val="10"/>
        <rFont val="Noto Sans CJK SC"/>
        <family val="2"/>
        <charset val="1"/>
      </rPr>
      <t xml:space="preserve">、建筑及安装施工标段</t>
    </r>
    <r>
      <rPr>
        <sz val="10"/>
        <rFont val="Arial"/>
        <family val="2"/>
        <charset val="1"/>
      </rPr>
      <t xml:space="preserve">I</t>
    </r>
    <r>
      <rPr>
        <sz val="10"/>
        <rFont val="Noto Sans CJK SC"/>
        <family val="2"/>
        <charset val="1"/>
      </rPr>
      <t xml:space="preserve">招标公告</t>
    </r>
    <r>
      <rPr>
        <sz val="10"/>
        <rFont val="Arial"/>
        <family val="2"/>
        <charset val="1"/>
      </rPr>
      <t xml:space="preserve">|CHALLENGES AND POSSI BLE SOLUTIONS IN ZAMBIA ’S ELECTRICITY SUPPLY INDUSTRY|End June 202021 Public Debt Summary|End June 2022 Public Debt Summary|ZESCO Integrated Report 2020|ZESCO Integrated Report 2018|ZESCO Integrated Report 2015</t>
    </r>
  </si>
  <si>
    <t xml:space="preserve">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t>
  </si>
  <si>
    <t xml:space="preserve">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t>
  </si>
  <si>
    <t xml:space="preserve">China provides RMB 29,200,000 interest-free loan for the CCTV Street Surveillance System and Island-Wide Digital Radio Communication System Project (linked to #72965 and #1163)</t>
  </si>
  <si>
    <r>
      <rPr>
        <sz val="10"/>
        <rFont val="Arial"/>
        <family val="2"/>
        <charset val="1"/>
      </rPr>
      <t xml:space="preserve">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This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charset val="1"/>
      </rPr>
      <t xml:space="preserve">浙江大华技术股份有限公司</t>
    </r>
    <r>
      <rPr>
        <sz val="10"/>
        <rFont val="Arial"/>
        <family val="2"/>
        <charset val="1"/>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</si>
  <si>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t xml:space="preserve">China International Telecommunication Construction Corporaion (CITCC)|Zhejiang Dahua Technology Co., Ltd.|ZTE Corporation</t>
  </si>
  <si>
    <t xml:space="preserve">Chinese State-owned Company|Chinese Private Sector|Chinese State-owned Company</t>
  </si>
  <si>
    <t xml:space="preserve">http://m.ccidnet.com/pcarticle/2686687|https://www.pttcn.net/a/ziliao/fangan/GoTa/2014/0311/19196.html|http://news.cps.com.cn/article/201110/322447.html |http://bizweek.mu/fr/info/de-1981-jusqua-present-71-emprunts-pour-un-remboursement-total-de-rs-198-milliards|http://m.xida.com/nd.jsp?id=113|https://www.cabri-sbo.org/uploads/bia/mauritius_2017_approval_external_enacted_budget_ministry_of_finance_comesa_english__2.pdf|https://www.zte.com.cn/global/about/news/351153.html |http://mu.china-embassy.org/chn/sgxw/t869948.htm|http://www.cn-its.com.cn/qydt/201112/15831.html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eb.archive.org/web/20200210040539/https://e.huawei.com/topic/leading-new-ict-en/mauritius-safecity-case.html</t>
  </si>
  <si>
    <r>
      <rPr>
        <sz val="10"/>
        <rFont val="Arial"/>
        <family val="2"/>
        <charset val="1"/>
      </rPr>
      <t xml:space="preserve">Design and Application of Mauritius Police Geographic Information System|Mauritius National Safety Net adopts ZTE GoTa cluster system|Dahua assists the Prime Minister of Mauritius Ramgoolam to come to celebrate the completion|De 1981 jusqu’à présent : 71 emprunts pour un remboursement total de Rs 19.8 milliards|Our company recently won the bid for the construction supervision task of the Ministry |APPENDIX G: DEBT | ZTE Establishes National Security Network for Mauritius|Ambassador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t>
    </r>
    <r>
      <rPr>
        <sz val="10"/>
        <rFont val="Noto Sans CJK SC"/>
        <family val="2"/>
        <charset val="1"/>
      </rPr>
      <t xml:space="preserve">中国援助毛里求斯城市监控和无线通讯系统项目正式开工</t>
    </r>
    <r>
      <rPr>
        <sz val="10"/>
        <rFont val="Arial"/>
        <family val="2"/>
        <charset val="1"/>
      </rPr>
      <t xml:space="preserve">|Ambassador Bian Yanhua attended the groundbreaking ceremony of China's aid to Mauritius's urban surveillance and wireless communication system project|</t>
    </r>
    <r>
      <rPr>
        <sz val="10"/>
        <rFont val="Noto Sans CJK SC"/>
        <family val="2"/>
        <charset val="1"/>
      </rPr>
      <t xml:space="preserve">驻毛里求斯大使边燕花出席中国援助毛城市监控和无线通讯系统项目开工仪式</t>
    </r>
    <r>
      <rPr>
        <sz val="10"/>
        <rFont val="Arial"/>
        <family val="2"/>
        <charset val="1"/>
      </rPr>
      <t xml:space="preserve">|APPENDIX F: DEBT |</t>
    </r>
    <r>
      <rPr>
        <sz val="10"/>
        <rFont val="Noto Sans CJK SC"/>
        <family val="2"/>
        <charset val="1"/>
      </rPr>
      <t xml:space="preserve">驻毛里求斯大使边燕花出席毛城市安全监控和无线通信指挥系统启动仪式</t>
    </r>
    <r>
      <rPr>
        <sz val="10"/>
        <rFont val="Arial"/>
        <family val="2"/>
        <charset val="1"/>
      </rPr>
      <t xml:space="preserve">.pdf|</t>
    </r>
    <r>
      <rPr>
        <sz val="10"/>
        <rFont val="Noto Sans CJK SC"/>
        <family val="2"/>
        <charset val="1"/>
      </rPr>
      <t xml:space="preserve">边燕花大使在毛里求斯城市安全监控和无线通信指挥系统启动仪式上的讲话</t>
    </r>
    <r>
      <rPr>
        <sz val="10"/>
        <rFont val="Arial"/>
        <family val="2"/>
        <charset val="1"/>
      </rPr>
      <t xml:space="preserve">.pdf|Building a Safe Mauritius, the Inspiration for Heaven</t>
    </r>
  </si>
  <si>
    <r>
      <rPr>
        <sz val="10"/>
        <rFont val="Arial"/>
        <family val="2"/>
        <charset val="1"/>
      </rPr>
      <t xml:space="preserve">The Mauritius Police Geographic Information System |pttcn.net|cps.com|bizweek.mu||Government of Mauritius |ZTE |Chinese Embassy in Mauritius |cn-its.com|Dahua Co, Ltd. |Chinese Embassy in Mauritius |Chinese Embassy in Mauritius |fmprc.gov.cn|Government of Mauritius| 9/13/2020 </t>
    </r>
    <r>
      <rPr>
        <sz val="10"/>
        <rFont val="Noto Sans CJK SC"/>
        <family val="2"/>
        <charset val="1"/>
      </rPr>
      <t xml:space="preserve">驻毛里求斯大使边燕花出席毛城市安全监控和无线通信指挥系统启动仪式 </t>
    </r>
    <r>
      <rPr>
        <sz val="10"/>
        <rFont val="Arial"/>
        <family val="2"/>
        <charset val="1"/>
      </rPr>
      <t xml:space="preserve">webcache.googleusercontent.com/search?q=cache:z3iclOpXHKsJ:www .ambchine.mu/chn/xwdt/t869948.htm+&amp;cd=2&amp;hl=en&amp;ct=clnk&amp;gl=us 2 / 2 </t>
    </r>
    <r>
      <rPr>
        <sz val="10"/>
        <rFont val="Noto Sans CJK SC"/>
        <family val="2"/>
        <charset val="1"/>
      </rPr>
      <t xml:space="preserve">城 市安 全 监 控 系统 由 中 国 通 信 建 设 集 团 承 建 ， 无 线 通 信 指 挥 系统 使 用 的 是 中 兴公 司 设 备</t>
    </r>
    <r>
      <rPr>
        <sz val="10"/>
        <rFont val="Arial"/>
        <family val="2"/>
        <charset val="1"/>
      </rPr>
      <t xml:space="preserve">||Huawai </t>
    </r>
  </si>
  <si>
    <t xml:space="preserve">Other Official Source (non-Donor, non-Recipient, non-Implementing)|Media Report|Media Report|Media Report|Implementing/Intermediary Organization Source|Donor/Recipient Official Source|Implementing/Intermediary Organization Source|Donor/Recipient Official Source|Media Report|Implementing/Intermediary Organization Source|Donor/Recipient Official Source|Donor/Recipient Official Source|Donor/Recipient Official Source|Donor/Recipient Official Source|Donor/Recipient Official Source|Donor/Recipient Official Source|Media Report</t>
  </si>
  <si>
    <t xml:space="preserve">This project involved the installation of 340 CCTV cameras in the Port Louis and Grand Baie areas: https://www.openstreetmap.org/relation/3488099#map=13/-20.1770/57.4839 , https://www.openstreetmap.org/node/1663012341</t>
  </si>
  <si>
    <t xml:space="preserve">Chinese Government provides RMB 50 million interest-free loan for Cote D'Or National Sports Complex Construction Project (linked to #55494, #55636, #85147)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</si>
  <si>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</si>
  <si>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t xml:space="preserve">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t>
  </si>
  <si>
    <r>
      <rPr>
        <sz val="10"/>
        <rFont val="Arial"/>
        <family val="2"/>
        <charset val="1"/>
      </rPr>
      <t xml:space="preserve"> Cote d'Or National Sports Complex|Cote D'Or National Sports Complex|Chinese constructor eyes further development in Mauritius|</t>
    </r>
    <r>
      <rPr>
        <sz val="10"/>
        <rFont val="Noto Sans CJK SC"/>
        <family val="2"/>
        <charset val="1"/>
      </rPr>
      <t xml:space="preserve">援毛里求斯综合体育中心项目体育场竣工验收签字仪式举行</t>
    </r>
    <r>
      <rPr>
        <sz val="10"/>
        <rFont val="Arial"/>
        <family val="2"/>
        <charset val="1"/>
      </rPr>
      <t xml:space="preserve">|Public Sector Debt |APPENDIX E: FINANCING PLAN |The largest comprehensive sports center in Mauritius completed|</t>
    </r>
    <r>
      <rPr>
        <sz val="10"/>
        <rFont val="Noto Sans CJK SC"/>
        <family val="2"/>
        <charset val="1"/>
      </rPr>
      <t xml:space="preserve">毛里求斯综合体育中心项目落成仪式顺利举行</t>
    </r>
    <r>
      <rPr>
        <sz val="10"/>
        <rFont val="Arial"/>
        <family val="2"/>
        <charset val="1"/>
      </rPr>
      <t xml:space="preserve">|Prime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t>
    </r>
  </si>
  <si>
    <t xml:space="preserve">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t>
  </si>
  <si>
    <t xml:space="preserve">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t>
  </si>
  <si>
    <t xml:space="preserve">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t>
  </si>
  <si>
    <t xml:space="preserve">China Eximbank provides RMB 1.05 billion government concessional loan for Phase 1 of Smart Senegal Project (Linked to Project ID#92565)</t>
  </si>
  <si>
    <t xml:space="preserve">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t>
  </si>
  <si>
    <r>
      <rPr>
        <sz val="10"/>
        <rFont val="Arial"/>
        <family val="2"/>
        <charset val="1"/>
      </rPr>
      <t xml:space="preserve">1. The French project title is Projet Smart Senegal. The Chinese project title is “</t>
    </r>
    <r>
      <rPr>
        <sz val="10"/>
        <rFont val="Noto Sans CJK SC"/>
        <family val="2"/>
        <charset val="1"/>
      </rPr>
      <t xml:space="preserve">智慧塞内加尔”项目</t>
    </r>
    <r>
      <rPr>
        <sz val="10"/>
        <rFont val="Arial"/>
        <family val="2"/>
        <charset val="1"/>
      </rPr>
      <t xml:space="preserve">.2.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t>
    </r>
  </si>
  <si>
    <t xml:space="preserve">2021-06-22T04:00:00Z</t>
  </si>
  <si>
    <t xml:space="preserve">2023-02-07T05:00:00Z</t>
  </si>
  <si>
    <t xml:space="preserve">2038-02-03T05:00:00Z</t>
  </si>
  <si>
    <t xml:space="preserve">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t>
  </si>
  <si>
    <r>
      <rPr>
        <sz val="10"/>
        <rFont val="Arial"/>
        <family val="2"/>
        <charset val="1"/>
      </rPr>
      <t xml:space="preserve">MINISTERE DE L’ECONOMIE, DES FINANCES ET DU PLAN ----------- RAPPORT ANNUEL D’ACTIVITES EDITION 2018|</t>
    </r>
    <r>
      <rPr>
        <sz val="10"/>
        <rFont val="Noto Sans CJK SC"/>
        <family val="2"/>
        <charset val="1"/>
      </rPr>
      <t xml:space="preserve">驻塞内加尔大使张迅出席中塞经济技术合作协定和“智慧塞内加尔”项目优惠贷款框架协议签字仪式</t>
    </r>
    <r>
      <rPr>
        <sz val="10"/>
        <rFont val="Arial"/>
        <family val="2"/>
        <charset val="1"/>
      </rPr>
      <t xml:space="preserve">|Smart Senegal : après le Cap Vert, Dakar s’inspire de la Chine|Avec Smart Sénégal, on va accélérer les procédures de l’Administration|</t>
    </r>
    <r>
      <rPr>
        <sz val="10"/>
        <rFont val="Noto Sans CJK SC"/>
        <family val="2"/>
        <charset val="1"/>
      </rPr>
      <t xml:space="preserve">华为完成中国优惠贷款合作项目——“智慧塞内加尔”助力塞政府举行首次远程内阁会议 </t>
    </r>
    <r>
      <rPr>
        <sz val="10"/>
        <rFont val="Arial"/>
        <family val="2"/>
        <charset val="1"/>
      </rPr>
      <t xml:space="preserve">|L'ambassadeur de Chine loue la qualité de l'enseignement supérieur sénégalais|Smart Sénégal| Partenariat: L’ambassadeur de la Chine satisfait du projet Smart Sénégal|General Budget|La Chine a octroyé 87.000.000.000 de francs CFA pour financer le projet|</t>
    </r>
    <r>
      <rPr>
        <sz val="10"/>
        <rFont val="Noto Sans CJK SC"/>
        <family val="2"/>
        <charset val="1"/>
      </rPr>
      <t xml:space="preserve">中塞两国政府签署多项合作协定</t>
    </r>
    <r>
      <rPr>
        <sz val="10"/>
        <rFont val="Arial"/>
        <family val="2"/>
        <charset val="1"/>
      </rPr>
      <t xml:space="preserve">|</t>
    </r>
    <r>
      <rPr>
        <sz val="10"/>
        <rFont val="Noto Sans CJK SC"/>
        <family val="2"/>
        <charset val="1"/>
      </rPr>
      <t xml:space="preserve">萨勒总统与驻塞内加尔大使共同出席塞国家数据中心启用仪式</t>
    </r>
    <r>
      <rPr>
        <sz val="10"/>
        <rFont val="Arial"/>
        <family val="2"/>
        <charset val="1"/>
      </rPr>
      <t xml:space="preserve">|Senegal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t>
    </r>
    <r>
      <rPr>
        <sz val="10"/>
        <rFont val="Noto Sans CJK SC"/>
        <family val="2"/>
        <charset val="1"/>
      </rPr>
      <t xml:space="preserve">萨勒总统与肖晗大使共同出席塞内加尔国家数据中心启用仪式</t>
    </r>
  </si>
  <si>
    <t xml:space="preserve">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t>
  </si>
  <si>
    <t xml:space="preserve">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t>
  </si>
  <si>
    <t xml:space="preserve">The project builds a data center in Diamniadio Senegal Technology Park in addition to various e-infrastructure projects. More detailed locational information can be found at: https://www.openstreetmap.org/relation/12982164#map=15/14.7070/-17.2040.</t>
  </si>
  <si>
    <t xml:space="preserve">China Development Bank provides $210.6 million loan for Ghana Accra Intelligent Traffic Management Project (Linked to Project ID#2034)</t>
  </si>
  <si>
    <t xml:space="preserve">On December 16, 2011, China Development Bank and the Government of Ghana signed a $3 billion master facility agreement (see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also signed a subsidiary loan agreement worth $210,660,000 — using the Tranche B lending facility — for the Accra Intelligent Traffic Management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borrowing terms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lump sum Sinosure premium and maintaining a minimum cash balance of 1.3 times the repayment amount for each six month cycle in a designated DSRA at all times. The proceeds of the loan were to originally intended to be used by the borrower to finance approximately 85% of the cost of three commercial contracts worth $236,100,000:  (1) a $85,342,469.38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(2) a $50,757,530.632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and  (3) a $100,000,000 commercial contract between the Government of Ghana's Ministry of Roads and Highways and Beijing Everyway Traffic &amp; Lighting Tech. Co. Ltd. for Engineering, Procurement, Installation and Commissioning of the Accra Metropolitan Area Intelligent Traffic Management System. However, the Government of Ghana eventually canceled its commercial contract with Beijing Everyway Traffic &amp; Lighting Tech. Co. Ltd., which resulted in the Chinese company seeking $55 million in damages via international arbitration.   The (principal) amount outstanding under the Tranche B lending facility was GHS 1,505,360,000 ($268,814,285) as of December 31, 2020 and GHS 1,107,600,000 ($213,000,000) as of December 31, 2021.  The rescoped project involves the widening of the 16 km La Beach Road (Independent Arch to Nungua Barrier); the widening of 10.6 km of Coastal and Meridian Roads (including the vehicular interchange at Nungua Barrier and 2 no. road over rail bridges near Sakumono Junction and Sakumono Lagoon); and the widening of the 7.5 km Teshie Link from Teshie to the Accra-Tema Motorway. This project officially commenced on February 21, 2020, and a groundbreaking ceremony was officially held on August 14, 2020 for the road development activities with the Vice President of Ghana, Dr Mahamudu Bawumia, presiding over the first sod cutting ceremony.  There are some indications that the CDB loan for the Ghana Accra Intelligent Traffic Management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</si>
  <si>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CDB loan is not included in the China’s Overseas Development Finance Dataset that Boston University's Global Development Policy Center published in December 2020. 2. The all-in interest rate that applies to this loan (5.739%) was calculated by taking the average 6-month LIBOR rate during the month (April 2019) when the subsidiary loan agreement was finalized (2.633%) and adding a 2.85% margin. 3. This project is also known as the Accra Intelligent Traffic Management System Project. The Chinese project title is </t>
    </r>
    <r>
      <rPr>
        <sz val="10"/>
        <rFont val="Noto Sans CJK SC"/>
        <family val="2"/>
        <charset val="1"/>
      </rPr>
      <t xml:space="preserve">阿克拉智能交通管理系统和施工项目 </t>
    </r>
    <r>
      <rPr>
        <sz val="10"/>
        <rFont val="Arial"/>
        <family val="2"/>
        <charset val="1"/>
      </rPr>
      <t xml:space="preserve">or </t>
    </r>
    <r>
      <rPr>
        <sz val="10"/>
        <rFont val="Noto Sans CJK SC"/>
        <family val="2"/>
        <charset val="1"/>
      </rPr>
      <t xml:space="preserve">加纳阿克拉交通管理工程建设项目 </t>
    </r>
    <r>
      <rPr>
        <sz val="10"/>
        <rFont val="Arial"/>
        <family val="2"/>
        <charset val="1"/>
      </rPr>
      <t xml:space="preserve">or </t>
    </r>
    <r>
      <rPr>
        <sz val="10"/>
        <rFont val="Noto Sans CJK SC"/>
        <family val="2"/>
        <charset val="1"/>
      </rPr>
      <t xml:space="preserve">阿克拉城市信息通讯技术交通管理系统项目 </t>
    </r>
    <r>
      <rPr>
        <sz val="10"/>
        <rFont val="Arial"/>
        <family val="2"/>
        <charset val="1"/>
      </rPr>
      <t xml:space="preserve">or </t>
    </r>
    <r>
      <rPr>
        <sz val="10"/>
        <rFont val="Noto Sans CJK SC"/>
        <family val="2"/>
        <charset val="1"/>
      </rPr>
      <t xml:space="preserve">特马—阿克拉滨海大道项目 </t>
    </r>
    <r>
      <rPr>
        <sz val="10"/>
        <rFont val="Arial"/>
        <family val="2"/>
        <charset val="1"/>
      </rPr>
      <t xml:space="preserve">or </t>
    </r>
    <r>
      <rPr>
        <sz val="10"/>
        <rFont val="Noto Sans CJK SC"/>
        <family val="2"/>
        <charset val="1"/>
      </rPr>
      <t xml:space="preserve">加纳公司滨海大道项目</t>
    </r>
    <r>
      <rPr>
        <sz val="10"/>
        <rFont val="Arial"/>
        <family val="2"/>
        <charset val="1"/>
      </rPr>
      <t xml:space="preserve">.4. The cancelled $100 million commercial contract with Beijing Everyway Traffic &amp; Lighting Tech. Co. Ltd. included the following project scope: to improve transport infrastructure and reduce traffic congestion in the Greater Accra area, enhance safety for pedestrian and promote urban renewal. To this end, an Accra Metropolitan Area Intelligence Traffic Management System (AITMS) was to be established to improve traffic flow, trip reliability and safety in Accra through a coordinated traffic signal system and a centralized control center for all traffic signals. 5. The Sinosure premium is charged on principal and interest amounts and it is payable upfront in one lump sum. CDB agreed to finance 85% of the Sinosure premium under the loan, while the Government of Ghana agreed to pay the remaining 15%.6. The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can be accessed in its entirety via https://www.dropbox.com/s/m7j1cyj02pnt5wg/Tema%20Road%20Independent%20arch%20to%20Nungua%20Barrier.pdf?dl=0. The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can be accessed in its entirety via https://www.dropbox.com/s/ff3zym4bm7n0ne7/2019_06_04_12_26_28.pdf?dl=0.7.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8.  The DSRA cash balance in 2019 is drawn from https://www.ifac.org/_flysystem/azure-private/Ghana-financial-statements.pdf. The USD value of the cash balance is calculated by apply the average GHS-to-USD (5.9-to-1) exchange rate in calendar year 2019.</t>
    </r>
  </si>
  <si>
    <t xml:space="preserve">Beijing Everyway Traffic and Lighting Technology Company|China Gansu International Economic and Technical Cooperation Co., Ltd. (CGICOP)|Ghana National Petroleum Corporation</t>
  </si>
  <si>
    <t xml:space="preserve">Chinese Private Sector|Chinese State-owned Company|Recipient State-owned Company</t>
  </si>
  <si>
    <t xml:space="preserve">The loan is collateralized against cash proceeds from the sale of crude oil from the Jubilee field, which the borrower was required to deposit in a debt service reserve account (DSRA). The cash balance of the DSRA was GHS 370,586,909 ($71,266,713) in 2019.12.</t>
  </si>
  <si>
    <t xml:space="preserve">https://www.mofep.gov.gh/sites/default/files/basic-page/Debt-Statistics-Bulletin-2019-Q4.pdf|https:// https://www.dropbox.com/s/rl2htpx7w0tuagp/0021909615599419.pdf|https://www.pulse.com.gh/bi/strategy/ghana-will-soon-become-a-traffic-free-country-this-is-what-the-government-intends-to/m57rh03 |https://www.ghanaweb.com/GhanaHomePage/business/Accra-traffic-to-ease-following-US-210m-facility-706573|https://www.rns-pdf.londonstockexchange.com/rns/7671B_1-2020-2-3.pdf|http://www.focac.org/chn/zfgx/jmhz/t1809762.htm|http://www.focac.org/chn/zfgx/jmhz/t1807081.htm|https://www.graphic.com.gh/news/general-news/vice-president-cuts-sod-for-reconstruction-of-accra-tema-beach-road.html|http://ir.parliament.gh/bitstream/handle/123456789/1178/330601103019_0001.pdf?sequence=1&amp;isAllowed=y|http://ir.parliament.gh/bitstream/handle/123456789/1249/330628100403_0001.pdf?sequence=1&amp;isAllowed=y|https://www.bilaterals.org/?chinese-company-claims-us-55m-from|https://mofep.gov.gh/sites/default/files/basic-page/Debt-Statistics-Bulletin-2019-Q4.pdf|https://mofep.gov.gh/sites/default/files/basic-page/Debt-Statistics-Bulletin-2019-Q3_v2.pdf|https://www.dropbox.com/s/ff3zym4bm7n0ne7/2019_06_04_12_26_28.pdf?dl=0|https://www.dropbox.com/s/m7j1cyj02pnt5wg/Tema%20Road%20Independent%20arch%20to%20Nungua%20Barrier.pdf?dl=0|https://www.dropbox.com/s/t6l2z8p5qdhltmb/63202123758-1j041p5cbv-camscanner-06-01-2021-18.57.pdf?dl=0|https://jusmundi.com/en/document/decision/en-beijing-everyway-traffic-lighting-tech-co-v-the-republic-of-ghana-representatives-of-the-parties|https://www.myjoyonline.com/permanent-court-of-arbitration-throws-out-beijing-based-companys-case-against-ghana/|https://mofep.gov.gh/sites/default/files/reports/economic/2021-Annual-Public-Debt-Report.pdf|https://mofep.gov.gh/sites/default/files/reports/economic/2020-Annual-Public-Debt-Report_v2.pdf|https://mofep.gov.gh/sites/default/files/reports/economic/2019-Annual-Public-Debt-Report.pdf</t>
  </si>
  <si>
    <r>
      <rPr>
        <sz val="10"/>
        <rFont val="Arial"/>
        <family val="2"/>
        <charset val="1"/>
      </rPr>
      <t xml:space="preserve">Fourth Quarter 2019 Public Debt Statistical Bulletin|Dam In, Cocoa Out; Pipes In, Oil Out: China’s Engagement in Ghana’s Energy Sector|Ghana will soon become a traffic free country, this is what the government intends to do to end it|Accra traffic to ease following US 210million loan facility|Global Medium Term Note Programme Base Prospectus|</t>
    </r>
    <r>
      <rPr>
        <sz val="10"/>
        <rFont val="Noto Sans CJK SC"/>
        <family val="2"/>
        <charset val="1"/>
      </rPr>
      <t xml:space="preserve">中国中铁承建的加纳滨海大道项目升级改造工程开工</t>
    </r>
    <r>
      <rPr>
        <sz val="10"/>
        <rFont val="Arial"/>
        <family val="2"/>
        <charset val="1"/>
      </rPr>
      <t xml:space="preserve">|</t>
    </r>
    <r>
      <rPr>
        <sz val="10"/>
        <rFont val="Noto Sans CJK SC"/>
        <family val="2"/>
        <charset val="1"/>
      </rPr>
      <t xml:space="preserve">在汉央企助力“一带一路”建设，加纳滨海大道项目升级改造工程开工</t>
    </r>
    <r>
      <rPr>
        <sz val="10"/>
        <rFont val="Arial"/>
        <family val="2"/>
        <charset val="1"/>
      </rPr>
      <t xml:space="preserve">|Vice-President cuts sod for reconstruction of Accra-Tema Beach Road|Report of the Finance Committee|330628100403_0001|Chinese company claims US$55m from Ghana for cancellation of traffic management contract _ bilaterals.org|Debt-Statistics-Bulletin-2019-Q4|Debt-Statistics-Bulletin-2019-Q3_v2|Contract Document for LA Beach Road Completion Project, PH. 2|Contract Document for LA Beach Road Completion Project, PH. 1|Clarity on Healthy Public Interest in Roads Sector Discussions|Beijing Everyway Traffic v. Ghana (II)|Permanent Court of Arbitration throws out Beijing-based company’s case against Ghana|The Annual Debt Report for the 2021 Financial Year|The Annual Public Debt Report for the 2020 Financial Year|The Annual Public Debt Report for the 2019 Financial Year</t>
    </r>
  </si>
  <si>
    <t xml:space="preserve">Ghana Ministry of Finance|Journal of Asian and African Studies|Pulse.com|Ghana Web|London Stock Exchange|Forum on China-Africa Cooperation|Forum on China-Africa Cooperation|Graphic Online|Parliament of Ghana||||||||||||Ghana Ministry of Finance</t>
  </si>
  <si>
    <t xml:space="preserve">Donor/Recipient Official Source|Academic Journal Article|Media Report|Media Report|Other Official Source (non-Donor, non-Recipient, non-Implementing)|Donor/Recipient Official Source|Donor/Recipient Official Source|Media Report|Donor/Recipient Official Source|Donor/Recipient Official Source|Media Report|Donor/Recipient Official Source|Donor/Recipient Official Source|Donor/Recipient Official Source|Donor/Recipient Official Source|Donor/Recipient Official Source|Other|Media Report|Donor/Recipient Official Source|Donor/Recipient Official Source|Donor/Recipient Official Source</t>
  </si>
  <si>
    <t xml:space="preserve">This project has two components. The purpose of the first component is to improve transport infrastructure and reduce traffic congestion in the Greater Accra area, enhance safety for pedestrian and promote urban renewal. To this end, an Accra Metropolitan Area Intelligence Traffic Management System (AITMS) will be established to improve traffic flow, trip reliability and safety in Accra through a coordinated traffic signal system and a centralized control center for all traffic signals. The second component involves (1) the widening of the 16 km La Beach Road (Independent Arch to Nungua Barrier); (2) the widening of 10.6 km of Coastal and Meridian Roads (including the vehicular interchange at Nungua Barrier and 2 no. road over rail bridges near Sakumono Junction and Sakumono Lagoon); and (3) the widening of the 7.5 km Teshie Link from Teshie to the Accra-Tema Motorway.  More detailed locational information can be found at: Greater Accra: https://www.openstreetmap.org/relation/12803764#map=13/5.5923/-0.1695La Beach Road: https://www.openstreetmap.org/directions?engine=fossgis_osrm_car&amp;route=5.54902%2C-0.19286%3B5.61360%2C-0.07382#map=14/5.5738/-0.1262Widening of 10.6 km of Coastal and Meridian Roads:Nungua Barrier: https://www.openstreetmap.org/node/4980578539Sakumano Rail Bridges: https://www.openstreetmap.org/node/4453960863#map=19/5.61944/-0.07129           https://www.openstreetmap.org/node/5085339302#map=19/5.61391/-0.02842Teshie Link:https://www.openstreetmap.org/way/514775877https://www.openstreetmap.org/way/449224148#map=16/5.5887/-0.1154https://www.openstreetmap.org/way/448572949#map=16/5.6282/-0.1249</t>
  </si>
  <si>
    <t xml:space="preserve">874|620</t>
  </si>
  <si>
    <t xml:space="preserve">China Eximbank provides $2.0299 billion loan for Phase 1 and Phase 2 of Sicomines Copper and Cobalt Mining Project (Linked to Project ID#450, #73204, #91875, and #91873)</t>
  </si>
  <si>
    <r>
      <rPr>
        <sz val="10"/>
        <rFont val="Arial"/>
        <family val="2"/>
        <charset val="1"/>
      </rPr>
      <t xml:space="preserve">On September 17, 2007, a consortium consisting of China Eximbank, China Railways Construction Company (CREC), and Sinohydro and the Government of the Democratic Republic of Congo signed a “protocol d’accord” (or “</t>
    </r>
    <r>
      <rPr>
        <sz val="10"/>
        <rFont val="Noto Sans CJK SC"/>
        <family val="2"/>
        <charset val="1"/>
      </rPr>
      <t xml:space="preserve">项目换资源协议”</t>
    </r>
    <r>
      <rPr>
        <sz val="10"/>
        <rFont val="Arial"/>
        <family val="2"/>
        <charset val="1"/>
      </rPr>
      <t xml:space="preserve">).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t>
    </r>
    <r>
      <rPr>
        <sz val="10"/>
        <rFont val="Noto Sans CJK SC"/>
        <family val="2"/>
        <charset val="1"/>
      </rPr>
      <t xml:space="preserve">关于刚果民主共和国矿业开发和基础设施建设的合作协议</t>
    </r>
    <r>
      <rPr>
        <sz val="10"/>
        <rFont val="Arial"/>
        <family val="2"/>
        <charset val="1"/>
      </rPr>
      <t xml:space="preserve">)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t>
    </r>
  </si>
  <si>
    <r>
      <rPr>
        <sz val="10"/>
        <rFont val="Arial"/>
        <family val="2"/>
        <charset val="1"/>
      </rPr>
      <t xml:space="preserve">1.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2. This project is also known as the Sicomines Copper Project. The Chinese project title is </t>
    </r>
    <r>
      <rPr>
        <sz val="10"/>
        <rFont val="Noto Sans CJK SC"/>
        <family val="2"/>
        <charset val="1"/>
      </rPr>
      <t xml:space="preserve">华刚矿业项 </t>
    </r>
    <r>
      <rPr>
        <sz val="10"/>
        <rFont val="Arial"/>
        <family val="2"/>
        <charset val="1"/>
      </rPr>
      <t xml:space="preserve">or </t>
    </r>
    <r>
      <rPr>
        <sz val="10"/>
        <rFont val="Noto Sans CJK SC"/>
        <family val="2"/>
        <charset val="1"/>
      </rPr>
      <t xml:space="preserve">华刚矿业项目 </t>
    </r>
    <r>
      <rPr>
        <sz val="10"/>
        <rFont val="Arial"/>
        <family val="2"/>
        <charset val="1"/>
      </rPr>
      <t xml:space="preserve">or </t>
    </r>
    <r>
      <rPr>
        <sz val="10"/>
        <rFont val="Noto Sans CJK SC"/>
        <family val="2"/>
        <charset val="1"/>
      </rPr>
      <t xml:space="preserve">以“项目换资源”模式投资开发铜钴矿资源项目及建设刚果（金）基础设施项目</t>
    </r>
    <r>
      <rPr>
        <sz val="10"/>
        <rFont val="Arial"/>
        <family val="2"/>
        <charset val="1"/>
      </rPr>
      <t xml:space="preserve">. The French project title is Projet Minier en République Démocratique du Congo (Sicomines). 3. BCPSC data on disbursements and repayments under the China Eximbank loan for Phase 1 and Phase 2 of Sicomines Copper and Cobalt Mining Project can be found in Table 28 of this EITI report (https://www.dropbox.com/s/0d9b4o35y5p9k4z/RAPPORT%20D%27EVALUATION_PROJET%20SICOMINES_Version%20Finale.pdf?dl=0). 4. Principal repayments on the $2.0299 billion China Eximbank mining loan do not appear to have commenced until 2014, which implies a grace period of 6 years.</t>
    </r>
  </si>
  <si>
    <t xml:space="preserve">China Railway Engineering Corporation (CRECG) |SinoHydro |Zhejiang Huayou Cobalt Co</t>
  </si>
  <si>
    <t xml:space="preserve">2014-04-21T04:00:00Z</t>
  </si>
  <si>
    <t xml:space="preserve">https://eiti.org/files/documents/2013_drc_eiti_report_fr.pdf|http://congomines.org/system/attachments/assets/000/000/604/original/Rapport-d_C3_A9valuation-des-impacts-de-la-Sicomines-sur-les-droits-humains-_C3_A0-Kolwezi.pdf?1430929364|http://drclicences.cami.cd/en/|http://congomines.org/system/attachments/assets/000/000/480/original/BCPSC-2013-Bilan-5-ans-Programme-Sino-Congolais.pdf?1430928915| https://static1.squarespace.com/static/5652847de4b033f56d2bdc29/t/5bf342adf950b7e9e0dd988d/1542668974304/WP+16+-+Sicomines+-David+G.+Landry.pdf|https://eiti.org/files/documents/2011_drc_eiti_complementary_report_en.pdf|https://www.sciencedirect.com/science/article/abs/pii/S0301420718300515|https://deborahbrautigam.files.wordpress.com/2013/04/2011-brautigam-chinese-aid-in-africa.pdf|http://www.zgyj.org.cn/symposium/711620203.html |https://www.dropbox.com/s/bx19hb2xsion7md/B31-Sicomines-2008-Convention-JV-_-Avenants-1-2.pdf?dl=0|https://www.dropbox.com/s/78lsknswzjaxieg/B30-Sicomines-2008-Convention-Collaboration.pdf?dl=0|https://rucforsk.ruc.dk/ws/files/57116566/Malm_2016_PhD_dissertation.pdf|http://www.sicomines.com/fr/|https://resourcegovernance.org/sites/default/files/documents/resource-backed-loans-pitfalls-and-potential.pdf|http://cd.mofcom.gov.cn/article/jmxw/201507/20150701066576.shtml|https://www.cnmn.com.cn/ShowNews1.aspx?id=367823|https://rdcfinances.com/mines/archives/322-mise-en-production-de-l%E2%80%99%C3%A9tape-1-du-projet-minier-sicomines.html|http://www.crmrc.com.cn/jtyw/1320.jhtml|https://china.huanqiu.com/article/9CaKrnJRhBm|http://cd.china-embassy.org/chn/xwdt/t1313559.htm|http://www.sicomines.com/fr/MainNews.aspx?NodeId=A2101&amp;ParentId=A210|https://www.dropbox.com/s/g8qb0i9f7hts1hu/%E5%8D%8E%E5%88%9A%E7%9F%BF%E4%B8%9A%E2%80%94%E2%80%94%E9%9D%9E%E6%B4%B2%E7%9F%BF%E4%B8%9A%E7%9A%84%E2%80%9C%E4%B8%AD%E5%9B%BD%E7%BB%93%E2%80%9D.pdf?dl=0 |https://www.dropbox.com/s/eib8lstg1ab8j09/%E5%8F%A3%E8%A1%8C%E6%96%B0%E9%97%BB_%E4%B8%AD%E5%9B%BD%E8%BF%9B%E5%87%BA%E5%8F%A3%E9%93%B6%E8%A1%8C.pdf?dl=0 |http://www.crmrc.com.cn/jtyw/1317.jhtml |http://www.chinaafricarealstory.com/2013/02/|http://www.crmrc.com.cn/hyzx/699.jhtml|https://www.dropbox.com/s/3cmkxnnizgm9usj/1377-drc-crg-sc-huayou-jva-amend-3-2009%20%281%29.doc?dl=0|http://china.qianlong.com/2015/1107/76500.shtml |http://www.sicomines.com/fr/ImgManage/SeePhotoManage.aspx?RecsID=ztzywxj201403280454174900&amp;LinkText=|Brillant |https://www.dropbox.com/s/0dysbmgc4qj26ar/avenant3_conv_collab_rdc_gec.pdf?dl=0|https://www.mines-rdc.cd/fr/wp-content/uploads/documents/avenants/avenant3_conv_collab_rdc_gec.pdf?x57237|https://www.dropbox.com/s/rosp9rnwtf6bv23/Rapport%20de%20Conciliation%20ITIE%20RDC%202015%20-%20sign%C3%A9.pdf?dl=0|http://quotes.money.163.com/f10/ggmx_601390_338817.html|http://quotes.money.163.com/f10/ggmx_601390_362176.html|https://www.imf.org/en/Publications/CR/Issues/2016/12/31/Democratic-Republic-of-the-Congo-2015-Article-IV-Consultation-Press-Release-Staff-Report-and-43335|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global.chinadaily.com.cn/a/202110/18/WS616cc6c9a310cdd39bc6f73f_3.html</t>
  </si>
  <si>
    <r>
      <rPr>
        <sz val="10"/>
        <rFont val="Arial"/>
        <family val="2"/>
        <charset val="1"/>
      </rPr>
      <t xml:space="preserve">rapport 2013|Rapport d'evaluation|DRC Mining Cadastre Portal|Cinq ans au service de la reconstruction et de la modernisation de la RDC|The risks and rewards of Resource-forInfrastructure deals: Lessons from the Congo's Sicomines Agreement|SUMMARY OF THE 2011 REPORT IN USD|The risks and rewards of resource-for-infrastructure deals: Lessons from the Congo's Sicomines agreement|Chinese Development Aid in Africa: What, where, why, and how much?|Facing difficulties and designing for world-class copper and cobalt mines|B31-Sicomines-2008-Convention-JV-_-Avenants-1-2.pdf|B30-Sicomines-2008-Convention-Collaboration.pdf|When Chinese Development Finance met the IMF's public debt norm in DR Congo|La Sino-Congolaise Des Mines S.A.|Resource-Backed Loans: Pitfalls and Potential|</t>
    </r>
    <r>
      <rPr>
        <sz val="10"/>
        <rFont val="Noto Sans CJK SC"/>
        <family val="2"/>
        <charset val="1"/>
      </rPr>
      <t xml:space="preserve">刚果（金）总统近日考察华刚矿业项目</t>
    </r>
    <r>
      <rPr>
        <sz val="10"/>
        <rFont val="Arial"/>
        <family val="2"/>
        <charset val="1"/>
      </rPr>
      <t xml:space="preserve">|</t>
    </r>
    <r>
      <rPr>
        <sz val="10"/>
        <rFont val="Noto Sans CJK SC"/>
        <family val="2"/>
        <charset val="1"/>
      </rPr>
      <t xml:space="preserve">华刚矿业开创中刚合作新局面</t>
    </r>
    <r>
      <rPr>
        <sz val="10"/>
        <rFont val="Arial"/>
        <family val="2"/>
        <charset val="1"/>
      </rPr>
      <t xml:space="preserve">|Mise en production de l’étape 1 du projet minier SICOMINES à Kolwezi|</t>
    </r>
    <r>
      <rPr>
        <sz val="10"/>
        <rFont val="Noto Sans CJK SC"/>
        <family val="2"/>
        <charset val="1"/>
      </rPr>
      <t xml:space="preserve">华刚矿业二期土建工程正式开工</t>
    </r>
    <r>
      <rPr>
        <sz val="10"/>
        <rFont val="Arial"/>
        <family val="2"/>
        <charset val="1"/>
      </rPr>
      <t xml:space="preserve">|</t>
    </r>
    <r>
      <rPr>
        <sz val="10"/>
        <rFont val="Noto Sans CJK SC"/>
        <family val="2"/>
        <charset val="1"/>
      </rPr>
      <t xml:space="preserve">刚果（金）华刚矿业项目举行一期生产线投产仪式</t>
    </r>
    <r>
      <rPr>
        <sz val="10"/>
        <rFont val="Arial"/>
        <family val="2"/>
        <charset val="1"/>
      </rPr>
      <t xml:space="preserve">|</t>
    </r>
    <r>
      <rPr>
        <sz val="10"/>
        <rFont val="Noto Sans CJK SC"/>
        <family val="2"/>
        <charset val="1"/>
      </rPr>
      <t xml:space="preserve">刚果（金）华刚矿业项目举行一期生产线投产仪式</t>
    </r>
    <r>
      <rPr>
        <sz val="10"/>
        <rFont val="Arial"/>
        <family val="2"/>
        <charset val="1"/>
      </rPr>
      <t xml:space="preserve">|Qui sommes nous|</t>
    </r>
    <r>
      <rPr>
        <sz val="10"/>
        <rFont val="Noto Sans CJK SC"/>
        <family val="2"/>
        <charset val="1"/>
      </rPr>
      <t xml:space="preserve">华刚矿业——非洲矿业的“中国结”</t>
    </r>
    <r>
      <rPr>
        <sz val="10"/>
        <rFont val="Arial"/>
        <family val="2"/>
        <charset val="1"/>
      </rPr>
      <t xml:space="preserve">.pdf|</t>
    </r>
    <r>
      <rPr>
        <sz val="10"/>
        <rFont val="Noto Sans CJK SC"/>
        <family val="2"/>
        <charset val="1"/>
      </rPr>
      <t xml:space="preserve">口行新闻</t>
    </r>
    <r>
      <rPr>
        <sz val="10"/>
        <rFont val="Arial"/>
        <family val="2"/>
        <charset val="1"/>
      </rPr>
      <t xml:space="preserve">_</t>
    </r>
    <r>
      <rPr>
        <sz val="10"/>
        <rFont val="Noto Sans CJK SC"/>
        <family val="2"/>
        <charset val="1"/>
      </rPr>
      <t xml:space="preserve">中国进出口银行</t>
    </r>
    <r>
      <rPr>
        <sz val="10"/>
        <rFont val="Arial"/>
        <family val="2"/>
        <charset val="1"/>
      </rPr>
      <t xml:space="preserve">.pdf|</t>
    </r>
    <r>
      <rPr>
        <sz val="10"/>
        <rFont val="Noto Sans CJK SC"/>
        <family val="2"/>
        <charset val="1"/>
      </rPr>
      <t xml:space="preserve">华刚矿业二期工程土建施工合同签约仪式在京举行</t>
    </r>
    <r>
      <rPr>
        <sz val="10"/>
        <rFont val="Arial"/>
        <family val="2"/>
        <charset val="1"/>
      </rPr>
      <t xml:space="preserve">|China International Fund &amp; Zimbabwe's Diamonds|</t>
    </r>
    <r>
      <rPr>
        <sz val="10"/>
        <rFont val="Noto Sans CJK SC"/>
        <family val="2"/>
        <charset val="1"/>
      </rPr>
      <t xml:space="preserve">华刚矿业世界级特大铜钴矿正式投产</t>
    </r>
    <r>
      <rPr>
        <sz val="10"/>
        <rFont val="Arial"/>
        <family val="2"/>
        <charset val="1"/>
      </rPr>
      <t xml:space="preserve">|1377-drc-crg-sc-huayou-jva-amend-3-2009 (1).doc|</t>
    </r>
    <r>
      <rPr>
        <sz val="10"/>
        <rFont val="Noto Sans CJK SC"/>
        <family val="2"/>
        <charset val="1"/>
      </rPr>
      <t xml:space="preserve">中国在非洲最大矿产项目投入运营</t>
    </r>
    <r>
      <rPr>
        <sz val="10"/>
        <rFont val="Arial"/>
        <family val="2"/>
        <charset val="1"/>
      </rPr>
      <t xml:space="preserve">|Avancement des travaux de mines(1/7)|avenant3_conv_collab_rdc_gec.pdf|Relative au Development |Rapport de Conciliation ITIE RDC 2015 - signé.pdf|</t>
    </r>
    <r>
      <rPr>
        <sz val="10"/>
        <rFont val="Noto Sans CJK SC"/>
        <family val="2"/>
        <charset val="1"/>
      </rPr>
      <t xml:space="preserve">中国中铁股份有限公司关于投资设立华刚矿业股份有限公司的进一步公告</t>
    </r>
    <r>
      <rPr>
        <sz val="10"/>
        <rFont val="Arial"/>
        <family val="2"/>
        <charset val="1"/>
      </rPr>
      <t xml:space="preserve">|</t>
    </r>
    <r>
      <rPr>
        <sz val="10"/>
        <rFont val="Noto Sans CJK SC"/>
        <family val="2"/>
        <charset val="1"/>
      </rPr>
      <t xml:space="preserve">中国中铁股份有限公司关于华刚矿业股份有限公司的股权结构调整的公告</t>
    </r>
    <r>
      <rPr>
        <sz val="10"/>
        <rFont val="Arial"/>
        <family val="2"/>
        <charset val="1"/>
      </rPr>
      <t xml:space="preserve">|Democratic Republic of the Congo: 2015 Article IV Consultation-Press Release; Staff Report; and Statement by the Executive Director for Democratic Republic of the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SICOMINES|'New start' expands scope of China-Africa trade</t>
    </r>
  </si>
  <si>
    <t xml:space="preserve">itierdc.org|The Carter Center |DRC Mining Cadastre Portal|BCPSC|China Africa Research Initiative, Johns Hopkins School of Advanced International Studies|eiti.org|Science Direct ||China Metallurgical Construction Association|Sicomines Convention|DRC Government |Roskilde University, Denmark|La Sino-Congolaise Des Mines S.A.|Natural Resource Governance Institute|Chinese Embassy in DRC |cnmn|RDC Finances|China Railway Resources Group|china.huanqiu|Chinese Embassy in DRC|La Sino-Congolaise Des Mines |the global mining|Exim Bank of China|China Railway Resources Group|China in Africa the Real Story |China Railway Resources Group|DRC Government|qianlong.com|sicomines|mines.rdc-cd|mines.rdc-cd|ITIE RDC|CREC|CREC|IMF|itierdc|||</t>
  </si>
  <si>
    <t xml:space="preserve">NGO/Civil Society/Advocacy (non-Donor, non-Recipient, non-Implementing)|Other Academic (Working Paper, Dissertation)|Other|NGO/Civil Society/Advocacy (non-Donor, non-Recipient, non-Implementing)|Other Academic (Working Paper, Dissertation)|NGO/Civil Society/Advocacy (non-Donor, non-Recipient, non-Implementing)|Other Academic (Working Paper, Dissertation)|Academic Journal Article|Implementing/Intermediary Organization Source|Donor/Recipient Official Source|Donor/Recipient Official Source|Other Academic (Working Paper, Dissertation)|Implementing/Intermediary Organization Source|NGO/Civil Society/Advocacy (non-Donor, non-Recipient, non-Implementing)|Donor/Recipient Official Source|NGO/Civil Society/Advocacy (non-Donor, non-Recipient, non-Implementing)|NGO/Civil Society/Advocacy (non-Donor, non-Recipient, non-Implementing)|Implementing/Intermediary Organization Source|Media Report|Donor/Recipient Official Source|Implementing/Intermediary Organization Source|NGO/Civil Society/Advocacy (non-Donor, non-Recipient, non-Implementing)|Donor/Recipient Official Source|Implementing/Intermediary Organization Source|Media Report|Implementing/Intermediary Organization Source|Donor/Recipient Official Source|Media Report|Implementing/Intermediary Organization Source|Implementing/Intermediary Organization Source|Implementing/Intermediary Organization Source|NGO/Civil Society/Advocacy (non-Donor, non-Recipient, non-Implementing)|Implementing/Intermediary Organization Source|Implementing/Intermediary Organization Source|Other Official Source (non-Donor, non-Recipient, non-Implementing)|NGO/Civil Society/Advocacy (non-Donor, non-Recipient, non-Implementing)|Implementing/Intermediary Organization Source|Implementing/Intermediary Organization Source|Media Report</t>
  </si>
  <si>
    <t xml:space="preserve">The copper and cobalt mine is located at Dikuluwe, Mashamba West, Junction D, Dima Basin, Mashamba Basin and Synclinal Dikuluwe Hill in Mutshatsha Territory, District of Kolwezi, Katanga Province. More detailed locational information can be found at https://www.openstreetmap.org/way/593509885 and https://www.openstreetmap.org/way/475818511 and http://drclicences.cami.cd/en/ and http://congomines.org/system/attachments/assets/000/000/604/original/Rapport-d_C3_A9valuation-des-impacts-de-la-Sicomines-sur-les-droits-humains-_C3_A0-Kolwezi.pdf?1430929364</t>
  </si>
  <si>
    <t xml:space="preserve">Chinese Government provides RMB 50 million interest-free loan for TAZARA Operations and Maintenance Project in 2006 Protocol (Linked to Project ID#73170)</t>
  </si>
  <si>
    <t xml:space="preserve">On June 23, 2006, the Government of Zambia and China's Ministry of Commerce (MOFCOM) signed an economic and technical cooperation agreement (ETCA), which committed and RMB 50 million ($6.25 million) interest-free loan to revitalize the Tanzania-Zambia Railway Authority (TAZARA). Chinese Government provided the RMB 50 million interest-free loan for the purchase of fuel and spare parts from third parties to support TAZARA as part of the 2006 Protocol.   In 1967, the Chinese Government provided an RMB 494 million interest-free loan to TAZARA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t>
  </si>
  <si>
    <t xml:space="preserve">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Project ID#73170 is also part of the 2006 Protocol. </t>
  </si>
  <si>
    <t xml:space="preserve">https://www.dropbox.com/s/jw5hyvi0wqmss1g/Zambia%20Economic%20Report%202006.pdf|https://en.wikipedia.org/wiki/TAZARA_Railway|http://www.parliament.gov.zm/sites/default/files/documents/committee_reports/2007%20Report%20-%20Government%20Assurances.pdf|https://www.mndp.gov.zm/?wpfb_dl=52|https://www.scribd.com/document/100762113/The-Status-of-Zambia-Domestic-Debt-and-External-Debt|http://zm.mofcom.gov.cn/article/zxhz/hzjj/201204/20120408048859.shtml|https://www.mndp.gov.zm/?wpfb_dl=53|http://history.mofcom.gov.cn/?newchina=%E6%8F%B4%E5%BB%BA%E5%9D%A6%E8%B5%9E%E9%93%81%E8%B7%AF-2|https://global-factiva-com.proxy.wm.edu/ha/default.aspx#./!?&amp;_suid=1584137001447008297703825455205|https://www.theeastafrican.co.ke/news/Tazara-six-new-USD24m-locos-fail-trial-runs--/2558-1741382-view-printVersion-q6x28p/index.html|https://wikileaks.org/plusd/cables/06DARESSALAAM1065_a.html|https://slettgjelda.no/assets/docs/KinaAfrika_rapport.pdf</t>
  </si>
  <si>
    <r>
      <rPr>
        <sz val="10"/>
        <rFont val="Arial"/>
        <family val="2"/>
        <charset val="1"/>
      </rPr>
      <t xml:space="preserve">Zambia Economic Report 2006|TAZARA Railway|REPORT OF THE COMMITTEE ON GOVERNMENT ASSURANCES FOR THE FIRST SESSION OF THE TENTH NATIONAL ASSEMBLY APPOINTED ON 8TH NOVEMBER, 2006 |Mid-term Review: Fifth National Development Plan 2006-2010|THE STATUS OF ZAMBIA’S DOMESTIC AND EXTERNAL DEBT  |</t>
    </r>
    <r>
      <rPr>
        <sz val="10"/>
        <rFont val="Noto Sans CJK SC"/>
        <family val="2"/>
        <charset val="1"/>
      </rPr>
      <t xml:space="preserve">商务部李金早副部长出席中、坦、赞坦赞铁路三方会谈</t>
    </r>
    <r>
      <rPr>
        <sz val="10"/>
        <rFont val="Arial"/>
        <family val="2"/>
        <charset val="1"/>
      </rPr>
      <t xml:space="preserve">|Report of the Final Evaluation of the Fifth National Development Plan 2006–2010 |Tanzania-Zambia Railway|Zambia contracts 6.2m-dollar railway loan from China|Tazara's six new $24m locos fail trial runs|CHINESE PREMIER JIABAO VISIT FOCUSED ON TRADE AND REVITALIZING TANZANIA-ZAMBIA RAILWAY|China in Africa: Lending, Policy Space, and Governance</t>
    </r>
  </si>
  <si>
    <r>
      <rPr>
        <sz val="10"/>
        <rFont val="Arial"/>
        <family val="2"/>
        <charset val="1"/>
      </rPr>
      <t xml:space="preserve">Zambia Ministry of Finance and Economic Planning|Wikipedia|Parliament of Zambia|Zambia Ministry of Finance and National Planning|Economics Association of Zambia|</t>
    </r>
    <r>
      <rPr>
        <sz val="10"/>
        <rFont val="Noto Sans CJK SC"/>
        <family val="2"/>
        <charset val="1"/>
      </rPr>
      <t xml:space="preserve">驻赞比亚使馆经参处</t>
    </r>
    <r>
      <rPr>
        <sz val="10"/>
        <rFont val="Arial"/>
        <family val="2"/>
        <charset val="1"/>
      </rPr>
      <t xml:space="preserve">|Zambia Ministry of Finance|MOFCOM|BBC Monitoring|The East African|Wikileaks|Norwegian Campaign for Debt Cancellation Norwegian Council for Africa</t>
    </r>
  </si>
  <si>
    <t xml:space="preserve">Donor/Recipient Official Source|Other|Donor/Recipient Official Source|Donor/Recipient Official Source|Donor/Recipient Official Source|Donor/Recipient Official Source|Donor/Recipient Official Source|Donor/Recipient Official Source|Media Report|Media Report|Media Report|NGO/Civil Society/Advocacy (non-Donor, non-Recipient, non-Implementing)</t>
  </si>
  <si>
    <t xml:space="preserve">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https://www.openstreetmap.org/relation/14060545#map=7/-14.738/29.548</t>
  </si>
  <si>
    <t xml:space="preserve">Chinese Government provides $10 million interest-free loan for TAZARA Operations and Maintenance Project (Linked to Project ID#73169)</t>
  </si>
  <si>
    <t xml:space="preserve">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On June 22, 2006, the Chinese Government provided a $10 million interest-free loan to support the ongoing operations and maintenance of TAZARA. </t>
  </si>
  <si>
    <t xml:space="preserve">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This project is part of the 2006 TAZARA Protocol. Project ID#73169 is also part of the 2006 TAZARA Protocol.</t>
  </si>
  <si>
    <t xml:space="preserve">https://en.wikipedia.org/wiki/TAZARA_Railway|https://www.econstor.eu/bitstream/10419/93157/1/58756069X.pdf </t>
  </si>
  <si>
    <t xml:space="preserve">TAZARA Railway|China-Africa economic relations: The case of Zambia</t>
  </si>
  <si>
    <t xml:space="preserve">Wikipedia|African Economic Research Consortium</t>
  </si>
  <si>
    <t xml:space="preserve">Other|Academic Journal Article</t>
  </si>
  <si>
    <t xml:space="preserve">China Eximbank provides $300 million preferential buyer’s credit for 160MW Grand Poubara Hydroelectric Dam Construction Project (Linked to Project ID#85)</t>
  </si>
  <si>
    <r>
      <rPr>
        <sz val="10"/>
        <rFont val="Arial"/>
        <family val="2"/>
        <charset val="1"/>
      </rPr>
      <t xml:space="preserve">1. The Chinese project title is </t>
    </r>
    <r>
      <rPr>
        <sz val="10"/>
        <rFont val="Noto Sans CJK SC"/>
        <family val="2"/>
        <charset val="1"/>
      </rPr>
      <t xml:space="preserve">大布巴水哈电站 </t>
    </r>
    <r>
      <rPr>
        <sz val="10"/>
        <rFont val="Arial"/>
        <family val="2"/>
        <charset val="1"/>
      </rPr>
      <t xml:space="preserve">or </t>
    </r>
    <r>
      <rPr>
        <sz val="10"/>
        <rFont val="Noto Sans CJK SC"/>
        <family val="2"/>
        <charset val="1"/>
      </rPr>
      <t xml:space="preserve">承建的加蓬大布巴哈水电工程项目</t>
    </r>
    <r>
      <rPr>
        <sz val="10"/>
        <rFont val="Arial"/>
        <family val="2"/>
        <charset val="1"/>
      </rPr>
      <t xml:space="preserve">.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3. The borrowing terms of the PBC are unknown. For the time being, AidData assumes that the same borrowing terms that applied to the GCL (a 20 year maturity, a 7 year grace period, and a 3% interest rate) also applied to the PBC. This issue warrants further investigation.</t>
    </r>
  </si>
  <si>
    <t xml:space="preserve">https://www.dropbox.com/s/axafl0lt2lizeko/ChinaLoansToAfrica%C2%A9SAIS-CARI.csv?dl=0 .|https://www.dropbox.com/s/sptor0fju165k3j/392125621-GovernmentConcessional-Loan-PreferentialBuyer-sCredit-Brochure-pdf.pdf?dl=0|https://www.gauff.net/en/news/browse/13.html?type=98&amp;cHash=9e6b7e5eef5128057b5f06434987f0b0|https://www.chinadaily.com.cn/m/powerchina/2013-08/28/content_16925790.htm|http://www.reseau-cicle.org/gabon-la-chine-finance-et-construit-le-plus-grand-complexe-hydro-electrique-du-pays-dans-la-province-de-haut-ogooe/|http://french.china.org.cn/foreign/txt/2013-06/17/content_29139459.htm|https://14j.powerchina.cn/art/2013/7/25/art_898_37898.html|https://www.dropbox.com/s/5g1l9gs2adbnirs/Sinohydro%20Presentation%20on%20Kamchay%20Poubara%20and%20Bui%20Dams.pdf?dl=0|https://www.elibrary.imf.org/view/journals/002/2021/189/article-A001-en.xml|https://www.imf.org/-/media/Files/Publications/PP/2022/English/PPEA2022023.ashx|https://www.imf.org/-/media/Files/Publications/CR/2022/English/1GABEA2022001.ashx</t>
  </si>
  <si>
    <r>
      <rPr>
        <sz val="10"/>
        <rFont val="Arial"/>
        <family val="2"/>
        <charset val="1"/>
      </rPr>
      <t xml:space="preserve">ChinaLoansToAfrica©SAIS-CARI.csv|GovernmentConcessional-Loan-PreferentialBuyer-sCredit-Brochure-pdf.pdf|GAUFF Is Awarded the Project 'Port Gentil - Omboué'|Gabonese Hydropower Project Began Operation|Gabon : la Chine finance et construit le plus grand complexe hydro-électrique du pays dans la province de Haut Ogooé|Crise de l'eau en Afrique : la société chinoise Sinohydro assure de son expertise pour des grands projets (PAPIER GENERAL)|</t>
    </r>
    <r>
      <rPr>
        <sz val="10"/>
        <rFont val="Noto Sans CJK SC"/>
        <family val="2"/>
        <charset val="1"/>
      </rPr>
      <t xml:space="preserve">加蓬大布巴哈水电站实现两台机组</t>
    </r>
    <r>
      <rPr>
        <sz val="10"/>
        <rFont val="Arial"/>
        <family val="2"/>
        <charset val="1"/>
      </rPr>
      <t xml:space="preserve">72</t>
    </r>
    <r>
      <rPr>
        <sz val="10"/>
        <rFont val="Noto Sans CJK SC"/>
        <family val="2"/>
        <charset val="1"/>
      </rPr>
      <t xml:space="preserve">小时试运行</t>
    </r>
    <r>
      <rPr>
        <sz val="10"/>
        <rFont val="Arial"/>
        <family val="2"/>
        <charset val="1"/>
      </rPr>
      <t xml:space="preserve">| Perspectives on Financing &amp; Delivering Hydropower Schemes in Ethiopia|Request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</si>
  <si>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SAIS-CARI||GAUFF Engineering|ChinaDaily|Reseau Cicle|French.China.org|SINOHYDRO BUREAU 14 CO. LTD|Sinohydro Corporation|International Monetary Fund||International Monetary Fund</t>
  </si>
  <si>
    <t xml:space="preserve">Donor/Recipient Official Source|Implementing/Intermediary Organization Source|Other Official Source (non-Donor, non-Recipient, non-Implementing)|Media Report|Other|Media Report|Donor/Recipient Official Source|Implementing/Intermediary Organization Source|Other Official Source (non-Donor, non-Recipient, non-Implementing)|Other|Other Official Source (non-Donor, non-Recipient, non-Implementing)</t>
  </si>
  <si>
    <t xml:space="preserve">ICBC provides $85 million buyer's credit loan for Electrification of Northern, Eastern and Volta Regions Project (Phase 1)</t>
  </si>
  <si>
    <t xml:space="preserve">On May 10, 2016, ICBC and the Government of Ghana signed an $85 million buyer's credit loan agreement for the Electrification of Northern, Eastern and Volta Regions Project, also known as the Supply and Erection of Electrical Materials and Equipment for the Electrification of 556 Communities in the Eastern, Volta, and Northern Regions Project. The ICBC loan reportedly carried the following borrowing terms: a 15.5 year maturity, a 5 year grace period, and an interest rate of 6-month LIBOR plus a 0.5% margin. The final maturity date of the loan is February 10, 2032.   The contract cost for both Phase 1 and 2 was reported to be $180 million, with Phase 1 costing $92 million and Phase 2 costing $88 million. 85% of the contract cost was covered by a buyer's credit loan from ICBC. 15% of the contract cost was supposed to be covered by a loan from Standard Chartered Bank. Standard Chartered Bank eventually provided a $13,869,000 loan for this project. The $88 million contract for Phase 2 was signed on November 16, 2020 between Hunan Construction Group and Ghana's Ministry of Energy, although it is unclear how the contract will be financed.   This project involves the design, manufacture, delivery, installation, completion and commission of an electrification project in 556 communities in the Eastern Region, Volta Region, and Northern Region. Hunan Construction Engineering Group Corporation is the contractor responsible for implementation. Construction began in 2018, but the project's precise implementation start date is unknown.  There are some indications that the ICBC loan for the Electrification of Northern, Eastern and Volta Regions Project (Phase 1)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</si>
  <si>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Government of Ghana also refers to this project as the Self-Help Electrification Programme in Five Regions HUNAN Project. The project is referred to as </t>
    </r>
    <r>
      <rPr>
        <sz val="10"/>
        <rFont val="Noto Sans CJK SC"/>
        <family val="2"/>
        <charset val="1"/>
      </rPr>
      <t xml:space="preserve">加纳北部省、东部省、沃尔特省电网项目 </t>
    </r>
    <r>
      <rPr>
        <sz val="10"/>
        <rFont val="Arial"/>
        <family val="2"/>
        <charset val="1"/>
      </rPr>
      <t xml:space="preserve">in Chinese. 2. This project is distinct from the Rural Electrification Project contracted to CWE (as captured via Project ID#52991). 3. AidData has estimated the all-in interest rate (1.433%) by adding 0.5% to average 6-month LIBOR in May 2016 (0.933%).</t>
    </r>
  </si>
  <si>
    <t xml:space="preserve">2031-11-05T05:00:00Z</t>
  </si>
  <si>
    <t xml:space="preserve">https://www.graphic.com.gh/news/politics/parliament-approves-loans-for-rural-electrification.html|https://ghanafinancialmarket.wordpress.com/2016/01/07/stanchart-ghana-icbc-partners-govt-in-funding-us98-million-electrification-project-in-556-communities/|https://www.mofep.gov.gh/sites/default/files/reports/economic/2018-Annual-Public-Debt-Report.pdf|https://www.dropbox.com/s/axafl0lt2lizeko/ChinaLoansToAfrica%C2%A9SAIS-CARI.csv?dl=0|http://www.investgohn.com/projectDetail.do?id=61|https://s3-us-west-2.amazonaws.com/new-ndpc-static1/CACHES/PUBLICATIONS/2020/02/10/Ministry+of+Energy.pdf|http://www.investgohn.com/baseDetail.do?articleId=B4362188E7FF531FE053650310ACF624|https://www.caetexpo.org.cn/html/2020/Local_1117/1851.html</t>
  </si>
  <si>
    <r>
      <rPr>
        <sz val="10"/>
        <rFont val="Arial"/>
        <family val="2"/>
        <charset val="1"/>
      </rPr>
      <t xml:space="preserve">Parliament approves loans for rural electrification|Stanchart Ghana &amp;  ICBC partners govt in funding US$98 million electrification project in 556 communities|The Annual Public Debt Report for the 2018 Financial Year|Chinese Loans to Africa Database|</t>
    </r>
    <r>
      <rPr>
        <sz val="10"/>
        <rFont val="Noto Sans CJK SC"/>
        <family val="2"/>
        <charset val="1"/>
      </rPr>
      <t xml:space="preserve">加纳北部省、东部省、沃尔特省电网项目</t>
    </r>
    <r>
      <rPr>
        <sz val="10"/>
        <rFont val="Arial"/>
        <family val="2"/>
        <charset val="1"/>
      </rPr>
      <t xml:space="preserve">|2018 ANNUAL PROGRESS REPORT |</t>
    </r>
    <r>
      <rPr>
        <sz val="10"/>
        <rFont val="Noto Sans CJK SC"/>
        <family val="2"/>
        <charset val="1"/>
      </rPr>
      <t xml:space="preserve">湖南建工集团有限公司成功签约加纳</t>
    </r>
    <r>
      <rPr>
        <sz val="10"/>
        <rFont val="Arial"/>
        <family val="2"/>
        <charset val="1"/>
      </rPr>
      <t xml:space="preserve">8800</t>
    </r>
    <r>
      <rPr>
        <sz val="10"/>
        <rFont val="Noto Sans CJK SC"/>
        <family val="2"/>
        <charset val="1"/>
      </rPr>
      <t xml:space="preserve">万美元电网项目</t>
    </r>
    <r>
      <rPr>
        <sz val="10"/>
        <rFont val="Arial"/>
        <family val="2"/>
        <charset val="1"/>
      </rPr>
      <t xml:space="preserve">|</t>
    </r>
    <r>
      <rPr>
        <sz val="10"/>
        <rFont val="Noto Sans CJK SC"/>
        <family val="2"/>
        <charset val="1"/>
      </rPr>
      <t xml:space="preserve">湖南建工成功签约加纳</t>
    </r>
    <r>
      <rPr>
        <sz val="10"/>
        <rFont val="Arial"/>
        <family val="2"/>
        <charset val="1"/>
      </rPr>
      <t xml:space="preserve">8800</t>
    </r>
    <r>
      <rPr>
        <sz val="10"/>
        <rFont val="Noto Sans CJK SC"/>
        <family val="2"/>
        <charset val="1"/>
      </rPr>
      <t xml:space="preserve">万美元电网项目</t>
    </r>
  </si>
  <si>
    <t xml:space="preserve">Graphic Online|Ghana Financial Markets|Government of Ghana|Johns Hopkins University School of Advanced International Studies, China Africa Research Initiative||Ghana Ministry of Energy||China-Africa Economic and Trade Expo</t>
  </si>
  <si>
    <t xml:space="preserve">Media Report|Media Report|Donor/Recipient Official Source|Other Official Source (non-Donor, non-Recipient, non-Implementing)|Donor/Recipient Official Source|Donor/Recipient Official Source|Donor/Recipient Official Source|Other Official Source (non-Donor, non-Recipient, non-Implementing)</t>
  </si>
  <si>
    <t xml:space="preserve">This project involves the design, manufacture, delivery, installation, completion and commission of an electrification project in 556 communities in the Eastern Region, Volta Region, and Northern Region. More detailed locational information can be found at: https://www.openstreetmap.org/relation/3498733 and https://www.openstreetmap.org/relation/3328699 and https://www.openstreetmap.org/relation/3498732</t>
  </si>
  <si>
    <t xml:space="preserve">China Eximbank provides $90 million seller's credit to CWE for Upper West Regional Electrification Project</t>
  </si>
  <si>
    <t xml:space="preserve">On October 22, 2010, the Government of Ghana and China International Water and Electric Corporation (CWE) signed an $90 million supplier credit agreement for the Upper West Regional Electrification Project. This credit has a 14.5 year year maturity. Its final maturity date is April 30, 2025. The loan’s (principal) amount outstanding was GHS 211,230,000 ($37,719,642) as of December 31, 2020 and GHS 154,600,000 ($29,730,769) as of December 31, 2021.  In order to finance its supplier credit agreement with the Government of Ghana, CWE secured an export seller’s credit from China Eximbank.   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CWE was the EPC contractor responsible for implementation. It signed an EPC contract on March 8, 2011. Construction began in October 2011, and an official groundbreaking ceremony was held on or around November 18, 2011. This project was eventually completed, but its exact date of completion is unknown.</t>
  </si>
  <si>
    <r>
      <rPr>
        <sz val="10"/>
        <rFont val="Arial"/>
        <family val="2"/>
        <charset val="1"/>
      </rPr>
      <t xml:space="preserve">1. This project is also known as the NES — Upper West Regional Electrification Project. The Chinese project title is </t>
    </r>
    <r>
      <rPr>
        <sz val="10"/>
        <rFont val="Noto Sans CJK SC"/>
        <family val="2"/>
        <charset val="1"/>
      </rPr>
      <t xml:space="preserve">上西部省电气化项目</t>
    </r>
    <r>
      <rPr>
        <sz val="10"/>
        <rFont val="Arial"/>
        <family val="2"/>
        <charset val="1"/>
      </rPr>
      <t xml:space="preserve">. 2. In the database of Chinese loan commitments that SAIS-CARI released in July 2020, it identifies the commitment year as 2012 and the face value of the supplier credit as $130 million. AidData records the commitment year as 2010 because the supplier credit agreement was finalized on October 22, 2010. 3. AidData records the face value of the credit as $90 million because this is the value that was presented to and approved by Ghana’s Parliament. This $90 million figure has been independently corroborated by Ghana’s Public Interest and Accountability Committee (PIAC), which is an independent statutory body in Ghana that is mandated to promote transparency and accountability in the management of public revenues.4.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</si>
  <si>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2011-11-18T05:00:00Z</t>
  </si>
  <si>
    <t xml:space="preserve">2025-04-18T04:00:00Z</t>
  </si>
  <si>
    <t xml:space="preserve">http://www.cwe.cn/contents/important-news/927.html| https://web.archive.org/web/20170809044957/http://www.mofep.gov.gh/sites/default/files/news/2011_Annual_Progress_Report.pdf|ttps://www.ghanabusinessnews.com/2011/11/06/ghana-commits-90m-to-power-400-communities-in-upper-west-region/ |https://www.myjoyonline.com/business/parliament-to-deliberate-on-key-financial-agreements/| https://www.piacghana.org/portal/files/downloads/piac_reports/piac_2014_annual_report.pdf|https://www.modernghana.com/news/274505/parliament-to-deliberate-on-key-financial-agreements.html|https://www.mofep.gov.gh/sites/default/files/reports/economic/2017-Annual-Debt-Management-Report.pdf|https://www.dropbox.com/s/axafl0lt2lizeko/ChinaLoansToAfrica%C2%A9SAIS-CARI.csv?dl=0|http://www.cwe.cn/contents/project-trends/2212.html|https://mofep.gov.gh/sites/default/files/reports/economic/2021-Annual-Public-Debt-Report.pdf|https://mofep.gov.gh/sites/default/files/reports/economic/2020-Annual-Public-Debt-Report_v2.pdf</t>
  </si>
  <si>
    <r>
      <rPr>
        <sz val="10"/>
        <rFont val="Noto Sans CJK SC"/>
        <family val="2"/>
        <charset val="1"/>
      </rPr>
      <t xml:space="preserve">加纳能源部部长视察上西部省电气化项目</t>
    </r>
    <r>
      <rPr>
        <sz val="10"/>
        <rFont val="Arial"/>
        <family val="2"/>
        <charset val="1"/>
      </rPr>
      <t xml:space="preserve">|ANNUAL PROGRESS REPORT  F O R  T H E  Y E A R  2 0 1 1 |Ghana commits $90 million to power 400 communities in the Upper West Region|Parliament to deliberate on key financial agreements|REPORT ON MANAGEMENT OF PETROLEUM REVENUES FOR YEAR 2014|Parliament to deliberate on key financial agreements|2017-Annual-Debt-Management-Report|Chinese Loans to Africa Database|</t>
    </r>
    <r>
      <rPr>
        <sz val="10"/>
        <rFont val="Noto Sans CJK SC"/>
        <family val="2"/>
        <charset val="1"/>
      </rPr>
      <t xml:space="preserve">公司签署加纳上西部省电气化项目</t>
    </r>
    <r>
      <rPr>
        <sz val="10"/>
        <rFont val="Arial"/>
        <family val="2"/>
        <charset val="1"/>
      </rPr>
      <t xml:space="preserve">EPC</t>
    </r>
    <r>
      <rPr>
        <sz val="10"/>
        <rFont val="Noto Sans CJK SC"/>
        <family val="2"/>
        <charset val="1"/>
      </rPr>
      <t xml:space="preserve">总承包合同</t>
    </r>
    <r>
      <rPr>
        <sz val="10"/>
        <rFont val="Arial"/>
        <family val="2"/>
        <charset val="1"/>
      </rPr>
      <t xml:space="preserve">|The Annual Debt Report for the 2021 Financial Year|The Annual Public Debt Report for the 2020 Financial Year</t>
    </r>
  </si>
  <si>
    <t xml:space="preserve">CWE|Ghana Ministry of Finance and Economic Planning|Ghana Business News|Joy Online|PUBLIC INTEREST AND ACCOUNTABILITY COMMITTEE (PIAC)|Modern Ghana|Ministry of Finance|Johns Hopkins University School of Advanced International Studies, China Africa Research Initiative|CWE||</t>
  </si>
  <si>
    <t xml:space="preserve">Implementing/Intermediary Organization Source|Donor/Recipient Official Source|Media Report|Media Report|Donor/Recipient Official Source|Media Report|Donor/Recipient Official Source|Other Official Source (non-Donor, non-Recipient, non-Implementing)|Implementing/Intermediary Organization Source|Donor/Recipient Official Source|Donor/Recipient Official Source</t>
  </si>
  <si>
    <t xml:space="preserve">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More detailed locational information can be found at: https://www.openstreetmap.org/relation/3328013</t>
  </si>
  <si>
    <t xml:space="preserve">China Eximbank provides $63 million buyer’s credit loan for Phase I of the 141 km Umm Ruwaba-Abu Gebieha Road Project (Linked to Project ID#57039)</t>
  </si>
  <si>
    <r>
      <rPr>
        <sz val="10"/>
        <rFont val="Arial"/>
        <family val="2"/>
        <charset val="1"/>
      </rPr>
      <t xml:space="preserve">On July 29, 2008, the Export-Import Bank of China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$63 million BCL for Phase I of the 141 km Umm Ruwaba-Abu Gebieha Road Project.   Phase I involved the construction of a 141 km road that begins in Umm Ruwaba (</t>
    </r>
    <r>
      <rPr>
        <sz val="10"/>
        <rFont val="Lohit Devanagari"/>
        <family val="2"/>
        <charset val="1"/>
      </rPr>
      <t xml:space="preserve">أم روّاب</t>
    </r>
    <r>
      <rPr>
        <sz val="10"/>
        <rFont val="Arial"/>
        <family val="2"/>
        <charset val="1"/>
      </rPr>
      <t xml:space="preserve">) in North Kordofan State and extends southward in flat terrain to the town of Abu Gebeiha (</t>
    </r>
    <r>
      <rPr>
        <sz val="10"/>
        <rFont val="Lohit Devanagari"/>
        <family val="2"/>
        <charset val="1"/>
      </rPr>
      <t xml:space="preserve">أبو جبيهة</t>
    </r>
    <r>
      <rPr>
        <sz val="10"/>
        <rFont val="Arial"/>
        <family val="2"/>
        <charset val="1"/>
      </rPr>
      <t xml:space="preserve">) in South Kordofan State.   Sinohydro Group Limited was the EPC contractor responsible for project implementation. However, Technocon Engineering Group (a Sudanese contracting company) was also involved in the construction of the road (most likely as a subcontractor). The project's groundbreaking ceremony was held on February 9, 2010. The project was originally scheduled to be completed in March 2013. The project implementation's encountered significant implementation difficulties because the construction team's campsite was attacked by rebel forces on January 28, 2012, and 29 Chinese workers were kidnapped. The Chinese contractor did not return to Sudan, and Phase I appears to have been completed by Technocon Engineering Group, reportedly on or around February 21, 2018.  There are some indications that the China Eximbank loan issued for Phase I of the 141 km Umm Ruwaba-Abu Gebieha Road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</si>
  <si>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141 km South Kordofan Um Rawaba-Abu Gibeha Road Project, or Aum Roaba-Abu Gebaha Road Project, or Umm Ruwaba-Abu Jubeiha Road Project, or South Kordofan State Ring Road. The Arabic project title is </t>
    </r>
    <r>
      <rPr>
        <sz val="10"/>
        <rFont val="Lohit Devanagari"/>
        <family val="2"/>
        <charset val="1"/>
      </rPr>
      <t xml:space="preserve">أم روابة – أبوجبيهة</t>
    </r>
    <r>
      <rPr>
        <sz val="10"/>
        <rFont val="Arial"/>
        <family val="2"/>
        <charset val="1"/>
      </rPr>
      <t xml:space="preserve">. The project is referred to as </t>
    </r>
    <r>
      <rPr>
        <sz val="10"/>
        <rFont val="Noto Sans CJK SC"/>
        <family val="2"/>
        <charset val="1"/>
      </rPr>
      <t xml:space="preserve">苏丹南科尔多凡州乌姆路瓦巴—阿布弓背哈公路项目 </t>
    </r>
    <r>
      <rPr>
        <sz val="10"/>
        <rFont val="Arial"/>
        <family val="2"/>
        <charset val="1"/>
      </rPr>
      <t xml:space="preserve">or 141</t>
    </r>
    <r>
      <rPr>
        <sz val="10"/>
        <rFont val="Noto Sans CJK SC"/>
        <family val="2"/>
        <charset val="1"/>
      </rPr>
      <t xml:space="preserve">项目 </t>
    </r>
    <r>
      <rPr>
        <sz val="10"/>
        <rFont val="Arial"/>
        <family val="2"/>
        <charset val="1"/>
      </rPr>
      <t xml:space="preserve">or </t>
    </r>
    <r>
      <rPr>
        <sz val="10"/>
        <rFont val="Noto Sans CJK SC"/>
        <family val="2"/>
        <charset val="1"/>
      </rPr>
      <t xml:space="preserve">苏丹乌阿公路 </t>
    </r>
    <r>
      <rPr>
        <sz val="10"/>
        <rFont val="Arial"/>
        <family val="2"/>
        <charset val="1"/>
      </rPr>
      <t xml:space="preserve">or </t>
    </r>
    <r>
      <rPr>
        <sz val="10"/>
        <rFont val="Noto Sans CJK SC"/>
        <family val="2"/>
        <charset val="1"/>
      </rPr>
      <t xml:space="preserve">苏丹乌姆—阿布公路 </t>
    </r>
    <r>
      <rPr>
        <sz val="10"/>
        <rFont val="Arial"/>
        <family val="2"/>
        <charset val="1"/>
      </rPr>
      <t xml:space="preserve">in Chinese. 2. Some sources suggest that, during implementation, this project may have been divided into two phases (i.e. rescoped) such that the first phase of the project only covered a 105 km stretch of road. 3. The SAIS-CARI Chinese Loans to Africa Database reports the loan's maturity to be 20 years and its interest rate to be 3.5%. However, AidData uses the borrowing terms (15-year maturity, 5.6% interest rate) that applied under the master framework agreement/credit line (captured via Project ID#57039). 4. Phase II was financed by a non-Chinese bank and non-Chinese contractors starting in 2018. This phase sought to complete the ring road by constructing a 215 km segment connecting Abu Jubeiha to Kaloqi, Talodi, and Kadugli. </t>
    </r>
  </si>
  <si>
    <t xml:space="preserve">SinoHydro |Sudan Ministry of Transport, Roads, and Bridges|Technocon Engineering Group</t>
  </si>
  <si>
    <t xml:space="preserve">Chinese State-owned Company|Recipient Government Agency|Recipient Private Sector</t>
  </si>
  <si>
    <t xml:space="preserve">2010-02-09T05:00:00Z</t>
  </si>
  <si>
    <t xml:space="preserve">2018-02-21T05:00:00Z</t>
  </si>
  <si>
    <t xml:space="preserve">https://al-tayar.net/%D8%AA%D9%8A%D8%A7%D8%B1-%D8%A7%D9%84%D9%86%D8%A7%D8%B3/2018/03/%D8%A7%D9%83%D8%AA%D9%85%D8%A7%D9%84-%D8%A7%D9%84%D8%B7%D8%B1%D9%8A%D9%82-%D8%A7%D9%84%D8%AF%D8%A7%D8%A6%D8%B1%D9%8A-%D9%84%D9%88%D9%84%D8%A7%D9%8A%D8%A9-%D8%AC%D9%86%D9%88%D8%A8-%D9%83%D8%B1%D8%AF/|http://fmit.gov.sd/Ar/Post/44|https://www.sudaress.com/suna/1021998|https://beladifm.com/%D8%A7%D9%84%D8%AA%D9%88%D9%82%D9%8A%D8%B9-%D8%B9%D9%84%D9%89-%D8%A5%D9%83%D8%AA%D9%85%D8%A7%D9%84-%D8%A7%D9%84%D8%B7%D8%B1%D9%8A%D9%82-%D8%A7%D9%84%D8%AF%D8%A7%D8%A6%D8%B1%D9%8A-%D8%A8%D9%8A%D9%86/?__cf_chl_captcha_tk__=cc63fb4dcf4f267cae9bb252e55f156e89a41594-1601549077-0-AVxSBOVagdaeGtVaHmO0_6CF-YB5nOf5vBIRq7nAQryEmEJQEL_agX0CF8isIJ7fbRYQxgJ7pxsBp5xAsXR0wEPydB9sAc87aQV83fv5RZTxhw3N8nYs4XkjX1lGphgpt5eLcBP6kkGPxaO0YHi4EIoo-q1AE1sb8G7Dbd8eCFy2h5YlRf-N5KC59vOJ28WeHFarHMrqEWr_Mum_teOSyfnxWTMHPC1ciphI1bUco3tSEnWHeEdS8drGCMAaP2bxWuagcSoqS_GBAKL_06k4hAzudAIeRQFGYzob82j9-cPg8sWvA9ZJB5gs8kq4hSSPixgPQW643v0Y4Bo1VRcD4R-OSggurzhH9UZ5GHjO72jkqxRSrr7nogXFwS24zALZqR_ebtkg7HM933ejzTprqK4qhhurF2C_32tfrbhM61V-pM2CkV-nZr5YJ4kgSLYga3Ej7x2qOltfv93Kj5VvUG5BjrJHcx5Nwpjp8S24MirJnWa04Ba-kuVeiq2BVVz_af0WkPvpfjufird8TLTOuSR5IerFQUEFRqij-Zj8LpORLr_73kFC88yW6C0NleeDyFez0zA2W3p_syQw3I1f7nreX3vr1ntw67zk0XXJWjNY-FXxPWm6RLID5-zjALqzsIEM7Y1jnNwOOds6kE-qWqf9gjrtOMM35N1QXUm06_6BqVke1due8y2yg_jaZWfz-1H0XsdeW18moRxQNTUs6zexmb8IGkgKKV4u78A0GhxLw9fp2Fk7VZp4nDlXTi2tWA|https://www.dropbox.com/s/hs0ri0udvanp91f/consultant-s-organizational-chart.pdf?dl=0|https://www.dropbox.com/s/axafl0lt2lizeko/ChinaLoansToAfrica%C2%A9SAIS-CARI.csv?dl=0|http://www.chinanews.com/gn/2012/01-30/3630608.shtml|https://www.cnn.com/2012/02/07/world/africa/sudan-hostages|http://www.sasac.gov.cn/n2588025/n2588124/c3847850/content.html|https://pdf.dfcfw.com/pdf/H3_AP201202250003466153_1.pdf?1504100413000.pdf</t>
  </si>
  <si>
    <r>
      <rPr>
        <sz val="10"/>
        <rFont val="Lohit Devanagari"/>
        <family val="2"/>
        <charset val="1"/>
      </rPr>
      <t xml:space="preserve">اكتمال الطريق الدائري لولاية جنوب كردفان</t>
    </r>
    <r>
      <rPr>
        <sz val="10"/>
        <rFont val="Arial"/>
        <family val="2"/>
        <charset val="1"/>
      </rPr>
      <t xml:space="preserve">|</t>
    </r>
    <r>
      <rPr>
        <sz val="10"/>
        <rFont val="Lohit Devanagari"/>
        <family val="2"/>
        <charset val="1"/>
      </rPr>
      <t xml:space="preserve">الطريق الدائرى الحلم يقترب أكثر</t>
    </r>
    <r>
      <rPr>
        <sz val="10"/>
        <rFont val="Arial"/>
        <family val="2"/>
        <charset val="1"/>
      </rPr>
      <t xml:space="preserve">.|</t>
    </r>
    <r>
      <rPr>
        <sz val="10"/>
        <rFont val="Lohit Devanagari"/>
        <family val="2"/>
        <charset val="1"/>
      </rPr>
      <t xml:space="preserve">العلاقـات الاقتصاديه السـودانية الصينية تشهد ازدهارا</t>
    </r>
    <r>
      <rPr>
        <sz val="10"/>
        <rFont val="Arial"/>
        <family val="2"/>
        <charset val="1"/>
      </rPr>
      <t xml:space="preserve">|</t>
    </r>
    <r>
      <rPr>
        <sz val="10"/>
        <rFont val="Lohit Devanagari"/>
        <family val="2"/>
        <charset val="1"/>
      </rPr>
      <t xml:space="preserve">التوقيع على إكتمال الطريق الدائري بين </t>
    </r>
    <r>
      <rPr>
        <sz val="10"/>
        <rFont val="Arial"/>
        <family val="2"/>
        <charset val="1"/>
      </rPr>
      <t xml:space="preserve">(</t>
    </r>
    <r>
      <rPr>
        <sz val="10"/>
        <rFont val="Lohit Devanagari"/>
        <family val="2"/>
        <charset val="1"/>
      </rPr>
      <t xml:space="preserve">أم روابة – أبوجبيهة</t>
    </r>
    <r>
      <rPr>
        <sz val="10"/>
        <rFont val="Arial"/>
        <family val="2"/>
        <charset val="1"/>
      </rPr>
      <t xml:space="preserve">)|CONSULTANT’S ORGANIZATIONAL CHART|Chinese Loans to Africa Database|</t>
    </r>
    <r>
      <rPr>
        <sz val="10"/>
        <rFont val="Noto Sans CJK SC"/>
        <family val="2"/>
        <charset val="1"/>
      </rPr>
      <t xml:space="preserve">中国电建集团紧急应对苏丹公路项目营地遇袭事件</t>
    </r>
    <r>
      <rPr>
        <sz val="10"/>
        <rFont val="Arial"/>
        <family val="2"/>
        <charset val="1"/>
      </rPr>
      <t xml:space="preserve">|Kidnapped Chinese workers released in Sudan|</t>
    </r>
    <r>
      <rPr>
        <sz val="10"/>
        <rFont val="Noto Sans CJK SC"/>
        <family val="2"/>
        <charset val="1"/>
      </rPr>
      <t xml:space="preserve">中国水电承建苏丹乌姆——阿布公路主体工程举行开工典礼</t>
    </r>
    <r>
      <rPr>
        <sz val="10"/>
        <rFont val="Arial"/>
        <family val="2"/>
        <charset val="1"/>
      </rPr>
      <t xml:space="preserve">|</t>
    </r>
    <r>
      <rPr>
        <sz val="10"/>
        <rFont val="Noto Sans CJK SC"/>
        <family val="2"/>
        <charset val="1"/>
      </rPr>
      <t xml:space="preserve">中国水电发布苏丹乌阿公路 项目紧急事态公告</t>
    </r>
  </si>
  <si>
    <t xml:space="preserve">||Sudan News Agency|||Johns Hopkins University School of Advanced International Studies, China Africa Research Initiative|China News|CNN|SASAC|Sinohydro</t>
  </si>
  <si>
    <t xml:space="preserve">Media Report|Media Report|Media Report|Media Report|Implementing/Intermediary Organization Source|Other Official Source (non-Donor, non-Recipient, non-Implementing)|Media Report|Media Report|Donor/Recipient Official Source|Implementing/Intermediary Organization Source</t>
  </si>
  <si>
    <r>
      <rPr>
        <sz val="10"/>
        <rFont val="Arial"/>
        <family val="2"/>
        <charset val="1"/>
      </rPr>
      <t xml:space="preserve">This project involves the construction of a 141 km road that begins in Umm Ruwaba (</t>
    </r>
    <r>
      <rPr>
        <sz val="10"/>
        <rFont val="Lohit Devanagari"/>
        <family val="2"/>
        <charset val="1"/>
      </rPr>
      <t xml:space="preserve">أم روّاب</t>
    </r>
    <r>
      <rPr>
        <sz val="10"/>
        <rFont val="Arial"/>
        <family val="2"/>
        <charset val="1"/>
      </rPr>
      <t xml:space="preserve">) in North Kordofan State and extends southward in flat terrain to the town of Abu Gebeiha (</t>
    </r>
    <r>
      <rPr>
        <sz val="10"/>
        <rFont val="Lohit Devanagari"/>
        <family val="2"/>
        <charset val="1"/>
      </rPr>
      <t xml:space="preserve">أبو جبيهة</t>
    </r>
    <r>
      <rPr>
        <sz val="10"/>
        <rFont val="Arial"/>
        <family val="2"/>
        <charset val="1"/>
      </rPr>
      <t xml:space="preserve">) in South Kordofan State. More detailed locational information can be found at https://www.openstreetmap.org/directions?engine=fossgis_osrm_car&amp;route=12.9058%2C31.2148%3B11.4647%2C31.2340</t>
    </r>
  </si>
  <si>
    <t xml:space="preserve">Chinese Government provides RMB 40 million interest-free loan for Bamako International Conference Center Renovation Project (Linked to Project ID#58690, ID#58682)</t>
  </si>
  <si>
    <t xml:space="preserve">On August 16, 2016, the Deputy Director of the Bureau of International Economic Cooperation from China’s Ministry of Commerce, Zeng Huacheng, and visiting Malian Ministry of Culture consultant Mr. Bouraima Fofana signed an implementation agreement for the Bamako International Conference Center Renovation Project. The total cost of the project was RMB 170 million (17 billion CFA francs). Approximately RMB 130 million (13 billion francs) was financed through a grant from China’s Ministry of Commerce and approximately RMB 40 million (4 billion CFA francs) was financed through an interest-free loan from the China’s Ministry of Commerce.   The grant funding was drawn from an economic and technical cooperation agreement (ETCA) that the two government signed on February 24 and December 22, 2014. Project ID#58682 captures the grant commitment for this project and Project ID#73239 captures the interest-free loan for this project. The Bamako International Conference Center has a total construction area of ​​approximately 11,800 square meters, and the renovation project focused on repairing the conference building, administrative office building, power distribution room, outdoor pipelines and road squares, and upgrading the air conditioning system, conference system, and security system.   China Railway Engineering Design Consulting Group Co., Ltd. was responsible for project design and management. China State Construction Engineering Corporation was the contractor responsible for project implementation. On February 20, 2017, the Ministry of Culture made the CICB buildings available to the China Economic and Social Council (CESC) so that work could begin on February 28, 2017 and continue for an estimated 24 months. The CICB officially reopened on January 26, 2019. The construction of the CICB was financed by the Chinese Government. The Chinese Government subsequently provided funding for its maintenance in in 2005 and 2007 (captured in Project ID#58690 and ID#58686).</t>
  </si>
  <si>
    <r>
      <rPr>
        <sz val="10"/>
        <rFont val="Arial"/>
        <family val="2"/>
        <charset val="1"/>
      </rPr>
      <t xml:space="preserve">The Chinese project title is </t>
    </r>
    <r>
      <rPr>
        <sz val="10"/>
        <rFont val="Noto Sans CJK SC"/>
        <family val="2"/>
        <charset val="1"/>
      </rPr>
      <t xml:space="preserve">马里巴马科国际会议中心维修项目</t>
    </r>
    <r>
      <rPr>
        <sz val="10"/>
        <rFont val="Arial"/>
        <family val="2"/>
        <charset val="1"/>
      </rPr>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</si>
  <si>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Engineering Design Consulting Group Co., Ltd (CEC)|China State Construction Engineering Corporation (CSCEC)|Government of Mali</t>
  </si>
  <si>
    <t xml:space="preserve">2019-01-26T05:00:00Z</t>
  </si>
  <si>
    <t xml:space="preserve">http://csci.cscec.com/ywly/dwyj/202005/3082268.html|http://www.cscec.com/zgjz_new/xwzx_new/gsyw_new/201611/2763697.html|http://www.aieco.org/article/collection/202004/20200402959001.shtml</t>
  </si>
  <si>
    <r>
      <rPr>
        <sz val="10"/>
        <rFont val="Noto Sans CJK SC"/>
        <family val="2"/>
        <charset val="1"/>
      </rPr>
      <t xml:space="preserve">援马里国际会议中心维修项目</t>
    </r>
    <r>
      <rPr>
        <sz val="10"/>
        <rFont val="Arial"/>
        <family val="2"/>
        <charset val="1"/>
      </rPr>
      <t xml:space="preserve">|</t>
    </r>
    <r>
      <rPr>
        <sz val="10"/>
        <rFont val="Noto Sans CJK SC"/>
        <family val="2"/>
        <charset val="1"/>
      </rPr>
      <t xml:space="preserve">中国建筑中标援马里国际会议中心维修项目</t>
    </r>
    <r>
      <rPr>
        <sz val="10"/>
        <rFont val="Arial"/>
        <family val="2"/>
        <charset val="1"/>
      </rPr>
      <t xml:space="preserve">|</t>
    </r>
    <r>
      <rPr>
        <sz val="10"/>
        <rFont val="Noto Sans CJK SC"/>
        <family val="2"/>
        <charset val="1"/>
      </rPr>
      <t xml:space="preserve">援马里国际会议中心维修项目</t>
    </r>
  </si>
  <si>
    <t xml:space="preserve">CSCBC International Operation|China State Construction|</t>
  </si>
  <si>
    <t xml:space="preserve">Donor/Recipient Official Source|Donor/Recipient Official Source|Media Report</t>
  </si>
  <si>
    <t xml:space="preserve">This project supported the renovation of a conference center called Centre International De Conferences De Bamako (CICB) in the city of Bamako. More detailed locational information can be found at https://www.openstreetmap.org/way/91085507.</t>
  </si>
  <si>
    <t xml:space="preserve">CRSG provides $165 supplier credit for 62 km Wellington-Masiaka PPP Toll Highway Project</t>
  </si>
  <si>
    <t xml:space="preserve">On March 3, 2016, China Railway Seventh Group (a subsidiary of China Railway Engineering Corporation) provided a $165 million supplier credit to a project company (known as the Wellington-Masiaka Toll Road PPP) for the 67 km Wellington-Masiaka Toll Highway Project. This loan reportedly has a 27 maturity and a 4 year grace period. It will be repaid by charging motorists using the Wellington-Masiaka motorway at three toll stations (Jui, Mile 38, and Masiaka).   The 62 km Wellington-Masiaka Toll Highway Project involves the upgrading of a 62 km road from Wellington (Yonibana) to Masiaka to a four-lane dual carriageway. It is being undertaken as a Public-Private Partnership (PPP) between the Government of Sierra Leone and the Chinese Railway Seventh Group under a 25 year build, own, operate and transfer (BOOT) agreement (extended to 27 years later in 2017). The project officially commenced on April 25, 2016. On June 4, 2020 members of the Ministry of Works and Public Assets (MWPA) and Sierra Leone Roads Authority (SLRA) toured the Wellington-Masiaka Road Construction site. They noted COVID-19 as a major hinderance to the projects progression, as the project would have been completed in April 2020. As of June 4, 2020, the project is 70% completed.   After completing the first phase of the construction of the project during the second quarter of 2017, China Railway Seventh Group started trial operations in August 2017. It also began collecting tolls in 2017. Then, in 2018, the Sierra Leone Road Transport Authority announced a technical and financial audit into the project and Parliament referred the report to the Anti-Corruption Commission (ACC) to take action.  In 2018, the Chinese government exempted all the interest-free loans borrowed by the Sierra Leonean government and offered to suspend 2020 debt repayments. </t>
  </si>
  <si>
    <r>
      <rPr>
        <sz val="10"/>
        <rFont val="Arial"/>
        <family val="2"/>
        <charset val="1"/>
      </rPr>
      <t xml:space="preserve">1. This project is also known as the 67 km Masiaka-Yonibana Highway Project. The Chinese project title is </t>
    </r>
    <r>
      <rPr>
        <sz val="10"/>
        <rFont val="Noto Sans CJK SC"/>
        <family val="2"/>
        <charset val="1"/>
      </rPr>
      <t xml:space="preserve">弗里敦至马塞亚卡收费高速路项目 </t>
    </r>
    <r>
      <rPr>
        <sz val="10"/>
        <rFont val="Arial"/>
        <family val="2"/>
        <charset val="1"/>
      </rPr>
      <t xml:space="preserve">or </t>
    </r>
    <r>
      <rPr>
        <sz val="10"/>
        <rFont val="Noto Sans CJK SC"/>
        <family val="2"/>
        <charset val="1"/>
      </rPr>
      <t xml:space="preserve">弗</t>
    </r>
    <r>
      <rPr>
        <sz val="10"/>
        <rFont val="Arial"/>
        <family val="2"/>
        <charset val="1"/>
      </rPr>
      <t xml:space="preserve">-</t>
    </r>
    <r>
      <rPr>
        <sz val="10"/>
        <rFont val="Noto Sans CJK SC"/>
        <family val="2"/>
        <charset val="1"/>
      </rPr>
      <t xml:space="preserve">马高速公路项目 </t>
    </r>
    <r>
      <rPr>
        <sz val="10"/>
        <rFont val="Arial"/>
        <family val="2"/>
        <charset val="1"/>
      </rPr>
      <t xml:space="preserve">or </t>
    </r>
    <r>
      <rPr>
        <sz val="10"/>
        <rFont val="Noto Sans CJK SC"/>
        <family val="2"/>
        <charset val="1"/>
      </rPr>
      <t xml:space="preserve">弗里敦至马塞亚卡收费高速路项目 </t>
    </r>
    <r>
      <rPr>
        <sz val="10"/>
        <rFont val="Arial"/>
        <family val="2"/>
        <charset val="1"/>
      </rPr>
      <t xml:space="preserve">or </t>
    </r>
    <r>
      <rPr>
        <sz val="10"/>
        <rFont val="Noto Sans CJK SC"/>
        <family val="2"/>
        <charset val="1"/>
      </rPr>
      <t xml:space="preserve">塞拉利昂弗里敦东区市政道路改造升级项目</t>
    </r>
    <r>
      <rPr>
        <sz val="10"/>
        <rFont val="Arial"/>
        <family val="2"/>
        <charset val="1"/>
      </rPr>
      <t xml:space="preserve">.</t>
    </r>
  </si>
  <si>
    <t xml:space="preserve">Wellington-Masiaka Toll Road</t>
  </si>
  <si>
    <t xml:space="preserve">China Railway Engineering Corporation 7th Bureau (CREC7)|Wellington-Masiaka Toll Road</t>
  </si>
  <si>
    <t xml:space="preserve">2016-04-25T04:00:00Z</t>
  </si>
  <si>
    <t xml:space="preserve">2020-03-02T05:00:00Z</t>
  </si>
  <si>
    <t xml:space="preserve">2043-02-25T05:00:00Z</t>
  </si>
  <si>
    <t xml:space="preserve">http://www.mofcom.gov.cn/article/i/jyjl/k/201604/20160401308145.shtml|http://sl.mofcom.gov.cn/article/jmxw/201708/20170802626385.shtml|https://www.dropbox.com/s/axafl0lt2lizeko/ChinaLoansToAfrica%C2%A9SAIS-CARI.csv?dl=0 .|https://inventariandochina.wordpress.com/2016/05/03/as-he-launches-the-wellington-masiaki-project-i-will-not-be-distracted/|https://www.facebook.com/Wellington-Masiaka-Toll-Road-1339848669403963/|http://feizhou168.com/article-22296-1.html|https://www.thesierraleonetelegraph.com/will-cash-strapped-motorists-in-sierra-leone-pay-4-50-a-day-for-the-use-of-a-new-toll-motorway/|http://www.zhongfeiqiao.com/Zsyz/caselist/id/4.html|https://www.investinginsierraleone.com/infrastructure/|https://www.dropbox.com/s/527d8a6r24d4u7i/Sierra%20Leone%20News_%20Govt.%20defends%20toll%20road%20fees%20-%20Awoko%20Newspaper.pdf|https://makonitimes.wordpress.com/2016/03/04/150-million-chinese-toll-road-agreement-gets-parliamentary-nod/|https://www.parliament.gov.sl/uploads/motions/fourth%20session/FOURTH%20SESSION%2011TH%20DECEMBER%202015%20TO%2015%20DECEMBER%202016%20MOTIONS.pdf|https://static1.squarespace.com/static/5652847de4b033f56d2bdc29/t/5efe4a22e6756c5da0a5917d/1593723426976/BP+3+-+Brautigam%2C+Huang%2C+Acker+-+Chinese+Loans+African+Debt.pdf|https://www.theeastafrican.co.ke/tea/news/rest-of-africa/chinese-toll-road-leads-to-controversy-in-sierra-leone-1369278|https://sierraexpressmedia.com/?p=82449|http://sl.mofcom.gov.cn/article/jmxw/201604/20160401308145.shtml|http://sl.mofcom.gov.cn/article/jmxw/201601/20160101243544.shtml|http://www.djkgl.com/glxw/2016/1032.html|http://www.mofcom.gov.cn/dl/gbdqzn/upload/sailaliang.pdf|https://www.premiermedia-sl.com/sierra-leone-mwpa-slra-inspect-wellington-masiaka-toll-road/|https://allafrica.com/stories/202006090245.html|https://www.fmprc.gov.cn/ce/cesl/eng/xwdt/t1858967.htm</t>
  </si>
  <si>
    <r>
      <rPr>
        <sz val="10"/>
        <rFont val="Noto Sans CJK SC"/>
        <family val="2"/>
        <charset val="1"/>
      </rPr>
      <t xml:space="preserve">驻塞拉利昂大使赵彦博和塞总统科罗马共同出席塞首条收费高速公路开工典礼</t>
    </r>
    <r>
      <rPr>
        <sz val="10"/>
        <rFont val="Arial"/>
        <family val="2"/>
        <charset val="1"/>
      </rPr>
      <t xml:space="preserve">|</t>
    </r>
    <r>
      <rPr>
        <sz val="10"/>
        <rFont val="Noto Sans CJK SC"/>
        <family val="2"/>
        <charset val="1"/>
      </rPr>
      <t xml:space="preserve">沈晓凯参赞赴弗</t>
    </r>
    <r>
      <rPr>
        <sz val="10"/>
        <rFont val="Arial"/>
        <family val="2"/>
        <charset val="1"/>
      </rPr>
      <t xml:space="preserve">-</t>
    </r>
    <r>
      <rPr>
        <sz val="10"/>
        <rFont val="Noto Sans CJK SC"/>
        <family val="2"/>
        <charset val="1"/>
      </rPr>
      <t xml:space="preserve">马高速公路调研</t>
    </r>
    <r>
      <rPr>
        <sz val="10"/>
        <rFont val="Arial"/>
        <family val="2"/>
        <charset val="1"/>
      </rPr>
      <t xml:space="preserve">|ChinaLoansToAfrica©SAIS-CARI.csv|AS HE LAUNCHES THE WELLINGTON-MASIAKI PROJECT, I WILL NOT BE DISTRACTED|The Wellington- Masiaka toll road|</t>
    </r>
    <r>
      <rPr>
        <sz val="10"/>
        <rFont val="Noto Sans CJK SC"/>
        <family val="2"/>
        <charset val="1"/>
      </rPr>
      <t xml:space="preserve">中国在非洲的超牛项目大盘点</t>
    </r>
    <r>
      <rPr>
        <sz val="10"/>
        <rFont val="Arial"/>
        <family val="2"/>
        <charset val="1"/>
      </rPr>
      <t xml:space="preserve">|Will cash-strapped motorists in Sierra Leone pay $4.50 a day for the use of a new toll motorway?|</t>
    </r>
    <r>
      <rPr>
        <sz val="10"/>
        <rFont val="Noto Sans CJK SC"/>
        <family val="2"/>
        <charset val="1"/>
      </rPr>
      <t xml:space="preserve">弗里敦至马塞亚卡收费高速路项目</t>
    </r>
    <r>
      <rPr>
        <sz val="10"/>
        <rFont val="Arial"/>
        <family val="2"/>
        <charset val="1"/>
      </rPr>
      <t xml:space="preserve">|SECTORS IN PERSPECTIVE|S i e r r a L e o n e N e w s : G o v t . de f e n ds t o l l r o a d f e e s|$150 million Chinese toll road agreement gets parliamentary nod|FOURTH SESSION 11TH DECEMBER 2015 T0 15TH DECENBER 2016|Risky Business: New Data on Chinese Loans and Africa’s Debt Problem |Chinese toll road leads to controversy in Sierra Leone|Wellington – Masiaka Toll Road Concession Agreement: Value For Money?|</t>
    </r>
    <r>
      <rPr>
        <sz val="10"/>
        <rFont val="Noto Sans CJK SC"/>
        <family val="2"/>
        <charset val="1"/>
      </rPr>
      <t xml:space="preserve">驻塞拉利昂大使赵彦博和塞总统科罗马共同出席塞首条收费高速公路开工典礼</t>
    </r>
    <r>
      <rPr>
        <sz val="10"/>
        <rFont val="Arial"/>
        <family val="2"/>
        <charset val="1"/>
      </rPr>
      <t xml:space="preserve">|</t>
    </r>
    <r>
      <rPr>
        <sz val="10"/>
        <rFont val="Noto Sans CJK SC"/>
        <family val="2"/>
        <charset val="1"/>
      </rPr>
      <t xml:space="preserve">中铁七局与塞拉利昂政府签署塞首条收费高速公路项目协议</t>
    </r>
    <r>
      <rPr>
        <sz val="10"/>
        <rFont val="Arial"/>
        <family val="2"/>
        <charset val="1"/>
      </rPr>
      <t xml:space="preserve">|</t>
    </r>
    <r>
      <rPr>
        <sz val="10"/>
        <rFont val="Noto Sans CJK SC"/>
        <family val="2"/>
        <charset val="1"/>
      </rPr>
      <t xml:space="preserve">驻塞拉利昂大使赵彦博跟塞总统科罗马独特缺席塞首条收费高速公路</t>
    </r>
    <r>
      <rPr>
        <sz val="10"/>
        <rFont val="Arial"/>
        <family val="2"/>
        <charset val="1"/>
      </rPr>
      <t xml:space="preserve">|</t>
    </r>
    <r>
      <rPr>
        <sz val="10"/>
        <rFont val="Noto Sans CJK SC"/>
        <family val="2"/>
        <charset val="1"/>
      </rPr>
      <t xml:space="preserve">对外投资合作国别（地区）指南</t>
    </r>
    <r>
      <rPr>
        <sz val="10"/>
        <rFont val="Arial"/>
        <family val="2"/>
        <charset val="1"/>
      </rPr>
      <t xml:space="preserve">-</t>
    </r>
    <r>
      <rPr>
        <sz val="10"/>
        <rFont val="Noto Sans CJK SC"/>
        <family val="2"/>
        <charset val="1"/>
      </rPr>
      <t xml:space="preserve">塞拉利昂</t>
    </r>
    <r>
      <rPr>
        <sz val="10"/>
        <rFont val="Arial"/>
        <family val="2"/>
        <charset val="1"/>
      </rPr>
      <t xml:space="preserve">|Sierra Leone: MWPA, SLRA Inspect Wellington-Masiaka Toll Road|Sierra Leone: MWPA, SLRA Inspect Wellington-Masiaka Toll Road|Interview by Calabash to the Spokesperson of the Chinese Embassy in Sierra Leone on a China-Related Report by the Institute for Governance Reform</t>
    </r>
  </si>
  <si>
    <t xml:space="preserve">Chinese Ministry of Commerce|Chinese Embassy in Sierra Leone|SAIS-CARI|Inventariando China|||Sierra Leone Telegraph|China Africa Cross Border E-Commerce College|Investing in Sierra Leone||||China Africa Research Initiative|The East African|Sierra Express Media|Economic and Commercial office of the Embassy of the People's Republic of China in the Republic of Sierra Leone|Economic and Commercial Office of the Embassy of the People's Republic of China in the Republic of Sierra Leone||Ministry of Commerce of China|||</t>
  </si>
  <si>
    <t xml:space="preserve">Donor/Recipient Official Source|Donor/Recipient Official Source|Donor/Recipient Official Source|Media Report|Social Media, including Unofficial Blogs|Media Report|Media Report|Media Report|Other|Media Report|Media Report|Donor/Recipient Official Source|Academic Journal Article|Media Report|Media Report|Donor/Recipient Official Source|Donor/Recipient Official Source|Media Report|Donor/Recipient Official Source|Media Report|Media Report|Donor/Recipient Official Source</t>
  </si>
  <si>
    <t xml:space="preserve">This project involves the upgrading of a 62 km road from Wellington (Yonibana) to Masiaka to a four-lane dual carriageway. More detailed locational information can be found at https://www.openstreetmap.org/directions?engine=fossgis_osrm_car&amp;route=8.49092%2C-12.75740%3B8.44761%2C-13.17055#map=11/8.4092/-12.9637.</t>
  </si>
  <si>
    <t xml:space="preserve">China National Machinery Industry Corporation Limited (Sinomach) increases supplier's credit to $509 million for Port Sudan Water Project (Linked to Project ID#47180)</t>
  </si>
  <si>
    <r>
      <rPr>
        <sz val="10"/>
        <rFont val="Arial"/>
        <family val="2"/>
        <charset val="1"/>
      </rPr>
      <t xml:space="preserve">On June 20, 2005, China National Machinery Industry Corporation Limited (Sinomach) signed a $463 million supplier's credit agreement with the Government of Sudan for the Port Sudan Water Project (as captured via Project ID#47180). The loan carried the following borrowing terms: a 14-year maturity, a 4-year grace period, and a 4% interest rate. The supplier's credit agreement was renegotiated and its face value was increased (by $46 million) to $509 million on September 15, 2009 (as captured via Project ID#73345); however, the borrowing terms of the September 15, 2009 loan are unknown.  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t>
    </r>
    <r>
      <rPr>
        <sz val="10"/>
        <rFont val="Lohit Devanagari"/>
        <family val="2"/>
        <charset val="1"/>
      </rPr>
      <t xml:space="preserve">بورتسودان</t>
    </r>
    <r>
      <rPr>
        <sz val="10"/>
        <rFont val="Arial"/>
        <family val="2"/>
        <charset val="1"/>
      </rPr>
      <t xml:space="preserve">) area through a 471.1 km water pipeline. The pipeline is designed to deliver a daily water supply of 100,000 cubic meters. China Machinery Engineering Corporation (CMEC) and China Ocean Aviation Group Limited (COAGI) were the contractors responsible for implementation. This project officially commenced on February 21, 2011. However, it is unclear if the project was ever completed. </t>
    </r>
  </si>
  <si>
    <r>
      <rPr>
        <sz val="10"/>
        <rFont val="Arial"/>
        <family val="2"/>
        <charset val="1"/>
      </rPr>
      <t xml:space="preserve">1. This project is also known as the Port Sudan Water Supply Engineering Project. The Chinese project title is </t>
    </r>
    <r>
      <rPr>
        <sz val="10"/>
        <rFont val="Noto Sans CJK SC"/>
        <family val="2"/>
        <charset val="1"/>
      </rPr>
      <t xml:space="preserve">苏丹港供水工程项目</t>
    </r>
    <r>
      <rPr>
        <sz val="10"/>
        <rFont val="Arial"/>
        <family val="2"/>
        <charset val="1"/>
      </rPr>
      <t xml:space="preserve">. 2. AidData has captured the top-up amount from the original commitment of $463 million (captured via Project ID #47180) as the transaction (financial commitment) amount for Project ID# 73345.3. For the time being, AidData assumes that the same borrowing terms that applied to the June 20, 2005 supplier's credit agreement also applied to the September 15, 2009 supplier's credit agreement.</t>
    </r>
  </si>
  <si>
    <t xml:space="preserve">China Machinery Engineering Corporation (CMEC) |China Ocean Aviation Group Incorporation</t>
  </si>
  <si>
    <t xml:space="preserve">2011-02-21T05:00:00Z</t>
  </si>
  <si>
    <t xml:space="preserve">2013-09-14T04:00:00Z</t>
  </si>
  <si>
    <t xml:space="preserve">2023-09-12T04:00:00Z</t>
  </si>
  <si>
    <t xml:space="preserve">http://mic.gov.sd/documents/general/China_en.pdf|http://www.sinomach.com.cn/en/MediaCenter/News/201412/t20141209_21904.html|http://www.sinomach.com.cn/xwzx/jtdt/gzxwjtdt/201412/t20141218_40397.html|http://www.coagi.com.cn/xwzx/gsdt/201605/t20160531_91986.html|http://www.sinomach.com.cn/xwzx/rwfc/201412/t20141217_34732.html|https://www.dropbox.com/s/1gueui1c6c6a3ld/%E8%8B%8F%E4%B8%B9%E6%B8%AF%E4%BE%9B%E6%B0%B4%E5%B7%A5%E7%A8%8B%E9%A1%B9%E7%9B%AE%E5%8F%96%E6%B0%B4%E5%8F%A3%E5%B7%A5%E7%A8%8B%E6%AD%A3%E5%BC%8F%E5%90%AF%E5%8A%A8.pdf?dl=0|https://www.dropbox.com/s/axafl0lt2lizeko/ChinaLoansToAfrica%C2%A9SAIS-CARI.csv?dl=0|http://sd.mofcom.gov.cn/article/jmxw/200909/20090906527409.shtml|https://cbos.gov.sd/sites/default/files/annual05_1.pdf|https://www.cmi.no/publications/file/3080-external-debts-growth-and-peace-in-the-sudan.pdf|http://en.cmec.com/xwzx/ztlm/201902/t20190222_204383.html</t>
  </si>
  <si>
    <r>
      <rPr>
        <sz val="10"/>
        <rFont val="Arial"/>
        <family val="2"/>
        <charset val="1"/>
      </rPr>
      <t xml:space="preserve">China|Sudan Water Supply Engineering Project Commenced|</t>
    </r>
    <r>
      <rPr>
        <sz val="10"/>
        <rFont val="Noto Sans CJK SC"/>
        <family val="2"/>
        <charset val="1"/>
      </rPr>
      <t xml:space="preserve">集团内部合作又结硕果 中海航与</t>
    </r>
    <r>
      <rPr>
        <sz val="10"/>
        <rFont val="Arial"/>
        <family val="2"/>
        <charset val="1"/>
      </rPr>
      <t xml:space="preserve">CMEC</t>
    </r>
    <r>
      <rPr>
        <sz val="10"/>
        <rFont val="Noto Sans CJK SC"/>
        <family val="2"/>
        <charset val="1"/>
      </rPr>
      <t xml:space="preserve">成功签订苏丹港供水工程项目内部合作执行合同</t>
    </r>
    <r>
      <rPr>
        <sz val="10"/>
        <rFont val="Arial"/>
        <family val="2"/>
        <charset val="1"/>
      </rPr>
      <t xml:space="preserve">|</t>
    </r>
    <r>
      <rPr>
        <sz val="10"/>
        <rFont val="Noto Sans CJK SC"/>
        <family val="2"/>
        <charset val="1"/>
      </rPr>
      <t xml:space="preserve">苏丹港供水工程项目取水口工程正式启动</t>
    </r>
    <r>
      <rPr>
        <sz val="10"/>
        <rFont val="Arial"/>
        <family val="2"/>
        <charset val="1"/>
      </rPr>
      <t xml:space="preserve">|</t>
    </r>
    <r>
      <rPr>
        <sz val="10"/>
        <rFont val="Noto Sans CJK SC"/>
        <family val="2"/>
        <charset val="1"/>
      </rPr>
      <t xml:space="preserve">施工现场的全能手</t>
    </r>
    <r>
      <rPr>
        <sz val="10"/>
        <rFont val="Arial"/>
        <family val="2"/>
        <charset val="1"/>
      </rPr>
      <t xml:space="preserve">|</t>
    </r>
    <r>
      <rPr>
        <sz val="10"/>
        <rFont val="Noto Sans CJK SC"/>
        <family val="2"/>
        <charset val="1"/>
      </rPr>
      <t xml:space="preserve">苏丹港供⽔⼯程项⽬取⽔⼜⼯程正式启动</t>
    </r>
    <r>
      <rPr>
        <sz val="10"/>
        <rFont val="Arial"/>
        <family val="2"/>
        <charset val="1"/>
      </rPr>
      <t xml:space="preserve">|Chinese Loans to Africa Database|</t>
    </r>
    <r>
      <rPr>
        <sz val="10"/>
        <rFont val="Noto Sans CJK SC"/>
        <family val="2"/>
        <charset val="1"/>
      </rPr>
      <t xml:space="preserve">我企业在苏丹签订</t>
    </r>
    <r>
      <rPr>
        <sz val="10"/>
        <rFont val="Arial"/>
        <family val="2"/>
        <charset val="1"/>
      </rPr>
      <t xml:space="preserve">5.09</t>
    </r>
    <r>
      <rPr>
        <sz val="10"/>
        <rFont val="Noto Sans CJK SC"/>
        <family val="2"/>
        <charset val="1"/>
      </rPr>
      <t xml:space="preserve">亿美元的供水项目</t>
    </r>
    <r>
      <rPr>
        <sz val="10"/>
        <rFont val="Arial"/>
        <family val="2"/>
        <charset val="1"/>
      </rPr>
      <t xml:space="preserve">|Bank of Sudan Annual Report 2005|External Debts, Growth and Peace in the Sudan Some Serious Challenges Facing the Country in the Post-Conflict Era|40-Year Amazing Development Underpins New Glories</t>
    </r>
  </si>
  <si>
    <t xml:space="preserve">||||||Johns Hopkins University School of Advanced International Studies, China Africa Research Initiative||Bank of Sudan|Chr. Michelsen Institute|</t>
  </si>
  <si>
    <t xml:space="preserv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Source|Donor/Recipient Official Source|NGO/Civil Society/Advocacy (non-Donor, non-Recipient, non-Implementing)|Implementing/Intermediary Organization Source</t>
  </si>
  <si>
    <t xml:space="preserve">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area through a 471.1 km water pipeline. More detailed locational information can be found at https://www.openstreetmap.org/relation/3922829</t>
  </si>
  <si>
    <t xml:space="preserve">China Eximbank provides $157 million preferential buyer’s credit for Supply of Rolling Stocks and Depot Equipment for Abuja Light Rail Project (Linked to Project ID#1851)</t>
  </si>
  <si>
    <t xml:space="preserve">On May 29, 2018, China Eximbank and the Government of Nigeria signed a $157,001,049.89 preferential buyer’s credit (PBC) agreement for the Supply of Rolling Stocks and Depot Equipment for Abuja Light Rail Project. The PBC (loan) carried the following borrowing terms: a 20 year maturity, a 7 year grace period, and a 2.5% interest rate. The final maturity date of this loan is March 21, 2038. As of December 31, 2020, Nigeria’s Debt Management Office (DMO) reported that the China Eximbank PBC (loan) had not yet disbursed and the borrower had not made any interest or principal repayments to the lender.   The proceeds of the loan were to be used by the borrower to partially finance a commercial contract between the Government of Nigeria and China Civil Engineering Construction Company (CCECC), which was signed on May 23, 2017. The purpose of the project is to facilitate the acquisition of 12 trains and 48 locomotives and rolling stock to support the Abuja Light Rail.   In 2012, China Eximbank also issued a $500 million loan for the construction of the Abuja Light Rail Network Project (as captured via Project ID#1851)</t>
  </si>
  <si>
    <r>
      <rPr>
        <sz val="10"/>
        <rFont val="Arial"/>
        <family val="2"/>
        <charset val="1"/>
      </rPr>
      <t xml:space="preserve">1. The Chinese project title is </t>
    </r>
    <r>
      <rPr>
        <sz val="10"/>
        <rFont val="Noto Sans CJK SC"/>
        <family val="2"/>
        <charset val="1"/>
      </rPr>
      <t xml:space="preserve">阿布贾城铁机车采购项目 </t>
    </r>
    <r>
      <rPr>
        <sz val="10"/>
        <rFont val="Arial"/>
        <family val="2"/>
        <charset val="1"/>
      </rPr>
      <t xml:space="preserve">or </t>
    </r>
    <r>
      <rPr>
        <sz val="10"/>
        <rFont val="Noto Sans CJK SC"/>
        <family val="2"/>
        <charset val="1"/>
      </rPr>
      <t xml:space="preserve">了阿布贾城铁一期动车组和车辆段设备采购</t>
    </r>
    <r>
      <rPr>
        <sz val="10"/>
        <rFont val="Arial"/>
        <family val="2"/>
        <charset val="1"/>
      </rPr>
      <t xml:space="preserve">. 2. On May 29, 2018, China Eximbank and the Government of Nigeria also signed a $381,090,000 preferential buyer’s credit (PBC) agreement for the Greater Abuja Water Supply Project (captured in Project ID#60724). 3. AidData records the borrowing terms reported by Nigeria’s Debt Management Office (DMO) in its ‘Loans Obtained from China Exim As At December 31, 2020’ publication.</t>
    </r>
  </si>
  <si>
    <t xml:space="preserve">2018-09-05T04:00:00Z</t>
  </si>
  <si>
    <t xml:space="preserve">https://www.dropbox.com/s/axafl0lt2lizeko/ChinaLoansToAfrica%C2%A9SAIS-CARI.csv?dl=0 .|https://www.dropbox.com/s/mupc3ijrsd0jlr5/%E8%B5%B0%E8%BF%9B%E9%9D%9E%E6%B4%B2%E9%A1%B9%E7%9B%AE_%E4%B8%AD%E5%9B%BD%E8%BF%9B%E5%87%BA%E5%8F%A3%E9%93%B6%E8%A1%8C.pdf?dl=0 |https://www.premiumtimesng.com/news/top-news/361893-railway-wagon-assembly-plant-in-ogun-to-generate-5000-jobs-amaechi.html|https://constructionreviewonline.com/2019/11/nigeria-flags-off-construction-of-railway-wagon-assembly-plant/ |http://nigeria.mofcom.gov.cn/article/todayheader/201911/20191102912393.shtml |http://world.people.com.cn/n1/2017/0526/c1002-29301050.html |https://www.cbn.gov.ng/Out/2020/RSD/CBN%202019%20ANNUAL%20REPORT-FINAL.pdf |http://www.eximbank.gov.cn/info/ztzl/fzzt/fzxm/201810/t20181012_6934.html|https://news.amanbo.com/caBusiness/3752.html |http://www.aastocks.com/en/mobile/news.aspx?newssource=HK6&amp;newsid=NOW.804596|http://210.25.7.15/sys/print.shtml?/huiyuan/201707/20170702604702 |http://www.ccecc.com.cn/art/2019/10/31/art_34136_3008007.html|http://caijing.chinadaily.com.cn/2018-06/21/content_36425081_5.htm|https://m.sohu.com/n/539114655/|http://english.eximbank.gov.cn/News/NewsR/201810/t20181016_6946.html|https://www.theeastafrican.co.ke/tea/rest-of-africa/-concerns-rise-in-nigeria-over-chinese-loans-1910492|http://ng.china-embassy.org/eng/zngx/cne/t1586771.htm|http://english.eximbank.gov.cn/News/AnnualR/2018/201912/P020191216390734628082.pdf|https://www.dropbox.com/s/se4odnljnk3slni/November%202018%20Bond%20Prospectus%20Republic%20of%20Nigeria.pdf?dl=0|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global.factiva.com/redir/default.aspx?P=sa&amp;an=AIWGUA0020200729eg7t000xr&amp;cat=a&amp;ep=ASE</t>
  </si>
  <si>
    <r>
      <rPr>
        <sz val="10"/>
        <rFont val="Arial"/>
        <family val="2"/>
        <charset val="1"/>
      </rPr>
      <t xml:space="preserve">ChinaLoansToAfrica©SAIS-CARI.csv|</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|Railway wagon assembly plant in Ogun to generate 5,000 jobs – Amaechi|Nigeria flags off construction of railway wagon assembly plant|</t>
    </r>
    <r>
      <rPr>
        <sz val="10"/>
        <rFont val="Noto Sans CJK SC"/>
        <family val="2"/>
        <charset val="1"/>
      </rPr>
      <t xml:space="preserve">经商参赞李元出席中土火车机车组装厂奠基仪式</t>
    </r>
    <r>
      <rPr>
        <sz val="10"/>
        <rFont val="Arial"/>
        <family val="2"/>
        <charset val="1"/>
      </rPr>
      <t xml:space="preserve">|</t>
    </r>
    <r>
      <rPr>
        <sz val="10"/>
        <rFont val="Noto Sans CJK SC"/>
        <family val="2"/>
        <charset val="1"/>
      </rPr>
      <t xml:space="preserve">尼日利亚：中企签约</t>
    </r>
    <r>
      <rPr>
        <sz val="10"/>
        <rFont val="Arial"/>
        <family val="2"/>
        <charset val="1"/>
      </rPr>
      <t xml:space="preserve">17.93</t>
    </r>
    <r>
      <rPr>
        <sz val="10"/>
        <rFont val="Noto Sans CJK SC"/>
        <family val="2"/>
        <charset val="1"/>
      </rPr>
      <t xml:space="preserve">亿美元首都区城铁项目合同</t>
    </r>
    <r>
      <rPr>
        <sz val="10"/>
        <rFont val="Arial"/>
        <family val="2"/>
        <charset val="1"/>
      </rPr>
      <t xml:space="preserve">|Central Bank of Nigeria Annual Report 2019|</t>
    </r>
    <r>
      <rPr>
        <sz val="10"/>
        <rFont val="Noto Sans CJK SC"/>
        <family val="2"/>
        <charset val="1"/>
      </rPr>
      <t xml:space="preserve">走进非洲｜进出口银行的尼日利亚足迹</t>
    </r>
    <r>
      <rPr>
        <sz val="10"/>
        <rFont val="Arial"/>
        <family val="2"/>
        <charset val="1"/>
      </rPr>
      <t xml:space="preserve">|</t>
    </r>
    <r>
      <rPr>
        <sz val="10"/>
        <rFont val="Noto Sans CJK SC"/>
        <family val="2"/>
        <charset val="1"/>
      </rPr>
      <t xml:space="preserve">中企将承建尼日利亚首都城铁二期项目</t>
    </r>
    <r>
      <rPr>
        <sz val="10"/>
        <rFont val="Arial"/>
        <family val="2"/>
        <charset val="1"/>
      </rPr>
      <t xml:space="preserve">|CHINA RAIL CONS Signs New Overseas Contracts, Amounting About RMB12.374B|http://210.25.7.15/sys/print.shtml?/huiyuan/201707/20170702604702 |</t>
    </r>
    <r>
      <rPr>
        <sz val="10"/>
        <rFont val="Noto Sans CJK SC"/>
        <family val="2"/>
        <charset val="1"/>
      </rPr>
      <t xml:space="preserve">尼日利亚阿布贾城铁一期工程及动车组采购和运营服务项目</t>
    </r>
    <r>
      <rPr>
        <sz val="10"/>
        <rFont val="Arial"/>
        <family val="2"/>
        <charset val="1"/>
      </rPr>
      <t xml:space="preserve">|</t>
    </r>
    <r>
      <rPr>
        <sz val="10"/>
        <rFont val="Noto Sans CJK SC"/>
        <family val="2"/>
        <charset val="1"/>
      </rPr>
      <t xml:space="preserve">中铁建：在非洲</t>
    </r>
    <r>
      <rPr>
        <sz val="10"/>
        <rFont val="Arial"/>
        <family val="2"/>
        <charset val="1"/>
      </rPr>
      <t xml:space="preserve">46</t>
    </r>
    <r>
      <rPr>
        <sz val="10"/>
        <rFont val="Noto Sans CJK SC"/>
        <family val="2"/>
        <charset val="1"/>
      </rPr>
      <t xml:space="preserve">国铺设过万公里铁路与城轨</t>
    </r>
    <r>
      <rPr>
        <sz val="10"/>
        <rFont val="Arial"/>
        <family val="2"/>
        <charset val="1"/>
      </rPr>
      <t xml:space="preserve">|</t>
    </r>
    <r>
      <rPr>
        <sz val="10"/>
        <rFont val="Noto Sans CJK SC"/>
        <family val="2"/>
        <charset val="1"/>
      </rPr>
      <t xml:space="preserve">进出口银行与尼日利亚财政部签署相关项目贷款协议</t>
    </r>
    <r>
      <rPr>
        <sz val="10"/>
        <rFont val="Arial"/>
        <family val="2"/>
        <charset val="1"/>
      </rPr>
      <t xml:space="preserve">|China Eximbank Signed Loan Agreements with Nigerian Finance Ministry|Concerns rise in Nigeria over Chinese loans|FOCAC a Major Platform for Belt and Road Cooperation|2018 Annual Report |November 2018 Bond Prospectus|Abuja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2020|No going back on light rail project, Ganduje tells critics</t>
    </r>
  </si>
  <si>
    <r>
      <rPr>
        <sz val="10"/>
        <rFont val="Arial"/>
        <family val="2"/>
        <charset val="1"/>
      </rPr>
      <t xml:space="preserve">SAIS-CARI||Premium Times Nigeria|Construction Review Online|Ministry of Commerce of the People's Republic of China|people.com.cn|Central Bank of Nigeria|Export-Import Bank of China</t>
    </r>
    <r>
      <rPr>
        <sz val="10"/>
        <rFont val="Noto Sans CJK SC"/>
        <family val="2"/>
        <charset val="1"/>
      </rPr>
      <t xml:space="preserve">　</t>
    </r>
    <r>
      <rPr>
        <sz val="10"/>
        <rFont val="Arial"/>
        <family val="2"/>
        <charset val="1"/>
      </rPr>
      <t xml:space="preserve">|Amanbo.com|aastocks||CCECC |China Daily|sohu.com|Export-Import Bank of China||Chinese Embassy|China EximBank|Federal Republic of Nigeria||||||Nigeria Debt Management Office|Nigeria DMO|The Guardian</t>
    </r>
  </si>
  <si>
    <t xml:space="preserve">Donor/Recipient Official Source|Implementing/Intermediary Organization Source|Media Report|Media Report|Donor/Recipient Official Source|Media Report|Donor/Recipient Official Source|Donor/Recipient Official Source|Media Report|Media Report|Other Official Source (non-Donor, non-Recipient, non-Implementing)|Implementing/Intermediary Organization Source|Media Report|Media Report|Donor/Recipient Official Source|Media Report|Donor/Recipient Official Source|Donor/Recipient Official Source|Donor/Recipient Official Source|Other|Media Report|Media Report|Media Report|Donor/Recipient Official Source|Donor/Recipient Official Source|Donor/Recipient Official Source|Media Report</t>
  </si>
  <si>
    <t xml:space="preserve">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t>
  </si>
  <si>
    <t xml:space="preserve">Chinese Government provides RMB 362.1 million interest-free loan for Lot 2 of Akassato-Bohicon Road Rehabilitation Project (Linked to Project ID#30834, #58807, and #58722)</t>
  </si>
  <si>
    <t xml:space="preserve">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Project ID#58722 captures the RMB 141 million interest-free loan from MOFCOM for Lot 1.  This project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</si>
  <si>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</si>
  <si>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Chongqing International Construction Corporation (CICO)</t>
  </si>
  <si>
    <t xml:space="preserve">2016-09-28T04:00:00Z</t>
  </si>
  <si>
    <t xml:space="preserve">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sgg.gouv.bj/doc/decret-2013-343/|https://www.fmprc.gov.cn/ce/cebenin/chn/zbgx/t1119990.htm|https://www.dropbox.com/s/axafl0lt2lizeko/ChinaLoansToAfrica%C2%A9SAIS-CARI.csv?dl=0|https://www.dropbox.com/s/vfz9p7kagfyi1w5/Benin%202019%20Bond%20Prospectus.pdf?dl=0|https://www.dropbox.com/s/nifovcp65cnteuh/Akassato-Bohicon%20Road%20Rehabilitation%20Lot%20III%20Project%20.pdf?dl=0|http://bj.china-embassy.org/fra/zbgx/t1288335.htm|https://www.dropbox.com/s/mf4igfd3pivtjc5/LISTE%20DES%20PRETS%20CHINE%202000-2017.xlsx?dl=0 .  </t>
  </si>
  <si>
    <r>
      <rPr>
        <sz val="10"/>
        <rFont val="Arial"/>
        <family val="2"/>
        <charset val="1"/>
      </rPr>
      <t xml:space="preserve">Benin gets 130 mln USD loan from China for road rehabilitation|</t>
    </r>
    <r>
      <rPr>
        <sz val="10"/>
        <rFont val="Noto Sans CJK SC"/>
        <family val="2"/>
        <charset val="1"/>
      </rPr>
      <t xml:space="preserve">驻贝宁大使刁鸣生出席中国援建项目竣工仪式</t>
    </r>
    <r>
      <rPr>
        <sz val="10"/>
        <rFont val="Arial"/>
        <family val="2"/>
        <charset val="1"/>
      </rPr>
      <t xml:space="preserve">|Portefeuille détaillé des Projets Actifs au 30 septembre 2016|</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驻贝宁大使刁鸣生视察贝宁阿卡萨多—博伊贡公路项目</t>
    </r>
    <r>
      <rPr>
        <sz val="10"/>
        <rFont val="Arial"/>
        <family val="2"/>
        <charset val="1"/>
      </rPr>
      <t xml:space="preserve">|DIRECTION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贝宁政府公共工程部致函表彰新兴集团并颁发嘉奖令</t>
    </r>
    <r>
      <rPr>
        <sz val="10"/>
        <rFont val="Arial"/>
        <family val="2"/>
        <charset val="1"/>
      </rPr>
      <t xml:space="preserve">|Passive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réhabilitation|DECRET N'2013-343 DU 30 AOUT 2013|</t>
    </r>
    <r>
      <rPr>
        <sz val="10"/>
        <rFont val="Noto Sans CJK SC"/>
        <family val="2"/>
        <charset val="1"/>
      </rPr>
      <t xml:space="preserve">驻贝宁大使陶卫光出席中国援贝阿—博公路二、三标段开工仪式</t>
    </r>
    <r>
      <rPr>
        <sz val="10"/>
        <rFont val="Arial"/>
        <family val="2"/>
        <charset val="1"/>
      </rPr>
      <t xml:space="preserve">|Chinese Loans to Africa Database|Benin 2019 Bond Prospectus|DECRET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chinois|Liste de prêts des institutions gouvernementales chinoises de 2000 à 2017</t>
    </r>
  </si>
  <si>
    <t xml:space="preserve">||DocPlayer|||Benin Government|Liberal Debate Benin||||||London School of Economics||La Presse du Jour: A Cotonou||Facebook||||Johns Hopkins University School of Advanced International Studies, China Africa Research Initiative||||</t>
  </si>
  <si>
    <t xml:space="preserve">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Source|Donor/Recipient Official Source|Other Official Source (non-Donor, non-Recipient, non-Implementing)|Donor/Recipient Official Source|Donor/Recipient Official Source|Donor/Recipient Official Source|Other</t>
  </si>
  <si>
    <t xml:space="preserve">This project involved the rehabilitation of a 19.26 km section from Glo-Djigbé to Allada (PK 26 + 500 to PK 45 + 760). More detailed locational information can be found at https://www.openstreetmap.org/directions?engine=fossgis_osrm_car&amp;route=6.6726%2C2.1239%3B6.5593%2C2.3033#map=13/6.6387/2.2039.</t>
  </si>
  <si>
    <t xml:space="preserve">CDB provides $373 million -- via oil-backed loan facility -- for education sector projects (Linked to Project ID#66847, #95415)</t>
  </si>
  <si>
    <t xml:space="preserve">1. This transaction is not recorded as an umbrella record as it does not duplicate any other transactions captured by AidData, and should be counted towards the total amount drawn down under the $15 billion oil-backed loan facility agreement.2.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</si>
  <si>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www.dropbox.com/s/mx6qz7vmvd7ec8r/PA%20MINEA%202018-2022.pdf?dl=0|http://webcache.googleusercontent.com/search?q=cache:icHKQGjhnjkJ:overseas.mofa.go.kr/ao-ko/brd/m_10324/down.do%3Fbrd_id%3D8633%26seq%3D1240798%26data_tp%3DA%26file_seq%3D1+&amp;cd=6&amp;hl=en&amp;ct=clnk&amp;gl=us|https://onlinelibrary.wiley.com/doi/pdf/10.1111/j.1467-6346.2016.07071.x|https://macauhub.com.mo/2016/01/22/credit-line-from-china-focuses-on-water-and-energy-sectors-in-angola/|https://macauhub.com.mo/zh/2016/01/22/credit-line-from-china-focuses-on-water-and-energy-sectors-in-angola/|https://www.dropbox.com/s/47puloqp08fja19/2008-Africa_Research_Bulletin__Economic%2C_Financial_and_Technical_Series.pdf?dl=0|https://www.helafrican-chamber.gr/articlefiles/memorandum%20no%2016.pdf</t>
  </si>
  <si>
    <r>
      <rPr>
        <sz val="10"/>
        <rFont val="Arial"/>
        <family val="2"/>
        <charset val="1"/>
      </rPr>
      <t xml:space="preserve">Angolan Energy Sector|ANGOLAN ENERGY SECTOR|Africa Research Bulletin|Credit line from China focuses on water and energy sectors in Angola|</t>
    </r>
    <r>
      <rPr>
        <sz val="10"/>
        <rFont val="Noto Sans CJK SC"/>
        <family val="2"/>
        <charset val="1"/>
      </rPr>
      <t xml:space="preserve">中国批出信贷额度支持安哥拉能源和水资源项目</t>
    </r>
    <r>
      <rPr>
        <sz val="10"/>
        <rFont val="Arial"/>
        <family val="2"/>
        <charset val="1"/>
      </rPr>
      <t xml:space="preserve">|Africa Research Bulletin - Economic Financial and Technical Series Volume 45 No 7 |MEMORANDUM N° 16/2016 (25/01/2016)</t>
    </r>
  </si>
  <si>
    <t xml:space="preserve">PLMJ International Legal Network|Korean Ministry of Foreign Affairs|John Wiley &amp; Sons Ltd.|Macau Hub|MacauHub|Blackwell Publishing Ltd.|Hellenic African Chamber of Commerce</t>
  </si>
  <si>
    <t xml:space="preserve">NGO/Civil Society/Advocacy (non-Donor, non-Recipient, non-Implementing)|Other Official Source (non-Donor, non-Recipient, non-Implementing)|Media Report|Media Report|Media Report|Academic Journal Article|Other Official Source (non-Donor, non-Recipient, non-Implementing)</t>
  </si>
  <si>
    <t xml:space="preserve">CDB provides $1 billion -- via oil-backed loan facility -- to finance 18 projects in Luanda Province (Linked to Project ID#66847, #95415)</t>
  </si>
  <si>
    <t xml:space="preserve">1.  The transaction (financial commitment) amount is recorded as $1 billion. It excludes the transaction amounts from projects in Luanda Province captured elsewhere by AidData, which sum to $468.2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</si>
  <si>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https://www.minea.gv.ao/index.php/projectos-3/category/149-legislatura4?download=490:pa2018-2022|https://www.helafrican-chamber.gr/articlefiles/memorandum%20no%2016.pdf</t>
  </si>
  <si>
    <t xml:space="preserve">Plano de acção do sector de energia e águas 2018-2022|MEMORANDUM N° 16/2016 (25/01/2016)</t>
  </si>
  <si>
    <t xml:space="preserve">MINEA|Hellenic African Chamber of Commerce</t>
  </si>
  <si>
    <t xml:space="preserve">CDB provides $531.8 million loan for Electrification and Home Connections Project in Luanda Province Project (Linked to Project ID#66847 and #73432)</t>
  </si>
  <si>
    <t xml:space="preserve">In December 2015, China Development Bank and the Government of Angola signed a $15 billion oil prepayment facility (see Project ID#66847). All of the subsidiary loans approved through this facility have a 12 year maturity. In 2016, CDB reportedly approved a $531.8 million loan to the Government of Angola for the Electrification and Home Connections Project in Luanda Province. The proceeds of this loan were used to partially finance a $675 million commercial contract with Sinohydro. This financing likely came from $1 billion committed to the province of Luanda (see Project ID#73432).   This project sought to establish 9 substations and between 285,000 and 337,500 household connections to the electricity grid in 9 municipalities (Luanda, Viana, Belas, Kilamba Kiaxi, Talatona, Cazenga, Icolo and Bengo and Cacuaco) within Luanda Province. A foundation-laying ceremony took place on April 19, 2017. Project implementation began earlier on October 30, 2016, and was completed on August 30, 2019.</t>
  </si>
  <si>
    <r>
      <rPr>
        <sz val="10"/>
        <rFont val="Arial"/>
        <family val="2"/>
        <charset val="1"/>
      </rPr>
      <t xml:space="preserve">1. The Portuguese project title is Projecto de Electrificação e Ligações Domiciliares na Província de Luanda. The Chinese project title is </t>
    </r>
    <r>
      <rPr>
        <sz val="10"/>
        <rFont val="Noto Sans CJK SC"/>
        <family val="2"/>
        <charset val="1"/>
      </rPr>
      <t xml:space="preserve">安哥拉罗安达省电气化及入户连接项目</t>
    </r>
    <r>
      <rPr>
        <sz val="10"/>
        <rFont val="Arial"/>
        <family val="2"/>
        <charset val="1"/>
      </rPr>
      <t xml:space="preserve">. 2. The $15 billion facility agreement (captured via Project ID#66847) is fully disbursed.</t>
    </r>
  </si>
  <si>
    <t xml:space="preserve">2016-10-30T04:00:00Z</t>
  </si>
  <si>
    <t xml:space="preserve">2019-08-30T04:00:00Z</t>
  </si>
  <si>
    <t xml:space="preserve">https://www.minea.gv.ao/index.php/projectos-3/category/149-legislatura4?download=490:pa2018-2022|https://web.archive.org/web/20170214090527/http://jornaldeangola.sapo.ao/politica/banco_chines_reforca_financiamento|http://portuguese.xinhuanet.com/2019-06/07/c_138122788.htm|http://www.qiaowang.org/cn/fzzd/nanfei/angela/10671.html|https://www.angop.ao/noticias-o/?v_link=https://www.angop.ao/angola/pt_pt/noticias/sociedade/2017/3/16/Angola-Iniciou-projecto-electrificacao-Kilamba-Kiaxi,493e9e11-86b6-4da6-b281-9c3443145a76.html|http://www.powerchina-intl.com/gszx/349.html|https://www.sohu.com/a/319052359_201960|https://www.chinca.org/sjtcoc/info/19061710590011|https://www.facebook.com/gciiminea/posts/2333340940242766/|https://www.lexlink.eu/legislacao/geral/14793/ia-serie/por-tipo-de-documentolegal/2017/59|http://www.csdsj.com/zwlm/xwzx/gjyw/35277.htm|https://www.dropbox.com/s/axafl0lt2lizeko/ChinaLoansToAfrica%C2%A9SAIS-CARI.csv?dl=0|https://www.helafrican-chamber.gr/articlefiles/memorandum%20no%2016.pdf</t>
  </si>
  <si>
    <r>
      <rPr>
        <sz val="10"/>
        <rFont val="Arial"/>
        <family val="2"/>
        <charset val="1"/>
      </rPr>
      <t xml:space="preserve">Plano de acção do sector de energia e águas 2018-2022|Início Política Banco chinês reforça financiamento Banco chinês reforça financiamento|Empresa chinesa conclui projeto elétrico em Angola|</t>
    </r>
    <r>
      <rPr>
        <sz val="10"/>
        <rFont val="Noto Sans CJK SC"/>
        <family val="2"/>
        <charset val="1"/>
      </rPr>
      <t xml:space="preserve">全国人大王晨副委员长出席中国电建罗安达贝鲁蒙特变电站竣工剪彩仪式</t>
    </r>
    <r>
      <rPr>
        <sz val="10"/>
        <rFont val="Arial"/>
        <family val="2"/>
        <charset val="1"/>
      </rPr>
      <t xml:space="preserve">|ANGOLA: INICIOU PROJECTO DE ELECTRIFICAÇÃO NO KILAMBA KIAXI|</t>
    </r>
    <r>
      <rPr>
        <sz val="10"/>
        <rFont val="Noto Sans CJK SC"/>
        <family val="2"/>
        <charset val="1"/>
      </rPr>
      <t xml:space="preserve">公司顺利签署安哥拉罗安达省电气化及入户连接项目合同</t>
    </r>
    <r>
      <rPr>
        <sz val="10"/>
        <rFont val="Arial"/>
        <family val="2"/>
        <charset val="1"/>
      </rPr>
      <t xml:space="preserve">|</t>
    </r>
    <r>
      <rPr>
        <sz val="10"/>
        <rFont val="Noto Sans CJK SC"/>
        <family val="2"/>
        <charset val="1"/>
      </rPr>
      <t xml:space="preserve">中企承建安哥拉罗安达省电气化及入户连接项目进入收尾阶段 </t>
    </r>
    <r>
      <rPr>
        <sz val="10"/>
        <rFont val="Arial"/>
        <family val="2"/>
        <charset val="1"/>
      </rPr>
      <t xml:space="preserve">|</t>
    </r>
    <r>
      <rPr>
        <sz val="10"/>
        <rFont val="Noto Sans CJK SC"/>
        <family val="2"/>
        <charset val="1"/>
      </rPr>
      <t xml:space="preserve">安哥拉罗安达变电站投运</t>
    </r>
    <r>
      <rPr>
        <sz val="10"/>
        <rFont val="Arial"/>
        <family val="2"/>
        <charset val="1"/>
      </rPr>
      <t xml:space="preserve">|MINISTRO DA ENERGIA E ÁGUAS INAUGURA SUBESTAÇÃO ELÉCTRICA DE 50 MVA NA LOCALIDADE DO BELO MONTE NO CACUACO|Iª Série|</t>
    </r>
    <r>
      <rPr>
        <sz val="10"/>
        <rFont val="Noto Sans CJK SC"/>
        <family val="2"/>
        <charset val="1"/>
      </rPr>
      <t xml:space="preserve">安哥拉罗安达城网项目荣获“国际工程绿色供应链管理优秀项目”</t>
    </r>
    <r>
      <rPr>
        <sz val="10"/>
        <rFont val="Arial"/>
        <family val="2"/>
        <charset val="1"/>
      </rPr>
      <t xml:space="preserve">|Chinese Loans to Africa Database|MEMORANDUM N° 16/2016 (25/01/2016)</t>
    </r>
  </si>
  <si>
    <t xml:space="preserve">MINEA|Jornal de Angola|Xinhua|Qiaowong|Agencia Angola Press |PowerChina International Group Limited|Sohu|China International Contractors Association|Angola Ministry of Energy and Water|Lexlink|SinoHydro Engineering Bureau No. 4|Johns Hopkins University School of Advanced International Studies, China Africa Research Initiative|Hellenic African Chamber of Commerce</t>
  </si>
  <si>
    <t xml:space="preserve">Donor/Recipient Official Source|Media Report|Media Report|Other|Media Report|Implementing/Intermediary Organization Source|Media Report|Implementing/Intermediary Organization Source|Social Media, including Unofficial Blogs|Other|Implementing/Intermediary Organization Source|Other Official Source (non-Donor, non-Recipient, non-Implementing)|Other Official Source (non-Donor, non-Recipient, non-Implementing)</t>
  </si>
  <si>
    <t xml:space="preserve">This project sought to establish 9 substations and between 285,000 and 337,500 household connections to the electricity grid in 9 municipalities (Luanda, Viana, Belas, Kilamba Kiaxi, Talatona, Cazenga, Icolo and Bengo and Cacuaco) within Luanda Province.</t>
  </si>
  <si>
    <t xml:space="preserve">CDB provides $776 million -- via oil-backed loan facility -- to finance 12 projects in Huambo Province (Linked to Project ID#66847, #95415)</t>
  </si>
  <si>
    <t xml:space="preserve">1. The transaction (financial commitment) amount is recorded as $776 million. It excludes the transaction amounts for projects in Huambo Province captured elsewhere by AidData, which sum to $728.7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</si>
  <si>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The project provides assistance and development to Huambo Province. More detailed locational information can be found at https://www.openstreetmap.org/relation/1802544</t>
  </si>
  <si>
    <t xml:space="preserve">CDB provides $47.3 loan for Electrification and Home Connections Project in Huambo City (Linked to Project ID#66847 and #73434)</t>
  </si>
  <si>
    <t xml:space="preserve">In December 2015, China Development Bank and the Government of Angola signed a $15 billion oil prepayment facility (see Project ID#66847). All of the subsidiary loans approved through this facility have a 12 year maturity. In 2016, CDB reportedly approved a $47.3 million loan to the Government of Angola for the Electrification and Home Connections Project in Huambo City. This financing likely came from the $776 million committed to the province of Huambo (see Project ID#73434).  This project involves the construction of a 400 km transmission line for Laúca (Malanje) with Waku Cungo (Cuanza Sul). It aims to establish 30,000 household connections to the electricity grid in the cities of Huambo and Waku Cungo. The project officially commenced on September 13, 2016.</t>
  </si>
  <si>
    <t xml:space="preserve">The Portuguese project title is Projecto de Electrificação e Ligações Domiciliares no Huambo.</t>
  </si>
  <si>
    <t xml:space="preserve">2016-09-13T04:00:00Z</t>
  </si>
  <si>
    <t xml:space="preserve">https://www.minea.gv.ao/index.php/projectos-3/category/149-legislatura4?download=490:pa2018-2022|https://web.archive.org/web/20160917133217/http://jornaldeangola.sapo.ao/politica/energia_de_lauca_chega_ao_huambo|https://gestoenergy.com/wp-content/uploads/2019/04/Angola-action-plan-of-the-energy-water-sector-2018-2022.pdf|https://web.archive.org/web/20160914160220/http://www.angop.ao/angola/pt_pt/noticias/sociedade/2016/8/37/Huambo-Ministro-Energia-Aguas-lanca-projectos-energia-Huambo,02184466-3e9b-41ba-8100-b166c61d963c.html|https://www.dropbox.com/s/axafl0lt2lizeko/ChinaLoansToAfrica%C2%A9SAIS-CARI.csv?dl=0|https://www.helafrican-chamber.gr/articlefiles/memorandum%20no%2016.pdf</t>
  </si>
  <si>
    <t xml:space="preserve">Plano de acção do sector de energia e águas 2018-2022|Energia de Laúca chega ao Huambo|PLANO DE ACÇÃO DO SECTOR DE ENERGIA E ÁGUAS 2018-2022|Huambo: Ministro da Energia e Águas lança projectos de energia no Huambo|Chinese Loans to Africa Database|MEMORANDUM N° 16/2016 (25/01/2016)</t>
  </si>
  <si>
    <t xml:space="preserve">MINEA|Jornal de Angola|Angola MInistry of Energy and Water|Agencia Angola Press|Johns Hopkins University School of Advanced International Studies, China Africa Research Initiative|Hellenic African Chamber of Commerce</t>
  </si>
  <si>
    <t xml:space="preserve">Donor/Recipient Official Source|Media Report|Donor/Recipient Official Source|Media Report|Other Official Source (non-Donor, non-Recipient, non-Implementing)|Other Official Source (non-Donor, non-Recipient, non-Implementing)</t>
  </si>
  <si>
    <t xml:space="preserve">This project involves the construction of a 400 km transmission line for Laúca (Malanje) with Waku Cungo (Cuanza Sul). It aims to establish 30,000 household connections to the electricity grid in the cities of Huambo and Waku Cungo. More detailed locational information can be found at https://www.openstreetmap.org/way/700696914</t>
  </si>
  <si>
    <t xml:space="preserve">636|1381</t>
  </si>
  <si>
    <t xml:space="preserve">Chinese Government provides CFA 20.69 billion interest-free loan for Ebimpé Olympic Stadium Construction Project (Linked to Project ID#53269, #85370)</t>
  </si>
  <si>
    <t xml:space="preserve">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and a 0%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t>
  </si>
  <si>
    <r>
      <rPr>
        <sz val="10"/>
        <rFont val="Arial"/>
        <family val="2"/>
        <charset val="1"/>
      </rPr>
      <t xml:space="preserve">1. This stadium is also known as the Alassane Ouattara Olympic Stadium (Stade Olympique Alassane Ouattara). 2. The Chinese project title is </t>
    </r>
    <r>
      <rPr>
        <sz val="10"/>
        <rFont val="Noto Sans CJK SC"/>
        <family val="2"/>
        <charset val="1"/>
      </rPr>
      <t xml:space="preserve">科特迪瓦阿比让体育场项目 </t>
    </r>
    <r>
      <rPr>
        <sz val="10"/>
        <rFont val="Arial"/>
        <family val="2"/>
        <charset val="1"/>
      </rPr>
      <t xml:space="preserve">or </t>
    </r>
    <r>
      <rPr>
        <sz val="10"/>
        <rFont val="Noto Sans CJK SC"/>
        <family val="2"/>
        <charset val="1"/>
      </rPr>
      <t xml:space="preserve">艾宾贝奥林匹克体育场施</t>
    </r>
    <r>
      <rPr>
        <sz val="10"/>
        <rFont val="Arial"/>
        <family val="2"/>
        <charset val="1"/>
      </rPr>
      <t xml:space="preserve">. The French project title is Projet du stade Olympique d'Ebimpé. 3. The RMB 300 million loan agreement can be accessed in its entirety via https://www.dropbox.com/s/rwpk51m9id49llw/EBIMPE%20-ACCORD%20CI%20GOUV%20CHINE.pdf?dl=0. 4. The AMP system identification number for the RMB 300 million loan is 11200713583. The AMP project code is 78081000181.5.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However, it is possible that the value of the interest-free loan is slightly higher than CFA 20.69 billion. The AMP includes another record (system ID#1120071337612) for a CFA 25,716,072,291.99 loan, which was issued on November 4, 2014, for a project called ‘Projet de construction de stade à Abidjan’. This issue warrants further investigation. 6. Since the borrowing terms of the CFA 20.69 billion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7. Ebimpé Olympic Stadium is a circular building built on a rectangular plot of 20 hectares (200,000 m²). It consists of five levels with a main reinforced concrete structure and a membrane structure cover, supported by a lattice steel frame.</t>
    </r>
  </si>
  <si>
    <t xml:space="preserve">2019-10-21T04:00:00Z</t>
  </si>
  <si>
    <t xml:space="preserve">2026-02-19T05:00:00Z</t>
  </si>
  <si>
    <t xml:space="preserve">2036-02-17T05:00:00Z</t>
  </si>
  <si>
    <t xml:space="preserve">http://www.syjlzx.com/newsshow.php?cid=20&amp;nid=252|https://www.fmprc.gov.cn/web/gjhdq_676201/gj_676203/fz_677316/1206_677922/1206x2_677942/t1821936.shtml|http://ci.mofcom.gov.cn/article/todayheader/202010/20201003007355.shtml|https://www.dropbox.com/s/lx6n12imvzrub9a/Stade%20d%27Ebimp%C3%A9%20_%20La%20Chine%20et%20sa%20contribution%20aux%20infrastructures%20sportives%20en%20Cote%20d%27ivoire%20%233%20-%20Observatoire%20Fran%C3%A7ais%20des%20Nouvelles%20Routes%20de%20la%20Soie.pdf|http://www.gouv.ci/_actualite-article.php|https://www.dropbox.com/s/axafl0lt2lizeko/ChinaLoansToAfrica%C2%A9SAIS-CARI.csv?dl=0|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|https://www.dropbox.com/s/7y3nqbvidvqw2ps/STADE%20OLYMPIQUE%20EBIMPE_AVANCEMENT%20AU%2031%20OCTOBRE%202017.pptx?dl=0|https://www.dropbox.com/s/rwpk51m9id49llw/EBIMPE%20-ACCORD%20CI%20GOUV%20CHINE.pdf?dl=0 |https://www.dropbox.com/s/e3n266b20ngcyhu/%20Projet%20de%20construction%20de%20stade%20%C3%A0%20Abidjan%20French.pdf?dl=0|https://www.dropbox.com/s/uaz49t2os9f90ib/%20Projet%20de%20construction%20de%20stade%20%C3%A0%20Abidjan%20English.pdf?dl=0</t>
  </si>
  <si>
    <r>
      <rPr>
        <sz val="10"/>
        <rFont val="Noto Sans CJK SC"/>
        <family val="2"/>
        <charset val="1"/>
      </rPr>
      <t xml:space="preserve">马普托国际机场二期工程号角吹响</t>
    </r>
    <r>
      <rPr>
        <sz val="10"/>
        <rFont val="Arial"/>
        <family val="2"/>
        <charset val="1"/>
      </rPr>
      <t xml:space="preserve">|</t>
    </r>
    <r>
      <rPr>
        <sz val="10"/>
        <rFont val="Noto Sans CJK SC"/>
        <family val="2"/>
        <charset val="1"/>
      </rPr>
      <t xml:space="preserve">驻科特迪瓦大使万黎在科国家奥林匹克体育场项目启用仪式上的致辞</t>
    </r>
    <r>
      <rPr>
        <sz val="10"/>
        <rFont val="Arial"/>
        <family val="2"/>
        <charset val="1"/>
      </rPr>
      <t xml:space="preserve">|</t>
    </r>
    <r>
      <rPr>
        <sz val="10"/>
        <rFont val="Noto Sans CJK SC"/>
        <family val="2"/>
        <charset val="1"/>
      </rPr>
      <t xml:space="preserve">中国政府援建的科特迪瓦国家奥林匹克体育场正式启用</t>
    </r>
    <r>
      <rPr>
        <sz val="10"/>
        <rFont val="Arial"/>
        <family val="2"/>
        <charset val="1"/>
      </rPr>
      <t xml:space="preserve">|Stade d'Ebimpe: La Chine et sa Contribution aux infrastructures sportives en Cote D'Ivoire #3|COMMUNIQUE DU CONSEIL DES MINISTRES DU MERCREDI 17 MAI 2017|Chinese Loans to Africa Database| Mot du Premier Ministre Duncan|Ebimpé Olympic stadium project|Projet du stade Olympique d'Ebimpé|MINISTERE DES SPORTS ET DES LOISIRS|EBIMPE -ACCORD CI GOUV CHINE.pdf|Projet de construction de stade à Abidjan|Stadium construction project in Abidjan</t>
    </r>
  </si>
  <si>
    <t xml:space="preserve">Shenyang Engineering Supervisions and Consultation Co|Foreign Ministry of the People's Republic of China|Economic and Commercial Office of the Embassy of the People's Republic of China in the Republic of Cote D'Ivoire|Observatoire Francais|Portail Officiel du Republique de Cote D'Ivoire|Johns Hopkins University School of Advanced International Studies, China Africa Research Initiative|Republique de Cote D'Ivoire Portail Officiel|Aid Management Platform|Aid Management Platform |OFFICE NATIONAL DES SPORTS|Cote d'Ivoire Ministry of Finance |Aid Management Platform|Aid Management Platform</t>
  </si>
  <si>
    <t xml:space="preserve">Other Official Source (non-Donor, non-Recipient, non-Implementing)|Donor/Recipient Official Source|Donor/Recipient Official Source|Media Report|Donor/Recipient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t>
  </si>
  <si>
    <t xml:space="preserve">The Ebimpé Olympic Stadium — also known as Alassane Ouattara Olympic Stadium (Stade Olympique Alassane Ouattara) — is located in Ebimpé within the Anyama sub-prefecture. More detailed locational information can be found at https://www.openstreetmap.org/relation/8327758</t>
  </si>
  <si>
    <t xml:space="preserve">CDB provides loan for Bibala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</si>
  <si>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Bibala Water Supply System Construction Project.   The proceeds of this loan were used to finance a $25,577,381.68 commercial contract with China Machinery Engineering Corporation (CMEC). The project involved the construction of a new water supply system in the town of Bibala within Namibe Province. This project was officially completed on November 9, 2018.  See Project ID#65748 for other water and energy projects financed through the 2015 CDB facility.  </t>
  </si>
  <si>
    <t xml:space="preserve">The Portuguese project title is Construção do Novo Sistema de Abastecimento de Água da Bibala, na Província do Namibe. The $15 billion facility agreement (captured in Project ID#66847) is fully disbursed.</t>
  </si>
  <si>
    <t xml:space="preserve">Receivables from a designated oil contract</t>
  </si>
  <si>
    <t xml:space="preserve">2018-11-09T05:00:00Z</t>
  </si>
  <si>
    <t xml:space="preserve">http://www.cmec.com.cn/xwzx/ztlm/201901/t20190131_203559.html|https://www.lexlink.eu/legislacao/geral/14793/ia-serie/por-tipo-de-documentolegal/2016/80|https://www.dropbox.com/s/ko2m0anzdjiy524/PRINCIPAIS%20PERSPECTIVAS%20DO%20SECTOR%20DAS%20AGUAS%20NO%20AMBITO%20DO%20PROGRAMA%20NACIONAL%20DE%20DESENVOLVIMENTO.ppt|https://web.archive.org/web/20200214155719/http://jornaldeangola.sapo.ao/politica/ministerio_determina_encerramento_de_sistema_de_agua|https://www.dropbox.com/s/axafl0lt2lizeko/ChinaLoansToAfrica%C2%A9SAIS-CARI.csv?dl=0|http://www.sinomach.com.cn/xwzx/zgsdt/2018_zgsdt/201811/t20181128_197900.html|http://en.cmec.com/xwzx/ztlm/201902/t20190222_204383.html|http://en.cmec.com/shzr/zrbg/2017szbg/201807/P020180725769777937785.pdf</t>
  </si>
  <si>
    <r>
      <rPr>
        <sz val="10"/>
        <rFont val="Noto Sans CJK SC"/>
        <family val="2"/>
        <charset val="1"/>
      </rPr>
      <t xml:space="preserve">四十春秋谱华章 砥砺前行创辉煌</t>
    </r>
    <r>
      <rPr>
        <sz val="10"/>
        <rFont val="Arial"/>
        <family val="2"/>
        <charset val="1"/>
      </rPr>
      <t xml:space="preserve">| Iª Série|PRINCIPAIS PERSPECTIVAS DO SECTOR DAS ÁGUAS NO ÂMBITO DO PROGRAMA NACIONAL DE DESENVOLVIMENTO|Ministério determina encerramento de sistema de água|Chinese Loans to Africa Database|</t>
    </r>
    <r>
      <rPr>
        <sz val="10"/>
        <rFont val="Noto Sans CJK SC"/>
        <family val="2"/>
        <charset val="1"/>
      </rPr>
      <t xml:space="preserve">安哥拉</t>
    </r>
    <r>
      <rPr>
        <sz val="10"/>
        <rFont val="Arial"/>
        <family val="2"/>
        <charset val="1"/>
      </rPr>
      <t xml:space="preserve">Bibala</t>
    </r>
    <r>
      <rPr>
        <sz val="10"/>
        <rFont val="Noto Sans CJK SC"/>
        <family val="2"/>
        <charset val="1"/>
      </rPr>
      <t xml:space="preserve">供水系统建设项目竣工</t>
    </r>
    <r>
      <rPr>
        <sz val="10"/>
        <rFont val="Arial"/>
        <family val="2"/>
        <charset val="1"/>
      </rPr>
      <t xml:space="preserve">|40-Year Amazing Development Underpins New Glories|CMEC 2017 Social Responsibility Report</t>
    </r>
  </si>
  <si>
    <t xml:space="preserve">China Machinery Engineering Corporation |LexLink|Angola Ministry of Energy and Water|Jornal de Angola|Johns Hopkins University School of Advanced International Studies, China Africa Research Initiative|Sinomach||China Machinery Engineering Corporation</t>
  </si>
  <si>
    <t xml:space="preserve">Implementing/Intermediary Organization Source|Donor/Recipient Official Source|Donor/Recipient Official Source|Media Report|Other Official Source (non-Donor, non-Recipient, non-Implementing)|Implementing/Intermediary Organization Source|Implementing/Intermediary Organization Source|Implementing/Intermediary Organization Source</t>
  </si>
  <si>
    <t xml:space="preserve">The project involved the construction of a new water supply system in the town of Bibala within Namibe Province. More detailed locational information can be found at https://www.openstreetmap.org/node/1088429635.</t>
  </si>
  <si>
    <t xml:space="preserve">CDB provides $9 million loan for Muxaluando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</si>
  <si>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Muxaluando Water Supply System Construction Project. The proceeds of this loan were used to finance a commercial contract with Anhui Construction Engineering. The project involved the construction of a new water supply system in the town of Muxaluando within Bengo Province. This project entered implementation, but its precise implementation start and end dates are unknown.   See Project ID#65748 for other water and energy projects financed through the 2015 CDB facility.  </t>
  </si>
  <si>
    <t xml:space="preserve">The Portuguese project title is Construção do Novo Sistema de Abastecimento de Água de Muxaluando, na Província do Bengo. The $15 billion facility agreement (captured in Project ID#66847) is fully disbursed.</t>
  </si>
  <si>
    <t xml:space="preserve">Anhui Construction Engineering Group|Government of Angola</t>
  </si>
  <si>
    <t xml:space="preserve">2016-06-23T04:00:00Z</t>
  </si>
  <si>
    <t xml:space="preserve">https://www.lexlink.eu/legislacao/geral/14793/ia-serie/por-tipo-de-documentolegal/2016/80|https://www.dropbox.com/s/ko2m0anzdjiy524/PRINCIPAIS%20PERSPECTIVAS%20DO%20SECTOR%20DAS%20AGUAS%20NO%20AMBITO%20DO%20PROGRAMA%20NACIONAL%20DE%20DESENVOLVIMENTO.ppt|http://m.jornaldeangola.sapo.ao/economia/mais-de-800-familias-vao-ter-agua-nas-residencias|http://www.acegoec.com/main/model/newinfo/newinfo.do?infoId=13100|https://www.dropbox.com/s/axafl0lt2lizeko/ChinaLoansToAfrica%C2%A9SAIS-CARI.csv?dl=0</t>
  </si>
  <si>
    <r>
      <rPr>
        <sz val="10"/>
        <rFont val="Arial"/>
        <family val="2"/>
        <charset val="1"/>
      </rPr>
      <t xml:space="preserve"> Iª Série|PRINCIPAIS PERSPECTIVAS DO SECTOR DAS ÁGUAS NO ÂMBITO DO PROGRAMA NACIONAL DE DESENVOLVIMENTO|Mais de 800 famílias vão ter água nas residências|</t>
    </r>
    <r>
      <rPr>
        <sz val="10"/>
        <rFont val="Noto Sans CJK SC"/>
        <family val="2"/>
        <charset val="1"/>
      </rPr>
      <t xml:space="preserve">安徽建工安哥拉公司开展“抢工期，大干</t>
    </r>
    <r>
      <rPr>
        <sz val="10"/>
        <rFont val="Arial"/>
        <family val="2"/>
        <charset val="1"/>
      </rPr>
      <t xml:space="preserve">100</t>
    </r>
    <r>
      <rPr>
        <sz val="10"/>
        <rFont val="Noto Sans CJK SC"/>
        <family val="2"/>
        <charset val="1"/>
      </rPr>
      <t xml:space="preserve">天”竞赛活动</t>
    </r>
    <r>
      <rPr>
        <sz val="10"/>
        <rFont val="Arial"/>
        <family val="2"/>
        <charset val="1"/>
      </rPr>
      <t xml:space="preserve">|Chinese Loans to Africa Database</t>
    </r>
  </si>
  <si>
    <t xml:space="preserve">LexLink|Angola Ministry of Energy and Water|Jornal de Angola|Anhui Construction Engineering Group Company Limited|Johns Hopkins University School of Advanced International Studies, China Africa Research Initiative</t>
  </si>
  <si>
    <t xml:space="preserve">Donor/Recipient Official Source|Donor/Recipient Official Source|Media Report|Implementing/Intermediary Organization Source|Other Official Source (non-Donor, non-Recipient, non-Implementing)</t>
  </si>
  <si>
    <t xml:space="preserve">The project involved the construction of a new water supply system in the town of Muxaluando within Bengo Province. More detailed locational information can be found at https://www.openstreetmap.org/node/5366016395.</t>
  </si>
  <si>
    <t xml:space="preserve">CDB provides $9 million loan for Nharêa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</si>
  <si>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Nharêa Water Supply System Construction Project. The proceeds of this loan were used to finance a $20,896,339.12 commercial contract with China Tiesiju Civil Engineering Group Co., Limited (CTCE). The project involved the construction of a new water supply system in the town of Nharêa within Bié Province. The project entered implementation, but its precise implementation start and end dates are unknown.   See Project ID#65748 for other water and energy projects financed through the 2015 CDB facility.</t>
  </si>
  <si>
    <t xml:space="preserve">The Portuguese project title is Construção do Novo Sistema de Abastecimento de Água de Nharêa, na Província do Bié. The $15 billion facility agreement (captured in Project ID#66847) is fully disbursed.</t>
  </si>
  <si>
    <t xml:space="preserve">China Tiesiju Civil Engineering Group Co., Ltd.|Government of Angola</t>
  </si>
  <si>
    <t xml:space="preserve">https://www.lexlink.eu/legislacao/geral/14793/ia-serie/por-tipo-de-documentolegal/2016/80|https://www.dropbox.com/s/ko2m0anzdjiy524/PRINCIPAIS%20PERSPECTIVAS%20DO%20SECTOR%20DAS%20AGUAS%20NO%20AMBITO%20DO%20PROGRAMA%20NACIONAL%20DE%20DESENVOLVIMENTO.ppt|https://web.archive.org/web/20190917194618/http://jornaldeangola.sapo.ao/provincias/projectos-de-agua-para-abastecer-mais-de-2-milhoes-em-todo-o-pais|https://www.angop.ao/noticias-o/?v_link=https://www.angop.ao/angola/pt_pt/noticias/sociedade/2018/9/44/Nharea-com-mais-tres-mil-ligacoes-agua-potavel,c6e6c614-e35b-4d9b-af75-05eeb4c5b03e.html|https://www.dropbox.com/s/axafl0lt2lizeko/ChinaLoansToAfrica%C2%A9SAIS-CARI.csv?dl=0</t>
  </si>
  <si>
    <t xml:space="preserve"> Iª Série|PRINCIPAIS PERSPECTIVAS DO SECTOR DAS ÁGUAS NO ÂMBITO DO PROGRAMA NACIONAL DE DESENVOLVIMENTO|Projectos de água para abastecer mais de 2 milhões em todo o país|NHÂREA COM MAIS DE TRÊS MIL LIGAÇÕES DE ÁGUA POTÁVEL|Chinese Loans to Africa Database</t>
  </si>
  <si>
    <t xml:space="preserve">LexLink|Angola Ministry of Energy and Water|Jornal de Angola|Agencia Angola Press|Johns Hopkins University School of Advanced International Studies, China Africa Research Initiative</t>
  </si>
  <si>
    <t xml:space="preserve">Donor/Recipient Official Source|Donor/Recipient Official Source|Media Report|Media Report|Other Official Source (non-Donor, non-Recipient, non-Implementing)</t>
  </si>
  <si>
    <t xml:space="preserve">The project involved the construction of a new water supply system in the town of Nharêa within Bié Province. More detailed locational information can be found at https://www.openstreetmap.org/node/2179466672.</t>
  </si>
  <si>
    <t xml:space="preserve">CDB provides loan for Cuemba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</si>
  <si>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Cuemba Water Supply System Construction Project. The proceeds of this loan were used to finance a $21,691,702.62 commercial contract with China Tiesiju Civil Engineering Group Co., Limited (CTCE). The project involved the construction of a new water supply system in the town of Cuemba within Bié Province. The project commenced in July 2017, but its precise implementation start and end dates are unknown.  See Project ID#65748 for other water and energy projects financed through the 2015 CDB facility.</t>
  </si>
  <si>
    <t xml:space="preserve">The Portuguese project title is Construção do Novo Sistema de Abastecimento de Água do Cuemba, na Província do Bié. The $15 billion facility agreement (captured in Project ID#66847) is fully disbursed</t>
  </si>
  <si>
    <t xml:space="preserve">https://www.lexlink.eu/legislacao/geral/14793/ia-serie/por-tipo-de-documentolegal/2016/80|https://www.dropbox.com/s/ko2m0anzdjiy524/PRINCIPAIS%20PERSPECTIVAS%20DO%20SECTOR%20DAS%20AGUAS%20NO%20AMBITO%20DO%20PROGRAMA%20NACIONAL%20DE%20DESENVOLVIMENTO.ppt|https://web.archive.org/web/20190203034554/http://jornaldeangola.sapo.ao/entrevista/temos_de_focar_as_accoes__no_reforco_da_qualidade_da_agua|https://www.angop.ao/noticias-o/?v_link=https://www.angop.ao/angola/pt_pt/noticias/economia/2019/2/12/Projectos-agua-preveem-abastecer-milhoes-pessoas,562112ff-6131-483d-9ced-2d38a7ae7f93.html</t>
  </si>
  <si>
    <t xml:space="preserve"> Iª Série|PRINCIPAIS PERSPECTIVAS DO SECTOR DAS ÁGUAS NO ÂMBITO DO PROGRAMA NACIONAL DE DESENVOLVIMENTO|Temos de focar as acções no reforço da qualidade da água|PROJECTOS DE ÁGUA PREVÊEM ABASTECER 2,5 MILHÕES DE PESSOAS</t>
  </si>
  <si>
    <t xml:space="preserve">LexLink|Angola Ministry of Energy and Water|Jornal de Angola|Agencia Angola Press</t>
  </si>
  <si>
    <t xml:space="preserve">The project involved the construction of a new water supply system in the town of Cuemba within Bié Province. More detailed locational information can be found at https://www.openstreetmap.org/node/2129811924.</t>
  </si>
  <si>
    <t xml:space="preserve">CDB provides $8 million loan for Chitembo Water Supply System Construction Project (Linked to Project ID#66847 and #65748)</t>
  </si>
  <si>
    <t xml:space="preserve">On December 9, 2015, China Development Bank (CDB) entered into a $15 billion facility agreement with the Government of Angol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an $8 million loan in 2016 for the Chitembo Water Supply System Construction Project. The proceeds of this loan were used to finance a $13,142,480.31 commercial contract with China National Machinery Industry Corporation Group (SINOMACH). The project involved the construction of a new water supply system in the town of Chitembo within Bié Province. This project entered implementation and a foundation-stone laying ceremony took place on September 26, 2016, but its precise implementation start and end dates are unknown.    See Project ID#65748 for other water and energy projects financed through the 2015 CDB facility.</t>
  </si>
  <si>
    <t xml:space="preserve">The Portuguese project title is Construção do Novo Sistema de Abastecimento de Água de Chitembo, na Província do Bié. The $15 billion facility agreement (captured in Project ID#66847) is fully disbursed.</t>
  </si>
  <si>
    <t xml:space="preserve">China National Machinery Industry Corporation (Sinomach)|Government of Angola</t>
  </si>
  <si>
    <t xml:space="preserve">2016-09-16T04:00:00Z</t>
  </si>
  <si>
    <t xml:space="preserve">https://www.lexlink.eu/legislacao/geral/14793/ia-serie/por-tipo-de-documentolegal/2016/80|https://www.dropbox.com/s/ko2m0anzdjiy524/PRINCIPAIS%20PERSPECTIVAS%20DO%20SECTOR%20DAS%20AGUAS%20NO%20AMBITO%20DO%20PROGRAMA%20NACIONAL%20DE%20DESENVOLVIMENTO.ppt|https://www.dropbox.com/s/axafl0lt2lizeko/ChinaLoansToAfrica%C2%A9SAIS-CARI.csv?dl=0</t>
  </si>
  <si>
    <t xml:space="preserve"> Iª Série|PRINCIPAIS PERSPECTIVAS DO SECTOR DAS ÁGUAS NO ÂMBITO DO PROGRAMA NACIONAL DE DESENVOLVIMENTO|Chinese Loans to Africa Database</t>
  </si>
  <si>
    <t xml:space="preserve">LexLink|Angola Ministry of Energy and Water|Johns Hopkins University School of Advanced International Studies, China Africa Research Initiative</t>
  </si>
  <si>
    <t xml:space="preserve">Donor/Recipient Official Source|Donor/Recipient Official Source|Other Official Source (non-Donor, non-Recipient, non-Implementing)</t>
  </si>
  <si>
    <t xml:space="preserve">The project involved the construction of a new water supply system in the town of Chitembo within Bié Province. More detailed locational information can be found at https://www.openstreetmap.org/node/2107764052.</t>
  </si>
  <si>
    <t xml:space="preserve">CDB provides loan for Phase 2 of the Malanje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</si>
  <si>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Phase 2 of the Malanje Water Supply System Construction Project. The proceeds of this loan were used to finance a $31,237,861.77 commercial contract with China Petroleum Pipeline Bureau (CPP). The project involved the construction of a new water supply system in the province of Malanje. This project has entered implementation and a foundation-stone laying ceremony took place on September 26, 2016. However, it is not known whether or when this project was completed.    See Project ID#65748 for other water and energy projects financed through the 2015 CDB facility.</t>
  </si>
  <si>
    <t xml:space="preserve">The Portuguese project title is Construção de Novo Sistema de Abastecimento de Água de Malanje (2.ª Fase). The $15 billion facility agreement (captured in Project ID#66847) is fully disbursed.</t>
  </si>
  <si>
    <t xml:space="preserve">China Petroleum Pipeline Engineering Co., Ltd. (CPP)|Government of Angola</t>
  </si>
  <si>
    <t xml:space="preserve">2016-09-26T04:00:00Z</t>
  </si>
  <si>
    <t xml:space="preserve">https://www.lexlink.eu/legislacao/geral/14793/ia-serie/por-tipo-de-documentolegal/2016/80|https://www.dropbox.com/s/ko2m0anzdjiy524/PRINCIPAIS%20PERSPECTIVAS%20DO%20SECTOR%20DAS%20AGUAS%20NO%20AMBITO%20DO%20PROGRAMA%20NACIONAL%20DE%20DESENVOLVIMENTO.ppt|https://www.voaportugues.com/a/angola-governo-investe-milhoes-no-abastecimento-de-agua-em-malanje/3519037.html|https://allafrica.com/stories/201609270727.html|https://www.angop.ao/noticias-o/?v_link=https://www.angop.ao/angola/en_us/noticias/sociedade/2016/8/39/Bie-State-secretary-for-Water-launches-first-stone-Chitembo,ee9fc020-8d88-4291-bd3f-39261bbb54cb.html|https://www.dropbox.com/s/axafl0lt2lizeko/ChinaLoansToAfrica%C2%A9SAIS-CARI.csv?dl=0</t>
  </si>
  <si>
    <t xml:space="preserve"> Iª Série|PRINCIPAIS PERSPECTIVAS DO SECTOR DAS ÁGUAS NO ÂMBITO DO PROGRAMA NACIONAL DE DESENVOLVIMENTO|Angola: Governo investe milhões no abastecimento de água a Malanje|Angola: State Secretary for Water Launches First Stone in Chitembo|BIE: STATE SECRETARY FOR WATER LAUNCHES FIRST STONE IN CHITEMBO|Chinese Loans to Africa Database</t>
  </si>
  <si>
    <t xml:space="preserve">LexLink|Angola Ministry of Energy and Water|VOA|AllAfrica|Agencia Angola Press|Johns Hopkins University School of Advanced International Studies, China Africa Research Initiative</t>
  </si>
  <si>
    <t xml:space="preserve">Donor/Recipient Official Source|Donor/Recipient Official Source|Media Report|Media Report|Media Report|Other Official Source (non-Donor, non-Recipient, non-Implementing)</t>
  </si>
  <si>
    <t xml:space="preserve">he project involved the construction of a new water supply system in the province of Malanje. More detailed locational information can be found at https://www.openstreetmap.org/relation/422660</t>
  </si>
  <si>
    <t xml:space="preserve">CDB provides loan for Marimba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</si>
  <si>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Marimba Water Supply System Construction Project. The proceeds of this loan were used to finance a $11,574,583.28 commercial contract with China Petroleum Pipeline Bureau (CPP). The project involved the construction of a new water supply system in the town of Marimba within Malanje Province. This project entered implementation and a foundation-stone laying ceremony took place on September 26, 2016, but its precise implementation start and end dates are unknown.    See Project ID#65748 for other water and energy projects financed through the 2015 CDB facility.</t>
  </si>
  <si>
    <t xml:space="preserve">The Portuguese project title is Construção de Novo Sistema de Abastecimento de Água de Marimba, na Província de Malanje. The $15 billion facility agreement (captured in Project ID#66847) is fully disbursed.</t>
  </si>
  <si>
    <t xml:space="preserve">https://www.lexlink.eu/legislacao/geral/14793/ia-serie/por-tipo-de-documentolegal/2016/80|https://www.dropbox.com/s/ko2m0anzdjiy524/PRINCIPAIS%20PERSPECTIVAS%20DO%20SECTOR%20DAS%20AGUAS%20NO%20AMBITO%20DO%20PROGRAMA%20NACIONAL%20DE%20DESENVOLVIMENTO.ppt|https://web.archive.org/web/20200323102948/http://jornaldeangola.sapo.ao/provincias/municipios-do-massango-e-mucari-tem-agua-potavel|https://www.dropbox.com/s/axafl0lt2lizeko/ChinaLoansToAfrica%C2%A9SAIS-CARI.csv?dl=0</t>
  </si>
  <si>
    <t xml:space="preserve"> Iª Série|PRINCIPAIS PERSPECTIVAS DO SECTOR DAS ÁGUAS NO ÂMBITO DO PROGRAMA NACIONAL DE DESENVOLVIMENTO|Municípios do Massango e Mucari têm água potável|Chinese Loans to Africa Database</t>
  </si>
  <si>
    <t xml:space="preserve">LexLink|Angola Ministry of Energy and Water|Jornal de Angola|Johns Hopkins University School of Advanced International Studies, China Africa Research Initiative</t>
  </si>
  <si>
    <t xml:space="preserve">Donor/Recipient Official Source|Donor/Recipient Official Source|Media Report|Other Official Source (non-Donor, non-Recipient, non-Implementing)</t>
  </si>
  <si>
    <t xml:space="preserve">The project involved the construction of a new water supply system in the town of Marimba within Malanje Province. More detailed locational information can be found at https://www.openstreetmap.org/node/4459492689.</t>
  </si>
  <si>
    <t xml:space="preserve">CDB provides loan for Massango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</si>
  <si>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Massango Water Supply System Construction Project. The proceeds of this loan were used to finance a $9,013,316.00 commercial contract with China Petroleum Pipeline Bureau (CPP). The project involved the construction of a new water supply system in the town of Massango within Malanje Province. This project was completed on or around March 22, 2020.    See Project ID#65748 for other water and energy projects financed through the 2015 CDB facility.</t>
  </si>
  <si>
    <t xml:space="preserve">The Portuguese project title is Construção de Novo Sistema de Abastecimento de Água do Massango, na Província de Malanje. The $15 billion facility agreement (captured in Project ID#66847) is fully disbursed.</t>
  </si>
  <si>
    <t xml:space="preserve">2020-03-22T04:00:00Z</t>
  </si>
  <si>
    <t xml:space="preserve">https://www.lexlink.eu/legislacao/geral/14793/ia-serie/por-tipo-de-documentolegal/2016/80|https://web.archive.org/web/20200323102948/http://jornaldeangola.sapo.ao/provincias/municipios-do-massango-e-mucari-tem-agua-potavel|https://www.dropbox.com/s/ko2m0anzdjiy524/PRINCIPAIS%20PERSPECTIVAS%20DO%20SECTOR%20DAS%20AGUAS%20NO%20AMBITO%20DO%20PROGRAMA%20NACIONAL%20DE%20DESENVOLVIMENTO.ppt|https://www.dropbox.com/s/axafl0lt2lizeko/ChinaLoansToAfrica%C2%A9SAIS-CARI.csv?dl=0</t>
  </si>
  <si>
    <t xml:space="preserve"> Iª Série|Municípios do Massango e Mucari têm água potável|PRINCIPAIS PERSPECTIVAS DO SECTOR DAS ÁGUAS NO ÂMBITO DO PROGRAMA NACIONAL DE DESENVOLVIMENTO|Chinese Loans to Africa Database</t>
  </si>
  <si>
    <t xml:space="preserve">LexLink|Jornal de Angola|Angola Ministry of Energy and Water|Johns Hopkins University School of Advanced International Studies, China Africa Research Initiative</t>
  </si>
  <si>
    <t xml:space="preserve">Donor/Recipient Official Source|Media Report|Donor/Recipient Official Source|Other Official Source (non-Donor, non-Recipient, non-Implementing)</t>
  </si>
  <si>
    <t xml:space="preserve">The project involved the construction of a new water supply system in the town of Massango within Malanje Province. More detailed locational information can be found at https://www.openstreetmap.org/node/2128857252.</t>
  </si>
  <si>
    <t xml:space="preserve">CDB provides loan for M’Banza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</si>
  <si>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M’Banza Water Supply System Construction Project. The proceeds of this loan were used to finance a $46 million commercial contract with China Tiesiju Civil Engineering Group Co, Limited (CTCE). The project involved the construction of a new water supply system in the city of M’Banza within Zaire Province. This project commenced on October 20, 2016, and ended on November 11, 2019. A formal project completion ceremony took place on December 10, 2019.   See Project ID#65748 for other water and energy projects financed through the 2015 CDB facility.</t>
  </si>
  <si>
    <r>
      <rPr>
        <sz val="10"/>
        <rFont val="Arial"/>
        <family val="2"/>
        <charset val="1"/>
      </rPr>
      <t xml:space="preserve">This project is also known as the M'Banza Water Supply System Construction Project. The Chinese project title is </t>
    </r>
    <r>
      <rPr>
        <sz val="10"/>
        <rFont val="Noto Sans CJK SC"/>
        <family val="2"/>
        <charset val="1"/>
      </rPr>
      <t xml:space="preserve">安哥拉姆班扎刚果供水系统强化项目</t>
    </r>
    <r>
      <rPr>
        <sz val="10"/>
        <rFont val="Arial"/>
        <family val="2"/>
        <charset val="1"/>
      </rPr>
      <t xml:space="preserve">. The Portuguese project title is Construção de novo sistema de abastecimento de água da Cidade de MBanza Congo. The $15 billion facility agreement (captured in Project ID#66847) is fully disbursed.</t>
    </r>
  </si>
  <si>
    <t xml:space="preserve">2016-10-20T04:00:00Z</t>
  </si>
  <si>
    <t xml:space="preserve">https://www.dropbox.com/s/ko2m0anzdjiy524/PRINCIPAIS%20PERSPECTIVAS%20DO%20SECTOR%20DAS%20AGUAS%20NO%20AMBITO%20DO%20PROGRAMA%20NACIONAL%20DE%20DESENVOLVIMENTO.ppt|https://www.lexlink.eu/legislacao/geral/14793/ia-serie/por-tipo-de-documentolegal/2016/96|https://news.sina.com.cn/o/2019-11-11/doc-iicezuev8684274.shtml|http://jz.crec4.com/content-1676-2327-1.html|http://jz.crec4.com/content-1678-5183-1.html|http://jz.crec4.com/content-1678-5280-1.html|https://www.dropbox.com/s/axafl0lt2lizeko/ChinaLoansToAfrica%C2%A9SAIS-CARI.csv?dl=0</t>
  </si>
  <si>
    <r>
      <rPr>
        <sz val="10"/>
        <rFont val="Arial"/>
        <family val="2"/>
        <charset val="1"/>
      </rPr>
      <t xml:space="preserve">PRINCIPAIS PERSPECTIVAS DO SECTOR DAS ÁGUAS NO ÂMBITO DO PROGRAMA NACIONAL DE DESENVOLVIMENTO| Iª Série|2019</t>
    </r>
    <r>
      <rPr>
        <sz val="10"/>
        <rFont val="Noto Sans CJK SC"/>
        <family val="2"/>
        <charset val="1"/>
      </rPr>
      <t xml:space="preserve">年 安哥拉首座现代化水厂在华帮助下正式通水</t>
    </r>
    <r>
      <rPr>
        <sz val="10"/>
        <rFont val="Arial"/>
        <family val="2"/>
        <charset val="1"/>
      </rPr>
      <t xml:space="preserve">|</t>
    </r>
    <r>
      <rPr>
        <sz val="10"/>
        <rFont val="Noto Sans CJK SC"/>
        <family val="2"/>
        <charset val="1"/>
      </rPr>
      <t xml:space="preserve">公司安哥拉姆班扎刚果供水系统强化工程项目收到安哥拉国家水利局感谢信</t>
    </r>
    <r>
      <rPr>
        <sz val="10"/>
        <rFont val="Arial"/>
        <family val="2"/>
        <charset val="1"/>
      </rPr>
      <t xml:space="preserve">|</t>
    </r>
    <r>
      <rPr>
        <sz val="10"/>
        <rFont val="Noto Sans CJK SC"/>
        <family val="2"/>
        <charset val="1"/>
      </rPr>
      <t xml:space="preserve">安哥拉首座现代化水厂姆班扎刚果城市供水系统强化项目正式通水</t>
    </r>
    <r>
      <rPr>
        <sz val="10"/>
        <rFont val="Arial"/>
        <family val="2"/>
        <charset val="1"/>
      </rPr>
      <t xml:space="preserve">|</t>
    </r>
    <r>
      <rPr>
        <sz val="10"/>
        <rFont val="Noto Sans CJK SC"/>
        <family val="2"/>
        <charset val="1"/>
      </rPr>
      <t xml:space="preserve">安哥拉姆班扎刚果供水系统强化项目通水运营剪彩仪式在安哥拉项目净水厂举行</t>
    </r>
    <r>
      <rPr>
        <sz val="10"/>
        <rFont val="Arial"/>
        <family val="2"/>
        <charset val="1"/>
      </rPr>
      <t xml:space="preserve">|Chinese Loans to Africa Database</t>
    </r>
  </si>
  <si>
    <t xml:space="preserve">Angola Ministry of Energy and Water|Lexlink|Sina|The Construction Engineering Company of CTCE Group|The Construction Engineering Company of CTCE Group|The Construction Engineering Company of CTCE Group|Johns Hopkins University School of Advanced International Studies, China Africa Research Initiative</t>
  </si>
  <si>
    <t xml:space="preserve">Donor/Recipient Official Source|Other|Media Report|Implementing/Intermediary Organization Source|Implementing/Intermediary Organization Source|Implementing/Intermediary Organization Source|Other Official Source (non-Donor, non-Recipient, non-Implementing)</t>
  </si>
  <si>
    <t xml:space="preserve">The project involved the construction of a new water supply system in the city of M’Banza within Zaire Province. More detailed locational information can be found at https://www.openstreetmap.org/node/668897842#map=6/-6.268/14.242.</t>
  </si>
  <si>
    <t xml:space="preserve">CDB provides loan for Jamba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</si>
  <si>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Jamba Water Supply System Construction Project. The proceeds of this loan were used to finance a $20,211,370.18 commercial contract with China National Machinery Industry Corporation Group (SINOMACH). The project involved the construction of a new water supply system in the town of Jamba within Huila Province. The project entered implementation on September 13, 2016, but its precise implementation end date is unknown.   See Project ID#65748 for other water and energy projects financed through the 2015 CDB facility.</t>
  </si>
  <si>
    <t xml:space="preserve">The Portuguese project title is Construção do novo sistema de abastecimento de água da Jamba, na Província da Huíla. The $15 billion facility agreement (captured in Project ID#66847) is fully disbursed.</t>
  </si>
  <si>
    <t xml:space="preserve">https://www.lexlink.eu/legislacao/geral/14793/ia-serie/por-tipo-de-documentolegal/2016/96|https://www.dropbox.com/s/ko2m0anzdjiy524/PRINCIPAIS%20PERSPECTIVAS%20DO%20SECTOR%20DAS%20AGUAS%20NO%20AMBITO%20DO%20PROGRAMA%20NACIONAL%20DE%20DESENVOLVIMENTO.ppt|https://www.angop.ao/noticias-o/?v_link=https://www.angop.ao/angola/pt_pt/noticias/sociedade/2016/8/37/Huila-Mais-mil-habitantes-Jamba-beneficiarao-agua-potavel,e5a09a2b-0c55-4b25-af8b-316da10be420.html|https://web.archive.org/web/20190913001520/http://jornaldeangola.sapo.ao/provincias/huila/municipio_da_jamba_com_mais_agua_potavel|https://www.dropbox.com/s/axafl0lt2lizeko/ChinaLoansToAfrica%C2%A9SAIS-CARI.csv?dl=0</t>
  </si>
  <si>
    <t xml:space="preserve"> Iª Série|PRINCIPAIS PERSPECTIVAS DO SECTOR DAS ÁGUAS NO ÂMBITO DO PROGRAMA NACIONAL DE DESENVOLVIMENTO|HUÍLA: MAIS DE 35 MIL HABITANTES DA JAMBA BENEFICIARÃO DE ÁGUA POTÁVEL|Município da Jamba com mais água potável|Chinese Loans to Africa Database</t>
  </si>
  <si>
    <t xml:space="preserve">Lexlink|Angola Ministry of Energy and Water|Agencia Angola Press|Jornal de Angola|Johns Hopkins University School of Advanced International Studies, China Africa Research Initiative</t>
  </si>
  <si>
    <t xml:space="preserve">Other|Donor/Recipient Official Source|Media Report|Media Report|Other Official Source (non-Donor, non-Recipient, non-Implementing)</t>
  </si>
  <si>
    <t xml:space="preserve">The project involved the construction of a new water supply system in the town of Jamba within Huila Province. More detailed locational information can be found at https://www.openstreetmap.org/relation/11162252.</t>
  </si>
  <si>
    <t xml:space="preserve">CDB provides loan for Lucapa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</si>
  <si>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on October 12, 2016 for the Lucapa Water Supply System Construction Project. The proceeds of this loan were used to finance a $53,975,844.41 commercial contract with China Tiesiju Civil Engineering Group Co, Limited (CTCE) and China Bengbu Corporation for International Tech-Economic Corporation (CBITEC). The project involved the construction of a new water supply system in the town of Lucapa within Lunda-Norte Province. The project entered implementation on or around October 17, 2016, but its precise implementation end date is unknown. The construction period for the project was 20 months, with the expected completion date in 2018.  See Project ID#65748 for other water and energy projects financed through the 2015 CDB facility.</t>
  </si>
  <si>
    <t xml:space="preserve">The Portuguese project title is Construção do novo sistema de abastecimento de água da Cidade do Lucapa, na Província da Lunda-Norte. The $15 billion facility agreement (captured in Project ID#66847) is fully disbursed.</t>
  </si>
  <si>
    <t xml:space="preserve">2016-10-17T04:00:00Z</t>
  </si>
  <si>
    <t xml:space="preserve">https://www.dropbox.com/s/ko2m0anzdjiy524/PRINCIPAIS%20PERSPECTIVAS%20DO%20SECTOR%20DAS%20AGUAS%20NO%20AMBITO%20DO%20PROGRAMA%20NACIONAL%20DE%20DESENVOLVIMENTO.ppt|https://www.lexlink.eu/legislacao/geral/14793/ia-serie/por-tipo-de-documentolegal/2016/96|https://web.archive.org/web/20190204080644/http://jornaldeangola.sapo.ao/provincias/agua_potavel_e_energia_entre_as_prioridades_1|https://www.dropbox.com/s/axafl0lt2lizeko/ChinaLoansToAfrica%C2%A9SAIS-CARI.csv?dl=0|https://www-sinoangola-com.translate.goog/discase.asp?id=293&amp;fid=146&amp;_x_tr_sch=http&amp;_x_tr_sl=zh-CN&amp;_x_tr_tl=en&amp;_x_tr_hl=en&amp;_x_tr_pto=sc</t>
  </si>
  <si>
    <t xml:space="preserve">PRINCIPAIS PERSPECTIVAS DO SECTOR DAS ÁGUAS NO ÂMBITO DO PROGRAMA NACIONAL DE DESENVOLVIMENTO| Iª Série|Água potável e energia entre as prioridades|Chinese Loans to Africa Database|LUCAPA Urban Water Supply System Strengthening Project Commencement Signing Ceremony</t>
  </si>
  <si>
    <t xml:space="preserve">Angola Ministry of Energy and Water|Lexlink|Jornal de Angola|Johns Hopkins University School of Advanced International Studies, China Africa Research Initiative|SinoAngola Industrial Equipment Installation Corporation, Limitada</t>
  </si>
  <si>
    <t xml:space="preserve">Donor/Recipient Official Source|Other|Media Report|Other Official Source (non-Donor, non-Recipient, non-Implementing)|Media Report</t>
  </si>
  <si>
    <t xml:space="preserve">The project involved the construction of a new water supply system in the town of Lucapa within Lunda-Norte Province. More detailed locational information can be found at https://www.openstreetmap.org/node/668065028.</t>
  </si>
  <si>
    <t xml:space="preserve">CDB provides $29 million loan for 48 km Alto Dondo-Capanda and São Pedro da Quilemba-Alto Dondo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</si>
  <si>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$29 million loan in 2016 for the 48 km Alto Dondo-Capanda and São Pedro da Quilemba-Alto Dondo Road Rehabilitation Project. The proceeds of this loan were used to finance a $35,392,738.06 commercial contract with Sinohydro Group, Limited. The project involved the rehabilitation of two road segments (measuring 48 km in length) between Alto Dondo and Capanda and Alto Dondo and São Pedro da Quilemba in Cuanza Norte Province. The project was reportedly completed on June 12, 2019, but its precise implementation start date is unknown.  See Project ID#65751 for other construction projects financed through the 2015 CDB facility.</t>
  </si>
  <si>
    <t xml:space="preserve">The Portuguese project title is Reabilitação da Estrada Alto Dondo/Capanda - Troço: São Pedro da Quilemba/Alto Dondo, na Província do Cuanza-Norte. The $15 billion facility agreement (captured in Project ID#66847) is fully disbursed.</t>
  </si>
  <si>
    <t xml:space="preserve">2019-06-12T04:00:00Z</t>
  </si>
  <si>
    <t xml:space="preserve">https://www.lexlink.eu/legislacao/geral/14793/ia-serie/por-tipo-de-documentolegal/2016/80|https://www.dropbox.com/s/ko2m0anzdjiy524/PRINCIPAIS%20PERSPECTIVAS%20DO%20SECTOR%20DAS%20AGUAS%20NO%20AMBITO%20DO%20PROGRAMA%20NACIONAL%20DE%20DESENVOLVIMENTO.ppt|https://web.archive.org/web/20190613125906/http://jornaldeangola.sapo.ao/sociedade/ministro-inaugura-o-troco-entre-alto-dondo-e-cacuso|https://www.angop.ao/noticias-o/?v_link=https://www.angop.ao/angola/pt_pt/noticias/reconstrucao-nacional/2016/7/34/Ministerio-Construcao-vai-consignar-obras-estradas,ea5c767f-c9ef-41d2-a637-cedd19aa2167.html|https://www.dropbox.com/s/axafl0lt2lizeko/ChinaLoansToAfrica%C2%A9SAIS-CARI.csv?dl=0</t>
  </si>
  <si>
    <t xml:space="preserve"> Iª Série|PRINCIPAIS PERSPECTIVAS DO SECTOR DAS ÁGUAS NO ÂMBITO DO PROGRAMA NACIONAL DE DESENVOLVIMENTO|Ministro inaugura o troço entre Alto Dondo e Cacuso|MINISTÉRIO DA CONSTRUÇÃO VAI CONSIGNAR OBRAS DE ESTRADAS|Chinese Loans to Africa Database</t>
  </si>
  <si>
    <t xml:space="preserve">The project involved the rehabilitation of two road segments (measuring 48 km in length) between Alto Dondo and Capanda and Alto Dondo and São Pedro da Quilemba in Cuanza Norte Province. More detailed locational information can be found at https://www.openstreetmap.org/directions?engine=fossgis_osrm_car&amp;route=-9.6792%2C14.4724%3B-9.6734%2C14.6340#map=11/-9.6721/14.5532, https://www.openstreetmap.org/directions?engine=fossgis_osrm_car&amp;route=-9.6792%2C14.4724%3B-9.6825%2C14.7918#map=12/-9.6783/14.6321</t>
  </si>
  <si>
    <t xml:space="preserve">CDB provides $25 million loan for 43 km Mussolo-Dumba Cabango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</si>
  <si>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$25 million loan in 2016 for the 43 km Mussolo-Dumba Cabango Road Rehabilitation Project. The proceeds of this loan were used to finance a $33,866,021.54 commercial contract with Sinohydro Group, Limited. The project involved the rehabilitation of a 43 km road segment between Mussolo and Dumba Cabango in Malanje Province. The project reportedly entered implementation in September 2016, but its precise implementation start and end dates are unknown.  See Project ID#65751 for other construction projects financed through the 2015 CDB facility.</t>
  </si>
  <si>
    <t xml:space="preserve">The Portuguese project title is Reabilitação da Estrada Mussolo/Dumba Cabango, na Província de Malanje. The $15 billion facility agreement (captured in Project ID#66847) is fully disbursed.</t>
  </si>
  <si>
    <t xml:space="preserve">https://www.lexlink.eu/legislacao/geral/14793/ia-serie/por-tipo-de-documentolegal/2016/80|https://web.archive.org/web/20180514114803/http://jornaldeangola.sapo.ao/provincias/malanje/obras_no_troco_entre_o_mussolo_e_dumba_cabango_a_bom_ritmo|https://www.angop.ao/noticias-o/?v_link=https://www.angop.ao/angola/en_us/noticias/reconstrucao-nacional/2017/5/24/Malanje-Governor-checks-construction-works-Songo-region,12017a80-7baf-4af6-b417-be30d9ed541d.html|https://www.dropbox.com/s/axafl0lt2lizeko/ChinaLoansToAfrica%C2%A9SAIS-CARI.csv?dl=0</t>
  </si>
  <si>
    <t xml:space="preserve"> Iª Série|Obras no troço entre o Mussolo e Dumba Cabango a bom ritmo|MALANJE: GOVERNOR CHECKS CONSTRUCTION WORKS IN SONGO REGION|Chinese Loans to Africa Database</t>
  </si>
  <si>
    <t xml:space="preserve">LexLink|Jornal de Angola|Agencia Angola Press|Johns Hopkins University School of Advanced International Studies, China Africa Research Initiative</t>
  </si>
  <si>
    <t xml:space="preserve">Donor/Recipient Official Source|Media Report|Media Report|Other Official Source (non-Donor, non-Recipient, non-Implementing)</t>
  </si>
  <si>
    <t xml:space="preserve">The project involved the rehabilitation of a 43 km road segment between Mussolo and Dumba Cabango in Malanje Province. More detailed locational information can be found at https://www.openstreetmap.org/directions?engine=fossgis_osrm_car&amp;route=-10.0076%2C17.3334%3B-10.3486%2C17.4253#map=11/-10.1784/17.3742</t>
  </si>
  <si>
    <t xml:space="preserve">CDB provides loan for 15 km Cuito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</si>
  <si>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15 km Cuito Road Rehabilitation Project. The proceeds of this loan were used to finance a $21,000,000 commercial contract with Guangxi Hydroelectric Construction. The project involved the rehabilitation of 15 km of secondary and tertiary roads in the city of Cuito (15 km) within the province of Bié. The project reportedly entered implementation in September 2016, but its precise implementation start and end dates are unknown.    See Project ID#65751 for other construction projects financed through the 2015 CDB facility.</t>
  </si>
  <si>
    <t xml:space="preserve">This project is also known as the 15 km Kuito Road Rehabilitation Project. The Portuguese project title is Reabilitação de Vias Secundárias e Terciárias da Cidade do Cuito (15 Kms) na Província do Bié. The $15 billion facility agreement (captured in Project ID#66847) is fully disbursed.</t>
  </si>
  <si>
    <t xml:space="preserve">Government of Angola|Guangxi Hydroelectric Construction Bureau (GHCB)</t>
  </si>
  <si>
    <t xml:space="preserve">https://www.lexlink.eu/legislacao/geral/14793/ia-serie/por-tipo-de-documentolegal/2016/80|https://www.dropbox.com/s/axafl0lt2lizeko/ChinaLoansToAfrica%C2%A9SAIS-CARI.csv?dl=0</t>
  </si>
  <si>
    <t xml:space="preserve"> Iª Série|Chinese Loans to Africa Database</t>
  </si>
  <si>
    <t xml:space="preserve">LexLink|Johns Hopkins University School of Advanced International Studies, China Africa Research Initiative</t>
  </si>
  <si>
    <t xml:space="preserve">The project involved the rehabilitation of 15 km of secondary and tertiary roads in the city of Cuito (15 km) within the province of Bié. More detailed locational information can be found at https://www.openstreetmap.org/node/279010365</t>
  </si>
  <si>
    <t xml:space="preserve">CDB provides $31 million loan for Cabo Ledo-Lobito Road (Lot 4) and Sumbe-Ponte do Rio Eval of EN110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</si>
  <si>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$31 million loan in 2016 for the Cabo Ledo-Lobito Road (Lot 4) and Sumbe-Ponte do Rio Eval of EN110 Road Rehabilitation Project. The proceeds of this loan were used to finance a $58,476,975.15 commercial contract with Sinohydro Group, Limited. The project involved the rehabilitation of two road segments (measuring 78.2 km in length) along the EN110 within the province of Cuanza-Sul: a segment between Cabo Ledo and Lobita and a segment between Sumbe and Ponte do Rio Eval. A groundbreaking ceremony took place on September 8, 2016. It was originally envisaged that the project would reach completion by December 30, 2017; however, the project was ultimately completed on or around August 22, 2018.  See Project ID#65751 for other construction projects financed through the 2015 CDB facility. See Project ID#73573 and Project ID#73914 for other sections of the EN110 Road Rehabilitation Project.</t>
  </si>
  <si>
    <r>
      <rPr>
        <sz val="10"/>
        <rFont val="Arial"/>
        <family val="2"/>
        <charset val="1"/>
      </rPr>
      <t xml:space="preserve">The Portuguese project title is Reabilitação da EN 100 - Troço: Cabo Ledo/Lobito - Lote 04 - Sumbe/Ponte do Rio Eval, na Província do Cuanza-Sul.  The Chinese project title is </t>
    </r>
    <r>
      <rPr>
        <sz val="10"/>
        <rFont val="Noto Sans CJK SC"/>
        <family val="2"/>
        <charset val="1"/>
      </rPr>
      <t xml:space="preserve">中国电建安哥拉南宽扎省公路项目 </t>
    </r>
    <r>
      <rPr>
        <sz val="10"/>
        <rFont val="Arial"/>
        <family val="2"/>
        <charset val="1"/>
      </rPr>
      <t xml:space="preserve">or </t>
    </r>
    <r>
      <rPr>
        <sz val="10"/>
        <rFont val="Noto Sans CJK SC"/>
        <family val="2"/>
        <charset val="1"/>
      </rPr>
      <t xml:space="preserve">安哥拉松贝至伊沃河桥公路修复项目</t>
    </r>
    <r>
      <rPr>
        <sz val="10"/>
        <rFont val="Arial"/>
        <family val="2"/>
        <charset val="1"/>
      </rPr>
      <t xml:space="preserve">. The $15 billion facility agreement (captured in Project ID#66847) is fully disbursed.</t>
    </r>
  </si>
  <si>
    <t xml:space="preserve">2016-09-08T04:00:00Z</t>
  </si>
  <si>
    <t xml:space="preserve">2017-12-30T05:00:00Z</t>
  </si>
  <si>
    <t xml:space="preserve">2018-08-22T04:00:00Z</t>
  </si>
  <si>
    <t xml:space="preserve">https://www.lexlink.eu/legislacao/geral/14793/ia-serie/por-tipo-de-documentolegal/2016/91|http://www.stecol.cn/art/2018/8/22/art_3511_235891.html|http://www.stecol.cn/art/2018/4/9/art_3515_180953.html|http://www.sasac.gov.cn/n2588025/n2588124/c3828369/content.html|https://www.dropbox.com/s/axafl0lt2lizeko/ChinaLoansToAfrica%C2%A9SAIS-CARI.csv?dl=0</t>
  </si>
  <si>
    <r>
      <rPr>
        <sz val="10"/>
        <rFont val="Arial"/>
        <family val="2"/>
        <charset val="1"/>
      </rPr>
      <t xml:space="preserve"> Iª Série|</t>
    </r>
    <r>
      <rPr>
        <sz val="10"/>
        <rFont val="Noto Sans CJK SC"/>
        <family val="2"/>
        <charset val="1"/>
      </rPr>
      <t xml:space="preserve">安哥拉松贝公路项目路基土方工程完工</t>
    </r>
    <r>
      <rPr>
        <sz val="10"/>
        <rFont val="Arial"/>
        <family val="2"/>
        <charset val="1"/>
      </rPr>
      <t xml:space="preserve">|</t>
    </r>
    <r>
      <rPr>
        <sz val="10"/>
        <rFont val="Noto Sans CJK SC"/>
        <family val="2"/>
        <charset val="1"/>
      </rPr>
      <t xml:space="preserve">安哥拉</t>
    </r>
    <r>
      <rPr>
        <sz val="10"/>
        <rFont val="Arial"/>
        <family val="2"/>
        <charset val="1"/>
      </rPr>
      <t xml:space="preserve">--</t>
    </r>
    <r>
      <rPr>
        <sz val="10"/>
        <rFont val="Noto Sans CJK SC"/>
        <family val="2"/>
        <charset val="1"/>
      </rPr>
      <t xml:space="preserve">松贝印象小记</t>
    </r>
    <r>
      <rPr>
        <sz val="10"/>
        <rFont val="Arial"/>
        <family val="2"/>
        <charset val="1"/>
      </rPr>
      <t xml:space="preserve">|</t>
    </r>
    <r>
      <rPr>
        <sz val="10"/>
        <rFont val="Noto Sans CJK SC"/>
        <family val="2"/>
        <charset val="1"/>
      </rPr>
      <t xml:space="preserve">中国电建安哥拉南宽扎省公路项目开工</t>
    </r>
    <r>
      <rPr>
        <sz val="10"/>
        <rFont val="Arial"/>
        <family val="2"/>
        <charset val="1"/>
      </rPr>
      <t xml:space="preserve">|Chinese Loans to Africa Database</t>
    </r>
  </si>
  <si>
    <t xml:space="preserve">LexLink|PowerChina Stecol Corporation|PowerChina Stecol Corporation|SASAC|Johns Hopkins University School of Advanced International Studies, China Africa Research Initiative</t>
  </si>
  <si>
    <t xml:space="preserve">Donor/Recipient Official Source|Implementing/Intermediary Organization Source|Implementing/Intermediary Organization Source|Donor/Recipient Official Source|Other Official Source (non-Donor, non-Recipient, non-Implementing)</t>
  </si>
  <si>
    <t xml:space="preserve">The project involved the rehabilitation of two road segments (measuring 78.2 km in length) along the EN110 within the province of Cuanza-Sul: a segment between Cabo Ledo and Lobita and a segment between Sumbe and Ponte do Rio Eval. More detailed locational information can be found at https://www.openstreetmap.org/directions?engine=fossgis_osrm_car&amp;route=-10.9410%2C14.3321%3B-11.3999%2C14.3033</t>
  </si>
  <si>
    <t xml:space="preserve">CDB provides $53 million loan for Lucala-Malage-Saurimo Section (Lot 1) and Lucala-Cacuso Section of EN322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</si>
  <si>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$53 million loan in 2016 for the Lucala-Malage-Saurimo Section (Lot 1) and Lucala-Cacuso Section of EN322 Road Rehabilitation Project. The proceeds of this loan were used to finance a $58,055,000 commercial contract with China Bengbu Corporation for International Tech-Economic Corporation (CBITEC). The project involved the rehabilitation of two road segments (measuring 60 km in length) along the EN322: a segment between Lucala, Malage, and Saurimo and a segment between Lucala and Cacuso. The project reportedly entered implementation in February 2017, but its precise implementation start and end dates are unknown.  See Project ID#65751 for other construction projects financed through the 2015 CDB facility.</t>
  </si>
  <si>
    <r>
      <rPr>
        <sz val="10"/>
        <rFont val="Arial"/>
        <family val="2"/>
        <charset val="1"/>
      </rPr>
      <t xml:space="preserve">The Portuguese project title is Reabilitação da EN 230 - Troço: Lucala/Malanje/Saurimo: Lote 01 - Lucala/Cacuso (Intersecção EN 322). The Chinese project title is </t>
    </r>
    <r>
      <rPr>
        <sz val="10"/>
        <rFont val="Noto Sans CJK SC"/>
        <family val="2"/>
        <charset val="1"/>
      </rPr>
      <t xml:space="preserve">马兰热省</t>
    </r>
    <r>
      <rPr>
        <sz val="10"/>
        <rFont val="Arial"/>
        <family val="2"/>
        <charset val="1"/>
      </rPr>
      <t xml:space="preserve">Lucala-Cacuso</t>
    </r>
    <r>
      <rPr>
        <sz val="10"/>
        <rFont val="Noto Sans CJK SC"/>
        <family val="2"/>
        <charset val="1"/>
      </rPr>
      <t xml:space="preserve">段国道修复项目</t>
    </r>
    <r>
      <rPr>
        <sz val="10"/>
        <rFont val="Arial"/>
        <family val="2"/>
        <charset val="1"/>
      </rPr>
      <t xml:space="preserve">. The $15 billion facility agreement (captured in Project ID#66847) is fully disbursed.</t>
    </r>
  </si>
  <si>
    <t xml:space="preserve">China Bengbu International Technology &amp; Economic Cooperation (CBITEC)|Government of Angola</t>
  </si>
  <si>
    <t xml:space="preserve">https://www.lexlink.eu/legislacao/geral/14793/ia-serie/por-tipo-de-documentolegal/2016/91|https://www.angop.ao/noticias-o/?v_link=https://www.angop.ao/angola/pt_pt/noticias/reconstrucao-nacional/2018/0/3/Falta-rigor-condiciona-conclusao-troco-Lucala-Cacuso,9502605f-429a-471d-a58c-5bc1d51774b5.html|http://cbitec.cn/news_details.asp?i=8|https://www.dropbox.com/s/mkywdgn9mlw9saf/Lucala-Cacuso.pdf|https://www.dropbox.com/s/axafl0lt2lizeko/ChinaLoansToAfrica%C2%A9SAIS-CARI.csv?dl=0</t>
  </si>
  <si>
    <t xml:space="preserve"> Iª Série|FALTA DE RIGOR CONDICIONA CONCLUSÃO DO TROÇO LUCALA/CACUSO|Extraordinary Elegant Demeanour-CBITEC’s National Road Project Reported by Televis#227;o Pública de Angola (TPA) Again|Extraordinary Elegant Demeanour-CBITEC’s National Road Project Reported by Televis#227;o Pública de Angola (TPA) Again|Chinese Loans to Africa Database</t>
  </si>
  <si>
    <t xml:space="preserve">LexLink|Agencia Angola Presse|CBITEC|CBITEC|Johns Hopkins University School of Advanced International Studies, China Africa Research Initiative</t>
  </si>
  <si>
    <t xml:space="preserve">Donor/Recipient Official Source|Media Report|Implementing/Intermediary Organization Source|Implementing/Intermediary Organization Source|Other Official Source (non-Donor, non-Recipient, non-Implementing)</t>
  </si>
  <si>
    <t xml:space="preserve">Two road segments (measuring 60 km in length) along the EN322: a segment between Lucala, Malage, and Saurimo and a segment between Lucala and Cacuso. More detailed locational information can be found at https://www.openstreetmap.org/directions?engine=fossgis_osrm_car&amp;route=-9.7463%2C15.4124%3B-9.4267%2C15.7407, https://www.openstreetmap.org/directions?engine=fossgis_osrm_car&amp;route=-9.6613%2C20.3927%3B-9.4267%2C15.7407#map=9/-9.5926/15.4276</t>
  </si>
  <si>
    <t xml:space="preserve">CDB provides $60 million loan for 68.8 km Lucala-Malanje-Saurimo Section and Cacuso-Malange (Lot 2) Section of the EN230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</si>
  <si>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68.8 km Lucala-Malanje-Saurimo Section and Cacuso-Malange (Lot 2) Section of the EN230 Road Rehabilitation Project.   The proceeds of this loan were used to finance a $61,830,000 commercial contract with China Railway 20 Bureau Group Corporation (CR20). The project involved the rehabilitation of two road segments (measuring 68.8 km in length) in Malanje Province: one that runs from Lucala to Saurimo via Malanje and another that runs from Cacuso to Malange (Lot 2). The road section was officially began construction on August 24, 2020.  See Project ID#65751 for other construction projects financed through the 2015 CDB facility.</t>
  </si>
  <si>
    <t xml:space="preserve">The Portuguese project title is Reabilitação da EN 230 - Troço: Lucala/Malanje/Saurimo - Lote 02 Cacuso (Intersecção EN 322)/ Malanje, na Província de Malanje. The $15 billion facility agreement (captured in Project ID#66847) is fully disbursed.</t>
  </si>
  <si>
    <t xml:space="preserve">China Railway 20th Bureau Group Co. Ltd. |Government of Angola</t>
  </si>
  <si>
    <t xml:space="preserve">2020-08-24T04:00:00Z</t>
  </si>
  <si>
    <t xml:space="preserve">https://www.dropbox.com/s/axafl0lt2lizeko/ChinaLoansToAfrica%C2%A9SAIS-CARI.csv?dl=0|https://www.lexlink.eu/legislacao/geral/14793/ia-serie/por-tipo-de-documentolegal/2016/91|http://www.sinohydro.com/show/9/1711.html</t>
  </si>
  <si>
    <r>
      <rPr>
        <sz val="10"/>
        <rFont val="Arial"/>
        <family val="2"/>
        <charset val="1"/>
      </rPr>
      <t xml:space="preserve">Chinese Loans to Africa Database| Iª Série|</t>
    </r>
    <r>
      <rPr>
        <sz val="10"/>
        <rFont val="Noto Sans CJK SC"/>
        <family val="2"/>
        <charset val="1"/>
      </rPr>
      <t xml:space="preserve">安哥拉马兰热省市政项目和公路修复项目举行开工典礼</t>
    </r>
  </si>
  <si>
    <t xml:space="preserve">Johns Hopkins University School of Advanced International Studies, China Africa Research Initiative|LexLink|SinoHydro</t>
  </si>
  <si>
    <t xml:space="preserve">Other Official Source (non-Donor, non-Recipient, non-Implementing)|Donor/Recipient Official Source|Implementing/Intermediary Organization Source</t>
  </si>
  <si>
    <t xml:space="preserve">Two road segments (measuring 68.8 km in length) in Malanje Province: one that runs from Lucala to Saurimo via Malanje and another that runs from Cacuso to Malange (Lot 2). More detailed locational information can be found at https://www.openstreetmap.org/directions?engine=fossgis_osrm_car&amp;route=-9.2675%2C15.2325%3B-9.6589%2C20.3981#map=9/-9.5980/19.5914, https://www.openstreetmap.org/directions?engine=fossgis_osrm_car&amp;route=-9.5466%2C16.3518%3B-9.4220%2C15.7407</t>
  </si>
  <si>
    <t xml:space="preserve">CDB provides $60 million loan for 31.1 km Alto Dondo-Waco Kungo-Rio Keve Bridge Section and Waco Kungo-Rio Keve Bridge Section (Lot 5) of the EN120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</si>
  <si>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31.1 km Alto Dondo-Waco Kungo-Rio Keve Bridge Section and Waco Kungo-Rio Keve Bridge Section (Lot 5) of the EN120 Road Rehabilitation Project.   The proceeds of this loan were used to finance a $23,325,000 commercial contract with China National Machinery Industry Corporation Group (SINOMACH). The project involved the rehabilitation of two road segments (measuring 31.1 km in length) in Cuanza-Sul Province: one that runs from Alto Dondo to Rio Keve Bridge via Waco Kungo and another that runs from Waco Kungo to Rio Keve Bridge (Lot 5). The road section was officially completed around May 14, 2019.  See Project ID#65751 for other construction projects financed through the 2015 CDB facility. See Project ID#73637 and Project ID#73656 for other sections of the EN120 Road Rehabilitation Project.</t>
  </si>
  <si>
    <t xml:space="preserve">This project is also known as Section 5 of the  National Road 120 Rehabilitation Project. The Portuguese project title is Reabilitação da EN 120 - Troço Alto Dondo/Waco Kungo/Ponte do Rio Keve: Lote 05 - Waco Kungo/Ponte do Rio Keve, na Província do Cuanza-Sul. The $15 billion facility agreement (captured in Project ID#66847) is fully disbursed.</t>
  </si>
  <si>
    <t xml:space="preserve">https://www.lexlink.eu/legislacao/geral/14793/ia-serie/por-tipo-de-documentolegal/2016/91|https://www.zawya.com/mena/en/project/060320035024/angola-national-road-120-rehabilitation-project/|https://www.dropbox.com/s/axafl0lt2lizeko/ChinaLoansToAfrica%C2%A9SAIS-CARI.csv?dl=0|http://www.sasac.gov.cn/n2588025/n2588129/c11252023/content.html</t>
  </si>
  <si>
    <r>
      <rPr>
        <sz val="10"/>
        <rFont val="Arial"/>
        <family val="2"/>
        <charset val="1"/>
      </rPr>
      <t xml:space="preserve"> Iª Série|Angola National Road 120 Rehabilitation Project|Chinese Loans to Africa Database|</t>
    </r>
    <r>
      <rPr>
        <sz val="10"/>
        <rFont val="Noto Sans CJK SC"/>
        <family val="2"/>
        <charset val="1"/>
      </rPr>
      <t xml:space="preserve">中江国际在安哥拉实施的国道</t>
    </r>
    <r>
      <rPr>
        <sz val="10"/>
        <rFont val="Arial"/>
        <family val="2"/>
        <charset val="1"/>
      </rPr>
      <t xml:space="preserve">120</t>
    </r>
    <r>
      <rPr>
        <sz val="10"/>
        <rFont val="Noto Sans CJK SC"/>
        <family val="2"/>
        <charset val="1"/>
      </rPr>
      <t xml:space="preserve">道路修复项目竣工通车</t>
    </r>
  </si>
  <si>
    <t xml:space="preserve">LexLink|Zawya|Johns Hopkins University School of Advanced International Studies, China Africa Research Initiative|SASAC</t>
  </si>
  <si>
    <t xml:space="preserve">Donor/Recipient Official Source|Other|Other Official Source (non-Donor, non-Recipient, non-Implementing)|Donor/Recipient Official Source</t>
  </si>
  <si>
    <t xml:space="preserve">Two road segments (measuring 31.1 km in length) in Cuanza-Sul Province: one that runs from Alto Dondo to Rio Keve Bridge via Waco Kungo and another that runs from Waco Kungo to Rio Keve Bridge (Lot 5). More detailed locational information can be found at https://www.openstreetmap.org/directions?engine=fossgis_osrm_car&amp;route=-9.6820%2C14.4772%3B-10.9862%2C14.0961, https://www.openstreetmap.org/directions?engine=fossgis_osrm_car&amp;route=-11.3611%2C15.1191%3B-10.9862%2C14.0961#map=10/-11.0423/14.6077</t>
  </si>
  <si>
    <t xml:space="preserve">CDB provides $56 million loan for Alto Dondo-Waco Kungo-Rio Keve Bridge (Lot 4) Section and São Mamede-Waco Kungo Section of the EN120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</si>
  <si>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$56,350,000 loan in 2016 for the Alto Dondo-Waco Kungo-Rio Keve Bridge (Lot 4) Section and São Mamede-Waco Kungo Section of the EN120 Road Rehabilitation Project.   The proceeds of this loan were used to finance a $35,471,053.09 commercial contract with China National Machinery Industry Corporation Group (SINOMACH). The project involved the rehabilitation of two road segments along the EN120 in Cuanza-Sul Province (measuring 57.5 km in length): one that runs from Alto Dondo to Rio Keve Bridge via Waco Kungo and another that runs from São Mamede to Waco Kungo. The road section was officially completed around May 14, 2019.   See Project ID#65751 for other construction projects financed through the 2015 CDB facility. See Project ID#73635 and Project ID#73637 for other sections of the EN120 Road Rehabilitation Project. </t>
  </si>
  <si>
    <t xml:space="preserve">The Portuguese project title is Reabilitação da EN 120 - Troço Alto Dondo/Waco Kungo/Ponte do Rio Keve: Lote 04 - São Mamede/Waco Kungo, na Província do Cuanza-Sul. The $15 billion facility agreement (captured in Project ID#66847) is fully disbursed. SAIS-CARI identifies the face value of the loan that supported the Alto Dondo-Waco Kungo-Rio Keve Bridge (Lot 4) Section and São Mamede-Waco Kungo Section of the EN120 Road Rehabilitation Project as $102 million, but this value exceeds the value of the commercial contract.</t>
  </si>
  <si>
    <t xml:space="preserve">https://www.lexlink.eu/legislacao/geral/14793/ia-serie/por-tipo-de-documentolegal/2016/96|https://www.dropbox.com/s/axafl0lt2lizeko/ChinaLoansToAfrica%C2%A9SAIS-CARI.csv?dl=0|http://www.sasac.gov.cn/n2588025/n2588129/c11252023/content.html</t>
  </si>
  <si>
    <r>
      <rPr>
        <sz val="10"/>
        <rFont val="Arial"/>
        <family val="2"/>
        <charset val="1"/>
      </rPr>
      <t xml:space="preserve"> Iª Série|Chinese Loans to Africa Database|</t>
    </r>
    <r>
      <rPr>
        <sz val="10"/>
        <rFont val="Noto Sans CJK SC"/>
        <family val="2"/>
        <charset val="1"/>
      </rPr>
      <t xml:space="preserve">中江国际在安哥拉实施的国道</t>
    </r>
    <r>
      <rPr>
        <sz val="10"/>
        <rFont val="Arial"/>
        <family val="2"/>
        <charset val="1"/>
      </rPr>
      <t xml:space="preserve">120</t>
    </r>
    <r>
      <rPr>
        <sz val="10"/>
        <rFont val="Noto Sans CJK SC"/>
        <family val="2"/>
        <charset val="1"/>
      </rPr>
      <t xml:space="preserve">道路修复项目竣工通车</t>
    </r>
  </si>
  <si>
    <t xml:space="preserve">Lexlink|Johns Hopkins University School of Advanced International Studies, China Africa Research Initiative|SASAC</t>
  </si>
  <si>
    <t xml:space="preserve">Other|Other Official Source (non-Donor, non-Recipient, non-Implementing)|Donor/Recipient Official Source</t>
  </si>
  <si>
    <t xml:space="preserve">The project involved the rehabilitation of two road segments along the EN120 in Cuanza-Sul Province (measuring 57.5 km in length): one that that runs from Alto Dondo to Rio Keve Bridge via Waco Kungo and another that runs from São Mamede to Waco Kungo. More detailed locational information can be found at https://www.openstreetmap.org/directions?engine=fossgis_osrm_car&amp;route=-10.9877%2C14.0957%3B-11.3634%2C15.1208#map=10/-11.0448/14.6079, https://www.openstreetmap.org/directions?engine=fossgis_osrm_car&amp;route=-11.1774%2C15.0406%3B-11.3634%2C15.1208#map=12/-11.2707/15.0811</t>
  </si>
  <si>
    <t xml:space="preserve">CDB provides $26 million loan for Cuíto Airport Construction and Equipment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</si>
  <si>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$26 million loan in 2016 for the Cuito Airport Construction and Equipment Project. The proceeds of this loan were used to finance a $45 million commercial contract with China Railway 20 Bureau Group Corporation (CR20). The project involved the construction and equipping of the airport of the city of Cuíto (Kuito) in the Province of Bié. More specifically, it involved the construction of a new terminal building, a VIP building, an air traffic control building and a freight station. Construction began in February 2017 and the airport was officially inaugurated on October 18, 2019.   See Project ID#65751 for other construction projects financed through the 2015 CDB facility. </t>
  </si>
  <si>
    <t xml:space="preserve">The Portuguese project title is Construção e Apetrechamento da Aerogare da Cidade do Cuíto, na Província do Bié. The $15 billion facility agreement (captured in Project ID#66847) is fully disbursed.</t>
  </si>
  <si>
    <t xml:space="preserve">2019-10-18T04:00:00Z</t>
  </si>
  <si>
    <t xml:space="preserve">https://www.lexlink.eu/legislacao/geral/14793/ia-serie/por-tipo-de-documentolegal/2016/91|https://www.dropbox.com/s/pjifox4ass7yu1e/CRCC%20Completes%20Two%20Projects%20in%20Angola.pdf|http://www.xinhuanet.com/english/2019-10/19/c_138484661.htm|https://web.archive.org/web/20170905133127/https://macauhub.com.mo/2016/07/04/angola-hires-chinese-company-to-expand-kuito-airport/|https://www.dropbox.com/s/axafl0lt2lizeko/ChinaLoansToAfrica%C2%A9SAIS-CARI.csv?dl=0</t>
  </si>
  <si>
    <t xml:space="preserve"> Iª Série|CRCC Completes Two Projects in Angola|Angolan president inaugurates Chinese-built airport|Angola hires Chinese company to expand Kuito Airport|Chinese Loans to Africa Database</t>
  </si>
  <si>
    <t xml:space="preserve">LexLink|SASAC|Xinhua|MacauHub|Johns Hopkins University School of Advanced International Studies, China Africa Research Initiative</t>
  </si>
  <si>
    <t xml:space="preserve">The project involved the construction and equipping of the airport of the city of Cuíto (Kuito) in the Province of Bié. More detailed locational information can be found at https://www.openstreetmap.org/way/591162287.</t>
  </si>
  <si>
    <t xml:space="preserve">China Eximbank provides $8 million loan for the Namibe Municipal Hospital Rehabilitation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</si>
  <si>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2005, China Eximbank and the Government of Angola signed a $8,337,477.60 subsidiary buyer’s credit loan agreement under the MLFA for the Namibe Municipal Hospital Rehabilitation Project.  The proceeds of this loan were used to partially finance a $9,263,864 commercial (EPC) contract between Sinohydro Engineering Bureau 4 Co., Ltd. and Angola's Ministry of Health, which was signed on October 24, 2005.  The project, which employed 40 Angolan workers and 35 Chinese workers, involved the construction of an administrative area, a patient care area, a treatment area, a pathological diagnosis area, and auxiliary facilities (kitchen, laundry room, etc) at the Namibe Municipal Hospital in the province of Namibe.  The project covered an area of 14317.27 m2, with a total construction area of 3844.02 m2 (main building 3736.22 m2, the equipment room 107.80 m2) and a roadway area of 3378.57 m2.  Sinohydro Engineering Bureau 4 Co., Ltd.  was the EPC contractor responsible for project implementation. The implementation of the project commenced on April 18, 2006 and ended on July 18, 2007. It was handed over to the local authorities on December 1, 2008.</t>
    </r>
  </si>
  <si>
    <r>
      <rPr>
        <sz val="10"/>
        <rFont val="Arial"/>
        <family val="2"/>
        <charset val="1"/>
      </rPr>
      <t xml:space="preserve">1. The Portuguese project title is Construção e Apetrechamento do Hospital Municipal no Namibe.  The Chinese project title is </t>
    </r>
    <r>
      <rPr>
        <sz val="10"/>
        <rFont val="Noto Sans CJK SC"/>
        <family val="2"/>
        <charset val="1"/>
      </rPr>
      <t xml:space="preserve">的纳米贝市医院交钥匙工程</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1%.6. In the database of Chinese loan commitments that SAIS-CARI released in July 2020, it identifies this loan as carrying a 17 year maturity; however, AidData records a maturity of 21.5 years based on the maturity voluntarily disclosed by the Government of Angola to the World Bank through the Debtor Reporting System (DRS).3.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will be signing relevant agreements with the Government of Angola, although the nature of the agreements is unclear. AidData has coded Sinosure as an accountable agency and providing insurance to the loan facility.4.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t>
    </r>
  </si>
  <si>
    <t xml:space="preserve">Angola Ministry of Health|Sinohydro Engineering Bureau 4 Co., Ltd.</t>
  </si>
  <si>
    <t xml:space="preserve">2006-04-18T04:00:00Z</t>
  </si>
  <si>
    <t xml:space="preserve">2007-07-18T04:00:00Z</t>
  </si>
  <si>
    <t xml:space="preserve">2006-07-02T04:00:00Z</t>
  </si>
  <si>
    <t xml:space="preserve">http://www.csdsj.com/zwlm/gcgl/hwgc/13278.htm|http://www.sasac.gov.cn/n2588025/n2588124/c3845782/content.html|http://www.csdsj.com/ywlm/engineering/international/13393.htm|https://www.dropbox.com/s/axafl0lt2lizeko/ChinaLoansToAfrica%C2%A9SAIS-CARI.csv?dl=0|https://eprints.soas.ac.uk/13596/1/Corkin_3340.pdf|https://web.archive.org/web/20081113212804/http://www.minfin.gv.ao/fsys/Relatorio_de_Actividades_do_II_trimestre_2007_3.pdf|http://gb.oversea.cnki.net/KCMS/detail/detail.aspx?filename=N2012120346000624&amp;dbcode=CYFD&amp;dbname=CYFD|http://documents.worldbank.org/curated/pt/122781468002433388/pdf/397100v20ER0P01disclosed0Feb0602008.pdf</t>
  </si>
  <si>
    <r>
      <rPr>
        <sz val="10"/>
        <rFont val="Noto Sans CJK SC"/>
        <family val="2"/>
        <charset val="1"/>
      </rPr>
      <t xml:space="preserve">纳米贝市医院修复项目（已建工程）</t>
    </r>
    <r>
      <rPr>
        <sz val="10"/>
        <rFont val="Arial"/>
        <family val="2"/>
        <charset val="1"/>
      </rPr>
      <t xml:space="preserve">(Namibe Hospital Restoration Project [Completed])|</t>
    </r>
    <r>
      <rPr>
        <sz val="10"/>
        <rFont val="Noto Sans CJK SC"/>
        <family val="2"/>
        <charset val="1"/>
      </rPr>
      <t xml:space="preserve">中国水电集团承建的安哥拉纳米贝市医院正式移交</t>
    </r>
    <r>
      <rPr>
        <sz val="10"/>
        <rFont val="Arial"/>
        <family val="2"/>
        <charset val="1"/>
      </rPr>
      <t xml:space="preserve">|Namibe Municipal Hospital Rehabilitation Project.(completed project)|Chinese Loans to Africa Database|UNCOVERING AGENCY: ANGOLA’S MANAGEMENT OF RELATIONS WITH CHINA|LINHA DE CRÉDITO COM O EXIM BANK DA CHINA RELATÓRIO DAS ACTIVIDADES DESENVOLVIDAS II TRIMESTRE DE 2007|</t>
    </r>
    <r>
      <rPr>
        <sz val="10"/>
        <rFont val="Noto Sans CJK SC"/>
        <family val="2"/>
        <charset val="1"/>
      </rPr>
      <t xml:space="preserve">纳米比地方医院建设项目</t>
    </r>
    <r>
      <rPr>
        <sz val="10"/>
        <rFont val="Arial"/>
        <family val="2"/>
        <charset val="1"/>
      </rPr>
      <t xml:space="preserve">|Angola Public Expenditure Review (In Two Volumes) Volume II: Sectoral Review</t>
    </r>
  </si>
  <si>
    <t xml:space="preserve">SinoHydro|SASAC of the State Council||Johns Hopkins University School of Advanced International Studies, China Africa Research Initiative|Department of Politics and International Studies School of Oriental and African Studies University of London||Sinohydro|</t>
  </si>
  <si>
    <t xml:space="preserve">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t>
  </si>
  <si>
    <t xml:space="preserve">Namibe Municipal Hospital is located in the province of Namibe. More detailed locational information can be found at https://www.openstreetmap.org/relation/1802550#map=8/-15.402/12.572.</t>
  </si>
  <si>
    <t xml:space="preserve">China Eximbank provides $75 million government concessional loan for Phase 1 of Gnassingbé Eyadéma International Airport Expansion and Modernization Project (Linked to Project ID#67928 and #46970)</t>
  </si>
  <si>
    <t xml:space="preserve">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t>
  </si>
  <si>
    <t xml:space="preserve">China Airport Construction Group Co., Ltd. (CACC)|Société aéroportuaire de Lomé Tokoin (SALT)|SOCOTEC International|Togo Ministry of Infrastructure and Transport|Weihai International Economic &amp; Technical Cooperative Co., Ltd (WIETC)</t>
  </si>
  <si>
    <t xml:space="preserve">Chinese State-owned Company|Recipient Government Agency|Recipient Private Sector|Recipient Government Agency|Chinese State-owned Company</t>
  </si>
  <si>
    <t xml:space="preserve">Revenues from an airport infrastructure development fee (known as 'RDIA' in French)</t>
  </si>
  <si>
    <t xml:space="preserve">https://www.bceao.int/sites/default/files/2017-12/Note_trimestrielle_dinformation_Mars_2012.pdf|https://www.republicoftogo.com/Toutes-les-rubriques/Finances/C-est-signe|http://jingji.cntv.cn/20111227/108310.shtml |http://news.cri.cn/gb/42071/2013/09/10/6871s4248250.htm|https://cj.sina.com.cn/articles/view/3229571447/c07f59770010015ap|http://roll.sohu.com/20130910/n386273060.shtml|https://www.anac-togo.tg/construction-dune-nouvelle-aerogare-a-laeroport-international-gnassingbe-eyadema/ |https://aeroportdelome.com/a-i-g-e-transfert-des-activites-vers-la-nouvelle-aerogare/|http://french.china.org.cn/autreshorizons/2012-05/25/content_25473359.htm|https://aeroportdelome.com/la-nouvelle-aerogare-de-laeroport-international-gnassingbe-eyadema-en-service/|http://www.caacnews.com.cn/special/3367/3371/mhgrxfh2/201704/t20170420_1212230.html|https://www.dropbox.com/s/mll5p2voy8we4ws/Le%20Ministre%20GNOFAM%20a%20r%C3%A9pondu%20aux%20questions%20des%20d%C3%A9put%C3%A9s%20-%20Minist%C3%A8re%20des%20Infrastructures%20et%20des%20Transports.pdf?dl=0|http://tg.mofcom.gov.cn/article/zxhz/201112/20111207889294.shtml|http://tg.mofcom.gov.cn/article/zxhz/201201/20120107930782.shtml|http://tg.mofcom.gov.cn/article/jmxw/201112/20111207899987.shtml|http://www.wietc.com/em/product_detail.aspx?id=595|https://www.dropbox.com/s/0dn1ymashumwmla/RAPD%202014%20web%20fnal%20final.pdf?dl=0|http://www.wietc.com/fphoto/show-797.aspx|http://www.caacnews.com.cn/1/201808/t20180829_1254874.html|https://infrastructure.gouv.tg/node/383|https://www.dropbox.com/s/axafl0lt2lizeko/ChinaLoansToAfrica%C2%A9SAIS-CARI.csv?dl=0.</t>
  </si>
  <si>
    <r>
      <rPr>
        <sz val="10"/>
        <rFont val="Arial"/>
        <family val="2"/>
        <charset val="1"/>
      </rPr>
      <t xml:space="preserve">Note d’information - 1er trimestre 2012|C’est signé !|</t>
    </r>
    <r>
      <rPr>
        <sz val="10"/>
        <rFont val="Noto Sans CJK SC"/>
        <family val="2"/>
        <charset val="1"/>
      </rPr>
      <t xml:space="preserve">中多合作洛美国际机场改扩建工程动工</t>
    </r>
    <r>
      <rPr>
        <sz val="10"/>
        <rFont val="Arial"/>
        <family val="2"/>
        <charset val="1"/>
      </rPr>
      <t xml:space="preserve">|</t>
    </r>
    <r>
      <rPr>
        <sz val="10"/>
        <rFont val="Noto Sans CJK SC"/>
        <family val="2"/>
        <charset val="1"/>
      </rPr>
      <t xml:space="preserve">多哥总统对中国公司改扩建洛美机场工程表示满意</t>
    </r>
    <r>
      <rPr>
        <sz val="10"/>
        <rFont val="Arial"/>
        <family val="2"/>
        <charset val="1"/>
      </rPr>
      <t xml:space="preserve">|</t>
    </r>
    <r>
      <rPr>
        <sz val="10"/>
        <rFont val="Noto Sans CJK SC"/>
        <family val="2"/>
        <charset val="1"/>
      </rPr>
      <t xml:space="preserve">多哥愿做“一带一路”的西非支点</t>
    </r>
    <r>
      <rPr>
        <sz val="10"/>
        <rFont val="Arial"/>
        <family val="2"/>
        <charset val="1"/>
      </rPr>
      <t xml:space="preserve">|</t>
    </r>
    <r>
      <rPr>
        <sz val="10"/>
        <rFont val="Noto Sans CJK SC"/>
        <family val="2"/>
        <charset val="1"/>
      </rPr>
      <t xml:space="preserve">多哥总统对中国公司改扩建洛美机场工程表示满意</t>
    </r>
    <r>
      <rPr>
        <sz val="10"/>
        <rFont val="Arial"/>
        <family val="2"/>
        <charset val="1"/>
      </rPr>
      <t xml:space="preserve">|Construction d’une nouvelle aérogare à l’aéroport international Gnassingbé Eyadema|A.I.G.E : TRANSFERT DES ACTIVITES VERS LA NOUVELLE AEROGARE| Togo : un nouvel aéroport de Lomé envisagé à partir de 2020|LA NOUVELLE AEROGARE DE L’AEROPORT INTERNATIONAL GNASSINGBE EYADEMA EN SERVICE|</t>
    </r>
    <r>
      <rPr>
        <sz val="10"/>
        <rFont val="Noto Sans CJK SC"/>
        <family val="2"/>
        <charset val="1"/>
      </rPr>
      <t xml:space="preserve">中国民航机场建设集团公司华北分公司</t>
    </r>
    <r>
      <rPr>
        <sz val="10"/>
        <rFont val="Arial"/>
        <family val="2"/>
        <charset val="1"/>
      </rPr>
      <t xml:space="preserve">|Le Ministr e GNOF AM a répondu aux questions des députés|</t>
    </r>
    <r>
      <rPr>
        <sz val="10"/>
        <rFont val="Noto Sans CJK SC"/>
        <family val="2"/>
        <charset val="1"/>
      </rPr>
      <t xml:space="preserve">中国政府向多哥政府提供优惠贷款的框架协议在洛美签署</t>
    </r>
    <r>
      <rPr>
        <sz val="10"/>
        <rFont val="Arial"/>
        <family val="2"/>
        <charset val="1"/>
      </rPr>
      <t xml:space="preserve">|</t>
    </r>
    <r>
      <rPr>
        <sz val="10"/>
        <rFont val="Noto Sans CJK SC"/>
        <family val="2"/>
        <charset val="1"/>
      </rPr>
      <t xml:space="preserve">中国与多哥就实施洛美国际机场改扩建项目签署“两优”贷款协议</t>
    </r>
    <r>
      <rPr>
        <sz val="10"/>
        <rFont val="Arial"/>
        <family val="2"/>
        <charset val="1"/>
      </rPr>
      <t xml:space="preserve">|</t>
    </r>
    <r>
      <rPr>
        <sz val="10"/>
        <rFont val="Noto Sans CJK SC"/>
        <family val="2"/>
        <charset val="1"/>
      </rPr>
      <t xml:space="preserve">中国民航机场建设公司承建的多哥洛美国际机场改扩建项目举行隆重奠基仪式</t>
    </r>
    <r>
      <rPr>
        <sz val="10"/>
        <rFont val="Arial"/>
        <family val="2"/>
        <charset val="1"/>
      </rPr>
      <t xml:space="preserve">|Lome International Airport|Rapport Sur L'Aide Publique au Developpement RAPD 2014|Aéroport International Gnassingbé Eyadéma, Lomé|</t>
    </r>
    <r>
      <rPr>
        <sz val="10"/>
        <rFont val="Noto Sans CJK SC"/>
        <family val="2"/>
        <charset val="1"/>
      </rPr>
      <t xml:space="preserve">【记者在非洲】之飞进多哥（图</t>
    </r>
    <r>
      <rPr>
        <sz val="10"/>
        <rFont val="Arial"/>
        <family val="2"/>
        <charset val="1"/>
      </rPr>
      <t xml:space="preserve">)|Le Ministre GNOFAM a répondu aux questions des députés|ChinaLoansToAfrica©SAIS-CARI.csv</t>
    </r>
  </si>
  <si>
    <t xml:space="preserve">Central Bank of West African States|Togolese Republic|CCTV.com|CRI Online|Sina.com.cn|Sohu.com|Togo National Civil Aviation Agency|Gnassingbé Eyadéma International Airport|French.china.org.cn|Gnassingbé Eyadéma International Airport|Civil Aviation News of China|Ministry of Infrastructure and Transport of the Republic of Togo|Economic and Commercial Counselor's Office of the Embassy of the People's Republic of China in the Republic of Togo|Economic and Commercial Counselor's Office of the Embassy of the People's Republic of China in 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Technical Cooperative Co., Ltd.|Civil Aviation News of China|MINISTÈRE DES INFRASTRUCTURES ET DES TRANSPORTS|SAIS-CARI</t>
  </si>
  <si>
    <t xml:space="preserve">Other Official Source (non-Donor, non-Recipient, non-Implementing)|Donor/Recipient Official Source|Media Report|Media Report|Media Report|Media Report|Donor/Recipient Official Source|Implementing/Intermediary Organization Source|Media Report|Implementing/Intermediary Organization Source|Media Report|Donor/Recipient Official Source|Donor/Recipient Official Source|Donor/Recipient Official Source|Donor/Recipient Official Source|Implementing/Intermediary Organization Source|Donor/Recipient Official Source|Implementing/Intermediary Organization Source|Media Report|Donor/Recipient Official Source|Other Academic (Working Paper, Dissertation)</t>
  </si>
  <si>
    <t xml:space="preserve">Chinese Government provides $5.4 million loan for unspecified purposes</t>
  </si>
  <si>
    <t xml:space="preserve">In 2003, the Chinese Government signed a $5,436,750.00 loan agreement with the Republic of Guinea. The loan carried the following borrowing terms: a 5.25 year grace period, a 25.75 year maturity, and a 3.2313% interest rate. It is not clear whether or for what purpose(s) the loan proceeds were disbursed. </t>
  </si>
  <si>
    <t xml:space="preserve">1.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t>
  </si>
  <si>
    <t xml:space="preserve">2008-03-31T04:00:00Z</t>
  </si>
  <si>
    <t xml:space="preserve">https://www.dropbox.com/s/axafl0lt2lizeko/ChinaLoansToAfrica%C2%A9SAIS-CARI.csv?dl=0  |https://www.econstor.eu/bitstream/10419/93160/1/59946884X.pdf|https://www.dropbox.com/s/jh3ypyfvbm2i7yh/Data_Extract_From_International_Debt_Statistics.xlsx?dl=0|https://www.dropbox.com/s/949n5rctiue6d7c/IDS_Average_grace_period_and_maturity_on_new_external_debt_commitments.xlsx?dl=0  |https://www.dropbox.com/s/ab8qt4n6jijcbhd/IDS_Average%20interest%20on%20new%20external%20debt%20commitments.xlsx?dl=0|https://www.dropbox.com/s/8vnayof01gkammx/ChinaLoansToAfrica%C2%A9SAIS-CARI_10_7_2021.csv?dl=0</t>
  </si>
  <si>
    <t xml:space="preserve">ChinaLoansToAfrica©SAIS-CARI|Les relations entre la Guinée et la Chine: Commerce, investissement et aide|Debtor Reporting System (DRS)|IDS_Average_grace_period_and_maturity_on_new_external_debt_commitments|IDS_Average interest on new external debt commitments|China Loans to Africa</t>
  </si>
  <si>
    <t xml:space="preserve">Aiddata||World Bank|||</t>
  </si>
  <si>
    <t xml:space="preserve">Academic Journal Article|Other Academic (Working Paper, Dissertation)|Other|Other Official Source (non-Donor, non-Recipient, non-Implementing)|Other|Other</t>
  </si>
  <si>
    <t xml:space="preserve">Chinese Government provides $25 million loan for unspecified purposes</t>
  </si>
  <si>
    <t xml:space="preserve">In 2004, the Chinese Government signed a $25,000,000.00 loan agreement with the Republic of Guinea. The borrowing terms of the loan were as follows: a 5.25 year grace period, a 24.75 maturity, and a 3.16% interest rate. It is unclear whether or for what purpose(s) the loan proceeds were disbursed. </t>
  </si>
  <si>
    <t xml:space="preserve">2009-03-31T04:00:00Z</t>
  </si>
  <si>
    <t xml:space="preserve">MOFCOM provides $2.5 million interest-free loan for unspecified purposes</t>
  </si>
  <si>
    <t xml:space="preserve">In 2006, China's Ministry of Commerce (MOFCOM) signed a $2,508,551.30 loan agreement with the Republic of Guinea. The loan carried the following borrowing terms: a 15.0833 year grace period, a 23.5833 year maturity, and 0% interest rate. It is unclear whether or for what purpose(s) the loan proceeds were disbursed.  </t>
  </si>
  <si>
    <t xml:space="preserve">2021-01-27T05:00:00Z</t>
  </si>
  <si>
    <t xml:space="preserve">2029-07-26T04:00:00Z</t>
  </si>
  <si>
    <t xml:space="preserve">CDB provides $60 million loan for Soyo City River and Land Terminal Construction Project (Linked to Project ID#66847 and #65751)</t>
  </si>
  <si>
    <t xml:space="preserve">On 9 December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9 December 2017.  One of the subsidiary loans approved through this facility was a $60 million loan in 2016 for the Soyo City River and Land Terminal Construction Project.  The proceeds of this loan were used to finance a $70 million commercial contract with China Harbour Engineering Corporation (CHEC).  This project involved the construction of a 200-meter-long wharf, including 2 berths for cargo ships and 2 berths for passenger ships, in the municipality of Soyo and the province of Zaire. Construction began on 4 November 2016; and it ended on or around 24 December 2018.  See Project ID#65751 for other construction projects financed through the 2015 CDB facility.</t>
  </si>
  <si>
    <r>
      <rPr>
        <sz val="10"/>
        <rFont val="Arial"/>
        <family val="2"/>
        <charset val="1"/>
      </rPr>
      <t xml:space="preserve">The Chinese project title is </t>
    </r>
    <r>
      <rPr>
        <sz val="10"/>
        <rFont val="Noto Sans CJK SC"/>
        <family val="2"/>
        <charset val="1"/>
      </rPr>
      <t xml:space="preserve">安哥拉索约水陆码头建造项目</t>
    </r>
    <r>
      <rPr>
        <sz val="10"/>
        <rFont val="Arial"/>
        <family val="2"/>
        <charset val="1"/>
      </rPr>
      <t xml:space="preserve">. The $15 billion CDB facility agreement (captured in Project ID#66847) is fully disbursed.</t>
    </r>
  </si>
  <si>
    <t xml:space="preserve">China Harbour Engineering Co., Ltd.|Government of Angola</t>
  </si>
  <si>
    <t xml:space="preserve">2016-11-04T04:00:00Z</t>
  </si>
  <si>
    <t xml:space="preserve">https://www.angop.ao/noticias-o/?v_link=https://www.angop.ao/angola/pt_pt/noticias/economia/2018/11/52/Concluidas-obras-terminal-fluvial-Soyo,03e2aec4-5c8d-435a-8e65-36fdf17cda0a.html|https://www.angop.ao/noticias-o/?v_link=https://www.angop.ao/angola/pt_pt/noticias/transporte/2016/10/44/Soyo-tera-novo-terminal-fluvial-transporte,d48034fb-66f7-4e88-8ec3-d845656cb5ee.html|http://www.ccccltd.cn/news/jcxw/jx/201611/t20161110_86510.html|http://www.ccccltd.cn/news/jcxw/jx/201807/t20180702_93255.html|https://www.dropbox.com/s/axafl0lt2lizeko/ChinaLoansToAfrica%C2%A9SAIS-CARI.csv?dl=0</t>
  </si>
  <si>
    <r>
      <rPr>
        <sz val="10"/>
        <rFont val="Arial"/>
        <family val="2"/>
        <charset val="1"/>
      </rPr>
      <t xml:space="preserve">CONCLUÍDAS OBRAS DO TERMINAL FLUVIAL DO SOYO|SOYO TERÁ NOVO TERMINAL FLUVIAL DE TRANSPORTE|</t>
    </r>
    <r>
      <rPr>
        <sz val="10"/>
        <rFont val="Noto Sans CJK SC"/>
        <family val="2"/>
        <charset val="1"/>
      </rPr>
      <t xml:space="preserve">中国港湾安哥拉索约水陆码头建造项目开工</t>
    </r>
    <r>
      <rPr>
        <sz val="10"/>
        <rFont val="Arial"/>
        <family val="2"/>
        <charset val="1"/>
      </rPr>
      <t xml:space="preserve">|</t>
    </r>
    <r>
      <rPr>
        <sz val="10"/>
        <rFont val="Noto Sans CJK SC"/>
        <family val="2"/>
        <charset val="1"/>
      </rPr>
      <t xml:space="preserve">安哥拉索约水陆码头建造项目水工部分正式完工</t>
    </r>
    <r>
      <rPr>
        <sz val="10"/>
        <rFont val="Arial"/>
        <family val="2"/>
        <charset val="1"/>
      </rPr>
      <t xml:space="preserve">|Chinese Loans to Africa Database</t>
    </r>
  </si>
  <si>
    <t xml:space="preserve">||||Johns Hopkins University School of Advanced International Studies, China Africa Research Initiative</t>
  </si>
  <si>
    <t xml:space="preserve">Media Report|Media Report|Implementing/Intermediary Organization Source|Implementing/Intermediary Organization Source|Other Official Source (non-Donor, non-Recipient, non-Implementing)</t>
  </si>
  <si>
    <t xml:space="preserve">This project involved the construction of a quay at the passenger and cargo terminal in the municipality of Soyo and the province of Zaire. More detailed locational information can be found at https://www.openstreetmap.org/node/2051103707#map=14/-6.1783/12.3760.</t>
  </si>
  <si>
    <t xml:space="preserve">China Development Bank provides $240 million loan for Djibouti International Free Trade Zone (DIFTZ) Expansion Project (Linked to Project ID#59393, 97763)</t>
  </si>
  <si>
    <r>
      <rPr>
        <sz val="10"/>
        <rFont val="Arial"/>
        <family val="2"/>
        <charset val="1"/>
      </rPr>
      <t xml:space="preserve">On March 24, 2015, Hu Jianhua, General Manager of China Merchants Group (CMG), and the President of Djibouti signed a cooperation framework agreement for a free trade zone (FTZ). Then on January 18, 2016, CMG and the Djibouti Port and Free Trade Zone Authority (DPFZA) held a signing ceremony for a framework agreement for the Djibouti International Free Trade Zone (DIFTZ) Expansion Project. CMG then signed a project contract on January 15, 2017. Three days later, on January 18, 2017, Khor Ambado Free Zone Co. (FZCO or Djibouti Asset Company) — a special purpose vehicle and joint venture between Port of Dalian Authority Group (10% equity stake), China Merchants Shekou Industrial Zone Holdings (</t>
    </r>
    <r>
      <rPr>
        <sz val="10"/>
        <rFont val="Noto Sans CJK SC"/>
        <family val="2"/>
        <charset val="1"/>
      </rPr>
      <t xml:space="preserve">招商局蛇口工业区控股股份有限公司</t>
    </r>
    <r>
      <rPr>
        <sz val="10"/>
        <rFont val="Arial"/>
        <family val="2"/>
        <charset val="1"/>
      </rPr>
      <t xml:space="preserve">) (6% equity stake), China Merchants Investment Development Co., Ltd (CMID) (12% ownership stake), China Merchants Port Holdings Co., Ltd (12% ownership stake), and the Djibouti Ports &amp; Free Zones Authority (DPFZA) (60% equity stake) — was established (legally incorporated) to develop commercial and infrastructure projects within the Djibouti International Free Trade Zone (DIFTZ). Then, on November 10, 2017, China Merchants Port Holdings Company Limited (CMP) issued a $150 million supplier’s credit (‘CMP Loan Facility’) agreement with Khor Ambado Free Zone Co. for the Djibouti International Free Trade Zone (DIFTZ) Expansion Project. The CMP loan, captured via Project ID#59393, carried the following borrowing terms: a 5% annual interest rate, a 1.25-year maturity (with the option to extend the maturity by 8.75 additional years), and no grace period.   The Government of Djibouti — through the state-owned Djibouti Port and Free Trade Zone Authority (DPFZA) — issued a sovereign guarantee for repaying the supplier's credit. The loan was collateralized by a share pledge over 15.3% of the shares held by Great Horn Investment Holdings SAS (a subsidiary of DPFZA) in a China-Djibouti joint venture called Port De Djibouti S.A., which is co-owned the Government of Djibouti (76.5% equity stake) and China Merchants Port Holdings Company Ltd. (23.5% equity stake). Khor Ambado Free Zone Co. used the supplier's credit (loan) facility to on-lend to Port De Djibouti S.A. (PDSA)  Then, in 2019, China Development Bank and Khor Ambado Free Zone Co. signed a $240 million loan agreement (ID#4430201901100002407) for the Djibouti International Free Trade Zone (DIFTZ) Expansion Project. The CDB loan, which is captured via Project ID#85139, carried the following borrowing terms: a 13 year maturity and a 3 year grace period. China Merchants Shekou Industrial Zone Holdings Co., Ltd. provided a loan guarantee worth $14.4 million (6% of $240 million CDB loan). The Government of Djibouti provided a sovereign guarantee for 60% of the face value of the loan ($144 million). The DIFTZ is a 40-hectare zone that consists of three functional blocks located close to all of Djibouti’s major ports.   The purpose of the DIFTZ is to support industries such as the logistics, marine, construction, automotive, and home electrical industries. It is equipped with advanced facilities including high-speed telecommunications, power and water supplies, roads and parking lots. The pilot zone has four industrial clusters which focus on trade and logistics, export processing and business support: (1) Logistics Industry Cluster: transportation, bonded warehousing, logistics and distribution; (2) Business Industry Cluster: bulk bonded goods transactions, merchandise display, duty-free merchandise retail; (3) Business Support Cluster: financial services, information services, hotel dormitories, office buildings, training, intermediary services; and (4) Processing Manufacturing Cluster: packaging production, light processing of incoming materials, food processing, marine products, auto parts assembly.   China Merchants Holdings (Djibouti) FZE (“CM Djibouti”) was the company responsible for project implementation. On January 16, 2017, Djiboutian President Guelleh and General Manager of China Merchants Group Hu Jianhua unveiled the launch area and laid a foundation stone for the DIFTZ expansion project. The first phase of the project, which involved upgrading and expanding the port facilities of DIFTZ, was officially opened on July 5, 2018.</t>
    </r>
  </si>
  <si>
    <r>
      <rPr>
        <sz val="10"/>
        <rFont val="Arial"/>
        <family val="2"/>
        <charset val="1"/>
      </rPr>
      <t xml:space="preserve">1. This project is also known as Phase 1 of the Djibouti International Free Trade Zone (DIFTZ) Project and Phase 1 of the DIFTZ at PK 23 Project. The Chinese project title is </t>
    </r>
    <r>
      <rPr>
        <sz val="10"/>
        <rFont val="Noto Sans CJK SC"/>
        <family val="2"/>
        <charset val="1"/>
      </rPr>
      <t xml:space="preserve">吉布提国际自贸区于 </t>
    </r>
    <r>
      <rPr>
        <sz val="10"/>
        <rFont val="Arial"/>
        <family val="2"/>
        <charset val="1"/>
      </rPr>
      <t xml:space="preserve">or </t>
    </r>
    <r>
      <rPr>
        <sz val="10"/>
        <rFont val="Noto Sans CJK SC"/>
        <family val="2"/>
        <charset val="1"/>
      </rPr>
      <t xml:space="preserve">布提自贸区建设项目</t>
    </r>
    <r>
      <rPr>
        <sz val="10"/>
        <rFont val="Arial"/>
        <family val="2"/>
        <charset val="1"/>
      </rPr>
      <t xml:space="preserve">2. The Djibouti Port and Free Trade Zone Authority (DPFZA) is the sole government authority in charge of the administration and the control of all the free zones and ports in Djibouti.3. On March 28, 2019, Khor Ambado Free Zone Co. (FZCO or Djibouti Asset Company) — a special purpose vehicle and joint venture between Port of Dalian Authority Group (10% equity stake), China Merchants Shekou Industrial Zone Holdings (</t>
    </r>
    <r>
      <rPr>
        <sz val="10"/>
        <rFont val="Noto Sans CJK SC"/>
        <family val="2"/>
        <charset val="1"/>
      </rPr>
      <t xml:space="preserve">招商局蛇口工业区控股股份有限公司</t>
    </r>
    <r>
      <rPr>
        <sz val="10"/>
        <rFont val="Arial"/>
        <family val="2"/>
        <charset val="1"/>
      </rPr>
      <t xml:space="preserve">) (6% equity stake), China Merchants Investment Development Co., Ltd (CMID) (12% ownership stake), China Merchants Port Holdings Co., Ltd (12% ownership stake), and the Djibouti Ports &amp; Free Zones Authority (DPFZA) (60% equity stake) — entered into a land lease agreement (the “Land Lease Agreement”) with China Merchants Holdings (Djibouti) FZE (“CM Djibouti”), a subsidiary of China Merchants Port Holdings Company Limited, pursuant to which the Djibouti Asset Company as lessor would sub-lease a parcel of land with an area of 137,801.63 square meters within the Djibouti International Free Trade Zone (the “Djibouti Lease Land”) to CM Djibouti as lessee, for a term commencing on the date of the Land Lease Agreement and ending on August 14, 2116. The Lease Land shall be used for the purposes of carrying out logistics, commerce and trade activities within the Djibouti International Free Trade Zone. CM Djibouti shall pay to the Djibouti Asset Company (i) an aggregate amount of $27,756,004.31 (equivalent to approximately HK$216,497,000) for the full term of the Lease, (ii) a deposit of US$200,000 (equivalent to approximately HK$1,560,000) in addition to the rent and (iii) property management fees at an annual rate of US$1.00 (equivalent to approximately HK$7.80) per square meter of the surface area of the Djibouti Lease Land. The Djibouti Asset Company is an associate of CMG, the ultimate holding company of China Merchants Port Holdings Company Limited.4. Under the BRI banner, Chinese SOEs, especially China Merchants Group (CMG), have been attempting to replicate elements of its “port in front-(industrial) park in the middle-city behind” or Port-Park-City (PPC) model in Africa. The model is based on the Shekou Industrial Park in Shenzhen city in China’s Guangdong Province, established in 1979. It was the country’s first special economic zone, and it sparked Shenzhen’s growth as a commercial and industrial hub. CMG’s efforts to build the village of Shekou into a world-class industrial zone resulted in an area without basic infrastructure being transformed into a modern metropolitan center. The Shekou Model “entails developing adjacent industrial parks, commercial buildings, highways, free trade zones, residential areas, and power plants.” With the focus on the port, the model does not aim only to facilitate the transportation of goods but to “develop a larger, integrated system that helps sustain the port and is sustained by it in turn”. In 2017, Li Xiaopeng, president of CMG, mentioned that his company is using the Shekou Model as a template or a concept that can be applied and tweaked to adjust to its port projects worldwide.” 5. In the World Bank's Debtor Reporting System (DRS), the full face value of the loan is not recorded. The (60%) portion of the loan ($144 million) that is backed by a sovereign guarantee is recorded in the DRS. See https://www.dropbox.com/s/2sw4f7gluxa52fk/DRS%20Official%20Commitments%20from%20China%20Through%202021.xlsx?dl=0.6. The loan's interest rate (5.4025%) is identified in the DRS. See https://www.dropbox.com/s/ab8qt4n6jijcbhd/IDS_Average%20interest%20on%20new%20external%20debt%20commitments.xlsx?dl=07. One official source (https://www.dropbox.com/s/16kxocb9iaoj7jo/Rapport-annuel-DFE-2020.pdf?dl=0) identifies Bank of China rather than China Development Bank as the lender. This discrepancy warrants further investigation. </t>
    </r>
  </si>
  <si>
    <t xml:space="preserve">Khor Ambado Free Zone Company (FZCO)</t>
  </si>
  <si>
    <t xml:space="preserve">Port De Djibouti S.A.</t>
  </si>
  <si>
    <r>
      <rPr>
        <sz val="10"/>
        <rFont val="Arial"/>
        <family val="2"/>
        <charset val="1"/>
      </rPr>
      <t xml:space="preserve">China Merchants Holdings (Djibouti) FZE|China Overseas Infrastructure Development and Investment Corporation (</t>
    </r>
    <r>
      <rPr>
        <sz val="10"/>
        <rFont val="Noto Sans CJK SC"/>
        <family val="2"/>
        <charset val="1"/>
      </rPr>
      <t xml:space="preserve">中国海外基础设施开发投资有限公司</t>
    </r>
    <r>
      <rPr>
        <sz val="10"/>
        <rFont val="Arial"/>
        <family val="2"/>
        <charset val="1"/>
      </rPr>
      <t xml:space="preserve">)|Djibouti Ports &amp; Free Zones Authority</t>
    </r>
  </si>
  <si>
    <t xml:space="preserve">China Merchants Shekou Industrial Zone Holdings Company|Government of Djibouti</t>
  </si>
  <si>
    <t xml:space="preserve">https://web.archive.org/web/20180928024740/http://www.cdb.com.cn/xwzx/mtjj/201809/t20180907_5390.html|https://www.dropbox.com/s/owq8yclotr7d6mf/IMF%20Correspondence%20re-%20Djibouti-Galileh%20Road%2C%20Damejog%20Port%20Crude%20Oil%20terminal%2C%20and%20Hassan%20Gouled%20Aptidon%20International%20Airport%20%26%20Ahmed%20Dini%20Ahmed%20International%20Airport%20in%20Obock.pdf?dl=0|https://dpfza.gov.dj/facilities/Free-trade-area/djibouti-international-free-trade-zone|https://www.financialnews.com.cn/gc/gz/201809/t20180907_145601.html|https://hal.archives-ouvertes.fr/hal-01968812/document|http://dj.mofcom.gov.cn/article/zxhz/201507/20150701038423.shtml|http://dj.mofcom.gov.cn/article/jmxw/201703/20170302536707.shtml|http://dj.mofcom.gov.cn/article/jmxw/201601/20160101239108.shtml|http://dj.mofcom.gov.cn/article/jmxw/201504/20150400939296.shtml|https://www.dropbox.com/s/rzi2683zsjv3qbs/RE-%20Query%20re-%20Chinese%20lending%20to%20Djibouti.eml?dl=0|https://www.dropbox.com/s/tn7fqohqz7tce90/DJIBOUTI_IGAD_Conf_March2012.pdf?dl=0|https://static1.squarespace.com/static/5652847de4b033f56d2bdc29/t/5bf3460a1ae6cf1cf9f19750/1542669839253/PB+23+-+Belt+and+Road+-+Yunnan+Chen.pdf</t>
  </si>
  <si>
    <r>
      <rPr>
        <sz val="10"/>
        <rFont val="Noto Sans CJK SC"/>
        <family val="2"/>
        <charset val="1"/>
      </rPr>
      <t xml:space="preserve">新华网：国开行：向非洲提供投融资超过</t>
    </r>
    <r>
      <rPr>
        <sz val="10"/>
        <rFont val="Arial"/>
        <family val="2"/>
        <charset val="1"/>
      </rPr>
      <t xml:space="preserve">500</t>
    </r>
    <r>
      <rPr>
        <sz val="10"/>
        <rFont val="Noto Sans CJK SC"/>
        <family val="2"/>
        <charset val="1"/>
      </rPr>
      <t xml:space="preserve">亿美元</t>
    </r>
    <r>
      <rPr>
        <sz val="10"/>
        <rFont val="Arial"/>
        <family val="2"/>
        <charset val="1"/>
      </rPr>
      <t xml:space="preserve">|IMF Correspondence re- Djibouti-Galileh Road, Damejog Port Crud…l Airport in Obock|Djibouti International Free Trade Zone|</t>
    </r>
    <r>
      <rPr>
        <sz val="10"/>
        <rFont val="Noto Sans CJK SC"/>
        <family val="2"/>
        <charset val="1"/>
      </rPr>
      <t xml:space="preserve">中国海外基础设施开发投资有限公司与吉布提自贸区管委会  签署项目谅解备忘录</t>
    </r>
    <r>
      <rPr>
        <sz val="10"/>
        <rFont val="Arial"/>
        <family val="2"/>
        <charset val="1"/>
      </rPr>
      <t xml:space="preserve">|China in Africa: Phoenix nests versus Special Economic Zones|</t>
    </r>
    <r>
      <rPr>
        <sz val="10"/>
        <rFont val="Noto Sans CJK SC"/>
        <family val="2"/>
        <charset val="1"/>
      </rPr>
      <t xml:space="preserve">国家开发银行副行长袁力一行访吉</t>
    </r>
    <r>
      <rPr>
        <sz val="10"/>
        <rFont val="Arial"/>
        <family val="2"/>
        <charset val="1"/>
      </rPr>
      <t xml:space="preserve">|</t>
    </r>
    <r>
      <rPr>
        <sz val="10"/>
        <rFont val="Noto Sans CJK SC"/>
        <family val="2"/>
        <charset val="1"/>
      </rPr>
      <t xml:space="preserve">葛华参赞出席吉布提自贸区先导区开工典礼仪式</t>
    </r>
    <r>
      <rPr>
        <sz val="10"/>
        <rFont val="Arial"/>
        <family val="2"/>
        <charset val="1"/>
      </rPr>
      <t xml:space="preserve">|</t>
    </r>
    <r>
      <rPr>
        <sz val="10"/>
        <rFont val="Noto Sans CJK SC"/>
        <family val="2"/>
        <charset val="1"/>
      </rPr>
      <t xml:space="preserve">吉布提总统盖莱出席吉布提自贸先导区合作框架协议签约仪式</t>
    </r>
    <r>
      <rPr>
        <sz val="10"/>
        <rFont val="Arial"/>
        <family val="2"/>
        <charset val="1"/>
      </rPr>
      <t xml:space="preserve">|</t>
    </r>
    <r>
      <rPr>
        <sz val="10"/>
        <rFont val="Noto Sans CJK SC"/>
        <family val="2"/>
        <charset val="1"/>
      </rPr>
      <t xml:space="preserve">招商国际与吉布提自贸区签署“吉布提自贸区项目合作框架协议”</t>
    </r>
    <r>
      <rPr>
        <sz val="10"/>
        <rFont val="Arial"/>
        <family val="2"/>
        <charset val="1"/>
      </rPr>
      <t xml:space="preserve">|RE- Query re- Chinese lending to Djibouti|Infrastructure &amp; Investment of Ports and Free Zones|Silk Road to the Sahel: African ambitions in China’s Belt and Road Initiative</t>
    </r>
  </si>
  <si>
    <t xml:space="preserve">||DPFZA|Finance News|HAL Archives-Ouverts||||Economic and Commercial Counsellor's Office of the People's Republic of China in Djibouti||Djibouti Ports and Free Zones Authority|China Africa Research Initiative</t>
  </si>
  <si>
    <t xml:space="preserve">Donor/Recipient Official Source|Other Official Source (non-Donor, non-Recipient, non-Implementing)|Donor/Recipient Official Source|Media Report|NGO/Civil Society/Advocacy (non-Donor, non-Recipient, non-Implementing)|Donor/Recipient Official Source|Donor/Recipient Official Source|Donor/Recipient Official Source|Donor/Recipient Official Source|Other|Donor/Recipient Official Source|Other Academic (Working Paper, Dissertation)</t>
  </si>
  <si>
    <t xml:space="preserve">The Djibouti International Free Trade Zone is an industrial park located in Balbala City, along Route Nationale 1 (RN-1). More detailed locational information can be found at: https://www.openstreetmap.org/way/650289611 and https://mapcarta.com/W650289611 and https://www.google.com/maps/place/Djibouti+International+Free+Trade+Zone/@11.5677896,43.0331828,13z/data=!4m8!1m2!2m1!1sDjibouti+International+Free+Trade+Zone!3m4!1s0x0:0x15a2d9534c76ab43!8m2!3d11.5540769!4d43.006357</t>
  </si>
  <si>
    <t xml:space="preserve">Chinese Government provides RMB 50 million interest-free loan for Cote D'Or National Sports Complex Construction Project (Linked to #55494, #55636,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</si>
  <si>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t>
  </si>
  <si>
    <t xml:space="preserve">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t>
  </si>
  <si>
    <r>
      <rPr>
        <sz val="10"/>
        <rFont val="Arial"/>
        <family val="2"/>
        <charset val="1"/>
      </rPr>
      <t xml:space="preserve">Chinese constructor eyes further development in Mauritius|</t>
    </r>
    <r>
      <rPr>
        <sz val="10"/>
        <rFont val="Noto Sans CJK SC"/>
        <family val="2"/>
        <charset val="1"/>
      </rPr>
      <t xml:space="preserve">援毛里求斯综合体育中心项目体育场竣工验收签字仪式举行</t>
    </r>
    <r>
      <rPr>
        <sz val="10"/>
        <rFont val="Arial"/>
        <family val="2"/>
        <charset val="1"/>
      </rPr>
      <t xml:space="preserve">|Public Sector Debt |APPENDIX E: FINANCING PLAN |ChinaLoansToAfrica©SAIS-CARI.csv|APPENDIX G: DEBT |The largest comprehensive sports center in Mauritius completed|</t>
    </r>
    <r>
      <rPr>
        <sz val="10"/>
        <rFont val="Noto Sans CJK SC"/>
        <family val="2"/>
        <charset val="1"/>
      </rPr>
      <t xml:space="preserve">毛里求斯综合体育中心项目落成仪式顺利举行</t>
    </r>
    <r>
      <rPr>
        <sz val="10"/>
        <rFont val="Arial"/>
        <family val="2"/>
        <charset val="1"/>
      </rPr>
      <t xml:space="preserve">|Prime Minister officially inaugurates Côte d’Or multi-sports complex|A snapshot of CSCEC’s 2019 overseas projects|CSCEC completes largest sports center in Mauritius| Cote d'Or National Sports Complex|</t>
    </r>
    <r>
      <rPr>
        <sz val="10"/>
        <rFont val="Noto Sans CJK SC"/>
        <family val="2"/>
        <charset val="1"/>
      </rPr>
      <t xml:space="preserve">援毛里求斯综合体育中心项目体育场竣工验收签字仪式举行</t>
    </r>
    <r>
      <rPr>
        <sz val="10"/>
        <rFont val="Arial"/>
        <family val="2"/>
        <charset val="1"/>
      </rPr>
      <t xml:space="preserve">|Cote D’Or Complex a major asset for Mauritius’ sports landscape</t>
    </r>
  </si>
  <si>
    <t xml:space="preserve">China Plus |Chinese Embassy in Mauritius |Mauritius Government ||SAIS-CARI|Government of Mauritius |China State Construction |China Ministry of Commerce|Republic of Mauritius |China State Construction|CSCEC| Cote d'Or National Sports Complex|Chinese Embassy in Mauritius |govmu.org</t>
  </si>
  <si>
    <t xml:space="preserve">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t>
  </si>
  <si>
    <t xml:space="preserve">People’s Bank of China-sponsored Africa Growing Together Fund provides $50 million loan for Nigeria Electrification Project</t>
  </si>
  <si>
    <t xml:space="preserve">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t>
  </si>
  <si>
    <t xml:space="preserve">Africa Growing Together Fund (AGTF)|Nigeria Rural Electrification Agency (REA)</t>
  </si>
  <si>
    <t xml:space="preserve">Other Intergovernmental Organization|Recipient Government Agency</t>
  </si>
  <si>
    <t xml:space="preserve">2020-03-17T04:00:00Z</t>
  </si>
  <si>
    <t xml:space="preserve">2028-11-30T05:00:00Z</t>
  </si>
  <si>
    <t xml:space="preserve">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t>
  </si>
  <si>
    <t xml:space="preserve">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t>
  </si>
  <si>
    <t xml:space="preserve">AFRIK 21|AfDB|AfDB||AfDB|Nigeria RURAL ELECTRIFICATION AGENCY (REA)</t>
  </si>
  <si>
    <t xml:space="preserve">Media Report|Donor/Recipient Official Source|Donor/Recipient Official Source|Donor/Recipient Official Source|Implementing/Intermediary Organization Source|Donor/Recipient Official Source</t>
  </si>
  <si>
    <t xml:space="preserve">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t>
  </si>
  <si>
    <t xml:space="preserve">China loans $15 Million USD interest-free to Tanzania in November 2011</t>
  </si>
  <si>
    <t xml:space="preserve">On November 21, 2011, Chinese Vice Minister of Commerce Jiang Yaoping signed a series of agreements with Tanzanian Finance Minster Mustafa Mkulo to boost infrastructure in the country. One of the agreements was a $15 million USD interest-free loan for unspecified projects.   The other agreements signed during this meeting was a 410 million RMB loan for the Independent Secured Mobile Network Project (#1924), a $10 million USD grant (#1925), and a batch of vehicles worth $5.7 million USD (#1926).  </t>
  </si>
  <si>
    <t xml:space="preserve">Interest-free loans supported by the Chinese Ministry of Commerce are often disbursed through economic and technical cooperation agreements (ETCAs). However, AidData did not find any sources confirming this claim.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</si>
  <si>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2011-11-21T05:00:00Z</t>
  </si>
  <si>
    <t xml:space="preserve">http://www.china.org.cn/world/2011-11/22/content_23976997.htm</t>
  </si>
  <si>
    <t xml:space="preserve">China provides loans, grant worth 95 mln USD to Tanzania</t>
  </si>
  <si>
    <t xml:space="preserve">China.org</t>
  </si>
  <si>
    <t xml:space="preserve">China provides first of two interest free loans to Sudan for unspecified purposes in September 2013</t>
  </si>
  <si>
    <t xml:space="preserve">On September 15, 2013 during an official visit to Sudan, the Chinese International Trade Negotiation Representative and Vice Minister of Commerce signed three different financing agreements with the Sudan Minister of Finance: (1) an interest-free loan of an unknown value (this project), (2) a second interest-free loan of an unknown value (see Project #85266), and (3) a 50 million USD grant (see Project #30794). How this money was spent is unknown. Representatives of the Ministry of Mining Industry, Ministry of Agriculture, and the Ministry of Irrigation, Electricity, and Water Resources were in attendence as well. </t>
  </si>
  <si>
    <t xml:space="preserve">https://global.factiva.com/redir/default.aspx?P=sa&amp;NS=16&amp;AID=9VIV000400&amp;an=AFNWS00020130916e99g000tm&amp;cat=a&amp;ep=ASI|http://zhongshan2.mofcom.gov.cn/article/activity/201309/20130900319449.shtml</t>
  </si>
  <si>
    <t xml:space="preserve">Chinese Deputy Minister of Trade Appreciates Firmness of Economic and Trade Relations With Sudan|Mr. Zhong Shan, China International Trade Negotiation Representative, met with Ali Mahmoud, Minister of Financial and National Economy of Sudan</t>
  </si>
  <si>
    <t xml:space="preserve">|Mr. Zhong Shan: China International Trade Representative (ministerial level) and Vice Minister of Commerce of PRC</t>
  </si>
  <si>
    <t xml:space="preserve">China provides second of two interest free loans to Sudan for unspecified purposes in September 2013</t>
  </si>
  <si>
    <t xml:space="preserve">On September 15, 2013 during an official visit to Sudan, the Chinese International Trade Negotiation Representative and Vice Minister of Commerce signed three different financing agreements with the Sudan Minister of Finance: (1) an interest-free loan of an unknown value (see Project #85265), (2) a second interest-free loan of an unknown value (this project), and (3) a 50 million USD grant (see Project #30794). How this money was spent is unknown. Representatives of the Ministry of Mining Industry, Ministry of Agriculture, and the Ministry of Irrigation, Electricity, and Water Resources were in attendence as well.</t>
  </si>
  <si>
    <t xml:space="preserve">China Eximbank provides RMB 21 million government concessional loan for Telecommunications Project</t>
  </si>
  <si>
    <t xml:space="preserve">On April 30, 2007, the Export-Import Bank of China and the Société Nationale des Telecommunications (Tunisie Télécom) — a state-owned telecommunications company — signed an RMB 21 million ($3 million) government concessional loan (GCL) agreement for a Telecommunications Project. The Government of Tunisia issued a sovereign guarantee in support of the loan. The estimated borrowing terms of the loan include a 19.6666-year maturity, a 3.1666 grace period, and a 2% interest rate. The proceeds of this loan were almost certainly used by the borrower (Tunisie Télécom) to purchase equipment and/or services from a Chinese telecommunications provider (such as Huawei or ZTE). However, no project implementation details could be identified.</t>
  </si>
  <si>
    <t xml:space="preserve">1.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</si>
  <si>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Société Nationale des Telecommunications (Tunisie Télécom)</t>
  </si>
  <si>
    <t xml:space="preserve">2010-06-28T04:00:00Z</t>
  </si>
  <si>
    <t xml:space="preserve">2026-12-24T05:00:00Z</t>
  </si>
  <si>
    <t xml:space="preserve">http://www.finances.gov.tn/sites/default/files/2017-05/2007_rapport-annuel-dette.pdf|https://www.dropbox.com/s/d20wfbhm56irdi4/2007_rapport-annuel-dette.pdf?dl=0|https://www.dropbox.com/s/axafl0lt2lizeko/ChinaLoansToAfrica%C2%A9SAIS-CARI.csv?dl=0|http://www.maxulabourse.com.tn/sites/default/files/actualite_files/other_20122010-1.pdf|https://www.dropbox.com/s/s4qp20956qwy0vg/doc_reference_TT_2010.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</si>
  <si>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t xml:space="preserve">Rapport sur la Dette Publique Annee 2007| REPUBLIQUE TUNISIENNE MINISTERE DES FINANCES|Chinese Loans to Africa Database|Document De Reference|Document de référence de Tunisie Telecom |DRS Official Commitments from China Through 2021|IDS_Average interest on new external debt commitments|IDS_Average_grace_period_and_maturity_on_new_external_debt_commitments</t>
  </si>
  <si>
    <t xml:space="preserve">Ministry of Finance of Tunisia||Johns Hopkins University School of Advanced International Studies, China Africa Research Initiative||Tunisie Telecom|||</t>
  </si>
  <si>
    <t xml:space="preserve">Donor/Recipient Official Source|Media Report|Other Official Source (non-Donor, non-Recipient, non-Implementing)|Media Report|Implementing/Intermediary Organization Source|Other|Other|Other Official Source (non-Donor, non-Recipient, non-Implementing)</t>
  </si>
  <si>
    <t xml:space="preserve">[Sino-Congolese Programme] China Eximbank provides $26.8 million loan for Phase 2 of Kalemie Road Rehabilitation and Modernization Project (Linked to Project ID#450, #59214)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</si>
  <si>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$26,871,393.78 loan for Phase 2 of the Kalemie Road Rehabilitation and Modernization Project. The loan ultimately achieved a disbursement rate of 95% ($25,523,658.51 out of $26,871,393.78). Phase 2 involves the rehabilitation and modernization of roads in Kalemie (including Lumumba Boulevard) in Tanganyika Province — specifically, the PK4 + 600 to PK12 + 167 stretch of road. CREC 7, CREC 8, and CREC 9 — subsidiaries of China Railway Engineering Corporation (CREC) — and Société d'Infrastructures Sino-Congolaises (SISC) SA were the contractors responsible for implementation for both phases. They were awarded a $26,871,393.78 contract (ID#AACGT/DG/004/2018) on August 17, 2015. Phase 2 commenced on June 1, 2018. On October 27, 2020, the Kalemie Road Rehabilitation Project was completed.</t>
  </si>
  <si>
    <t xml:space="preserve">1. The French project title is Projet de Réhabilitation et de Modernisation de la Voirie de Kalemie or Rehabiliation et Modernization de la voirie de Kalemie (Phase 2). 2. Phase 1, which was also financed by China Eximbank, is captured via Project ID#59214.</t>
  </si>
  <si>
    <t xml:space="preserve">China Railway Engineering Corporation (CRECG) |Société d'Infrastructures Sino-Congolaises (SISC) SA</t>
  </si>
  <si>
    <t xml:space="preserve">http://www.acgt.cd/images/documents/rapports_annuels/R2017.pdf|http://www.acgt.cd/006/67-construction-de-la-voirie-de-kalemie|https://www.dropbox.com/s/tq32rdptgy4thjj/Construction%20of%20the%20Kalemie%20road%20network.pdf?dl=0|https://www.dropbox.com/s/rosp9rnwtf6bv23/Rapport%20de%20Conciliation%20ITIE%20RDC%202015%20-%20sign%C3%A9.pdf?dl=0|https://www.dropbox.com/s/axafl0lt2lizeko/ChinaLoansToAfrica%C2%A9SAIS-CARI.csv?dl=0 .|https://www.dropbox.com/s/zlkq8lleo8ydxo9/R2018.pdf?dl=0 |http://www.acgt.cd/images/documents/rapports_annuels/R2016.pdf|http://www.congovirtuel.com/page_rapport_travaux/memoire_unikin/memoire_lisangi.pdf|http://www.acgt.cd/images/documents/rapports_annuels/R2018.pdf|https://acpcongo-com.translate.goog/index.php/2020/10/27/le-projet-de-rehabilitation-et-de-modernisation-de-la-voirie-de-kalemie-passe-avec-succes-la-reception-definitive/?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</si>
  <si>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2017|Construction de la voirie de Kalemie|Construction of the Kalemie road network|Rapport de Conciliation ITIE RDC 2015 - signé.pdf|ChinaLoansToAfrica©SAIS-CARI.csv|Rapport Annuel 2018|Rapport Annuel 2016|Plan du Travail|2018 Annual Report|The Kalemie Roads Rehabilitation and Modernization Project successfully passes final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</si>
  <si>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Congolaise des grands travaux |ITIE RDC|SAIS-CARI|Agence Congolaise des grands travaux |Agence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</si>
  <si>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</si>
  <si>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https://www.openstreetmap.org/relation/9330398 and https://www.dropbox.com/s/17vj39iersx0b1i/drc-china%20infrastructure%20status%20march%202011.pdf?dl=0</t>
  </si>
  <si>
    <t xml:space="preserve">MOFCOM provides interest-free loan for School of Excellence Construction Project (Linked to Project ID#59593, #66315, #59360, #30165)</t>
  </si>
  <si>
    <t xml:space="preserve">Between 2012 and 2014, the Chinese Government signed three different Economic and Technical Cooperation Agreements (ETCAs) with the Government of Djibouti) in order to finance the School of Excellence Construction Project (or Basic Education Project or l’École d’excellence). The first ETCA signed in February 2012 (captured via Project ID#30165) provided an RMB 40 million interest-free loan. The second ETCA signed in January 2013 (captured via Project ID#66315) provided a grant of an unknown value. The third ETCA signed in January 2014 (captured via Project ID#59360) provided a $16.5 million grant. It is unclear how much funding from each ETCA was earmarked for the School of Excellence Project.  The Chinese Government reportedly contributed RMB 66 million (about $10.7 million) in total for the School of Excellence Project.   The purpose of the project was to construct the School of Excellence, which is located in PK13 district of Djibouti City, about 12 km outside of the capital. Hunan Province Design Institute Co., Ltd was the contractor responsible for project implementation.  Construction began on June 16, 2015 and ended on December 15, 2016. The school was opened and put into use on 10 September 10, 2017. A formal project handover ceremony then took place on September 17, 2017.  Project ID#85281 captures the loan derived from ETCA #30165. Project ID#59593 records the grant funding derived from ETCAs #66315 and #59360.</t>
  </si>
  <si>
    <r>
      <rPr>
        <sz val="10"/>
        <rFont val="Arial"/>
        <family val="2"/>
        <charset val="1"/>
      </rPr>
      <t xml:space="preserve">1.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The Chinese project title is </t>
    </r>
    <r>
      <rPr>
        <sz val="10"/>
        <rFont val="Noto Sans CJK SC"/>
        <family val="2"/>
        <charset val="1"/>
      </rPr>
      <t xml:space="preserve">援吉布提基础教育学校项目</t>
    </r>
    <r>
      <rPr>
        <sz val="10"/>
        <rFont val="Arial"/>
        <family val="2"/>
        <charset val="1"/>
      </rPr>
      <t xml:space="preserve">.</t>
    </r>
  </si>
  <si>
    <t xml:space="preserve">Hunan Provincial Communications Planning Survey &amp; Design Institute</t>
  </si>
  <si>
    <t xml:space="preserve">2015-06-06T04:00:00Z</t>
  </si>
  <si>
    <t xml:space="preserve">2017-09-10T04:00:00Z</t>
  </si>
  <si>
    <t xml:space="preserve">http://dj.mofcom.gov.cn/article/jmxw/201603/20160301275904.shtml|http://dj.mofcom.gov.cn/article/jmxw/201709/20170902646602.shtml|http://dj.mofcom.gov.cn/article/jmxw/201508/20150801092666.shtml|http://dj.china-embassy.org/fra/xwdt/t1591652.htm|http://dj.mofcom.gov.cn/article/zxhz/201709/20170902646602.shtml|http://english.mofcom.gov.cn/article/zt_cv/lanmua/201105/20110507531314.shtml|http://world.people.com.cn/n1/2017/1019/c1002-29595368.html|https://twitter.com/MenfopDjibouti/status/909410419932061697|http://jjhzj.mofcom.gov.cn/article/y/201710/20171002660859.shtml|https://lanation.dj/tribune-les-opportunites-sont-abondantes-et-lavenir-est-brillant-zhuo-ruisheng-ambassadeur-de-la-chine-accredite-a-djibouti/|http://dj.mofcom.gov.cn/article/jmxw/201301/20130100017636.shtml|http://hunan.voc.com.cn/xhn/article/201704/201704060009249352001.html</t>
  </si>
  <si>
    <r>
      <rPr>
        <sz val="10"/>
        <rFont val="Noto Sans CJK SC"/>
        <family val="2"/>
        <charset val="1"/>
      </rPr>
      <t xml:space="preserve">葛华参赞与吉外交部合作司长共同考察我援吉基础教育学校项目施工现场</t>
    </r>
    <r>
      <rPr>
        <sz val="10"/>
        <rFont val="Arial"/>
        <family val="2"/>
        <charset val="1"/>
      </rPr>
      <t xml:space="preserve">|</t>
    </r>
    <r>
      <rPr>
        <sz val="10"/>
        <rFont val="Noto Sans CJK SC"/>
        <family val="2"/>
        <charset val="1"/>
      </rPr>
      <t xml:space="preserve">援吉布提基础教育学校项目交接证书签署仪式在吉顺利举行</t>
    </r>
    <r>
      <rPr>
        <sz val="10"/>
        <rFont val="Arial"/>
        <family val="2"/>
        <charset val="1"/>
      </rPr>
      <t xml:space="preserve">|</t>
    </r>
    <r>
      <rPr>
        <sz val="10"/>
        <rFont val="Noto Sans CJK SC"/>
        <family val="2"/>
        <charset val="1"/>
      </rPr>
      <t xml:space="preserve">我援吉基础教育学校项目施工进展顺利</t>
    </r>
    <r>
      <rPr>
        <sz val="10"/>
        <rFont val="Arial"/>
        <family val="2"/>
        <charset val="1"/>
      </rPr>
      <t xml:space="preserve">|Ecrire ensemble un nouveau chapitre des relations sino-djiboutiennes pour un développement partagé|</t>
    </r>
    <r>
      <rPr>
        <sz val="10"/>
        <rFont val="Noto Sans CJK SC"/>
        <family val="2"/>
        <charset val="1"/>
      </rPr>
      <t xml:space="preserve">援吉布提基础教育学校项目交接证书签署仪式在吉顺利举行</t>
    </r>
    <r>
      <rPr>
        <sz val="10"/>
        <rFont val="Arial"/>
        <family val="2"/>
        <charset val="1"/>
      </rPr>
      <t xml:space="preserve">|</t>
    </r>
    <r>
      <rPr>
        <sz val="10"/>
        <rFont val="Noto Sans CJK SC"/>
        <family val="2"/>
        <charset val="1"/>
      </rPr>
      <t xml:space="preserve">中国政府经贸代表团访问马里</t>
    </r>
    <r>
      <rPr>
        <sz val="10"/>
        <rFont val="Arial"/>
        <family val="2"/>
        <charset val="1"/>
      </rPr>
      <t xml:space="preserve">|</t>
    </r>
    <r>
      <rPr>
        <sz val="10"/>
        <rFont val="Noto Sans CJK SC"/>
        <family val="2"/>
        <charset val="1"/>
      </rPr>
      <t xml:space="preserve">吉布提总统赞赏中国援建吉布提学校</t>
    </r>
    <r>
      <rPr>
        <sz val="10"/>
        <rFont val="Arial"/>
        <family val="2"/>
        <charset val="1"/>
      </rPr>
      <t xml:space="preserve">|Remise officielle des clés de l'école d'excellence par le gouvernement chinois à notre pays par le biais de l'ambassadeur , M. Fu Huaqing|</t>
    </r>
    <r>
      <rPr>
        <sz val="10"/>
        <rFont val="Noto Sans CJK SC"/>
        <family val="2"/>
        <charset val="1"/>
      </rPr>
      <t xml:space="preserve">吉总统出席援吉布提基础教育学校项目开学典礼</t>
    </r>
    <r>
      <rPr>
        <sz val="10"/>
        <rFont val="Arial"/>
        <family val="2"/>
        <charset val="1"/>
      </rPr>
      <t xml:space="preserve">|Tribune : « Les opportunités sont abondantes et l’avenir est brillant » Zhuo Ruisheng, ambassadeur de la Chine accrédité à Djibouti|</t>
    </r>
    <r>
      <rPr>
        <sz val="10"/>
        <rFont val="Noto Sans CJK SC"/>
        <family val="2"/>
        <charset val="1"/>
      </rPr>
      <t xml:space="preserve">中吉两国政府签署经济技术合作协定</t>
    </r>
    <r>
      <rPr>
        <sz val="10"/>
        <rFont val="Arial"/>
        <family val="2"/>
        <charset val="1"/>
      </rPr>
      <t xml:space="preserve">|</t>
    </r>
    <r>
      <rPr>
        <sz val="10"/>
        <rFont val="Noto Sans CJK SC"/>
        <family val="2"/>
        <charset val="1"/>
      </rPr>
      <t xml:space="preserve">援吉布提教育学校项目 在炽热的海滨之国放飞民族的希望</t>
    </r>
  </si>
  <si>
    <t xml:space="preserve">|||||MOFCOM||Twitter||||Hunan Today</t>
  </si>
  <si>
    <t xml:space="preserve">Donor/Recipient Official Source|Donor/Recipient Official Source|Donor/Recipient Official Source|Donor/Recipient Official Source|Donor/Recipient Official Source|Donor/Recipient Official Source|Media Report|Social Media, including Unofficial Blogs|Donor/Recipient Official Source|Media Report|Donor/Recipient Official Source|Media Report</t>
  </si>
  <si>
    <t xml:space="preserve">More detailed locational information can be found at https://www.google.com/maps/place/School+D'excellence+De+Djibouti/@11.5614892,43.1046745,17z/data=!4m12!1m6!3m5!1s0x162307334e5b5f4f:0xea72f6d6e33c66c6!2sSchool+D'excellence+De+Djibouti!8m2!3d11.561484!4d43.1068632!3m4!1s0x162307334e5b5f4f:0xea72f6d6e33c66c6!8m2!3d11.561484!4d43.1068632 and https://www.openstreetmap.org/way/770660549</t>
  </si>
  <si>
    <t xml:space="preserve">[Sino-Congolese Programme] China Eximbank provides $5 million loan for Phase 2 of Uvira Road Rehabilitation and Modernization Project (Linked to Project ID#450, #46235)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</si>
  <si>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Phase 2 of the Uvira Road Rehabilitation and Modernization Project. The loan ultimately achieved a disbursement rate of 96% ($4,824,815.43 out of $5,000,000). The project involved the rehabilitation and modernization of 9.55km of highways and roads of the city of Uvira in South Kivu Province. Specifically, this project will involve the rehabilitation of the Uvira crossing, which runs 9.55km from the port of Kalundu to the Kavinvira roundabout.   Sinohydro is the contractor responsible for project implementation. It was awarded a $5 million contract (ID#ACGT/DG/009/2018) on November 30, 2018. Phase 2 of Uvira Road Rehabilitation and Modernization Project has entered implementation. However, it does not appear to have reached completion. The project’s originally scheduled completion date was April 2, 2019.</t>
  </si>
  <si>
    <t xml:space="preserve">1. The French project title is Modernisation de la Voirie d’Uvira. 2. In 2017, the Government of the Democratic of Congo requested addition funding worth $17,546,236.06. The 2018 ACGT Annual Report still only records the 2015 committed amount, $5 million USD, which is presumably the reason for the delay in project implementation. 3. Phase 1 of the Uvira Road Rehabilitation and Modernization Project is captured via Project ID#46235.</t>
  </si>
  <si>
    <t xml:space="preserve">2028-11-27T05:00:00Z</t>
  </si>
  <si>
    <t xml:space="preserve">2043-11-24T05:00:00Z</t>
  </si>
  <si>
    <t xml:space="preserve">http://www.acgt.cd/images/documents/rapports_annuels/R2017.pdf|http://www.acgt.cd/images/documents/rapports_annuels/R2016.pdf|https://www.openstreetmap.org/relation/2650257|https://www.dropbox.com/s/axafl0lt2lizeko/ChinaLoansToAfrica%C2%A9SAIS-CARI.csv?dl=0 .|https://www.dropbox.com/s/hmyrdmiyyjlg8av/R2017.pdf?dl=0|https://www.dropbox.com/s/zlkq8lleo8ydxo9/R2018.pdf?dl=0 |https://www.dropbox.com/s/17vj39iersx0b1i/drc-china%20infrastructure%20status%20march%202011.pdf?dl=0|http://develop.developmentcheck.org/projects/6723|http://www.acgt.cd/images/documents/rapports_annuels/R2015.pdf|http://www.developmentcheck.org/projects/6723|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</si>
  <si>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2017|Rapport Annuel 2016|Uvira |ChinaLoansToAfrica©SAIS-CARI.csv|Rapport Annuels 2017|Rapport Annuel 2018|drc-china infrastructure status march 2011|Construction of highways roads of the city of Uvira|Rapport Annuel 2015|Construction of roads in the city of Uvira|2018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</si>
  <si>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Travaux|Open Street Map |SAIS-CARI|Agence Congolase des grands travaux|Agence Congolaise des grands travaux ||Development Check|Agence Congolaise des Grands Travaux|Development Check |Agence Congolaise des Grands Travaux|itierdc||</t>
  </si>
  <si>
    <t xml:space="preserve">Donor/Recipient Official Source|Donor/Recipient Official Source|Other|Donor/Recipient Official Source|Donor/Recipient Official Source|Donor/Recipient Official Source|Other Official Source (non-Donor, non-Recipient, non-Implementing)|NGO/Civil Society/Advocacy (non-Donor, non-Recipient, non-Implementing)|Donor/Recipient Official Source|Other Official Source (non-Donor, non-Recipient, non-Implementing)|Donor/Recipient Official Source|NGO/Civil Society/Advocacy (non-Donor, non-Recipient, non-Implementing)|Implementing/Intermediary Organization Source|Implementing/Intermediary Organization Source</t>
  </si>
  <si>
    <t xml:space="preserve">This project involved the rehabilitation and modernization of 9.55km of highways and roads of the city of Uvira in South Kivu Province. More detailed locational information can be found at https://www.openstreetmap.org/relation/2650257 and https://www.dropbox.com/s/17vj39iersx0b1i/drc-china%20infrastructure%20status%20march%202011.pdf?dl=0.</t>
  </si>
  <si>
    <t xml:space="preserve">[Sino-Congolese Programme] China Eximbank provides $1.9 million loan for the 0.5 km Central Station Loop Project (Linked to Project ID#450 and #59429)</t>
  </si>
  <si>
    <t xml:space="preserve">In 2008, the Export-Import Bank of China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$1,932,876 loan for the refurbishment of the 0.5 km Central Station Loop (French: Boucle de la Gare centrale) as part of the Boulevard 30 Juin Construction (Lot 1) Project. China Railway Engineering Corporation (CREC) was the contractor responsible for implementation.   Construction began on the loop began on December 27, 2010 and had a planned work period of 3 months (planned end date: March 27, 2011). The project was effectively completed on its provisional acceptance on March 27, 2011. All work by CREC on the Boulevard du 30 Juin was completed by July 29, 2014. The Boulevard 30 Juin Construction (Lot 1) Project, which aimed to improve traffic flow and conditions along the 5.32 km stretch of Boulevard du 30 Juin between Central Station and Socimat occurred simultaneously to this project and is captured by linked project ID#59429.</t>
  </si>
  <si>
    <t xml:space="preserve">1. The French project title is Modernisation du Boulevard du 30 juin: Boucle de la Gare centrale.</t>
  </si>
  <si>
    <t xml:space="preserve">2010-12-27T05:00:00Z</t>
  </si>
  <si>
    <t xml:space="preserve">2011-03-27T04:00:00Z</t>
  </si>
  <si>
    <t xml:space="preserve">http://www.acgt.cd/images/documents/rapports_annuels/R2011.pdf|http://www.acgt.cd/images/documents/rapports_annuels/R2017.pdf|http://www.acgt.cd/images/documents/rapports_annuels/R2013.pdf|http://www.acgt.cd/006/45-boulevard-du-30-juin-lot-1 |https://www.dropbox.com/s/axafl0lt2lizeko/ChinaLoansToAfrica%C2%A9SAIS-CARI.csv?dl=0 .|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</si>
  <si>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Rapport Annuel 2011|Rapport Annuel 2017|Rapport Annuel 2013|Boulevard du 30 Juin Lot 1|ChinaLoansToAfrica©SAIS-CARI.csv|Rapport Annuel 2012|Plan du Travail|2018 Annual Report|rapport assoupliitie|CONVENTION DE LA SINO-CONGOLAISE DES MINES : Qui perd, qui gagne entre l’Etat congolais et la Chine ?</t>
  </si>
  <si>
    <t xml:space="preserve">Agence Congolaise des Grands Travaux|Agence Congolaise des Grands Travaux|Agence Congolaise des Grands Travaux|Agence Congolaise Des Grands Travaux |SAIS-CARI|Agence Congolaise des Grands Travaux|Congo Virtuel|Agence Congolaise des Grands Travaux|itierdc|</t>
  </si>
  <si>
    <t xml:space="preserve">Donor/Recipient Official Source|Donor/Recipient Official Source|Donor/Recipient Official Source|Other|Donor/Recipient Official Source|Donor/Recipient Official Source|Other|Donor/Recipient Official Source|NGO/Civil Society/Advocacy (non-Donor, non-Recipient, non-Implementing)|Implementing/Intermediary Organization Source</t>
  </si>
  <si>
    <t xml:space="preserve">The purpose of this project was the refurbishment of the 0.5 km Central Station Loop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t>
  </si>
  <si>
    <t xml:space="preserve">Chinese Government commits $3.75 million interest free loan— through ETCA —for unspecified purposes</t>
  </si>
  <si>
    <t xml:space="preserve">In 2006, China agreed to provide Ghana with a $3.75 million USD interest free loan through an economic and technical cooperation agreement (ETCA). The loan will be used for projects to be agreed upon by both governments, has a grace period of 10 years as well as the same repayment period. Minister of Finance and Economic Planning Yaw Osafo Maafo signed the agreement. It is unclear how the funds were used. This is connected to #1509 in a series of agreements signed at the same meeting between Wen Jiabao and Ghanaian President John Agyekum Kufuor. This project is most likely linked to project #21646, which captures a $3.75 million grant from China to Ghana through an ETCA in the same year.</t>
  </si>
  <si>
    <t xml:space="preserve">Ghana Ministry of Finance|Government of Ghana</t>
  </si>
  <si>
    <t xml:space="preserve">http://www0.sun.ac.za/ccs/wp-content/uploads/2009/04/dfid_fa_final.pdf</t>
  </si>
  <si>
    <t xml:space="preserve">How China delivers development assistance  to Africa</t>
  </si>
  <si>
    <t xml:space="preserve">Centre for Chinese Studies</t>
  </si>
  <si>
    <t xml:space="preserve">Other Academic (Working Paper, Dissertation)</t>
  </si>
  <si>
    <t xml:space="preserve">[Sino-Congolese Programme] China Eximbank provides $56.6 million loan for Phase 2 of 55.5 km Bukavu-Nyangezi-Kamanyola-Uvira Segment of Route Nationale 5 (RN5) Construction and Modernization Project (Linked to Project ID#450, #46231)</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</si>
  <si>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$56,602,312.69 million loan for the 55.5 km Bukavu-Nyangezi-Kamanyola-Uvira Segment of Route Nationale 5 (RN5) Construction and Modernization Project. The contract for the project was signed December 22, 2010.   This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Phase 2 construction began in May 2018. Construction on the RN5 Bukavu resumed August 21, 2020 after it was stopped for more than a year.</t>
  </si>
  <si>
    <t xml:space="preserve">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(Phase I: from PK 0 to PK 5; Phase II: from PK5 to PK55).  5km of the RN5 was constructed and modernized in Phase 1 (captured in via Project ID#46231), and 50km of the RN5 was constructed and modernized in Phase 2 as captured via Project ID#85310.</t>
  </si>
  <si>
    <t xml:space="preserve">2018-05-01T04:00:00Z</t>
  </si>
  <si>
    <t xml:space="preserve">2042-12-26T05:00:00Z</t>
  </si>
  <si>
    <t xml:space="preserve">http://www.acgt.cd/images/documents/rapports_annuels/R2016.pdf|http://www.congovirtuel.com/page_rapport_travaux/memoire_unikin/memoire_lisangi.pdf|https://www.dropbox.com/s/axafl0lt2lizeko/ChinaLoansToAfrica%C2%A9SAIS-CARI.csv?dl=0|http://www.acgt.cd/images/documents/rapports_annuels/R2017.pdf|https://www.dropbox.com/s/hmyrdmiyyjlg8av/R2017.pdf?dl=0|https://www.dropbox.com/s/rosp9rnwtf6bv23/Rapport%20de%20Conciliation%20ITIE%20RDC%202015%20-%20sign%C3%A9.pdf?dl=0|https://www.dropbox.com/s/zlkq8lleo8ydxo9/R2018.pdf?dl=0 |http://www.acgt.cd/006/51-projet-de-construction-et-modernisation-de-la-rn5-bukavu-nyangezi-kamanyola-uvira-lot1-bukavu-nyangezi-kamanyola-55-50-km|https://foreignpolicymag.files.wordpress.com/2018/06/01911-sicomines-workingpaper-landry-v6.pdf|https://www.dropbox.com/s/17vj39iersx0b1i/drc-china%20infrastructure%20status%20march%202011.pdf?dl=0|http://www.acgt.cd/images/documents/rapports_annuels/R2012.pdf|http://develop.developmentcheck.org/projects/6724 |https://www.dropbox.com/s/cs6588i9r6bv79r/The%20impact%20of%20Sicomines%20on%20development%20in%20the%20Democratic%20Republic%20of%20Congo%20.pdf?dl=0|https://www.dropbox.com/s/2ngr037afdtnul4/ACGT%202013.pdf?|http://www.acgt.cd/images/documents/rapports_annuels/R2015.pdf|http://www.acgt.cd/fr/detail.php?menu=projet&amp;liste=liste&amp;page=1&amp;nbre_numero=1|http://www.cima.ca/cgi-cs/cs.waframe.content?click=171116&amp;lang=2&amp;singlepagepopup=1|https://www.globalwitness.org/sites/default/files/library/friends_in_need_en_lr.pdf|http://www.developmentcheck.org/projects/6724|http://www.acgt.cd/images/documents/rapports_annuels/R2018.pdf|https://chinaafricaloandata.bu.edu/|https://masharikirdc-net.translate.goog/?p=3157&amp;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</si>
  <si>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2016|Plan du Travail|Chinese Loans to Africa Database|Rapport Annuel 2017|Rapport Annuels 2017|Rapport de Conciliation ITIE RDC 2015 - signé.pdf|Rapport Annuel 2018|RN5 Construction and Modernization Project: Bukavu - Nyangezi - Kamanyola - Uvira / Lot1: Bukavu - Nyangezi - Kamanyola|https://foreignpolicymag.files.wordpress.com/2018/06/01911-sicomines-workingpaper-landry-v6.pdf|drc-china infrastructure status march 2011|Rapport Annuel 2012|Asphaltage de la route Bukavu-Kamanyola|The impact of Sicomines on development in the Democratic Republic of Congo|Rapport annuel Exercice 2013|Rapport Annuel 2015|Projet de Construction et Modernisation de la RN5 : Bukavu - Nyangezi - Kamanyola - Uvira/Lot1 : Bukavu - Nyangezi - Kamanyola| CONTROL AND SUPERVISION OF CONSTRUCTION AND MODERNIZATION WORK ON THE BUKAVU-NYANGEZI-KAMNYOLA-UVIRA ROAD (135-KM)|China and Congo : Friends in Need|Asphalting of the Bukavu-Kamanyola road|2018 Annual Report|SAIS-CARI Loans China|SOUTH-KIVU/ INFRASTRUCTURES: Resumption of asphalting works on the Bukavu-Kamanyola road section on the RN5|rapport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</si>
  <si>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Travaux|Congo Virtuel|Johns Hopkins University School of Advanced International Studies, China Africa Research Initiative|Agence Congolaise des Grands Travaux|Agence Congolase des grands travaux|ITIE RDC|Agence Congolaise des grands travaux |ACGT|Foreign Policy Magazine||Agence Congolaise des Grands Travaux|Development Check|International Affairs; Oxford University Press|Agence Congolaise des Grands Travaux|Agence Congolaise des Grands Travaux|Agence Congolais des Grands Travaux|CIMA|Global Witness|Development Check |Agence Congolaise des Grands Travaux|SAIS-CARI||itierdc||</t>
  </si>
  <si>
    <t xml:space="preserve">Donor/Recipient Official Source|Other|Other Official Source (non-Donor, non-Recipient, non-Implementing)|Donor/Recipient Official Source|Donor/Recipient Official Source|NGO/Civil Society/Advocacy (non-Donor, non-Recipient, non-Implementing)|Donor/Recipient Official Source|Donor/Recipient Official Source|NGO/Civil Society/Advocacy (non-Donor, non-Recipient, non-Implementing)|Other Official Source (non-Donor, non-Recipient, non-Implementing)|Donor/Recipient Official Source|NGO/Civil Society/Advocacy (non-Donor, non-Recipient, non-Implementing)|Academic Journal Article|Donor/Recipient Official Source|Donor/Recipient Official Source|Donor/Recipient Official Source|Implementing/Intermediary Organization Source|NGO/Civil Society/Advocacy (non-Donor, non-Recipient, non-Implementing)|Other Official Source (non-Donor, non-Recipient, non-Implementing)|Donor/Recipient Official Source|Other Academic (Working Paper, Dissertation)|Media Report|NGO/Civil Society/Advocacy (non-Donor, non-Recipient, non-Implementing)|Implementing/Intermediary Organization Source|Implementing/Intermediary Organization Source</t>
  </si>
  <si>
    <t xml:space="preserve">This project involved the construction and modernization of 50km of a 55.5 km road between the town of Bukavu and the town of Uvira in North Kivu Province (PK5 to PK55).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t>
  </si>
  <si>
    <t xml:space="preserve">2162|620</t>
  </si>
  <si>
    <t xml:space="preserve"> [Sino-Congolese Programme] China Eximbank provides $5.33 million loan for construction of 5km ramp connecting the Kalemie stadium to Lumumba Boulevard (Linked to Project ID#450, #59220)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</si>
  <si>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$5,333,019.45 loan for the construction of a 5 km ramp connecting the Kalemie stadium to Lumumba Boulevard. As of 2020, the loan achieved a disbursement rate of 66% ($3,535,947.76 out of $5,333,019.45).   CREC 9 — a subsidiary of China Railway Engineering Corporation (CREC) — is the contractor responsible for project implementation. It was awarded a $5,333,019.45 contract (ID#ACGT/DG/07/2019). The project official began construction on September 3, 2020. Asphalting for the ramp began January 28, 2021.</t>
  </si>
  <si>
    <t xml:space="preserve">1. The French project name is Construction de la bretelle reliant le stade de Kalemie au boulevard Lumumba. 2 According to the 2018 ACGT Annual Report, funding was still pending the approval by the Board of Directors of Sicomines SARL in 2018 after a request was made to reallocate funds from the Kalemie airport terminal project (see Project ID#59220) to this ramp construction project.</t>
  </si>
  <si>
    <t xml:space="preserve">CREC 9</t>
  </si>
  <si>
    <t xml:space="preserve">2020-09-03T04:00:00Z</t>
  </si>
  <si>
    <t xml:space="preserve">https://gouvtanganyika.cd/index.php/2021/01/28/asphaltage-a-kalemie-de-la-bretelle-reliant-le-boulevard-lumumba-au-boulevard-joseph-kabila-le-gouverneur-zoe-kabila-donne-le-go/|https://www.facebook.com/permalink.php?id=1263437120409189&amp;story_fbid=3168202023266013|http://www.acgt.cd/images/documents/rapports_annuels/R2018.pdf|https://www-crmrc-com-cn.translate.goog/jtyw/1627.jhtml?_x_tr_sch=http&amp;_x_tr_sl=zh-CN&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</si>
  <si>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Asphaltage à Kalemie de la bretelle reliant le boulevard Lumumba au boulevard Joseph KABILA: le Gouverneur Zoé KABILA donne le go.|Le ministre près le Gouverneur du Tanganyika a visité le  projet de la bretelle reliant le boulevard Lumumba et le nouveau stade de Kalemie.|2018 Annual Report|The project connecting Kalemie Terminal - Kalemie New Stadium - Lumumba Avenue undertaken by China-Congo Infrastructure passed the temporary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</si>
  <si>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|Facebook|Agence Congolaise des Grands Travaux||itierdc||</t>
  </si>
  <si>
    <t xml:space="preserve">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</si>
  <si>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This project took place in the province of Tanganyika. More detailed locational information can be found at https://www.openstreetmap.org/directions?engine=fossgis_osrm_car&amp;route=-5.8541%2C29.2450%3B-5.9111%2C29.1919#map=13/-5.8826/29.2185</t>
  </si>
  <si>
    <t xml:space="preserve">[Cancelled] China Eximbank provides $700 million loan for Phase II of the Khartoum International Airport Construction Project</t>
  </si>
  <si>
    <t xml:space="preserve">On July 8, 2013, China Harbour Engineering Company (CHEC) and Sudan Airport Holdings Co. Ltd. (SAHL) signed a EPC plus Financing (F+EPC) contract worth $700 million for Phase II of the Khartoum International Airport Construction Project. Then, on January 17, 2014, CHEC signed a memorandum of understanding (MOU) pledging to obtain financing from China Eximbank for at least $680 million.  Then, on December 16, 2014, China Eximbank and the Sudan Ministry of Finance signed the final concessional loan agreement worth $700 million for Phase II. This loan reportedly carried the following terms: a 20-year maturity, a 5-year grace period, and a 2.5% interest rate. The first drawdown of the loan took place in May 2016.   The EPC+F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Construction was initially set to begin in 2015; however,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loan was very likely cancelled as well. It is unclear how much was disbursed prior to cancellation. </t>
  </si>
  <si>
    <r>
      <rPr>
        <sz val="10"/>
        <rFont val="Arial"/>
        <family val="2"/>
        <charset val="1"/>
      </rPr>
      <t xml:space="preserve">1. The Chinese project title is </t>
    </r>
    <r>
      <rPr>
        <sz val="10"/>
        <rFont val="Noto Sans CJK SC"/>
        <family val="2"/>
        <charset val="1"/>
      </rPr>
      <t xml:space="preserve">席喀土穆新国际机场项目</t>
    </r>
    <r>
      <rPr>
        <sz val="10"/>
        <rFont val="Arial"/>
        <family val="2"/>
        <charset val="1"/>
      </rPr>
      <t xml:space="preserve">. The Arabic project title is </t>
    </r>
    <r>
      <rPr>
        <sz val="10"/>
        <rFont val="Lohit Devanagari"/>
        <family val="2"/>
        <charset val="1"/>
      </rPr>
      <t xml:space="preserve">المرحله الثانية من مشروع مطار الخرطوم الدولي الجديد</t>
    </r>
    <r>
      <rPr>
        <sz val="10"/>
        <rFont val="Arial"/>
        <family val="2"/>
        <charset val="1"/>
      </rPr>
      <t xml:space="preserve">. It is also called the KNIA Project. 2. The transaction amount is not totally clear. Some sources, both official and unofficial, indicated that the Phase II EPCF contract was $700 million and others say it was $680 million. Some sources say the China Eximbank loan for Phase II was also $700 or $680 million. AidData relies on what CHEC and SAHL reported, which is that both were worth $700 million. 3. Under a typical EPC-F arrangement, China Eximbank will extend a loan to the EPC contractor but with a sovereign guarantee from the host government. Therefore, AidData has assumed that China Harbour Engineering Co., Ltd. is the borrower and that the Government of Sudan issued a sovereign guarantee in support of the China Eximbank loan. 4. JSB Market Research (see source ID 118873) reported that the January 2014 contract was for phase II as well as 'ongoing preparatory works' ' for phase I. Furthermore, they claim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sources.5. The amount that was disbursed though the China Eximbank loan prior to cancellation is unknown. This issue warrants further investigation. </t>
    </r>
  </si>
  <si>
    <t xml:space="preserve">China Harbour Engineering Co., Ltd.|Sudan Airports Holding Company</t>
  </si>
  <si>
    <t xml:space="preserve">2019-12-15T05:00:00Z</t>
  </si>
  <si>
    <t xml:space="preserve">2034-12-11T05:00:00Z</t>
  </si>
  <si>
    <t xml:space="preserve">https://www.globalconstructionreview.com/news/summa-begin-work-12bn-khartoum-airport-next-year/|https://web.archive.org/web/20160622024712/http://www.chec.bj.cn/zg/tabid/81/InfoID/6334/Default.aspx|http://sd.mofcom.gov.cn/article/d/201102/20110207393618.shtml|https://web.archive.org/web/20170902003957/http://www.chec.bj.cn/zg/tabid/81/InfoID/6334/Default.aspx|http://sahl.gov.sd/index.php/en/home/shownew/310|https://www.dropbox.com/s/axafl0lt2lizeko/ChinaLoansToAfrica%C2%A9SAIS-CARI.csv?dl=0|https://centreforaviation.com/data/profiles/newairports/new-khartoum-airport|https://onlinemarketreport.wordpress.com/2018/08/20/khartoum-new-international-airport-sudan-project-construction-market-research-reports/</t>
  </si>
  <si>
    <r>
      <rPr>
        <sz val="10"/>
        <rFont val="Arial"/>
        <family val="2"/>
        <charset val="1"/>
      </rPr>
      <t xml:space="preserve">Summa to begin work on $1.2bn Khartoum Airport next year|The loan agreement of Khartoum New International Airport in Sudan was successfully signed |</t>
    </r>
    <r>
      <rPr>
        <sz val="10"/>
        <rFont val="Noto Sans CJK SC"/>
        <family val="2"/>
        <charset val="1"/>
      </rPr>
      <t xml:space="preserve">李成文大使出席苏丹喀土穆新机场项目商务合同签字仪式</t>
    </r>
    <r>
      <rPr>
        <sz val="10"/>
        <rFont val="Arial"/>
        <family val="2"/>
        <charset val="1"/>
      </rPr>
      <t xml:space="preserve">|THE LOAN AGREEMENT ON KHARTOUM NEW INTERNATIONAL AIRPORT IN SUDAN WAS SUCCESSFULLY SIGNED|SIGNING OF AGREEMENT FOR FUNDING KNIA PROJECT|Chinese Loans to Africa Database|New Khartoum Airport|Khartoum New International Airport Sudan Project &amp; Construction Market Research Reports</t>
    </r>
  </si>
  <si>
    <t xml:space="preserve">|China Harbour Engineering Company Ltd. (CHEC)|||Sudan Airports Holding Company|Johns Hopkins University School of Advanced International Studies, China Africa Research Initiative|CAPA|JSB Market Research</t>
  </si>
  <si>
    <t xml:space="preserve">Media Report|Implementing/Intermediary Organization Source|Donor/Recipient Official Source|Implementing/Intermediary Organization Source|Implementing/Intermediary Organization Source|Other Official Source (non-Donor, non-Recipient, non-Implementing)|Implementing/Intermediary Organization Source|NGO/Civil Society/Advocacy (non-Donor, non-Recipient, non-Implementing)</t>
  </si>
  <si>
    <t xml:space="preserve">Chinese Government provides $18.7 million interest-free loan — via 14th Protocol — for TAZARA recapitalization (Linked to Project ID#56910)</t>
  </si>
  <si>
    <t xml:space="preserve">In December 2009, China’s Ministry of Commerce (MOFCOM) provided a $39 million interest-free loan to support the ongoing operations and maintenance of the TAZARA railway (captured via umbrella Project ID#56910).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October 2010,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"[e]ven after the Chinese technical team brought in a different team to look afresh at the [locomotives], nothing worked. They tried running two engines that failed to make it past Mbeya and one of the engines has been abandoned at our workshop there."</t>
  </si>
  <si>
    <t xml:space="preserve">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</si>
  <si>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parliament.gov.zm/node/1526|https://www.parliament.gov.zm/node/1429|https://www.dropbox.com/s/axafl0lt2lizeko/ChinaLoansToAfrica%C2%A9SAIS-CARI.csv?dl=0|https://www.scribd.com/document/100762113/The-Status-of-Zambia-Domestic-Debt-and-External-Debt|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t>
  </si>
  <si>
    <t xml:space="preserve">DAILY PARLIAMENTARY DEBATES FOR THE FOURTH SESSION OF THE TENTH ASSEMBLY|DAILY PARLIAMENTARY DEBATES FOR THE FIFTH SESSION OF THE TENTH ASSEMBLY|Chinese Loans to Africa Database|THE STATUS OF ZAMBIA’S DOMESTIC AND EXTERNAL DEBT  |THE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t>
  </si>
  <si>
    <t xml:space="preserve">National Assembly of Zambia|National Assembly of Zambia|Johns Hopkins University School of Advanced International Studies, China Africa Research Initiative|Economics Association of Zambia|||||||</t>
  </si>
  <si>
    <t xml:space="preserve">Donor/Recipient Official Source|Donor/Recipient Official Source|Other Official Source (non-Donor, non-Recipient, non-Implementing)|Donor/Recipient Official Source|Donor/Recipient Official Source|Donor/Recipient Official Source|Media Report|Media Report|Media Report|Media Report|Donor/Recipient Official Source</t>
  </si>
  <si>
    <t xml:space="preserve">China Eximbank provides buyer's credit for construction of 28 schools by Sinomach (Linked to #42029 and #34030)</t>
  </si>
  <si>
    <t xml:space="preserve">On March 9, 2005, China National Machinery Industry Corporation signed a commercial contract with Angola's Ministry of Education to construct 36 schools, which includes 13 institutes of technology, 7 administrative institutes, 15 secondary schools, and rehabilitate 1 agricultural institute. Following further negotiations, the number of schools was decreased to 28, and the project will be carried out in 3 phases. Sinomach report the contract cost as 240 million RMB.   The first phase included the construction of 10 schools and the rehabilitation of 1 agricultural institute in the provinces of Luanda, Malanje and Benguela. Of the 10 schools, 6 are institutes of technology, 4 are secondary schools. The first phase also included the supply of equipment and furniture to the schools, including sports facilities to the schools' gyms. The groundbreaking ceremony for the first stage was reported to be held on April 17, 2006, and various handover ceremonies were held between June 8 2007 to June 18 2007. Contract cost of the first phase was reported to be 93.84 million USD.   The second phase, which was signed on July 28, 2006, included the construction of 4 institutes of technology, 6 secondary schools, and 5 administrative institutes. The second phase started on July 30, 2007 and will reported take 13 months to complete.   Sinomach reported that a contract signed with Angola's Ministry of Education and Ministry of Health for 15 schools and 15 hospitals was reportedly worth 350 million USD, and that part of the contract worth 82 million USD was started in 2006 and completed at the beginning of 2008.   It is unclear if a third phase was ever carried out.   The construction of these schools were funded by the 2 billion USD Master Loan Facility Agreement signed by China Eximbank (#42029), and possibly the $500 million Master Loan Facility Agreement the Government of Angola entered into with China Eximbank in 2007 (#34030).   The schools that were likely included in the first phase of the construction are as follow:  1) Project #34775, a $16.1 million loan to Angola for construction and equipping of three secondary schools in Luanda, one in Benguela 2) Project #34776, a $53,044,838 loan for four technical schools in Luanda and two technical schools in Benguela 3) Project #34774, a $15.2 million loan to Angola for rehabilitation of Malange Agricultural School  The schools that were likely included in the second phase of the construction are as follow:  Project #34881, a $83.909 million loan for the construction and equipping of technical institutes, administrative institutes, and secondary schools in Luanda, Bengo, Cabinda, Namibe, and Zaire</t>
  </si>
  <si>
    <r>
      <rPr>
        <sz val="10"/>
        <rFont val="Arial"/>
        <family val="2"/>
        <charset val="1"/>
      </rPr>
      <t xml:space="preserve">The first phase of the project is referred to as </t>
    </r>
    <r>
      <rPr>
        <sz val="10"/>
        <rFont val="Noto Sans CJK SC"/>
        <family val="2"/>
        <charset val="1"/>
      </rPr>
      <t xml:space="preserve">安哥拉教育部</t>
    </r>
    <r>
      <rPr>
        <sz val="10"/>
        <rFont val="Arial"/>
        <family val="2"/>
        <charset val="1"/>
      </rPr>
      <t xml:space="preserve">11</t>
    </r>
    <r>
      <rPr>
        <sz val="10"/>
        <rFont val="Noto Sans CJK SC"/>
        <family val="2"/>
        <charset val="1"/>
      </rPr>
      <t xml:space="preserve">所学校建设项目 </t>
    </r>
    <r>
      <rPr>
        <sz val="10"/>
        <rFont val="Arial"/>
        <family val="2"/>
        <charset val="1"/>
      </rPr>
      <t xml:space="preserve">in Chinese.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will be signing relevant agreements with the Government of Angola, although the nature of the agreements is unclear. AidData has coded Sinosure as an accountable agency and providing insurance to the loan facility.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t>
    </r>
  </si>
  <si>
    <t xml:space="preserve">Angola Ministry of Education</t>
  </si>
  <si>
    <t xml:space="preserve">http://www.sasac.gov.cn/n2588025/n2588124/c3843196/content.html|https://www.cccme.cn/products/detail-8042736.aspx|https://www.cccme.cn/products/detail-8041419.aspx</t>
  </si>
  <si>
    <r>
      <rPr>
        <sz val="10"/>
        <rFont val="Noto Sans CJK SC"/>
        <family val="2"/>
        <charset val="1"/>
      </rPr>
      <t xml:space="preserve">国机集团“安哥拉教育部</t>
    </r>
    <r>
      <rPr>
        <sz val="10"/>
        <rFont val="Arial"/>
        <family val="2"/>
        <charset val="1"/>
      </rPr>
      <t xml:space="preserve">11</t>
    </r>
    <r>
      <rPr>
        <sz val="10"/>
        <rFont val="Noto Sans CJK SC"/>
        <family val="2"/>
        <charset val="1"/>
      </rPr>
      <t xml:space="preserve">所学校建设项目”竣工</t>
    </r>
    <r>
      <rPr>
        <sz val="10"/>
        <rFont val="Arial"/>
        <family val="2"/>
        <charset val="1"/>
      </rPr>
      <t xml:space="preserve">|The School Construction of the Ministry of Education of Angola |Angola Construction Project (Phase I)</t>
    </r>
  </si>
  <si>
    <t xml:space="preserve">SASAC|CCCMS|CCCME</t>
  </si>
  <si>
    <t xml:space="preserve">Donor/Recipient Official Source|Implementing/Intermediary Organization Source|Implementing/Intermediary Organization Source</t>
  </si>
  <si>
    <t xml:space="preserve">China Development Bank provides $629 million loan for Phase 1 of Lekki Deep Water Port Project</t>
  </si>
  <si>
    <t xml:space="preserve">On April 21, 2011, Nigerian Ports Authority (NPA) and Lekki Port LFTZ Enterprise Limited (LPLEL) — a special purpose vehicle and joint venture of Lekki Port Investment Holding Inc. (75% equity stake) that is itself jointly owned by China Harbour Engineering Company Ltd (52.50% equity stake) and Tolaram (22.5% equity stake), Lagos State Government (20% equity stake), and the Nigerian Ports Authority (5% equity stake) — signed a concession agreement for the Lekki Deep Water Port Project. LPLEL was awarded a 45-year concession on a Build, Own, Operate and Transfer (BOOT) basis. It is responsible, under the terms of the concession agreement to develop, finance, build, operate and, at the end of the concession term, transferring the Lekki Deep Water Port (located in the Lagos Free Trade Zone) to NPA. LPLEL will earn revenues through operations of the port.   Upon completion, Lekki Port is expected to have a total of 3 container berths, 1 dry bulk berth and 3 liquid berths. The port is projected to have the capacity to handle about 5.5 million containers and estimated to generate 200,000 direct and indirect jobs in the economy. It is also expected to generate over $361 billion over the 45-year concession period with the Government of Nigeria earning about $200 billion. CMA Terminals Nigeria, a subsidiary of French shipping company CMA CGM, which it jointly owns with China Harbour Engineering Company (CHEC), will operate the port once it opens in 2022, following the signing of a sub-concession agreement on September 30, 2019.  On October 23, 2019, China Development Bank (CDB) and LPLEL signed a long-term, $629 million commercial loan agreement for Phase 1 of the Lekki Deep Water Port Project. The borrowing terms of the loan are unknown. However, it is known that the borrower purchased a credit insurance policy from Sinosure. The proceeds of the loan (captured via Project ID#85628) were to be used by the borrower to partially finance a $679 million commercial (EPC) contract with CHEC, which was signed on May 11, 2012. On the same day, CDB and Lekki Free Trade Zone Enterprise Limited signed a Sponsor Support Agreement, Completion Guarantee Agreement and the Tripartite Keep well Agreement as well as seven security documents.   The total cost of Phase 1 is $1.043 billion. CHEC made a $221,047,248 direct equity investment in Phase 1 of the project on March 30, 2020 (captured via Project ID#87054). The first, $60 million CDB loan tranche was disbursed on April 29, 2021 after Lekki Free Trade Zone Enterprise Limited had satisfied all the conditions precedent for the release of the funds. Additional debt financing was reportedly provided by Agence Francaise de Developpement (AFD), European Investment Bank, FMO, IFC, African Finance Corporation, DEG, Rand Merchant Bank, Standard Chartered, and Stanbic Bank.  CHEC is the EPC contractor responsible for implementation. A formal groundbreaking ceremony took place on March 29, 2018. Phase 1 construction activities commenced on June 15, 2020. Then, in October 2020, construction of a 680 meter long quay wall commenced, with the driving of the first sets of piles underway. Speaking at the flag-off ceremony at the project site, the Chief Executive Officer of Lekki Port, Mr. Ruogang Du, said that the commencement of piling of the quay wall, which is a major phase of the construction, symbolized a significant step towards the timely delivery of the project. In late November 2020, Mr. Rotimi Amaechi, Nigeria’s Minister of Transportation directed Dr. Magdalene Ajani, the Permanent Secretary of the Ministry, and the legal department to document an agreement with the Lekki Port LFTZ Enterprise Ltd., to ensure that the port becomes operational in 2022. The Minister of Transportation gave this directive while inspecting the project.    In late March 2021, it was announced that the project had achieved a 48% completion rate and would begin commercial operations during the first quarter of 2023. In early May 2021, Lekki Port LFTZ Enterprise Limited announced that construction of the Lekki Deep Seaport had reached a nearly 50% completion rate. At that time, the 1,909 meter long core of the main breakwater was completed, and work on the quay wall and landside infrastructure has reached advanced stages. This milestone of the completion of the core of the main breakwater was achieved on April 29, 2021. The Managing Director, Lekki Port LFTZ Enterprise Limited, Mr. Du Ruogang, affirmed that construction would be completed as scheduled (with a planned completion date of September 2022) and a targeted commercial operations date in Q4 2022. He also affirmed that the container terminal operator – Lekki Freeport Terminal, a subsidiary of CMA/CGM — was ready to commence operations (under a bespoke sub-concession arrangement) once construction was complete. In early August 2021, it was announced that the Lekki Deep Sea Port Project was moving forward according to schedule with 58.15% of the construction works having been completed. Phase 1 was ultimately completed when a project handover certificate was issued on October 24, 2022. Upon completion, it was originally expected that Phase 1 would increase the port’s handling capacity by 1.2 million twenty-foot equivalent units (TEUs). Phase 2 is expected to more than double this total to 2.5 TEUs.</t>
  </si>
  <si>
    <r>
      <rPr>
        <sz val="10"/>
        <rFont val="Arial"/>
        <family val="2"/>
        <charset val="1"/>
      </rPr>
      <t xml:space="preserve">1. The Chinese project title is </t>
    </r>
    <r>
      <rPr>
        <sz val="10"/>
        <rFont val="Noto Sans CJK SC"/>
        <family val="2"/>
        <charset val="1"/>
      </rPr>
      <t xml:space="preserve">中国港湾尼日利亚莱基港项目 </t>
    </r>
    <r>
      <rPr>
        <sz val="10"/>
        <rFont val="Arial"/>
        <family val="2"/>
        <charset val="1"/>
      </rPr>
      <t xml:space="preserve">or </t>
    </r>
    <r>
      <rPr>
        <sz val="10"/>
        <rFont val="Noto Sans CJK SC"/>
        <family val="2"/>
        <charset val="1"/>
      </rPr>
      <t xml:space="preserve">尼日利亚莱基港项目 </t>
    </r>
    <r>
      <rPr>
        <sz val="10"/>
        <rFont val="Arial"/>
        <family val="2"/>
        <charset val="1"/>
      </rPr>
      <t xml:space="preserve">or </t>
    </r>
    <r>
      <rPr>
        <sz val="10"/>
        <rFont val="Noto Sans CJK SC"/>
        <family val="2"/>
        <charset val="1"/>
      </rPr>
      <t xml:space="preserve">尼日利亚莱基深水港项目 </t>
    </r>
    <r>
      <rPr>
        <sz val="10"/>
        <rFont val="Arial"/>
        <family val="2"/>
        <charset val="1"/>
      </rPr>
      <t xml:space="preserve">or </t>
    </r>
    <r>
      <rPr>
        <sz val="10"/>
        <rFont val="Noto Sans CJK SC"/>
        <family val="2"/>
        <charset val="1"/>
      </rPr>
      <t xml:space="preserve">尼日利亚莱基深水港项目</t>
    </r>
    <r>
      <rPr>
        <sz val="10"/>
        <rFont val="Arial"/>
        <family val="2"/>
        <charset val="1"/>
      </rPr>
      <t xml:space="preserve">. 2. AidData has coded this loan as collateralized due to the fact that CDB and Lekki Free Trade Zone Enterprise Limited signed several ’security documents’ on October 23, 2019. 3. The total project cost was put at $1.7 billion in March 2015, as previously reported by IJGlobal and at the time the timing of the project financing was in doubt due to a disagreement between the lead developer and the Government of Nigeria, acting through one of the stakeholders Nigerian Ports Authority (NPA). At that time, six lenders – a mixture of DFIs and commercial banks – had been lined up by Tolaram Group but government approval was delayed by the 2015 federal elections. Four years and two elections later, the port had received enough funds to bring the first phase into the construction period, China Harbour Engineering Company (CHEC) beat other 19 other bidders in the tender for the project’s first phase. 4. Legal counsel to CDB included Linklaters and Aluko &amp; Oyebode. Legal counsel to the project sponsors included Allen &amp; Overy and Templars.5. The container operations of the port were sub-concessioned by Lekki Port LFTZ Enterprise Limited (LPLEL) to Lekki Freeport Terminals LFZ Enterprise, a subsidiary of CMA CGM Group (a world leader in maritime transport). Lekki Freeport Terminals LFZ Enterprise, a joint venture with China Harbour Engineering Company Limited (CHEC), will operate the container terminal pursuant to a sub-concession agreement signed in September 2019.6. Given that CDB agreed to provide a loan to finance approximately 90% of the cost of the EPC contract, AidData assumes that the loan was issued in the form of a buyer's credit. This issue warrants further investigation. </t>
    </r>
  </si>
  <si>
    <t xml:space="preserve">Africa Finance Corporation (AFC)|European Investment Bank|French Development Agency (AFD)|German Investment and Development Corporation (DEG)|International Finance Corporation (IFC)|Netherlands Development Finance Company (FMO)|Rand Merchant Bank (RMB)|Stanbic Bank|Standard Chartered Bank PLC</t>
  </si>
  <si>
    <t xml:space="preserve">Other Intergovernmental Organization|Other Intergovernmental Organization|Other State-owned Bank|Other State-owned Bank|Other Intergovernmental Organization|Other State-owned Bank|Other Private Sector|Other Private Sector|Other Private Sector</t>
  </si>
  <si>
    <t xml:space="preserve">Lekki Port LFTZ Enterprise Limited</t>
  </si>
  <si>
    <t xml:space="preserve">China Harbour Engineering Co., Ltd.|Tolaram Group</t>
  </si>
  <si>
    <t xml:space="preserve">2020-06-15T04:00:00Z</t>
  </si>
  <si>
    <t xml:space="preserve">2022-09-01T04:00:00Z</t>
  </si>
  <si>
    <t xml:space="preserve">2022-10-24T04:00:00Z</t>
  </si>
  <si>
    <t xml:space="preserve">http://news.cri.cn/20191024/d6f4d4aa-d7c9-1b94-4be8-8607bc1de171.html|http://www.xinhuanet.com/2019-10/24/c_1125146683.htm|http://xw.sinoins.com/2021-05/09/content_393268.htm#:~:text=%E6%8D%AE%E5%9B%BD%E5%BC%80%E8%A1%8C%E5%A4%A7%E8%BF%9E%E5%88%86%E8%A1%8C%E8%B4%9F%E8%B4%A3%E4%BA%BA%E5%90%91%E3%80%8A%E4%B8%AD%E5%9B%BD%E9%93%B6%E8%A1%8C%E4%BF%9D%E9%99%A9%E6%8A%A5%E3%80%8B%E4%BB%8B%E7%BB%8D%EF%BC%8C%E8%8E%B1%E5%9F%BA%E6%B8%AF%E9%A1%B9%E7%9B%AE%E4%BD%8D%E4%BA%8E%E5%B0%BC%E6%97%A5%E5%88%A9%E4%BA%9A%E6%8B%89%E5%90%84%E6%96%AF%E8%87%AA%E8%B4%B8%E5%8C%BA%EF%BC%8C%E4%B8%80%E6%9C%9F%E6%80%BB%E6%8A%95%E8%B5%84%E8%B6%8510%E4%BA%BF%E7%BE%8E%E5%85%83%EF%BC%8C%E8%A7%84%E5%88%92%E5%BB%BA%E8%AE%BE2%E4%B8%AA%E9%9B%86%E8%A3%85%E7%AE%B1%E6%B3%8A%E4%BD%8D%E5%92%8C1%E4%B8%AA%E6%8B%96%E8%BD%AE%E7%A0%81%E5%A4%B4%EF%BC%8C%E7%A0%81%E5%A4%B4%E5%B2%B8%E7%BA%BF%E6%80%BB%E9%95%BF680%E7%B1%B3%EF%BC%8C%E5%8F%AF%E5%81%9C%E9%9D%A0%E6%9C%80%E5%A4%A7%E8%88%B9%E5%9E%8B18000,TEU%EF%BC%88%E6%A0%87%E5%87%86%E9%9B%86%E8%A3%85%E7%AE%B1%EF%BC%89%E9%9B%86%E8%A3%85%E7%AE%B1%E8%88%B9%EF%BC%8C%E5%B9%B4%E8%AE%BE%E8%AE%A1%E9%80%9A%E8%BF%87%E8%83%BD%E5%8A%9B120%E4%B8%87TEU%EF%BC%8C%E7%94%B1%E4%B8%AD%E5%9B%BD%E6%B8%AF%E6%B9%BE%E5%B7%A5%E7%A8%8B%E6%9C%89%E9%99%90%E8%B4%A3%E4%BB%BB%E5%85%AC%E5%8F%B8%E6%8E%A7%E8%82%A1%E3%80%81%E6%B3%95%E5%9B%BD%E8%BE%BE%E9%A3%9E%E6%B5%B7%E8%BF%90%E9%9B%86%E5%9B%A2%E8%BF%90%E8%90%A5%E3%80%82|http://www.mofcom.gov.cn/article/i/jyjl/k/201910/20191002907649.shtml|http://www.beijingreview.com.cn/chinafrica/202102/t20210205_800235233.html|http://www.cdb.com.cn/gykh/ndbg_jx/2019_jx/|https://lekkiport.com/lekki-port-signs-us629m-facility-agreements-with-china-development-bank/|https://www.fmprc.gov.cn/web/gjhdq_676201/gj_676203/fz_677316/1206_678356/1206x2_678376/t1546848.shtml|https://www.fmprc.gov.cn/web/gjhdq_676201/gj_676203/fz_677316/1206_678356/1206x2_678376/t1710441.shtml|https://nigerianports.gov.ng/2019/10/26/lekki-deep-seaport-stakeholders-sign-mou/|https://www.globalconstructionreview.com/china-lends-629m-nigerias-deep-water-port/|https://ppi.worldbank.org/en/snapshots/project/Lekki-Deep-Sea-Port-Phase-I-7675|https://www.bu.edu/gdp/files/2021/03/CARI-GDPC-Policy-Brief-China-Africa-Lending.pdf|https://chinaafricaloandata.bu.edu/|https://nairametrics.com/2019/10/24/china-development-bank-sanwo-olu-sign-629m-facility-to-complete-lekki-deep-seaport/|https://iclg.com/alb/10373-chinese-loan-secures-funding-for-nigerian-deep-water-port|https://www.willkie.com/news/2019/11/willkie-advises-cma|https://www.olaniwunajayi.net/wp-content/uploads/2020/02/OALP%20Power%20%26%20Infrastructure%20Wrap-Up%20Report%20(2019%20Review-2020%20Outlook).pdf|https://www.icrc.gov.ng/assets/uploads/2020/09/ICRC-AGM-report-2019-123.pdf|https://www.cbn.gov.ng/Out/2020/RSD/CBN%202019%20ANNUAL%20REPORT-FINAL.pdf|https://www.icrc.gov.ng/assets/uploads/2020/03/Q4-report-of-2019-Joint-NPPPN-and-3PUCF.pdf|https://fmic.gov.ng/china-gives-629m-loan-for-lekki-deep-seaport-completion/|https://lagosstate.gov.ng/blog/2019/10/23/lekki-seaport-chinese-investor-injects-629-million-to-complete-project/|http://www.xylsskypt.xyz/nav83-153.html|https://constructionreviewonline.com/project-timelines/lekki-deep-sea-port-project-timeline-and-all-you-need-to-know/|https://lekkiport.com/about-lekki-port-lftz-enterprise/the-port/|https://lekkiport.com/project-overview-structure/|https://www.sohu.com/a/349204231_115239|https://www.imsilkroad.com/news/p/457469.html|http://world.people.com.cn/n1/2019/1024/c1002-31417892.html|https://africaincmag.com/lekki-port-secures-us60m-first-tranche-of-loan-facility-from-cdb/|https://www.amehnews.com/covid-19lekki-deep-seaport-chinese-provides-221-of-out-629-total-costs-of-project/|https://www.enr.com/articles/49441-massive-nigeria-port-moves-forward-with-chinese-epc-contractor-funds|https://www.dl.gov.cn/art/2021/8/2/art_1185_1501060.html|https://www.investgo.cn/article/yw/alfx/202105/542603.html|https://www.willkie.com/recognition-honors-awards/2020/01/lekki-deep|http://www.cdb.com.cn/English//shzr/kcxfzbg/shzr_2020/202108/P020210813601547014560.pdf|http://file.finance.sina.com.cn/211.154.219.97:9494/MRGG/BOND/2021/2021-6/2021-06-28/16024058.PDF|https://www.ccpit.org/image/1/f2121ef022e64184ab43496b67e4442b.pdf|https://www.ijglobal.com/articles/143469/china-development-bank-signs-loan-for-nigerian-port|https://global.factiva.com/redir/default.aspx?P=sa&amp;an=AIWGUA0020200730eg7u0005q&amp;cat=a&amp;ep=ASE|https://global.factiva.com/redir/default.aspx?P=sa&amp;an=ECOFI00020200407eg47000b9&amp;cat=a&amp;ep=ASE|https://www.theafricareport.com/252835/lagos-massive-new-port-needs-more-transport-infrastructure-to-thrive/|https://www.thisdaylive.com/index.php/2022/11/01/china-harbour-completes-construction-of-1-5bn-lekki-deep-sea-port/|https://en.wikipedia.org/wiki/Lekki_Port|https://lekkiport.com/lekki-port-receives-221-million-china-harbours-equity-infusion/|https://static1.squarespace.com/static/5652847de4b033f56d2bdc29/t/63ebdaab742ed67a0a96b5f3/1676401324873/WP+53-+Hong+Zhang+-+January+2023+-+V2.pdf|https://mcic.lagosstate.gov.ng/2021/03/18/lekki-free-trade-zone-development-company/|https://sec.gov.ng/wp-content/uploads/2021/12/LFZC-programme-1.pdf|https://www.proximoinfra.com/news/30379/CDB-agrees-financing-for-Nigerias-first-deep-sea-port-construction|https://www.aluko-oyebode.com/insights/aluko-oyebode-advises-china-development-bank-on-its-us629-million-financing-of-nigerias-first-deep-seaport/|https://www.dropbox.com/s/oc9eh5ivnba2qr7/Project%20Overview%20%26%20Structure%20-%20Lekkiport.pdf?dl=0|https://finance.sina.com.cn/jjxw/2023-02-10/doc-imyfezcq6147831.shtml?cref=cj|https://www.yidaiyilu.gov.cn/xwzx/hwxw/290093.htm|https://www.yidaiyilu.gov.cn/p/278511.html|https://www.chinca.org/cica/info/20032509120811|https://www.cbn.gov.ng/Out/2022/RSD/2021%20CBN%20Half%20Year%20Economic%20Report.pdf|https://fdi.mofcom.gov.cn/resource/pdf/2021/09/08/f2531993fc194fd5945eadc0922db53e.pdf</t>
  </si>
  <si>
    <r>
      <rPr>
        <sz val="10"/>
        <rFont val="Noto Sans CJK SC"/>
        <family val="2"/>
        <charset val="1"/>
      </rPr>
      <t xml:space="preserve">国家开发银行商贷融资西非重要港口“尼日利亚莱基深水港项目”</t>
    </r>
    <r>
      <rPr>
        <sz val="10"/>
        <rFont val="Arial"/>
        <family val="2"/>
        <charset val="1"/>
      </rPr>
      <t xml:space="preserve">|</t>
    </r>
    <r>
      <rPr>
        <sz val="10"/>
        <rFont val="Noto Sans CJK SC"/>
        <family val="2"/>
        <charset val="1"/>
      </rPr>
      <t xml:space="preserve">中企承建尼日利亚深水港项目获中国融资</t>
    </r>
    <r>
      <rPr>
        <sz val="10"/>
        <rFont val="Arial"/>
        <family val="2"/>
        <charset val="1"/>
      </rPr>
      <t xml:space="preserve">|</t>
    </r>
    <r>
      <rPr>
        <sz val="10"/>
        <rFont val="Noto Sans CJK SC"/>
        <family val="2"/>
        <charset val="1"/>
      </rPr>
      <t xml:space="preserve">大连国开行学党史促实干高质量助推“一带一路”大项目</t>
    </r>
    <r>
      <rPr>
        <sz val="10"/>
        <rFont val="Arial"/>
        <family val="2"/>
        <charset val="1"/>
      </rPr>
      <t xml:space="preserve">_</t>
    </r>
    <r>
      <rPr>
        <sz val="10"/>
        <rFont val="Noto Sans CJK SC"/>
        <family val="2"/>
        <charset val="1"/>
      </rPr>
      <t xml:space="preserve">中国银行保险报网</t>
    </r>
    <r>
      <rPr>
        <sz val="10"/>
        <rFont val="Arial"/>
        <family val="2"/>
        <charset val="1"/>
      </rPr>
      <t xml:space="preserve">|</t>
    </r>
    <r>
      <rPr>
        <sz val="10"/>
        <rFont val="Noto Sans CJK SC"/>
        <family val="2"/>
        <charset val="1"/>
      </rPr>
      <t xml:space="preserve">尼日利亚莱基深水港项目融资协议在拉各斯正式签署</t>
    </r>
    <r>
      <rPr>
        <sz val="10"/>
        <rFont val="Arial"/>
        <family val="2"/>
        <charset val="1"/>
      </rPr>
      <t xml:space="preserve">|</t>
    </r>
    <r>
      <rPr>
        <sz val="10"/>
        <rFont val="Noto Sans CJK SC"/>
        <family val="2"/>
        <charset val="1"/>
      </rPr>
      <t xml:space="preserve">中尼友谊牢不可破——专访中国驻尼日利亚使馆临时代办赵勇</t>
    </r>
    <r>
      <rPr>
        <sz val="10"/>
        <rFont val="Arial"/>
        <family val="2"/>
        <charset val="1"/>
      </rPr>
      <t xml:space="preserve">|CDB 2019 Annual Report|Lekki Port Signs US$629m Facility Agreements with China Development Bank|</t>
    </r>
    <r>
      <rPr>
        <sz val="10"/>
        <rFont val="Noto Sans CJK SC"/>
        <family val="2"/>
        <charset val="1"/>
      </rPr>
      <t xml:space="preserve">驻拉各斯总领事巢小良出席莱基深水港开工仪式</t>
    </r>
    <r>
      <rPr>
        <sz val="10"/>
        <rFont val="Arial"/>
        <family val="2"/>
        <charset val="1"/>
      </rPr>
      <t xml:space="preserve">|</t>
    </r>
    <r>
      <rPr>
        <sz val="10"/>
        <rFont val="Noto Sans CJK SC"/>
        <family val="2"/>
        <charset val="1"/>
      </rPr>
      <t xml:space="preserve">驻拉各斯总领事储茂明出席尼日利亚莱基港项目融资协议签约仪式</t>
    </r>
    <r>
      <rPr>
        <sz val="10"/>
        <rFont val="Arial"/>
        <family val="2"/>
        <charset val="1"/>
      </rPr>
      <t xml:space="preserve">|Lekki – Deep Seaport: Stakeholders Sign MoU|China lends $629m for Nigeria’s deep water port|Lekki Deep Sea Port Phase I Snapshots - Private Participation in Infrastructure (PPI) - World Bank Group|Twenty Years of Data on China’s Africa Lending |SAIS-CARI Loans China|China Development Bank, Sanwo-Olu sign $629m facility to complete Lekki Deep Seaport |Chinese loan secures funding for Nigerian deep-water port|Willkie Advises CMA Terminals in Subconcession of Container Terminal Operations of Lekki Deep Sea Port in Nigeria|OALP Power &amp; Infrastructure Wrap-Up Report|ICRC AGM report 2019|Central Bank of Nigeria Annual Report—2019|Q4-report-of-2019-Joint-NPPPN-and-3PUCF|China gives $629M loan for Lekki Deep Seaport completion.|LEKKI SEAPORT: CHINESE INVESTOR INJECTS $629 MILLION TO COMPLETE PROJECT|</t>
    </r>
    <r>
      <rPr>
        <sz val="10"/>
        <rFont val="Noto Sans CJK SC"/>
        <family val="2"/>
        <charset val="1"/>
      </rPr>
      <t xml:space="preserve">盘点：</t>
    </r>
    <r>
      <rPr>
        <sz val="10"/>
        <rFont val="Arial"/>
        <family val="2"/>
        <charset val="1"/>
      </rPr>
      <t xml:space="preserve">2019</t>
    </r>
    <r>
      <rPr>
        <sz val="10"/>
        <rFont val="Noto Sans CJK SC"/>
        <family val="2"/>
        <charset val="1"/>
      </rPr>
      <t xml:space="preserve">中资企业海外</t>
    </r>
    <r>
      <rPr>
        <sz val="10"/>
        <rFont val="Arial"/>
        <family val="2"/>
        <charset val="1"/>
      </rPr>
      <t xml:space="preserve">10</t>
    </r>
    <r>
      <rPr>
        <sz val="10"/>
        <rFont val="Noto Sans CJK SC"/>
        <family val="2"/>
        <charset val="1"/>
      </rPr>
      <t xml:space="preserve">大投建营（</t>
    </r>
    <r>
      <rPr>
        <sz val="10"/>
        <rFont val="Arial"/>
        <family val="2"/>
        <charset val="1"/>
      </rPr>
      <t xml:space="preserve">PPP/BOT)</t>
    </r>
    <r>
      <rPr>
        <sz val="10"/>
        <rFont val="Noto Sans CJK SC"/>
        <family val="2"/>
        <charset val="1"/>
      </rPr>
      <t xml:space="preserve">项目</t>
    </r>
    <r>
      <rPr>
        <sz val="10"/>
        <rFont val="Arial"/>
        <family val="2"/>
        <charset val="1"/>
      </rPr>
      <t xml:space="preserve">|Lekki Deep Seaport Project timeline and all you need to know|Lekki Deep Sea Port The Ports|Lekki Deep Sea Port Project Overview &amp; Structure |</t>
    </r>
    <r>
      <rPr>
        <sz val="10"/>
        <rFont val="Noto Sans CJK SC"/>
        <family val="2"/>
        <charset val="1"/>
      </rPr>
      <t xml:space="preserve">国家开发银行商贷融资西非重要港口“尼日利亚莱基深水港项目” </t>
    </r>
    <r>
      <rPr>
        <sz val="10"/>
        <rFont val="Arial"/>
        <family val="2"/>
        <charset val="1"/>
      </rPr>
      <t xml:space="preserve">|</t>
    </r>
    <r>
      <rPr>
        <sz val="10"/>
        <rFont val="Noto Sans CJK SC"/>
        <family val="2"/>
        <charset val="1"/>
      </rPr>
      <t xml:space="preserve">中企西非最大港口投资项目莱基港建设进度过半</t>
    </r>
    <r>
      <rPr>
        <sz val="10"/>
        <rFont val="Arial"/>
        <family val="2"/>
        <charset val="1"/>
      </rPr>
      <t xml:space="preserve">|</t>
    </r>
    <r>
      <rPr>
        <sz val="10"/>
        <rFont val="Noto Sans CJK SC"/>
        <family val="2"/>
        <charset val="1"/>
      </rPr>
      <t xml:space="preserve">尼日利亚莱基深水港项目融资协议在拉各斯正式签署</t>
    </r>
    <r>
      <rPr>
        <sz val="10"/>
        <rFont val="Arial"/>
        <family val="2"/>
        <charset val="1"/>
      </rPr>
      <t xml:space="preserve">|Lekki Port secures US$60m first tranche of loan facility from CDB|COVID-19: Lekki Deep Seaport, Chinese Provides $221 of out $629 total costs of project|Massive Nigeria Port Moves Forward with Chinese EPC Contractor Funds|</t>
    </r>
    <r>
      <rPr>
        <sz val="10"/>
        <rFont val="Noto Sans CJK SC"/>
        <family val="2"/>
        <charset val="1"/>
      </rPr>
      <t xml:space="preserve">国开行大连市分行融资支持中企西非最大港口投资项目</t>
    </r>
    <r>
      <rPr>
        <sz val="10"/>
        <rFont val="Arial"/>
        <family val="2"/>
        <charset val="1"/>
      </rPr>
      <t xml:space="preserve">|</t>
    </r>
    <r>
      <rPr>
        <sz val="10"/>
        <rFont val="Noto Sans CJK SC"/>
        <family val="2"/>
        <charset val="1"/>
      </rPr>
      <t xml:space="preserve">新开拓！中国港湾尼日利亚莱基港项目实现首放款</t>
    </r>
    <r>
      <rPr>
        <sz val="10"/>
        <rFont val="Arial"/>
        <family val="2"/>
        <charset val="1"/>
      </rPr>
      <t xml:space="preserve">|Lekki Deep Sea Port Project Named “African Infrastructure Deal of Year”|China Development Bank Sustainability Report 2020|China Development Bank Annual Report 2020|</t>
    </r>
    <r>
      <rPr>
        <sz val="10"/>
        <rFont val="Noto Sans CJK SC"/>
        <family val="2"/>
        <charset val="1"/>
      </rPr>
      <t xml:space="preserve">中国国际贸易促进委员会营商环境指南</t>
    </r>
    <r>
      <rPr>
        <sz val="10"/>
        <rFont val="Arial"/>
        <family val="2"/>
        <charset val="1"/>
      </rPr>
      <t xml:space="preserve">2020 </t>
    </r>
    <r>
      <rPr>
        <sz val="10"/>
        <rFont val="Noto Sans CJK SC"/>
        <family val="2"/>
        <charset val="1"/>
      </rPr>
      <t xml:space="preserve">（尼日利亚）</t>
    </r>
    <r>
      <rPr>
        <sz val="10"/>
        <rFont val="Arial"/>
        <family val="2"/>
        <charset val="1"/>
      </rPr>
      <t xml:space="preserve">|China Development Bank signs loan for Nigerian port|‘N595.65b Lekki deep seaport courts trouble’|Nigeria: China’s CHEC pumps additional $221mln in Lekki Deepwater Port|Lagos’s new Lekki Deep Sea port needs road access to thrive|China Harbour Completes Construction of $1.5bn Lekki Deep Sea Port|Lekki Port|Lekki Port Receives $221 Million China Harbour’s Equity Infusion|From Contractors to Investors? Evolving Engagement of Chinese State Capital in Global Infrastructure Development and the Case of Lekki Port in Nigeria|LEKKI FREE TRADE ZONE DEVELOPMENT COMPANY|LFZC FUNDING SPV PLC N=50,000,000,000 BOND ISSUANCE PROGRAMME SHELF PROSPECTUS |CDB agrees financing for Nigeria's first deep sea port construction|Aluko &amp; Oyebode advises China Development Bank on its US$629 Million Financing of Nigeria’s First Deep Seaport|LPLEL entered into a Concession Agreement with NPA|</t>
    </r>
    <r>
      <rPr>
        <sz val="10"/>
        <rFont val="Noto Sans CJK SC"/>
        <family val="2"/>
        <charset val="1"/>
      </rPr>
      <t xml:space="preserve">国开行已向尼日利亚莱基深水港项目授信中长期贷款</t>
    </r>
    <r>
      <rPr>
        <sz val="10"/>
        <rFont val="Arial"/>
        <family val="2"/>
        <charset val="1"/>
      </rPr>
      <t xml:space="preserve">6.29</t>
    </r>
    <r>
      <rPr>
        <sz val="10"/>
        <rFont val="Noto Sans CJK SC"/>
        <family val="2"/>
        <charset val="1"/>
      </rPr>
      <t xml:space="preserve">亿美元</t>
    </r>
    <r>
      <rPr>
        <sz val="10"/>
        <rFont val="Arial"/>
        <family val="2"/>
        <charset val="1"/>
      </rPr>
      <t xml:space="preserve">|https://www.yidaiyilu.gov.cn/xwzx/hwxw/290093.htm|Biweekly Report on Overseas Projects of Chinese Enterprises(2022.9.5-2022.9.16)|</t>
    </r>
    <r>
      <rPr>
        <sz val="10"/>
        <rFont val="Noto Sans CJK SC"/>
        <family val="2"/>
        <charset val="1"/>
      </rPr>
      <t xml:space="preserve">中国港湾：开启非洲基建转型之路</t>
    </r>
    <r>
      <rPr>
        <sz val="10"/>
        <rFont val="Arial"/>
        <family val="2"/>
        <charset val="1"/>
      </rPr>
      <t xml:space="preserve">|CBN ECONOMIC REPORT 2021 HALF YEAR|</t>
    </r>
    <r>
      <rPr>
        <sz val="10"/>
        <rFont val="Noto Sans CJK SC"/>
        <family val="2"/>
        <charset val="1"/>
      </rPr>
      <t xml:space="preserve">中国企业在尼日利亚发展报告</t>
    </r>
    <r>
      <rPr>
        <sz val="10"/>
        <rFont val="Arial"/>
        <family val="2"/>
        <charset val="1"/>
      </rPr>
      <t xml:space="preserve">2020</t>
    </r>
    <r>
      <rPr>
        <sz val="10"/>
        <rFont val="Noto Sans CJK SC"/>
        <family val="2"/>
        <charset val="1"/>
      </rPr>
      <t xml:space="preserve">年版</t>
    </r>
  </si>
  <si>
    <r>
      <rPr>
        <sz val="10"/>
        <rFont val="Arial"/>
        <family val="2"/>
        <charset val="1"/>
      </rPr>
      <t xml:space="preserve">|||||||Chinese Consulate General in Lagos|</t>
    </r>
    <r>
      <rPr>
        <sz val="10"/>
        <rFont val="Noto Sans CJK SC"/>
        <family val="2"/>
        <charset val="1"/>
      </rPr>
      <t xml:space="preserve">驻拉各斯总领馆</t>
    </r>
    <r>
      <rPr>
        <sz val="10"/>
        <rFont val="Arial"/>
        <family val="2"/>
        <charset val="1"/>
      </rPr>
      <t xml:space="preserve">|Nigerian Port Auttority|||BU China Africa Research Initiative |SAIS-CARI|||||||||||||||||||||||||||The Guardian|Ecofin Agency||||||||||||||China International Contractors Association||</t>
    </r>
  </si>
  <si>
    <t xml:space="preserve">Media Report|Media Report|Media Report|Donor/Recipient Official Source|Media Report|Donor/Recipient Official Source|Implementing/Intermediary Organization Source|Donor/Recipient Official Source|Donor/Recipient Official Source|Donor/Recipient Official Source|Media Report|NGO/Civil Society/Advocacy (non-Donor, non-Recipient, non-Implementing)|Academic Journal Article|Other Academic (Working Paper, Dissertation)|Media Report|Media Report|Other Academic (Working Paper, Dissertation)|Other Academic (Working Paper, Dissertation)|Donor/Recipient Official Source|Donor/Recipient Official Source|Donor/Recipient Official Source|Donor/Recipient Official Source|Media Report|Other Academic (Working Paper, Dissertation)|Media Report|Donor/Recipient Official Source|Donor/Recipient Official Source|Media Report|Donor/Recipient Official Source|Donor/Recipient Official Source|Media Report|Media Report|Media Report|Donor/Recipient Official Source|Media Report|Other Academic (Working Paper, Dissertation)|Donor/Recipient Official Source|Donor/Recipient Official Source|Donor/Recipient Official Source|Other Academic (Working Paper, Dissertation)|Media Report|Media Report|Media Report|Media Report|Other|Media Report|NGO/Civil Society/Advocacy (non-Donor, non-Recipient, non-Implementing)|Donor/Recipient Official Source|Donor/Recipient Official Source|Media Report|Media Report|Media Report|Media Report|Donor/Recipient Official Source|Donor/Recipient Official Source|NGO/Civil Society/Advocacy (non-Donor, non-Recipient, non-Implementing)|Donor/Recipient Official Source|Donor/Recipient Official Source</t>
  </si>
  <si>
    <t xml:space="preserve">Lekki Deep Water Port is located in the Lagos Free Trade Zone. More detailed locational information can be found at https://www.openstreetmap.org/way/785409163</t>
  </si>
  <si>
    <t xml:space="preserve">ICBC contributes to EUR 172 million syndicated loan tranche for 420MW Nachtigal Hydroelectric Power Plant Construction Project</t>
  </si>
  <si>
    <t xml:space="preserve">The EUR 1.26 billion Nachtigal Hydroelectric Power Plant Construction Project is an independent power project (IPP) that is being implemented on a Public-Private Partnership (PPP) basis and financed according to a 76:24 debt-to-equity ratio. On November 8, 2018, Nachtigal Hydro Power Company (NHPC) — a special purpose vehicle (SPV) and joint venture of Republic of Cameroon (30% equity stake), EDF International SAS - EDFI (40% equity stake) and the International Finance Corporation (30% equity stake) — signed an EUR 912 million syndicated loan agreement with a group of banks for the 420MW Nachtigal Hydroelectric Power Plant Construction Project. The loan has two tranches: an 18-year, EUR 693.4 million ($794.5 million) development finance institution (DFI) tranche from Africa Finance Corporation (AFC), African Development Bank, Agence Française de Développement, CDC Group, European Investment Bank, DEG, Emerging Africa Infrastructure Fund, European Investment Bank, FMO, International Finance Corp, KfW, OPEC Fund for International Development and Proparco; and a 7-year, EUR 171 million ($200 million) commercial (CFA Franc-denominated) tranche from Banque Internationale du Cameroun pour l'Epargne et le Crédit, Société Générale Cameroun, Industrial and Commercial Bank of China, Standard Chartered Bank Cameroon and Société Commerciale de Banque Cameroun. The project sponsors also agreed to provide EUR 289 million in equity contributions and they applied for MIGA guarantees totaling EUR 191.5 million for up to 15 years against breach of contract risk. The project achieved ‘financial close’ on December 24, 2018.   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The project will be ‘developed in compliance with national and international best practices in terms of environmental and social management and infrastructure building’, according to a statement released by the AFC. The project is expected to cause environmental and social impacts that may be significant and irreversible both during construction and operation; however, the project design seeks to ensure that these impacts will be monitored and mitigated as much as possible. NHPC set up a dedicated team to implement the recommendations of and monitor the environment and social management plan (ESMP) throughout the lifecycle of the project. During construction, the project owner’s engineer will be mandated to have a continuous presence on site, to closely monitor the implementation of the ESMP and environment and social (E&amp;S) contractual obligations by contractors, and address any shortcomings. The project owner’s engineer will have the authority to stop the work on site, instruct the contractors to implement mitigation measures through work orders and impose financial penalties on the contractors in case of non-compliance. Its activities will be regularly reviewed by an independent E&amp;S advisor, as well as directly by the Republic of Cameroon, through the IDA-financed Sanaga River Hydropower Technical Assistance Project (P157733), which will fund a Panel of Experts (PoE). As per Cameroonian law, NHPC will be required to create a Social Dialogue Committee, which includes representation from NHPC, EPC contractors, relevant authorities, and workers, to address issues raised by workers on the construction site.   Besix is lead EPC contractor for the civil works and is partnered by NGE and Societe Generale des Travaux du Maroc (SGTM). Electromechanical works are being provided by GE Hydro France (a subsidiary of GE Renewable Energy, and one of the Alstom power businesses acquired by GE Power in 2015) and Elecnor. Bouygues has the EPC contract for the transmission line.  NHPC was granted the 35-year exclusive right to design, build, operate and transfer the project under a concession agreement signed with Republic of Cameroon in 2017. NHPC and ENEO subsequently signed a power purchase agreement (PPA) for 35 years. ENEO will be sole offtaker for the project under the 35-year take-or-pay PPA with a levelized tariff of €0.061 per kWh (and payments will be made in Central African Francs, 80% of which will be indexed to euros). ENEO’s integral role in the deal meant a restructuring of its debts and the lengthening of its concession by 10 years to 2031 to enable it to invest in upgrading the grid (current technical and commercial losses are around 30%). The project was originally scheduled to commence on October 1, 2018 and concluded on June 30, 2024. However, construction did not begin until February 1, 2019. The project has faced moderate implementation delays due to the Covid-19 pandemic. As of May 2022, the implementation of the ESMP had achieved a 30% progress rate and the revised target commercial operation date (COD) of the Nachtigal hydropower plant was August 2024.</t>
  </si>
  <si>
    <t xml:space="preserve">1. The seven-year tranche is designed to offset currency risk, with an option to extend twice to 21 years, and is covered by an up to 21-year IBRD partial risk guarantee. The IBRD loan guarantee is designed to provide comfort to local commercial lenders, thereby allowing them to extend the tenor of their loans beyond the seven-year regulatory limit. IBRD is also providing a stand-by letter of credit for the sponsors. 2. The size of ICBC’s contribution to the EUR 171 million  syndicated loan tranche is unknown. For the time being, AidData assumes that all 5 members of the syndicate made equal contributions (EUR 34.3 million). 3. The Republic of Cameroon informed all parties of its intention to sell down half of its stake in NHPC (15 percent), which was created on July 7, 2016, at or around financial close to Africa50 Project Finance. Africa50 Project Finance is an investment platform owned by 25 African government, two central banks and the African Development Bank. After financial close, the Republic of Cameroon honored its commitment.  STOA – an EUR 600 million joint investment fund founded in 2017 by AFD and Caisse des Depots – and pan-African fund Africa50 (founded by the AfDB) both bought stakes in the SPV from the Cameroon Government. 4. As global coordinator of a large syndicate of 11 DFIs and five local commercial banks, IFC played an anchor role in mobilizing long-term financing. 5. Individual contributions to the DFI tranche include EIB (€50 million), AfDB (€118 million), Africa Finance Corporation (€50 million), AFD (€90 million), CDC (€90 million), DEG (€35 million), PIDG/EAIF (€50 million), FMO (€30 million), OFID (€50 million) and Proparco (€60 million). 6. EDFI is a holding company comprising EDF’s investments outside of France. EDF is a French utility involved in all segments of the energy value chain: generation, transmission, distribution, energy supply, and trading with a portfolio of more than 130 GW of generation capacity spread throughout Europe, South America, North America, and Asia. EDF is Europe’s largest renewable energy producer and has an extensive footprint in the hydropower sector. EDF had total revenues of EUR 69.6 billion in 2017 and is currently rated A-, A3, and A- by S&amp;P, Moody’s, and Fitch, respectively. 7. This project does create a contingent public sector liability. The contingent liability arising from the project consists of the guarantee provided by the Republic of Cameroon to backstop ENEO’s payment obligation (a guarantee which will be secured by an IBRD-guaranteed revolving L/C in the amount of EUR 86 million, for which the Republic of Cameroon is the reimbursement obligor) and the Republic of Cameroon’s obligation to pay termination compensation to NHPC in the case of early termination of core Project agreements, a customary market-standard protection that is reportedly indispensable to the project’s bankability. 8. The December 12, 2018 indemnity agreement between the Republic of Cameroon and the IBRD (for payment guarantee number G-2630 and loan guarantee number G-2640) can be accessed in its entirety via https://documents1.worldbank.org/curated/en/119421547128746160/pdf/ITK171540-201900100856.pdf.9. The Multilateral Investment Guarantee Agency (MIGA) is a member of the World Bank Group.  MIGA provides political risk insurance (guarantees) for projects in a broad range of sectors in developing member countries, covering all regions of the world.</t>
  </si>
  <si>
    <t xml:space="preserve">Africa Finance Corporation (AFC)|African Development Bank (AfDB) (ADB) (BAD)|Banque Internationale du Cameroun pour l'Epargne et le Crédit|CDC Group plc|Emerging Africa Infrastructure Fund (EAIF)|European Investment Bank|French Development Agency|German Investment and Development Corporation (DEG)|Germany Development Bank (KFW)|International Finance Corporation (IFC)|Netherlands Development Finance Company (FMO)|OPEC Fund for International Development (OFID)|Proparco|Société Commerciale de Banque Cameroun|Société Générale Cameroun|Standard Chartered Bank Cameroon</t>
  </si>
  <si>
    <t xml:space="preserve">Other Intergovernmental Organization|Other Intergovernmental Organization|Recipient Private Sector|Other State-owned Bank|Other Intergovernmental Organization|Other Intergovernmental Organization|Other State-owned Bank|Other State-owned Bank|Other State-owned Bank|Other Intergovernmental Organization|Other State-owned Bank|Other Intergovernmental Organization|Other State-owned Bank|Recipient Private Sector|Recipient Private Sector|Recipient Private Sector</t>
  </si>
  <si>
    <t xml:space="preserve">Nachtigal Hydro Power Company</t>
  </si>
  <si>
    <t xml:space="preserve">Besix|Bouygues Company |Elecnor|GE Hydro France|NGE|Société Générale des Travaux du Maroc (SGTM)</t>
  </si>
  <si>
    <t xml:space="preserve">Other Private Sector|Other Private Sector|Other Private Sector|Other Private Sector|Other Private Sector|Other Private Sector</t>
  </si>
  <si>
    <t xml:space="preserve">2019-02-01T05:00:00Z</t>
  </si>
  <si>
    <t xml:space="preserve">2024-06-30T04:00:00Z</t>
  </si>
  <si>
    <t xml:space="preserve">2025-11-06T05:00:00Z</t>
  </si>
  <si>
    <t xml:space="preserve">https://global-factiva-com.proxy.wm.edu/redir/default.aspx?P=sa&amp;an=EURMCM0020181217eebt00048&amp;cat=a&amp;ep=ASE|https://www.proximoinfra.com/articles/6782/proximo-emea-deals-of-the-year-2018-the-deals-that-punched-above-their-weight|https://www.globalcapital.com/article/28mtpgxvhpwjuoijt69s0/emerging-market-loans/banks-mainly-dfis-lend-900m-to-cameroon-hydro-plant|https://blogs.worldbank.org/ppps/hydropower-cameroon-made-possible-through-local-banks-participation-novel-infrastructure|https://www.africa-energy.com/live-data/article/cameroon-nachtigal-takes-major-step-forwards|https://projects.worldbank.org/en/projects-operations/project-detail/P157734|https://ewsdata.rightsindevelopment.org/files/documents/34/WB-P157734_j0tmCq4.pdf|https://pressroom.ifc.org/all/pages/PressDetail.aspx?ID=16803|https://www.proximoinfra.com/articles/6782/Proximo-EMEA-Deals-of-the-Year-2018-The-deals-that-punched-above-their-weight|https://www.dropbox.com/s/zskoen1nhcxagax/Banks%2C%20mainly%20DFIs%2C%20lend%20%E2%82%AC900m%20to%20Cameroon%20hydro%20plant.pdf?dl=0|https://documents1.worldbank.org/curated/en/677811532921465831/pdf/Nachtigal-PAD-final-clean-mark-up-para-105-002-07242018.pdf|https://documents1.worldbank.org/curated/en/099000005262233501/pdf/P15773403061c901e0aeb0081be5207e9dc.pdf|https://documents1.worldbank.org/curated/en/119421547128746160/pdf/ITK171540-201900100856.pdf|https://projectsportal.afdb.org/dataportal/VProject/show/P-CM-F00-006|https://www.nhpc.cm/en/home/|https://en.wikipedia.org/wiki/Nachtigal_Hydroelectric_Power_Station</t>
  </si>
  <si>
    <t xml:space="preserve">Banks, mainly DFIs, lend €900m to Cameroon hydro plant|Proximo EMEA Deals of the Year 2018: The deals that punched above their weight|Please contact us to get a copy of this content|Hydropower in Cameroon: made possible through local banks’ participation &amp; novel infrastructure financing|Cameroon: Nachtigal takes major step forwards|Cameroon Nachtigal Hydropower Project - WorldBank|Document of The World Bank| IFC Arranges Financing for Transformational Cameroon Hydropower Project|Proximo EMEA Deals of the Year 2018: The deals that punched above their weight|B a n k s , m a i n l y D F I s , l e n d € 9 0 0 m t o C a m e r o o n h y d r o p l a n t|Document of The World Bank|Cameroon Nachtigal Hydropower Project (|INDEMNITY AGREEMENT between REPUBLIC OF CAMEROON and INTERNATIONAL BANK FOR RECONSTRUCTION AND DEVELOPMENT|Cameroon - Nachtigal Hydro Power Project|NHPC|Nachtigal Hydroelectric Power Station</t>
  </si>
  <si>
    <t xml:space="preserve">GlobalCapital|Proximo|||||||Proximo|||||||</t>
  </si>
  <si>
    <t xml:space="preserve">Media Report|Media Report|Media Report|Media Report|Other|Other Official Source (non-Donor, non-Recipient, non-Implementing)|Other Official Source (non-Donor, non-Recipient, non-Implementing)|Other Official Source (non-Donor, non-Recipient, non-Implementing)|Media Report|Media Report|Other Official Source (non-Donor, non-Recipient, non-Implementing)|Other Official Source (non-Donor, non-Recipient, non-Implementing)|Donor/Recipient Official Source|Donor/Recipient Official Source|Implementing/Intermediary Organization Source|Social Media, including Unofficial Blogs</t>
  </si>
  <si>
    <t xml:space="preserve">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is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More detailed locational information can be found at https://www.openstreetmap.org/node/2146673850 and https://geohack.toolforge.org/geohack.php?pagename=Nachtigal_Hydroelectric_Power_Station&amp;params=04_21_03_N_11_38_00_E_type:landmark.</t>
  </si>
  <si>
    <t xml:space="preserve">China Eximbank provides $261 million buyer’s credit loan for 88.6 km Micomeseng-Bongoro Highway Construction Project (Linked to Project ID#484)</t>
  </si>
  <si>
    <t xml:space="preserve">In 2006, China Eximbank and the Government of Equatorial Guinea signed a $2 billion oil-backed buyer’s credit facility agreement for various infrastructure projects (captured via Project ID#484). All subsidiary loans approved under this facility agreement carry the following terms: a 5.5% interest rate, a 5 year maturity, and a 2 year grace period. Then, in November 2017, China Eximbank and the Government of Equatorial Guinea signed a $261,068,174.65 subsidiary buyer’s credit loan agreement for the 88.6 km Micomeseng-Bongoro Highway Construction Project.   The proceeds of the loan were used by the borrower to finance a commercial contract between the Government of Equatorial Guinea and China Road and Bridge Corporation (CRBC), which was signed in September 2015. According to the Autonomous Fund for Amortization of Public Debt (Caja Autónoma de Amortización de la Deuda Pública) within Equatorial Guinea’s Ministry of Finance and Budget, as of December 31, 2019, the China Eximbank buyer’s credit loan for the project had disbursed $220,259,811.36 and the borrower had made principal ($70,302,544.00) and interest ($16,076,500.44) repayments worth $86,379,044.44 as of December 31, 2019. The purpose of the project is to construct an 88.6 km highway between the two cities of Micomeseng and Bongoro. The two-lane asphalt highway runs along Equatorial Guinea’s border with Cameroon. Upon completion, the road was expected to reduce travel times between Micomeseng and Bongoro by 40%. Construction began in August 2016. Then, on December 15, 2018, China’s Ambassador to Equatorial Guinea conducted a project site inspection. The project was originally expected to reach completion during the second half of 2019. However, as of 2020, the project had only achieved a 98% completion rate. The project passed final inspection and was accepted by the project owner (Equatorial Guinea’s Ministry of Public Works, Housing and Urban Planning) on September 2, 2022.</t>
  </si>
  <si>
    <r>
      <rPr>
        <sz val="10"/>
        <rFont val="Arial"/>
        <family val="2"/>
        <charset val="1"/>
      </rPr>
      <t xml:space="preserve">1. This project is also known as the Micomeseng-Ebibeyin Asphalt Road Construction Project. The Chinese project title is </t>
    </r>
    <r>
      <rPr>
        <sz val="10"/>
        <rFont val="Noto Sans CJK SC"/>
        <family val="2"/>
        <charset val="1"/>
      </rPr>
      <t xml:space="preserve">项目米伯公路（</t>
    </r>
    <r>
      <rPr>
        <sz val="10"/>
        <rFont val="Arial"/>
        <family val="2"/>
        <charset val="1"/>
      </rPr>
      <t xml:space="preserve">88.6</t>
    </r>
    <r>
      <rPr>
        <sz val="10"/>
        <rFont val="Noto Sans CJK SC"/>
        <family val="2"/>
        <charset val="1"/>
      </rPr>
      <t xml:space="preserve">公里）</t>
    </r>
    <r>
      <rPr>
        <sz val="10"/>
        <rFont val="Arial"/>
        <family val="2"/>
        <charset val="1"/>
      </rPr>
      <t xml:space="preserve">or </t>
    </r>
    <r>
      <rPr>
        <sz val="10"/>
        <rFont val="Noto Sans CJK SC"/>
        <family val="2"/>
        <charset val="1"/>
      </rPr>
      <t xml:space="preserve">的米科梅森—伯戈洛公路项目</t>
    </r>
    <r>
      <rPr>
        <sz val="10"/>
        <rFont val="Arial"/>
        <family val="2"/>
        <charset val="1"/>
      </rPr>
      <t xml:space="preserve">. The Spanish project title is Carreterra Micomeseng - Bongoro or Construcción del Tramo de Carretera Micomeseng-Bongoro de 88.6 Km or Construcción del Tramo de Carretera Micomeseng-Bongoro de 94 Km. 2. A 2021 document from the President's Office suggests that the construction and supervision of the project were funded separately. 3. According to the Autonomous Fund for Amortization of Public Debt (Caja Autónoma de Amortización de la Deuda Pública) within Equatorial Guinea’s Ministry of Finance and Budget, this is a subsidiary buyer’s credit loan under the Government of Equatorial Guinea’s $2 billion oil-backed buyer’s credit facility agreement. As such, AidData applies all of the borrowing terms from the $2 billion oil-backed buyer’s credit facility agreement (captured via Project ID#484) to the China Eximbank loan for the 88.6 km Micomeseng-Bongoro Highway Construction Project.</t>
    </r>
  </si>
  <si>
    <t xml:space="preserve">All of the individual buyer's credit loans under the $2 billion oil-backed buyer’s credit facility were secured via deposits in lender-controlled bank accounts. The Government of Equatorial Guinea was responsible for depositing the proceeds from hydrocarbon exports into these accounts. A repayment guarantee equivalent to 30 percent (minimum) of the outstanding stock of debt was required to be in the accounts at all times.</t>
  </si>
  <si>
    <t xml:space="preserve">2022-09-02T04:00:00Z</t>
  </si>
  <si>
    <t xml:space="preserve">2019-11-01T04:00:00Z</t>
  </si>
  <si>
    <t xml:space="preserve">2022-10-31T04:00:00Z</t>
  </si>
  <si>
    <t xml:space="preserve">http://www.mofcom.gov.cn/dl/gbdqzn/upload/chidaojineiya.pdf|https://www.fmprc.gov.cn/web/gjhdq_676201/gj_676203/fz_677316/1206_677510/1206x2_677530/t1675185.shtml|https://www.fmprc.gov.cn/web/zwbd_673032/jghd_673046/t1622428.shtml|https://www.lw33.cn/article/e8db3bdd29546a2834f67cc7.html|https://minhacienda-gob.com/wp-content/uploads/2020/07/LEY-PGE-2019.pdf|http://gq.chineseembassy.org/chn/xwdt/t1622427.htm|https://minhacienda-gob.com/wp-content/uploads/2020/02/LF-2020.pdf|https://minfuncionpublica.gob.gq/wp-content/uploads/LEY-PGE-2021.pdf|https://minhacienda-gob.com/presupuesto-inversion-publica/|http://gq.chineseembassy.org/chn/xwdt/201812/t20181217_5680481.htm|https://chinaafricaloandata.bu.edu/|https://www.fmprc.gov.cn/web/gjhdq_676201/gj_676203/fz_677316/1206_677510/1206x2_677530/201812/t20181217_9311027.shtml |https://www.dropbox.com/s/wr66cjekm9uqroe/List%20of%20Chinese%20loans%20published%20on%20Equatorial%20Guinea%20Ministry%20of%20Finance%20Website%20in%202021.xlsx?dl=0|https://minhacienda-gob.com/deuda-publica/|https://guineaecuatorialpress.com/imgdb/2019/file/Cooperacion.pdf|https://www.dropbox.com/s/8vnayof01gkammx/ChinaLoansToAfrica%C2%A9SAIS-CARI_10_7_2021.csv?dl=0|https://mp.weixin.qq.com/s/RLn5RMSXjmZ4cNTOdiEnrw|https://www.investgo.cn/article/yw/alfx/202209/627760.html|http://211.88.39.63/article/yw/zctz/202203/588765.html</t>
  </si>
  <si>
    <r>
      <rPr>
        <sz val="10"/>
        <rFont val="Noto Sans CJK SC"/>
        <family val="2"/>
        <charset val="1"/>
      </rPr>
      <t xml:space="preserve">对外投资合作国别（地区）指南 赤道几内亚 （</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驻赤道几内亚大使亓玫发表署名文章《加强中赤几合作的重要契机》</t>
    </r>
    <r>
      <rPr>
        <sz val="10"/>
        <rFont val="Arial"/>
        <family val="2"/>
        <charset val="1"/>
      </rPr>
      <t xml:space="preserve">|</t>
    </r>
    <r>
      <rPr>
        <sz val="10"/>
        <rFont val="Noto Sans CJK SC"/>
        <family val="2"/>
        <charset val="1"/>
      </rPr>
      <t xml:space="preserve">驻赤道几内亚大使陈国友访问赤几大陆地区</t>
    </r>
    <r>
      <rPr>
        <sz val="10"/>
        <rFont val="Arial"/>
        <family val="2"/>
        <charset val="1"/>
      </rPr>
      <t xml:space="preserve">|</t>
    </r>
    <r>
      <rPr>
        <sz val="10"/>
        <rFont val="Noto Sans CJK SC"/>
        <family val="2"/>
        <charset val="1"/>
      </rPr>
      <t xml:space="preserve">赤道几内亚米伯公路爆破设计论文</t>
    </r>
    <r>
      <rPr>
        <sz val="10"/>
        <rFont val="Arial"/>
        <family val="2"/>
        <charset val="1"/>
      </rPr>
      <t xml:space="preserve">_</t>
    </r>
    <r>
      <rPr>
        <sz val="10"/>
        <rFont val="Noto Sans CJK SC"/>
        <family val="2"/>
        <charset val="1"/>
      </rPr>
      <t xml:space="preserve">蒋晓江</t>
    </r>
    <r>
      <rPr>
        <sz val="10"/>
        <rFont val="Arial"/>
        <family val="2"/>
        <charset val="1"/>
      </rPr>
      <t xml:space="preserve">,</t>
    </r>
    <r>
      <rPr>
        <sz val="10"/>
        <rFont val="Noto Sans CJK SC"/>
        <family val="2"/>
        <charset val="1"/>
      </rPr>
      <t xml:space="preserve">孟庆宇</t>
    </r>
    <r>
      <rPr>
        <sz val="10"/>
        <rFont val="Arial"/>
        <family val="2"/>
        <charset val="1"/>
      </rPr>
      <t xml:space="preserve">|LEY DE PRESUPUESTOS GENERALES DEL ESTADO 2019|</t>
    </r>
    <r>
      <rPr>
        <sz val="10"/>
        <rFont val="Noto Sans CJK SC"/>
        <family val="2"/>
        <charset val="1"/>
      </rPr>
      <t xml:space="preserve">驻赤道几内亚大使陈国友访问赤几大陆地区</t>
    </r>
    <r>
      <rPr>
        <sz val="10"/>
        <rFont val="Arial"/>
        <family val="2"/>
        <charset val="1"/>
      </rPr>
      <t xml:space="preserve">(2018-12-16)|LEY DE PRESUPUESTOS GENERALES DEL ESTADO|LEY DE PRESUPUESTOS GENERALES DEL ESTADO REPUBLICA DE GUINEA ECUATORIAL Presidencia del Gobierno 2021|Presupuesto Inversión Pública|</t>
    </r>
    <r>
      <rPr>
        <sz val="10"/>
        <rFont val="Noto Sans CJK SC"/>
        <family val="2"/>
        <charset val="1"/>
      </rPr>
      <t xml:space="preserve">驻赤道几内亚大使陈国友访问赤几大陆地区</t>
    </r>
    <r>
      <rPr>
        <sz val="10"/>
        <rFont val="Arial"/>
        <family val="2"/>
        <charset val="1"/>
      </rPr>
      <t xml:space="preserve">(2018-12-16)|SAIS-CARI Loans China|</t>
    </r>
    <r>
      <rPr>
        <sz val="10"/>
        <rFont val="Noto Sans CJK SC"/>
        <family val="2"/>
        <charset val="1"/>
      </rPr>
      <t xml:space="preserve">驻赤道几内亚大使陈国友访问赤几大陆地区</t>
    </r>
    <r>
      <rPr>
        <sz val="10"/>
        <rFont val="Arial"/>
        <family val="2"/>
        <charset val="1"/>
      </rPr>
      <t xml:space="preserve">|List of Chinese loans published of Equatorial Guinea Ministry of Finance Website in 2021|deuda externa e interna|DESARROLLO DE COOPERACIÓNECONÓMICAYCOMERCIAL ENTRE CHINA Y GUINEAECUATORIAL|China Loans to Africa|</t>
    </r>
    <r>
      <rPr>
        <sz val="10"/>
        <rFont val="Noto Sans CJK SC"/>
        <family val="2"/>
        <charset val="1"/>
      </rPr>
      <t xml:space="preserve">进出口银行向赤道几内亚公路和城市建设项目提供贷款支持</t>
    </r>
    <r>
      <rPr>
        <sz val="10"/>
        <rFont val="Arial"/>
        <family val="2"/>
        <charset val="1"/>
      </rPr>
      <t xml:space="preserve">|</t>
    </r>
    <r>
      <rPr>
        <sz val="10"/>
        <rFont val="Noto Sans CJK SC"/>
        <family val="2"/>
        <charset val="1"/>
      </rPr>
      <t xml:space="preserve">赤道几内亚米格梅森</t>
    </r>
    <r>
      <rPr>
        <sz val="10"/>
        <rFont val="Arial"/>
        <family val="2"/>
        <charset val="1"/>
      </rPr>
      <t xml:space="preserve">-</t>
    </r>
    <r>
      <rPr>
        <sz val="10"/>
        <rFont val="Noto Sans CJK SC"/>
        <family val="2"/>
        <charset val="1"/>
      </rPr>
      <t xml:space="preserve">伯格洛公路项目顺利取得终验证书</t>
    </r>
    <r>
      <rPr>
        <sz val="10"/>
        <rFont val="Arial"/>
        <family val="2"/>
        <charset val="1"/>
      </rPr>
      <t xml:space="preserve">|</t>
    </r>
    <r>
      <rPr>
        <sz val="10"/>
        <rFont val="Noto Sans CJK SC"/>
        <family val="2"/>
        <charset val="1"/>
      </rPr>
      <t xml:space="preserve">中国进出口银行融资支持的赤道几内亚米高梅森</t>
    </r>
    <r>
      <rPr>
        <sz val="10"/>
        <rFont val="Arial"/>
        <family val="2"/>
        <charset val="1"/>
      </rPr>
      <t xml:space="preserve">-</t>
    </r>
    <r>
      <rPr>
        <sz val="10"/>
        <rFont val="Noto Sans CJK SC"/>
        <family val="2"/>
        <charset val="1"/>
      </rPr>
      <t xml:space="preserve">伯格洛公路项目通过验收</t>
    </r>
  </si>
  <si>
    <t xml:space="preserve">|||||Embassy of the People's Republic of China in the Republic of Equatorial Guinea|REPUBLICA DE GUINEA ECUATORIAL Presidencia del Gobierno||Republic of Equatorial Guinea, Ministry of Finance, Economy and Planning||SAIS-CARI|||||||investgo.cn|investgo.cn</t>
  </si>
  <si>
    <t xml:space="preserv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Source|Other|Other|Social Media, including Unofficial Blogs|Media Report|Media Report</t>
  </si>
  <si>
    <t xml:space="preserve">The purpose of the project is to construct an 88.6 km highway between the two cities of Micomeseng and Bongoro.  More detailed locational information can be found at https://www.openstreetmap.org/directions?engine=graphhopper_car&amp;route=2.1443%2C10.6139%3B2.1170%2C9.8910.</t>
  </si>
  <si>
    <t xml:space="preserve">China Eximbank provides $183.6 million of supplemental funding via preferential buyer’s credit for Four Airport Terminal Expansion Project Ancillary Project (Linked to Project ID#30341, #86025)</t>
  </si>
  <si>
    <t xml:space="preserve">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t>
  </si>
  <si>
    <t xml:space="preserve">China Civil Engineering Construction Corporation (CCECC)|Nigerian Ministry of Aviation</t>
  </si>
  <si>
    <t xml:space="preserve">2026-12-25T05:00:00Z</t>
  </si>
  <si>
    <t xml:space="preserve">2039-12-22T05:00:00Z</t>
  </si>
  <si>
    <t xml:space="preserve">https://www.dropbox.com/s/8qbiwlpc9c9ljir/Status%20of%20Loans%20Obtained%20from%20China%20Exim%20As%20At%20March%2031_2020.pdf?dl=0 |https://worldstagenews.com/nigeria-fg-seeks-additional-461m-besides-500m-loan-from-china-exim-bank-to-fix-new-airport-terminals/|https://guardian.ng/features/nigeria-china-to-repair-faulty-new-terminals-with-extra-n140-8b/|https://www.dmo.gov.ng/debt-profile/external-debts/3466-loans-signed-but-yet-to-be-disbursed-as-at-december-31-2020/file|https://chinaafricaloandata.bu.edu/|https://tribuneonlineng.com/nigeria-owes-china-3-714bn-%E2%80%95-dmo/|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ng.mofcom.gov.cn/article/jmxw/201209/20120908340644.shtml|https://www.dmo.gov.ng/debt-profile/external-debts/debt-service/2763-actual-external-debt-service-payments-in-4th-quarter-2018/file|https://www.dropbox.com/s/axafl0lt2lizeko/ChinaLoansToAfrica%C2%A9SAIS-CARI.csv?dl=0.|https://allafrica.com/stories/202109230053.html|https://guardian.ng/business-services/lagos-airport-awaits-chinese-terminal-two-years-after-delivery-date/</t>
  </si>
  <si>
    <r>
      <rPr>
        <sz val="10"/>
        <rFont val="Arial"/>
        <family val="2"/>
        <charset val="1"/>
      </rPr>
      <t xml:space="preserve">Status of Loans Obtained from China Exim As At March 31_2020|Nigeria: FG seeks additional $461m besides $500m loan from China Exim Bank to fix new airport terminals|Nigeria, China to repair faulty new terminals with extra N140.8b|EXTERNAL LOANS SIGNED BUT YET TO BE DISBURSED AS AT DECEMBER 31, 2020|SAIS-CARI Loans China|Nigeria Owes China $3.714bn ― DMO|LOANS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t>
    </r>
    <r>
      <rPr>
        <sz val="10"/>
        <rFont val="Noto Sans CJK SC"/>
        <family val="2"/>
        <charset val="1"/>
      </rPr>
      <t xml:space="preserve">阿布贾机场航站楼将在四周内投入使用</t>
    </r>
    <r>
      <rPr>
        <sz val="10"/>
        <rFont val="Arial"/>
        <family val="2"/>
        <charset val="1"/>
      </rPr>
      <t xml:space="preserve">|</t>
    </r>
    <r>
      <rPr>
        <sz val="10"/>
        <rFont val="Noto Sans CJK SC"/>
        <family val="2"/>
        <charset val="1"/>
      </rPr>
      <t xml:space="preserve">阿布贾机场新航站楼每年将发送旅客</t>
    </r>
    <r>
      <rPr>
        <sz val="10"/>
        <rFont val="Arial"/>
        <family val="2"/>
        <charset val="1"/>
      </rPr>
      <t xml:space="preserve">1500</t>
    </r>
    <r>
      <rPr>
        <sz val="10"/>
        <rFont val="Noto Sans CJK SC"/>
        <family val="2"/>
        <charset val="1"/>
      </rPr>
      <t xml:space="preserve">万人</t>
    </r>
    <r>
      <rPr>
        <sz val="10"/>
        <rFont val="Arial"/>
        <family val="2"/>
        <charset val="1"/>
      </rPr>
      <t xml:space="preserve">|</t>
    </r>
    <r>
      <rPr>
        <sz val="10"/>
        <rFont val="Noto Sans CJK SC"/>
        <family val="2"/>
        <charset val="1"/>
      </rPr>
      <t xml:space="preserve">阿布贾纳姆迪</t>
    </r>
    <r>
      <rPr>
        <sz val="10"/>
        <rFont val="Arial"/>
        <family val="2"/>
        <charset val="1"/>
      </rPr>
      <t xml:space="preserve">·</t>
    </r>
    <r>
      <rPr>
        <sz val="10"/>
        <rFont val="Noto Sans CJK SC"/>
        <family val="2"/>
        <charset val="1"/>
      </rPr>
      <t xml:space="preserve">阿齐基韦国际机场新航站楼举行启用仪式</t>
    </r>
    <r>
      <rPr>
        <sz val="10"/>
        <rFont val="Arial"/>
        <family val="2"/>
        <charset val="1"/>
      </rPr>
      <t xml:space="preserve">|</t>
    </r>
    <r>
      <rPr>
        <sz val="10"/>
        <rFont val="Noto Sans CJK SC"/>
        <family val="2"/>
        <charset val="1"/>
      </rPr>
      <t xml:space="preserve">驻尼日利亚大使周平剑出席阿布贾国际机场新航站楼启用仪式</t>
    </r>
    <r>
      <rPr>
        <sz val="10"/>
        <rFont val="Arial"/>
        <family val="2"/>
        <charset val="1"/>
      </rPr>
      <t xml:space="preserve">|Chinese Firm Completes Nigeria Airport Terminal|Enugu Airport will be completed by April 2020, FG|EXTERNAL LOANS SIGNED BUT PARTIALLY DISBURSED AS AT DECEMBER 31, 2019|This terminal is so beautifully built|Four terminal expansion projects in Nigeria|</t>
    </r>
    <r>
      <rPr>
        <sz val="10"/>
        <rFont val="Noto Sans CJK SC"/>
        <family val="2"/>
        <charset val="1"/>
      </rPr>
      <t xml:space="preserve">尼日利亚总统出席中国公司项目启动仪式</t>
    </r>
    <r>
      <rPr>
        <sz val="10"/>
        <rFont val="Arial"/>
        <family val="2"/>
        <charset val="1"/>
      </rPr>
      <t xml:space="preserve">|The new terminal in Abuja, Nigeria, contracted by a Chinese company officially opened|China Earth Nigeria Limited|</t>
    </r>
    <r>
      <rPr>
        <sz val="10"/>
        <rFont val="Noto Sans CJK SC"/>
        <family val="2"/>
        <charset val="1"/>
      </rPr>
      <t xml:space="preserve">中土公司承建的尼日利亚</t>
    </r>
    <r>
      <rPr>
        <sz val="10"/>
        <rFont val="Arial"/>
        <family val="2"/>
        <charset val="1"/>
      </rPr>
      <t xml:space="preserve">4</t>
    </r>
    <r>
      <rPr>
        <sz val="10"/>
        <rFont val="Noto Sans CJK SC"/>
        <family val="2"/>
        <charset val="1"/>
      </rPr>
      <t xml:space="preserve">座航站楼陆续开工</t>
    </r>
    <r>
      <rPr>
        <sz val="10"/>
        <rFont val="Arial"/>
        <family val="2"/>
        <charset val="1"/>
      </rPr>
      <t xml:space="preserve">|The new terminal of Port Harcourt, Nigeria, constructed by a Chinese company, officially opened |</t>
    </r>
    <r>
      <rPr>
        <sz val="10"/>
        <rFont val="Noto Sans CJK SC"/>
        <family val="2"/>
        <charset val="1"/>
      </rPr>
      <t xml:space="preserve">驻尼日利亚大使周平剑就中尼高质量共建“一带一路”发表署名文章</t>
    </r>
    <r>
      <rPr>
        <sz val="10"/>
        <rFont val="Arial"/>
        <family val="2"/>
        <charset val="1"/>
      </rPr>
      <t xml:space="preserve">|Check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|Nigeria's Actual External Debt Service Payments in Fourth Quarter, 2018 in Thousands of USD|ChinaLoansToAfrica©SAIS-CARI.csv|Nigeria: Uncertainty As Lagos Airport Terminal Project Stalls, Contractor Abandons Work|Lagos Airport awaits Chinese terminal two years after delivery date</t>
    </r>
  </si>
  <si>
    <t xml:space="preserve">Nigeria Debt Management Office|World Stage News|The Guardian|Nigeria DMO|SAIS-CARI||||||Federal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Limited|Xinhua|Ministry of Commerce of the People's Republic of China|DEBT MANAGEMENT OFFICE NIGERIA|SAIS-CARI|allAfrica|The Guardian</t>
  </si>
  <si>
    <t xml:space="preserve">Donor/Recipient Official Source|Media Report|Media Report|Donor/Recipient Official Source|Other Academic (Working Paper, Dissertation)|Media Report|Donor/Recipient Official Source|Donor/Recipient Official Source|Media Report|Donor/Recipient Official Source|Donor/Recipient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Report|Donor/Recipient Official Source|Donor/Recipient Official Source|Other Academic (Working Paper, Dissertation)|Media Report|Media Report</t>
  </si>
  <si>
    <t xml:space="preserve">The project provided further funding for the expansion of terminals at Nnamdi Azikiwe International Airport (Abuja), Port Harcourt International Airport, Murtala Muhammed International Airport, and Mallam Aminu Kano International Airport. More detailed locational information can be found at:Nnamdi Azikiwe International Airport (Abuja): https://www.openstreetmap.org/relation/10749710Port Harcourt International Airport: https://www.openstreetmap.org/way/382275447Murtala Mohammed International Airport: https://www.openstreetmap.org/way/370666112#map=13/6.5740/3.3200Mallam Aminu Kano International Airport: https://www.openstreetmap.org/way/185718323#map=14/12.0469/8.5181</t>
  </si>
  <si>
    <t xml:space="preserve">China Eximbank provides $199.4 million preferential buyer’s credit for Phase 2 of Integrated National Security Communications Enhancement Network (ALPHA) Project</t>
  </si>
  <si>
    <t xml:space="preserve">On December 4, 2019, China Eximbank and the Government of Ghana’s Ministry of Finance signed a $199,413,626.10 preferential buyer’s credit (PBC) agreement [CHINA EXIMBANK PBC NO. (2019) 12 TOTAL NO. (495)] for Phase 2 of the Integrated National Security Communications Enhancement Network (ALPHA) Project. The PBC was approved by the Ghana’s Cabinet on October 30, 2019 and Ghana’s Parliament on November 18, 2019. It carries the following borrowing terms: a 20 year maturity, a 5 year grace period, a 2.5% interest rate, a 0% default (penalty) interest rate, a 0.8% management fee ($1,595,309.01), and a 0.5% commitment fee. The proceeds of the PBC are to be used by the borrower to finance 85% of the cost of a  $234,604,266.00 commercial contract between Ghana’s Ministry of National Security, Huawei Technologies Co., Ltd., and China Machinery Engineering Corporation (CMEC), which was signed on on December 5, 2018.   According to the Government of Ghana’s Development Cooperation Management Information System (Gh-DCMIS), as of May 2022, the $199,413,626.10 loan (PBC) achieved a 85.6% disbursement rate, with China Eximbank making 10 loan disbursements (worth $170,828,621.44) between 2020 and 2022: a $9,131,598.30 disbursement on June 30, 2020, a $14,328,828.30 disbursement on June 30, 2020, a $32,812,908.66 disbursement on July 7, 2020, a $10,494,000.00 disbursement on December 23, 2020, a $10,852,912.32 disbursement on August 13, 2021, a $29,267,962.57 disbursement on August 17, 2021, a $11,568,361.29 disbursement on December 8, 2021, a $32,669,160.15 disbursement on December 23, 2021, and a $8,244,954.15 disbursement on December 28, 2021, and a $11,457,935.70 disbursement on June 30, 2022. The loan’s (principal) amount outstanding was GHS 570,480,000 ($101,871,428) as of December 31, 2020 and GHS 956,100,000 ($183,865,384) as of December 31, 2021. By May 2022, the loan’s grace period had not yet expired and its total amount outstanding (including principal and amortized interest) was $170,828,621.44. The Government of Ghana’s Ministry of Finance and Barclay’s Bank of Ghana Limited also signed a $35.5 million loan agreement for Phase 2 of the Integrated National Security Communications Enhancement Network (ALPHA) Project.   The main objectives of the project are as follows: (a) improve communications network coverage from its patchy status to nationwide coverage; (b) increase CCTV cameras from current 800 to around 10,000, with the introduction of additional sensors for effective law enforcement, border security and attendance to other pertinent national security related matters; (c) provide a dedicated backbone big data network for secure intelligence dissemination; (d) build a backup national Command Centre and data centre for incident coordination and secure storage; (e) modernize the command and operations centers of stakeholder institutions to align with the national Command center and; (f) provide additional handset terminals for use by law enforcement, security and intelligence agencies. The main components of the project include (1) an expansion of a video monitoring system (deploying video monitoring cameras to more cities since Phase 1 mainly deployed in Accra); (2) an expansion of an eLTE network (since the existing network only covers major cities); (3) microwave transmission (to solve the problem of the eLTE network transmitting back to the center); (4) capacity expansion of the Automatic Number Plate Recognition (ANPR at high-speed intersections and main roads to capture and record vehicles violating the regulations; (5) a video transmission network (including a metropolitan area network and access network); (6) an intelligent video analysis system (such as video abstraction, behavior analysis, blacklist detection); and (7) data center expansion (including an expansion of the existing Accra data center to support the deployment of additional equipment and the construction of a new data center for back up purposes in Kumasi).   Huawei Technologies Co., Ltd. and China Machinery Engineering Corporation (CMEC) are the contractor responsible for implementation. Project implementation commenced in January 2020 and the project was originally expected to reach completion in 18 months (July 2021). However, logistical challenges related to the Covid-19 pandemic led to project implementation delays. The project is now scheduled to reach completion in December 2021. To date, 6,500 cameras has been installed, and more than over 4,000 cameras are powered and online (mainly in Accra, Kumasi and other regional capitals). Albert Kan-Dapaah, the Minister of National Security, told the country’s parliament that ‘[t]his installation has aided us to detect many infractions and criminal activities, including helping us solve recent violent crimes such as armed robbery and kidnapping.  There are some indications that the China Eximbank loan for Phase 2 of the Integrated National Security Communications Enhancement Network (ALPHA)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</si>
  <si>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Integrated National Security Communications Enhancement Project (ALPHA) Phase 2 and Phase II of Integrated National Security Communications Enhancement Network Project. The Chinese project title is </t>
    </r>
    <r>
      <rPr>
        <sz val="10"/>
        <rFont val="Noto Sans CJK SC"/>
        <family val="2"/>
        <charset val="1"/>
      </rPr>
      <t xml:space="preserve">加纳农村通信及数字网络覆盖项目</t>
    </r>
    <r>
      <rPr>
        <sz val="10"/>
        <rFont val="Arial"/>
        <family val="2"/>
        <charset val="1"/>
      </rPr>
      <t xml:space="preserve">. 2. The China Eximbank PBC agreement is accessible in its entirety via https://www.dropbox.com/s/zayjr3g4t62jg1o/China%20Eximbank%20PBC%20Agreement%20for%20Phase%20II%20of%20Integrated%20National%20Security%20Communications%20Enhancement%20Network%20Project.pdf?dl=0. 3. This China Eximbank loan is not included in the China’s Overseas Development Finance Dataset that Boston University's Global Development Policy Center published in December 2020. 4. The Loan/Grant Code in the Government of Ghana’s Development Cooperation Management Information System (Gh-DCMIS) is CHINA EXIM-2019. The project identification number in the Government of Ghana’s Development Cooperation Management Information System (Gh-DCMIS) is GHA/000813. 5. The various technical components of the project include Solution Solution Description Quantity Video Surveillance HD H.265 IR Cameras &amp; SHD H.265 IR Cameras 8400 Automatic Number-Plate Recognition Checkpoint Site (Road Section) 50 eLTE Broadband Trunking Network Extension eLTE Network Extension 240 Power Supply and Transmission 240 Vehicle Mounted Terminals 500 eLTE Multimedia Terminals 5400 Mini ECC Mini ECC for Security Agencies 6 Micro ECC for Security Agencies 20 SMS Module 1 Network Metro Network (km) 600 Microwave 230 Data Center Main Data Center Expansion 1 Backup Data Center 1 Application Video Content Management 1 Location Based Service System (LBS) 1 Production System Storage Extension 1.6.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</si>
  <si>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Barclay’s Bank of Ghana Limited</t>
  </si>
  <si>
    <t xml:space="preserve">China Machinery Engineering Corporation (CMEC) |Ghana Ministry of National Security |Huawei Technologies Co., Ltd.</t>
  </si>
  <si>
    <t xml:space="preserve">2019-12-04T05:00:00Z</t>
  </si>
  <si>
    <t xml:space="preserve">2021-07-01T04:00:00Z</t>
  </si>
  <si>
    <t xml:space="preserve">2039-11-29T05:00:00Z</t>
  </si>
  <si>
    <t xml:space="preserve">http://ir.parliament.gh/handle/123456789/1466?show=full|https://dcmis.mofep.gov.gh/ghade/session/41/modules/project/projectForm.xhtml?MasterID=1&amp;Hierarchy=A1_Project&amp;iLanguageID=3&amp;SubModuleID=1&amp;projectid=813&amp;isEditMode=null&amp;idmToken=5575ff96-43be-45fd-b532-5f300a84ab7e&amp;token=7B40ED46C30F1E184BF0411C137083A3|http://www.ghanaiantimes.com.gh/parliament-ratifies-2-loan-agreements|https://drive.google.com/drive/u/0/folders/1DcG21bX_GYxWfBtBzPItkFI-jzi04Ucv|http://ir.parliament.gh/bitstream/handle/123456789/1448/REPORT%20ALPHA.pdf?sequence=1&amp;isAllowed=y|https://www.modernghana.com/news/1115682/10000-more-cctv-cameras-to-be-installed-nation.html|https://www.peacefmonline.com/pages/local/news/202001/399562.php|https://www.businessghana.com/site/news/general/249784/-10,000-CCTV-cameras-to-be-installed-in-regional,-district-capitals-—-Minister|https://www.mofep.gov.gh/sites/default/files/pbb-estimates/2022/2022-PBB-MNS.pdf|https://whatsupnewsghana.com/2021/11/04/govt-10000-surveillance-cameras-to-be-completed-by-december/|https://www.dropbox.com/s/s0lb7xpt2b36nfo/The%20Export-Import%20Bank%20of%20China%20Table%20of%20Disbursements%20on%20Phase%20II%20of%20an%20Integrated%20National%20Security%20Communications%20Enhancement%20Network%20Project.docx?dl=0|https://mofep.gov.gh/sites/default/files/reports/economic/2021-Annual-Public-Debt-Report.pdf|https://mofep.gov.gh/sites/default/files/reports/economic/2020-Annual-Public-Debt-Report_v2.pdf|https://mofep.gov.gh/sites/default/files/reports/economic/2019-Annual-Public-Debt-Report.pdf%20https://mofep.gov.gh/sites/default/files/basic-page/Debt-Statistics-Bulletin-2019-Q4.pdf</t>
  </si>
  <si>
    <t xml:space="preserve">AGREEMENTS AND MEMORANDUM|GHA/000813 Phase II of the Integrated National Security Communications Enhancement Network (ALPHA PROJECT)|Parliament ratifies 2 loan agreements|Ghana 2021 Bond Prospectus|Report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phase|10,000 more CCTV cameras to be installed – National Security Minister|Alpha Project: Gov’t To Install 10,000 CCTVs Nationwide To Fight Crime|10,000 CCTV cameras to be installed in regional, district capitals — Minister|2022-PBB-MNS|Gov’t 10,000 Surveillance Cameras To Be Completed By December – WhatsUp News|China Eximbank Table of Disbursements on Phase II of an Integrated National Security Communications Enhancement Network Project|The Annual Debt Report for the 2021 Financial Year|The Annual Public Debt Report for the 2020 Financial Year|Fourth Quarter 2019 Public Debt Statistical Bulletin</t>
  </si>
  <si>
    <t xml:space="preserve">Parliament of Ghana|Ghana DCMIS MOFEP|Ghanaian Times|Ministry of Finance  Ghana|Parliament of Ghana|modernghana|peacefmonline|businessghana|mofep|whatsupnewsghana||||</t>
  </si>
  <si>
    <t xml:space="preserve">Donor/Recipient Official Source|Donor/Recipient Official Source|Media Report|Donor/Recipient Official Source|Donor/Recipient Official Source|Media Report|Media Report|Media Report|Donor/Recipient Official Source|Media Report|Donor/Recipient Official Source|Donor/Recipient Official Source|Donor/Recipient Official Source|Donor/Recipient Official Source</t>
  </si>
  <si>
    <t xml:space="preserve">The cameras installed with this project would be implemented in almost half of the police stations in Ghana.  As well many thousands of these cameras would be placed across the regional capitals in Ghana.</t>
  </si>
  <si>
    <t xml:space="preserve">Transnet enters contract for USD 20 million cross-currency interest rate swap with China Development Bank</t>
  </si>
  <si>
    <t xml:space="preserve">According to the annual Financial Statement of Transnet in 2019, as of March 31, 2019, South African state-owned transportation company Transnet was party to a cross-currency interest rate swap for USD 20 million with the China Development Bank (CDB). In this transaction, both parties simultaneously loaned to each other but at different interest rates. The hedge interest rate payable by Transnet was 3-month JIBAR + 3.79%, and the hedge interest rate receivable by Transnet was 3-month LIBOR + 2.57%. As calculated from the Johannesburg Stock Exchange, the average 3-month JIBAR over 2019 was 4.76%, so at the time of signing the hedge interest rate payable was 8.55%. In this time period, the average 3-month LIBOR over 2019 was 2.327%, so at the time of signing the hedge interest rate receivable was 4.897%. Payments on the loan would be made quarterly until June 12, 2030. The JPMorgan Chase Bank branch in Johannesburg will act as the hedge counterparty to hedge against interest liabilities.</t>
  </si>
  <si>
    <t xml:space="preserve">Time of signing for the swap is unknown, coder used 3M average monthly 2019 JIBAR and LIBOR.The Annual Financial Report for 2019 differs from the 2020 report in reporting the loan to have a nominal value of 21 million USD instead of 20 million; the latter is used as it was a more recent source.</t>
  </si>
  <si>
    <t xml:space="preserve">2021-10-13T04:00:00Z</t>
  </si>
  <si>
    <t xml:space="preserve">2030-06-12T04:00:00Z</t>
  </si>
  <si>
    <t xml:space="preserve">https://www.transnet.net/InvestorRelations/AR2019/Transnet%20AFS%202019.pdf|https://www.transnet.net/InvestorRelations/AR2020/Transnet%20AFS%202020.pdf</t>
  </si>
  <si>
    <t xml:space="preserve">Annual Financial Statements 2019|Annual Financial Statements 2020</t>
  </si>
  <si>
    <t xml:space="preserve">Unknown</t>
  </si>
  <si>
    <t xml:space="preserve">China Eximbank provides RMB 560 million government concessional loan for Smart Burkina Faso Project</t>
  </si>
  <si>
    <t xml:space="preserve">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t>
  </si>
  <si>
    <r>
      <rPr>
        <sz val="10"/>
        <rFont val="Arial"/>
        <family val="2"/>
        <charset val="1"/>
      </rPr>
      <t xml:space="preserve">1. The French project title is Projet Smart Burkina Faso. The Chinese project title is “</t>
    </r>
    <r>
      <rPr>
        <sz val="10"/>
        <rFont val="Noto Sans CJK SC"/>
        <family val="2"/>
        <charset val="1"/>
      </rPr>
      <t xml:space="preserve">智慧布基纳法索”项目 </t>
    </r>
    <r>
      <rPr>
        <sz val="10"/>
        <rFont val="Arial"/>
        <family val="2"/>
        <charset val="1"/>
      </rPr>
      <t xml:space="preserve">or </t>
    </r>
    <r>
      <rPr>
        <sz val="10"/>
        <rFont val="Noto Sans CJK SC"/>
        <family val="2"/>
        <charset val="1"/>
      </rPr>
      <t xml:space="preserve">智慧布基纳法索</t>
    </r>
    <r>
      <rPr>
        <sz val="10"/>
        <rFont val="Arial"/>
        <family val="2"/>
        <charset val="1"/>
      </rPr>
      <t xml:space="preserve">.</t>
    </r>
  </si>
  <si>
    <t xml:space="preserve">Burkina Faso Minister of Security </t>
  </si>
  <si>
    <t xml:space="preserve">China International Telecommunication Construction Corporaion (CITCC)|Huawei Technologies Co., Ltd.</t>
  </si>
  <si>
    <t xml:space="preserve">2021-07-08T04:00:00Z</t>
  </si>
  <si>
    <t xml:space="preserve">2026-01-08T05:00:00Z</t>
  </si>
  <si>
    <t xml:space="preserve">2025-09-28T04:00:00Z</t>
  </si>
  <si>
    <t xml:space="preserve">2040-09-24T04:00:00Z</t>
  </si>
  <si>
    <t xml:space="preserve">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t>
  </si>
  <si>
    <r>
      <rPr>
        <sz val="10"/>
        <rFont val="Arial"/>
        <family val="2"/>
        <charset val="1"/>
      </rPr>
      <t xml:space="preserve">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t>
    </r>
    <r>
      <rPr>
        <sz val="10"/>
        <rFont val="Noto Sans CJK SC"/>
        <family val="2"/>
        <charset val="1"/>
      </rPr>
      <t xml:space="preserve">中国进出口银行融资支持的“智慧布基纳法索”项目开工</t>
    </r>
    <r>
      <rPr>
        <sz val="10"/>
        <rFont val="Arial"/>
        <family val="2"/>
        <charset val="1"/>
      </rPr>
      <t xml:space="preserve">|Chinese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t>
    </r>
    <r>
      <rPr>
        <sz val="10"/>
        <rFont val="Noto Sans CJK SC"/>
        <family val="2"/>
        <charset val="1"/>
      </rPr>
      <t xml:space="preserve">驻布基纳法索大使李健拜会布总理达比雷</t>
    </r>
    <r>
      <rPr>
        <sz val="10"/>
        <rFont val="Arial"/>
        <family val="2"/>
        <charset val="1"/>
      </rPr>
      <t xml:space="preserve">|</t>
    </r>
    <r>
      <rPr>
        <sz val="10"/>
        <rFont val="Noto Sans CJK SC"/>
        <family val="2"/>
        <charset val="1"/>
      </rPr>
      <t xml:space="preserve">中国进出口银行智慧布基纳法索项目选聘律所项目变更公告（第二次）</t>
    </r>
    <r>
      <rPr>
        <sz val="10"/>
        <rFont val="Arial"/>
        <family val="2"/>
        <charset val="1"/>
      </rPr>
      <t xml:space="preserve">|LUTTE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t>
    </r>
  </si>
  <si>
    <t xml:space="preserve">IMF||||||World Bank|||||||||</t>
  </si>
  <si>
    <t xml:space="preserve">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t>
  </si>
  <si>
    <t xml:space="preserve">Ouagadougou and Bobo-Dioulasso. More detailed locational information can be found at Ouagadougou: https://www.openstreetmap.org/relation/5675756 and Bobo-Dioulasso: https://www.openstreetmap.org/node/257506849</t>
  </si>
  <si>
    <t xml:space="preserve">[Uncancelled Portion] China Eximbank provides $800 million export seller's credit to ZTE for on-lending to Ethio telecom in support of Telecom Transformation and Expansion 6 Circles Project (Linked to Project ID#30884)</t>
  </si>
  <si>
    <t xml:space="preserve">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the Project ID#30884.  The uncancelled portion ($250 million) of the $800 million supplier credit that ZTE issued for the Telecom Transformation and Expansion 6 Circles Project is captured via this project, ID#86927.</t>
  </si>
  <si>
    <t xml:space="preserve">1. Ethio Telecom is owned by the Ethiopian government and maintains a monopoly over all telecommunication services in Ethiopia.</t>
  </si>
  <si>
    <t xml:space="preserve">2016-01-10T05:00:00Z</t>
  </si>
  <si>
    <t xml:space="preserve">2026-01-07T05:00:00Z</t>
  </si>
  <si>
    <t xml:space="preserve">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t>
  </si>
  <si>
    <t xml:space="preserve">Gov’t Considering to Pull ZTE Off ethio telecom Deal| Ericsson Grabs Torch to begin Telecommunications Expansion|Ericsson to Deliver 3G Network Project in Ethiopia by End of 2015 |Chinese Loans to Africa Database|SAIS-CARI Loans China</t>
  </si>
  <si>
    <t xml:space="preserve">Addis Fortune|Addis Fortune|2merkato|Johns Hopkins University School of Advanced International Studies, China Africa Research Initiative|SAIS-CARI</t>
  </si>
  <si>
    <t xml:space="preserve">Media Report|Media Report|Media Report|Other Official Source (non-Donor, non-Recipient, non-Implementing)|Other Academic (Working Paper, Dissertation)</t>
  </si>
  <si>
    <t xml:space="preserve">Bank of China, China Construction Bank, and ICBC contribute to $1.65 billion syndicated term loan to SASOL to refinance the Lake Charles Chemical Project (Linked to Project ID#86971)</t>
  </si>
  <si>
    <t xml:space="preserve">On June 7, 2019, eleven banks including Bank of China (BoC), China Construction Bank (CCB), and Industrial and Commercial Bank of China (ICBC) signed a $1.8 billion credit facility agreement with SASOL — a South African chemical and energy company — for the Lake Charles Chemical Project. The $1.8 billion credit facility consists of a $1.65 billion syndicated term loan (captured via Project ID#86969) and a $150 million revolving credit facility (captured via Project ID#86971). Both facilities have a tenor of five years. The interest rates that apply these facilities are unknown.  The $1.65 billion loan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The purpose of the loan facility is to refinance in full the outstanding Lake Charles Chemical Project asset finance loan. The Lake Charles Project is located in Louisiana, USA, and is an undertaking by Sasol Financing that recently grew in cost. As of 2019, the project has an estimated capital cost of $11.6 to $11.8 billion. Upon completion,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t>
  </si>
  <si>
    <t xml:space="preserve">1. For the time being, AidData has estimated the contribution of the Chinese state-owned banks by assuming that the eleven lenders contributed equal amounts (USD 150 million) to the loan syndicate ($150 million x 3 Chinese banks = $450 million). </t>
  </si>
  <si>
    <t xml:space="preserve">Bank of China (BOC)|China Construction Bank Corporation (CCB)|Industrial and Commercial Bank of China (ICBC)</t>
  </si>
  <si>
    <t xml:space="preserve">State-owned Commercial Bank|State-owned Commercial Bank|State-owned Commercial Bank</t>
  </si>
  <si>
    <t xml:space="preserve">Bank of America Merrill Lynch International Limited	|BNP Paribas S.A.|Citibank N.A.|Intesa Sanpaolo S.P.A.|J.P. Morgan Securities PLC|Mizuho Bank|MUFG Bank, Ltd. (Formerly Bank of Tokyo-Mitsubishi UFJ, Ltd. (BTMU))|Sumitomo Mitsui Banking Corporation</t>
  </si>
  <si>
    <t xml:space="preserve">Other Private Sector|Other Private Sector|Other Private Sector|Other Private Sector|Other Private Sector|Other Private Sector|Other Private Sector|Other Private Sector</t>
  </si>
  <si>
    <t xml:space="preserve">Sasol Ltd.</t>
  </si>
  <si>
    <t xml:space="preserve">2020-11-18T05:00:00Z</t>
  </si>
  <si>
    <t xml:space="preserve">2024-06-05T04:00:00Z</t>
  </si>
  <si>
    <t xml:space="preserve">https://global-factiva-com.proxy.wm.edu/redir/default.aspx?P=sa&amp;an=EURMCM0020190701ef6a00008&amp;cat=a&amp;ep=ASE|https://www.sasol.com/media-centre/media-releases/sasol-signs-us18-billion-senior-credit-facilities|https://clubofmozambique.com/news/sasol-secures-1-8bn-for-lake-charles-project-in-louisiana/|https://www.ogj.com/refining-processing/petrochemicals/article/14187441/sasol-fully-commissions-louisiana-petrochemical-complex|https://www.sasol.com/sites/default/files/content/files/LCCP%20Investor%20Fact%20Sheet%20Update%20February%202019.pdf|https://www.kplctv.com/2021/10/13/sasol-begins-turnaround-lake-charles-chemical-complex-east-plant/|https://global-factiva-com.proxy.wm.edu/redir/default.aspx?P=sa&amp;an=BAHRNA0020201118egbi000m9&amp;cat=a&amp;ep=ASE|https://www.sasolnorthamerica.com/louisiana/</t>
  </si>
  <si>
    <t xml:space="preserve">South Africa’s Sasol gets $1.8bn five year loan|SASOL SIGNS US$1,8 BILLION SENIOR CREDIT FACILITIES|Sasol secures $1.8bn for Lake Charles project, in Louisiana|Sasol fully commissions Louisiana petrochemical complex|SASOL LIMITED Investor Fact Sheet Lake Charles Chemicals Project|Sasol begins turnaround at Lake Charles Chemical Complex East Plant|Sasol wraps up $12.8B petrochemical complex in Lake Charles|Lake Charles Chemical Complex</t>
  </si>
  <si>
    <t xml:space="preserve">|Sasol|Club of Mozambique|Oil &amp; Gas Journal||||</t>
  </si>
  <si>
    <t xml:space="preserve">Media Report|Donor/Recipient Official Source|Media Report|Media Report|Donor/Recipient Official Source|Media Report|Media Report|Donor/Recipient Official Source</t>
  </si>
  <si>
    <t xml:space="preserve">The purpose of this project was to refinance the Sasol Lake Charles Chemical Complex in Westlake, Louisiana, USMore detailed location information can be found at: https://www.openstreetmap.org/way/510839809</t>
  </si>
  <si>
    <t xml:space="preserve">The Bank of China, China Construction Bank, and ICBC provide part of a syndicated US$150 million revolving credit facility extended to SASOL to refinance the Lake Charles Chemical Project (Linked to Project ID#86969)</t>
  </si>
  <si>
    <t xml:space="preserve">On June 7, 2019, eleven banks including Bank of China (BoC), China Construction Bank (CCB), and Industrial and Commercial Bank of China (ICBC) signed a US$1.8 billion credit facility agreement with SASOL — a South African chemical and energy company — for the Lake Charles Chemical Project. The US$1.8 billion credit facility is comprised of a US$1.65 billion syndicated term loan (see Project ID#86969) and a US$150 million revolving credit facility (captured in this project). Both facilities have a tenor of five years. The interest rate of the loan is unknown.  The purpose of the loan is to refinance in full the outstanding Lake Charles Chemical Project asset finance loan. The Lake Charles Project is located in Louisiana, USA, and is an undertaking by Sasol Financing that recently grew in cost. As of 2019, the project has an estimated capital cost of US$11.6-11.8 billion. When built,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US$12.9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The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t>
  </si>
  <si>
    <t xml:space="preserve">For the time being, AidData has estimated the contribution of the Chinese state-owned banks by assuming that the eleven lenders contributed equal amounts ($13,636,363.6) to the loan syndicate.</t>
  </si>
  <si>
    <t xml:space="preserve">2024-07-05T04:00:00Z</t>
  </si>
  <si>
    <t xml:space="preserve">[Sino-Congolese Programme] China Eximbank provides $9.5 million loan for 12.934 km Kamina-Musonoï-Kapata Road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</si>
  <si>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$9.5 million loan for the construction of 12.934 km Kamina-Musonoï-Kapata route in Lualaba. The loan ultimately achieved a disbursement rate of 100% ($9.5 million out of $9.5 million).   Société d'Infrastructures Sino-Congolaises (SISC) SA was the contractor responsible for project implementation. It was awarded a $9.5 million contract (ID#ACGT/DG/003/2018) on May 16, 2018. Construction also began on May 16, 2018. The project was reportedly completed on September 21, 2020 and handed over to the Government of the Democratic Republic of Congo and the OVD for maintenance.</t>
  </si>
  <si>
    <t xml:space="preserve">1. The French project title is Construction de la route Kamina-Musonoi-Kapata.</t>
  </si>
  <si>
    <t xml:space="preserve">Société d'Infrastructures Sino-Congolaises (SISC) SA</t>
  </si>
  <si>
    <t xml:space="preserve">Profits from the investment by SICOMINES SARL in the copper and cobalt mine at Kolwezi.</t>
  </si>
  <si>
    <t xml:space="preserve">2028-05-13T04:00:00Z</t>
  </si>
  <si>
    <t xml:space="preserve">2043-05-10T04:00:00Z</t>
  </si>
  <si>
    <t xml:space="preserve">https://www.facebook.com/watch/?v=2037968046335193|http://www.acgt.cd/images/documents/rapports_annuels/R2018.pdf|https://chinaafricaloandata.bu.edu/|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</si>
  <si>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Antenne du Katanga de l'Agence Congolaise des Grands Travaux - Facebook Post|2018 Annual Report|SAIS-CARI Loans China|rapport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</si>
  <si>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Facebook|Agence Congolaise des Grands Travaux|SAIS-CARI|itierdc||</t>
  </si>
  <si>
    <t xml:space="preserve">Donor/Recipient Official Source|Donor/Recipient Official Source|Other Academic (Working Paper, Dissertation)|NGO/Civil Society/Advocacy (non-Donor, non-Recipient, non-Implementing)|Implementing/Intermediary Organization Source|Implementing/Intermediary Organization Source</t>
  </si>
  <si>
    <t xml:space="preserve">The purpose of thsi project was to provide fund for the construction of 12.934 km Kanina-Musonoï-Kapata route in Lualabahttps://www.openstreetmap.org/directions?engine=graphhopper_car&amp;route=-10.7341%2C25.4699%3B-10.7548%2C25.3829#map=14/-10.7429/25.4261</t>
  </si>
  <si>
    <t xml:space="preserve">[Cancelled] Africa Growing Together Fund provides $50 million loan for Sharm El-Sheikh Airport Development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</si>
  <si>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29, 2015, representatives of the Africa Growing Together Fund (AGTF) and the Government of Egypt signed a $50 million loan agreement for the Sharm El-Sheikh Airport Development Project. The borrowing terms of these loans are follows: an 20-year maturity, an 5-year grace period, an interest rate of LIBOR plus a 0.60% margin.  The AfDB also issued an $90 million loan for the same project on the same borrowing terms. The proceeds of the loans were to be on-lent by the Government of Egypt to Egyptian Airports Company (EAC).   This project consisted of the development of a new terminal building, a new runway, a new control tower and associated airfield, ancillary and electrical works, within the current boundaries of Sharm El-Sheikh Airport in Egypt. It sought to increase capacity of the airport by an additional 10 million passengers per year (mpax) and 34 operations/hour, giving a total capacity of 18 mpax and 68 operations/hour.   The project was to be implemented over 44 months, and it was estimated to cost around $671.3 million (excluding tax). However, in June 2016, the Government of Egypt cancelled the AGTF and AfDB loan agreements and shelved plans to expand the Sharm el-Sheikh airport. A source from Egypt’s Ministry of International Cooperation said that it decided to cancel the loans and instead look at funding for other youth-led schemes and slum redevelopment, which it deemed more urgent amid declining tourist numbers to the Red Sea resort.</t>
  </si>
  <si>
    <t xml:space="preserve">The all-in interest rate (1.017%) was calculated by adding an 0.60%% margin to the average 6-month LIBOR rate in May 2015 (0.417%). 2. AfDB project identification number is P-EG-DA0-001. 3. As of July 2021, the status of this project was designated by the AfDB as cancelled.</t>
  </si>
  <si>
    <t xml:space="preserve">2020-05-27T04:00:00Z</t>
  </si>
  <si>
    <t xml:space="preserve">2035-05-24T04:00:00Z</t>
  </si>
  <si>
    <t xml:space="preserve">https://www.afdb.org/en/news-and-events/egypt-afdb-sign-two-loans-and-a-grant-for-sharm-el-sheikh-airport-development-14318|https://projectsportal.afdb.org/dataportal/VProject/show/P-EG-DA0-001|https://www.afdb.org/en/news-and-events/afdb-and-egyptian-government-sign-usd-50-million-loan-for-sharm-el-sheikh-airport-development-project-14807|https://www.afdb.org/fileadmin/uploads/afdb/Documents/Boards-Documents/Egypt-AR-Sharm_El-Sheikh_Airport_Development_Project_Revised.pdf|https://www.afdb.org/fileadmin/uploads/afdb/Documents/Environmental-and-Social-Assessments/Egypt-Sharm%20El-Sheikh%20Airport%20Project-ESIA%20Summary_01.pdf|https://www.meed.com/egypt-cancels-airport-scheme-and-140m-loan/</t>
  </si>
  <si>
    <t xml:space="preserve">Egypt, AfDB sign two loans and a grant for Sharm el-Sheikh airport development|Egypt - Sharm El-Sheikh Airport Development Project - Revised|AfDB and Egyptian Government sign USD 50-million loan for Sharm El-Sheikh Airport Development Project|SHARM EL-SHEIKH AIRPORT DEVELOPMENT PROJECT APPRAISAL REPORT|SUMMARY OF THE ENVIRONMENTAL AND SOCIAL IMPACT ASSESSMENT|Egypt cancels airport scheme and $140m loan</t>
  </si>
  <si>
    <t xml:space="preserve">African Development Bank Group|African Development Bank Project Portal|African Development Bank Group|||MEED</t>
  </si>
  <si>
    <t xml:space="preserve">Other Official Source (non-Donor, non-Recipient, non-Implementing)|Other Official Source (non-Donor, non-Recipient, non-Implementing)|Other Official Source (non-Donor, non-Recipient, non-Implementing)|Donor/Recipient Official Source|Donor/Recipient Official Source|Media Report</t>
  </si>
  <si>
    <t xml:space="preserve">More detailed locational information can be found at https://www.openstreetmap.org/way/253007642#map=14/27.9795/34.3906</t>
  </si>
  <si>
    <t xml:space="preserve">Africa Growing Together Fund provides a $44.29 million loan for Phase II of the Dar es Salaam Bus Rapid Transit System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</si>
  <si>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t>
  </si>
  <si>
    <t xml:space="preserve">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t>
  </si>
  <si>
    <t xml:space="preserve">Africa Growing Together Fund (AGTF)|African Development Bank (AfDB) (ADB) (BAD)|China Civil Engineering Construction Corporation (CCECC)|M/S Apex Engineering Co. Ltd|M/S BOTEK Bosphorus Technical Consulting Corporation|M/S Inter-Consult|SinoHydro |Tanzania National Roads Agency (TANROADS)</t>
  </si>
  <si>
    <t xml:space="preserve">Other Intergovernmental Organization|Other Intergovernmental Organization|Chinese State-owned Company|Recipient Private Sector|Other Private Sector|Recipient Private Sector|Chinese State-owned Company|Recipient Government Agency</t>
  </si>
  <si>
    <t xml:space="preserve">2016-04-27T04:00:00Z</t>
  </si>
  <si>
    <t xml:space="preserve">2019-03-01T05:00:00Z</t>
  </si>
  <si>
    <t xml:space="preserve">2020-10-21T04:00:00Z</t>
  </si>
  <si>
    <t xml:space="preserve">2035-10-18T04:00:00Z</t>
  </si>
  <si>
    <t xml:space="preserve">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t>
  </si>
  <si>
    <t xml:space="preserve">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t>
  </si>
  <si>
    <t xml:space="preserve">African Development Bank Group|African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</si>
  <si>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t>
  </si>
  <si>
    <t xml:space="preserve">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t>
  </si>
  <si>
    <t xml:space="preserve">Africa Growing Together Fund provides $50 million loan for Chinsali-Nakonde Road Rehabilitation Project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</si>
  <si>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t>
  </si>
  <si>
    <t xml:space="preserve">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t>
  </si>
  <si>
    <t xml:space="preserve">Africa Growing Together Fund (AGTF)|African Development Bank (AfDB) (ADB) (BAD)|China Railway 7th Bureau Group Co. Ltd.|China State Construction Engineering Corporation (CSCEC)|Zambia Road Development Agency</t>
  </si>
  <si>
    <t xml:space="preserve">Other Intergovernmental Organization|Other Intergovernmental Organization|Chinese State-owned Company|Chinese State-owned Company|Recipient Government Agency</t>
  </si>
  <si>
    <t xml:space="preserve">2019-04-15T04:00:00Z</t>
  </si>
  <si>
    <t xml:space="preserve">2021-01-26T05:00:00Z</t>
  </si>
  <si>
    <t xml:space="preserve">2036-01-23T05:00:00Z</t>
  </si>
  <si>
    <t xml:space="preserve">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t>
  </si>
  <si>
    <t xml:space="preserve">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t>
  </si>
  <si>
    <t xml:space="preserve">African Development Bank Group|African Development Bank Group|African Development Bank Group|||AFRICAN DEVELOPMENT BANK||||||</t>
  </si>
  <si>
    <t xml:space="preserve">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t>
  </si>
  <si>
    <t xml:space="preserve">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t>
  </si>
  <si>
    <t xml:space="preserve">Africa Growing Together Fund provides $39.4 million loan for Sustainable Water Supply and Sanitation Program (Linked to Project ID#36104)</t>
  </si>
  <si>
    <t xml:space="preserve">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t>
  </si>
  <si>
    <t xml:space="preserve">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t>
  </si>
  <si>
    <t xml:space="preserve">African Development Bank (AfDB) (ADB) (BAD)|European Investment Bank</t>
  </si>
  <si>
    <t xml:space="preserve">Africa Growing Together Fund (AGTF)|Water and Sanitation Corporation (WASAC)</t>
  </si>
  <si>
    <t xml:space="preserve">Other Intergovernmental Organization|Recipient State-owned Company</t>
  </si>
  <si>
    <t xml:space="preserve">2018-01-22T05:00:00Z</t>
  </si>
  <si>
    <t xml:space="preserve">2042-11-23T05:00:00Z</t>
  </si>
  <si>
    <t xml:space="preserve">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t>
  </si>
  <si>
    <t xml:space="preserve">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t>
  </si>
  <si>
    <t xml:space="preserve">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</si>
  <si>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t>
  </si>
  <si>
    <t xml:space="preserve">This project involves multiple water supply and sanitation sub-projects for the City of Kigali and in the satellite cities of Rubavu, Rusizi, Nyagatare, Muhanga, Huye, Musanze and Karongi. </t>
  </si>
  <si>
    <t xml:space="preserve">CDB provides loan to Sonangol for debt refinancing purposes (Linked to Project ID#66847, #95415, #53063)</t>
  </si>
  <si>
    <t xml:space="preserve">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(financial commitment)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</si>
  <si>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ACTION RELATING TO DEBT</t>
  </si>
  <si>
    <t xml:space="preserve">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t>
  </si>
  <si>
    <t xml:space="preserve">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t>
  </si>
  <si>
    <t xml:space="preserve">Boston University|Boston University's Global Development Policy Center|International Monetary Fund|China*Africa Research Initiative |IMF|Reuters|SAIS-CARI|IMF|Johns Hopkins University School of Advanced International Studies, China Africa Research Initiative||Government of Angola</t>
  </si>
  <si>
    <t xml:space="preserve">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t>
  </si>
  <si>
    <t xml:space="preserve">China Eximbank provides RMB 567 million government concessional loan for Telecommunications Network Modernization Project (Linked to Project ID#53292)</t>
  </si>
  <si>
    <t xml:space="preserve">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t>
  </si>
  <si>
    <r>
      <rPr>
        <sz val="10"/>
        <rFont val="Arial"/>
        <family val="2"/>
        <charset val="1"/>
      </rPr>
      <t xml:space="preserve">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t>
    </r>
    <r>
      <rPr>
        <sz val="10"/>
        <rFont val="Noto Sans CJK SC"/>
        <family val="2"/>
        <charset val="1"/>
      </rPr>
      <t xml:space="preserve">援科摩罗固定移动融合网络现代化项目 </t>
    </r>
    <r>
      <rPr>
        <sz val="10"/>
        <rFont val="Arial"/>
        <family val="2"/>
        <charset val="1"/>
      </rPr>
      <t xml:space="preserve">and FMC</t>
    </r>
    <r>
      <rPr>
        <sz val="10"/>
        <rFont val="Noto Sans CJK SC"/>
        <family val="2"/>
        <charset val="1"/>
      </rPr>
      <t xml:space="preserve">项目</t>
    </r>
    <r>
      <rPr>
        <sz val="10"/>
        <rFont val="Arial"/>
        <family val="2"/>
        <charset val="1"/>
      </rPr>
      <t xml:space="preserve">.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t>
    </r>
  </si>
  <si>
    <t xml:space="preserve">2023-12-10T05:00:00Z</t>
  </si>
  <si>
    <t xml:space="preserve">2048-12-03T05:00:00Z</t>
  </si>
  <si>
    <t xml:space="preserve">|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t>
  </si>
  <si>
    <r>
      <rPr>
        <sz val="10"/>
        <rFont val="Arial"/>
        <family val="2"/>
        <charset val="1"/>
      </rPr>
      <t xml:space="preserve">Chinese Loans to Africa - Comoros|Union of the Comoros : 2019 Article IV Consultation-Staff Report; Press Release|</t>
    </r>
    <r>
      <rPr>
        <sz val="10"/>
        <rFont val="Noto Sans CJK SC"/>
        <family val="2"/>
        <charset val="1"/>
      </rPr>
      <t xml:space="preserve">中科两国政府签署关于中国向科摩罗提供优惠贷款的框架协议</t>
    </r>
    <r>
      <rPr>
        <sz val="10"/>
        <rFont val="Arial"/>
        <family val="2"/>
        <charset val="1"/>
      </rPr>
      <t xml:space="preserve">|Cooperation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t>
    </r>
    <r>
      <rPr>
        <sz val="10"/>
        <rFont val="Noto Sans CJK SC"/>
        <family val="2"/>
        <charset val="1"/>
      </rPr>
      <t xml:space="preserve">驻科摩罗大使何彦军出席科摩罗现代化光纤业务联合发布会</t>
    </r>
    <r>
      <rPr>
        <sz val="10"/>
        <rFont val="Arial"/>
        <family val="2"/>
        <charset val="1"/>
      </rPr>
      <t xml:space="preserve">|</t>
    </r>
    <r>
      <rPr>
        <sz val="10"/>
        <rFont val="Noto Sans CJK SC"/>
        <family val="2"/>
        <charset val="1"/>
      </rPr>
      <t xml:space="preserve">驻科摩罗大使出席科现代化光纤业务联合发布会</t>
    </r>
  </si>
  <si>
    <t xml:space="preserve">Boston University Global Development Policy Center||Economic and Commercial Counsellor's Office of the Embassy of the People's Republic of China in Comoros|La Gazette des Comoros|Al-watwan|World Bank||IMF|SAIS-CARI||La Gazette des Comores|Telecom Paris Tech||||</t>
  </si>
  <si>
    <t xml:space="preserve">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t>
  </si>
  <si>
    <t xml:space="preserve">[Sino-Congolese Programme] China Eximbank provides $5 million USD for the construction of the Lomela bridge over RN7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</si>
  <si>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According to the ACGT 2018, in August of 2017, a contract was signed for the construction of a bridge located on RN7 with its support components (health center, school and training center) in the Sankuru province. The construction began in December 2018, and although work was scheduled to be completed in December 2019, Facebook pages documenting the progress of the construction work seem to indicate that the bridge was completed in April 2020. The construction of this project was completed by Chinese Engineering group CREC 7. </t>
  </si>
  <si>
    <t xml:space="preserve">2020-04-21T04:00:00Z</t>
  </si>
  <si>
    <t xml:space="preserve">https://www.facebook.com/jose.nockhat/posts/1005377453190743|http://www.acgt.cd/images/documents/rapports_annuels/R2018.pdf</t>
  </si>
  <si>
    <t xml:space="preserve">Facebook|2018 Annual Report</t>
  </si>
  <si>
    <t xml:space="preserve">Facebook|Agence Congolaise des Grands Travaux</t>
  </si>
  <si>
    <t xml:space="preserve">Other|Donor/Recipient Official Source</t>
  </si>
  <si>
    <t xml:space="preserve">The purpose of this project was to provide fund for construction of the Lomela bridge over RN7Additional locational information can be found at: Lomela: https://www.openstreetmap.org/way/574613333RN7: https://www.openstreetmap.org/relation/400015#map=14/-2.2837/23.3742</t>
  </si>
  <si>
    <t xml:space="preserve">[Sino-Congolese Programme] China Eximbank provides $5 million loan for Lomela bridge, health center, and vocational school in Sankuru Province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</si>
  <si>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t>
  </si>
  <si>
    <t xml:space="preserve">1. The French project title is Construction du pont Lomela et de ses composantes sociales.</t>
  </si>
  <si>
    <t xml:space="preserve">China Railway Engineering Corporation 7th Bureau (CREC7)|Société d'Infrastructures Sino-Congolaises (SISC) SA</t>
  </si>
  <si>
    <t xml:space="preserve">2027-07-30T04:00:00Z</t>
  </si>
  <si>
    <t xml:space="preserve">2042-07-26T04:00:00Z</t>
  </si>
  <si>
    <t xml:space="preserve">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</si>
  <si>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</si>
  <si>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Travaux|itierdc||</t>
  </si>
  <si>
    <t xml:space="preserve">Donor/Recipient Official Source|NGO/Civil Society/Advocacy (non-Donor, non-Recipient, non-Implementing)|Implementing/Intermediary Organization Source|Implementing/Intermediary Organization Source</t>
  </si>
  <si>
    <t xml:space="preserve">Lomela, Sankuru Province. More detailed locational information can be found at https://www.openstreetmap.org/way/574613333</t>
  </si>
  <si>
    <t xml:space="preserve">ICBC provides CFA 254.1 billion loan for Ferkessédougou Dry Port Construction Project</t>
  </si>
  <si>
    <t xml:space="preserve">On August 31, 2018, Cote d’Ivoire’s President Alassane Ouattara and Chinese President Xi Jinping signed an MOU regarding the Ferkessédougou Dry Port Construction Project. Then, on September 6, 2018, Liu-Yan, President of China National Complete Plant Import Export Corporation (COMPLANT) and Ally Coulibaly, Cote d’Ivoire’s Minister of Foreign Affairs, signed a protocol to mobilize CFA 262 billion (EUR 399.4 million or USD 473.4 million) for the Ferkessédougou Dry Port Construction Project. On January 30, 2020, ICBC and the Government of Cote d’Ivoire signed a loan agreement worth CFA 254,171,513,219.12 Ferkessédougou Dry Port Construction Project. The borrowing terms of the loan are unknown. However, it is known that the loan is backed by a Sinosure credit insurance policy. The borrower is expected to use the proceeds of the loan to finance a CFA 254,171,513,995 commercial (EPC) contract (for Lot 1) between the Government of Cote d’Ivoire and China National Complete Plant Import Export Corporation (COMPLANT), which was signed on May 22, 2019.   According to the Government of Côte d'Ivoire’s Aid Management Platform (AMP), the ICBC had not disbursed as of December 31, 2022.  The project is divided into two ‘lots’. Lot 1 involves site remediation and development activities as well as the construction of a (multimodal) logistics platform — with warehouses, cold chain equipment, etc. — and hydrocarbon depot. Lot 2 involves the construction of a slaughterhouse, a cattle market, and an industrial zone for the development and processing of agricultural and mining products. The project site is spread over an area of ​​3185 hectares and located in the village of Dékovogo, approximately 5 km from the capital of Tchologo and near the northern city of Ferkessédougou. Upon completion, the dry port of Ferkessédougou is expected to relieve congestion and bring the autonomous port of Abidjan closer to its regional partners such as Mali, Burkina Faso, and Niger. It is also expected to make a lasting contribution to the development of the northern regions of the country and to the enhancement of the economic potential of the Poro, Tchologo, and Bagoué regions in Savanes District, and Bounkani, and Gontougo regions in Zanzan district. The project is also expected to generate more than 71,000 direct jobs that will directly benefit young men and women.  Lot 2 is being financed and implemented on a public-private partnership (PPP) basis. Lot 1, which is spread over an area of 732 hectares, is not. COMPLANT is the contractor responsible for the implementation of Lot 1.  A foundation-laying ceremony took place on May 21, 2021. However, according to the Government of Côte d'Ivoire’s Aid Management Platform (AMP), this project faced implementation delays due to resource mobilization problems related to the host government’s counterpart financing contribution and the credit insurance policy with Sinosure. Then, in June 2022, the Government of Cote d’Ivoire partially met its counterpart financing commitment (by providing 68.4% of the required amount: CFA 26 billion out of CFA 38 billion).  Lot 1 was originally expected to take 30 months to complete (November 21, 2023). The project as a whole (Lots 1 and 2) was originally expected to reach completion on December 31, 2025.</t>
  </si>
  <si>
    <r>
      <rPr>
        <sz val="10"/>
        <rFont val="Arial"/>
        <family val="2"/>
        <charset val="1"/>
      </rPr>
      <t xml:space="preserve">1. The French project title is construction du port sec de Ferkessédougou or construction du port sec de Ferké or TRAVAUX D'AMENAGEMENT DU SITE ET DE CONSTRUCTION DE LA PLATEFORME MULTIMODALE ET DU DÉPÔT D'HYDROCARBURES or PER II Projet de construction du port sec de FERKESSEDOUGOU. The Chinese project title is </t>
    </r>
    <r>
      <rPr>
        <sz val="10"/>
        <rFont val="Noto Sans CJK SC"/>
        <family val="2"/>
        <charset val="1"/>
      </rPr>
      <t xml:space="preserve">科特迪瓦旱港建设项目 </t>
    </r>
    <r>
      <rPr>
        <sz val="10"/>
        <rFont val="Arial"/>
        <family val="2"/>
        <charset val="1"/>
      </rPr>
      <t xml:space="preserve">or Ferkessédougou</t>
    </r>
    <r>
      <rPr>
        <sz val="10"/>
        <rFont val="Noto Sans CJK SC"/>
        <family val="2"/>
        <charset val="1"/>
      </rPr>
      <t xml:space="preserve">旱港（</t>
    </r>
    <r>
      <rPr>
        <sz val="10"/>
        <rFont val="Arial"/>
        <family val="2"/>
        <charset val="1"/>
      </rPr>
      <t xml:space="preserve">Dry Port</t>
    </r>
    <r>
      <rPr>
        <sz val="10"/>
        <rFont val="Noto Sans CJK SC"/>
        <family val="2"/>
        <charset val="1"/>
      </rPr>
      <t xml:space="preserve">）项目 </t>
    </r>
    <r>
      <rPr>
        <sz val="10"/>
        <rFont val="Arial"/>
        <family val="2"/>
        <charset val="1"/>
      </rPr>
      <t xml:space="preserve">or </t>
    </r>
    <r>
      <rPr>
        <sz val="10"/>
        <rFont val="Noto Sans CJK SC"/>
        <family val="2"/>
        <charset val="1"/>
      </rPr>
      <t xml:space="preserve">旱港多式联运平台及油库</t>
    </r>
    <r>
      <rPr>
        <sz val="10"/>
        <rFont val="Arial"/>
        <family val="2"/>
        <charset val="1"/>
      </rPr>
      <t xml:space="preserve">.2. Some sources suggest that the EPC contract with COMPLANT was signed on May 22, 2018. 3. According to one Government of Côte d'Ivoire source, 85% of the cost of the EPC contract (CFA 216,045,786,305) is being financed with a loan from ICBC and remaining 15% of the cost of the Lot 1 EPC contract (CFA 38,125,726,995) is being financed by domestic banks. However, according to the Government of Côte d'Ivoire’s Aid Management Platform (AMP), the face value of the ICBC loan is CFA 254,171,513,219.12. Also, some sources suggest that Chinese banks other than ICBC may have been involved in financing 85% of the cost of the Lot 1 EPC contract. This issue merits further investigation.4. The AMP system identification number for the ICBC loan is 11200716835017.</t>
    </r>
  </si>
  <si>
    <t xml:space="preserve">2021-05-21T04:00:00Z</t>
  </si>
  <si>
    <t xml:space="preserve">2023-11-21T05:00:00Z</t>
  </si>
  <si>
    <t xml:space="preserve">https://www.financialafrik.com/2021/05/22/cote-divoire-demarrage-des-travaux-du-port-sec-de-ferkessedougou/ |https://oxfordbusinessgroup.com/analysis/ports-potential-new-dry-port-strengthen-c%C3%B4te-d%E2%80%99ivoire%E2%80%99s-logistics-credentials |https://www.7info.ci/port-sec-a-quoi-va-servir-louvrage-de-ferkessedougou/ |https://www.agenceecofin.com/transports/2105-88442-cote-d-ivoire-le-chinois-complant-debute-le-chantier-de-construction-du-port-sec-de-ferkessedougou|https://constructionreviewonline.com/news/foundation-stone-laid-for-construction-of-dry-port-of-ferkessedougou-in-cote-divoire/|https://constructionreviewonline.com/news/construction-of-port-of-ferkessedougou-in-cote-divoire-to-begin-next-year/ |https://www.gouv.ci/_actualite-article.php?d=1&amp;recordID=9188&amp;p=468|https://news.abidjan.net/articles/643987/titre?redirect=true|https://www.yicaiglobal.com/news/chinese-engineering-firm-to-build-usd433-million-ivorian-dry-port|https://kknews.cc/zh-sg/finance/ml3kmv6.html|https://budget.gouv.ci/doc/loi/PLAN_DE_PASSATION_DES_MARCHES_2019.pdf|https://www.dropbox.com/s/tnme4e6b5893lvi/PLAN_DE_PASSATION_DES_MARCHES_2019.pdf?dl=0|https://web.archive.org/web/20200714152649/http://www.ppp.gouv.ci/projets/ministere-de-8|https://www.aip.ci/cote-divoire-aip-les-travaux-du-port-sec-de-ferkessedougou-seront-lances-le-21-mai-alcide-djedje/|https://www.financialafrik.com/2021/05/22/cote-divoire-demarrage-des-travaux-du-port-sec-de-ferkessedougou/|https://regiondutchologo.ci/2021/05/25/lancement-des-travaux-du-port-sec-de-ferkessedougou/|https://www.dge.gouv.ci/sites/default/files/dgeDoc/RAPPORT%20PER%20A%20FIN%20SEPT18.pdf|https://www.dropbox.com/s/3z913pp07qxuti8/Minist%C3%A8re%20de%20l%27Int%C3%A9gration%20Africaine%20et%20des%20Ivoiriens%20de%20l%27Ext%C3%A9rieur.pdf?dl=0|https://www.dropbox.com/s/81nwsza3tb4oek4/arrete_portant_creation_port_sec.pdf?dl=0|https://www.dropbox.com/s/wo1myr17z4rtqdv/arrete_portant_nommination_port_sec.pdf?dl=0|https://mobile.twitter.com/MIAIECI/status/1037746440104300549|https://www.koaci.com/article/2021/05/21/cote-divoire/economie/cote-divoire-port-sec-de-ferke-linauguration-du-projet-annonce-en-2024-par-lentreprise-chinoise-pour-un-cout-de-realisation-de-254171-milliards-de-fcfa_151152.html|https://www.koaci.com/article/2020/12/22/cote-divoire/politique/cote-divoire-ferke-250-milliards-de-fcfa-pour-la-realisation-du-port-sec-71-mille-emplois-annonces_147603.html|https://www.projectstoday.com/News/Foundation-stone-laid-for-dry-port-of-Ferkessdougou|https://regiondutchologo.ci/2021/05/25/construction-du-port-sec-de-ferkessedougou-ce-quil-faut-retenir/|https://www.gouv.ci/_actualite-article.php?recordID=9188|https://www.gouv.ci/_actualite-article.php?recordID=9188|http://www.complant-ltd.com.cn/zcgf/zxzx/xwdt/webinfo/2018/09/phone1537798854884481.htm|https://www.sohu.com/a/316266560_100023965|http://data.eastmoney.com/notices/detail/000151/AN202104091483254411.html|https://www.bnetd.ci/fr/projet/port-sec-de-ferkessedougou|https://www.dropbox.com/s/u4cm3jyymw4lqlz/PER%20II%20Projet%20de%20construction%20du%20port%20sec%20de%20FERKESSEDOUGOU%20English.pdf?dl=0|https://www.dropbox.com/s/nhssk02dkq7dljm/PER%20II%20Projet%20de%20construction%20du%20port%20sec%20de%20FERKESSEDOUGOU%20French.pdf?dl=0|https://www.dge.gouv.ci/sites/default/files/dgeDoc/RAPPORT%20PER%20A%20FIN%20JUIN%202022%20VF.pdf|https://www.koaci.com/article/2022/01/24/cote-divoire/societe/cote-divoire-lancement-de-la-construction-du-premier-des-7-etablissements-de-formation-professionnelle-cout-total-1465-milliards_157102.html|https://www.fratmat.info/article/218109/societe/amitie-ivoiro-chinoise/formation-professionnelle-en-cote-divoire-patrick-achi-lance-un-projet-de-construction-de-7-etablissements-dun-cout-de-147-milliards-de-fcfa|https://www.gouv.ci/_actualite-article.php?recordID=14060&amp;d=2</t>
  </si>
  <si>
    <r>
      <rPr>
        <sz val="10"/>
        <rFont val="Arial"/>
        <family val="2"/>
        <charset val="1"/>
      </rPr>
      <t xml:space="preserve">Côte d’Ivoire : démarrage des travaux du port sec de Ferkessédougou|New dry port strengthens Côte d’Ivoire’s transport and logistics sectors|PORT SEC : À QUOI VA SERVIR L’OUVRAGE DE FERKESSÉDOUGOU ?|Côte d’Ivoire : le chinois COMPLANT débute le chantier de construction du port sec de Ferkessédougou|Foundation stone laid for construction of dry port of Ferkessédougou in Côte d’Ivoire|Construction of port of Ferkessédougou in Côte d’Ivoire to begin next year|EN VISITE D’ETAT EN CHINE, LE PRESIDENT ALASSANE OUATTARA A PRESIDE LE FORUM ECONOMIQUE IVOIRO-CHINOIS MARQUE PAR LA SIGNATURE DE 9 ACCORDS DE COOPERATION|« Le Port Sec de Ferkessédougou, bientôt une réalité » selon le ministre Ally Coulibaly|Chinese Engineering Firm to Build USD433 Million Ivorian Dry Port|</t>
    </r>
    <r>
      <rPr>
        <sz val="10"/>
        <rFont val="Noto Sans CJK SC"/>
        <family val="2"/>
        <charset val="1"/>
      </rPr>
      <t xml:space="preserve">中企</t>
    </r>
    <r>
      <rPr>
        <sz val="10"/>
        <rFont val="Arial"/>
        <family val="2"/>
        <charset val="1"/>
      </rPr>
      <t xml:space="preserve">30</t>
    </r>
    <r>
      <rPr>
        <sz val="10"/>
        <rFont val="Noto Sans CJK SC"/>
        <family val="2"/>
        <charset val="1"/>
      </rPr>
      <t xml:space="preserve">亿承包科特迪瓦陆港工程，助力西非可可、石油贸易  原文網址：</t>
    </r>
    <r>
      <rPr>
        <sz val="10"/>
        <rFont val="Arial"/>
        <family val="2"/>
        <charset val="1"/>
      </rPr>
      <t xml:space="preserve">https://kknews.cc/finance/ml3kmv6.html|Plan de Passation des Marchés Gestion 2019|PLAN DE PASSATIONS DES MARCHÉS - GESTION 2019 - (TOME 1)|CONSTRUCTION ET EXPLOITATION DU PORT SEC DE FERKÉSSÉDOUGOU|Côte d'Ivoire-AIP/ The works of the dry port of Ferkessédougou will be launched on May 21 (Alcide Djédjé)|Côte d'Ivoire: start of work on the dry port of Ferkessedougou|LANCEMENT DES TRAVAUX DU PORT SEC DE FERKESSEDOUGOU|RAPPORT DE MISE EN ŒUVRE DE LA DEUXIEME PHASE DU PROGRAMME ECONOMIQUE REGIONAL (PER II) DE L’UEMOA EN CÔTE D’IVOIRE A FIN|PRÉSENT A TION DU POR T SEC DE FERKESSEDOUGOU|Portant Creation, Attributions, Composition Et Fontionnement du Comite De Suivi Permanent Du Projet De Construction Du Port Sec De Ferkessedougou|ARRETE N 042/MDMEMAEIADIA/CAB DU 08 AOUT 2021|Madame LIU-YAN présidente du groupe chinois Complant (China National Complete Plant Import Export Corporation) et le ministre Ally Coulibaly après la signature du protocole de mobilisation du financement du port sec de Ferke.|Côte d'Ivoire: Port Sec de Ferké l'inauguration du projet annoncé en 2024, coût de réalisation de 254,171 milliards de FCFA confié au chinois Complant|Côte d'Ivoire: Ferké, 250 milliards de FCFA pour la réalisation du port sec, 71 mille emplois annoncés|Foundation stone laid for dry port of Ferkessédougou|Construction du Port Sec de Ferkessedougou, Ce qu’il faut retenir:|03-09-2018ECONOMIE EN VISITE D’ETAT EN CHINE, LE PRESIDENT ALASSANE OUATTARA A PRESIDE LE FORUM ECONOMIQUE IVOIRO-CHINOIS MARQUE PAR LA SIGNATURE DE 9 ACCORDS DE COOPERATION|03-09-2018ECONOMIE EN VISITE D’ETAT EN CHINE, LE PRESIDENT ALASSANE OUATTARA A PRESIDE LE FORUM ECONOMIQUE IVOIRO-CHINOIS MARQUE PAR LA SIGNATURE DE 9 ACCORDS DE COOPERATION|</t>
    </r>
    <r>
      <rPr>
        <sz val="10"/>
        <rFont val="Noto Sans CJK SC"/>
        <family val="2"/>
        <charset val="1"/>
      </rPr>
      <t xml:space="preserve">刘艳董事长出席科特迪瓦</t>
    </r>
    <r>
      <rPr>
        <sz val="10"/>
        <rFont val="Arial"/>
        <family val="2"/>
        <charset val="1"/>
      </rPr>
      <t xml:space="preserve">-</t>
    </r>
    <r>
      <rPr>
        <sz val="10"/>
        <rFont val="Noto Sans CJK SC"/>
        <family val="2"/>
        <charset val="1"/>
      </rPr>
      <t xml:space="preserve">中国经济合作论坛并会见科特迪瓦非洲一体化部部长</t>
    </r>
    <r>
      <rPr>
        <sz val="10"/>
        <rFont val="Arial"/>
        <family val="2"/>
        <charset val="1"/>
      </rPr>
      <t xml:space="preserve">|</t>
    </r>
    <r>
      <rPr>
        <sz val="10"/>
        <rFont val="Noto Sans CJK SC"/>
        <family val="2"/>
        <charset val="1"/>
      </rPr>
      <t xml:space="preserve">中成股份：签订</t>
    </r>
    <r>
      <rPr>
        <sz val="10"/>
        <rFont val="Arial"/>
        <family val="2"/>
        <charset val="1"/>
      </rPr>
      <t xml:space="preserve">3.87</t>
    </r>
    <r>
      <rPr>
        <sz val="10"/>
        <rFont val="Noto Sans CJK SC"/>
        <family val="2"/>
        <charset val="1"/>
      </rPr>
      <t xml:space="preserve">亿欧元工程建设合同 </t>
    </r>
    <r>
      <rPr>
        <sz val="10"/>
        <rFont val="Arial"/>
        <family val="2"/>
        <charset val="1"/>
      </rPr>
      <t xml:space="preserve">|</t>
    </r>
    <r>
      <rPr>
        <sz val="10"/>
        <rFont val="Noto Sans CJK SC"/>
        <family val="2"/>
        <charset val="1"/>
      </rPr>
      <t xml:space="preserve">中成股份</t>
    </r>
    <r>
      <rPr>
        <sz val="10"/>
        <rFont val="Arial"/>
        <family val="2"/>
        <charset val="1"/>
      </rPr>
      <t xml:space="preserve">:</t>
    </r>
    <r>
      <rPr>
        <sz val="10"/>
        <rFont val="Noto Sans CJK SC"/>
        <family val="2"/>
        <charset val="1"/>
      </rPr>
      <t xml:space="preserve">中成进出口股份有限公司</t>
    </r>
    <r>
      <rPr>
        <sz val="10"/>
        <rFont val="Arial"/>
        <family val="2"/>
        <charset val="1"/>
      </rPr>
      <t xml:space="preserve">2020</t>
    </r>
    <r>
      <rPr>
        <sz val="10"/>
        <rFont val="Noto Sans CJK SC"/>
        <family val="2"/>
        <charset val="1"/>
      </rPr>
      <t xml:space="preserve">年度股东大会会议文件 </t>
    </r>
    <r>
      <rPr>
        <sz val="10"/>
        <rFont val="Arial"/>
        <family val="2"/>
        <charset val="1"/>
      </rPr>
      <t xml:space="preserve">|Le projet|PER II FERKESSEDOUGOU dry port construction project|PER II Projet de construction du port sec de FERKESSEDOUGOU|RAPPORT DE MISE EN ŒUVRE DE LA DEUXIEME PHASE DU PROGRAMME ECONOMIQUE REGIONAL (PER II) DE L’UEMOA EN CÔTE D’IVOIRE A FIN JUIN 2022|cote d'lvoire|Formation professionnelle en Côte d’Ivoire: Patrick Achi lance un projet de construction de 7 établissements d’un coût de 147 milliards de FCfa|ENSEIGNEMENT TECHNIQUE ET FORMATION PROFESSIONNELLE : UNE VOIE D’AVENIR POUR UNE INSERTION PROFESSIONNELLE REUSSIE</t>
    </r>
  </si>
  <si>
    <r>
      <rPr>
        <sz val="10"/>
        <rFont val="Arial"/>
        <family val="2"/>
        <charset val="1"/>
      </rPr>
      <t xml:space="preserve">||||||||Yi Cai|</t>
    </r>
    <r>
      <rPr>
        <sz val="10"/>
        <rFont val="Noto Sans CJK SC"/>
        <family val="2"/>
        <charset val="1"/>
      </rPr>
      <t xml:space="preserve">每日头条</t>
    </r>
    <r>
      <rPr>
        <sz val="10"/>
        <rFont val="Arial"/>
        <family val="2"/>
        <charset val="1"/>
      </rPr>
      <t xml:space="preserve">||||||||||||||||||||||Aid Management|Aid Management |Comité National de Suivi du PER et du PCD (CNS PER/PCD)||Fratmat.info|Portal Official du Gouvernement de Cote D'Ivoire</t>
    </r>
  </si>
  <si>
    <t xml:space="preserve">Media Report|Media Report|Media Report|Media Report|Media Report|Media Report|Donor/Recipient Official Source|Media Report|Media Report|Media Report|Donor/Recipient Official Source|Donor/Recipient Official Source|Donor/Recipient Official Source|Media Report|Media Report|Media Report|Donor/Recipient Official Source|Donor/Recipient Official Source|Donor/Recipient Official Source|Donor/Recipient Official Source|Social Media, including Unofficial Blogs|Media Report|Media Report|Media Report|Media Report|Donor/Recipient Official Source|Donor/Recipient Official Source|Other Official Source (non-Donor, non-Recipient, non-Implementing)|Media Report|Other|Other|Donor/Recipient Official Source|Donor/Recipient Official Source|Donor/Recipient Official Source|Media Report|Media Report|Donor/Recipient Official Source</t>
  </si>
  <si>
    <t xml:space="preserve">The project involves site remediation and development activities as well as the construction of a (multimodal) logistics platform — with warehouses, cold chain equipment, etc. — and hydrocarbon depot. The project site is spread over an area of ​​3185 hectares and located in the village of Dékovogo, approximately 5 km from the capital of Tchologo and near the northern city of Ferkessédougou. More detailed locational information can be found at https://www.openstreetmap.org/node/3222849892</t>
  </si>
  <si>
    <t xml:space="preserve">China Eximbank provides RMB 1.973 billion government concessional loan for 12-City Water Supply Project</t>
  </si>
  <si>
    <r>
      <rPr>
        <sz val="10"/>
        <rFont val="Arial"/>
        <family val="2"/>
        <charset val="1"/>
      </rPr>
      <t xml:space="preserve">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t>
    </r>
    <r>
      <rPr>
        <sz val="10"/>
        <rFont val="Noto Sans CJK SC"/>
        <family val="2"/>
        <charset val="1"/>
      </rPr>
      <t xml:space="preserve">中国地质工程集团公司</t>
    </r>
    <r>
      <rPr>
        <sz val="10"/>
        <rFont val="Arial"/>
        <family val="2"/>
        <charset val="1"/>
      </rPr>
      <t xml:space="preserve">).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t>
    </r>
    <r>
      <rPr>
        <sz val="10"/>
        <rFont val="Noto Sans CJK SC"/>
        <family val="2"/>
        <charset val="1"/>
      </rPr>
      <t xml:space="preserve">中国地质工程集团公司</t>
    </r>
    <r>
      <rPr>
        <sz val="10"/>
        <rFont val="Arial"/>
        <family val="2"/>
        <charset val="1"/>
      </rPr>
      <t xml:space="preserve">) is responsible for project implementation. A groundbreaking ceremony took place on September 15, 2020 and the expected duration of the construction period is 36 months (September 15, 2023).</t>
    </r>
  </si>
  <si>
    <r>
      <rPr>
        <sz val="10"/>
        <rFont val="Arial"/>
        <family val="2"/>
        <charset val="1"/>
      </rPr>
      <t xml:space="preserve">1. This project is also known as the 12 Regions Urban Water Supply Project and the 12-City Drinking Water Supply Project. The Chinese project title is 12</t>
    </r>
    <r>
      <rPr>
        <sz val="10"/>
        <rFont val="Noto Sans CJK SC"/>
        <family val="2"/>
        <charset val="1"/>
      </rPr>
      <t xml:space="preserve">城市供水项目 </t>
    </r>
    <r>
      <rPr>
        <sz val="10"/>
        <rFont val="Arial"/>
        <family val="2"/>
        <charset val="1"/>
      </rPr>
      <t xml:space="preserve">or </t>
    </r>
    <r>
      <rPr>
        <sz val="10"/>
        <rFont val="Noto Sans CJK SC"/>
        <family val="2"/>
        <charset val="1"/>
      </rPr>
      <t xml:space="preserve">迪沃市供水项目</t>
    </r>
    <r>
      <rPr>
        <sz val="10"/>
        <rFont val="Arial"/>
        <family val="2"/>
        <charset val="1"/>
      </rPr>
      <t xml:space="preserve">.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t>
    </r>
  </si>
  <si>
    <t xml:space="preserve">China Geo-Engineering Corporation (CGC)|China Power Construction Group Kunming Survey and Design Institute Co., Ltd.</t>
  </si>
  <si>
    <t xml:space="preserve">2020-09-25T04:00:00Z</t>
  </si>
  <si>
    <t xml:space="preserve">2023-09-15T04:00:00Z</t>
  </si>
  <si>
    <t xml:space="preserve">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t>
  </si>
  <si>
    <r>
      <rPr>
        <sz val="10"/>
        <rFont val="Noto Sans CJK SC"/>
        <family val="2"/>
        <charset val="1"/>
      </rPr>
      <t xml:space="preserve">驻科特迪瓦大使陪同瓦塔拉总统出席科</t>
    </r>
    <r>
      <rPr>
        <sz val="10"/>
        <rFont val="Arial"/>
        <family val="2"/>
        <charset val="1"/>
      </rPr>
      <t xml:space="preserve">12</t>
    </r>
    <r>
      <rPr>
        <sz val="10"/>
        <rFont val="Noto Sans CJK SC"/>
        <family val="2"/>
        <charset val="1"/>
      </rPr>
      <t xml:space="preserve">城市供水项目开工仪式</t>
    </r>
    <r>
      <rPr>
        <sz val="10"/>
        <rFont val="Arial"/>
        <family val="2"/>
        <charset val="1"/>
      </rPr>
      <t xml:space="preserve">|PROJETS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t>
    </r>
    <r>
      <rPr>
        <sz val="10"/>
        <rFont val="Noto Sans CJK SC"/>
        <family val="2"/>
        <charset val="1"/>
      </rPr>
      <t xml:space="preserve">科特迪瓦</t>
    </r>
    <r>
      <rPr>
        <sz val="10"/>
        <rFont val="Arial"/>
        <family val="2"/>
        <charset val="1"/>
      </rPr>
      <t xml:space="preserve">12</t>
    </r>
    <r>
      <rPr>
        <sz val="10"/>
        <rFont val="Noto Sans CJK SC"/>
        <family val="2"/>
        <charset val="1"/>
      </rPr>
      <t xml:space="preserve">城市供水项目开工</t>
    </r>
    <r>
      <rPr>
        <sz val="10"/>
        <rFont val="Arial"/>
        <family val="2"/>
        <charset val="1"/>
      </rPr>
      <t xml:space="preserve">|</t>
    </r>
    <r>
      <rPr>
        <sz val="10"/>
        <rFont val="Noto Sans CJK SC"/>
        <family val="2"/>
        <charset val="1"/>
      </rPr>
      <t xml:space="preserve">驻科特迪瓦大使万黎出席科</t>
    </r>
    <r>
      <rPr>
        <sz val="10"/>
        <rFont val="Arial"/>
        <family val="2"/>
        <charset val="1"/>
      </rPr>
      <t xml:space="preserve">12</t>
    </r>
    <r>
      <rPr>
        <sz val="10"/>
        <rFont val="Noto Sans CJK SC"/>
        <family val="2"/>
        <charset val="1"/>
      </rPr>
      <t xml:space="preserve">城市供水项目政府间框架协议和加尼瓦医院第三期技术合作项目协议签署换文仪式</t>
    </r>
    <r>
      <rPr>
        <sz val="10"/>
        <rFont val="Arial"/>
        <family val="2"/>
        <charset val="1"/>
      </rPr>
      <t xml:space="preserve">|Tableau Récapitulatif Des Activités Du Ministère de L'Hydraulique de Janvier À Février|SAIS-CARI Loans China|</t>
    </r>
    <r>
      <rPr>
        <sz val="10"/>
        <rFont val="Noto Sans CJK SC"/>
        <family val="2"/>
        <charset val="1"/>
      </rPr>
      <t xml:space="preserve">科特迪瓦</t>
    </r>
    <r>
      <rPr>
        <sz val="10"/>
        <rFont val="Arial"/>
        <family val="2"/>
        <charset val="1"/>
      </rPr>
      <t xml:space="preserve">12</t>
    </r>
    <r>
      <rPr>
        <sz val="10"/>
        <rFont val="Noto Sans CJK SC"/>
        <family val="2"/>
        <charset val="1"/>
      </rPr>
      <t xml:space="preserve">城市供水项目顺利开工</t>
    </r>
    <r>
      <rPr>
        <sz val="10"/>
        <rFont val="Arial"/>
        <family val="2"/>
        <charset val="1"/>
      </rPr>
      <t xml:space="preserve">|Ambassador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t>
    </r>
  </si>
  <si>
    <t xml:space="preserve">|||||||||SAIS-CARI|Shanghaibiz|Mfa.gov|H20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t>
  </si>
  <si>
    <t xml:space="preserve">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t>
  </si>
  <si>
    <t xml:space="preserve">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t>
  </si>
  <si>
    <t xml:space="preserve">ICBC provides CFA 121.8 billion syndicated buyer’s credit for 49 km Touba-Ouaninou-Saoula Section of Western Region Road Rehabilitation Project (linked to #98840)</t>
  </si>
  <si>
    <r>
      <rPr>
        <sz val="10"/>
        <rFont val="Arial"/>
        <family val="2"/>
        <charset val="1"/>
      </rPr>
      <t xml:space="preserve">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t>
    </r>
    <r>
      <rPr>
        <sz val="10"/>
        <rFont val="Noto Sans CJK SC"/>
        <family val="2"/>
        <charset val="1"/>
      </rPr>
      <t xml:space="preserve">中国土木工程集团（科特迪瓦）有限公司</t>
    </r>
    <r>
      <rPr>
        <sz val="10"/>
        <rFont val="Arial"/>
        <family val="2"/>
        <charset val="1"/>
      </rPr>
      <t xml:space="preserve">], which was signed in August 2018.  This project captures the contribution of ICBC to the loan. CDB's contribution is covered in #98840.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t>
    </r>
    <r>
      <rPr>
        <sz val="10"/>
        <rFont val="Noto Sans CJK SC"/>
        <family val="2"/>
        <charset val="1"/>
      </rPr>
      <t xml:space="preserve">中国土木工程集团（科特迪瓦）有限公司</t>
    </r>
    <r>
      <rPr>
        <sz val="10"/>
        <rFont val="Arial"/>
        <family val="2"/>
        <charset val="1"/>
      </rPr>
      <t xml:space="preserve">]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t>
    </r>
  </si>
  <si>
    <r>
      <rPr>
        <sz val="10"/>
        <rFont val="Arial"/>
        <family val="2"/>
        <charset val="1"/>
      </rPr>
      <t xml:space="preserve">1. This project is also known as 602 km Highway Project. The Chinese project title for Phase II is 651</t>
    </r>
    <r>
      <rPr>
        <sz val="10"/>
        <rFont val="Noto Sans CJK SC"/>
        <family val="2"/>
        <charset val="1"/>
      </rPr>
      <t xml:space="preserve">公里公路项目二期 </t>
    </r>
    <r>
      <rPr>
        <sz val="10"/>
        <rFont val="Arial"/>
        <family val="2"/>
        <charset val="1"/>
      </rPr>
      <t xml:space="preserve">or 651</t>
    </r>
    <r>
      <rPr>
        <sz val="10"/>
        <rFont val="Noto Sans CJK SC"/>
        <family val="2"/>
        <charset val="1"/>
      </rPr>
      <t xml:space="preserve">公里公路项目二期——瓦尼努至萨乌拉段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公路项目 </t>
    </r>
    <r>
      <rPr>
        <sz val="10"/>
        <rFont val="Arial"/>
        <family val="2"/>
        <charset val="1"/>
      </rPr>
      <t xml:space="preserve">or </t>
    </r>
    <r>
      <rPr>
        <sz val="10"/>
        <rFont val="Noto Sans CJK SC"/>
        <family val="2"/>
        <charset val="1"/>
      </rPr>
      <t xml:space="preserve">科特迪瓦西部地区公路改造项目</t>
    </r>
    <r>
      <rPr>
        <sz val="10"/>
        <rFont val="Arial"/>
        <family val="2"/>
        <charset val="1"/>
      </rPr>
      <t xml:space="preserve">(</t>
    </r>
    <r>
      <rPr>
        <sz val="10"/>
        <rFont val="Noto Sans CJK SC"/>
        <family val="2"/>
        <charset val="1"/>
      </rPr>
      <t xml:space="preserve">一期</t>
    </r>
    <r>
      <rPr>
        <sz val="10"/>
        <rFont val="Arial"/>
        <family val="2"/>
        <charset val="1"/>
      </rPr>
      <t xml:space="preserve">)</t>
    </r>
    <r>
      <rPr>
        <sz val="10"/>
        <rFont val="Noto Sans CJK SC"/>
        <family val="2"/>
        <charset val="1"/>
      </rPr>
      <t xml:space="preserve">项目 </t>
    </r>
    <r>
      <rPr>
        <sz val="10"/>
        <rFont val="Arial"/>
        <family val="2"/>
        <charset val="1"/>
      </rPr>
      <t xml:space="preserve">or 651</t>
    </r>
    <r>
      <rPr>
        <sz val="10"/>
        <rFont val="Noto Sans CJK SC"/>
        <family val="2"/>
        <charset val="1"/>
      </rPr>
      <t xml:space="preserve">公里公路网改造项目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公里公路项目</t>
    </r>
    <r>
      <rPr>
        <sz val="10"/>
        <rFont val="Arial"/>
        <family val="2"/>
        <charset val="1"/>
      </rPr>
      <t xml:space="preserve">.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 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 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 7. The AMP system identification number for the loan is 1120071334086. 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t>
    </r>
  </si>
  <si>
    <t xml:space="preserve">2020-06-01T04:00:00Z</t>
  </si>
  <si>
    <t xml:space="preserve">http://webcache.googleusercontent.com/search?q=cache:9HVMFfsDP7AJ:www.simonfayauthor.com/art/2019/11/25/art_7873_119.html+&amp;cd=2&amp;hl=en&amp;ct=clnk&amp;gl=us|http://webcache.googleusercontent.com/search?q=cache:c986Sz0-y9kJ:ozlohas.com/art/2021/1/30/art_3525_3274143.html&amp;hl=en&amp;gl=us&amp;strip=1&amp;vwsrc=0|http://webcache.googleusercontent.com/search?q=cache:wQRcUOT2gFMJ:www.crcctc.com/art/2021/7/9/art_27031_3360890.html&amp;hl=en&amp;gl=us&amp;strip=1&amp;vwsrc=0|https://www.gzdfxc.com/a2125/art_7873_119.html|https://www.linfodrome.com/politique/58566-cote-d-ivoire-grandes-revelations-sur-les-activites-d-adama-bictogo-rhdp-a-l-ouest|https://www.fratmat.info/article/205550/%C3%89conomie/axe-sipilou-biankouma--amede-kouakou-lance-les-travaux-de-bitumage|https://www.ivoiresoir.net/lancement-des-travaux-de-bitumage-de-l-axe-biankouma-sipilou-actualite-ivoirienne-07-06-2020/|https://ci.opera.news/ci/fr/politics/df8a7ef2b940261655c51ea5f210d74d|https://www.lebanco.net/news/38931-lancement-des-travaux-de-la-route-man-danan233-zouan-hounien-511-milliards-de-fcfa-pour-r233habiliter-125-km-de-route.html|https://hi-in.facebook.com/groups/3848362781872124/permalink/5387057634669290/|https://refresh.news/2021/07/07/ceremonie-de-reconnaissance-du-bafing-au-president-de-la-republique-et-tournee-de-remerciements-du-depute-moussa-sanogo/|https://news.abidjan.net/articles/674194/les-travaux-de-bitumage-de-la-route-touba-ouaninou-ganhoue-sahouela-lances|https://news.abidjan.net/articles/674151/lancement-du-bitumage-de-laxe-touba-ouaninou-sahouela-un-reve-vieux-de-46-ans-bientot-realite|https://www.koaci.com/article/2020/06/08/cote-divoire/societe/cote-divoire-apres-46-ans-dattente-et-de-calvaire-laxe-touba-ouaninou-sahouela-va-etre-enfin-bitume_142092.html|https://finances.gouv.ci/actualites/65-contenu-dynamique/actualite/582-mission-du-ministre-adama-kone-en-chine-bank-of-china-marque-son-accord-pour-ouvrir-une-agence-en-cote-d-ivoire|https://www.aip.ci/cote-divoire-aip-ouverture-prochaine-dune-carriere-de-granite-a-touba/|https://www.dropbox.com/s/570ealja11b07au/%E4%B8%AD%E5%9B%BD%E5%9C%9F%E6%9C%A8%E5%B7%A5%E7%A8%8B%E9%9B%86%E5%9B%A2%E6%9C%89%E9%99%90%E5%85%AC%E5%8F%B8%20%E9%A9%BB%E5%A4%96%E6%9C%BA%E6%9E%84%20%E4%B8%AD%E5%9B%BD%E5%9C%9F%E6%9C%A8%E5%B7%A5%E7%A8%8B%E9%9B%86%E5%9B%A2%EF%BC%88%E7%A7%91%E7%89%B9%E8%BF%AA%E7%93%A6%EF%BC%89%E6%9C%89%E9%99%90%E5%85%AC%E5%8F%B8-%E5%90%8D%E9%97%A8%E5%9B%BD%E9%99%85%E5%90%8D%E9%97%A8%E5%A8%B1%E4%B9%90.pdf?dl=0|http://www.chinacem.com.cn/kj/2018-08/226508.html|https://news.lmjx.net/2021/202109/2021092909073818.shtml|http://www.qiche-china.com/news/content/id/100538.html|https://www.tresor.gouv.ci/tres/wp-content/uploads/2019/12/Rapport_Dette-au-30-Septembre-2019-version-provisoire.pdf|https://www.dropbox.com/s/si8cj5fqzs90hv6/Hallam%20Chow%20_%20People%20_%20Mayer%20Brown.pdf?dl=0|https://afrikipresse.fr/cote-divoire-lancement-du-bitumage-des-axes-biankouama-sipilou-et-touba-ouaninou-ferentela-sahouela-tonkpi-bafing-ouest/|https://www.dropbox.com/s/55dultmws0buw0b/RAPPORT%20DE%20PRESENTATION%20DU%20PROJET%20DE%20LOI%20DE%20REGLEMENT%20POUR%20L_ANNEE%202019.pdf?dl=0|https://news.abidjan.net/articles/647096/chine-projets-de-rehabilitation-de-routes-soutiens-financiers-aux-pme-transformation-des-matieres-premieres-echanges-tres-fructueux-entre-le-ministre-adama-kone-et-la-banque-de-developpement-de-chine-cdb|https://www.dropbox.com/s/647hcfzx61o3a58/Projet%20de%20construction%20de%20602%20Km%20de%20route_Cr%C3%A9dit%20acheteur%20English.pdf?dl=0|https://www.dropbox.com/s/1naeus34augx3q6/Matrice%20de%20suivi%20de%20projet_Canevas%20ROUTES%20.PM_au%2028%2006%202022_VF.pdf?dl=0|https://www.dropbox.com/s/t1p909fb9e5awk7/Projet%20de%20construction%20de%20602%20Km%20de%20route%20dans%20la%20r%C3%A9gion%20de%20l%27ouest%20_%20Cr%C3%A9dit%20acheteur%20-%20Tranche%201-%20TOUBA%20-%20OUANINOU%20-%20FERENTELA%20-%20GANHOUE%20GBELO%20-%20SAOULA%20AMP%20Record%20June%202023.pdf?dl=0|https://www.mayerbrown.com/en/people/c/chow-hallam?tab=experience</t>
  </si>
  <si>
    <r>
      <rPr>
        <sz val="10"/>
        <rFont val="Noto Sans CJK SC"/>
        <family val="2"/>
        <charset val="1"/>
      </rPr>
      <t xml:space="preserve">中国土木工程集团（科特迪瓦）有限公司</t>
    </r>
    <r>
      <rPr>
        <sz val="10"/>
        <rFont val="Arial"/>
        <family val="2"/>
        <charset val="1"/>
      </rPr>
      <t xml:space="preserve">|</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公里公路项目一期</t>
    </r>
    <r>
      <rPr>
        <sz val="10"/>
        <rFont val="Arial"/>
        <family val="2"/>
        <charset val="1"/>
      </rPr>
      <t xml:space="preserve">|</t>
    </r>
    <r>
      <rPr>
        <sz val="10"/>
        <rFont val="Noto Sans CJK SC"/>
        <family val="2"/>
        <charset val="1"/>
      </rPr>
      <t xml:space="preserve">中国土木承建的</t>
    </r>
    <r>
      <rPr>
        <sz val="10"/>
        <rFont val="Arial"/>
        <family val="2"/>
        <charset val="1"/>
      </rPr>
      <t xml:space="preserve">651</t>
    </r>
    <r>
      <rPr>
        <sz val="10"/>
        <rFont val="Noto Sans CJK SC"/>
        <family val="2"/>
        <charset val="1"/>
      </rPr>
      <t xml:space="preserve">公里公路项目二期——瓦尼努至萨乌拉段举行开工仪式</t>
    </r>
    <r>
      <rPr>
        <sz val="10"/>
        <rFont val="Arial"/>
        <family val="2"/>
        <charset val="1"/>
      </rPr>
      <t xml:space="preserve">|</t>
    </r>
    <r>
      <rPr>
        <sz val="10"/>
        <rFont val="Noto Sans CJK SC"/>
        <family val="2"/>
        <charset val="1"/>
      </rPr>
      <t xml:space="preserve">中国土木工程集团（科特迪瓦）有限公司</t>
    </r>
    <r>
      <rPr>
        <sz val="10"/>
        <rFont val="Arial"/>
        <family val="2"/>
        <charset val="1"/>
      </rPr>
      <t xml:space="preserve">|Côte d’Ivoire/ Grandes révélations sur les activités d’Adama BICTOGO ( Rhdp) à l’Ouest...|Axe Sipilou-Biankouma : Amedé Kouakou lance les travaux de bitumage|Lancement-des-travaux-de-bitumage-de-l-axe-biankouma-sipilou-actualite-ivoirienne-07-06-2020|Tonkpi : Infrastructures routières. Les travaux de bitumage de l'axe Sipilou Biankouma lancés.|Lancement des travaux de la route Man-Danané-Zouan-Hounien : 51,1 milliards de FCfa pour réhabiliter 125 km de route|BITUMAGE_OUANINOU_TOUBA_SAWELA|Noi tensiuni politice în Muntenegru, după ce guvernul a semnat un acord cu Biserica Ortodoxă sârbă|Les travaux de bitumage de la route Touba-Ouaninou-Ganhoué-Sahouela lancés|Lancement du bitumage de l’axe Touba-Ouaninou-Sahouela : Un rêve vieux de 46 ans bientôt réalité|Ivory Coast: After 46 Years of Waiting and Ordeal, the Touba-Ouaninou-Sahouela Axis Will Finally be Paid|Mission du Ministre Adama Koné en Chine : Bank of China marque son accord pour ouvrir une agence en Côte d’Ivoire|Côte d'Ivoire-AIP/ Upcoming opening of a granite quarry in Touba|</t>
    </r>
    <r>
      <rPr>
        <sz val="10"/>
        <rFont val="Noto Sans CJK SC"/>
        <family val="2"/>
        <charset val="1"/>
      </rPr>
      <t xml:space="preserve">中 国 土 木 工 程 集 团 有 限 公 司 驻 外 机构 中 国 土 木 工 程 集 团 （ 科 特 迪 瓦 ） 有 限 公 司 </t>
    </r>
    <r>
      <rPr>
        <sz val="10"/>
        <rFont val="Arial"/>
        <family val="2"/>
        <charset val="1"/>
      </rPr>
      <t xml:space="preserve">|China Earth Group signed a commercial contract for the 651-kilometer road project in the western region of Côte d'Ivoire|CCCC Xizhu: National Day Gift∣Overseas companies signed three orders to export mixing equipment|The first batch of 87 Foton heavy trucks were delivered to help the construction of the Ivory Coast highway project|RAPPORT SUR LA DETTE PUBLIQUE A FIN SEPTEMBRE 2019|Hallam Chow|Côte d’Ivoire : lancement du bitumage des axes Biankouma-Sipilou et Touba-Ouaninou-Ferentela-Sahouela (Tonkpi, Bafing-Ouest)|Rapport de Presentation Du Projet De Loi De Reglement Pour L'Annee 2019|Chine / Projets de réhabilitation de routes, soutiens financiers aux PME, transformation des matières premières…. : échanges très fructueux entre le ministre Adama KONE et la Banque de Développement de Chine (CDB)|602 km road construction project_Buyer credit|Matrice de suivi de projet|Projet de construction de 602 Km de route dans la région de l'oues|Hallam Chow</t>
    </r>
  </si>
  <si>
    <t xml:space="preserve">||||www.linfodrome.com|Fratmat.info|www.ivoiresoir.net|Opera News|Lebanco.net News|Facebook|Refresh News|news.abidjan.net|News.Abidjan.net|Koaci|Finances.gouv.ci|Aip.ci||Chinacem.com|news.lmjx.net|Qiche-China.com|Tresor.gouv|Mayer Brown|Afriki Presse|Ministry of Budget Republic of Cote D'Ivoire|News.abidjan.net|Aid Management Platform|||Mayer Brown</t>
  </si>
  <si>
    <t xml:space="preserve">Implementing/Intermediary Organization Source|Media Report|Implementing/Intermediary Organization Source|Donor/Recipient Official Source|Other|Other|Media Report|Media Report|Media Report|Social Media, including Unofficial Blogs|Media Report|Media Report|Media Report|Media Report|Donor/Recipient Official Source|Other|Implementing/Intermediary Organization Source|Media Report|Media Report|Media Report|Donor/Recipient Official Source|Other|Media Report|Donor/Recipient Official Source|Media Report|Other|Other|Other|Other</t>
  </si>
  <si>
    <t xml:space="preserve">The purpose of the project is to asphalt a 49 km road segment between Touba and Sahouela/Saoula (via Ouaninou, Ferentela, Ganhoué, and Gbelor). More detailed locational information can be found at https://www.openstreetmap.org/directions?engine=fossgis_osrm_car&amp;route=8.2841%2C-7.6818%3B8.3589%2C-7.9994</t>
  </si>
  <si>
    <t xml:space="preserve">Bank of China provides $41.6 million loan for Phase 2 of the Intelligent Urban Video Surveillance System Expansion Project (Linked to Project ID#58535, #85646)</t>
  </si>
  <si>
    <t xml:space="preserve">On May 15, 2019, Bank of China and the Government of Cameroon's Ministry of Defense (MINDEF) signed a $41,612,944.52 commercial loan agreement for Phase 2 of the Intelligent Urban Video Surveillance System Expansion Project. According to the Government of Cameroon's Caisse Autonome d'Amortissements (CAA), the loan carries the following borrowing terms: a 2 year grace period, a 11 year maturity, and an interest rate of 6.3%. The proceeds of the loan are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76.1% disbursement rate (with an undisbursed balance of CFA 5.3 billion) and its outstanding amount was equivalent to CFA 17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However, the technical and geographical scope of Phase 2 is unknown. Huawei Technologies Co., Ltd. is the contractor responsible for implementation. However, as of February 2022, AidData had not identified any evidence of project implementation.</t>
  </si>
  <si>
    <t xml:space="preserve">1. This project is also known as Phase 2 of the Cameroon Intelligent City Project. The French project title is Projet d extension au plan national du système intelligent de vidéo surveillance urbaine or Projet de Video Surveillance phase 2. 2. One official source https://www.dropbox.com/s/pp0az9sq3pfykny/NOUVEAUX%20ENGAGEMENTS%20AU%2031%20MAI%202019.pdf?dl=0) suggests that the May 15, 2019 Bank of China loan agreement was for Phase 1 rather than Phase 2 of the Intelligent Urban Video Surveillance System Expansion Project. This issue warrants further investigation. 3. The Government of Cameroon’s identification number for this loan is 2019105. The loan identification number in the Government of Cameroon’s Commonwealth Secretariat Debt Recording and Management System (CS-DRMS or CSDRMS) is 2019105. 4. In the database of Chinese loan commitments that SAIS-CARI released in July 2020, a $42 million Bank of China loan is identified for this project. SAIS-CARI does not identify the borrowing terms of the loan. AidData relies on the face value ($41,612,944.52) and borrowing terms (2 year grace period, 11 year maturity,  interest rate of 6.3%) of the loan that are recorded in a March 2021 publication of the Government of Cameroon’s Caisse Autonome d'Amortissements (CAA). 5. On February 22, 2018, Bank of China and the Government of Cameroon's Ministry of Defense (MINDEF) signed a $41,780,769 (CFA 23 billion) commercial loan agreement for Phase 1 of the Intelligent Urban Video Surveillance System Expansion Project. This loan commitment is captured via Project ID#58535. Also, in June 2018, Cameroon's Minister of the Economy, Planning and Regional Development (MINEPAT) signed a contract with the Bank of China for the extension of a 44.9 billion CFA franc credit line to finance Phase 1 of the Intelligent Urban Video Surveillance System Expansion Project. This credit line is captured via Project ID#85646. 6.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t>
  </si>
  <si>
    <t xml:space="preserve">Cameroon Ministry of Defense (MINDEF)|Cameroon Ministry of Economy, Planning, and Regional Development (MINEPAT)</t>
  </si>
  <si>
    <t xml:space="preserve">2021-05-14T04:00:00Z</t>
  </si>
  <si>
    <t xml:space="preserve">2030-05-12T04:00:00Z</t>
  </si>
  <si>
    <t xml:space="preserve">|https://www.caa.cm/images/publications/Rapport_Activites_2019.pdf|https://www.caa.cm/index.php/en/117-projet/nouveaux-engagements/691-nouveaux-engagements-au-31-mai-2019</t>
  </si>
  <si>
    <t xml:space="preserve">SAIS-CARI Cameroon 2018-2019|Rapport Annuel 2019|NOUVEAUX ENGAGEMENTS AU 31 MAI 2019</t>
  </si>
  <si>
    <t xml:space="preserve">SAIS-CARI|CAISSE AUTONOME D’AMORTISSEMENT|CAA </t>
  </si>
  <si>
    <t xml:space="preserve">Other Academic (Working Paper, Dissertation)|Donor/Recipient Official Source|Donor/Recipient Official Source</t>
  </si>
  <si>
    <t xml:space="preserve">No location information available.</t>
  </si>
  <si>
    <t xml:space="preserve">Bank of China provides $30 million loan for unspecified defense project in 2019</t>
  </si>
  <si>
    <t xml:space="preserve">According to Zambia’s Ministry of Finance, Bank of China Zambia Ltd. and the Government of Zambia signed a $30 million loan agreement between January 2019 and June 2019 for an unspecified defense project. The estimated borrowing terms of the loan are as follows: a 2.0833-year grace period, a 5.0833-year maturity, and a 5.2005% interest rate. No additional details are available.</t>
  </si>
  <si>
    <t xml:space="preserve">1. This project is also known as the Defence Project. 2. Other defense loans contracted by the Government of Zambia in 2019 include a China Eximbank loan for the Chalala Barracks Project (captured via Project ID#88394).3. The estimated borrowing terms of the loan are drawn from the World Bank's Debtor Reporting System.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</si>
  <si>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2021-01-30T05:00:00Z</t>
  </si>
  <si>
    <t xml:space="preserve">2024-01-30T05:00:00Z</t>
  </si>
  <si>
    <t xml:space="preserve">https://chinaafricaloandata.bu.edu/|https://www.mof.gov.zm/?wpfb_dl=264|https://drive.google.com/drive/folders/0B43URbVj9jpxZ1JBb3NIQVduNFk?resourcekey=0-eU8gYwfhf5ZGa7sFmqQBrw|https://www.dropbox.com/s/c4towvvcxv8fkco/2019-Annual-Economic-Report-22.06.2020.pdf?dl=0|https://static1.squarespace.com/static/5652847de4b033f56d2bdc29/t/61578140e3542a5a82ef8e23/1633146947172/BP+5+%E2%80%93+Brautigam+Wang+%E2%80%93+Zambia+Chinese+Debt+Pandemic+Era.pdf|https://www.dropbox.com/s/8vnayof01gkammx/ChinaLoansToAfrica%C2%A9SAIS-CARI_10_7_2021.csv?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</si>
  <si>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t xml:space="preserve">SAIS-CARI Loans China|ANNUAL ECONOMIC REPORT 2019|MID YEAR ECONOMIC REPORT|ANNUAL ECONOMIC REPORT 2019|Zambia’s Chinese Debt in the Pandemic Era - Briefing Paper|China Loans to Africa|DRS Official Commitments from China Through 2021|IDS_Average interest on new external debt commitments|IDS_Average_grace_period_and_maturity_on_new_external_debt_commitments</t>
  </si>
  <si>
    <t xml:space="preserve">SAIS-CARI|||Ministry of Finance|SAIS-CARI||||</t>
  </si>
  <si>
    <t xml:space="preserve">Other Academic (Working Paper, Dissertation)|Donor/Recipient Official Source|Donor/Recipient Official Source|Implementing/Intermediary Organization Source|Other Academic (Working Paper, Dissertation)|Other|Other|Other|Other Official Source (non-Donor, non-Recipient, non-Implementing)</t>
  </si>
  <si>
    <t xml:space="preserve">Chinese Government provides RMB 150 million interest-free loan -- via 2007 ETCA -- for Levy Mwanawasa (Ndola) Stadium Construction Project</t>
  </si>
  <si>
    <t xml:space="preserve">On July 2, 2007, the Government of Zambia and China's Ministry of Commerce (MOFCOM signed an economic and technical cooperation agreement (ETCA), which committed an RMB 150 million ($22 million) interest-free loan to the Government of Zambia. The borrowing terms of the loan included a 0% interest rate, 20-year maturity, and 10-year grace period. This loan was used to partially finance the Levy Mwanawasa (Ndola) Stadium Construction Project (see Project ID#56956 and #56960).  On June 24, 2019, the Chinese Government announced that it would forgive the entirety of the RMB 150 million loan (as captured via Project ID#88356).</t>
  </si>
  <si>
    <r>
      <rPr>
        <sz val="10"/>
        <rFont val="Arial"/>
        <family val="2"/>
        <charset val="1"/>
      </rPr>
      <t xml:space="preserve">1. This project is also known as the Ndola Stadium Construction Project. The Chinese project title is </t>
    </r>
    <r>
      <rPr>
        <sz val="10"/>
        <rFont val="Noto Sans CJK SC"/>
        <family val="2"/>
        <charset val="1"/>
      </rPr>
      <t xml:space="preserve">恩多拉体育场</t>
    </r>
    <r>
      <rPr>
        <sz val="10"/>
        <rFont val="Arial"/>
        <family val="2"/>
        <charset val="1"/>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</si>
  <si>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2017-06-29T04:00:00Z</t>
  </si>
  <si>
    <t xml:space="preserve">2027-06-27T04:00:00Z</t>
  </si>
  <si>
    <t xml:space="preserve">https://www.zambiawatchdog.com/china-mocks-zambia-with-22m-debt-cancellation-from-4-b-debt/|http://zm.chineseembassy.org/chn/sbgx/zz/t1682319.htm|https://country.eiu.com/article.aspx?articleid=158240199&amp;Country=Zambia&amp;topic=Economy&amp;subtopic=Forecast&amp;subsubtopic=Fiscal+policy+outlook&amp;oid=318261215|https://www.mfa.gov.cn/ce/cezm//chn/sbgx/zz/t1682319.htm|https://www.ecofinagency.com/public-management/2606-40230-zambia-china-gives-30-mln-writes-off-22-mln-debt</t>
  </si>
  <si>
    <r>
      <rPr>
        <sz val="10"/>
        <rFont val="Arial"/>
        <family val="2"/>
        <charset val="1"/>
      </rPr>
      <t xml:space="preserve">China mocks Zambia with $22m debt cancellation from $4 b debt|</t>
    </r>
    <r>
      <rPr>
        <sz val="10"/>
        <rFont val="Noto Sans CJK SC"/>
        <family val="2"/>
        <charset val="1"/>
      </rPr>
      <t xml:space="preserve">李杰大使会见赞比亚铜带省省长</t>
    </r>
    <r>
      <rPr>
        <sz val="10"/>
        <rFont val="Arial"/>
        <family val="2"/>
        <charset val="1"/>
      </rPr>
      <t xml:space="preserve">|China writes off US$90m of Zambian debt|</t>
    </r>
    <r>
      <rPr>
        <sz val="10"/>
        <rFont val="Noto Sans CJK SC"/>
        <family val="2"/>
        <charset val="1"/>
      </rPr>
      <t xml:space="preserve">李杰大使会见赞比亚铜带省省长</t>
    </r>
    <r>
      <rPr>
        <sz val="10"/>
        <rFont val="Arial"/>
        <family val="2"/>
        <charset val="1"/>
      </rPr>
      <t xml:space="preserve">|Zambia: China gives $30 mln, writes off $22 mln debt</t>
    </r>
  </si>
  <si>
    <t xml:space="preserve">Zambia Watchdog|Chinese Embassy in Zambia|The Economist Group|Chinese Embassy in Zambia|Ecofin</t>
  </si>
  <si>
    <t xml:space="preserve">Media Report|Donor/Recipient Official Source|Media Report|Donor/Recipient Official Source|Media Report</t>
  </si>
  <si>
    <t xml:space="preserve">The purpose of the project is to provide RMB 150 million interest-free loan -- via 2007 ETCA -- for Levy Mwanawasa (Ndola) Stadium Construction Project. More detailed location information can be found at: https://www.openstreetmap.org/way/251406486</t>
  </si>
  <si>
    <t xml:space="preserve">Africa Growing Together Fund provides EUR 43.2 million loan for Phase 1 of Thwake Multi-purpose Water Development Program (TMWDP)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</si>
  <si>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19, 2019, AGTF signed an EUR 43,192,813 loan agreement [ID#5050200000501] with the Government of Kenya for the Phase 1 of the Thwake Multi-purpose Water Development Program (TMWDP). On the same day, the African Development Bank (AfDB) issued an EUR 235.8 million ($269.4 million) loan to the Government of Kenya for the same project. The AfDB had previously issued an EUR 76 million loan in 2013 for the same project.   The AGTF loan carries a 25 year maturity (final maturity date: August 15, 2044) and an 8 year grace period (first repayment date: August 15, 2027). The other borrowing terms of AGTF loans are unknown.  However, it is known that the borrower is expected to use the loan proceeds to finance a commercial contract between the Government of Kenya and China Gezhouba Group Company Limited, which was signed on November 15, 2017 (after the implementation of an international competitive bidding process). According to the Government of Kenya’s External Public Debt Register, one or more loan disbursements worth EUR 8,307,824.73 took place in Fiscal Year 2020-2021 and the loan’s amount outstanding was EUR 2,982,333.34 as of June 30, 2020 and EUR 11,290,158.07 as of June 30, 2021. As of August 2021, the loan had achieved a 40.06% disbursement rate.   The purpose of the project is to construct the Thwake multi-purpose dam on the Thwake River in Makueni Country. The project consists of four phases, the first – expected to be complete by December 2022 – being the dam’s construction. The other phases will add additional features to the project: phase 2 – water distribution, treatment and desalination facilities phase 3 – hydroelectric power generation phase 4  – irrigation of the surrounding area Makueni County is semi-arid and the project is expected to support the region’s water and energy needs as well as the nearby city of Konza.  The program’s target beneficiaries are the 674,700 people in the rural areas of Kitui and Makueni (with poverty rates of 62.5% and 63.8%, respectively) and the 640,000 people to occupy the land reserved for the new urban ICT city of Konza. Other beneficiaries comprise the institutions managing the water resources in Athi River Basin and the economy of Kenya.   China Gezhouba Group Company Limited is the EPC contractor responsible for implementation.  The project site was handed over to China Gezhouba Group Company Limited on March 27, 2018, which also marked the project commencement date. The project’s originally expected completion date was November 27, 2022.  On April 2, 2019, a Kenyan parliamentary committee conducted an on-site project inspection and it found that "136 [project-affected persons] had not been compensated.” It also found that "the progress of works at the dam construction site was not up to speed. It was slow and seemingly uncoordinated and mainly was mobilization activities that were going on at the time." As of April 2, 2019, the project had achieved a 7.2% completion rate. As of June 2020, the construction of the dam was 53% complete.</t>
  </si>
  <si>
    <t xml:space="preserve">1. This project is also known as the Thwake Dam Project and the Thwake Multi-purpose Water Development Program (TMWDP) Phase I Project. 2. Thwake Multipurpose Dam is a project under the Tanathi Water Services Board (TAWSB) and entails harnessing of the fluctuating flows of the Athi River and the seasonal water from Thwake River. The dam will provide water supply for domestic, livestock, irrigation, hydropower and even industrial activities in the beneficiary districts. It will largely serve areas in Makueni and neighbouring districts but also certain parts of Kitui based on topography. Thwake Dam was first proposed for construction in 1953 during the colonial days and again in the 1980s. However, the project was never undertaken. 3. The loan identification number in the Government of Kenya’s external public debt register is 2019018_1.</t>
  </si>
  <si>
    <t xml:space="preserve">Africa Growing Together Fund (AGTF)|China Gezhouba Group Company Limited and Untang Jaya Sdn Bhd Joint Venture</t>
  </si>
  <si>
    <t xml:space="preserve">Other Intergovernmental Organization|Chinese Joint Venture/Special Purpose Vehicle</t>
  </si>
  <si>
    <t xml:space="preserve">2018-03-27T04:00:00Z</t>
  </si>
  <si>
    <t xml:space="preserve">2022-11-27T05:00:00Z</t>
  </si>
  <si>
    <t xml:space="preserve">2027-06-17T04:00:00Z</t>
  </si>
  <si>
    <t xml:space="preserve">2044-06-12T04:00:00Z</t>
  </si>
  <si>
    <t xml:space="preserve">https://www.ijglobal.com/articles/136600/afdb-approves-loan-for-kenyas-thwake-dam|https://www.afdb.org/fileadmin/uploads/afdb/Documents/Project-and-Operations/Kenya_-_Thwake_Multi-Purpose_Water_Development_Program_%E2%80%93_Phase_I_-_Appraisal_Report.pdf|https://www.afdb.org/en/news-and-events/kenya-receives-new-eur235-million-loans-from-african-development-bank-to-complete-thwake-dam-18711|https://projectsportal.afdb.org/dataportal/VProject/show/P-KE-EA0-006|https://www.afdb.org/fileadmin/uploads/afdb/Documents/Environmental-and-Social-Assessments/Kenya%20-%20Thwake%20Multi-purpose%20Dam%20Project%20-%20ESIA%20Summary.pdf|https://www.afdb.org/sites/default/files/documents/projects-and-operations/kenya_-_kenol-_kagana_-_marua_road_project-_september_2019.pdf|http://www.parliament.go.ke/sites/default/files/2019-10/REPORT%20ON%20THE%20STATUS%20OF%20DAMS%20IN%20KENYA_compressed.pdf|https://www.google.com/maps/place/Thwake+Dam+Makueni/@-1.7946709,37.8368356,3a,75y,90t/data=!3m8!1e2!3m6!1sAF1QipPH8_QNDYRuWt6xfDQmIKFzY38349ekxhAnHtO-!2e10!3e12!6shttps:%2F%2Flh5.googleusercontent.com%2Fp%2FAF1QipPH8_QNDYRuWt6xfDQmIKFzY38349ekxhAnHtO-%3Dw114-h86-k-no!7i8000!8i6000!4m9!1m2!2m1!1sThwake+Dam!3m5!1s0x182525e4b4a8826f:0x2ffeac8eb51cad4f!8m2!3d-1.7946709!4d37.8368356!15sCgpUaHdha2UgRGFtWgwiCnRod2FrZSBkYW2SARBjb3Jwb3JhdGVfb2ZmaWNlmgEjQ2haRFNVaE5NRzluUzBWSlEwRm5TVVF3ZW5GbU5tRlJFQUU|https://www.oagkenya.go.ke/wp-content/uploads/2022/05/NATIONAL-GOVERNMENT-AUDIT-REPORT-2020-2021.pdf|https://www.dropbox.com/s/0et4jg1qfg1bo7r/External-Public-Debt-Register-as-at-End-June-2021.pdf?dl=0|https://www.treasury.go.ke/wp-content/uploads/2021/09/External-Public-Debt-Register-as-at-End-June-2020.pdf|https://www.gtai.de/de/trade/kenia/entwicklungsprojekte/ausbau-des-strassennetzes-804256|http://parliament.go.ke/sites/default/files/2022-02/Report%20of%20the%20Auditor-General%20and%20Financial%20Statements%20on%20Thwake%20Multi-Purpose%20Development%20Program%20Phase%201%20for%20the%20year%20ended%2030%20June%2C%202021.pdf</t>
  </si>
  <si>
    <t xml:space="preserve">AfDB approves loan for Kenya's Thwake dam|Kenya - Thwake Multi-Purpose Water Development Program|Kenya receives new €235 million loans from African Development Bank to complete Thwake dam|Kenya - Thwake Multi-Purpose Water Development Program (Phase I) – Additional Financing Detailed Report|ENVIRONMENTAL SOCIAL IMPACT ASSESSMENT (ESIA) SUMMARY|PROJECT: KENOL - SAGANA - MARUA HIGHWAY IMPROVEMENT PROJECT|REPORT ON THE STATUS OF DAMS IN KENYA|Thwake Dam Makueni|REPORT OF THE AUDITOR-GENERAL FOR THE NATIONAL GOVERNMENT FOR THE YEAR 2020/2021 MINISTRIES, DEPARTMENTS AND AGENCIES|SUMMARY STATEMENT OF PUBLIC DEBT FOR 2020/2021FY IN FOREIGN CURRENCY|External-Public-Debt-Register-as-at-End-June-2020.pdf|Horn of Africa Isiolo - Mandera Corridor: El Wak - Rhamu Road Upgrading Project - Project|Report of Auditor-General on Thwake Multi-Purpose Development Program Phase 1 for the Year ended 6/20/2021</t>
  </si>
  <si>
    <t xml:space="preserve">||||||Kenya National Assembly|||THE NATIONAL TREASURY|Treasury of Kenya||</t>
  </si>
  <si>
    <t xml:space="preserve">Donor/Recipient Official Source|Donor/Recipient Official Source|Media Report|Donor/Recipient Official Source|Donor/Recipient Official Source|Donor/Recipient Official Source|Donor/Recipient Official Source|Other|Donor/Recipient Official Source|Other Official Source (non-Donor, non-Recipient, non-Implementing)|Donor/Recipient Official Source|Other|Donor/Recipient Official Source</t>
  </si>
  <si>
    <t xml:space="preserve">The purpose of the project is to construct the Thwake multi-purpose dam on the Thwake River in Makueni Country. More detailed locational information can be found at Thwake River: https://www.openstreetmap.org/way/261335962 https://www.openstreetmap.org/way/852235827 Thwake Dam Makueni: https://www.openstreetmap.org/way/852235789https://www.google.com/maps/place/Thwake+Dam+Makueni/@-1.7946709,37.8368356,11z/data=!4m9!1m2!2m1!1sThwake+Dam!3m5!1s0x182525e4b4a8826f:0x2ffeac8eb51cad4f!8m2!3d-1.7946709!4d37.8368356!15sCgpUaHdha2UgRGFtWgwiCnRod2FrZSBkYW2SARBjb3Jwb3JhdGVfb2ZmaWNlmgEjQ2haRFNVaE5NRzluUzBWSlEwRm5TVVF3ZW5GbU5tRlJFQUU</t>
  </si>
  <si>
    <t xml:space="preserve">Africa Growing Together Fund provides $25 million loan for Eskom Transmission Network Improvement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</si>
  <si>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t>
  </si>
  <si>
    <t xml:space="preserve">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t>
  </si>
  <si>
    <t xml:space="preserve">Africa Development Bank</t>
  </si>
  <si>
    <t xml:space="preserve">Eskom Holdings SOC Ltd</t>
  </si>
  <si>
    <t xml:space="preserve">Africa Growing Together Fund (AGTF)</t>
  </si>
  <si>
    <t xml:space="preserve">2020-05-14T04:00:00Z</t>
  </si>
  <si>
    <t xml:space="preserve">2023-11-26T05:00:00Z</t>
  </si>
  <si>
    <t xml:space="preserve">2038-11-22T05:00:00Z</t>
  </si>
  <si>
    <t xml:space="preserve">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t>
  </si>
  <si>
    <t xml:space="preserve">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t>
  </si>
  <si>
    <t xml:space="preserve">|||||</t>
  </si>
  <si>
    <t xml:space="preserve">Other Official Source (non-Donor, non-Recipient, non-Implementing)|Donor/Recipient Official Source|Donor/Recipient Official Source|Donor/Recipient Official Source|Donor/Recipient Official Source|Donor/Recipient Official Source</t>
  </si>
  <si>
    <t xml:space="preserve">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t>
  </si>
  <si>
    <t xml:space="preserve">CDB upsizes liquidity support facility by RMB 7 billion to strengthen the country’s foreign reserves and preserve macroeconomic stability (Linked to Project ID#52882 and ID#52881)</t>
  </si>
  <si>
    <t xml:space="preserve">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$1 billion (RMB 7 billion)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t>
  </si>
  <si>
    <r>
      <rPr>
        <sz val="10"/>
        <rFont val="Arial"/>
        <family val="2"/>
        <charset val="1"/>
      </rPr>
      <t xml:space="preserve">1. The Chinese project title is </t>
    </r>
    <r>
      <rPr>
        <sz val="10"/>
        <rFont val="Noto Sans CJK SC"/>
        <family val="2"/>
        <charset val="1"/>
      </rPr>
      <t xml:space="preserve">埃及中央银行境外人民币授信项目</t>
    </r>
    <r>
      <rPr>
        <sz val="10"/>
        <rFont val="Arial"/>
        <family val="2"/>
        <charset val="1"/>
      </rPr>
      <t xml:space="preserve">.  2. According to an official source (http://qdsq.qingdao.gov.cn/n15752132/upload/dzzz/qdnj/2019/files/basic-html/page312.html), the Qingdao Branch of CDB provided an RMB 7 billion (approximately $1 billion) loan to the Central Bank of Egypt in 2018: “</t>
    </r>
    <r>
      <rPr>
        <sz val="10"/>
        <rFont val="Noto Sans CJK SC"/>
        <family val="2"/>
        <charset val="1"/>
      </rPr>
      <t xml:space="preserve">场委员会工作机制，制定风险提示， </t>
    </r>
    <r>
      <rPr>
        <sz val="10"/>
        <rFont val="Arial"/>
        <family val="2"/>
        <charset val="1"/>
      </rPr>
      <t xml:space="preserve">2018 </t>
    </r>
    <r>
      <rPr>
        <sz val="10"/>
        <rFont val="Noto Sans CJK SC"/>
        <family val="2"/>
        <charset val="1"/>
      </rPr>
      <t xml:space="preserve">年，国家开发银行青岛市分行实现埃及中央银行 </t>
    </r>
    <r>
      <rPr>
        <sz val="10"/>
        <rFont val="Arial"/>
        <family val="2"/>
        <charset val="1"/>
      </rPr>
      <t xml:space="preserve">70 </t>
    </r>
    <r>
      <rPr>
        <sz val="10"/>
        <rFont val="Noto Sans CJK SC"/>
        <family val="2"/>
        <charset val="1"/>
      </rPr>
      <t xml:space="preserve">亿元境外人民</t>
    </r>
    <r>
      <rPr>
        <sz val="10"/>
        <rFont val="Arial"/>
        <family val="2"/>
        <charset val="1"/>
      </rPr>
      <t xml:space="preserve">.  For the time being, AidData has coded the commitment year for the $1 billion LSF upsizing as 2018. However, it is unclear if the original LSF agreement in 2016 was also denominated in RMB. This issue merits further investigation.  3. The loan's interest rate (4.7352%) is drawn from the World Bank's Debtor Reporting System (see https://www.dropbox.com/s/ab8qt4n6jijcbhd/IDS_Average%20interest%20on%20new%20external%20debt%20commitments.xlsx?dl=0).4. For the time being, AidData assumes that the same borrowing terms (11-year maturity, 3-year grace period, 4.7352% interest rate) that applied to the 2016 LSF agreement also applied to the 2018 loan. This issue merits further investigation.</t>
    </r>
  </si>
  <si>
    <t xml:space="preserve">2028-12-29T05:00:00Z</t>
  </si>
  <si>
    <r>
      <rPr>
        <sz val="10"/>
        <rFont val="Arial"/>
        <family val="2"/>
        <charset val="1"/>
      </rPr>
      <t xml:space="preserve">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t>
    </r>
    <r>
      <rPr>
        <sz val="10"/>
        <rFont val="Lohit Devanagari"/>
        <family val="2"/>
        <charset val="1"/>
      </rPr>
      <t xml:space="preserve">النشرة</t>
    </r>
    <r>
      <rPr>
        <sz val="10"/>
        <rFont val="Arial"/>
        <family val="2"/>
        <charset val="1"/>
      </rPr>
      <t xml:space="preserve">%20</t>
    </r>
    <r>
      <rPr>
        <sz val="10"/>
        <rFont val="Lohit Devanagari"/>
        <family val="2"/>
        <charset val="1"/>
      </rPr>
      <t xml:space="preserve">الإحصائية</t>
    </r>
    <r>
      <rPr>
        <sz val="10"/>
        <rFont val="Arial"/>
        <family val="2"/>
        <charset val="1"/>
      </rPr>
      <t xml:space="preserve">%20</t>
    </r>
    <r>
      <rPr>
        <sz val="10"/>
        <rFont val="Lohit Devanagari"/>
        <family val="2"/>
        <charset val="1"/>
      </rPr>
      <t xml:space="preserve">الشهرية</t>
    </r>
    <r>
      <rPr>
        <sz val="10"/>
        <rFont val="Arial"/>
        <family val="2"/>
        <charset val="1"/>
      </rPr>
      <t xml:space="preserve">%20-%20</t>
    </r>
    <r>
      <rPr>
        <sz val="10"/>
        <rFont val="Lohit Devanagari"/>
        <family val="2"/>
        <charset val="1"/>
      </rPr>
      <t xml:space="preserve">البنك</t>
    </r>
    <r>
      <rPr>
        <sz val="10"/>
        <rFont val="Arial"/>
        <family val="2"/>
        <charset val="1"/>
      </rPr>
      <t xml:space="preserve">%20</t>
    </r>
    <r>
      <rPr>
        <sz val="10"/>
        <rFont val="Lohit Devanagari"/>
        <family val="2"/>
        <charset val="1"/>
      </rPr>
      <t xml:space="preserve">المركزي</t>
    </r>
    <r>
      <rPr>
        <sz val="10"/>
        <rFont val="Arial"/>
        <family val="2"/>
        <charset val="1"/>
      </rPr>
      <t xml:space="preserve">%20</t>
    </r>
    <r>
      <rPr>
        <sz val="10"/>
        <rFont val="Lohit Devanagari"/>
        <family val="2"/>
        <charset val="1"/>
      </rPr>
      <t xml:space="preserve">المصري</t>
    </r>
    <r>
      <rPr>
        <sz val="10"/>
        <rFont val="Arial"/>
        <family val="2"/>
        <charset val="1"/>
      </rPr>
      <t xml:space="preserve">.pdf|https:// http://qdsq.qingdao.gov.cn/n15752132/upload/dzzz/qdnj/2019/files/basic-html/page312.html|http://jrj.sh.gov.cn/TZGG163/20190704/0031-155796.html|https://www.shbanking.cn/UploadFile/day_20190612/00040001/2019061204374396644.pdf|http://webcache.googleusercontent.com/search?q=cache:PFhCpvik0EoJ:qdsq.qingdao.gov.cn/n15752132/n20546841/n32565432/n32565440/181016140536958575.html+&amp;cd=1&amp;hl=zh-CN&amp;ct=clnk&amp;gl=us|https://www.tahota.com/EN/05/8c1007ff4db8482a.aspx|https://www.shanghai.gov.cn/nw44391/20200824/0001-44391_62816.html|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https://www.cbe.org.eg/-/media/project/cbe/listing/research/external/no-2-2019_3_en.pdf</t>
    </r>
  </si>
  <si>
    <r>
      <rPr>
        <sz val="10"/>
        <rFont val="Arial"/>
        <family val="2"/>
        <charset val="1"/>
      </rPr>
      <t xml:space="preserve">External Position of the Egyptian Economy: July/December 2020/2021, Volume No. (72)|External Position of the Egyptian Economy-july september 2019/2020|eip.gov.eg/IDSC/Upload/Publication/FullFile_A/4981|Page 312 - </t>
    </r>
    <r>
      <rPr>
        <sz val="10"/>
        <rFont val="Noto Sans CJK SC"/>
        <family val="2"/>
        <charset val="1"/>
      </rPr>
      <t xml:space="preserve">青岛年鉴</t>
    </r>
    <r>
      <rPr>
        <sz val="10"/>
        <rFont val="Arial"/>
        <family val="2"/>
        <charset val="1"/>
      </rPr>
      <t xml:space="preserve">2019|2018</t>
    </r>
    <r>
      <rPr>
        <sz val="10"/>
        <rFont val="Noto Sans CJK SC"/>
        <family val="2"/>
        <charset val="1"/>
      </rPr>
      <t xml:space="preserve">年度上海金融创新奖拟奖励项目公示</t>
    </r>
    <r>
      <rPr>
        <sz val="10"/>
        <rFont val="Arial"/>
        <family val="2"/>
        <charset val="1"/>
      </rPr>
      <t xml:space="preserve">|THE REPORT ON SHANGHAI BANKING INNOVATION(2018)|</t>
    </r>
    <r>
      <rPr>
        <sz val="10"/>
        <rFont val="Noto Sans CJK SC"/>
        <family val="2"/>
        <charset val="1"/>
      </rPr>
      <t xml:space="preserve">青岛银行业概况</t>
    </r>
    <r>
      <rPr>
        <sz val="10"/>
        <rFont val="Arial"/>
        <family val="2"/>
        <charset val="1"/>
      </rPr>
      <t xml:space="preserve">|Jiazhen Feng - professional detals|</t>
    </r>
    <r>
      <rPr>
        <sz val="10"/>
        <rFont val="Noto Sans CJK SC"/>
        <family val="2"/>
        <charset val="1"/>
      </rPr>
      <t xml:space="preserve">上海市人民政府关于表彰</t>
    </r>
    <r>
      <rPr>
        <sz val="10"/>
        <rFont val="Arial"/>
        <family val="2"/>
        <charset val="1"/>
      </rPr>
      <t xml:space="preserve">2018</t>
    </r>
    <r>
      <rPr>
        <sz val="10"/>
        <rFont val="Noto Sans CJK SC"/>
        <family val="2"/>
        <charset val="1"/>
      </rPr>
      <t xml:space="preserve">年度上海金融创新奖获奖项目的决定</t>
    </r>
    <r>
      <rPr>
        <sz val="10"/>
        <rFont val="Arial"/>
        <family val="2"/>
        <charset val="1"/>
      </rPr>
      <t xml:space="preserve">|Page 312 - Qingdao Y earbook 2019|</t>
    </r>
    <r>
      <rPr>
        <sz val="10"/>
        <rFont val="Noto Sans CJK SC"/>
        <family val="2"/>
        <charset val="1"/>
      </rPr>
      <t xml:space="preserve">银 行 业</t>
    </r>
    <r>
      <rPr>
        <sz val="10"/>
        <rFont val="Arial"/>
        <family val="2"/>
        <charset val="1"/>
      </rPr>
      <t xml:space="preserve">|External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2018/2019|ECONOMIC REVIEW Vol. 60 No. 2 2019/2020 Economic Research Sector</t>
    </r>
  </si>
  <si>
    <r>
      <rPr>
        <sz val="10"/>
        <rFont val="Arial"/>
        <family val="2"/>
        <charset val="1"/>
      </rPr>
      <t xml:space="preserve">Central Bank of Egypt|Central Bank of Egypt||</t>
    </r>
    <r>
      <rPr>
        <sz val="10"/>
        <rFont val="Noto Sans CJK SC"/>
        <family val="2"/>
        <charset val="1"/>
      </rPr>
      <t xml:space="preserve">青岛年鉴</t>
    </r>
    <r>
      <rPr>
        <sz val="10"/>
        <rFont val="Arial"/>
        <family val="2"/>
        <charset val="1"/>
      </rPr>
      <t xml:space="preserve">|Shanghai Finance|||Tahota law firm|||||Central Bank of Egypt|Central Bank of Egypt|Central Bank of Egypt|Central Bank of Egypt|Central Bank of Egypt|Central Bank of Egypt|Central Bank of Egypt|Central Bank of Egypt|Central Bank of Egypt|Central Bank of Egypt|Central Bank of Egypt</t>
    </r>
  </si>
  <si>
    <t xml:space="preserve">Donor/Recipient Official Source|Donor/Recipient Official Source|Donor/Recipient Official Source|Media Report|Donor/Recipient Official Source|Donor/Recipient Official Source|Donor/Recipient Official Source|NGO/Civil Society/Advocacy (non-Donor, non-Recipient, non-Implementing)|Donor/Recipient Official Source|Other|Other|Donor/Recipient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</si>
  <si>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Sinohydro provides $93.8 million — via deferred payment agreement — for Accra Inner City Roads (Phase 1, Lot 1)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</si>
  <si>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The project, which was originally expected to be completed within a period of 30 months (beginning during the first quarter of 2019), involves (1) road works which involve earthworks, provision of sub-base and base works, surface dressing and road line markings; (2) drainage works involving the construction of roadside drain, culvert, and storm drains; (3) construction of pedestrian and public transport walk ways and laybys; and (4) the provision of services like road safety audits and pedestrian facilities. Sinohydro is the EPC contractor responsible for project implementation. As of September 2021, project implementation had not yet commenced.</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</si>
  <si>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a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Accra Inner City Roads Project (Phase 1, Lot 1 Project) can be accessed in their entirety via https://www.dropbox.com/s/v8ym2110k9h5aaj/Deferred%20Payment%20Agreement%20for%20Phase%201%20Lot%201%20Accra%20Inner%20City%20Roads.pdf?dl=0 and https://www.dropbox.com/s/2yvbtjfya1ogey6/EPC%20under%20MPSA%20for%20Phase%201%20Lot%201%20Accra%20Inner%20City%20Roads%20Project.pdf?dl=0.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</si>
  <si>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China Construction Bank Corporation (CCB)|Sinohydro Corporation Ltd.</t>
  </si>
  <si>
    <t xml:space="preserve">Sinohydro Corporation Ltd.</t>
  </si>
  <si>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t>
  </si>
  <si>
    <t xml:space="preserve">2019-03-30T04:00:00Z</t>
  </si>
  <si>
    <t xml:space="preserve">2021-09-30T04:00:00Z</t>
  </si>
  <si>
    <t xml:space="preserve">http://ir.parliament.gh/bitstream/handle/123456789/1206/330607094305_0001.pdf?sequence=1&amp;isAllowed=y|https://chinaafricaloandata.bu.edu/|http://ir.parliament.gh/bitstream/handle/123456789/1280/BILLION%20CORPORATION.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</si>
  <si>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AGREEMENTS|SAIS-CARI Loans China|Report of the Finance Committee on the MPSA|Why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</si>
  <si>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Ghana Parliament|SAIS-CARI|Parliament of Ghana|Modern Ghana|Ghana Parliament|Ghana Parliament|Ghana Minstry of Finance|Ghana Ministry of Roads and Highways|Ghana Ministry of Roads and Highways|Twitter|||||||||</t>
  </si>
  <si>
    <t xml:space="preserve">Donor/Recipient Official Source|Other Academic (Working Paper, Dissertation)|Donor/Recipient Official Source|Media Report|Donor/Recipient Official Source|Donor/Recipient Official Source|Donor/Recipient Official Source|Donor/Recipient Official Source|Donor/Recipient Official Source|Media Report|Media Report|Media Report|Media Report|Donor/Recipient Official Source|Media Report|Media Report|Donor/Recipient Official Source|Media Report|Donor/Recipient Official Source</t>
  </si>
  <si>
    <t xml:space="preserve">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More detailed locational information can be found at A 19.03 km road from Ga North to Trobu: https://www.openstreetmap.org/relation/12758444 to https://www.openstreetmap.org/way/957184135 A 23.97 km road from Ga Central to Anyaa Sowutoum: https://www.openstreetmap.org/relation/12758448 to https://www.openstreetmap.org/way/956156684 A 21.70 km road from Ga East to Dome Kwabenya: https://www.openstreetmap.org/relation/1991855 to https://www.openstreetmap.org/way/509892534An 11.3 m road from Ledzokuku to Teshie: https://www.openstreetmap.org/directions?engine=fossgis_osrm_car&amp;route=5.6033%2C-0.1214%3B5.5822%2C-0.1135 An 8 km road from Adenta to Santoe via Nanakrom: https://www.openstreetmap.org/directions?engine=fossgis_osrm_car&amp;route=5.7041%2C-0.1688%3B5.6983%2C-0.0874#map=14/5.6913/-0.1297</t>
  </si>
  <si>
    <t xml:space="preserve">Sinohydro provides $95.7 million — via deferred payment agreement — for Kumasi Inner City Roads (Phase 1, Lot 2)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</si>
  <si>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 The project, which was originally expected to be completed within a period of 30 months, involves improving pavement conditions; developing a network of local roads to ensure connectivity; resolving vehicular conflict at critical junctions in the project area; and improving road and drainage works in the project area. Sinohydro is the EPC contractor responsible for project implementation. As of September 2021, project implementation had not yet commenced. As of September 2022, the project had achieved a 10% completion rate.</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</si>
  <si>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for the Sunyani Inner City Roads (Phase 1, Lot 6) Project can be accessed in its entirety via https://www.dropbox.com/s/zgxmrhs40pkwjdx/Deferred%20Payment%20Agreement%20under%20MPSA%20for%20Phase%201%20Lot%206%20Sunyani%20Inner%20City%20Roads.pdf?dl=0.  8.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</si>
  <si>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</si>
  <si>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</si>
  <si>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</si>
  <si>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Minstry of Finance|Ghana Ministry of Roads and Highways|Ghana Ministry of Roads and Highways|Twitter||||||||</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</si>
  <si>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</si>
  <si>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road.Each of the regions included below is in the area surrounding the city of Kumasi, Ghana. More detailed locational information about Kumasi can be found at: https://www.openstreetmap.org/node/261702404#map=11/6.7001/-1.6246.An 11 km Manhyia Sub-Metro road will be located in the village of Manhyia, Ghana. More detailed locational information can be found at: https://www.openstreetmap.org/node/5923760073#map=14/6.6296/-2.6245.A 9.79 km Tafo Pankrono Sub-Metro road will be located in the town of Tafo and the neighborhood of Pankrono in Ghana. More detailed locational information can be found at: https://www.openstreetmap.org/node/6305631084#map=14/6.7402/-1.6092.A 9.91 km Asokwa Sub-Metro road will be located in Asokwa, a suburb of Kumasi, Ghana. More detailed locational information about Asokwa can be found at: https://www.openstreetmap.org/node/2700539198#map=14/6.6865/-1.6061.A 6.29 km Kwadaso Sub-Metro road will be located in Kwadaso, a suburb of Kumasi. More detailed locational information about Kwadaso can be found at: https://www.openstreetmap.org/node/7465164866#map=14/6.6884/-1.6532.A 7.43 km Oforikrom Sub-Metro road will be located in Oforikrom, a suburb of Kumasi. More detailed locational information about Oforikrom can be found at: https://www.openstreetmap.org/node/5553291794#map=14/6.6904/-1.5930.A 7 km Nhyiaeso Sub-Metro road will be located in Nhyiaeso, a suburb of Kumasi. More detailed locational information about Nhyiaeso can be found at: https://www.openstreetmap.org/node/5553291791#map=14/6.6801/-1.6226.A 10 km Bantama Sub-Metro road will be located in Bantama, a suburb of Kumasi. More detailed locational information can be found at: https://www.openstreetmap.org/node/5553291792#map=14/6.7051/-1.6340.A 20.15 km Asante Mampong road will be located in the villages of Mampong and Asante, Ghana. More detailed locational information can be found at: https://www.openstreetmap.org/node/318342092#map=12/7.0482/-1.4044.</t>
  </si>
  <si>
    <t xml:space="preserve">Sinohydro provides $46.2 million — via deferred payment agreement — for Tamale Interchange (Phase 1, Lot 3)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</si>
  <si>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scope of the Tamale Interchange Project (Phase 1, Lot 3 Project) covers the construction of the Tamale Interchange. The project, which was originally expected to be completed within a period of 30 months, involves the construction of bridges/ramps and slip roads, and a carriageway (with a width of 7 meters a 2x2 number of lanes). Sinohydro is the EPC contractor responsible for project implementation. A foundation-laying ceremony took place on April 10, 2019. However, project implementation commenced in August 2018. As of June 2021, the project had achieved an 68% completion rate. As of September 2021, the project had achieved an 84% completion rate. As of January 2022, the project had achieved an 95% completion rate. The project was completed and the road was officially commissioned on April 5, 2022. The project was originally expected to reach completion by December 2021.</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</si>
  <si>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Tamale Interchange (Phase 1, Lot 3) Project can be accessed in their entirety via https://www.dropbox.com/s/2c5jl2uulrwdpgh/Deferred%20Payment%20Agreement%20for%20Phase%201%20Lot%203%20Tamale%20Interchange.pdf?dl=0 and https://www.dropbox.com/s/jrv5kwz73uigzqk/EPC%20Contract%20under%20MPSA%20for%20Phase%201%20Lot%203.pdf?dl=0.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 </t>
    </r>
    <r>
      <rPr>
        <sz val="10"/>
        <rFont val="Arial"/>
        <family val="2"/>
        <charset val="1"/>
      </rPr>
      <t xml:space="preserve">or </t>
    </r>
    <r>
      <rPr>
        <sz val="10"/>
        <rFont val="Noto Sans CJK SC"/>
        <family val="2"/>
        <charset val="1"/>
      </rPr>
      <t xml:space="preserve">塔马利立交桥项目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</si>
  <si>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t>
  </si>
  <si>
    <t xml:space="preserve">2022-05-05T04:00:00Z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</si>
  <si>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mobile.twitter.com/Kristosomm/status/1442366832619372546|https://www.dropbox.com/s/2c5jl2uulrwdpgh/Deferred%20Payment%20Agreement%20for%20Phase%201%20Lot%203%20Tamale%20Interchange.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https://www.graphic.com.gh/news/general-news/tamale-interchange-project-nearing-completion.html|https://mrh.gov.gh/president-akufo-addo-commissions-tamale-interchange/|https://mrh.gov.gh/tamale-interchange-95-per-cent-complete/|https://www.ghanaweb.com/GhanaHomePage/features/Tamale-interchange-project-is-80-complete-Akufo-Addo-1327453</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</si>
  <si>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2022- 2025|SINOHYDRO MASTER PROJECT SUPPORT AGREEMENT (MPSA) PHASE 1 BRIEF|Deferred Payment Agreement for Phase 1 Lot 3 Tamale Interchange|SinoHydro Master Project Support Agreement|Bawumia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Year|Tamale interchange project completed|President Akufo-Addo commissions Tamale Interchange|Tamale Interchange 95 per cent complete|Tamale interchange project is 80% complete - Akufo-Addo</t>
    </r>
  </si>
  <si>
    <t xml:space="preserve">SAIS-CARI|Parliament of Ghana|Ghana Parliament|Modern Ghana|Ghana Parliament|Ghana Parliament|Ghana Ministry of Roads and Highways|Twitter|Ghana Ministry of Finance|Ghana Ministry of Roads and Highways||||||||||||||</t>
  </si>
  <si>
    <t xml:space="preserve">Other Academic (Working Paper, Dissertation)|Donor/Recipient Official Source|Donor/Recipient Official Source|Media Report|Donor/Recipient Official Source|Donor/Recipient Official Source|Donor/Recipient Official Source|Media Report|Donor/Recipient Official Source|Donor/Recipient Official Source|Media Report|Media Report|Media Report|Donor/Recipient Official Source|Media Report|Media Report|Donor/Recipient Official Source|Donor/Recipient Official Source|Media Report|Donor/Recipient Official Source|Media Report|Donor/Recipient Official Source|Donor/Recipient Official Source|Media Report</t>
  </si>
  <si>
    <t xml:space="preserve">This project involves the construction of the Tamale Interchange. The project, which was originally expected to be completed within a period of 30 months, involves the construction of bridges/ramps and slip roads, and a 7-meter-wide carriageway (with a width of 7 meters and two directions with two lanes in each direction). Once completed, the Tamale Interchange will be located in the city of Tamale, Ghana. More detailed locational information can be found at: https://www.openstreetmap.org/node/30933440#map=13/9.4051/-0.8424.</t>
  </si>
  <si>
    <t xml:space="preserve">Sinohydro provides $68.1 million — via deferred payment agreement — for PTC Interchange Takoradi (Phase 1, Lot 4)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</si>
  <si>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scope of the PTC Interchange Takoradi Project (Phase 1, Lot 4 Project) covers construction of the PTC Roundabout interchange at Takoradi. The project, which was originally expected to be completed within a period of 30 months, involves the construction of a roundabout spanning 26.5 km as the 1st Tier; the construction of 85.5 meter span Flyover Bridge over the roundabout as the second 2nd Tier; and the construction of a 288 meter span Flyover Bridge as the 3rd Tier. Sinohydro is the EPC contractor responsible for project implementation. On September 15, 2020, a formal sod-cutting ceremony took place. However, project implementation did not commenced until May 2021. As of September 2021, the project had achieved a 20% completion rate. As of September 2022, the project had achieved a 60% completion rate. The project was originally expected to reach completion in November 2023.</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</si>
  <si>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PTC Interchange Takoradi (Phase 1, Lot 4) Project can be accessed in their entirety via https://www.dropbox.com/s/uuoufbuwjzihzpa/Deferred%20Payment%20Agreement%20under%20MPSA%20for%20Phase%201%20Lot%204%20PTC%20Interchange%20Takoradi.pdf?dl=0 and https://www.dropbox.com/s/ny97cjjaei4f96j/EPC%20under%20MPSA%20for%20Phase%201%20Lot%204%20PTC%20Interchange%20Takoradi.pdf?dl=0.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$646,637,879.74.9.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</si>
  <si>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2023-11-01T04:00:00Z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</si>
  <si>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www.dropbox.com/s/uuoufbuwjzihzpa/Deferred%20Payment%20Agreement%20under%20MPSA%20for%20Phase%201%20Lot%204%20PTC%20Interchange%20Takoradi.pdf?dl=0|https://www.dropbox.com/s/ny97cjjaei4f96j/EPC%20under%20MPSA%20for%20Phase%201%20Lot%204%20PTC%20Interchange%20Takoradi.pdf?dl=0|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</si>
  <si>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4 PTC Interchange Takoradi|EPC under MPSA for Phase 1 Lot 4 PTC Interchange Takoradi|Bawumia commissions SinoHydro Cape Coast Inner City Roads|</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</si>
  <si>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Parliament|Twitter|Ghana Ministry of Roads and Highways|Ghana Ministry of Finance|Ghana Ministry of Roads and Highways||||||||</t>
  </si>
  <si>
    <t xml:space="preserve">Other Academic (Working Paper, Dissertation)|Donor/Recipient Official Source|Donor/Recipient Official Source|Media Report|Donor/Recipient Official Source|Donor/Recipient Official Source|Media Report|Donor/Recipient Official Source|Donor/Recipient Official Source|Donor/Recipient Official Source|Media Report|Media Report|Donor/Recipient Official Source|Media Report|Media Report|Donor/Recipient Official Source|Media Report|Donor/Recipient Official Source</t>
  </si>
  <si>
    <t xml:space="preserve">This project involves the construction of the PTC Roundabout interchange at Takoradi. More specifically, it involves the construction of a roundabout spanning 26.5 km as the 1st Tier; the construction of 85.5 meter span Flyover Bridge over the roundabout as the second 2nd Tier; and the construction of a 288 meter span Flyover Bridge as the 3rd Tier.More detailed location information can be found at: https://www.openstreetmap.org/node/132021012#map=16/4.8923/-1.7542The exact location of the roundabout and bridge could not be found on OSM</t>
  </si>
  <si>
    <t xml:space="preserve">Sinohydro provides $83.8 million — via deferred payment agreement — for Adenta-Dodowa Dual Carriageway (Phase 1, Lot 5)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</si>
  <si>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Adenta-Dodowa Dual Carriageway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scope of the Adenta-Dodowa Dual Carriageway (Phase 1, Lot 5) Project covers the construction of the 14 km Adenta-Dodowa Dual Carriageway. The project, which was originally expected to be completed within a period of 30 months, involves earthworks and the provision of crushed rock base and an aesthetic finish; dualization of the heavily urbanized section between Adenta-Dodowa-Oyibi; and signalization of critical intersections. Sinohydro is the EPC contractor responsible for project implementation. As of September 2021, project implementation had not yet commenced.</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</si>
  <si>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Adenta-Dodowa Dual Carriageway (Phase 1, Lot 5) Project can be accessed in their entirety via https://www.dropbox.com/s/ormv4hdss7nnw0t/Deferred%20Payment%20Agreement%20under%20MPSA%20for%20Phase%201%20Lot%205.pdf?dl=0 and https://www.dropbox.com/s/3wk0hlwk8tjhswr/EPC%20Contract%20Under%20MPSA%20for%20Phase%201%20Lot%205.pdf?dl=0.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</si>
  <si>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ormv4hdss7nnw0t/Deferred%20Payment%20Agreement%20under%20MPSA%20for%20Phase%201%20Lot%205.pdf?dl=0|https://www.dropbox.com/s/3wk0hlwk8tjhswr/EPC%20Contract%20Under%20MPSA%20for%20Phase%201%20Lot%205.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</si>
  <si>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5|EPC Contract Under MPSA for Phase 1 Lot 5|Bawumia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</si>
  <si>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Ministry of Roads and Highways|Ghana Minsitry of Finance|Ghana Ministry of Roads and Highways||||||||||</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</si>
  <si>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Source|Donor/Recipient Official Source|Media Report|Donor/Recipient Official Source</t>
  </si>
  <si>
    <t xml:space="preserve">This project involves the construction of the 14 km Adenta-Dodowa Dual Carriageway. More locational information can be found at: https://www.openstreetmap.org/way/59310662#map=13/5.7458/-0.1314</t>
  </si>
  <si>
    <t xml:space="preserve">Sinohydro provides $57.8 million — via deferred payment agreement — for Sunyani Inner City Roads (Phase 1, Lot 6)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</si>
  <si>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Sunyani Inner City Roads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scope of the Sunyani Inner City Roads Project (Phase 1, Lot 6 Project) covers the construction of the inner city roads in Sunyani measuring 39 kilometer in length in the inner city area: Dr Berko Main Road, Dr Berko Link, Mayfair Main Road, Mayfair Link 1 (LHS)- St. Mary’s School Link, Mayfair Link 3 (RHS), Mungo Park Road, St. Vitus School Road, Priory Road, Priory Road Link 1, Business School Road, Business School Link, Point 4 Hotel Road, PWD-Stadium Basic Road, PWD-Atronie Road Link, Point 4 Hotel-New Town Road, New Town-Atronie Links (3NR), Estate-Inner Ring Link (G), Living Grace Road, Golden Intellectual-Living Grace Link, Golden Intellectuals School Road, Odumase-Fiapre Link Road, Sunyani Inner Ring Road, Ring Road (B1 to B5), Kyiuribaa Road (B7), Ahenfie Hotel Road, Ahenfie Hotel Link, and Water Works Road (B6). The project, which was originally expected to be completed within a period of 30 months, involves earthwork and the provision of sub-base and base. It also involves the construction of related road side drains and critical culverts. Sinohydro is the EPC contractor responsible for project implementation. A formal sod turning ceremony took place on September 25, 2020. However, project implementation did not commence until December 2020. As of September 2021, the project had achieved a 16% completion rate. As of September 2022, the project had achieved a 63% completion rate.</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</si>
  <si>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  https://www.dropbox.com/s/zgxmrhs40pkwjdx/Deferred%20Payment%20Agreement%20under%20MPSA%20for%20Phase%201%20Lot%206%20Sunyani%20Inner%20City%20Roads.pdf?dl=0|https://www.gna.org.gh/1.18801868|https://www.youtube.com/watch?v=qzK_QEg7I8s|https://www.modernghana.com/news/1185543/bawumia-commissions-sinohydro-cape-coast-inner.html|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http://www.chinaden.cn/news_nr.asp?id=22828&amp;Small_Class=7|http://www.chinep.net/news/show.php?itemid=6600</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</si>
  <si>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6 Sunyani Inner City Roads|Veep cuts sod for 29-km Sinohydro Sunyani Town Roads|Dr Berko Roads Works Update 1 Sunyani Inner Roads Projects 4K|Bawumia commissions SinoHydro Cape Coast Inner City Roads|</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</si>
  <si>
    <t xml:space="preserve">SAIS-CARI|Parliament of Ghana|Ghana Parliament|Modern Ghana|Ghana Parliament|Ghana Parliament|Twitter|Ghana Ministry of Roads and Highways|Ghana Minsitry of Roads and Higways|Ghana News Agency|Susan Media||||||||</t>
  </si>
  <si>
    <t xml:space="preserve">Other Academic (Working Paper, Dissertation)|Donor/Recipient Official Source|Donor/Recipient Official Source|Media Report|Donor/Recipient Official Source|Donor/Recipient Official Source|Media Report|Donor/Recipient Official Source|Donor/Recipient Official Source|Media Report|Media Report|Media Report|Media Report|Media Report|Donor/Recipient Official Source|Media Report|Donor/Recipient Official Source|Media Report|Donor/Recipient Official Source</t>
  </si>
  <si>
    <t xml:space="preserve">This project involves the construction of the inner city roads in Sunyani, Ghana measuring 39 kilometer in length in the inner city area: Dr Berko Main Road, Dr Berko Link, Mayfair Main Road, Mayfair Link 1 (LHS) - St. Mary’s School Link, Mayfair Link 3 (RHS), Mungo Park Road, St. Vitus School Road, Priory Road, Priory Road Link 1, Business School Road, Business School Link, Point 4 Hotel Road, PWD-Stadium Basic Road, PWD-Atronie Road Link, Point 4 Hotel - New Town Road, New Town - Atronie Links (3NR), Estate-Inner Ring Link (G), Living Grace Road, Golden Intellectual-Living Grace Link, Golden Intellectuals School Road, Odumase-Fiapre Link Road, Sunyani Inner Ring Road, Ring Road (B1 to B5), Kyiuribaa Road (B7), Ahenfie Hotel Road, Ahenfie Hotel Link, and Water Works Road (B6).More detailed locational information can be found at the links below:Dr Berko Road Works: https://www.openstreetmap.org/way/427754691#map=16/7.3165/-2.3005; https://www.openstreetmap.org/way/427754385#map=16/7.3171/-2.3002; https://www.openstreetmap.org/way/628485568#map=16/7.3176/-2.3002; https://www.openstreetmap.org/way/628485557#map=16/7.3185/-2.3002Mungo Park Road: https://www.openstreetmap.org/way/582303685#map=18/7.34197/-2.35171St. Vitus School Road is located near St. Vitus Technical and Senior High. St. Vitus Technical and Senior High: https://www.openstreetmap.org/way/691250326#map=17/7.33405/-2.35075Business School Road: https://www.openstreetmap.org/way/192037626#map=16/7.3402/-2.3070Point 4 Hotel Road and Point 4 Hotel - New Town Road are located near Point 4 Hotel. Point 4 Hotel: https://www.openstreetmap.org/way/693028182#map=17/7.32751/-2.32697Living Grace Road: https://www.openstreetmap.org/way/624645957Golden Intellectual - Living Grace Link: https://www.openstreetmap.org/directions?engine=fossgis_osrm_car&amp;route=7.34790%2C-2.35471%3B7.34557%2C-2.35578Golden Intellectuals School Road: https://www.openstreetmap.org/way/192037781Sunyani Inner Ring Road and Ring Road: https://www.openstreetmap.org/directions?engine=fossgis_osrm_car&amp;route=7.35157%2C-2.34483%3B7.32648%2C-2.35020; https://www.openstreetmap.org/directions?engine=fossgis_osrm_car&amp;route=7.3126%2C-2.3268%3B7.3265%2C-2.3502; https://www.openstreetmap.org/directions?engine=fossgis_osrm_car&amp;route=7.3126%2C-2.3268%3B7.3254%2C-2.3189#map=15/7.3191/-2.3226Ahenfie Hotel Road and Ahenfie Hotel Link: https://www.openstreetmap.org/directions?engine=fossgis_osrm_car&amp;route=7.35582%2C-2.32701%3B7.35629%2C-2.32830; https://www.openstreetmap.org/directions?engine=fossgis_osrm_car&amp;route=7.35486%2C-2.32777%3B7.35629%2C-2.32830#map=19/7.35557/-2.32825</t>
  </si>
  <si>
    <t xml:space="preserve">Sinohydro provides $46.8 million — via deferred payment agreement — for Western Region and Cape Coast Inner City Roads (Phase 1, Lot 7)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</si>
  <si>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Western Region and Cape Coast Inner City Roads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scope of the Western Region and Cape Coast Inner City Roads (Phase 1, Lot 7) Project covers construction of the roads in the Western Region and Central Region (specifically, Cape Coast and Prestea inner city roads). The project, which was originally expected to be completed within a period of 30 months,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 Sinohydro is the EPC contractor responsible for project implementation. A formal sod turning ceremony took place on November 21, 2019. However, project implementation did not commence until December 28, 2019. As of September 2021, the project had achieved an 65% completion rate. The project was ultimately completed on September 27, 2022.</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</si>
  <si>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Sinohydro an account statement on the first Business Day of each month. Immediately upon discharge of the obligations under the EPC contract and this [Deferred Payment] Agreement in fall, Sinohydro shall release the escrow over the Escrow Account.’  7. The DPA and EPC contract for the Western Region and Cape Coast Inner City Roads (Phase 1, Lot 7) Project can be accessed in their entirety via https://www.dropbox.com/s/1ic7i83pintgm1s/Deferred%20Payment%20Agreement%20under%20MPSA%20Phase%201%20Lot%207.pdf?dl=0 and https://www.dropbox.com/s/d9hhyezb3i8utln/EPC%20Contract%20under%20MPSA%20for%20Phase%201%20Lot%207.pdf?dl=0.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</si>
  <si>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2019-12-28T05:00:00Z</t>
  </si>
  <si>
    <t xml:space="preserve">2022-09-27T04:00:00Z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</si>
  <si>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dropbox.com/s/1ic7i83pintgm1s/Deferred%20Payment%20Agreement%20under%20MPSA%20Phase%201%20Lot%207.pdf?dl=0|https://www.dropbox.com/s/d9hhyezb3i8utln/EPC%20Contract%20under%20MPSA%20for%20Phase%201%20Lot%207.pdf?dl=0|https://ghanaembassyangola.ao/internacional-celebrity-designer-soraya-da-piedade-2-2/|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</si>
  <si>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BRIEF|Deferred Payment Agreement under MPSA Phase 1 Lot 7|EPC Contract under MPSA for Phase 1 Lot 7|VP BAWUMIA CUTS SOD FOR 69.5KM SINOHYDRO NYINAHIN, WIAWSO AREA ROADS|Bawumia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</si>
  <si>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Minstry of Finance|Ghana Ministry of Roads and Highways|Ghana Ministry of Roads and Highways|Twitter|Ghana Ministry of Roads and Highways|Ghana Ministry of Roads and Highways|Ghana Embassy|||||||||</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</si>
  <si>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</si>
  <si>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This project involves the construction of the roads in the Western Region and Central Region (specifically, Cape Coast and Prestea inner city roads). More specifically, it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Roads.More detailed locational information about the Amamoma Community Roads can be found at (see: https://twitter.com/YAbbanx/status/1442426439282868225):Amamoma Road Bypass: https://www.openstreetmap.org/directions?engine=fossgis_osrm_car&amp;route=5.10323%2C-1.30162%3B5.10947%2C-1.29768#map=16/5.1068/-1.2969Amamoma Road 1: https://www.openstreetmap.org/directions?engine=fossgis_osrm_car&amp;route=5.10857%2C-1.30063%3B5.11138%2C-1.29449 and https://www.openstreetmap.org/way/634047697Amamoma Road 2: https://www.openstreetmap.org/directions?engine=fossgis_osrm_car&amp;route=5.10949%2C-1.29178%3B5.10517%2C-1.28688#map=16/5.1051/-1.2877ATL Road, Ogua Hall Road, and Amamoma Road 3: https://www.openstreetmap.org/directions?engine=fossgis_osrm_car&amp;route=5.1033%2C-1.2869%3B5.1054%2C-1.2885 and https://www.openstreetmap.org/directions?engine=fossgis_osrm_car&amp;route=5.10331%2C-1.28690%3B5.10049%2C-1.29083#map=16/5.1055/-1.2895The Akotokyir Area Roads consists of the Kwaprow Link Road, Akotokyir Anglican School Road, Akotokyir Town Road, and Akotokyir Road 3. More detailed locational information about the Akotokyir area can be found at: https://www.openstreetmap.org/way/954309268More detailed locational information about the Abura New Community Roads can be found at (see: https://www.facebook.com/photo/?fbid=2575984919161168&amp;set=a.2575982772494716):Kakumdo Road: https://www.openstreetmap.org/directions?engine=fossgis_osrm_car&amp;route=5.14169%2C-1.28298%3B5.14586%2C-1.27868Cape Coast Polytechnic Road: https://www.openstreetmap.org/directions?engine=fossgis_osrm_car&amp;route=5.13676%2C-1.27884%3B5.14982%2C-1.27915PPAG Road and PPAG Loop: https://www.openstreetmap.org/directions?engine=fossgis_osrm_car&amp;route=5.13537%2C-1.27778%3B5.13876%2C-1.27382 and https://www.openstreetmap.org/directions?engine=fossgis_osrm_car&amp;route=5.13638%2C-1.27710%3B5.13876%2C-1.27382Methodist Mission House Road: https://www.openstreetmap.org/directions?engine=fossgis_osrm_car&amp;route=5.14044%2C-1.27437%3B5.14341%2C-1.27598Cristnam School Road: https://www.openstreetmap.org/way/422728626Ecole Francaise Road: https://www.openstreetmap.org/way/191540809Eyifua Road and Eyofia Link: https://www.openstreetmap.org/way/191540803 and https://www.openstreetmap.org/directions?engine=fossgis_osrm_car&amp;route=5.14511%2C-1.27672%3B5.14318%2C-1.27655English Arabic Road: https://www.openstreetmap.org/directions?engine=fossgis_osrm_car&amp;route=5.14542%2C-1.27841%3B5.13948%2C-1.26872Methodist Mission Link: https://www.openstreetmap.org/directions?engine=fossgis_osrm_car&amp;route=5.14382%2C-1.27287%3B5.14292%2C-1.27390#map=19/5.14333/-1.27335Academy Street: https://www.openstreetmap.org/way/191540754Wesley Girl's Link: https://www.openstreetmap.org/way/191540718Amissano Road and GHA Road are also located within the Abura New Community Roads Project, marked within the above links.More detailed locational information about the Prestea Huni Valley Town Roads in Prestea-Huni Valley, Ghana can be found at: https://www.openstreetmap.org/relation/13012946</t>
  </si>
  <si>
    <t xml:space="preserve">Sinohydro provides $53.5 million — via deferred payment agreement — for Upgrading of Selected Feeder Roads in Ashanti and Western Region (Phase 1, Lot 8)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</si>
  <si>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Upgrading of Selected Feeder Roads in Ashanti and Western Region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scope of the Upgrading of Selected Feeder Roads in Ashanti and Western Region Project (Phase 1, Lot 8 Project) covers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The scope of works includes: earthworks, surface dressing, road line markings and signs, as well as construction of related roadside drains, storm drains and critical culverts. Sinohydro is the EPC contractor responsible for project implementation. A formal sod turning ceremony took place on November 22, 2019. However, project implementation did not commence until December 28, 2019. The project was originally expected to reach completion in 30 months (June 28, 2022). As of September 2021, the project had achieved a 75% completion rate. The project was officially completed and commissioned on March 27, 2022.</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</si>
  <si>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Upgrading of Selected Feeder Roads in Ashanti and Western Region (Phase 1, Lot 8) Project can be accessed in their entirety via https://www.dropbox.com/s/mqba1asvmuakoja/Deferred%20Payment%20Agreement%20under%20MPSA%20for%20Phase%201%20Lots%208%20Upgrading%20of%20Feeder%20Roads%20in%20Ashanti%20and%20Western%20Regions.pdf?dl=0 and https://www.dropbox.com/s/4gl32gbaz1osqkj/EPC%20Contract%20under%20MPSA%20for%20Phase%201%20Lot%208.pdf?dl=0 and https://www.dropbox.com/s/9xepszmulfr96fd/EPC%20Contract%20under%20MPSA%20for%20Phase%201%20Lot%208%20Upgrading%20of%20Feeder%20Roads%20in%20Ashanti%20and%20Western%20Regions.pdf?dl=0.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roads supported by this project as 69.51 km rather than 68 km. 10.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</si>
  <si>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2019-12-29T05:00:00Z</t>
  </si>
  <si>
    <t xml:space="preserve">2022-03-27T04:00:00Z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</si>
  <si>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mqba1asvmuakoja/Deferred%20Payment%20Agreement%20under%20MPSA%20for%20Phase%201%20Lots%208%20Upgrading%20of%20Feeder%20Roads%20in%20Ashanti%20and%20Western%20Regions.pdf?dl=0|https://www.dropbox.com/s/9xepszmulfr96fd/EPC%20Contract%20under%20MPSA%20for%20Phase%201%20Lot%208%20Upgrading%20of%20Feeder%20Roads%20in%20Ashanti%20and%20Western%20Regions.pdf?dl=0 |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mofep.gov.gh/sites/default/files/budget-statements/2023-Budget-Statement_v2.pdf|https://www.facebook.com/MinistryofRoads/videos/video-commissioning-of-selected-feeder-roads-in-the-ashanti-western-regions-by-v/388438449773282/|https://thebftonline.com/2022/10/20/president-cuts-sod-for-4-tier-suame-interchange/|https://mrh.gov.gh/president-cut-sod-for-suame-interchange-project/</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</si>
  <si>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Lots 8 Upgrading of Feeder Roads in Ashanti and Western Regions|EPC Contract under MPSA for Phase 1 Lot 8 Upgrading of Feeder Roads in Ashanti and Western Regions|Bawumia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Discussions|The Budget Statement and Economic Policy of the Government of Ghana for the 2023 Financial Year|VIDEO: Commissioning of Selected Feeder Roads in the Ashanti &amp; Western Regions by VEEP|President cuts sod for 4-tier Suame interchange|President Cut Sod for Suame Interchange Project</t>
    </r>
  </si>
  <si>
    <t xml:space="preserve">SAIS-CARI|Parliament of Ghana|Ghana Parliament|Modern Ghana|Ghana Parliament|Ghana Parliament|Ghana Embassy|Twitter|Ghana Ministry of Roads and Highways|Ghana Ministry of Finance|Ghana Ministry of Roads and Highways||||||||||||</t>
  </si>
  <si>
    <t xml:space="preserve">Other Academic (Working Paper, Dissertation)|Donor/Recipient Official Source|Donor/Recipient Official Source|Media Report|Donor/Recipient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Source|Social Media, including Unofficial Blogs|Media Report|Donor/Recipient Official Source</t>
  </si>
  <si>
    <t xml:space="preserve">This project involves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t>
  </si>
  <si>
    <t xml:space="preserve">Sinohydro provides $39.8 million — via deferred payment agreement — for Rehabilitation of Oda Ofoase-Abirem Road (Phase 1, Lot 9)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</si>
  <si>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Rehabilitation of Oda Ofoase-Abirem Road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scope of this project covers the rehabilitation of the 38 km Akim Oda/Ofoase road (also known as the Akim Oda/Ofoase/Abirem road), which passes through several rural communities that connect Oda to Ofoase. This road is part of the trunk road network (IR3) of Ghana. The works scope involves earthworks, the provision of sub-based and base double surface dressing with road line markings and signs. Sinohydro is the EPC contractor responsible for project implementation. This project was originally expected to be completed within a period 30 months. However, as of September 2021, project implementation had not yet commenced. </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</si>
  <si>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Rehabilitation of Oda Ofoase-Abirem Road (Phase 1, Lot 9) Project can be accessed in their entirety via See https://www.dropbox.com/s/p2w2x683pai7guh/Deferred%20Payment%20Agreement%20under%20MPSA%20for%20Phase%201%20Lot%209.pdf?dl=0 and https://www.dropbox.com/s/gif86ndnx79odn8/EPC%20Contract%20under%20MPSA%20for%20Phase%201%20Lot%209.pdf?dl=0.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</si>
  <si>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p2w2x683pai7guh/Deferred%20Payment%20Agreement%20under%20MPSA%20for%20Phase%201%20Lot%209.pdf?dl=0|https://www.dropbox.com/s/gif86ndnx79odn8/EPC%20Contract%20under%20MPSA%20for%20Phase%201%20Lot%209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</si>
  <si>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9|EPC Contract under MPSA for Phase 1 Lot 9|Bawumia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</si>
  <si>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Ministry of Roads and Highways|Ghana Ministry of Finance|Ghana Highway Authority||||||||||</t>
  </si>
  <si>
    <t xml:space="preserve">This project involves the rehabilitation of the 38 km Akim Oda/Ofoase road (also known as the Akim Oda/Ofoase/Abirem road), which passes through several rural communities that connect Oda to Ofoase. This road is part of the trunk road network (IR3) of Ghana. More locational information can be found at: https://www.openstreetmap.org/directions?engine=graphhopper_car&amp;route=5.9034%2C-0.9961%3B6.1626%2C-1.1391#map=11/6.0334/-1.0622</t>
  </si>
  <si>
    <t xml:space="preserve">Sinohydro provides $58.5 million — via deferred payment agreement — for Hohoe-Jasikan-Dodi Pepesu Road (Phase 1, Lot 10)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</si>
  <si>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Hohoe-Jasikan-Dodi Pepesu Road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The scope of the project involves the construction of the 66.4 km Hohoe-Jasikan-Dodi-Pepeso road on the Eastern Corridor. Sinohydro is the EPC contractor responsible for project implementation. A formal sod turning ceremony took place on November 19, 2019. However, project implementation did not commence until December 28, 2019.    The project was originally expected to reach completion in 30 months (June 28, 2022). As of September 2021, the project had achieved a 75% completion rate. It was ultimately completed on September 8, 2022.</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</si>
  <si>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Hohoe-Jasikan-Dodi Pepesu Road (Phase 1, Lot 10) Project can be accessed in their entirety via https://www.dropbox.com/s/v760xnjdy7q3w2v/Deferred%20Payment%20Agreement%20under%20MPSA%20for%20Phase%201%20Lot%2010.pdf?dl=0 and https://www.dropbox.com/s/xxlbprfz7nq62vi/EPC%20Contract%20under%20MPSA%20for%20Phase%201%20Lot%2010.pdf?dl=0.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Hohoe-Jasikan-Dodi Pepesu Road as 88 km rather than 66.4 km. 10.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</si>
  <si>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2022-09-08T04:00:00Z</t>
  </si>
  <si>
    <t xml:space="preserve">https://chinaafricaloandata.bu.edu/|http://ir.parliament.gh/bitstream/handle/123456789/1280/BILLION%20CORPORATION.pdf?sequence=1&amp;isAllowed=y|https://www.modernghana.com/news/881612/why-ndc-says-2b-chinese-deal-is-a-loan-and-not.html|http://ir.parliament.gh/bitstream/handle/123456789/1206/330607094305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v760xnjdy7q3w2v/Deferred%20Payment%20Agreement%20under%20MPSA%20for%20Phase%201%20Lot%2010.pdf?dl=0|https://www.dropbox.com/s/xxlbprfz7nq62vi/EPC%20Contract%20under%20MPSA%20for%20Phase%201%20Lot%2010.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baju.com.cn/art/2022/9/14/art_9076_1521043.html|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</si>
  <si>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MPSA|Why NDC Says $2b Chinese Deal Is A Loan And Not Barter|REPORT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 10|EPC Contract under MPSA for Phase 1 Lot 10|Bawumia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t>
    </r>
    <r>
      <rPr>
        <sz val="10"/>
        <rFont val="Noto Sans CJK SC"/>
        <family val="2"/>
        <charset val="1"/>
      </rPr>
      <t xml:space="preserve">加纳副总统出席路桥</t>
    </r>
    <r>
      <rPr>
        <sz val="10"/>
        <rFont val="Arial"/>
        <family val="2"/>
        <charset val="1"/>
      </rPr>
      <t xml:space="preserve">LOT10</t>
    </r>
    <r>
      <rPr>
        <sz val="10"/>
        <rFont val="Noto Sans CJK SC"/>
        <family val="2"/>
        <charset val="1"/>
      </rPr>
      <t xml:space="preserve">项目竣工典礼</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</si>
  <si>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Ghana|Modern Ghana|Ghana Parliament|Ghana Parliament|Ghana Parliament|Ghana Embassy|Twitter|Ghana Ministry of Roads and Highways|Ghana Ministry of Finance|Ghana Highway Authority|||||||||||</t>
  </si>
  <si>
    <t xml:space="preserve">Other Academic (Working Paper, Dissertation)|Donor/Recipient Official Source|Media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Source|Media Report|Donor/Recipient Official Source</t>
  </si>
  <si>
    <t xml:space="preserve">This project involves the construction of the 66.4 km Hohoe-Jasikan-Dodi-Pepeso road on the Eastern Corridor. Some sources identify the length of the Hohoe-Jasikan-Dodi Pepesu Road as 88 km rather than 66.4 km.More locational information can be found at: https://www.openstreetmap.org/directions?engine=graphhopper_car&amp;route=7.1532%2C0.4777%3B7.8725%2C0.5320#map=10/7.5130/0.4905</t>
  </si>
  <si>
    <t xml:space="preserve">Eritrea</t>
  </si>
  <si>
    <t xml:space="preserve">ERI</t>
  </si>
  <si>
    <t xml:space="preserve">China Construction Bank provides $870 million loan for Zijin Mining to acquire 55% ownership stake in Bisha Mine (Linked to Project ID#56386, #73371, and #89502)</t>
  </si>
  <si>
    <t xml:space="preserve">On October 26, 2007, the state-owned Eritrean National Mining Corporation (ENAMCO) announced that an ownership agreement for the Bisha Gold Mine had been reached with Nevsun Resources Ltd. (“Nevsun”). Under the terms of the agreement, ENAMCO agreed to purchase a 30% ownership stake in the Bisha Mining Share Company (BMSC) from Nevsun Resources Ltd., which with the Government of Eritrea’s 10% free carried interest brought ENAMCO’s total ownership stake in BMSC to 40%. Then, in November 2007, China Eximbank issued an $80 million commercial loan to the Government of Eritrea for Phase 1 of Bisha Gold Mine Project.   The proceeds of this loan were use to partially fund ENAMCO’s acquisition of a 30% ownership interest in the Bisha Gold Mine. Then, on July 12, 2010, China Eximbank issued a $60 million follow-on loan to the Government of Eritrea for Phase 2 of the Bisha Gold Mine Project. The loan agreement for Phase 2 was signed by China Eximbank President Li Ruogu and the Eritrean Minister of Finance Berhane Abrehe It is unknown how the proceeds of this loan were used. The China Eximbank loan for Phase 1 is captured in Project ID#56386 and the China Eximbank loan for Phase 2 is captured in Project ID#73371. Construction of the mine began in September 2008 and was completed by 2010. The mine began the commercial production of gold in February 22, 2011, which allowed for an early payback of gold phase capital and allowed for complete funding of both the copper and zinc phase expansions. Then, the mine transitioned from gold production to copper production in late H2 2013 and commenced commercial production of copper in December 2013 and commercial production of zinc in October 2016 following the completion of the zinc expansion project. Then, on August 31, 2018, China Construction Bank Corporation (“CCBC”) issued a binding commitment letter in which it agreed to fully underwrite a $870,000,000 (approximately C$1.1 billion) loan to Gold Mountains (H.K.) International Mining Company Limited — a wholly-owned subsidiary of Zijin Mining — to facilitate the acquisition of a 55% ownership stake in Nevsun Resources Ltd. (captured via Project ID#89500). This loan carried a 5-year maturity and an interest rate of LIBOR plus an unknown margin. Bank of China Limited also committed to provide a credit facility worth up to $660,000,000 (approximately C$834 million) to Zijin Mining to facilitate the acquisition of a 55% ownership stake in Nevsun Resources Ltd (captured via Project ID#89502). Zijin Mining intended to repay all borrowings under the Bank of China loan facility and CCBC loan facility using cash flows from its operations and existing cash on hand. The two principal properties of Nevsun Resources Ltd. were the Timok Project in Serbia, which hosts the copper-gold Cukaru Peki deposit on the Brestovac-Metovnica exploration permit, and the Bisha Project in Eritrea, which hosts the copper-zinc-gold Bisha deposit and includes potential satellite VMS deposits at Harena, Northwest, Hambok and Asheli. Zijin Mining successfully completed its acquisition of a 55% ownership stake in BMSC in September 2018.</t>
  </si>
  <si>
    <t xml:space="preserve">1. Nevsun Resources Ltd. was incorporated under the laws of the Province of British Columbia under the Companies Act (British Columbia) on July 19, 1965 under the name “Hogan Mines Ltd.” Since then, it has undergone four name changes, the last of which occurred on December 19, 1991 when it adopted its current name (Nevsun Resources Ltd.). Nevsun Resources Ltd.’s head office is located at 1750 - 1066 West Hastings Street, Vancouver, British Columbia, V6E 3X1 and its registered and records office is located at 2600 - 595 Burrard Street, Vancouver, British Columbia, V7X 1L3. 2. On August 8, 2018 (Beijing Time), Zijin Mining issued a takeover offer proposal to Nevsun. After friendly negotiations between the two parties, Nevsun’s board of directors (“Nevsun’s Board”) consented to support the takeover offer. On September 5, 2018 (Beijing Time), Zijin Mining entered into the Pre-Acquisition Agreement with Nevsun and a Lock-up Agreement with Nevsun’s directors and executive officers. Zijin Mining proposed to make an all cash takeover to acquire all of the Nevsun’s issued common shares which was approximately 302,592,672 common shares (of which, 3,197,191 Nevsun’s common shares were held by Zijin Global Fund, which were managed by a subsidiary of Zijin Mining) and any other common shares that were issued after the date of the offer (including any but prior to the expiry time). The offer price represented a premium of 21% over the closing price of the Nevsun’s common shares on the previous trading day. The total amount of the consideration was approximately CAD $1,839,016,284 (based on the current number of issued common shares and options of Nevsun, assuming all of the options are exercised; excluding the common shares held by Zijin Global Fund), approximately equivalent to RMB 9,530,150,187 or $1.39 billion. 3. On April 30, 2019, Nevsun Resources (Eritrea) Ltd. (“Nevsun Eritrea”), a subsidiary of Nevsun Resources Ltd., entered into an equity transfer agreement with Eritrean National Mining Corporation and Bisha Mining Share Company (BMSC). Nevsun Eritrea transferred its 5% equity interest in Bisha to Eritrean National Mining Corporation at a consideration of $10 million. The registration change of this equity transfer was completed on May 30, 2019. Nevsun Resources Ltd. subsequently owned a 55% equity interest in BMSC through Nevsun Eritrea, while Eritrean National Mining Corporation owned a 45% equity interest in BMSC. </t>
  </si>
  <si>
    <t xml:space="preserve">Gold Mountains (H.K.) International Mining Company Limited</t>
  </si>
  <si>
    <t xml:space="preserve">2023-08-30T04:00:00Z</t>
  </si>
  <si>
    <t xml:space="preserve">https://www.sec.gov/Archives/edgar/data/919991/000110465918056943/a18-27061_1sc14d1f.htm|https://www1.hkexnews.hk/listedco/listconews/sehk/2019/0927/ltn20190927435.pdf|http://file.finance.sina.com.cn/211.154.219.97:9494/MRGG/BOND/2022/2022-1/2022-01-14/16804283.PDF|http://file.finance.sina.com.cn/211.154.219.97:9494/MRGG/BOND/2021/2021-1/2021-01-26/15461045.PDF|http://www.zijinmining.com/upload/file/2020/09/14/9c97a89f8e9c4c59a13f2404f3bb1096.pdf|https://www.sec.gov/Archives/edgar/data/919991/000147237518000112/exhibit1-1.htm|https://www1.hkexnews.hk/listedco/listconews/sehk/2018/0906/ltn20180906025.pdf|http://www.csteelnews.com/xwzx/hydt/202002/t20200204_24653.html|https://ojs.amhinternational.com/index.php/jsds/article/download/3267/2068/|https://www.zijinmining.com/business/product-detail-47445.htm|https://www.sec.gov/Archives/edgar/data/919991/000147237518000030/exhibit99-4.htm</t>
  </si>
  <si>
    <r>
      <rPr>
        <sz val="10"/>
        <rFont val="Arial"/>
        <family val="2"/>
        <charset val="1"/>
      </rPr>
      <t xml:space="preserve">UNITED STATES  SECURITIES AND EXCHANGE COMMISSION|Zijing Mining Group Company Limited|</t>
    </r>
    <r>
      <rPr>
        <sz val="10"/>
        <rFont val="Noto Sans CJK SC"/>
        <family val="2"/>
        <charset val="1"/>
      </rPr>
      <t xml:space="preserve">紫金矿业集团股份有限公司</t>
    </r>
    <r>
      <rPr>
        <sz val="10"/>
        <rFont val="Arial"/>
        <family val="2"/>
        <charset val="1"/>
      </rPr>
      <t xml:space="preserve">2022</t>
    </r>
    <r>
      <rPr>
        <sz val="10"/>
        <rFont val="Noto Sans CJK SC"/>
        <family val="2"/>
        <charset val="1"/>
      </rPr>
      <t xml:space="preserve">年度第一期超短期融资券募集说明书</t>
    </r>
    <r>
      <rPr>
        <sz val="10"/>
        <rFont val="Arial"/>
        <family val="2"/>
        <charset val="1"/>
      </rPr>
      <t xml:space="preserve">|</t>
    </r>
    <r>
      <rPr>
        <sz val="10"/>
        <rFont val="Noto Sans CJK SC"/>
        <family val="2"/>
        <charset val="1"/>
      </rPr>
      <t xml:space="preserve">紫金矿业集团股份有限公司 </t>
    </r>
    <r>
      <rPr>
        <sz val="10"/>
        <rFont val="Arial"/>
        <family val="2"/>
        <charset val="1"/>
      </rPr>
      <t xml:space="preserve">2021 </t>
    </r>
    <r>
      <rPr>
        <sz val="10"/>
        <rFont val="Noto Sans CJK SC"/>
        <family val="2"/>
        <charset val="1"/>
      </rPr>
      <t xml:space="preserve">年度第一期超短期融资券募集说明书</t>
    </r>
    <r>
      <rPr>
        <sz val="10"/>
        <rFont val="Arial"/>
        <family val="2"/>
        <charset val="1"/>
      </rPr>
      <t xml:space="preserve">|2019 Annual Report|Nevsun Boards Continues to Recommend that Shareholders Reject the Undervalued Hostile Bid from from Lundin|Discloseable Transaction Announcement in relation to Acquisition of Nevsun Resources Ltd. by All Cash Takeover|</t>
    </r>
    <r>
      <rPr>
        <sz val="10"/>
        <rFont val="Noto Sans CJK SC"/>
        <family val="2"/>
        <charset val="1"/>
      </rPr>
      <t xml:space="preserve">紫金矿业未来三年铜、锌、金矿山投产计划公布</t>
    </r>
    <r>
      <rPr>
        <sz val="10"/>
        <rFont val="Arial"/>
        <family val="2"/>
        <charset val="1"/>
      </rPr>
      <t xml:space="preserve">|Journal of Social and Development Sciences (ISSN 2221-1152) Vol. 12, No. 4, pp. 59-85, December 2021|Bisha Zinc-Copper Mine| MANAGEMENT INFORMATION CIRCULAR</t>
    </r>
  </si>
  <si>
    <t xml:space="preserve">|||||Nevsun Resources Ltd.||||Zijin Mining|</t>
  </si>
  <si>
    <t xml:space="preserve">Other Official Source (non-Donor, non-Recipient, non-Implementing)|Implementing/Intermediary Organization Source|Donor/Recipient Official Source|Donor/Recipient Official Source|Donor/Recipient Official Source|Other|Donor/Recipient Official Source|Donor/Recipient Official Source|Academic Journal Article|Donor/Recipient Official Source|Donor/Recipient Official Source</t>
  </si>
  <si>
    <t xml:space="preserve">The Bisha gold mine is located in Bisha, a small locality in western Eritrea. More detailed locational information can be found at https://www.openstreetmap.org/way/319422555 and https://www.openstreetmap.org/way/319422553</t>
  </si>
  <si>
    <t xml:space="preserve">Bank of China provides EUR 167.3 million buyer’s credit loan for Ouidah Marina Project (Linked to Project ID#91635)</t>
  </si>
  <si>
    <t xml:space="preserve">In December 2019, Bank of China Limited and the Government of Benin signed an EUR 167,370,000 ($187,393.214.30) buyer’s credit loan agreement for the Ouidah Marina Project. The loan, which is captured via Project ID#91636, carries the following borrowing terms: a 13-year maturity, a 2-year grace period, and a floating market interest rate (mostly likely EURIBOR) plus a margin. It is backed by a buyer’s credit insurance policy from Sinosure. Bank of China and ICBC also issued an EUR 90 million syndicated buyer’s credit facility, which is captured via Project ID#91635, to an unknown borrowing institution (that was backed by a sovereign guarantee and a Sinosure buyer’s credit insurance policy). The borrowing institutions were expected to use the proceeds of the two loans to partially finance an EUR 449.3 million commercial contract between the Government of Benin and Yunnan Construction and Investment Group (YCIH), which was signed on May 21, 2018 and approved by Benin’s Council of Ministers on July 3, 2019.   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YCIH is the contractor responsible for implementation. The project site was turned over to YCIH on April 15, 2021. A formal groundbreaking ceremony took place on July 1, 2021. Then, during the first quarter of 2022, initial earthworks and pile foundation work was undertaken.</t>
  </si>
  <si>
    <r>
      <rPr>
        <sz val="10"/>
        <rFont val="Arial"/>
        <family val="2"/>
        <charset val="1"/>
      </rPr>
      <t xml:space="preserve">1. The World Bank’s Debtor Reporting System (DRS) identifies the commitment year as 2019. The Government of Benin’s Debt Management Agency (Caisse Autonome d'Amortissement or CAA) identifies the commitment year as 2020. A confidential (official) source informed AidData that the loan was contracted in December 2019. 2. Some sources suggest that the commercial contract was signed on June 27, 2018 rather than May 21, 2018. Other sources suggest that the commercial contract was eventually resized and amended to EUR 185 million. These issues merit further investigation. 3. The Chinese project title is </t>
    </r>
    <r>
      <rPr>
        <sz val="10"/>
        <rFont val="Noto Sans CJK SC"/>
        <family val="2"/>
        <charset val="1"/>
      </rPr>
      <t xml:space="preserve">贝宁维达海滨区项目 </t>
    </r>
    <r>
      <rPr>
        <sz val="10"/>
        <rFont val="Arial"/>
        <family val="2"/>
        <charset val="1"/>
      </rPr>
      <t xml:space="preserve">or </t>
    </r>
    <r>
      <rPr>
        <sz val="10"/>
        <rFont val="Noto Sans CJK SC"/>
        <family val="2"/>
        <charset val="1"/>
      </rPr>
      <t xml:space="preserve">维达海滨区项目 </t>
    </r>
    <r>
      <rPr>
        <sz val="10"/>
        <rFont val="Arial"/>
        <family val="2"/>
        <charset val="1"/>
      </rPr>
      <t xml:space="preserve">or </t>
    </r>
    <r>
      <rPr>
        <sz val="10"/>
        <rFont val="Noto Sans CJK SC"/>
        <family val="2"/>
        <charset val="1"/>
      </rPr>
      <t xml:space="preserve">维达旅游项目 </t>
    </r>
    <r>
      <rPr>
        <sz val="10"/>
        <rFont val="Arial"/>
        <family val="2"/>
        <charset val="1"/>
      </rPr>
      <t xml:space="preserve">or </t>
    </r>
    <r>
      <rPr>
        <sz val="10"/>
        <rFont val="Noto Sans CJK SC"/>
        <family val="2"/>
        <charset val="1"/>
      </rPr>
      <t xml:space="preserve">贝宁维达海滨项目 </t>
    </r>
    <r>
      <rPr>
        <sz val="10"/>
        <rFont val="Arial"/>
        <family val="2"/>
        <charset val="1"/>
      </rPr>
      <t xml:space="preserve">or </t>
    </r>
    <r>
      <rPr>
        <sz val="10"/>
        <rFont val="Noto Sans CJK SC"/>
        <family val="2"/>
        <charset val="1"/>
      </rPr>
      <t xml:space="preserve">贝宁维达海滨项目</t>
    </r>
    <r>
      <rPr>
        <sz val="10"/>
        <rFont val="Arial"/>
        <family val="2"/>
        <charset val="1"/>
      </rPr>
      <t xml:space="preserve">. The French project title is travaux de construction du complexe touristique de la Marina et des infrastructures auxiliaires à Djègbadji dans la commune de Ouidah or Construction d’un complexe touristique 'Marina' près de la Porte du non-retour à Djègbadji - Ouidah or Projet Marina – Porte du non-retour (Ouidah) or le projet Marina de Ouidah. 4. As of April 2020, neither then EUR 167.3 million Bank of China loan nor the EUR 90 million syndicated loan from Bank of China and ICBC were included in the Chinese Loans to Africa Database developed by SAIS-CARI and maintained by the Global Development Policy Center at Boston University.  5. One source (a law firm called Mayer Brown) claims that the EUR 167,370,000 was a syndicated loan supported by multiple Chinese banks. This issue merits further investigation.</t>
    </r>
  </si>
  <si>
    <t xml:space="preserve">Yunnan Construction and Investment Holding (YCIH)</t>
  </si>
  <si>
    <t xml:space="preserve">2021-11-30T05:00:00Z</t>
  </si>
  <si>
    <t xml:space="preserve">2032-11-27T05:00:00Z</t>
  </si>
  <si>
    <t xml:space="preserve">https://www.dropbox.com/s/kwxk7hpv0dyicpi/DRS%20Official%20Commitments%20from%20China%20through%202020.csv?dl=0|https://www.dropbox.com/s/2fv77nvss06hn9s/Lexposia-CVStephaneGasne1311.pdf?dl=0</t>
  </si>
  <si>
    <t xml:space="preserve">DRS Official Commitments from China through 2020|Stéphane Gasne Resume</t>
  </si>
  <si>
    <t xml:space="preserve">World Bank|Stéphane Gasne</t>
  </si>
  <si>
    <t xml:space="preserve">Other Official Source (non-Donor, non-Recipient, non-Implementing)|Other</t>
  </si>
  <si>
    <t xml:space="preserve">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More detailed locational information can be found at https://www.google.com/maps/place/No+Return+Port/@6.3240599,2.0895166,15z/data=!4m2!3m1!1s0x0:0x3607cf040d477ee9?sa=X&amp;ved=2ahUKEwiUtvOX6pH3AhUFg3IEHUGmDgkQ_BJ6BAhNEAU and https://www.openstreetmap.org/relation/2946173</t>
  </si>
  <si>
    <t xml:space="preserve">Africa Growing Together Fund provides EUR 43.19 million loan for Kérou-Banikoara Section of Djougou-Péhunco-Kérou-Banikoara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</si>
  <si>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t>
  </si>
  <si>
    <t xml:space="preserve">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t>
  </si>
  <si>
    <t xml:space="preserve">Africa Growing Together Fund (AGTF)|SinoHydro </t>
  </si>
  <si>
    <t xml:space="preserve">Other Intergovernmental Organization|Chinese State-owned Company</t>
  </si>
  <si>
    <t xml:space="preserve">2021-10-28T04:00:00Z</t>
  </si>
  <si>
    <t xml:space="preserve">2027-01-16T05:00:00Z</t>
  </si>
  <si>
    <t xml:space="preserve">2044-01-12T05:00:00Z</t>
  </si>
  <si>
    <t xml:space="preserve">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t>
  </si>
  <si>
    <t xml:space="preserve">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t>
  </si>
  <si>
    <t xml:space="preserve">|Africa Intelligence|AfDB|AfDB|AfDB|AfDB|Benin Revele|aCotonou|AfDB|Government of the Republic of Benin|Government of the Republic of Benin</t>
  </si>
  <si>
    <t xml:space="preserve">Media Report|Media Report|Donor/Recipient Official Source|Donor/Recipient Official Source|Donor/Recipient Official Source|Donor/Recipient Official Source|Media Report|Media Report|Donor/Recipient Official Source|Donor/Recipient Official Source|Donor/Recipient Official Source</t>
  </si>
  <si>
    <t xml:space="preserve">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t>
  </si>
  <si>
    <t xml:space="preserve">China Eximbank provides $31.832 million loan to CAMTEL for unspecified purpose in 2012 (Linked to Project ID#31230)</t>
  </si>
  <si>
    <t xml:space="preserve">On April 21, 2012, China Eximbank and and CAMTEL — a state-owned telecommunications and Internet service provider in Cameroon — signed a $31,832,494 loan agreement for an unspecified purpose. The loan carries the following borrowing terms: 20 year maturity, 5 year grace period, and a 2% interest rate. As of December 31, 2020, the loan had achieved a 100% disbursement rate and its outstanding amount was equivalent to CFA 13.2 billion. According to the Government of Cameroon’s Caisse Autonome d'Amortissements, the loan is not backed by a repayment guarantee from the Government of Cameroon.</t>
  </si>
  <si>
    <t xml:space="preserve">1. China Eximbank issued a separate $31.832 million buyer’s credit (with different borrowing terms) to CAMTEL for Additional 350,0000 Lines CDMA Project in 2010 for the Additional 350,0000 Lines CDMA Project (captured via Project ID#31230). According to the Government of Cameroon’s Caisse Autonome d'Amortissements, the $31,832,494 buyer’s credit that China Eximbank issued in 2010 is backed by a repayment guarantee from the Government of Cameroon, but the $31,832,494 loan that China Eximbank issued in 2012 is not. 2. The proceeds of the loan were likely used to enable CAMTEL’s acquisition of wireless (CDMA) phone technology and facilitate the installation of CDMA lines. However, this issue requires further investigation. 3. The $31,832,494 loan that China Eximbank issued to CAMTEL in 2012 is not included in the database of Chinese loan commitments that SAIS-CARI released in July 2020. Nor is it included it in the China’s Overseas Development Finance Dataset that Boston University's Global Development Policy Center published in December 2020.</t>
  </si>
  <si>
    <t xml:space="preserve">2032-04-16T04:00:00Z</t>
  </si>
  <si>
    <t xml:space="preserve">https://www.dropbox.com/s/a400557jut579m5/Government%20of%20Cameroon%202020%20Register%20of%20Chinese%20Loans%20and%20Borrowing%20Terms.pdf?dl=0 |https://www.bu.edu/gdp/chinese-loans-to-africa-database/|https://www.bu.edu/gdp/chinas-overseas-development-finance/</t>
  </si>
  <si>
    <t xml:space="preserve">Government of Cameroon 2020 Register of Chinese Loans and Borrowing Terms|Chinese Loans to Africa Database (2020 Update) |China's Overseas Development Finance</t>
  </si>
  <si>
    <t xml:space="preserve">|Boston University|Boston University </t>
  </si>
  <si>
    <t xml:space="preserve">Donor/Recipient Official Source|Other Official Source (non-Donor, non-Recipient, non-Implementing)|Other Official Source (non-Donor, non-Recipient, non-Implementing)</t>
  </si>
  <si>
    <t xml:space="preserve">No location info available.</t>
  </si>
  <si>
    <t xml:space="preserve">MOFCOM provides RMB 60 million interest-free loan for Yaoundé Multipurpose Sports Complex Construction Project (Linked to Project ID#31868, ID#31869, ID#31867, ID#91791)</t>
  </si>
  <si>
    <t xml:space="preserve">On November 23, 2001, the Chinese Government and the Government of Cameroon signed a memorandum of understanding (MOU) for the Yaoundé Multipurpose Sports Complex Construction Project. The Chinese Government reportedly provided RMB 203 million (or $14.3 million) in grant funding for the project (captured via Project ID#31867). China’s Ministry of Commerce (MOFCOM) also issued two loans for the Yaoundé Multipurpose Sports Complex Construction Project: an RMB 60 million interest-free loan with a 28 year maturity and a 19 year grace period that was issued on January 31, 2007 and an RMB 50 million interest-free loan with a 25 year maturity and a 16 year grace period that was issued on October 1, 2007.  As of December 31, 2020, the RMB 60 million loan (captured via Project ID#91790) had achieved a 100% disbursement rate and the RMB 50 million loan (captured via Project ID#91791) had achieved a 96.3% disbursement rate.   The purpose of the project was to build the Yaoundé Multipurpose Sports Complex. The 13,000 square meter stadium was built on 40,000 square meters of land. It is now used to host a variety of sporting and non-sporting events and holds up to 5,400 people. The project also involved the construction of a press room, a warm-up room, cocktail and vip rooms, dining rooms, an outdoor courtyard, and a parking lot. The stadium was designed by China Aerospace Design and Research Institute. China Shanxi Construction Engineering (Group) Corporation was responsible for construction (project implementation). Construction was postponed at least twice due to difficulties with shipping materials from China into the port of Douala. Construction finally began on January 20, 2006. The project was ultimately completed on May 31, 2008, and the stadium was officially inaugurated on June 19, 2009.</t>
  </si>
  <si>
    <r>
      <rPr>
        <sz val="10"/>
        <rFont val="Arial"/>
        <family val="2"/>
        <charset val="1"/>
      </rPr>
      <t xml:space="preserve">1. This project is linked to an RMB 6.9 million grant for the Yaoundé Multipurpose Sports Complex Technical Cooperation Project (captured via Project ID#31868) and a donation to support the maintenance of Yaounde's Multipurpose Sports Complex (captured via Project ID#31869). 2. The Chinese project title is </t>
    </r>
    <r>
      <rPr>
        <sz val="10"/>
        <rFont val="Noto Sans CJK SC"/>
        <family val="2"/>
        <charset val="1"/>
      </rPr>
      <t xml:space="preserve">雅温得体育馆项目举</t>
    </r>
    <r>
      <rPr>
        <sz val="10"/>
        <rFont val="Arial"/>
        <family val="2"/>
        <charset val="1"/>
      </rPr>
      <t xml:space="preserve">.  The French project title is Le Palais Polyvalent des Sports de Yaoundé.</t>
    </r>
  </si>
  <si>
    <t xml:space="preserve">China Aerospace Design and Research Institute|Shanxi Construction Engineering (Group) Corporation</t>
  </si>
  <si>
    <t xml:space="preserve">2006-01-20T05:00:00Z</t>
  </si>
  <si>
    <t xml:space="preserve">2008-05-31T04:00:00Z</t>
  </si>
  <si>
    <t xml:space="preserve">2026-01-26T05:00:00Z</t>
  </si>
  <si>
    <t xml:space="preserve">2035-01-24T05:00:00Z</t>
  </si>
  <si>
    <t xml:space="preserve">https://www.dropbox.com/s/a400557jut579m5/Government%20of%20Cameroon%202020%20Register%20of%20Chinese%20Loans%20and%20Borrowing%20Terms.pdf?dl=0 |https://www.dropbox.com/s/a400557jut579m5/Government%20of%20Cameroon%202020%20Register%20of%20Chinese%20Loans%20and%20Borrowing%20Terms.pdf?dl=0</t>
  </si>
  <si>
    <t xml:space="preserve">Government of Cameroon 2020 Register of Chinese Loans and Borrowing Terms|Portefeuille de la dette publique du Cameron au 31 Decembre 2020 et Viabilite a l'horizon 2030</t>
  </si>
  <si>
    <t xml:space="preserve">The purpose of the project was to build the Yaoundé Multipurpose Sports Complex. More detailed locational information can be found at https://www.openstreetmap.org/way/220772938.</t>
  </si>
  <si>
    <t xml:space="preserve">MOFCOM provides RMB 50 million interest-free loan for Yaoundé Multipurpose Sports Complex Construction Project (Linked to Project ID#31868, ID#31869, ID#31867, ID#91790)</t>
  </si>
  <si>
    <t xml:space="preserve">2023-09-27T04:00:00Z</t>
  </si>
  <si>
    <t xml:space="preserve">2032-09-24T04:00:00Z</t>
  </si>
  <si>
    <t xml:space="preserve">China Eximbank pledges $370 million loan for Phase 2 of Kpong Water Expansion Supply Project (Linked to Project ID#2004)</t>
  </si>
  <si>
    <t xml:space="preserve">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terms: 21.25 year maturity, 5 year grace period, 2% interest rate, 0.75% commitment fee, and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This loan carries a 15 year maturity and a 2% interest rate.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 Loan/Grant Code and Project Identification number for Phase 2 of the Kpong Water Expansion Supply Project in the Gh-DCMIS) are CH-GH-2021 and GHA/000927.</t>
  </si>
  <si>
    <t xml:space="preserve">2022-08-10T04:00:00Z</t>
  </si>
  <si>
    <t xml:space="preserve">https://www.dropbox.com/s/4tks4mjv0pc644b/GHA%3A000927%20Kpong%20Water%20Supply%20Expansion%20Project_Overview.pdf?dl=0|https://www.dropbox.com/s/o7outeyybdk6re3/GHA%3A000927%20Kpong%20Water%20Supply%20Expansion%20Project_Financial_Information.pdf?dl=0|https://mofep.gov.gh/sites/default/files/budget-statements/2021-Budget-Statement_v3.pdf|https://mofep.gov.gh/sites/default/files/basic-page/2021-Annual-Borrowing-Recovery-Plan.pdf</t>
  </si>
  <si>
    <t xml:space="preserve">GHA/00927 Kpong Water Supply Expansion Project|GHA_000927 Kpong Water Supply Expansion Project_Financial_Information|The Budget Statement and Economic Policy of the Government of Ghana for the 2021 FinancialYear|2021 Annual Borrowing and Recovery Plan</t>
  </si>
  <si>
    <t xml:space="preserve">Ghana MOFEP|||Republic of Ghana Ministry of Finance</t>
  </si>
  <si>
    <t xml:space="preserve">Other Official Source (non-Donor, non-Recipient, non-Implementing)|Donor/Recipient Official Source|Donor/Recipient Official Source|Donor/Recipient Official Source</t>
  </si>
  <si>
    <t xml:space="preserve">ICBC provides $50 million loan for Doraleh Multipurpose Port Project (Linked to Project ID#59375)</t>
  </si>
  <si>
    <t xml:space="preserve">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t>
  </si>
  <si>
    <r>
      <rPr>
        <sz val="10"/>
        <rFont val="Arial"/>
        <family val="2"/>
        <charset val="1"/>
      </rPr>
      <t xml:space="preserve">1. This project is also known as the Damerjog Livestock Port Project and the Doraleh Multipurpose Port (DMP) Construction Works Project. The Chinese project title is </t>
    </r>
    <r>
      <rPr>
        <sz val="10"/>
        <rFont val="Noto Sans CJK SC"/>
        <family val="2"/>
        <charset val="1"/>
      </rPr>
      <t xml:space="preserve">吉布提多哈雷多功能港口一期工程 </t>
    </r>
    <r>
      <rPr>
        <sz val="10"/>
        <rFont val="Arial"/>
        <family val="2"/>
        <charset val="1"/>
      </rPr>
      <t xml:space="preserve">or </t>
    </r>
    <r>
      <rPr>
        <sz val="10"/>
        <rFont val="Noto Sans CJK SC"/>
        <family val="2"/>
        <charset val="1"/>
      </rPr>
      <t xml:space="preserve">吉布提多哈雷多功能港和牲畜码头项目</t>
    </r>
    <r>
      <rPr>
        <sz val="10"/>
        <rFont val="Arial"/>
        <family val="2"/>
        <charset val="1"/>
      </rPr>
      <t xml:space="preserve">. The French project title is Port Polyvalent de Doraleh or Port élevage de Dammerjog or Projet des travaux de construction de DMP.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The LIBOR rate is not identified in any of the underlying sources, so AidData used the average 6-Month LIBOR rate from 2016 (1.058%) to calculate the effective, all-in interest rate (1.058% + 1.8% = 2.858%).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t>
    </r>
  </si>
  <si>
    <t xml:space="preserve">Port of Djibouti S.A.</t>
  </si>
  <si>
    <t xml:space="preserve">China Civil Engineering Construction Corporation (CCECC)|China Merchants Holdings (Djibouti) FZE|China State Construction Engineering Corporation (CSCEC)</t>
  </si>
  <si>
    <t xml:space="preserve">2028-12-28T05:00:00Z</t>
  </si>
  <si>
    <t xml:space="preserve">https://economie.gouv.dj/fr/table-ronde-des-bailleurs/|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t>
  </si>
  <si>
    <t xml:space="preserve">Analyse des financements par bailleur|Sovereign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t>
  </si>
  <si>
    <t xml:space="preserve">ministere de l'economie et des finances charge de l'industrie République de Dijibouti|||||||||||||</t>
  </si>
  <si>
    <t xml:space="preserve">Donor/Recipient Official Source|Donor/Recipient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t>
  </si>
  <si>
    <t xml:space="preserve">The Doraleh Multipurpose Port is located in Balbala City, along Route Nationale 3 (RN-3) and the Addis-Ababa-Djibouti Railway. It is geographically adjacent to China’s naval base in Djibouti. More locational details can be found at https://www.openstreetmap.org/way/480879281</t>
  </si>
  <si>
    <t xml:space="preserve">COVEC provides $60 million supplier’s credit to Gécamines</t>
  </si>
  <si>
    <r>
      <rPr>
        <sz val="10"/>
        <rFont val="Arial"/>
        <family val="2"/>
        <charset val="1"/>
      </rPr>
      <t xml:space="preserve">On April 7, 2006, a joint venture called Compagnie Minière de Luisha (COMILU or </t>
    </r>
    <r>
      <rPr>
        <sz val="10"/>
        <rFont val="Noto Sans CJK SC"/>
        <family val="2"/>
        <charset val="1"/>
      </rPr>
      <t xml:space="preserve">绿纱矿业有限责任公司 </t>
    </r>
    <r>
      <rPr>
        <sz val="10"/>
        <rFont val="Arial"/>
        <family val="2"/>
        <charset val="1"/>
      </rPr>
      <t xml:space="preserve">or </t>
    </r>
    <r>
      <rPr>
        <sz val="10"/>
        <rFont val="Noto Sans CJK SC"/>
        <family val="2"/>
        <charset val="1"/>
      </rPr>
      <t xml:space="preserve">绿纱矿业</t>
    </r>
    <r>
      <rPr>
        <sz val="10"/>
        <rFont val="Arial"/>
        <family val="2"/>
        <charset val="1"/>
      </rPr>
      <t xml:space="preserve">) was established by China Overseas Engineering Corporation (COVEC) and Générale des Carrières et des Mine SARL (Gécamines SARL) to mine 26.1 million tons of copper and cobalt deposits at the Luisha deposit (locational coordinates: -11.16889, 27.00917). COVEC holds a 72% equity stake and Gécamines holds a 28% equity stake in COMILU. On the same day, China Overseas Engineering Corporation (COVEC) and Générale des Carrières et des Mine SARL (Gécamines SARL) signed a $60 million supplier’s credit (loan) agreement to support COMILU’s mining development activities. The loan carried an interest rate of 5.75% and a maturity length of 22.33 years. Its final maturity date is August 31, 2028. It was secured by (i.e. collateralized against) the (a) revenues of COMILU; (b) the Gécamines sale of the Luisha mining deposit to COMILU, and (c) Gécamines’ 28% equity stake in COMILU.  In the event that the Luisha copper and cobalt deposit proves less profitable than expected, the assets acquired by Gécamines through the $60 million COVEC loan will also become sources of collateral.   As of December 2020, the loan had disbursed $60,196,008 and the borrower was in principal arrears (worth $24,078,405) and interest arrears (worth $32,901,385). The Luisha mine’s smelting system was constructed in two phases. The first phase of the hydrometallurgical system officially started construction in April 2012, and was put into operation in April 2013, producing standard cathode copper. The second phase of the project started construction in May 2013, and the flotation system began trial operations in June 2014. The civil construction of the roasting system and environmental protection acid production started in April 2014. These activities were completed in October 2015. The material was put into trial operation in late November 2015, and the trial production began in January 2016. On April 30, 2016, the mine officially entered the production stage. In July 2018, construction of the oxygen production station and the flue gas acid production started. In early May 2019, the docking of the old and new acid production systems and the renovation of the roaster were carried out. By early June 2019, all the docking renovation projects were completed. The project was originally scheduled for completion by the end of December 2020. The Luisha mine reportedly employs 139 Chinese workers and 680 Congolese workers.</t>
    </r>
  </si>
  <si>
    <t xml:space="preserve">1. The COMILU joint venture agreement can be accessed in its entirety via https://www.dropbox.com/s/a3195ut7ixc5uy0/1359-gecamines-china-national-overseas-engineering-corporation-luisha-jva-2....pdf?dl=0. 2. The $60 million COVEC loan is not included in the Chinese Loans to Africa (CLA) database that SAIS-CARI released in 2021 (which is now maintained by Boston University's Global Development Policy Center). 3. Générale des Carrières et des Mine SARL (Gécamines SARL) is a Congolese state-owned mining company (parastatal).</t>
  </si>
  <si>
    <t xml:space="preserve">China National Overseas Engineering Corporation (COVEC)</t>
  </si>
  <si>
    <t xml:space="preserve">(a) revenues of Compagnie Minière de Luisha (COMILU), a joint venture between COVEC (72% equity stake) and Gécamines (28% equity stake); (b) the Gécamines sale of the Luisha mining deposit to COMILU, and (c) Gécamines’ 28% equity stake in COMILU</t>
  </si>
  <si>
    <t xml:space="preserve">2028-07-30T04:00:00Z</t>
  </si>
  <si>
    <t xml:space="preserve">https://www.gecamines.cd/rapports/EtatsFinanciers2020.pdf|https://www.dropbox.com/s/6lv71i5xhgqbky5/Gecamines%202020%20Financial%20Statement.pdf?dl=0|https://congomines.org/system/attachments/assets/000/002/036/original/RAPPORT_ASSOUPLI_ITIE_RDC_2018_2019_1er_Semestre_2020_Adopte%CC%81.pdf?161726801|https://www.dropbox.com/s/a3195ut7ixc5uy0/1359-gecamines-china-national-overseas-engineering-corporation-luisha-jva-2....pdf?dl=0|https://eiti.org/sites/default/files/attachments/2016_drc_eiti_supplementary_contextual_report_august_2018.pdf|https://eiti.org/sites/default/files/attachments/rapport_thematique_divulgations_ep_mars_2021.pdf|http://e-mines.ctcpm.cd/downloadfile/36/cont/pdf/Joint%20Venture%20Agreement%20%282%29.pdf|https://web.archive.org/web/20211201071945/https://media.africaportal.org/documents/saiia_OP_97.pdf|http://www.crecg.com/web/10089495/10090741/10118351/index.html|https://web.archive.org/web/20230530205638/http://www.crmrc.com.cn/abroad/747.jhtml</t>
  </si>
  <si>
    <r>
      <rPr>
        <sz val="10"/>
        <rFont val="Arial"/>
        <family val="2"/>
        <charset val="1"/>
      </rPr>
      <t xml:space="preserve">Etats Financiers 2020|la generale des carrieres et des mines sa|RAPPORT_ASSOUPLI_ITIE_RDC_2018_2019_1er_Semestre_2020_Adopté|L'Exploitation Du Bien|Informations Contextuelles sur les Entreprises Extractives de l’Etat, Exercice 2016|Rapport thématique sur le renforcement des divulgations des entreprises publiques du secteur extractif de la RDC Exercice 2017 et 2018|Contrat De Creation De Societe|The Sicomines Agreement: Change and Continuity in the Democratic Republic of Congo’s International Relations|</t>
    </r>
    <r>
      <rPr>
        <sz val="10"/>
        <rFont val="Noto Sans CJK SC"/>
        <family val="2"/>
        <charset val="1"/>
      </rPr>
      <t xml:space="preserve">绿纱矿业</t>
    </r>
    <r>
      <rPr>
        <sz val="10"/>
        <rFont val="Arial"/>
        <family val="2"/>
        <charset val="1"/>
      </rPr>
      <t xml:space="preserve">|</t>
    </r>
    <r>
      <rPr>
        <sz val="10"/>
        <rFont val="Noto Sans CJK SC"/>
        <family val="2"/>
        <charset val="1"/>
      </rPr>
      <t xml:space="preserve">刚果（金）绿纱矿业有限公司</t>
    </r>
  </si>
  <si>
    <t xml:space="preserve">|gecamines||Contrat De Creation De Societe Entre La Generale Des Carrieres Et Des Mines|Democratic Republic of the Congo- Comité Exécutif|Rapport thématique sur le renforcement des divulgations des entreprises publiques du secteur extractif de la RDC Exercice 2017 et 2018|Zongwe Kiluba|South African Institute of International Affairs|China Railway Group Limited |China Railway Resources Group Co. LTD</t>
  </si>
  <si>
    <t xml:space="preserve">Donor/Recipient Official Source|Implementing/Intermediary Organization Source|Other|Donor/Recipient Official Source|Donor/Recipient Official Source|Donor/Recipient Official Source|Donor/Recipient Official Source|Other Official Source (non-Donor, non-Recipient, non-Implementing)|Implementing/Intermediary Organization Source|Implementing/Intermediary Organization Source</t>
  </si>
  <si>
    <t xml:space="preserve">The purpose of this project is to mine 26.1 million tons of copper and cobalt deposits at the Luisha deposit (locational coordinates: -11.16889, 27.00917). More detailed locational information can be found at https://www.openstreetmap.org/way/218043599</t>
  </si>
  <si>
    <t xml:space="preserve">Bank of China contributes $450 million — via Tranche A — to $1.59 billion syndicated loan for acquisition of 56% ownership stake in the Tenke Fungurume copper-cobalt mine (Linked to Project ID#91895 and ID#91897)</t>
  </si>
  <si>
    <t xml:space="preserve">On November 15, 2016, CMOC DRC Limited — a special purpose vehicle and wholly-owned subsidiary of China Molybdenum Co., Ltd. that is legally incorporated in Hong Kong — signed a $1.59 billion (RMB 11 billion) syndicated loan agreement with Bank of China, China CITIC Bank, China Minsheng Banking Corporation Limited, and China Development Bank to partially finance its $2.65 billion acquisition of a 56% ownership stake in the Tenke Fungurume copper-cobalt mine in the Democratic Republic of the Congo (DRC). The loan consisted of three tranches: a $450 million tranche from the Hong Kong Branch and Cayman Islands Branch of Bank of China (known as ‘Tranche A’), a $350 million tranche from the Zhengzhou Branch of China CITIC Bank and the Luoyang Branch of China Minsheng Banking Corporation Limited (known as ‘Tranche B’), and a $790 million tranche from China Development Bank (known as ‘Tranche C’). Tranche A, which is captured via Project ID#91890, carried the following borrowing terms: a 7-year maturity and an interest rate of 3-month LIBOR plus a 1.7% margin. Tranche B, which is captured via Project ID#91895, carried the following borrowing terms: a 7-year maturity and an interest rate of 3-month LIBOR plus a 2.2% margin. Tranche C, which is captured via Project ID#91897, carried the following borrowing terms: a 7-year maturity and an interest rate of 3-month LIBOR plus a 2.2% margin.   The borrower was responsible for repaying the loan between March 15, 2018 and November 15, 2023. China Molybdenum Co., Ltd. pledged its 100% equity stake in CMOC DRC Limited to the lenders as a source of collateral; it also issued a corporate guarantee in support of the loan. CMOC DRC Limited’s acquisition of a 56% stake in the Tenke Fungurume copper-cobalt mine from Freeport-McMoRan — by purchasing Freeport-McMoRan’s 70% ownership stake in TF Holdings Limited (TFHL), a Bermuda-based holding company that owns an 80% ownership stake in Tenke Fungurume Mining S.A. (“Tenke”) in the DRC — was successfully completed on November 17, 2016.</t>
  </si>
  <si>
    <r>
      <rPr>
        <sz val="10"/>
        <rFont val="Arial"/>
        <family val="2"/>
        <charset val="1"/>
      </rPr>
      <t xml:space="preserve">1. The Chinese project title is </t>
    </r>
    <r>
      <rPr>
        <sz val="10"/>
        <rFont val="Noto Sans CJK SC"/>
        <family val="2"/>
        <charset val="1"/>
      </rPr>
      <t xml:space="preserve">洛钼集团完成</t>
    </r>
    <r>
      <rPr>
        <sz val="10"/>
        <rFont val="Arial"/>
        <family val="2"/>
        <charset val="1"/>
      </rPr>
      <t xml:space="preserve">26.5</t>
    </r>
    <r>
      <rPr>
        <sz val="10"/>
        <rFont val="Noto Sans CJK SC"/>
        <family val="2"/>
        <charset val="1"/>
      </rPr>
      <t xml:space="preserve">亿美元刚果并购交易 </t>
    </r>
    <r>
      <rPr>
        <sz val="10"/>
        <rFont val="Arial"/>
        <family val="2"/>
        <charset val="1"/>
      </rPr>
      <t xml:space="preserve">or </t>
    </r>
    <r>
      <rPr>
        <sz val="10"/>
        <rFont val="Noto Sans CJK SC"/>
        <family val="2"/>
        <charset val="1"/>
      </rPr>
      <t xml:space="preserve">洛钼控股</t>
    </r>
    <r>
      <rPr>
        <sz val="10"/>
        <rFont val="Arial"/>
        <family val="2"/>
        <charset val="1"/>
      </rPr>
      <t xml:space="preserve">26.5</t>
    </r>
    <r>
      <rPr>
        <sz val="10"/>
        <rFont val="Noto Sans CJK SC"/>
        <family val="2"/>
        <charset val="1"/>
      </rPr>
      <t xml:space="preserve">亿美元收购刚果铜钴矿公司等筹</t>
    </r>
    <r>
      <rPr>
        <sz val="10"/>
        <rFont val="Arial"/>
        <family val="2"/>
        <charset val="1"/>
      </rPr>
      <t xml:space="preserve">. 2. China Molybdenum Co., Ltd. retained Citigroup Global Markets Inc. as financial advisor, Osler, Hoskin &amp; Harcourt LLP as lead legal advisor, and Herbert Smith Freehills LLP, King &amp; Wood Mallesons LLP and Covington &amp; Burling LLP as legal advisors. 3. AidData has estimated all-in interest rate for Tranche A by adding 1.7% to the average 3-month LIBOR rate in November 2016 (0.908%).  AidData has estimated all-in interest rate for Tranches B and C by adding 2.2% to the average 3-month LIBOR rate in November 2016 (0.908%). 4. Given that the loan was contracted on November 15, 2016 and the borrower was responsible for repaying the loan between March 15, 2018 and November 15, 2023, the loan’s implied grace period is 1.33 years. 5. The monetary value of the contributions made by China CITIC Bank and China Minsheng Banking Corporation Limited to the Tranche B are unknown. For the time being, AidData assumes equal contributions ($175 million) across the 2 participants in Tranche B.6. One source (https://kwm-stage-06.adobecqms.net/content/kwm/us/en/people/david-lam.html and https://www.dropbox.com/s/1c8nv3x1me32cjz/David%20Lam%20-%20KWM.pdf?dl=0) suggests that China Eximbank also supported the transaction. This issue warrants further investigation. </t>
    </r>
  </si>
  <si>
    <t xml:space="preserve">China CITIC Bank Corporation Limited|China Development Bank (CDB)|China Minsheng Banking Corp Ltd (CMBC)</t>
  </si>
  <si>
    <t xml:space="preserve">Chinese State-owned Commercial Bank|Chinese State-owned Policy Bank|Chinese Private Sector</t>
  </si>
  <si>
    <t xml:space="preserve">CMOC DRC Limited</t>
  </si>
  <si>
    <t xml:space="preserve">China Molybdenum Co. Ltd. (CMOC)</t>
  </si>
  <si>
    <t xml:space="preserve">Pledge of China Molybdenum Co., Ltd.’s 100% equity stake in CMOC DRC Limited</t>
  </si>
  <si>
    <t xml:space="preserve">2016-11-17T05:00:00Z</t>
  </si>
  <si>
    <t xml:space="preserve">2018-03-15T04:00:00Z</t>
  </si>
  <si>
    <t xml:space="preserve">2023-11-14T05:00:00Z</t>
  </si>
  <si>
    <t xml:space="preserve">https://www.miningnewsfeed.com/reports/annual/ChinaMolybdenumCoLtd_Annual_Report_2018.pdf|https://www.spglobal.com/marketintelligence/en/news-insights/blog/gold-geopolitical-tensions-and-inflation-remain-key-drivers|https://minedocs.com/20/ChinaMolybdenum-InterimResults-06312020.pdf|https://www1.hkexnews.hk/listedco/listconews/sehk/2017/0905/ltn20170905693.pdf|https://www.nytimes.com/2021/11/20/world/china-congo-cobalt.html|https://www.businesswire.com/news/home/20161116006687/en/CMOC-Announces-Acquisition-of-Freeport-McMoRan%E2%80%99s-Indirect-56-Interest-in-Tenke-Fungurume-for-US2.65-billion-USD|https://investors.fcx.com/investors/news-releases/news-release-details/2016/Freeport-McMoRan-Announces-Agreements-to-Sell-its-Interests-in-TF-Holdings-Limited-for-265-Billion-in-Cash-and-Up-to-120-Million-in-Contingent-Consideration-and-to-Enter-Exclusive-Negotiations-for-the-Sale-of-its-Interests-in-Freeport-Cobalt-and-Kisa/default.aspx|https://www.reuters.com/article/freeport-mcmoran-tenke-cmoc/freeport-to-sell-stake-in-unit-controlling-tenke-copper-project-idINL3N1863HW|https://www.cov.com/en/news-and-insights/news/2016/05/covington-represents-cmoc-on-2-65-billion-drc-congolese-acquisition|https://www.cov.com/-/media/files/corporate/gps/covingtongps_mining_acquisition_africa.pdf|https://www.cmoc.com/html/AboutUs/Memorabilia/|https://www.sohu.com/a/201722577_114988|http://www.citicbank.com/about/companynews/banknew/message/201710/t20171020_450615.html|https://law.asia/china-deals-of-the-year-2017/|https://m.bjnews.com.cn/detail/155152322714323.html|https://www.jiemian.com/article/1819944.html|https://www.reuters.com/article/idCNL4S1E920S|http://vip.stock.finance.sina.com.cn/corp/view/vCB_AllBulletinDetail.php?stockid=603993&amp;id=3694924|https://m.sohu.com/n/477000487/?wscrid=95360_5|http://case.sf.ruc.edu.cn/alk/alfl/jr/00d45e9144da4e2b96bd2c76957cdac1.htm|http://static.cninfo.com.cn/finalpage/2016-12-27/1202959638.PDF</t>
  </si>
  <si>
    <r>
      <rPr>
        <sz val="10"/>
        <rFont val="Arial"/>
        <family val="2"/>
        <charset val="1"/>
      </rPr>
      <t xml:space="preserve">2018 Annual Report|Gold - Geopolitical tensions and inflation remain key drivers|INTERIM RESULTS ANNOUNCEMENT FOR THE SIX MONTHS ENDED 30 JUNE 2020|2017 Interim Report|a power struggle over cobalt |CMOC Announces Acquisition of Freeport-McMoRan’s Indirect 56% Interest in Tenke Fungurume for US$2.65 billion (USD)|Freeport-McMoRan Announces Agreements To Sell Its Interests In TF Holdings Limited For $2.65 Billion In Cash And Up To $120 Million In Contingent Consideration; And To Enter Exclusive Negotiations For The Sale Of Its Interests In Freeport Cobalt And Kisanfu Exploration Project For $150 Million|Freeport to sell stake in unit controlling Tenke copper project|Covington Represents CMOC on $2.65 Billion DRC Congolese Acquisition|Helped Navigate a Multibillion-Dollar Mining Acquisition in Africa|US$1.1 billion to acquire 24% stake in Congo (DRC) copper and cobalt business TFM|China CITIC Bank was awarded 'Best Corporate and Investment Bank' by Asiamoney |</t>
    </r>
    <r>
      <rPr>
        <sz val="10"/>
        <rFont val="Noto Sans CJK SC"/>
        <family val="2"/>
        <charset val="1"/>
      </rPr>
      <t xml:space="preserve">中信银行获《亚洲货币》“最佳公司和投资银行”奖项</t>
    </r>
    <r>
      <rPr>
        <sz val="10"/>
        <rFont val="Arial"/>
        <family val="2"/>
        <charset val="1"/>
      </rPr>
      <t xml:space="preserve">|China’s economy faced tough challenges but still saw strong performance. In 2017, China Business Law Journal’s editorial team selected outstanding deals and cases supported by remarkable legal efforts|China CITIC Bank was awarded 'Best Corporate and Investment Bank' by Asiamoney|China CITIC Bank seizes market opportunities and actively deploys innovative financing products represented by equity financing|</t>
    </r>
    <r>
      <rPr>
        <sz val="10"/>
        <rFont val="Noto Sans CJK SC"/>
        <family val="2"/>
        <charset val="1"/>
      </rPr>
      <t xml:space="preserve">路透基点：洛阳钼业贷款</t>
    </r>
    <r>
      <rPr>
        <sz val="10"/>
        <rFont val="Arial"/>
        <family val="2"/>
        <charset val="1"/>
      </rPr>
      <t xml:space="preserve">15.9</t>
    </r>
    <r>
      <rPr>
        <sz val="10"/>
        <rFont val="Noto Sans CJK SC"/>
        <family val="2"/>
        <charset val="1"/>
      </rPr>
      <t xml:space="preserve">亿美元，用于收购刚果</t>
    </r>
    <r>
      <rPr>
        <sz val="10"/>
        <rFont val="Arial"/>
        <family val="2"/>
        <charset val="1"/>
      </rPr>
      <t xml:space="preserve">Tenke</t>
    </r>
    <r>
      <rPr>
        <sz val="10"/>
        <rFont val="Noto Sans CJK SC"/>
        <family val="2"/>
        <charset val="1"/>
      </rPr>
      <t xml:space="preserve">矿权益</t>
    </r>
    <r>
      <rPr>
        <sz val="10"/>
        <rFont val="Arial"/>
        <family val="2"/>
        <charset val="1"/>
      </rPr>
      <t xml:space="preserve">--TRLPC|CMOC 2017 Semi-annual Report|https://m.sohu.com/?spm=smwp.404.0.0.1659627529832KKL1CJt|General Patterns for Structural Design of Overseas M&amp;A Transactions[1]|</t>
    </r>
    <r>
      <rPr>
        <sz val="10"/>
        <rFont val="Noto Sans CJK SC"/>
        <family val="2"/>
        <charset val="1"/>
      </rPr>
      <t xml:space="preserve">洛阳栾川钼业集团股份有限公司</t>
    </r>
  </si>
  <si>
    <t xml:space="preserve">|S&amp;P Global Market Intelligence |CMOC|CMOC|New York Times |businesswire |Freeport-McMoRan Inc|Reuters |Covington |Covington |CMOC|Beijing News|China Citic Bank|China Business Law Journal |Beijing News|interface news|Reuters|CMOC|sohu.com|School of Finance, Renmin University of China|CMOC</t>
  </si>
  <si>
    <t xml:space="preserve">Implementing/Intermediary Organization Source|NGO/Civil Society/Advocacy (non-Donor, non-Recipient, non-Implementing)|Donor/Recipient Official Source|Donor/Recipient Official Source|Media Report|NGO/Civil Society/Advocacy (non-Donor, non-Recipient, non-Implementing)|Donor/Recipient Official Source|Media Report|NGO/Civil Society/Advocacy (non-Donor, non-Recipient, non-Implementing)|NGO/Civil Society/Advocacy (non-Donor, non-Recipient, non-Implementing)|Donor/Recipient Official Source|Media Report|Donor/Recipient Official Source|Academic Journal Article|Media Report|Media Report|Media Report|Donor/Recipient Official Source|Media Report|Academic Journal Article|Donor/Recipient Official Source</t>
  </si>
  <si>
    <t xml:space="preserve">The purpose of this project was to facilitate the acquisition of a 56% ownership stake in the Tenke Fungurume copper-cobalt mine. More detailed locational information can be found at https://www.openstreetmap.org/way/217978707#map=16/-10.5707/26.1966</t>
  </si>
  <si>
    <t xml:space="preserve">China CITIC Bank contributes — via Tranche B — to $1.59 billion syndicated loan for acquisition of 56% ownership stake in the Tenke Fungurume copper-cobalt mine (Linked to Project ID#91890 and ID#91897)</t>
  </si>
  <si>
    <t xml:space="preserve">China CITIC Bank Corporation Limited</t>
  </si>
  <si>
    <t xml:space="preserve">Bank of China (BOC)|China Development Bank (CDB)|China Minsheng Bank Corp Ltd., Beijing Branch</t>
  </si>
  <si>
    <t xml:space="preserve">China Development Bank contributes $790 million — via Tranche C — to $1.59 billion syndicated loan for acquisition of 56% ownership stake in the Tenke Fungurume copper-cobalt mine (Linked to Project ID#91890 and ID#91895)</t>
  </si>
  <si>
    <t xml:space="preserve">Bank of China (BOC)|China CITIC Bank Corporation Limited|China Minsheng Banking Corp Ltd (CMBC)</t>
  </si>
  <si>
    <t xml:space="preserve">Chinese State-owned Commercial Bank|Chinese State-owned Commercial Bank|Chinese Private Sector</t>
  </si>
  <si>
    <t xml:space="preserve">China Construction Bank contributes $600 million to syndicated loan for acquisition of 30% ownership stake in the Tenke Fungurume copper-cobalt mine (Linked to Project ID#91902)</t>
  </si>
  <si>
    <t xml:space="preserve">On April 6, 2017, BHR Newwood Investment Management Limited (BHR) — a special purpose vehicle incorporated in the British Virgin Islands and wholly-owned subsidiary of CMOC Limited, which in turn is a wholly-owned subsidiary of China Molybdenum Co., Ltd — and China Molybdenum Co., Ltd. signed a $700 million syndicated loan agreement with the Henan Branch of China Construction Bank Corporation and the Shanghai Branch and Tianshan Subbranch of China Merchants Bank Co., Ltd. to partially finance its $1.15 billion acquisition of a 30% ownership stake in the Tenke Fungurume copper-cobalt mine. China Construction Bank Corporation served as the mandated lead arranger, bookrunner, agent and security agent and contributed $600 million the loan syndicate. Its contribution is captured via Project ID#91899. China Merchants Bank Co., Ltd. contributed $100 million to the syndicate. Its contribution is captured via Project ID#91902.   The loan carried the following borrowing terms: a 7-year maturity an interest rate that ranged between 3-month LIBOR plus a 2.5% margin and 3-month LIBOR plus a 2.64% margin. The borrower was responsible for repaying the loan between July 6, 2019 and April 6, 2024. China Molybdenum Co., Ltd. issued a corporate guarantee in support of the loan. BHR’s acquisition of a 30% stake in the Tenke Fungurume copper-cobalt mine from Lundin Mining Corporation — by purchasing Lundin Mining Corporation’s ownership stake in Lundin DRC Holdings Ltd., a Bermuda-based holding company that holds a 30% interest in TFHL [TF Holdings Limited, a Bermuda exempted company], which in turn holds an 80% interest in TFM [Tenke Fungurume Mining S.A., a public limited liability company under the laws of the DRC], which in turn holds the Tenke Fungurume Mining Complex — was successfully completed on April 20, 2017.</t>
  </si>
  <si>
    <t xml:space="preserve">1. Some sources indicate the face value of the loan was $690 million rather than $700 million. This issue warrants further investigation. 2. AidData has coded this transaction as a collateralized loan because China Construction Bank Corporation was selected as the security agent (i.e. collateral agent) for the loan. When lenders take collateral as security for their loans, a collateral/security agent is often appointed to enforce rights against the collateral in the event of the borrower's default under the loan. 3. Given that the loan was contracted on November 17, 2016 and the borrower was responsible for repaying the loan between July 6, 2019 and April 6, 2024, the loan’s implied grace period is 1.625 years. 4.  AidData has estimated all-in interest rate by adding 2.57% (the midpoint between 2.5% and 2.64%) to the average 3-month LIBOR rate in April 2017 (1.159%).</t>
  </si>
  <si>
    <t xml:space="preserve">China Merchants Bank Co., Ltd.</t>
  </si>
  <si>
    <t xml:space="preserve">BHR Newwood Investment Management Limited (BHR)</t>
  </si>
  <si>
    <t xml:space="preserve">2018-11-20T05:00:00Z</t>
  </si>
  <si>
    <t xml:space="preserve">2024-04-04T04:00:00Z</t>
  </si>
  <si>
    <t xml:space="preserve">https://www.whitecase.com/people/david-li#experience|https://www1.hkexnews.hk/listedco/listconews/sehk/2017/0329/ltn20170329745.pdf|https://www1.hkexnews.hk/listedco/listconews/sehk/2021/0420/2021042000423.pdf|https://lundinmining.com/site/assets/files/7863/lmc_-_2019_aif_-_032720.pdf|https://www1.hkexnews.hk/listedco/listconews/sehk/2019/0620/ltn20190620057.pdf|https://www1.hkexnews.hk/listedco/listconews/sehk/2019/0118/ltn20190118909.pdf|https://www.miningnewsfeed.com/reports/annual/ChinaMolybdenumCoLtd_Annual_Report_2018.pdf</t>
  </si>
  <si>
    <t xml:space="preserve">David Li Partner, Beijing|(1) CONNECTED AND MAJOR TRANSACTION RELATING TO ACQUISITION OF INDIRECT INTEREST IN WORLD-CLASS COPPER AND COBALT MINE (2) LIABILITY INSURANCE FOR DIRECTORS, SUPERVISORS AND SENIOR MANAGEMENT|2020 Annual Report|annual information form|ANNOUNCEMENT (1) TERMINATION OF BHR DRC EQUITY ACQUISITION AND (2) CONNECTED AND DISCLOSEABLE TRANSACTION IN RELATION TO BHR EQUITY ACQUISITION|CONNECTED AND DISCLOSEABLE TRANSACTION IN RELATION TO THE ACQUISITION OF TOTAL EQUITY INTERESTS IN BHR NEWWOOD DRC HOLDINGS LTD.|2018 Annual Report</t>
  </si>
  <si>
    <t xml:space="preserve">|CMOC|CMOC|lundin mining|CMOC|CMOC|</t>
  </si>
  <si>
    <t xml:space="preserve">Other|Donor/Recipient Official Source|Implementing/Intermediary Organization Source|Implementing/Intermediary Organization Source|Implementing/Intermediary Organization Source|Implementing/Intermediary Organization Source|Implementing/Intermediary Organization Source</t>
  </si>
  <si>
    <t xml:space="preserve">The purpose of this project was to facilitate the acquisition of a 30% ownership stake in the Tenke Fungurume copper-cobalt mine. More detailed locational information can be found at https://www.openstreetmap.org/way/217978707#map=16/-10.5707/26.1966</t>
  </si>
  <si>
    <t xml:space="preserve">China Merchants Bank contributes $100 million to syndicated loan for acquisition of 30% ownership stake in the Tenke Fungurume copper-cobalt mine (Linked to Project ID#91899)</t>
  </si>
  <si>
    <t xml:space="preserve">BHR Newwood Investment Management Limited (BHR)|China Molybdenum Co. Ltd. (CMOC)</t>
  </si>
  <si>
    <t xml:space="preserve">Chinese Joint Venture/Special Purpose Vehicle|Chinese State-owned Company</t>
  </si>
  <si>
    <t xml:space="preserve">Africa Growing Together Fund provides EUR 44.8 million loan for Infrastructure Sector Support Project - Phase I (PASIG-1)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</si>
  <si>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t>
  </si>
  <si>
    <t xml:space="preserve">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t>
  </si>
  <si>
    <t xml:space="preserve">2021-11-17T05:00:00Z</t>
  </si>
  <si>
    <t xml:space="preserve">2024-12-01T05:00:00Z</t>
  </si>
  <si>
    <t xml:space="preserve">2027-03-16T04:00:00Z</t>
  </si>
  <si>
    <t xml:space="preserve">2045-03-11T05:00:00Z</t>
  </si>
  <si>
    <t xml:space="preserve">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t>
  </si>
  <si>
    <t xml:space="preserve">GPN - Gabon - Projet d’Appui au Secteur des Infrastructures au Gabon – phase 1 - PASIG - 1|Gabon - Infrastructure Sector Support Project - Phase I (PASIG-I)|INFRASTRUCTURE   SECTOR SUPPORT   PROJECT -PHASE   I|INFRASTRUCTURES | PASIG 1 se dévoile</t>
  </si>
  <si>
    <t xml:space="preserve">www.afdb.org|||</t>
  </si>
  <si>
    <t xml:space="preserve">Donor/Recipient Official Source|Donor/Recipient Official Source|Donor/Recipient Official Source|Donor/Recipient Official Source</t>
  </si>
  <si>
    <t xml:space="preserve">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t>
  </si>
  <si>
    <t xml:space="preserve">Africa Growing Together Fund provides EUR 32.1 million loan for First Libreville Integrated Drinking Water Supply and Sanitation Sub-Programme (PIAEPAL)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</si>
  <si>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7, 2019, AGTF signed an EUR 32,170,000 loan agreement (ID#5050200000651) with the Government of Gabon for the First Libreville Integrated Drinking Water Supply and Sanitation Sub-Programme (PIAEPAL). On the same day, the African Development Bank’s African Development Fund issued a EUR 56,070,000 loan (ID#2000200003602) to the Government of Gabon for the same project. The borrowing terms of the AGTF loan are as follows: a 20-year maturity, a 5-year grace period, an interest rate of 6-month EURIBOR plus a 0.8% margin, a 0.25% management fee, and a 0.25% commitment fee. The first AGTF loan disbursement took place on September 17, 2019. However, as of May 2022, the AGTF loan had only achieved a 0.12% disbursement rate (EUR 9,732.58 out of EUR 32,170,000).   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Due to the project, the drinking water access rate for the Libreville urban population is expected to increase from 55% to 90%. In addition to Libreville residents, the project is expected benefit local industries and other production and service structures such as government departments, including the Ministry of Water and Energy, the Ministry of Works, barracks, the Service Company, schools and hospitals. Other expected beneficiaries include economic operators that will execute works and provide services during project implementation.  The project has encountered various contracting obstacles during the the COVID-19 pandemic. As of January 2022, the project had achieved a 25% completion rate. The project was originally expected to reach completion in December 2022.</t>
  </si>
  <si>
    <t xml:space="preserve">1. The AfDB project identification number is P-GA-E00-001. 2. The project’s economic rate of return is estimated at 13.99. 3. The all-in interest rate (0.568%) was calculated by adding an 0.8% margin to the average 6-month EURIBOR rate in February 2019 (-0.232%). 4. The margin of 0.8% is calculated by adding the Funding Cost Margin (unknown) to the Lending Margin (0.8%) and Maturity Premium (0.0%).</t>
  </si>
  <si>
    <t xml:space="preserve">2024-02-06T05:00:00Z</t>
  </si>
  <si>
    <t xml:space="preserve">2039-02-02T05:00:00Z</t>
  </si>
  <si>
    <t xml:space="preserve">https://webcache.googleusercontent.com/search?q=cache:G8s9uAlUW_MJ:https://projectsportal.afdb.org/dataportal/VProject/show/P-GA-E00-001+&amp;cd=1&amp;hl=en&amp;ct=clnk&amp;gl=us&amp;client=safari|https://web.archive.org/web/20220711025133/https://projectsportal.afdb.org/dataportal/VProject/show/P-GA-E00-001|https://www.afrik21.africa/en/gabon-the-rehabilitation-of-water-installations-announced-in-february-2021-in-librev/|https://www.gabonreview.com/gabon-le-piaepal-execute-a-25/|https://www.afdb.org/sites/all/libraries/pdf.js/web/viewer.html?file=https%3A%2F%2Fwww.afdb.org%2Fsites%2Fdefault%2Ffiles%2Fdocuments%2Fprojects-and-operations%2Fgabon_-_first_libreville_integrated_drinking_water_supply_-_appraisal_report_0.pdf#page=1&amp;zoom=auto,-13,843</t>
  </si>
  <si>
    <t xml:space="preserve">Gabon - Integrated drinking water supply and sanitation programme - First Libreville Integrated Drinking Water Supply and Sanitation Sub-Programme (PIAEPAL) – Drinking Water Component|Gabon - Integrated drinking water supply and sanitation programme - First Libreville Integrated Drinking Water Supply and Sanitation Sub-Programme (PIAEPAL) – Drinking Water Component| GABON : Rehabilitation of water installations announced for February 2021|Gabon : Le PIAEPAL exécuté à 25%|APPRAISAL REPORT</t>
  </si>
  <si>
    <t xml:space="preserve">AFDB||||</t>
  </si>
  <si>
    <t xml:space="preserve">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More detailed locaitonal information can be found at: https://www.openstreetmap.org/relation/2804109, https://www.openstreetmap.org/way/1028449144#map=11/0.6667/9.5736, https://www.openstreetmap.org/node/1253870271, https://www.openstreetmap.org/node/331142069</t>
  </si>
  <si>
    <t xml:space="preserve">Africa Growing Together Fund provides EUR 21 million loan for Project to Develop and Equip the Power Transmission Grid (PAERTE)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</si>
  <si>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t>
  </si>
  <si>
    <t xml:space="preserve">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t>
  </si>
  <si>
    <t xml:space="preserve">Société Tunisienne de l’Electricité et du Gaz (STEG)</t>
  </si>
  <si>
    <t xml:space="preserve">2020-07-28T04:00:00Z</t>
  </si>
  <si>
    <t xml:space="preserve">2027-12-15T05:00:00Z</t>
  </si>
  <si>
    <t xml:space="preserve">2044-12-10T05:00:00Z</t>
  </si>
  <si>
    <t xml:space="preserve">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t>
  </si>
  <si>
    <t xml:space="preserve">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t>
  </si>
  <si>
    <t xml:space="preserve">African Development Bank||||||</t>
  </si>
  <si>
    <t xml:space="preserve">Donor/Recipient Official Source|Donor/Recipient Official Source|Donor/Recipient Official Source|Donor/Recipient Official Source|Donor/Recipient Official Source|Donor/Recipient Official Source|Donor/Recipient Official Source</t>
  </si>
  <si>
    <t xml:space="preserve">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t>
  </si>
  <si>
    <t xml:space="preserve">Africa Growing Together Fund provides EUR 8.258 million loan for Project to Develop Irrigation areas through Development of Value Chains (PVPI-DCV)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</si>
  <si>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t>
  </si>
  <si>
    <t xml:space="preserve">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t>
  </si>
  <si>
    <t xml:space="preserve">2025-11-07T05:00:00Z</t>
  </si>
  <si>
    <t xml:space="preserve">2042-11-03T05:00:00Z</t>
  </si>
  <si>
    <t xml:space="preserve">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t>
  </si>
  <si>
    <t xml:space="preserve">PROJECT TO DEVELOP IRRIGATION SCHEMES THROUGH VALU E CHAIN DEVELOPMENT|RAPPORT SUR L’ETAT D’EXECUTION ET SUR LES RESULTATS (EER)|RAPPORT SUR L’ETAT D’EXECUTION ET SUR LES RESULTATS (EER)</t>
  </si>
  <si>
    <t xml:space="preserve">African Development Bank||</t>
  </si>
  <si>
    <t xml:space="preserve">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t>
  </si>
  <si>
    <t xml:space="preserve">Africa Growing Together Fund provides EUR 46.12 million loan for Road Infrastructure Modernization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</si>
  <si>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19, 2015, AGTF signed an EUR 46,120,000 loan agreement (ID#5050130000151) with the Government of Tunisia for the Road Infrastructure Modernization Project. On the same day, the African Development Fund (ADF) of the African Development Bank (AfDB) issued an EUR 144 million loan (ID#5500155009352) for the same project. The AFDB also provided an EUR 1.2 million grant (ID#5500155009352) for the project through its Middle  Income Countries Technical Assistance Fund (MIC-TAF). Additionally, on November 15, 2016, the European Investment Bank (EIB) approved an EUR 123 million loan for the project. The borrowing terms of the AGTF are as follows: a 20-year maturity, a 5-year grace period, and an interest rate of 6-month EURIBOR plus a 0.6% margin. The first AGTF loan disbursement took place on March 9, 2016. As of the 2021, the AGTF loan had achieved a 75.13% disbursement rate.  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    PMIR  also  seeks to upgrade  some  civil  engineering structures on the classified network to make them more resilient to the effects of climate change and  give  them  features  that  are  consistent  with  the  service  level  and  the  expected  traffic  on  the network. Considering its scope and the major environmental and social impacts identified, the project was classified under Environmental Category 1, in accordance with the environmental and social assessment procedures of the African Development Bank (AfDB). An environmental and social impact assessment (ESIA) was conducted in 2015 and 2016 respectively for the permanent link and its extension and finalized in 2017. A full resettlement plan (FRP) was also prepared and finalized in 2017. The ESIA reports were approved by Tunisia’s National Environmental Protection Agency (ANPE) and compliance opinions were issued on December 31, 2016 and May 10, 2017 for the permanent link and its extension, respectively. Project implementation commenced in 2016 and was still underway as of July 2022. The project’s originally expected completion date was October 31, 2022.</t>
  </si>
  <si>
    <t xml:space="preserve">1. The AfDB project identification number is P-TN-DB0-013. 2.  The all-in interest rate was calculated by adding an 0.6% margin to the average 6-month EURIBOR rate in November 2015 (0.053%). 3. The margin of 0.6% is calculated by adding the Funding Cost Margin (unknown) to the Contractual Margin (0.6%). 4. The French project title is Projet De Modernisation De L’infrastructure Routière.</t>
  </si>
  <si>
    <t xml:space="preserve">2020-11-17T05:00:00Z</t>
  </si>
  <si>
    <t xml:space="preserve">2035-11-14T05:00:00Z</t>
  </si>
  <si>
    <t xml:space="preserve">https://www.afdb.org/sites/all/libraries/pdf.js/web/viewer.html?file=https%3A%2F%2Fwww.afdb.org%2Fsites%2Fdefault%2Ffiles%2Fdocuments%2Fprojects-and-operations%2Ftunisia_-_road_infrastructure_modernization_project_-_appraisal_report.pdf#page=1&amp;zoom=auto,-14,842|https://www.afdb.org/sites/all/libraries/pdf.js/web/viewer.html?file=https%3A%2F%2Fwww.afdb.org%2Fsites%2Fdefault%2Ffiles%2Fdocuments%2Fprojects-and-operations%2Ftunisie_-_projet_de_modernisation_des_infrastructures_routieres_pmir_-_p-tn-db0-013_-_eer_decembre_2021.pdf#page=1&amp;zoom=auto,-13,702|https://www.afdb.org/sites/all/libraries/pdf.js/web/viewer.html?file=https%3A%2F%2Fwww.afdb.org%2Fsites%2Fdefault%2Ffiles%2Fdocuments%2Fprojects-and-operations%2Ftunisie_-_projet_de_modernisation_des_infrastructures_routieres_pmir_-_p-tn-db0-013_-_eer_decembre_2020.pdf#page=1&amp;zoom=auto,-13,799|https://projectsportal.afdb.org/dataportal/VProject/show/P-TN-DB0-016|https://www.afdb.org/fileadmin/uploads/afdb/Documents/Environmental-and-Social-Assessments/Tunisia-_Project_to_Support_Road_Connectivity_in_the_North_East_-Summary_ESIA-07_2017.pdf</t>
  </si>
  <si>
    <t xml:space="preserve">ROAD INFRASTRUCTURE MODERNIZATION PROJECT|RAPPORT SUR L’ETAT D’EXECUTION ET SUR LES RESULTATS (EER)|RAPPORT SUR L’ETAT D’EXECUTION ET SUR LES RESULTATS (EER)|Tunisia - North-East Road Connectivity Support Project|PROJECT TO SUPPORT ROAD CONNECTIVITY IN NORTH-EAST TUNISIA</t>
  </si>
  <si>
    <t xml:space="preserve">African Development Bank||||</t>
  </si>
  <si>
    <t xml:space="preserve">Donor/Recipient Official Source|Donor/Recipient Official Source|Donor/Recipient Official Source|Other Official Source (non-Donor, non-Recipient, non-Implementing)|Donor/Recipient Official Source</t>
  </si>
  <si>
    <t xml:space="preserve">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roundabout.https://www.openstreetmap.org/directions?engine=fossgis_osrm_car&amp;route=37.2995%2C9.8654%3B37.2516%2C9.9121#map=12/37.2684/9.8568, https://www.openstreetmap.org/relation/1435834, https://www.openstreetmap.org/relation/1435833#map=9/36.7474/9.3745, https://www.openstreetmap.org/relation/1435838#map=9/36.0358/8.7121, https://www.openstreetmap.org/relation/1435829, https://www.openstreetmap.org/relation/1435832#map=9/35.5803/9.7888, https://www.openstreetmap.org/relation/1434949, https://www.openstreetmap.org/relation/1435831, https://www.openstreetmap.org/relation/1434951, https://www.openstreetmap.org/relation/1434950, https://www.openstreetmap.org/relation/1435826</t>
  </si>
  <si>
    <t xml:space="preserve">Bank of China contributes to $1 billion syndicated loan to Standard Bank for refinancing and general corporate purposes (Linked to Project ID#98842, #98843, and #98844)</t>
  </si>
  <si>
    <t xml:space="preserve">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t>
  </si>
  <si>
    <t xml:space="preserve">1. The individual contributions of Bank of China, ICBC, China Construction Bank, and Shanghai Pudong Development Bank Co., Ltd. are unknown. For the time being, AidData assumes equal contributions ($37,037,037) across the 27 banks that contributed to the $1 billion syndicated loan.</t>
  </si>
  <si>
    <t xml:space="preserve">Bank of America Corporation|Bank of America Merrill Lynch International Limited	|Bank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</si>
  <si>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</si>
  <si>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2022-10-22T04:00:00Z</t>
  </si>
  <si>
    <t xml:space="preserve">https://www.dropbox.com/s/1vzpz03vpf49qts/SBSA_Press_Release_signing_231019_Final.pdf?dl=0</t>
  </si>
  <si>
    <t xml:space="preserve">Standard Bank of South Africa successfully closes USD 1 billion Syndicated Term Loan Facility</t>
  </si>
  <si>
    <t xml:space="preserve">SBSA</t>
  </si>
  <si>
    <t xml:space="preserve">MOFCOM provides RMB 50 million interest-free loan in November 2009 for unspecified purposes</t>
  </si>
  <si>
    <t xml:space="preserve">On November 5, 2009, China's Ministry of Commerce (MOFCOM) and the Government of Cameroon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46.4% disbursement rate.</t>
  </si>
  <si>
    <t xml:space="preserve">1. This loan is not included in the Chinese Loans to Africa Database developed by SAIS-CARI and maintained by the Global Development Policy Center at Boston University.</t>
  </si>
  <si>
    <t xml:space="preserve">2028-10-31T04:00:00Z</t>
  </si>
  <si>
    <t xml:space="preserve">https://www.dropbox.com/s/a400557jut579m5/Government%20of%20Cameroon%202020%20Register%20of%20Chinese%20Loans%20and%20Borrowing%20Terms.pdf?dl=0 </t>
  </si>
  <si>
    <t xml:space="preserve">Government of Cameroon 2020 Register of Chinese Loans and Borrowing Terms</t>
  </si>
  <si>
    <t xml:space="preserve">No location info available.  </t>
  </si>
  <si>
    <t xml:space="preserve">Chinese Government provides RMB 31.6 million interest-free loan — via ETCA — for unspecified purpose</t>
  </si>
  <si>
    <t xml:space="preserve">On January 29, 2004,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31,136,000 as of December 31, 2019.  The borrower had not made any principal or interest repayments as of December 31, 2019.</t>
  </si>
  <si>
    <t xml:space="preserve">1.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2. The proceeds of this loan may have been used to support the Bata Ministry of Foreign Affairs Office Building Construction Project (captured via Project ID#62476). This issue warrants further investigation. 3. This MOFCOM interest-free loan is not included in the database of Chinese loan commitments that SAIS-CARI released in July 2020.</t>
  </si>
  <si>
    <t xml:space="preserve">2014-01-26T05:00:00Z</t>
  </si>
  <si>
    <t xml:space="preserve">2024-01-24T05:00:00Z</t>
  </si>
  <si>
    <t xml:space="preserve">https://www.dropbox.com/s/wr66cjekm9uqroe/List%20of%20Chinese%20loans%20published%20on%20Equatorial%20Guinea%20Ministry%20of%20Finance%20Website%20in%202021.xlsx?dl=0|https://minhacienda-gob.com/deuda-publica/|https://www.dropbox.com/s/l9myqsda3se14ki/ACUERDOS-GUINEA-ECUATORIAL-CHINA.pdf?dl=0</t>
  </si>
  <si>
    <t xml:space="preserve">List of Chinese loans published of Equatorial Guinea Ministry of Finance Website in 2021|deuda externa e interna|ACUERDOS GUINEA ECUATORIAL</t>
  </si>
  <si>
    <t xml:space="preserve">China Eximbank provides USD $78 million loan for Conakry Electricity Network Rehabilitation and Extension Project (Linked to Project ID#53003)</t>
  </si>
  <si>
    <r>
      <rPr>
        <sz val="10"/>
        <rFont val="Arial"/>
        <family val="2"/>
        <charset val="1"/>
      </rPr>
      <t xml:space="preserve">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t>
    </r>
    <r>
      <rPr>
        <sz val="10"/>
        <rFont val="Noto Sans CJK SC"/>
        <family val="2"/>
        <charset val="1"/>
      </rPr>
      <t xml:space="preserve">凯乐塔电站管理公司</t>
    </r>
    <r>
      <rPr>
        <sz val="10"/>
        <rFont val="Arial"/>
        <family val="2"/>
        <charset val="1"/>
      </rPr>
      <t xml:space="preserve">).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t>
    </r>
  </si>
  <si>
    <r>
      <rPr>
        <sz val="10"/>
        <rFont val="Arial"/>
        <family val="2"/>
        <charset val="1"/>
      </rPr>
      <t xml:space="preserve">1. This project is also known as the Urban Network Transformation Project. The French project title is LE PROJET DES TRAVAUX DE CONCEPTION, CONSTRUCTION, REHABILITATION ET MODERNISATION DU RESEAU ELECTRIQUE DE CONAKRY ET DE FOURNITURE DES COMPTEURS A PREPAIEMENT or La réhabilitation du réseau de transport d'électricité de la ville de Conakry. The Chinese project title is </t>
    </r>
    <r>
      <rPr>
        <sz val="10"/>
        <rFont val="Noto Sans CJK SC"/>
        <family val="2"/>
        <charset val="1"/>
      </rPr>
      <t xml:space="preserve">几内亚城网改造项目 </t>
    </r>
    <r>
      <rPr>
        <sz val="10"/>
        <rFont val="Arial"/>
        <family val="2"/>
        <charset val="1"/>
      </rPr>
      <t xml:space="preserve">or </t>
    </r>
    <r>
      <rPr>
        <sz val="10"/>
        <rFont val="Noto Sans CJK SC"/>
        <family val="2"/>
        <charset val="1"/>
      </rPr>
      <t xml:space="preserve">城网改造项目 </t>
    </r>
    <r>
      <rPr>
        <sz val="10"/>
        <rFont val="Arial"/>
        <family val="2"/>
        <charset val="1"/>
      </rPr>
      <t xml:space="preserve">or </t>
    </r>
    <r>
      <rPr>
        <sz val="10"/>
        <rFont val="Noto Sans CJK SC"/>
        <family val="2"/>
        <charset val="1"/>
      </rPr>
      <t xml:space="preserve">几内亚科纳克里城网改造项目 </t>
    </r>
    <r>
      <rPr>
        <sz val="10"/>
        <rFont val="Arial"/>
        <family val="2"/>
        <charset val="1"/>
      </rPr>
      <t xml:space="preserve">or </t>
    </r>
    <r>
      <rPr>
        <sz val="10"/>
        <rFont val="Noto Sans CJK SC"/>
        <family val="2"/>
        <charset val="1"/>
      </rPr>
      <t xml:space="preserve">科纳克里城网改造项目 </t>
    </r>
    <r>
      <rPr>
        <sz val="10"/>
        <rFont val="Arial"/>
        <family val="2"/>
        <charset val="1"/>
      </rPr>
      <t xml:space="preserve">or </t>
    </r>
    <r>
      <rPr>
        <sz val="10"/>
        <rFont val="Noto Sans CJK SC"/>
        <family val="2"/>
        <charset val="1"/>
      </rPr>
      <t xml:space="preserve">凯乐塔输出工程及城网改造项目</t>
    </r>
    <r>
      <rPr>
        <sz val="10"/>
        <rFont val="Arial"/>
        <family val="2"/>
        <charset val="1"/>
      </rPr>
      <t xml:space="preserve">). 2. This loan is not included in the database of Chinese loan commitments that SAIS-CARI released in July 2020. Nor is it included in the the China’s Overseas Development Finance Dataset that Boston University's Global Development Policy Center published in December 2020. 3. AidData relies on the face value of the loan that is recorded in the World Bank’s Debt Reporting System (DRS). 4. For the time being, AidData assumes that the same borrowing terms (20 year maturity, 9 year grace period, and 0.3% management fee) that applied to the 240MW Kaléta Hydroelectric Power Plant Construction Project applied to the Conakry Electricity Network Rehabilitation and Extension Project (since the proceeds from these two loans supported the same commercial contract with CWE). 5. A June 2021 publication from Guinea’s Ministry of Finance (https://www.dropbox.com/s/cix64qa1ubdpcwn/BULLETIN-STATISTIQUE-QUATRIEME-TRIMESTRE-2020-vf-1-juin-2021.pdf?dl=0) identifies the Government of Guinea’s total outstanding debt to China Eximbank for the 240MW Kaléta Hydroelectric Power Plant Construction Project as $404.14 million. This figure likely refers to the joint value of the debt incurred by the Government of Guinea for the 240MW Kaléta Hydroelectric Power Plant Construction Project and the Conakry Electricity Network Rehabilitation and Extension Project (since the proceeds from these two loans supported the same commercial contract with CWE).  $404.14 million is slight less than the sum of the $334.65 million China Eximbank loan that was issued in 2013 and the $78,064,538.90 loan that was issued in 2015 (which may be due to the netting out of reflows/repayments to the lender).6. The loan's interest rate (2%) is recorded in the World Bank's Debtor Reporting System (DRS). See https://www.dropbox.com/s/ab8qt4n6jijcbhd/IDS_Average%20interest%20on%20new%20external%20debt%20commitments.xlsx?dl=0 and https://www.dropbox.com/s/2sw4f7gluxa52fk/DRS%20Official%20Commitments%20from%20China%20Through%202021.xlsx?dl=0</t>
    </r>
  </si>
  <si>
    <t xml:space="preserve">China International Water &amp; Electric Corporation|Guangxi Transmission &amp; Substation Construction Company</t>
  </si>
  <si>
    <t xml:space="preserve">2024-01-20T05:00:00Z</t>
  </si>
  <si>
    <t xml:space="preserve">https://www.assemblee.gov.gn/l2015001an-portant-autorisation-de-ratification-de-laccord-du-pret-de-credit-concessionnel-signe-le|http://www.mef.gov.gn/images/DOCS/BULLETIN-STATISTIQUE-QUATRIEME-TRIMESTRE-2020-vf-1-juin-2021.pdf|https://www.dropbox.com/s/jh3ypyfvbm2i7yh/Data_Extract_From_International_Debt_Statistics.xlsx?dl=0|https://www.dropbox.com/s/yiot1ai8iz3u4cp/BULLETIN--STATISTIQUE-TROISIEME-TRIMESTRE-2020-VERSION-FINALE.pdf?dl=0|https://www.mfa.gov.cn/ce/ceguinea/fra/zxxx/t1221049.htm|https://m.sxjzy.org/h-nd-16642.html|https://fr.le360.ma/monde/guinee-ledg-entend-poursuivre-linstallation-des-compteurs-a-prepaiement-61442|https://web.archive.org/web/20160415190220/https://www.guinee360.com/15/04/2016/guineecompteurs-prepayes-ministre-de-lenergie-ne-flechit/|https://www.dropbox.com/s/649r67fimmzk5qr/%E4%B8%89%E5%B3%A1%E5%B7%A5%E7%A8%8B%E6%8A%A5%E5%A4%9A%E5%AA%92%E4%BD%93%E6%95%B0%E5%AD%97%E6%8A%A5%E6%96%87%E7%AB%A0.pdf?dl=0|https://mosaiqueguinee.com/assemblee-nationale-voici-le-bilan-de-lhonorable-demba-fadiga-depute-uninominal-de-kindia/|https://www.dropbox.com/s/i13ynftycuvf6ix/RECP-Etude-hydro-Rapport%20%282%29.pdf?dl=0|http://pertiagroup.com/wp-content/uploads/2020/06/02energyfrenchwebfinal.pdf|https://www.sieguinee-dne.org/images/Volume_IBb__SE4ALL_.pdf|https://guineenews.org/la-societe-de-gestion-de-kaleta-recrute-un-responsable-du-transport-et-un-chauffeur/|http://www.cteb.com/art/2019/5/9/art_7362_554941.html|https://www.edg.com.gn/wp-content/uploads/2021/03/Rapport-annuel-2019.pdf|https://www.cwe.cn/zsd/resource/cms/2021/08/2021082020425616722.pdf|https://www.cwe.cn/zsd/kcxfz32/shgy/1214048/index.html|https://www.cwe.cn/zsd/resource/cms/2021/08/2021082020151019173.pdf|https://www.cwe.cn/zsd/resource/cms/2021/08/2021082020435462982.pdf|https://www.sohu.com/a/496664989_121124544|http://www.nantonghyosung.com/upfiles/Nantong%20Hyosung%20Performace_Export.xls|http://eng.csg.cn/Press_release/News_2019/201907/t20190705_301626.html|https://scjg.cnki.net/kcms/detail/detail.aspx?filename=ZWQW201610017&amp;dbcode=CFJD&amp;dbname=CFJD2016&amp;v=</t>
  </si>
  <si>
    <r>
      <rPr>
        <sz val="10"/>
        <rFont val="Arial"/>
        <family val="2"/>
        <charset val="1"/>
      </rPr>
      <t xml:space="preserve">L/2015/001/AN PORTANT autorisation de ratification de l’accord du prêt de crédit concessionnel, signé le 22 janvier 2015 entre le Gouvernement de la République de Guinée et la Banque D’EXPORT-IMPORT DE CHINE...|BULLETIN STATISTIQUE DE LA DETTE PUBLIQUE Quatrième Trimestre 2020|Debtor Reporting System (DRS)|BULLETIN STATISTIQUE DE LA DETTE PUBLIQUE 2020|Discours de l'Ambassadeur BIAN Jianqiang à la cérémonie de remise du don alimentaire à la Guinée|Guinea Keleta Water Control Project|GUINEA: EDG INTENDS TO CONTINUE INSTALLING PREPAYMENT METERS|GUINEA / PREPAID METERS: THE MINISTER OF ENERGY DOES NOT FLINCH|</t>
    </r>
    <r>
      <rPr>
        <sz val="10"/>
        <rFont val="Noto Sans CJK SC"/>
        <family val="2"/>
        <charset val="1"/>
      </rPr>
      <t xml:space="preserve">几 内亚科纳克 里 城 网 改造项 目</t>
    </r>
    <r>
      <rPr>
        <sz val="10"/>
        <rFont val="Arial"/>
        <family val="2"/>
        <charset val="1"/>
      </rPr>
      <t xml:space="preserve">|Assemblée nationale : voici le bilan de l’Honorable Demba FADIGA, député uninominal de Kindia|ETUDE SUR LE DEVELOPPEMENT DE L’HYDROELECTRICITE D E PETITE ET MOYENNE PUISSANCE EN AFRIQUE SUBSAHARIENNE|Guinea is Back|Sustainable Energy For All|La Société de Gestion de Kaléta recrute un Responsable du Transport et un chauffeur|</t>
    </r>
    <r>
      <rPr>
        <sz val="10"/>
        <rFont val="Noto Sans CJK SC"/>
        <family val="2"/>
        <charset val="1"/>
      </rPr>
      <t xml:space="preserve">征途</t>
    </r>
    <r>
      <rPr>
        <sz val="10"/>
        <rFont val="Arial"/>
        <family val="2"/>
        <charset val="1"/>
      </rPr>
      <t xml:space="preserve">|Rapport annuel 2019|</t>
    </r>
    <r>
      <rPr>
        <sz val="10"/>
        <rFont val="Noto Sans CJK SC"/>
        <family val="2"/>
        <charset val="1"/>
      </rPr>
      <t xml:space="preserve">凯乐塔的足迹</t>
    </r>
    <r>
      <rPr>
        <sz val="10"/>
        <rFont val="Arial"/>
        <family val="2"/>
        <charset val="1"/>
      </rPr>
      <t xml:space="preserve">|</t>
    </r>
    <r>
      <rPr>
        <sz val="10"/>
        <rFont val="Noto Sans CJK SC"/>
        <family val="2"/>
        <charset val="1"/>
      </rPr>
      <t xml:space="preserve">公司在世界杯前夕协助几内亚电力公司恢复</t>
    </r>
    <r>
      <rPr>
        <sz val="10"/>
        <rFont val="Arial"/>
        <family val="2"/>
        <charset val="1"/>
      </rPr>
      <t xml:space="preserve">Sonfoniah</t>
    </r>
    <r>
      <rPr>
        <sz val="10"/>
        <rFont val="Noto Sans CJK SC"/>
        <family val="2"/>
        <charset val="1"/>
      </rPr>
      <t xml:space="preserve">变电站正常运行</t>
    </r>
    <r>
      <rPr>
        <sz val="10"/>
        <rFont val="Arial"/>
        <family val="2"/>
        <charset val="1"/>
      </rPr>
      <t xml:space="preserve">|</t>
    </r>
    <r>
      <rPr>
        <sz val="10"/>
        <rFont val="Noto Sans CJK SC"/>
        <family val="2"/>
        <charset val="1"/>
      </rPr>
      <t xml:space="preserve">西非三峡—苏阿皮蒂</t>
    </r>
    <r>
      <rPr>
        <sz val="10"/>
        <rFont val="Arial"/>
        <family val="2"/>
        <charset val="1"/>
      </rPr>
      <t xml:space="preserve">|</t>
    </r>
    <r>
      <rPr>
        <sz val="10"/>
        <rFont val="Noto Sans CJK SC"/>
        <family val="2"/>
        <charset val="1"/>
      </rPr>
      <t xml:space="preserve">凯乐塔的足迹</t>
    </r>
    <r>
      <rPr>
        <sz val="10"/>
        <rFont val="Arial"/>
        <family val="2"/>
        <charset val="1"/>
      </rPr>
      <t xml:space="preserve">|</t>
    </r>
    <r>
      <rPr>
        <sz val="10"/>
        <rFont val="Noto Sans CJK SC"/>
        <family val="2"/>
        <charset val="1"/>
      </rPr>
      <t xml:space="preserve">人民日报聚焦 │ 讲述三峡中水电建设者故事 </t>
    </r>
    <r>
      <rPr>
        <sz val="10"/>
        <rFont val="Arial"/>
        <family val="2"/>
        <charset val="1"/>
      </rPr>
      <t xml:space="preserve">|Nantong Hyosung Performance|Never Fear Working So Far Away Xie Liujun: Building Dreams in Guinea|Management and Construction of Urban Network Project Team</t>
    </r>
  </si>
  <si>
    <t xml:space="preserve">National Assembly of Guinea||World Bank|MINISTERE DE L’ECONOMIE ET DES FINANCES||Shaanxi Construction Industry Association|Le 360|News Guinee360||mosaiqueguinee|Africa-EU Energy Partnership||||Sinohydro Bureau 3Co., LTD|||China International Water &amp; Electric Corp|China International Water &amp; Electric Corp.|China International Water &amp; Electric Corp.|||China Southern Power Grid|</t>
  </si>
  <si>
    <t xml:space="preserve">Donor/Recipient Official Source|Donor/Recipient Official Source|Other|Donor/Recipient Official Source|Implementing/Intermediary Organization Source|Implementing/Intermediary Organization Source|Other Official Source (non-Donor, non-Recipient, non-Implementing)|Media Report|Media Report|Media Report|Other Official Source (non-Donor, non-Recipient, non-Implementing)|Other Official Source (non-Donor, non-Recipient, non-Implementing)|Other Official Source (non-Donor, non-Recipient, non-Implementing)|Media Report|Implementing/Intermediary Organization Source|Other Official Source (non-Donor, non-Recipient, non-Implementing)|Other Official Source (non-Donor, non-Recipient, non-Implementing)|Implementing/Intermediary Organization Source|Implementing/Intermediary Organization Source|Implementing/Intermediary Organization Source|Media Report|Other Official Source (non-Donor, non-Recipient, non-Implementing)|Implementing/Intermediary Organization Source|Media Report</t>
  </si>
  <si>
    <t xml:space="preserve">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More detailed locational information can be found at https://www.dropbox.com/s/i13ynftycuvf6ix/RECP-Etude-hydro-Rapport%20%282%29.pdf?dl=0 and https://www.openstreetmap.org/way/695789319#map=17/10.45760/-13.27598 and https://www.openstreetmap.org/way/840517628 and https://www.openstreetmap.org/way/674552357#map=16/10.4479/-13.2715 and https://www.openstreetmap.org/way/338667751#map=17/9.73274/-13.44195 and https://www.openstreetmap.org/way/840528416#map=17/9.60881/-13.59820.</t>
  </si>
  <si>
    <t xml:space="preserve">Chinese Government provides RMB 20 million interest-free loan — via ETCA — for unspecified purpose</t>
  </si>
  <si>
    <t xml:space="preserve">On December 19, 2007, the Chinese Government and the Government of Equatorial Guinea signed an Economic and Technical Cooperation Agreement (ECTA), which committed an RMB 20 million interest-free loan for unspecified purposes.   According to the Autonomous Fund for Amortization of Public Debt (Caja Autónoma de Amortización de la Deuda Pública) within Equatorial Guinea’s Ministry of Finance and Budget, this loan had disbursed RMB 20 million as of December 31, 2019. The borrower had not made any principal or interest repayments as of December 31, 2019</t>
  </si>
  <si>
    <t xml:space="preserve">2027-12-14T05:00:00Z</t>
  </si>
  <si>
    <t xml:space="preserve">https://www.dropbox.com/s/wr66cjekm9uqroe/List%20of%20Chinese%20loans%20published%20on%20Equatorial%20Guinea%20Ministry%20of%20Finance%20Website%20in%202021.xlsx?dl=0|https://minhacienda-gob.com/deuda-publica/</t>
  </si>
  <si>
    <t xml:space="preserve">List of Chinese loans published of Equatorial Guinea Ministry of Finance Website in 2021|deuda externa e interna</t>
  </si>
  <si>
    <t xml:space="preserve">Chinese Government provides RMB 30 million interest-free loan — via ETCA — for unspecified purpose</t>
  </si>
  <si>
    <t xml:space="preserve">On April 1, 2007, the Chinese Government and the Government of Equatorial Guinea signed an Economic and Technical Cooperation Agreement (ECTA), which committed an RMB 30 million interest-free loan for unspecified purposes.   According to the Autonomous Fund for Amortization of Public Debt (Caja Autónoma de Amortización de la Deuda Pública) within Equatorial Guinea’s Ministry of Finance and Budget, this loan had disbursed RMB 30 million as of December 31, 2019. The borrower had not made any principal or interest repayments as of December 31, 2019.</t>
  </si>
  <si>
    <t xml:space="preserve">2017-03-29T04:00:00Z</t>
  </si>
  <si>
    <t xml:space="preserve">Chinese Government provides RMB 40 million interest-free loan — via ETCA — for unspecified purpose</t>
  </si>
  <si>
    <t xml:space="preserve">On October 20, 2005,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40 million as of December 31, 2019. The borrower had not made any principal or interest repayments as of December 31, 2019.</t>
  </si>
  <si>
    <t xml:space="preserve">2015-10-18T04:00:00Z</t>
  </si>
  <si>
    <t xml:space="preserve">2025-10-15T04:00:00Z</t>
  </si>
  <si>
    <t xml:space="preserve">Africa Growing Together Fund provides $50 million loan for Nigeria Electrification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</si>
  <si>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t>
  </si>
  <si>
    <t xml:space="preserve">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t>
  </si>
  <si>
    <t xml:space="preserve">Africa Development Bank|World Bank</t>
  </si>
  <si>
    <t xml:space="preserve">2024-03-02T05:00:00Z</t>
  </si>
  <si>
    <t xml:space="preserve">2039-02-27T05:00:00Z</t>
  </si>
  <si>
    <t xml:space="preserve">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t>
  </si>
  <si>
    <t xml:space="preserve">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t>
  </si>
  <si>
    <t xml:space="preserve">AfDB|Rural Electrification Agency|Germany Trade and Invest|African Development Bank|African Development Bank Group|African Development Bank Group|DEBT MANAGEMENT OFFICE NIGERIA</t>
  </si>
  <si>
    <t xml:space="preserve">Implementing/Intermediary Organization Source|Implementing/Intermediary Organization Source|Other|Implementing/Intermediary Organization Source|Implementing/Intermediary Organization Source|Implementing/Intermediary Organization Source|Donor/Recipient Official Source</t>
  </si>
  <si>
    <t xml:space="preserve">This project targets 250 communities in 4 Nigerian states (Niger, Ogun, Sokoto and Cross River)</t>
  </si>
  <si>
    <t xml:space="preserve">Africa Growing Together Fund provides $30 million loan for Ebonyi State Ring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</si>
  <si>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t>
  </si>
  <si>
    <t xml:space="preserve">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t>
  </si>
  <si>
    <t xml:space="preserve">African Development Bank (AfDB) (ADB) (BAD)|Islamic Development Bank</t>
  </si>
  <si>
    <t xml:space="preserve">Africa Growing Together Fund (AGTF)|MESSER PATAN NIGERIA JV/REINFORCED GLOBAL RESOURCES LTD (LOT 1)</t>
  </si>
  <si>
    <t xml:space="preserve">Other Intergovernmental Organization|Recipient Private Sector</t>
  </si>
  <si>
    <t xml:space="preserve">2026-09-30T04:00:00Z</t>
  </si>
  <si>
    <t xml:space="preserve">2027-05-21T04:00:00Z</t>
  </si>
  <si>
    <t xml:space="preserve">2044-05-16T04:00:00Z</t>
  </si>
  <si>
    <t xml:space="preserve">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t>
  </si>
  <si>
    <t xml:space="preserve">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t>
  </si>
  <si>
    <t xml:space="preserve">|IJ Global|African Development Bank|African Development Bank Group|African Development Bank Group|African Development Bank Group</t>
  </si>
  <si>
    <t xml:space="preserve">Implementing/Intermediary Organization Source|Academic Journal Article|Implementing/Intermediary Organization Source|Implementing/Intermediary Organization Source|Implementing/Intermediary Organization Source|Implementing/Intermediary Organization Source</t>
  </si>
  <si>
    <t xml:space="preserve">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t>
  </si>
  <si>
    <t xml:space="preserve">Africa Growing Together Fund provides $20 million loan for Urban Water Sector Reform and Akure Water Supply and Sanitation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</si>
  <si>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12, 2019, AGTF signed an $20 million loan agreement with the Government of Nigeria for the Urban Water Sector Reform and Akure Water Supply and Sanitation Project. On the same day, the African Development Bank (AfDB) issued a $104.2 million loan and the African Development Fund (ADF) issued an $57 million loan agreement to the Government of Nigeria for the same project.  The borrowing terms of the AGTF loan are as follows: a 25-year maturity, an 8-year grace period, an interest rate of 6-month LIBOR plus a 0.80% margin, a 0.25% commitment fee, and a 0.25% upfront (management) fee. The total cost of the project is $222.9 million. Other project financiers included Ondo State ($36.9 million), the Federal Government of Nigeria ($2.5 million), and the World Bank ($2.3 million).   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   The project was originally expected to be implemented between March 2020 to March 2025. However, the ADF and AGTF loans were cancelled in April 2020 at the request of Nigeria’s Federal Ministry of Finance, Budget and National Planning to create additional headroom that would allow the African Development Bank to provide COVID-19 Crisis Response Budget Support. The ADF and AGTF were then reapproved in 2021, and the project implementation schedule was rescheduled from March  2022  to June 2027.</t>
  </si>
  <si>
    <t xml:space="preserve">1. The AfDB project identification number is P-NG-E00-014. 2. The project’s economic rate of return is estimated at 30%, which is is significantly higher than the 12% opportunity cost of capital. An AFDB stakeholder analysis also confirmed that the benefits of the project would mainly accrue to the users of the utility, who are the project’s main economic beneficiaries.3. The all-in interest rate (2.701%) was calculated by adding an 0.8% margin to the average 6-month LIBOR rate in December 2019 (1.901%). 4. The margin of 0.8% is calculated by adding the Funding Cost Margin (unknown) to the Lending Margin (0.8%).</t>
  </si>
  <si>
    <t xml:space="preserve">2025-03-01T05:00:00Z</t>
  </si>
  <si>
    <t xml:space="preserve">2027-12-10T05:00:00Z</t>
  </si>
  <si>
    <t xml:space="preserve">2044-12-05T05:00:00Z</t>
  </si>
  <si>
    <t xml:space="preserve">https://www.afdb.org/sites/default/files/documents/projects-and-operations/nigeria_-_nigeria_urban_water_sector_reform_and_akure_water_supply_sanitation_project_-_project_appraisal_report.pdf|https://www.afdb.org/en/documents/gpn-nigeria-nigerian-urban-water-sector-reform-and-akure-water-supply-and-sanitation-project|https://projectsportal.afdb.org/dataportal/VProject/show/P-NG-E00-014</t>
  </si>
  <si>
    <t xml:space="preserve">NIGERIA URBAN WATER SECTOR REFORM AND AKURE WATER SUPPLY &amp; SANITATION PROJECT|GPN - Nigeria - Nigerian Urban Water Sector Reform and Akure Water Supply and Sanitation Project|Nigeria - Nigeria Urban Water Sector Reform and Akure Water Supply and Sanitation Project</t>
  </si>
  <si>
    <t xml:space="preserve">|African Development Bank Group|African Development Bank Group</t>
  </si>
  <si>
    <t xml:space="preserve">Implementing/Intermediary Organization Source|Implementing/Intermediary Organization Source|Implementing/Intermediary Organization Source</t>
  </si>
  <si>
    <t xml:space="preserve">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conditions.At this time the main sanitation plant does not appear to have been constructed however the headquarters of the Ondo Water Corporation in Akure City as well as the desired impact area for this project have been established.  Ondo Water Corporation Headquarters: https://www.openstreetmap.org/way/1089997860Akure City: https://www.openstreetmap.org/node/501540926</t>
  </si>
  <si>
    <t xml:space="preserve">China Eximbank provides RMB 1.316 billion government concessional loan for ICT Modernization Project (Linked to Project ID#91949)</t>
  </si>
  <si>
    <t xml:space="preserve">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t>
  </si>
  <si>
    <t xml:space="preserve">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t>
  </si>
  <si>
    <t xml:space="preserve">A minimum cash balance in an escrow account</t>
  </si>
  <si>
    <t xml:space="preserve">2020-07-07T04:00:00Z</t>
  </si>
  <si>
    <t xml:space="preserve">2021-10-31T04:00:00Z</t>
  </si>
  <si>
    <t xml:space="preserve">2024-06-24T04:00:00Z</t>
  </si>
  <si>
    <t xml:space="preserve">2039-06-21T04:00:00Z</t>
  </si>
  <si>
    <t xml:space="preserve">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t>
  </si>
  <si>
    <r>
      <rPr>
        <sz val="10"/>
        <rFont val="Arial"/>
        <family val="2"/>
        <charset val="1"/>
      </rPr>
      <t xml:space="preserve">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t>
    </r>
    <r>
      <rPr>
        <sz val="10"/>
        <rFont val="Noto Sans CJK SC"/>
        <family val="2"/>
        <charset val="1"/>
      </rPr>
      <t xml:space="preserve">国家信息产业现代化项目优惠贷款框架协议在乍得签署</t>
    </r>
    <r>
      <rPr>
        <sz val="10"/>
        <rFont val="Arial"/>
        <family val="2"/>
        <charset val="1"/>
      </rPr>
      <t xml:space="preserve">|DRS Official Commitments from China through 2020|China Loans to Africa</t>
    </r>
  </si>
  <si>
    <t xml:space="preserve">||cio-mag.com|Republic of Chad |||World Bank|||MOFCOM|World Bank|</t>
  </si>
  <si>
    <t xml:space="preserve">Media Report|Media Report|Media Report|Donor/Recipient Official Source|Social Media, including Unofficial Blogs|Donor/Recipient Official Source|Other|Media Report|Media Report|Donor/Recipient Official Source|Other Official Source (non-Donor, non-Recipient, non-Implementing)|Other</t>
  </si>
  <si>
    <t xml:space="preserve">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t>
  </si>
  <si>
    <t xml:space="preserve">[Sino-Congolese Programme] China Eximbank provides $22 million loan for 6626 Solar Street Lights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</si>
  <si>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$11,000,000 loan for the 6626 Solar Street Lights Acquisition Project.   As of 2020, this loan had achieved a disbursement rate of 94% ($10,340,000 out of $11,000,000). The purpose of the project was to acquire 6626 solar street lights (or “solar poles”) for installation in Kinshasa. AFTRITEC was the contractor responsible for project implementation. It was awarded a $11 million contract (ID#ACGT/DG/004/2011) on July 8, 2011. This project reached at least the implementation phase (and possibly completion. However, its precise implementation start and end dates are unknown.</t>
  </si>
  <si>
    <t xml:space="preserve">1. The French project title is Fournitures des 6626 poteaux solaires or Acquisition de 6.626 poteaux solaires or Acquisition de 6626 poteaux solaires. 2. This project should not be confused with another Solar Street Light Acquisition and Installation Project (captured via China Eximbank-financed Project ID#59217). 3. This project was financed through Phase 2 of the China Eximbank infrastructure loan. Phase 2 took place between June 2010 and in August 2012. Therefore, AidData has used these dates to approximate the project’s implementation start and end dates for the time being. This issue warrants further investigation.</t>
  </si>
  <si>
    <t xml:space="preserve">AFTRITEC</t>
  </si>
  <si>
    <t xml:space="preserve">2012-08-01T04:00:00Z</t>
  </si>
  <si>
    <t xml:space="preserve">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fliphtml5.com/wtyy/ugll/basic</t>
  </si>
  <si>
    <t xml:space="preserv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SICOMINES|Magazine du bureau de coordination et de Suivi du programme Sino-Congolais</t>
  </si>
  <si>
    <t xml:space="preserve">itierdc|||</t>
  </si>
  <si>
    <t xml:space="preserve">NGO/Civil Society/Advocacy (non-Donor, non-Recipient, non-Implementing)|Implementing/Intermediary Organization Source|Implementing/Intermediary Organization Source|Media Report</t>
  </si>
  <si>
    <t xml:space="preserve">The purpose of the project was to acquire 6626 solar street lights (or “solar poles”) for installation in Kinshasa.  More detailed locational information can be found at: https://www.openstreetmap.org/relation/5646651</t>
  </si>
  <si>
    <t xml:space="preserve">[Sino-Congolese Programme] China Eximbank provides $2.5 million loan for Survey Coverage of Artisanal Mining Areas in Kolwezi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</si>
  <si>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$2.5 million loan for the Survey Coverage of Artisanal Mining Areas in Kolwezi Project.   As of 2020, this loan had achieved a disbursement rate of 55.3% ($1,384,684.65 out of $2,500,000). The purpose of the project was to undertake surveys in the artisanal mining areas of the city of Kowezi within Lualaba Province. Société d'Infrastructures Sino-Congolaises (SISC) SA was the contractor responsible for project implementation. It was awarded a $2.5 million contract (ID#ACGT/DG/002/2018). This project reached implementation (and may have also reached completion). However, its precise implementation start and end dates are unknown.</t>
  </si>
  <si>
    <t xml:space="preserve">1. The French project title is Sondage et de couverture des zones d'exploitation artisanale a Kolwezi.</t>
  </si>
  <si>
    <t xml:space="preserve">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images/documents/rapports_annuels/R2018.pdf</t>
  </si>
  <si>
    <t xml:space="preserv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SICOMINES|2018 Annual Report</t>
  </si>
  <si>
    <t xml:space="preserve">itierdc|||Agence Congolaise des Grands Travaux</t>
  </si>
  <si>
    <t xml:space="preserve">NGO/Civil Society/Advocacy (non-Donor, non-Recipient, non-Implementing)|Implementing/Intermediary Organization Source|Implementing/Intermediary Organization Source|Donor/Recipient Official Source</t>
  </si>
  <si>
    <t xml:space="preserve">For this loan, surveys were held at the artisanal mining areas around the city of Kolwezi, Congo.  More detailed locational information can be found at: https://www.openstreetmap.org/relation/11250678. </t>
  </si>
  <si>
    <t xml:space="preserve">Africa Growing Together Fund provides $15 million loan for Integrated Small Towns Water Supply and Sanitation Program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</si>
  <si>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t>
  </si>
  <si>
    <t xml:space="preserve">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t>
  </si>
  <si>
    <t xml:space="preserve">Africa Growing Together Fund (AGTF)|China State Construction Engineering Corporation (CSCEC)</t>
  </si>
  <si>
    <t xml:space="preserve">2021-01-22T05:00:00Z</t>
  </si>
  <si>
    <t xml:space="preserve">2022-06-29T04:00:00Z</t>
  </si>
  <si>
    <t xml:space="preserve">2024-12-24T05:00:00Z</t>
  </si>
  <si>
    <t xml:space="preserve">2041-12-20T05:00:00Z</t>
  </si>
  <si>
    <t xml:space="preserve">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t>
  </si>
  <si>
    <t xml:space="preserve">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t>
  </si>
  <si>
    <t xml:space="preserve">ministry of finance and national planning |||||||</t>
  </si>
  <si>
    <t xml:space="preserve">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t>
  </si>
  <si>
    <t xml:space="preserve">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t>
  </si>
  <si>
    <t xml:space="preserve">China Eximbank contributes to $1 billion syndicated loan with Bank of Industry Limited for on-lending purposes</t>
  </si>
  <si>
    <t xml:space="preserve">On December 11, 2020, Bank of Industry Limited (BOI) signed a $1 billion syndicated loan agreement with seven banks. There were 28 members of the lending syndicate, including Afreximbank, Credit Suisse, First Rand (Rand Merchant Bank), Sumitomo Mitsui Banking Corporation Africa Finance Corporation, and the Export-Import Bank of China. Afreximbank and Credit Suisse acted as Co-ordinating Mandated Lead Arrangers, Underwriters, and Bookrunners of the transaction. Africa Finance Corporation, First Rand (Rand Merchant Bank), and Sumitomo Mitsui Banking Corporation subsequently joined as Mandated Lead Arrangers and Bookrunners, while the Export-Import Bank of China joined as a Mandated Lead Arranger. Afreximbank acted as the Facility Agent and Security Trustee for the deal. The loan has a 12-month grace (moratorium) period on principal repayment with final maturity of 36 months from the loan signature date. Interest payable under the loan is LIBOR plus a 6% margin.    The Governor of the Central Bank of Nigeria and his Committee of Governors supported BOI by providing a full guarantee for the facility (loan) and a 100% currency swap to mitigate foreign exchange rate risk. The loan will be disbursed (on-lent) in local currency (Naira) at single-digit interest rates to borrowers with bankable projects.</t>
  </si>
  <si>
    <t xml:space="preserve">1. Bank of Industry Limited (abbreviated as 'BOI') is the oldest and largest Development Finance Institution (DFI) currently operating in Nigeria. It is owned by the Ministry of Finance Incorporated (MOFI) Nigeria (94.80%), the Central Bank of Nigeria (CBN) (5.19%), and private shareholders (0.01%). Between 2015 and October 2020, BOI with the support of its various stakeholders disbursed over ₦945 billion to 3,013,087 enterprises, thus creating over 6.87 million estimated direct and indirect jobs. 2. The size of China Eximbank’s contribution is unknown. For the time being, AidData assumes equal contributions ($35,714,285) across the 28 members of the lending syndicate. 3.  AidData has coded this transaction as a collateralized loan because Afreximbank served as the security trustee (i.e. collateral agent) for the loan. When lenders take collateral as security for their loans, a collateral/security agent is often appointed to enforce rights against the collateral in the event of the borrower's default under the loan. 4. AidData has estimated the all-in interest rate by adding 6% to average 6-month LIBOR in December 2020 (0.256%).</t>
  </si>
  <si>
    <t xml:space="preserve">Africa Finance Corporation (AFC)|African Export-Import Bank (Afreximbank)|Credit Suisse AG|FirstRand Bank (FirstRand Limited)|Sumitomo Mitsui Banking Corporation Group (SMBC Group)</t>
  </si>
  <si>
    <t xml:space="preserve">Other Intergovernmental Organization|Other Intergovernmental Organization|Other Private Sector|Other Private Sector|Other Private Sector</t>
  </si>
  <si>
    <t xml:space="preserve">Bank of Industry Limited (BOI)</t>
  </si>
  <si>
    <t xml:space="preserve">Central Bank of Nigeria (CBN)</t>
  </si>
  <si>
    <t xml:space="preserve">2021-12-11T05:00:00Z</t>
  </si>
  <si>
    <t xml:space="preserve">2023-12-11T05:00:00Z</t>
  </si>
  <si>
    <t xml:space="preserve">https://www.whitecase.com/news/press-release/white-case-advises-bank-group-bank-industrys-us1-billion-term-loan|https://dailytrust.com/boi-gets-1bn-syndicated-loan-for-more-lending|https://www.boi.ng/boi-concludes-us1000000000-syndicated-term-loan-in-the-international-market/|https://www.legal500.com/c/london/finance/bank-lending-investment-grade-debt-and-syndicated-loans/|https://www.boi.ng/wp-content/uploads/2021/10/BOI-2020-Annual-Report-and-Accounts.pdf|https://allafrica.com/stories/202012310630.html|https://guardian.ng/business-services/boi-wins-award-for-1-billion-syndicated-term-loan-facility/</t>
  </si>
  <si>
    <t xml:space="preserve">White &amp; Case Advises Bank Group on Bank of Industry's US$1 Billion Term Loan|BOI Gets $1bn Syndicated Loan For More Lending|BOI CONCLUDES US$1,000,000,000 SYNDICATED TERM LOAN IN THE INTERNATIONAL MARKET|BANK LENDING: INVESTMENT GRADE DEBT AND SYNDICATED LOANS|2020 Annual Report &amp; Accounts|Nigeria: BoI Gets U.S.$1 Billion Syndicated Loan for More Lending|BoI wins award for $1 billion syndicated term loan facility</t>
  </si>
  <si>
    <t xml:space="preserve">|||||Daily Trust|The Guardian</t>
  </si>
  <si>
    <t xml:space="preserve">NGO/Civil Society/Advocacy (non-Donor, non-Recipient, non-Implementing)|Media Report|Donor/Recipient Official Source|NGO/Civil Society/Advocacy (non-Donor, non-Recipient, non-Implementing)|Donor/Recipient Official Source|Media Report|Media Report</t>
  </si>
  <si>
    <t xml:space="preserve">Africa Growing Together Fund provides $50 million loan for Nigeria Transmission Expansion Project (NTEP1)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</si>
  <si>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2021, AGTF signed a $50 million loan agreement  with the Government of Nigeria for the Nigeria Transmission Expansion Project (NTEP1). On the same day, the African Development Bank (AfDB) issued a $160 million loan to the Government of Nigeria for the same project. The borrowing terms of the AGTF loan are as follows: a 20-year maturity, a 5-year grace period, an interest rate of 6-month LIBOR plus a 0.8% margin, a 0.25% commitment fee, and a 0.25% upfront (management) fee.    The AfDB and AGTF loan proceeds were then on-lent to the Transmission Company of Nigeria (TCN), which is a state-owned company that manages Nigeria’s electricity transmission network. 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The project also involves the provision of capacity  building  and  technical  assistance  in  the  form  of consultancy services, training and engineering support in order to improve TCN’s performance and management, and the technical  capacity for the implementation support for  this project and those comparable in future.    Shanghai Electric Group Company Limited is the contractor responsible for project implementation. It was awarded an EUR 28,919,097.11 contract. The implementation start date of its contract is September 2021.</t>
  </si>
  <si>
    <t xml:space="preserve">1. The AfDB project identification number is P-NG-FA0-011. 2. The project’s economic rate of return is estimated at 68%. 3. The all-in interest rate (1.041%) was calculated by adding an 0.8% margin to the average 6-month LIBOR rate in January 2021 (0.241%). 4. The margin of 0.8% is calculated by adding the Funding Cost Margin (unknown) to the Lending Margin (0.8%). 5. This project is also known as the Nigeria Transmission Expansion Project Phase-1 (NTEP-1).</t>
  </si>
  <si>
    <t xml:space="preserve">Transmission Company of Nigeria</t>
  </si>
  <si>
    <t xml:space="preserve">Africa Growing Together Fund (AGTF)|Government of Nigeria </t>
  </si>
  <si>
    <t xml:space="preserve">Africa Growing Together Fund (AGTF)|Shanghai Electric Group Co., Ltd.</t>
  </si>
  <si>
    <t xml:space="preserve">Other Intergovernmental Organization|Other State-owned Company</t>
  </si>
  <si>
    <t xml:space="preserve">2021-09-01T04:00:00Z</t>
  </si>
  <si>
    <t xml:space="preserve">2026-01-27T05:00:00Z</t>
  </si>
  <si>
    <t xml:space="preserve">2041-01-23T05:00:00Z</t>
  </si>
  <si>
    <t xml:space="preserve">https://ijglobal.com/articles/144279/afdb-approves-loan-for-nigerian-national-grid|https://projectsportal.afdb.org/dataportal/VProject/show/P-NG-FA0-011|https://www.afdb.org/sites/all/libraries/pdf.js/web/viewer.html?file=https%3A%2F%2Fwww.afdb.org%2Fsites%2Fdefault%2Ffiles%2Fdocuments%2Fprojects-and-operations%2Fnigeria_-_nigeria_transmission_expansion_project_phase_1_ntep1_-_project_appraisal_report.pdf#page=10&amp;zoom=auto,-13,628|https://www.afdb.org/sites/all/libraries/pdf.js/web/viewer.html?file=https%3A%2F%2Fwww.afdb.org%2Fsites%2Fdefault%2Ffiles%2Fdocuments%2Fproject-related-procurement%2Fpublication_of_contract_award_ntep_ts1_lot_1.pdf#page=1&amp;zoom=auto,-13,799</t>
  </si>
  <si>
    <t xml:space="preserve">AfDB approves loan for Nigerian national grid|Nigeria - Nigeria Transmission Expansion Project Phase 1|NIGERIA TRANSMISSION EXPANSION PROJECT PHASE 1 (NTEP1)|PUBLICATION OF AWARD OF CONTRACT FOR GOODS &amp; WORKS</t>
  </si>
  <si>
    <t xml:space="preserve">Media Report|Implementing/Intermediary Organization Source|Implementing/Intermediary Organization Source|Donor/Recipient Official Source</t>
  </si>
  <si>
    <t xml:space="preserve">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More detailed locational information can be found below.Abia: https://www.openstreetmap.org/relation/3713501Anambra: https://www.openstreetmap.org/relation/3715505Delta: https://www.openstreetmap.org/relation/3716950Edo: https://www.openstreetmap.org/relation/3717119Imo: https://www.openstreetmap.org/relation/3717825Kaduna: https://www.openstreetmap.org/relation/3709353Kano: https://www.openstreetmap.org/relation/3710302</t>
  </si>
  <si>
    <t xml:space="preserve">China Eximbank provides $32.305 million buyer’s credit loan for Tatek Production Line of the Mugher Cement Expansion Project (Linked to Project ID#45047, ID#725)</t>
  </si>
  <si>
    <r>
      <rPr>
        <sz val="10"/>
        <rFont val="Arial"/>
        <family val="2"/>
        <charset val="1"/>
      </rPr>
      <t xml:space="preserve">In November 2006, China Eximbank and the Government of Ethiopia’s Ministry of Finance and Economic Development signed a $500 million buyer’s credit facility agreement (</t>
    </r>
    <r>
      <rPr>
        <sz val="10"/>
        <rFont val="Noto Sans CJK SC"/>
        <family val="2"/>
        <charset val="1"/>
      </rPr>
      <t xml:space="preserve">互惠贷款</t>
    </r>
    <r>
      <rPr>
        <sz val="10"/>
        <rFont val="Arial"/>
        <family val="2"/>
        <charset val="1"/>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reach completion within 21 months (approximately October 15, 2008). However, the cement plant did not go into operation until February 27, 2011.</t>
    </r>
  </si>
  <si>
    <t xml:space="preserve">Chengdu Design and Research Institute of Building Materials Industry Co. Ltd. (CDI)|Sinoma International Engineering Co., Ltd.</t>
  </si>
  <si>
    <t xml:space="preserve">https://www.dropbox.com/s/qw8ffppc1mnj8dz/Mugher%20Cement%20Expansion%20Project%20%28Tatek%20Produce%20Line%29.pdf?dl=0|https://www.scirp.org/pdf/ChnStd_2014022714144322.pdf|https://static1.squarespace.com/static/5652847de4b033f56d2bdc29/t/58ac91ede6f2e1f64a20d11a/1487704559189/eastern+promises+v4.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www.cemnet.com/News/story/140174/mugher-cement-enterprise-sinoma-international-sign-accord.html|https://www.ezega.com/news/NewsDetails?Page=news&amp;NewsID=2787|https://ethiopianreview.com/content/12934|http://www.cementchina.net/newsdetail.aspx?id=8486|https://www.businessinafrica.net/news/east_africa/513528.html|https://oxford.universitypressscholarship.com/view/10.1093/acprof:oso/9780198739890.001.0001/acprof-9780198739890-chapter-4|https://www.dropbox.com/s/8vnayof01gkammx/ChinaLoansToAfrica%C2%A9SAIS-CARI_10_7_2021.csv?dl=0</t>
  </si>
  <si>
    <r>
      <rPr>
        <sz val="10"/>
        <rFont val="Arial"/>
        <family val="2"/>
        <charset val="1"/>
      </rPr>
      <t xml:space="preserve">Mugher Cement Expansion Project (T atek Produce Line)|Development Assistance from the South: Comparative Analysis of Chinese and Indian to Ethiopia|Eastern Promises: New Data On Chinese Loans in Africa, 2000 to 2014|Bartering Globalization: China’s Commoditybacked Finance in Africa and Latin America|China’s Big Power Ambition under Xi Jinping: Narratives and Driving Forces|Speech at the Inaugural Ceremony of BBDA Power Transmission Line and Substation Project by H.E. Ambassador Gu Xiaojie|</t>
    </r>
    <r>
      <rPr>
        <sz val="10"/>
        <rFont val="Noto Sans CJK SC"/>
        <family val="2"/>
        <charset val="1"/>
      </rPr>
      <t xml:space="preserve">埃塞工程承包市场概览</t>
    </r>
    <r>
      <rPr>
        <sz val="10"/>
        <rFont val="Arial"/>
        <family val="2"/>
        <charset val="1"/>
      </rPr>
      <t xml:space="preserve">|Mugher Cement Enterprise, Sinoma International sign accord|Ethiopia's Leading Cement Factories Boosting Production to Meet Demand|Chinese bank loans $91m to an Ethiopian cement factory|Ethiopia - Giant cement factories increase production|Ethiopia’s cement shortage gets $130mn injection|4 Cementing Development? Uneven Development in an Import-Substitution Industry|China Loans to Africa</t>
    </r>
  </si>
  <si>
    <t xml:space="preserve">Ethiopia Aid Management Platform||Johns Hopkins China Africa Research Initiative|Global Policy||Embassy of the People's Republic of China to the Federal Democratic Republic of Ethiopia|MOFCOM|CN CEMENT|EZEGA|Ethiopian Review|Cement China|Business in Africa Online|Oxford Academic|</t>
  </si>
  <si>
    <t xml:space="preserve">Donor/Recipient Official Source|Academic Journal Article|Other Academic (Working Paper, Dissertation)|Academic Journal Article|Other Academic (Working Paper, Dissertation)|Donor/Recipient Official Source|Donor/Recipient Official Source|Media Report|Media Report|Media Report|Media Report|Media Report|Academic Journal Article|Other</t>
  </si>
  <si>
    <t xml:space="preserve">The purpose of the project was to construct a new cement factory 12 km west of the capital in the Tatek locality (near Tatek Military Camp). More detailed locational information can be found at https://www.google.com/maps/place/Mugher+Cement+3rd+Line+Finish+Grinding+Plants/@9.0280344,38.6398343,16z/data=!4m9!1m2!2m1!1sMugher+cement!3m5!1s0x164c797962d701fb:0x131da3c98be5f40b!8m2!3d9.0234648!4d38.6391686!15sCg1NdWdoZXIgY2VtZW50kgETY2VtZW50X21hbnVmYWN0dXJlcg and https://www.openstreetmap.org/way/984460574</t>
  </si>
  <si>
    <t xml:space="preserve">China Eximbank provides $54 million government concessional loan for Kenneth Kaunda International Airport (KKIA) Airport Expansion Project (Linked to Project ID#40890, #40889, #40893)</t>
  </si>
  <si>
    <t xml:space="preserve">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This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widening of the taxiway shoulder (98% completion rate); rehabilitation of the existing terminal building (5% completion rate); and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Then,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t>
  </si>
  <si>
    <r>
      <rPr>
        <sz val="10"/>
        <rFont val="Arial"/>
        <family val="2"/>
        <charset val="1"/>
      </rPr>
      <t xml:space="preserve">1. This project is also known as the Upgrading of the Kenneth Kaunda International Airport and Copperbelt International Airport Project and the KKIA Expansion and Upgrading Project. The Chinese project title is </t>
    </r>
    <r>
      <rPr>
        <sz val="10"/>
        <rFont val="Noto Sans CJK SC"/>
        <family val="2"/>
        <charset val="1"/>
      </rPr>
      <t xml:space="preserve">赞比亚卡翁达国际机场升级扩建项目 </t>
    </r>
    <r>
      <rPr>
        <sz val="10"/>
        <rFont val="Arial"/>
        <family val="2"/>
        <charset val="1"/>
      </rPr>
      <t xml:space="preserve">or </t>
    </r>
    <r>
      <rPr>
        <sz val="10"/>
        <rFont val="Noto Sans CJK SC"/>
        <family val="2"/>
        <charset val="1"/>
      </rPr>
      <t xml:space="preserve">卢萨卡肯尼斯</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t>
    </r>
    <r>
      <rPr>
        <sz val="10"/>
        <rFont val="Noto Sans CJK SC"/>
        <family val="2"/>
        <charset val="1"/>
      </rPr>
      <t xml:space="preserve">赞比亚肯尼思•卡翁达国际机场变电站及架空输电线路项目</t>
    </r>
    <r>
      <rPr>
        <sz val="10"/>
        <rFont val="Arial"/>
        <family val="2"/>
        <charset val="1"/>
      </rPr>
      <t xml:space="preserve">). However, it is unclear whether this project is financed with the same loan captured in this project record.</t>
    </r>
  </si>
  <si>
    <t xml:space="preserve">2021-08-09T04:00:00Z</t>
  </si>
  <si>
    <t xml:space="preserve">2021-09-14T04:00:00Z</t>
  </si>
  <si>
    <t xml:space="preserve">2034-09-11T04:00:00Z</t>
  </si>
  <si>
    <t xml:space="preserve">https://web.archive.org/web/20210930210553/https://www.ago.gov.zm/?wpfb_dl=242|https://www.parliament.gov.zm/sites/default/files/documents/committee_reports/REPORT%20OF%20THE%20COMMITTEE%20ON%20GOVERNMENT%20ASSURANCES%20-%20MAIN%20REPORT.pdf|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t>
  </si>
  <si>
    <r>
      <rPr>
        <sz val="10"/>
        <rFont val="Arial"/>
        <family val="2"/>
        <charset val="1"/>
      </rPr>
      <t xml:space="preserve">AUDITOR GENERAL ON THE ACCOUNTS OF THE REPUBLIC|REPORT OF THE COMMITTEE ON GOVERNMENT ASSURANCES FOR THE FIFTH SESSION OF THE TWELFTH NATIONAL ASSEMBLY|CHINA'S EXIM BANK HALTS FUNDING FOR KK AIRPORT AMID FEARS ZAMBIA MIGHT DEFAULT ON PAYMENTS.|</t>
    </r>
    <r>
      <rPr>
        <sz val="10"/>
        <rFont val="Noto Sans CJK SC"/>
        <family val="2"/>
        <charset val="1"/>
      </rPr>
      <t xml:space="preserve">中国对外承包工程国别（地区）市场报告</t>
    </r>
    <r>
      <rPr>
        <sz val="10"/>
        <rFont val="Arial"/>
        <family val="2"/>
        <charset val="1"/>
      </rPr>
      <t xml:space="preserve">2019-2020.pdf|Attorney General didn’t approve revised $360m KKIA upgrade contract, reveals AG’s report|</t>
    </r>
    <r>
      <rPr>
        <sz val="10"/>
        <rFont val="Noto Sans CJK SC"/>
        <family val="2"/>
        <charset val="1"/>
      </rPr>
      <t xml:space="preserve">李杰大使赴中航国际恩多拉机场项目调研考察</t>
    </r>
    <r>
      <rPr>
        <sz val="10"/>
        <rFont val="Arial"/>
        <family val="2"/>
        <charset val="1"/>
      </rPr>
      <t xml:space="preserve">|MEASURES TAKEN BY THE GOVERNMENT ON THE IMPLEMENTATION OF LOAN FINANCED PROJECTS</t>
    </r>
  </si>
  <si>
    <t xml:space="preserve">|National Assembly of Zambia|||||ministry of finance and national planning </t>
  </si>
  <si>
    <t xml:space="preserve">Donor/Recipient Official Source|Donor/Recipient Official Source|Social Media, including Unofficial Blogs|Donor/Recipient Official Source|Media Report|Donor/Recipient Official Source|Implementing/Intermediary Organization Source</t>
  </si>
  <si>
    <t xml:space="preserve"> 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t>
  </si>
  <si>
    <t xml:space="preserve">Bank of China provides CFA 73.9 billion loan for Phase 2 of Ministry of Interior and Security Unified Communication System Project (Linked to Project ID#89413 and ID#92201)</t>
  </si>
  <si>
    <t xml:space="preserve">On April 24, 2020, Bank of China and the Government of Côte d'Ivoire signed a CFA 73,931,502,506.49 loan agreement for Phase 2 of the Ministry of Interior and Security Unified Communication System Project. The borrowing terms of the loan are unknown. However, it is known that the borrower was expected to use the proceeds of the loan to finance an EUR 124 million commercial contract between Côte d'Ivoire’s Ministry of Interior and Security and China Railway Construction International Group, which was signed in December 2019.   According to the Government of Côte d'Ivoire’s Aid Management Platform (AMP), the Bank of China loan had achieved a 75% disbursement rate (CFA 55,335,025,216 out of CFA 73,931,502,506.49) as of December 31, 2022. Bank of China made four loan disbursements worth CFA 55,335,025,216 in 2021 and 2022: a CFA 15,297,225,415 disbursement on December 31, 2021, a CFA 23,445,307,879 disbursement as of January 31, 2022, a CFA 9,095,717,527 disbursement as of October 31, 2022, and a CFA 7,496,774,395 disbursement as of December 31, 2022.  Phase 2 involves the construction of a national emergency command center (with 2 floors and a total of 1,000 square meters) for the police, military, and fire department as well as the installation of video surveillance towers in 46 locations within 22 cities. Phase 2 also involves the construction of integrated military IT network, the unification and modernization of communication and command systems within the Ministry of Interior and Security.  China Railway Construction International Group is the contractor responsible for implementation. Phase 2 work commenced in late 2021/early 2022. Phase 2 was originally expected to reach completion on December 31, 2022. </t>
  </si>
  <si>
    <r>
      <rPr>
        <sz val="10"/>
        <rFont val="Arial"/>
        <family val="2"/>
        <charset val="1"/>
      </rPr>
      <t xml:space="preserve">1. The French project title is Projet d'implantation d'un système de défense_ Phase II. The Chinese project title is </t>
    </r>
    <r>
      <rPr>
        <sz val="10"/>
        <rFont val="Noto Sans CJK SC"/>
        <family val="2"/>
        <charset val="1"/>
      </rPr>
      <t xml:space="preserve">国防部统一通讯二期工程项目 </t>
    </r>
    <r>
      <rPr>
        <sz val="10"/>
        <rFont val="Arial"/>
        <family val="2"/>
        <charset val="1"/>
      </rPr>
      <t xml:space="preserve">or </t>
    </r>
    <r>
      <rPr>
        <sz val="10"/>
        <rFont val="Noto Sans CJK SC"/>
        <family val="2"/>
        <charset val="1"/>
      </rPr>
      <t xml:space="preserve">署的科特迪瓦国防部统一通讯二期工程项目</t>
    </r>
    <r>
      <rPr>
        <sz val="10"/>
        <rFont val="Arial"/>
        <family val="2"/>
        <charset val="1"/>
      </rPr>
      <t xml:space="preserve">. 2. The AMP system identification number for the Bank of China loan is 1120071335705. The AMP also suggests that ICBC may have co-financed the loan. This issue merits further investigation. 3. This Bank of China loan is not included in the Chinese Loans to Africa (CLA) database that is managed by the Global Development Policy Center at Boston University and SAIS-CARI. 4. Bank of China also financed Phase 1 of the Ministry of Interior and Security Unified Communication System Project (as captured via Project ID#89415 and Project ID#92201).5. In December 2019, Côte d'Ivoire’s Ministry of Interior and Security and China Railway Construction International Group reportedly signed a EUR 124 million EPC+F contract for Phase 2 of the Ministry of Interior and Security Unified Communication System Project. One source suggests that Côte d'Ivoire’s Ministry of Defense was responsible for 15% of the cost of an EPC+F contract and China Railway Construction International Group was responsible for obtaining a commercial loan for financing the remaining 85% of the project cost (backed by a sovereign guarantee from the Government of Côte d'Ivoire).  However, the source does not identify the financier responsible for providing a commercial loan to China Railway Construction International Group (backed by a sovereign guarantee from the Government of Côte d'Ivoire) is unknown. This issue merits further investigation.6. The precise project implementation start date is unknown. For the time being, AidData relies on the first loan disbursement date (December 31, 2021) as a proxy for the project implementation start date. This issue warrants further investigation. </t>
    </r>
  </si>
  <si>
    <t xml:space="preserve">https://www.dropbox.com/s/6m41oj8scs7qbxt/Projet%20d%27implantation%20d%27un%20syst%C3%A8me%20de%20d%C3%A9fense_%20Phase%20II%20English%20RECORD%202.pdf?dl=0 |https://www.dropbox.com/s/th88lg8kwnntke0/Projet%20d%27implantation%20d%27un%20syst%C3%A8me%20de%20d%C3%A9fense_%20Phase%20II%20French%20RECORD%202.pdf?dl=0 |https://www.thepaper.cn/newsDetail_forward_5267424|https://finance.sina.cn/2019-12-17/detail-iihnzhfz6563144.d.html|http://www.xn--mjro4w.com/1036_3423.htm|https://www.dropbox.com/s/66xh2jc6usakj2a/Projet%20d%27implantation%20d%27un%20syst%C3%A8me%20de%20d%C3%A9fense_%20Phase%20II%20AMP%20June%202023.pdf?dl=0</t>
  </si>
  <si>
    <r>
      <rPr>
        <sz val="10"/>
        <rFont val="Arial"/>
        <family val="2"/>
        <charset val="1"/>
      </rPr>
      <t xml:space="preserve">Defense system implementation project_ Phase II|Projet d'implantation d'un système de défense_ Phase II|</t>
    </r>
    <r>
      <rPr>
        <sz val="10"/>
        <rFont val="Noto Sans CJK SC"/>
        <family val="2"/>
        <charset val="1"/>
      </rPr>
      <t xml:space="preserve">铁建国际签约科特迪瓦国防部统一通讯二期工程项目商务合同</t>
    </r>
    <r>
      <rPr>
        <sz val="10"/>
        <rFont val="Arial"/>
        <family val="2"/>
        <charset val="1"/>
      </rPr>
      <t xml:space="preserve">|</t>
    </r>
    <r>
      <rPr>
        <sz val="10"/>
        <rFont val="Noto Sans CJK SC"/>
        <family val="2"/>
        <charset val="1"/>
      </rPr>
      <t xml:space="preserve">中国铁建海外订单纷至沓来：铁建国际、中土集团、中铁十一局打前阵</t>
    </r>
    <r>
      <rPr>
        <sz val="10"/>
        <rFont val="Arial"/>
        <family val="2"/>
        <charset val="1"/>
      </rPr>
      <t xml:space="preserve">|</t>
    </r>
    <r>
      <rPr>
        <sz val="10"/>
        <rFont val="Noto Sans CJK SC"/>
        <family val="2"/>
        <charset val="1"/>
      </rPr>
      <t xml:space="preserve">海外项目：中铁建、中土集团、中铁十一局签署新项目</t>
    </r>
    <r>
      <rPr>
        <sz val="10"/>
        <rFont val="Arial"/>
        <family val="2"/>
        <charset val="1"/>
      </rPr>
      <t xml:space="preserve">|Projet d'implantation d'un système de défense_ Phase II</t>
    </r>
  </si>
  <si>
    <t xml:space="preserve">Aid Management Platform |Aid Management Platform ||||Aid Management Platform</t>
  </si>
  <si>
    <t xml:space="preserve">Donor/Recipient Official Source|Donor/Recipient Official Source|Media Report|Media Report|Other|Donor/Recipient Official Source</t>
  </si>
  <si>
    <t xml:space="preserve">The purpose of the project is to finance Phase 2 of the Ministry of Interior and Security Unified Communication System Project. More detailed locational information can be found at: https://www.openstreetmap.org/way/206695520.</t>
  </si>
  <si>
    <t xml:space="preserve">Bank of China provides CFA 114.7 billion buyer's credit for Cocoa Bean Processing Plant Construction Project</t>
  </si>
  <si>
    <t xml:space="preserve">On May 8, 2020, Bank of China and the Government of Côte d'Ivoire signed a CFA 114,792,475,000 buyer’s credit loan agreement for the Cocoa Bean Processing Plant Construction Project. The borrowing terms of the loan are unknown. However, according to the Government of Côte d'Ivoire’s Aid Management Platform (AMP), the loan is ‘non-concessional’ in nature.   By April 30, 2022, the loan had achieved a 56.5% disbursement rate (CFA 64,939,743,000 out of CFA 114,792,475,000). A CFA 27,550,194,000 disbursement took place on January 31, 2022 and a CFA 37,389,549,000  disbursement took place on April 30, 2022.   The purpose of this project is to construct two cocoa bean processing plants in Abidjan and San-Pedro. Each plant is expected to have a capacity of 50,000 tons of beans annually. Along with the plants, two storage warehouses with 300,000 tons capacity are planned to be constructed.  After construction, China is planning to absorb 40% of the factories' production. This project is a part of a goal laid out by the Government of Côte d'Ivoire to process 100% of its cocoa beans by 2025.  China Light Industry Design Engineering (CNDC), a unit of China Haisum Engineering Co., Ltd, signed on as contractors for the two plants.  The construction for the Abidjan plant was said to be going smoothly in June 2021, but the exact start date and current progress is unknown. The construction of the San-Pedro plant began on October 20, 2022. The project’s originally expected completion date was December 31, 2022.</t>
  </si>
  <si>
    <t xml:space="preserve">1. The French project title is Projet de construction d'une usine de transformation de fève de Cacao or PCCIT _ Projet de construction d'un complexe industriel TRANSCAO - Usine de transformation de fève de Cacao _ Crédit acheteur. 2. The system identification number for this project in the Government of Côte d'Ivoire’s Aid Management Platform (AMP) is 1120071337135.</t>
  </si>
  <si>
    <t xml:space="preserve">China Haisum Engineering Co., Ltd|China Light Industry Design Engineering (CNDC)</t>
  </si>
  <si>
    <t xml:space="preserve">https://www.dropbox.com/s/ekhakoexugda4y1/Projet%20de%20construction%20d%27une%20usine%20de%20transformation%20de%20f%C3%A8ve%20de%20Cacao%20_%20Cr%C3%A9dit%20acheteur%20French.pdf?dl=0 |https://www.ecofinagency.com/public-management/2409-41850-the-ivorian-govt-launches-construction-of-two-cocoa-processing-plants|https://www.swissinfo.ch/eng/business/can-china-help-african-cocoa-producers-outmanoeuvre-big-chocolate-/46862742|https://www.globalconstructionreview.com/cote-divoire-builds-100m-factory-in-bid-to-process-entire-cocoa-harvest/|https://www.reuters.com/article/cocoa-ivorycoast-processing/ivory-coast-to-boost-cocoa-processing-with-2-new-factories-idUSL5N2GJ4DY|https://www.yicaiglobal.com/news/china-haisum-unit-to-build-usd441-million-cocoa-plants-in-cacao-hub-ivory-coast|http://french.xinhuanet.com/afrique/2020-09/23/c_139388929.htm|https://comprendre.media/cote-divoire-construction-dune-usine-de-transformation-de-cacao-a-108-millions/|https://www.fratmat.info/article/213342/conomie/construction-de-lusine-de-transformation-de-cacao-kobenan-kouassi-adjoumani-satisfait-de-lavancement-des-travaux|https://www.dropbox.com/s/z42vzgnvscc5vd3/PCCIT%20_%20Projet%20de%20construction%20d%27un%20complexe%20industriel%20TRANSCAO%20-%20Usine%20de%20transformation%20de%20f%C3%A8ve%20de%20Cacao%20_%20Cr%C3%A9dit%20acheteur%20AMP%20June%202023.pdf?dl=0</t>
  </si>
  <si>
    <t xml:space="preserve">Projet de construction d'une usine de transformation de fève de Cacao _ Crédit acheteu|The Ivorian govt launches construction of two cocoa processing plants|Can China help African cocoa producers outmanoeuvre Big Chocolate?|Côte d’Ivoire builds $100m factory in bid to process entire cocoa harvest|Ivory Coast to boost cocoa processing with 2 new factories|China's Haisum Unit to Build USD441 Million Cocoa Plants in Cacao Hub Ivory Coast| Côte d'Ivoire : un complexe industriel de transformation du cacao en construction à Abidjan|Côte d’Ivoire : Construction d’une usine de transformation de cacao à 108 millions $|Construction de l’usine de transformation de cacao: Kobenan Kouassi Adjoumani satisfait de l’avancement des travaux| Projet de construction d'un complexe industriel TRANSCAO</t>
  </si>
  <si>
    <t xml:space="preserve">Government of Cote d'Ivoire Aid Management Platform||||Reuters|||||</t>
  </si>
  <si>
    <t xml:space="preserve">Donor/Recipient Official Source|Media Report|Media Report|Media Report|Media Report|Media Report|Media Report|Media Report|Media Report|Other</t>
  </si>
  <si>
    <t xml:space="preserve">This project involves the planned construction of two Cocoa Bean Processing Plants built in the states of Abidjan and San-Pedro.  More detailed locational information can be found at: Abidjan: https://www.openstreetmap.org/relation/3377982San-Pedro: https://www.openstreetmap.org/relation/3597299</t>
  </si>
  <si>
    <t xml:space="preserve">ICBC provides CFA 79.6 billion loan for 231 km Odienne-Mali and Guinea Border Road Construction Project (Linked to Project ID#92308)</t>
  </si>
  <si>
    <t xml:space="preserve">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January 2,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t>
  </si>
  <si>
    <t xml:space="preserve">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t>
  </si>
  <si>
    <t xml:space="preserve">Government of Cote d'Ivoire</t>
  </si>
  <si>
    <t xml:space="preserve">China Harbor Engineering Company</t>
  </si>
  <si>
    <t xml:space="preserve">2023-02-15T05:00:00Z</t>
  </si>
  <si>
    <t xml:space="preserve">https://www.dropbox.com/s/cy02s7fofwc4ws9/PER%20II_Projet%20de%20construction%20de%20la%20route%20ODIENNE%20-%20Fronti%C3%A8re%20Mali%20et%20Guin%C3%A9e_231%20Km%20English.pdf?dl=0|https://www.dropbox.com/s/2i9m9cizs5qwg1d/Coop%C3%A9ration%20technique%20%C3%A0%20l%27hopital%20de%20Gagnoa%20English.pdf?dl=0|https://www.dropbox.com/s/3qljawd0srr217b/Contrat%20d%27%C3%A9mission%20d%27obligation%20Mame%20%28Route%20ODIENNE%20-%20Fronti%C3%A8res%20Mali%20et%20Guin%C3%A9e%29_ICBC%20Londres%20French.pdf?dl=0|https://www.dropbox.com/s/vtysxtq8vhvpqw4/PER%20II_Projet%20de%20construction%20de%20la%20route%20ODIENNE%20-%20Fronti%C3%A8re%20Mali%20et%20Guin%C3%A9e_231%20Km%20French.pdf?dl=0|https://www.dropbox.com/s/1naeus34augx3q6/Matrice%20de%20suivi%20de%20projet_Canevas%20ROUTES%20.PM_au%2028%2006%202022_VF.pdf?dl=0</t>
  </si>
  <si>
    <t xml:space="preserve">PER II_Project to build the ODIENNE road - Mali and Guinea border_231 Km|Coopération technique à l'hopital de Gagnoa English|Contrat d'émission d'obligation Mame (Route ODIENNE - Frontières Mali et Guinée)_ICBC Londres French|PER II_Projet de construction de la route ODIENNE - Frontière Mali et Guinée_231 Km French|Matrice de suivi de projet</t>
  </si>
  <si>
    <t xml:space="preserve">Government of Cote d'Ivoire Aid Management Platform||||</t>
  </si>
  <si>
    <t xml:space="preserve">Donor/Recipient Official Source|Implementing/Intermediary Organization Source|Donor/Recipient Official Source|Donor/Recipient Official Source|Other</t>
  </si>
  <si>
    <t xml:space="preserve">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 Odienné-Kimbirilla: https://www.openstreetmap.org/directions?engine=fossgis_osrm_car&amp;route=9.7068%2C-7.6089%3B9.5044%2C-7.5619#map=12/9.7321/-7.5387Kimbirilla Sud-Minignan: https://www.openstreetmap.org/directions?engine=fossgis_osrm_car&amp;route=9.7068%2C-7.6089%3B10.4507%2C-7.4587#map=11/10.1967/-7.4460</t>
  </si>
  <si>
    <t xml:space="preserve">Africa Growing Together Fund provides $42 million loan for Arusha Sustainable Urban Water and Sanitation Delivery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</si>
  <si>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$42 million loan agreement (ID#5050130000101) with the Government of Tanzania for the Arusha Sustainable Urban Water and Sanitation Delivery Project. On the same day, the African Development Bank (AfDB) issued a $143.65 million loan (ID#2000130014084) and the African Development Fund issued an $25.32 million loan agreement (ID#2100150033744) to the Government of Tanzania for the same project. The borrowing terms of the AGTF loan, which entered into force on February 18, 2016, are as follows: an 20-year maturity, an 4-year grace period, and an interest rate of 6-month LIBOR plus a 0.6% margin. The first AfDB, ADF, and AGTF loan disbursements took place in November 2016. The purpose of the project is to improve quality of water supply and sewerage services in the service area under Arusha Urban Water Supply and Sewage Management Authority (Auwsa).   The project has three main components: (a) Sanitation Infrastructure and Services Improvement; (b) Water Supply Infrastructure and Services Improvement and (c) Institutional Support and Project Delivery. Component A involves rehabilitating and expanding the sewerage network and sewerage treatment facilities and will support decentralized sanitation systems including sanitation marketing for on-site sanitation technologies and gender sensitive community sensitizations in order to address sanitation challenges in the areas not covered by the sewerage system. Activities include: Consultancy services for design review (including review of both technical aspects and non-technical, covering financing, management and PPP options), preparation of tender documentation and supervision of the works; Construction of new sewerage treatment facilities, design of which takes into account latest technology as well as financing and management options, including PPP options; Expansion of the sewerage network (by 135 km) to improve coverage from 7.6% to 30%; and rehabilitating the existing network; Construction of a workshop and installation of operational facilities/equipment; together with supply of equipment and working tools to enhance smooth operations; Carrying out measures to promote use of improved and environmentally safe on-site sanitation facilities in areas not covered by the sewerage system including construction of public sanitation facilities; Construction of decentralized sanitation facilities; Construction of sanitation blocks for schools.   Component B involves increasing water production capacity and improving the transmission and distribution network; and enhancing the Utility’s operational efficiency. Due consideration will be given to water quality of sources as groundwater in the area generally contains high fluoride from its geological content. Activities include: Consultancy services for studies and review of water sources plus design, tender documentation and supervision of works; to assure protection of sources, the consultancy ToR will include provision to ensure that communities around water sources have access to pipe-borne water. Peri-urban areas and adjacent rural communities to be also addressed; Improving water operations and reducing NRW from 48% to 25%; Increasing water production capacity from 40,000m3 /d to 109,000 m3 /d; Construction of 3 new conventional water treatment plants (33,000 m3 /d); Rehabilitating and expanding the transmission and distribution network (about 355 km) to improve water supply coverage from 44% to 100%; Construction of 17 water storage tanks (19,045 m3 ); Construction of a new water quality and testing laboratory; Supply &amp; installation of 5 new fluoride removal units, one nitrate removal unit and chlorination units and refurbishment of chlorination units; Water resources management including catchment and water sources conservation; and Installation of water kiosks.   Component C involves enhancing AUWSA institutional capacity in water and sanitation services delivery and provide Project management support. Activities include: Implementation of environmental and social / gender management plans; Institutional and organizational review study; Training and capacity building of AUWSA staff; Support to AUWSA Corporate Social Responsibility Program (CSR); Support to AUWSA to adopt and implement the national gender strategy; Implementation of integrated financial management information system; Tariff and affordability study and awareness; Supply of Project equipment; construction of new office building; Project management support; Project auditing; compensation, Communication and media coverage   The project covers greater Arusha, comprising Arusha city and surrounding areas. Following the upgrading of Arusha from a municipality to a city in 2010, the service area of the water utility (i.e. AUWSA) has more than doubled from 93km2 to 208 km2. Upon completion, the project is expected to benefit a resident population of more than 600,000 (288,000 male and 312,000 female) people in Arusha city and 250,000 additional people, who commute to the city for business purposes, during daytime. Beijing Construction Engineering Group is the contractor responsible for implementation. It signed a commercial contract with Arusha Urban Water Supply and Sewage Management Authority (Auwsa) in August 2018. All major procurements have been concluded and works implementation is on going, but the project’s precise implementation start date is unknown. Major implementation challenges have included contractor payment delays by the Government (GoT) through the Ministry of Finance and Planning (MoFP), and COVID-19 restrictions which have forced some of the contractors to reduce their work forces.   The project was originally expected to reach completion on June 30, 2020. However, due to delays in obtaining water sources and delays in issuing VAT exemptions the project completion date was extended to June 30, 2022. </t>
  </si>
  <si>
    <r>
      <rPr>
        <sz val="10"/>
        <rFont val="Arial"/>
        <family val="2"/>
        <charset val="1"/>
      </rPr>
      <t xml:space="preserve">1. The AfDB project identification number is P-TZ-E00-008. 2. The total project cost is USD 233.92 million. The project was financed with a USD 143.65 million AfDB loan, a USD 25.32 million ADF loan, a USD 42 million AGTF loan, and USD 22.95 million of funding from the Government of Tanzania. 3. The project’s economic rate of return is estimated at 17.6%. The value is higher than the opportunity cost of capital and thus the Project is considered economically viable. Sensitivity analysis to test the robustness of the EIRR was carried out to determine the impact of adverse variations. The EIRR changes to 15.6% assuming that investment cost increases by 15%, and changes to 15.1% when the benefits of the Project are decreased by 15%. The analysis shows that the project is economically viable and socially beneficial for Tanzania. 4. The all-in interest rate (1.128%) was calculated by adding an 0.6% margin to the average 6-month LIBOR rate in October 2015 (0.528%). 5. The margin of 0.6% is calculated by adding the Funding Cost Margin (unknown) to the Lending Margin (0.6%).6. Chinese project title: </t>
    </r>
    <r>
      <rPr>
        <sz val="10"/>
        <rFont val="Noto Sans CJK SC"/>
        <family val="2"/>
        <charset val="1"/>
      </rPr>
      <t xml:space="preserve">坦桑尼亚阿鲁沙新供水系统建设项目</t>
    </r>
    <r>
      <rPr>
        <sz val="10"/>
        <rFont val="Arial"/>
        <family val="2"/>
        <charset val="1"/>
      </rPr>
      <t xml:space="preserve">. </t>
    </r>
  </si>
  <si>
    <t xml:space="preserve">Africa Growing Together Fund (AGTF)|Beijing Construction Engineering Group Co., Ltd. (BCEG)</t>
  </si>
  <si>
    <t xml:space="preserve">https://www.afdb.org/fileadmin/uploads/afdb/Documents/Environmental-and-Social-Assessments/Tanzania_-_Arusha_Urban_Water_Supply_and_Sanitation_Service_Improvement_Project_-_ESMP_Summary_%E2%80%93_08_2015.pdf|https://www.afdb.org/sites/default/files/documents/projects-and-operations/tanzania_-_arusha_sustainable_urban_water_sanitation_delivery_project_-_p-tz-e00-008_-_ipr_december_2020.pdf|https://www.afdb.org/en/documents/tanzania-arusha-sustainable-urban-water-sanitation-delivery-project-ipr-june-2021|https://projectsportal.afdb.org/dataportal/VProject/show/P-TZ-E00-008|https://www.afdb.org/fileadmin/uploads/afdb/Documents/Boards-Documents/TANZANIA_-AR-_Arusha_Sustainable_Urban_Water_and_Sanitation_Delivery_Pro._-_09_2015.pdf</t>
  </si>
  <si>
    <t xml:space="preserve">ENVIRONMENTAL AND SOCIAL MANAGEMENT SUMMARY|ZANZIBAR URBAN WATER SUPPLY &amp; SANITATION|Tanzania - Arusha Sustainable Urban Water &amp; Sanitation Delivery Project - IPR June 2021|Tanzania - Arusha Sustainable Urban Water and Sanitation Delivery Project|ARUSHA SUSTAINABLE URBAN WATER AND SANITATION DELIVERY PROJECT APPRAISAL REPORT</t>
  </si>
  <si>
    <t xml:space="preserve">||||</t>
  </si>
  <si>
    <t xml:space="preserve">Other Official Source (non-Donor, non-Recipient, non-Implementing)|Other Official Source (non-Donor, non-Recipient, non-Implementing)|Other Official Source (non-Donor, non-Recipient, non-Implementing)|Donor/Recipient Official Source|Donor/Recipient Official Source</t>
  </si>
  <si>
    <t xml:space="preserve">The project is focused on the construction of the Arusha New Water Supply System located in Arusha, Tanzania. More detailed locational information can be found at: https://www.openstreetmap.org/relation/13015762 and https://www.openstreetmap.org/node/255603098</t>
  </si>
  <si>
    <t xml:space="preserve">ICBC participates in $1.53 billion syndicated buyer’s credit for 750MW Kafue Gorge Lower Hydropower Plant Construction Project (Linked to Project ID#89492 and #57536)</t>
  </si>
  <si>
    <r>
      <rPr>
        <sz val="10"/>
        <rFont val="Arial"/>
        <family val="2"/>
        <charset val="1"/>
      </rPr>
      <t xml:space="preserve">1. The Chinese project title is </t>
    </r>
    <r>
      <rPr>
        <sz val="10"/>
        <rFont val="Noto Sans CJK SC"/>
        <family val="2"/>
        <charset val="1"/>
      </rPr>
      <t xml:space="preserve">赞比亚下凯富峡水电站</t>
    </r>
    <r>
      <rPr>
        <sz val="10"/>
        <rFont val="Arial"/>
        <family val="2"/>
        <charset val="1"/>
      </rPr>
      <t xml:space="preserve">BOT</t>
    </r>
    <r>
      <rPr>
        <sz val="10"/>
        <rFont val="Noto Sans CJK SC"/>
        <family val="2"/>
        <charset val="1"/>
      </rPr>
      <t xml:space="preserve">项目 </t>
    </r>
    <r>
      <rPr>
        <sz val="10"/>
        <rFont val="Arial"/>
        <family val="2"/>
        <charset val="1"/>
      </rPr>
      <t xml:space="preserve">or </t>
    </r>
    <r>
      <rPr>
        <sz val="10"/>
        <rFont val="Noto Sans CJK SC"/>
        <family val="2"/>
        <charset val="1"/>
      </rPr>
      <t xml:space="preserve">赞比亚下凯富峡 </t>
    </r>
    <r>
      <rPr>
        <sz val="10"/>
        <rFont val="Arial"/>
        <family val="2"/>
        <charset val="1"/>
      </rPr>
      <t xml:space="preserve">or </t>
    </r>
    <r>
      <rPr>
        <sz val="10"/>
        <rFont val="Noto Sans CJK SC"/>
        <family val="2"/>
        <charset val="1"/>
      </rPr>
      <t xml:space="preserve">下凯富峡水电站 项目</t>
    </r>
    <r>
      <rPr>
        <sz val="10"/>
        <rFont val="Arial"/>
        <family val="2"/>
        <charset val="1"/>
      </rPr>
      <t xml:space="preserve">.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  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  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  7. When lenders take collateral as security for their loans, a collateral/security agent is often appointed to enforce rights against the collateral in the event of the borrower’s default under the loan.</t>
    </r>
  </si>
  <si>
    <t xml:space="preserve">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lusakatimes.com/2022/06/01/zesco-to-pay-for-the-remaining-works-at-kafue-gorge-lower-after-china-froze-funding/|https://www.dropbox.com/s/ni66tezfcgcctlc/End%20June%202021%20-%20Public%20Debt%20Summary.pdf?dl=0|https://www.dropbox.com/s/6afvt22klw6120p/End%20June%202022%20-%20Public%20Debt%20Summary.pdf?dl=0|https://www.africa-energy.com/news-centre/article/chinese-contractors-further-delay-zambias-23bn-kafue-gorge-lower|https://www.lusakatimes.com/2020/01/26/chinese-envoy-rubbishes-africa-confidential-story-on-kafue-gorge-lower-power-project-funding/|https://www.parliament.gov.zm/sites/default/files/documents/committee_reports/FOURTH%20SEESION%20REPORT-ESTIMATES.pdf|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t>
  </si>
  <si>
    <r>
      <rPr>
        <sz val="10"/>
        <rFont val="Arial"/>
        <family val="2"/>
        <charset val="1"/>
      </rPr>
      <t xml:space="preserve">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政策分析和市场动态</t>
    </r>
    <r>
      <rPr>
        <sz val="10"/>
        <rFont val="Arial"/>
        <family val="2"/>
        <charset val="1"/>
      </rPr>
      <t xml:space="preserve">2017</t>
    </r>
    <r>
      <rPr>
        <sz val="10"/>
        <rFont val="Noto Sans CJK SC"/>
        <family val="2"/>
        <charset val="1"/>
      </rPr>
      <t xml:space="preserve">年报告</t>
    </r>
    <r>
      <rPr>
        <sz val="10"/>
        <rFont val="Arial"/>
        <family val="2"/>
        <charset val="1"/>
      </rPr>
      <t xml:space="preserve">|Economic policy: Zambia partners with China to develop the KGL power project|INVESTMENTS|</t>
    </r>
    <r>
      <rPr>
        <sz val="10"/>
        <rFont val="Noto Sans CJK SC"/>
        <family val="2"/>
        <charset val="1"/>
      </rPr>
      <t xml:space="preserve">赞比亚下凯富峡水电站项目正式开工</t>
    </r>
    <r>
      <rPr>
        <sz val="10"/>
        <rFont val="Arial"/>
        <family val="2"/>
        <charset val="1"/>
      </rPr>
      <t xml:space="preserve">|</t>
    </r>
    <r>
      <rPr>
        <sz val="10"/>
        <rFont val="Noto Sans CJK SC"/>
        <family val="2"/>
        <charset val="1"/>
      </rPr>
      <t xml:space="preserve">中国水利水电第十一工程局有限公司赞比亚下凯富峡水电站项目营地</t>
    </r>
    <r>
      <rPr>
        <sz val="10"/>
        <rFont val="Arial"/>
        <family val="2"/>
        <charset val="1"/>
      </rPr>
      <t xml:space="preserve">|</t>
    </r>
    <r>
      <rPr>
        <sz val="10"/>
        <rFont val="Noto Sans CJK SC"/>
        <family val="2"/>
        <charset val="1"/>
      </rPr>
      <t xml:space="preserve">中国水电签订赞比亚下凯富峡水电站投资合作备忘</t>
    </r>
    <r>
      <rPr>
        <sz val="10"/>
        <rFont val="Arial"/>
        <family val="2"/>
        <charset val="1"/>
      </rPr>
      <t xml:space="preserve">|</t>
    </r>
    <r>
      <rPr>
        <sz val="10"/>
        <rFont val="Noto Sans CJK SC"/>
        <family val="2"/>
        <charset val="1"/>
      </rPr>
      <t xml:space="preserve">赞比亚下凯富峡水电站项目签订融资协议</t>
    </r>
    <r>
      <rPr>
        <sz val="10"/>
        <rFont val="Arial"/>
        <family val="2"/>
        <charset val="1"/>
      </rPr>
      <t xml:space="preserve">|Africa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t>
    </r>
    <r>
      <rPr>
        <sz val="10"/>
        <rFont val="Noto Sans CJK SC"/>
        <family val="2"/>
        <charset val="1"/>
      </rPr>
      <t xml:space="preserve">赞比亚下凯富峡水电站项目实现首放</t>
    </r>
    <r>
      <rPr>
        <sz val="10"/>
        <rFont val="Arial"/>
        <family val="2"/>
        <charset val="1"/>
      </rPr>
      <t xml:space="preserve">|</t>
    </r>
    <r>
      <rPr>
        <sz val="10"/>
        <rFont val="Noto Sans CJK SC"/>
        <family val="2"/>
        <charset val="1"/>
      </rPr>
      <t xml:space="preserve">赞比亚下凯富峡水电站完成首笔融资放款</t>
    </r>
    <r>
      <rPr>
        <sz val="10"/>
        <rFont val="Arial"/>
        <family val="2"/>
        <charset val="1"/>
      </rPr>
      <t xml:space="preserve">|ZESCO LIMITED REPORT AND FINANCIAL STATEMENTS|Zambia commissions first unit of 750-MW Kafue Gorge Lower hydropower station|</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下凯富峡水电站完成首笔融资放款</t>
    </r>
    <r>
      <rPr>
        <sz val="10"/>
        <rFont val="Arial"/>
        <family val="2"/>
        <charset val="1"/>
      </rPr>
      <t xml:space="preserve">-</t>
    </r>
    <r>
      <rPr>
        <sz val="10"/>
        <rFont val="Noto Sans CJK SC"/>
        <family val="2"/>
        <charset val="1"/>
      </rPr>
      <t xml:space="preserve">中国水利水电第十一工程局有限公司</t>
    </r>
    <r>
      <rPr>
        <sz val="10"/>
        <rFont val="Arial"/>
        <family val="2"/>
        <charset val="1"/>
      </rPr>
      <t xml:space="preserve">|How Zambia and China Co-Created a Debt 'Tragedy of the Commons'|Kafue Gorge Lower works impress|'</t>
    </r>
    <r>
      <rPr>
        <sz val="10"/>
        <rFont val="Noto Sans CJK SC"/>
        <family val="2"/>
        <charset val="1"/>
      </rPr>
      <t xml:space="preserve">你们完成了一项重要而伟大的工程</t>
    </r>
    <r>
      <rPr>
        <sz val="10"/>
        <rFont val="Arial"/>
        <family val="2"/>
        <charset val="1"/>
      </rPr>
      <t xml:space="preserve">'——</t>
    </r>
    <r>
      <rPr>
        <sz val="10"/>
        <rFont val="Noto Sans CJK SC"/>
        <family val="2"/>
        <charset val="1"/>
      </rPr>
      <t xml:space="preserve">写在赞比亚下凯富峡水电站并网发电之际</t>
    </r>
    <r>
      <rPr>
        <sz val="10"/>
        <rFont val="Arial"/>
        <family val="2"/>
        <charset val="1"/>
      </rPr>
      <t xml:space="preserve">|2019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Strategy|ZESCO to pay for the remaining works at Kafue Gorge Lower after China froze funding|End June 202021 Public Debt Summary|End June 2022 Public Debt Summary|Chinese contractors further delay Zambia’s $2.3bn Kafue Gorge Lower|Chinese Envoy Rubbishes Africa Confidential Story on Kafue Gorge Lower Power project Funding|REPORT OF THE COMMITTEE ON ESTIMATES FOR THE FOURTH SESSION OF THE ELEVENTH NATIONAL ASSEMBLY, APPOINTED ON WEDNESDAY, 24TH SEPTEMBER, 2014|Public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t>
    </r>
    <r>
      <rPr>
        <sz val="10"/>
        <rFont val="Noto Sans CJK SC"/>
        <family val="2"/>
        <charset val="1"/>
      </rPr>
      <t xml:space="preserve">从中信保 对 中 电 建 、 中 能 建 的 保 险 赔 付 看 海 外 项 目 业 主 的 信 用 ⻛ 险</t>
    </r>
    <r>
      <rPr>
        <sz val="10"/>
        <rFont val="Arial"/>
        <family val="2"/>
        <charset val="1"/>
      </rPr>
      <t xml:space="preserve">|</t>
    </r>
    <r>
      <rPr>
        <sz val="10"/>
        <rFont val="Noto Sans CJK SC"/>
        <family val="2"/>
        <charset val="1"/>
      </rPr>
      <t xml:space="preserve">结案赔付！电建国际赞比亚下凯富峡电站获中信保特险赔款</t>
    </r>
    <r>
      <rPr>
        <sz val="10"/>
        <rFont val="Arial"/>
        <family val="2"/>
        <charset val="1"/>
      </rPr>
      <t xml:space="preserve">|Замбия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t>
    </r>
  </si>
  <si>
    <r>
      <rPr>
        <sz val="10"/>
        <rFont val="Arial"/>
        <family val="2"/>
        <charset val="1"/>
      </rPr>
      <t xml:space="preserve">All Africa|Xinhua News Agency|Lusaka Times|Power Technology|National Assembly of Zambia|ZESCO|Chinese Embassy in Zambia|The World Bank|Kafue Gorge Lower Power Development Corporation Ltd.|Foreign Affairs - New Zealand|Africa Confidential |BJX News|</t>
    </r>
    <r>
      <rPr>
        <sz val="10"/>
        <rFont val="Noto Sans CJK SC"/>
        <family val="2"/>
        <charset val="1"/>
      </rPr>
      <t xml:space="preserve">中国能建 </t>
    </r>
    <r>
      <rPr>
        <sz val="10"/>
        <rFont val="Arial"/>
        <family val="2"/>
        <charset val="1"/>
      </rPr>
      <t xml:space="preserve">(CEEC)|The Economist|ZESCO|MOFCOM|SinoHydro|SASAC|PowerChina|Lusaka Times|Parliament of Zambia|ZESCO|National Assembly of the Republic of Zambia|PowerChina|BJX|ZESCO |Hydro Review||||||ZESCO||Bloomberg|Lusakatimes.com|||African Energy|Lusakatimes.com||Open Zambia|||IMF eLibrary|Government of Zambia |International Finance Cooperation||Sohu|Xinhua News Agency|HydroReview|ZESCO Limited|PowerChina|International Water Power</t>
    </r>
  </si>
  <si>
    <t xml:space="preserve">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Report|Media Report|Donor/Recipient Official Source|Donor/Recipient Official Source|Media Report|Media Report|Donor/Recipient Official Source|Media Report|Donor/Recipient Official Source|Implementing/Intermediary Organization Source|Donor/Recipient Official Source|Donor/Recipient Official Source|NGO/Civil Society/Advocacy (non-Donor, non-Recipient, non-Implementing)|Other|Media Report|Media Report|Media Report|Donor/Recipient Official Source|Implementing/Intermediary Organization Source|Media Report</t>
  </si>
  <si>
    <t xml:space="preserve">ICBC provides CFA 54.8 billion loan for 231 km Odienne-Mali and Guinea Border Road Construction Project (Linked to Project ID#92286)</t>
  </si>
  <si>
    <t xml:space="preserve">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April 30,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t>
  </si>
  <si>
    <t xml:space="preserve">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t>
  </si>
  <si>
    <t xml:space="preserve">https://www.dropbox.com/s/cy02s7fofwc4ws9/PER%20II_Projet%20de%20construction%20de%20la%20route%20ODIENNE%20-%20Fronti%C3%A8re%20Mali%20et%20Guin%C3%A9e_231%20Km%20English.pdf?dl=0|https://www.dropbox.com/s/vtysxtq8vhvpqw4/PER%20II_Projet%20de%20construction%20de%20la%20route%20ODIENNE%20-%20Fronti%C3%A8re%20Mali%20et%20Guin%C3%A9e_231%20Km%20French.pdf?dl=0|https://www.dropbox.com/s/3qljawd0srr217b/Contrat%20d%27%C3%A9mission%20d%27obligation%20Mame%20%28Route%20ODIENNE%20-%20Fronti%C3%A8res%20Mali%20et%20Guin%C3%A9e%29_ICBC%20Londres%20French.pdf?dl=0|https://www.dropbox.com/s/roqs99rja07b850/Contrat%20d%27%C3%A9mission%20d%27obligation%20Mame%20%28Route%20ODIENNE%20-%20Fronti%C3%A8res%20Mali%20et%20Guin%C3%A9e%29_ICBC%20Londres%20English.pdf?dl=0|https://www.dropbox.com/s/1naeus34augx3q6/Matrice%20de%20suivi%20de%20projet_Canevas%20ROUTES%20.PM_au%2028%2006%202022_VF.pdf?dl=0</t>
  </si>
  <si>
    <t xml:space="preserve">PER II_Project to build the ODIENNE road - Mali and Guinea border_231 Km|PER II_Projet de construction de la route ODIENNE - Frontière Mali et Guinée_231 Km French|Contrat d'émission d'obligation Mame (Route ODIENNE - Frontières Mali et Guinée)_ICBC Londres French|Contrat d'émission d'obligation Mame (Route ODIENNE - Frontières Mali et Guinée)_ICBC Londres French|Matrice de suivi de projet</t>
  </si>
  <si>
    <t xml:space="preserve">Donor/Recipient Official Source|Donor/Recipient Official Source|Donor/Recipient Official Source|Academic Journal Article|Other</t>
  </si>
  <si>
    <t xml:space="preserve"> 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at:Odienné-Kimbirilla: https://www.openstreetmap.org/directions?engine=fossgis_osrm_car&amp;route=9.7068%2C-7.6089%3B9.5044%2C-7.5619#map=12/9.7321/-7.5387Kimbirilla Sud-Minignan: https://www.openstreetmap.org/directions?engine=fossgis_osrm_car&amp;route=9.7068%2C-7.6089%3B10.4507%2C-7.4587#map=11/10.1967/-7.4460</t>
  </si>
  <si>
    <t xml:space="preserve">Chinese Government provides CFA 544 million interest-free loan — via ETCA — for Ministerial Block Restoration Project (Linked to Project ID#30583)</t>
  </si>
  <si>
    <t xml:space="preserve">On September 1, 2008, the Chinese Government and the Government of Côte d'Ivoire signed an exchange of letters for the Ministerial Block Restoration Project. Then, on August 27, 2012 and September 3, 2012, the Chinese Government and the Government of Côte d'Ivoire signed another exchange of letters for additional rehabilitation works related to the Ministerial Block Restoration Project. According to the Government of Côte d'Ivoire’s Aid Management Platform (AMP), China’s Ministry of Commerce (MOFCOM and the Government of Côte d'Ivoire signed a CFA 4,896,000,000 grant agreement (captured via Project ID#30583) and a CFA 544,000,000 interest-free loan agreement (captured via Project ID#92338) for the Ministerial Block Restoration Project on September 18, 2012. The funding for this project was drawn (at least in part) from an Economic and Technical Cooperation Agreement (ECTA) that was signed by the parties on January 3, 2012. The grant was disbursed in two tranches: a CFA 2.72 billion tranche on December 31, 2012 and a CFA 2.176 billion tranche on March 31, 2014. The loan was fully disbursed in a single tranche on December 31, 2015.  The purpose of the project was to renovate and restore a government building in Abidjan (known as as the Ministerial Block), which was first constructed in the 1960s, that houses the Ministries of Foreign Affairs and Justice (exact locational coordinates: 5.322136727779431, -4.022283554077148). The rectangular architectural complex has four wings and sits on a plot of 15600 m² with an area of ​​12480 m² plus a basement of 3120 m². It has three levels: the basement, the ground floor, and the 1st floor. The restoration project took place in 7,300 square meters of office space and involved technology and infrastructural upgrades. More specifically, it involved exterior and interior maintenance; rehabilitation of the air conditioning system; rehabilitation of the power supply system; rehabilitation of the computer and telephone network; installation of a ventilation system; replacement of sanitary appliances; repair of stairs, doors and windows; repair of ceilings, cupboards, woodwork and aluminum joinery; installation of flooring; replacement of windows; and rehabilitation of the water supply and distribution systems.   The total cost of the project’s first and second phase was CFA 7,383,600,000. The total cost of Phase 1 was 1,943,600,000. The total cost of Phase 2 was CFA 5,440,000,000. Jiangsu Provincial Construction Group (JPCEC) was the general contractor responsible for implementation.  On December 1, 2011, the project’s first phase of implementation officially commenced. However, a work stoppage took place on May 15, 2012. Then, a Phase 2 project design contract was signed on September 18, 2012. On July 17, 2013, the Government of Côte d'Ivoire and Jiangsu Provincial Construction Group (JPCEC) signed a Phase 2 implementation agreement. Phase 2 commenced on February 6, 2014 and ended on August 5, 2015. The project passed a final MOFCOM inspection on July 8, 2015. It then achieved technical acceptance on December 17, 2015 and provisional acceptance on December 22, 2015. The project was officially completed and handed over to the Ivorian authorities on November 8, 2016. Staff moved in and began using the ministerial block in June 2017. The project’s one-year warranty period ended on December 21, 2016. The project was originally scheduled to reach completion on August 5, 2016. It was was finished ahead of schedule because JPCEC increased the number of employees assigned to the project from 50 to 150. Then, on October 3, 2017, an agreement was signed by the Chinese Government and the Government of Côte d'Ivoire for the first phase of a 3-year technical assistance project to maintain the Ministerial Block and a conference center. </t>
  </si>
  <si>
    <r>
      <rPr>
        <sz val="10"/>
        <rFont val="Arial"/>
        <family val="2"/>
        <charset val="1"/>
      </rPr>
      <t xml:space="preserve">1. This project is also known as the Ministry of Foreign Affairs Office Building Maintenance Project and the Ministerial Bloc Expansion Project. The Chinese project title is </t>
    </r>
    <r>
      <rPr>
        <sz val="10"/>
        <rFont val="Noto Sans CJK SC"/>
        <family val="2"/>
        <charset val="1"/>
      </rPr>
      <t xml:space="preserve">援科特迪瓦外交部办公楼项目 </t>
    </r>
    <r>
      <rPr>
        <sz val="10"/>
        <rFont val="Arial"/>
        <family val="2"/>
        <charset val="1"/>
      </rPr>
      <t xml:space="preserve">or </t>
    </r>
    <r>
      <rPr>
        <sz val="10"/>
        <rFont val="Noto Sans CJK SC"/>
        <family val="2"/>
        <charset val="1"/>
      </rPr>
      <t xml:space="preserve">援科特迪瓦外交部办公楼维修项目 </t>
    </r>
    <r>
      <rPr>
        <sz val="10"/>
        <rFont val="Arial"/>
        <family val="2"/>
        <charset val="1"/>
      </rPr>
      <t xml:space="preserve">or </t>
    </r>
    <r>
      <rPr>
        <sz val="10"/>
        <rFont val="Noto Sans CJK SC"/>
        <family val="2"/>
        <charset val="1"/>
      </rPr>
      <t xml:space="preserve">外交部办公楼维修项目新增工程</t>
    </r>
    <r>
      <rPr>
        <sz val="10"/>
        <rFont val="Arial"/>
        <family val="2"/>
        <charset val="1"/>
      </rPr>
      <t xml:space="preserve">.2. On September 1, 2008, government officials signed an RMB 400 million grant agreement (see ETCA #66188) and an RMB 2 million interest-free loan agreement (ETCA #70529). It's possible that one or both of these ETCAs financed this Ministerial Block Restoration Project but there is no evidence confirming whether this is actually the case. This issue merits further investigation. 3. The system identification number for this project in the Government of Côte d'Ivoire’s Aid Management Platform (AMP) is 11200713546. The AMP project code is SQDFGG. 4. The Project Coordinators are Patrice Alla (coulissifou@yahoo.fr; ouezatep@yahoo.fr) and OUEZADE Glébélo Parfait (ouezatep@yahoo.fr; parfait.ouezade@diplomatie.gouv.ci). 5. An RMB 5,658,034 supplemental contract that was signed by the Chinese Government and the Government of Côte d'Ivoire on November 16, 2015 can be accessed in its entirety via https://www.dropbox.com/s/w4lsm3rwqzqqk17/ave1.pdf?dl=0 and https://www.dropbox.com/s/hrcu66cumc9gk0h/coop16.pdf?dl=0 and https://www.dropbox.com/s/mfeopf3hcx2kgc2/avenant%20relative%20aux%20travaux%20de%20r%C3%A9seau%20cat%C3%A9gorie%206%281%29.pdf?dl=0. 6. The precise borrowing terms of the interest-free loan are unknown. Therefore, standard MOFCOM interest-free loan borrowing terms (0% interest rate, 10 year grace period, 20-year maturity) are assumed.</t>
    </r>
  </si>
  <si>
    <t xml:space="preserve">Jiangsu Provincial Construction Group Co., Ltd.(JPC)</t>
  </si>
  <si>
    <t xml:space="preserve">2016-08-05T04:00:00Z</t>
  </si>
  <si>
    <t xml:space="preserve">2015-08-05T04:00:00Z</t>
  </si>
  <si>
    <t xml:space="preserve">2022-09-16T04:00:00Z</t>
  </si>
  <si>
    <t xml:space="preserve">2032-09-13T04:00:00Z</t>
  </si>
  <si>
    <t xml:space="preserve">https://www.dropbox.com/s/h50o7crrxpp6ha1/R%C3%A9habilitation%20du%20bloc%20Minist%C3%A9riel%20Phase%20II%20French.pdf?dl=0|https://www.dropbox.com/s/nv41t0lz065ycit/R%C3%A9habilitation%20du%20bloc%20Minist%C3%A9riel%20Phase%20II%20English.pdf?dl=0|https://www.dropbox.com/s/w4lsm3rwqzqqk17/ave1.pdf?dl=0|https://www.dropbox.com/s/f8qa5mlpqkt1vly/REHABILITATION%20DU%20BLOC%20MINISTERIEL%20PHASE%20II_AVANCEMENT%20AU%2031%20OCTOBRE%202017.pptx?dl=0|https://www.dropbox.com/s/mfeopf3hcx2kgc2/avenant%20relative%20aux%20travaux%20de%20r%C3%A9seau%20cat%C3%A9gorie%206%281%29.pdf?dl=0|https://www.dropbox.com/s/hrcu66cumc9gk0h/coop16.pdf?dl=0</t>
  </si>
  <si>
    <t xml:space="preserve">Réhabilitation du bloc Ministériel Phase II|Réhabilitation du bloc Ministériel Phase II English|https://www.dropbox.com/s/w4lsm3rwqzqqk17/ave1.pdf?dl=0|REHABILITATION DU BLOC MINISTERIEL : PHASE II|avenant relative aux travaux de réseau catégorie 6|https://www.dropbox.com/s/hrcu66cumc9gk0h/coop16.pdf?dl=0</t>
  </si>
  <si>
    <t xml:space="preserve">Donor/Recipient Official Source|Donor/Recipient Official Source|Donor/Recipient Official Source|Donor/Recipient Official Source|Donor/Recipient Official Source|Implementing/Intermediary Organization Source</t>
  </si>
  <si>
    <t xml:space="preserve">This project involved renovations to the Ministerial Block (Bloc Ministériel), a government building in Abidjan that houses the Ministries of Foreign Affairs and Justice. More detailed locational information can be found at https://www.openstreetmap.org/relation/1344808</t>
  </si>
  <si>
    <t xml:space="preserve">Chinese Government provides RMB 64.16 million interest-free for Abidjan Palace of Culture Rehabilitation Project (Linked to Project ID#61030 and ID#60791)</t>
  </si>
  <si>
    <t xml:space="preserve">On June 9, 2011, a Chinese Embassy official visited the then-dilapidated Abidjan Palace of Culture (Palais de la culture d’Abidjan) and the Ivorian Minister of Culture requested that the Chinese Government repair the building. On March 14, 2012, the Chinese Government and Government of Cote d'Ivoire signed letters of exchange formally agreeing to carry out the Abidjan Palace of Culture Rehabilitation Project. Then, according to the Government of Côte d'Ivoire’s Aid Management Platform (AMP), China’s Ministry of Commerce (MOFCOM) and the Government of Côte d'Ivoire signed a grant agreement worth approximately RMB 135,484,375 (CFA 10,421,875,000) and an interest-free loan agreement worth RMB 64,168,000 (CFA 4,936,000,000) for the Abidjan Palace of Culture Rehabilitation Project on December 13, 2012. The grant is captured via Project ID#60791 and the interest-free loan is captured via Project ID#92342.   The grant was disbursed in five tranches (worth CFA 10,421,875,000): a CFA 5,000,000,000 tranche on December 31, 2013, a CFA 4,467,000,000 tranche on October 15, 2014, a CFA 954,875,000 tranche on May 31, 2015, a CFA 333,333,333 tranche on December 31, 2018, and a CFA 333,333,333 tranche on December 31, 2019. The loan was disbursed in two tranches (worth CFA 4,936,000,000): a CFA 936,000,000 tranche on December 31, 2013 and a CFA 4,000,000,000 tranche on May 31, 2015.   The purpose of the project was to rehabilitate the Abidjan Palace of Culture — a venue used for large-scale performances such as plays, concerts, exhibitions, and conferences — in the capital city of Abidjan. The building is situated between the Houphouët-Boigny Bridge and the General de Gaulle Bridge. It occupies a 17,000 square meter space and includes a 1,500-seat indoor theater and a 2,800-seat outdoor theater. The Abidjan Palace of Culture was originally built with financial support from the Chinese government during the 1990s but was severely damaged during the 2010-2011 post-election crisis.  Qingjian Group was the contractor responsible for implementation of the rehabilitation project. Beijing Architectural Design and Research Institute was responsible for the design of the project. Works were scheduled to last 24 months and end in June 2015. Qingjian Group was awarded a MOFCOM contract in 2012. Project implementation officially commenced on May 9, 2013. However, construction did not begin until June 18, 2013. The project was completed twenty days ahead of schedule on May 28, 2015. It was then handed over to the Ivorian authorities on June 20, 2015. An Abidjan Palace of Culture reopening ceremony took place on July 31, 2015. Then, in 2017, the Chinese Government provided a CFA 50 million grant to the Government of Cote d'Ivoire’s Ministry of Culture and Francophone to help manage and furnish the Palace (as captured via Project ID#61030).</t>
  </si>
  <si>
    <r>
      <rPr>
        <sz val="10"/>
        <rFont val="Arial"/>
        <family val="2"/>
        <charset val="1"/>
      </rPr>
      <t xml:space="preserve">1. This project is also known as the Culture Palace Rehabilitation Project. The Chinese project title is </t>
    </r>
    <r>
      <rPr>
        <sz val="10"/>
        <rFont val="Noto Sans CJK SC"/>
        <family val="2"/>
        <charset val="1"/>
      </rPr>
      <t xml:space="preserve">在特雷什维尔文化宫 </t>
    </r>
    <r>
      <rPr>
        <sz val="10"/>
        <rFont val="Arial"/>
        <family val="2"/>
        <charset val="1"/>
      </rPr>
      <t xml:space="preserve">or </t>
    </r>
    <r>
      <rPr>
        <sz val="10"/>
        <rFont val="Noto Sans CJK SC"/>
        <family val="2"/>
        <charset val="1"/>
      </rPr>
      <t xml:space="preserve">阿比让文化宫维修改造项目 </t>
    </r>
    <r>
      <rPr>
        <sz val="10"/>
        <rFont val="Arial"/>
        <family val="2"/>
        <charset val="1"/>
      </rPr>
      <t xml:space="preserve">or </t>
    </r>
    <r>
      <rPr>
        <sz val="10"/>
        <rFont val="Noto Sans CJK SC"/>
        <family val="2"/>
        <charset val="1"/>
      </rPr>
      <t xml:space="preserve">援科特迪瓦文化宫升级改造工程 </t>
    </r>
    <r>
      <rPr>
        <sz val="10"/>
        <rFont val="Arial"/>
        <family val="2"/>
        <charset val="1"/>
      </rPr>
      <t xml:space="preserve">or </t>
    </r>
    <r>
      <rPr>
        <sz val="10"/>
        <rFont val="Noto Sans CJK SC"/>
        <family val="2"/>
        <charset val="1"/>
      </rPr>
      <t xml:space="preserve">中国援科特迪瓦文化宫升级改造项目</t>
    </r>
    <r>
      <rPr>
        <sz val="10"/>
        <rFont val="Arial"/>
        <family val="2"/>
        <charset val="1"/>
      </rPr>
      <t xml:space="preserve">. The French project title is Réhabilitation et de rénovation du Palais de la culture d'Abidjan. 2. The Project Coordinator is Diakité Mamidou Coulibaly (c.diakite@culture.gouv.ci). 3. The system identification number for this project in the Government of Côte d'Ivoire’s Aid Management Platform (AMP) is 11200713704. 4. 1 West African Franc (CFA) was equal to 0.013 Chinese yuan (RMB) in December 2012, which implies that the CFA 4,936,000,000 interest-free loan commitment recorded in the AMP was worth approximately RMB 64,168,000 at the time that it was contracted and the CFA 10,421,875,000 grant commitment recorded in the AMP was worth approximately RMB 135,484,375 at the time that it was contracted. 5. One source suggests that the total financial commitment from the Chinese Government for this project was RMB 174.8 million (or approximately CFA 14.33 billion). This issue warrants further investigation. 6. The precise borrowing terms of the interest-free loan are unknown. Therefore, standard MOFCOM interest-free loan borrowing terms (0% interest rate, 10 year grace period, 20-year maturity) are assumed.7. This MOFCOM loan is not included in the database of Chinese loan commitments that SAIS-CARI released in 2020 and re-released in 2021.</t>
    </r>
  </si>
  <si>
    <t xml:space="preserve">Beijing Institute of Architectural Design (Group) Co., Ltd. (BIAD)|Qingjian Group Co., Ltd (CNQC)</t>
  </si>
  <si>
    <t xml:space="preserve">2013-06-01T04:00:00Z</t>
  </si>
  <si>
    <t xml:space="preserve">2013-06-18T04:00:00Z</t>
  </si>
  <si>
    <t xml:space="preserve">2022-12-11T05:00:00Z</t>
  </si>
  <si>
    <t xml:space="preserve">2032-12-08T05:00:00Z</t>
  </si>
  <si>
    <t xml:space="preserve">https://www.dropbox.com/s/t3pfpni0rxm71v6/%20R%C3%A9habilitation%20et%20r%C3%A9novation%20du%20palais%20de%20la%20culture%20French.pdf?dl=0|https://www.dropbox.com/s/xgjr67oa2dgue1x/%20R%C3%A9habilitation%20et%20r%C3%A9novation%20du%20palais%20de%20la%20culture%20English.pdf?dl=0|https://www.google.com/maps/uv?pb=!1s0xfc1ebc3ed8a44d1%3A0x75aed55330be96b9!3m1!7e115!4shttps%3A%2F%2Flh5.googleusercontent.com%2Fp%2FAF1QipOKCq_D8v9doHlXC6RuLr7J3GRXCXfR3KHpKtYl%3Dw340-h256-k-no!5sAbidjan%20Palace%20of%20Culture%20located%20-%20Google%20Search!15sCgIgAQ&amp;imagekey=!1e10!2sAF1QipOKCq_D8v9doHlXC6RuLr7J3GRXCXfR3KHpKtYl&amp;hl=en&amp;sa=X&amp;ved=2ahUKEwj88NDGt_H3AhWbpnIEHWDXAXYQoip6BAhQEAM</t>
  </si>
  <si>
    <t xml:space="preserve">Réhabilitation et rénovation du palais de la culture|_Réhabilitation et rénovation du palais de la culture English|Palace of Culture</t>
  </si>
  <si>
    <t xml:space="preserve">NGO/Civil Society/Advocacy (non-Donor, non-Recipient, non-Implementing)|Donor/Recipient Official Source|Other</t>
  </si>
  <si>
    <t xml:space="preserve">This project involved the rehabilitation of the Palace of Culture in the city of Abidjan. More detailed locational information can be found at https://www.openstreetmap.org/way/147068724</t>
  </si>
  <si>
    <t xml:space="preserve">China Eximbank provides $207.6 million buyer’s credit loan for Vocational Training Institute Construction Project</t>
  </si>
  <si>
    <t xml:space="preserve">On November 8, 2019, China Eximbank and the Government of Côte d'Ivoire signed a $207,624,861.17 (CFA 124,575,720,094.18) buyer’s credit loan (BCL) agreement for the Vocational Training Institute Construction Project. The borrowing terms of this loan are unknown. However, it is known that the borrower is expected to use the proceeds of the loan to finance 85% of the cost of a $244,264,542.56 (CFA 146,559,670 642.18) commercial contract (ID# AIPEC/CIZ/16M1096) between AVIC-INTL Project Engineering Company and Government of Côte d'Ivoire, which was signed on December 29, 2017. It is also known that the borrower purchased export buyer’s credit insurance from Sinosure.   According to the Government of Côte d'Ivoire’s Aid Management Platform (AMP), the China Eximbank loan had achieved a 40.2% disbursement rate (CFA 50,155,306,224 out of CFA 124,575,720,094.18) as of December 31, 2022.  China Eximbank made two loan disbursements worth CFA 50,155,306,224 in 2021 and 2022: a CFA 25,328,655,081 loan disbursement on March 31, 2021 and a CFA 24,826,651,143 loan disbursement on August 31, 2022.   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The project also involves a ‘training of the trainers’ component to assist with the operations and maintenance of the 7 centers.  AVIC-INTL Project Engineering Company is the contractor responsible for project implementation. A foundation stone laying ceremony took place on January 24, 2022. Construction of the Gbéléban vocational training center (Le centre de formation professionnelle de Gbéléban) in the Denguélé region commenced on August 9, 2022. Then, on April 13, 2023, the Minister of Technical Education, Vocational Training and Apprenticeship, N'Guessan Koffi, visited the future site of vocational training center in Yamoussoukro. According to the AMP, the project’s originally expected completion date was December 31, 2026.</t>
  </si>
  <si>
    <r>
      <rPr>
        <sz val="10"/>
        <rFont val="Arial"/>
        <family val="2"/>
        <charset val="1"/>
      </rPr>
      <t xml:space="preserve">1. The French project title is Projet de construction de 7 établissements de formation professionnelle_ AVIC _Crédit acheteur or Construction et Equipement de (07) Etablissements de Formation Professionnelle. The Chinese project title is </t>
    </r>
    <r>
      <rPr>
        <sz val="10"/>
        <rFont val="Noto Sans CJK SC"/>
        <family val="2"/>
        <charset val="1"/>
      </rPr>
      <t xml:space="preserve">科特迪瓦职业培训学校项目</t>
    </r>
    <r>
      <rPr>
        <sz val="10"/>
        <rFont val="Arial"/>
        <family val="2"/>
        <charset val="1"/>
      </rPr>
      <t xml:space="preserve">. 2. The system identification number for this project in the Government of Côte d'Ivoire’s Aid Management Platform (AMP) is 1120071327489. The AMP project code is 78098001143.3. This China Eximbank loan is not included in the database of Chinese loan commitments that SAIS-CARI released in July 2020. Nor is it included it in the China’s Overseas Development Finance Dataset that Boston University's Global Development Policy Center published in December 2020. 4. The commercial contract can be accessed in its entirety via https://www.dropbox.com/s/quz9mtrffo3u4vg/1_Contrat%20du%20projet%20d%C3%A9finitif%20sign%C3%A9%20par%20trois%20parties-20171229.pdf?dl=0</t>
    </r>
  </si>
  <si>
    <t xml:space="preserve">AVIC-INTL Project Engineering Company</t>
  </si>
  <si>
    <t xml:space="preserve">2026-12-31T05:00:00Z</t>
  </si>
  <si>
    <t xml:space="preserve">https://www.dropbox.com/s/1fo9v4tx6qifh5q/Vocational%20Training%20Institute%20Construction%20Project%20AMP%20Record%20August%202022.pdf?dl=0|http://pgfe.finances.gouv.ci/aim/viewActivityPreview.do~activityId=42872|https://www.dropbox.com/s/quz9mtrffo3u4vg/1_Contrat%20du%20projet%20d%C3%A9finitif%20sign%C3%A9%20par%20trois%20parties-20171229.pdf?dl=0|https://www.koaci.com/article/2022/01/24/cote-divoire/societe/cote-divoire-lancement-de-la-construction-du-premier-des-7-etablissements-de-formation-professionnelle-cout-total-1465-milliards_157102.html|https://news.abidjan.net/articles/703443/formation-professionnelle-le-premier-ministre-pose-la-premiere-pierre-dun-projet-de-construction-de-7-etablissements|https://www.gouv.ci/_actualite-article.php?d=3&amp;recordID=13890&amp;p=438|http://shanghaibiz.sh-itc.net/article/dwtz/dwtzhwtz/202201/1526013_1.html|http://www.news.cn/fortune/2022-01/25/c_1128298446.htm|https://news.sina.com.cn/o/2022-01-25/doc-ikyakumy2492958.shtml|https://www.avic-intl.cn/html/news/4989.html|https://it-it.facebook.com/DrKouassiBrice/photos/a.2019912774685710/2764359026907744/?type=3&amp;eid=ARDjoVS0FMluNUwuLNJRRtMSr1XRHtd_hBm4tAvg9oPALf9T5ybW9K4SYXDtdLdOT7V8xdquQ5rRgUS7&amp;ifg=1|https://www.dropbox.com/s/xfjcwfmnag7ua1r/%20Projet%20de%20construction%20de%207%20%C3%A9tablissements%20de%20formation%20professionnelle_%20AVIC%20_Cr%C3%A9dit%20acheteur%20AMP%20June%202023.pdf?dl=0|https://www.cannews.com.cn/2023/0331/359281.shtml|https://adjuwa.net/2023/04/14/cote-divoire-lycee-professionnel-de-yamoussoukro-le-ministre-visite-le-chantier/</t>
  </si>
  <si>
    <r>
      <rPr>
        <sz val="10"/>
        <rFont val="Arial"/>
        <family val="2"/>
        <charset val="1"/>
      </rPr>
      <t xml:space="preserve">Projet de construction de 7 établissements de formation professionnelle_ A VIC _Crédit acheteur|Projet de construction de 7 établissements de formation professionnelle_ AVIC _Crédit acheteur|contract|cote d'lvoire|Formation professionnelle : le Premier ministre pose la première pierre d’un projet de construction de 7 établissements|FORMATION PROFESSIONNELLE : LE PREMIER MINISTRE PATRICK ACHI LANCE LES TRAVAUX DE CONSTRUCTION DU CENTRE DE FORMATION TECHNIQUE DE GBELEBAN|</t>
    </r>
    <r>
      <rPr>
        <sz val="10"/>
        <rFont val="Noto Sans CJK SC"/>
        <family val="2"/>
        <charset val="1"/>
      </rPr>
      <t xml:space="preserve">中企承建科特迪瓦职业培训学校项目举行开工仪式</t>
    </r>
    <r>
      <rPr>
        <sz val="10"/>
        <rFont val="Arial"/>
        <family val="2"/>
        <charset val="1"/>
      </rPr>
      <t xml:space="preserve">|</t>
    </r>
    <r>
      <rPr>
        <sz val="10"/>
        <rFont val="Noto Sans CJK SC"/>
        <family val="2"/>
        <charset val="1"/>
      </rPr>
      <t xml:space="preserve">中企承建科特迪瓦职业培训学校项目举行开工仪式</t>
    </r>
    <r>
      <rPr>
        <sz val="10"/>
        <rFont val="Arial"/>
        <family val="2"/>
        <charset val="1"/>
      </rPr>
      <t xml:space="preserve">|</t>
    </r>
    <r>
      <rPr>
        <sz val="10"/>
        <rFont val="Noto Sans CJK SC"/>
        <family val="2"/>
        <charset val="1"/>
      </rPr>
      <t xml:space="preserve">中企承建科特迪瓦职业培训学校项目举行开工仪式</t>
    </r>
    <r>
      <rPr>
        <sz val="10"/>
        <rFont val="Arial"/>
        <family val="2"/>
        <charset val="1"/>
      </rPr>
      <t xml:space="preserve">| </t>
    </r>
    <r>
      <rPr>
        <sz val="10"/>
        <rFont val="Noto Sans CJK SC"/>
        <family val="2"/>
        <charset val="1"/>
      </rPr>
      <t xml:space="preserve">科特迪瓦职业培训学校项目成功举办开工仪式</t>
    </r>
    <r>
      <rPr>
        <sz val="10"/>
        <rFont val="Arial"/>
        <family val="2"/>
        <charset val="1"/>
      </rPr>
      <t xml:space="preserve">|AUDIENCE DU SECRETAIRE D’ETAT BRICE KOUASSI ACCORDEE AU GROUPE CHINOIS AVIC INTERNATIONAL CORPORATION|Projet de construction de 7 établissements de formation professionnelle_ A VIC _Crédit acheteur|</t>
    </r>
    <r>
      <rPr>
        <sz val="10"/>
        <rFont val="Noto Sans CJK SC"/>
        <family val="2"/>
        <charset val="1"/>
      </rPr>
      <t xml:space="preserve">航空工业海外项目迪亚博职业培训学校举行奠基仪式</t>
    </r>
    <r>
      <rPr>
        <sz val="10"/>
        <rFont val="Arial"/>
        <family val="2"/>
        <charset val="1"/>
      </rPr>
      <t xml:space="preserve">|Côte d’Ivoire – Lycée Professionnel de Yamoussoukro : Le ministre visite le chantier</t>
    </r>
  </si>
  <si>
    <t xml:space="preserve">Government of Cote d'Ivoire Aid Management Platform|||||||||||Aid Management Platform|CAN News|Adjuwa</t>
  </si>
  <si>
    <t xml:space="preserve">Donor/Recipient Official Source|Donor/Recipient Official Source|Donor/Recipient Official Source|Media Report|Media Report|Donor/Recipient Official Source|Media Report|Media Report|Media Report|Implementing/Intermediary Organization Source|Social Media, including Unofficial Blogs|Donor/Recipient Official Source|Media Report|Media Report</t>
  </si>
  <si>
    <t xml:space="preserve">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At this time it does not appear that any of the schools have been finished, and it is likely that for many construction has not begun.  Approximate locational information can be found at: Abodo: https://www.openstreetmap.org/relation/3377895Yamoussoukro: https://www.openstreetmap.org/relation/3601243Korhogo: https://www.openstreetmap.org/node/1599959917Gbéléban: https://www.openstreetmap.org/node/2772933837Tiébissou: https://www.openstreetmap.org/node/858772438Bouaké: https://www.openstreetmap.org/node/27565008Kong: https://www.openstreetmap.org/node/443377813</t>
  </si>
  <si>
    <t xml:space="preserve">Africa Growing Together Fund provides EUR 31.15 million loan for 84km Kenol-Sagana-Marua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</si>
  <si>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t>
  </si>
  <si>
    <t xml:space="preserve">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t>
  </si>
  <si>
    <t xml:space="preserve">China Wu Yi Company Ltd.|Jiangxi Transportation Engineering Group</t>
  </si>
  <si>
    <t xml:space="preserve">2020-11-01T04:00:00Z</t>
  </si>
  <si>
    <t xml:space="preserve">2026-09-04T04:00:00Z</t>
  </si>
  <si>
    <t xml:space="preserve">2044-01-03T05:00:00Z</t>
  </si>
  <si>
    <t xml:space="preserve">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t>
  </si>
  <si>
    <t xml:space="preserve">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t>
  </si>
  <si>
    <t xml:space="preserve">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t>
  </si>
  <si>
    <t xml:space="preserve">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t>
  </si>
  <si>
    <t xml:space="preserve">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t>
  </si>
  <si>
    <t xml:space="preserve">Africa Growing Together Fund provides EUR 42.6 million loan for Transport Sector Support Programme — Phase III: Construction of the Ring Road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</si>
  <si>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t>
  </si>
  <si>
    <t xml:space="preserve">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t>
  </si>
  <si>
    <t xml:space="preserve">Cameroon Ministry of Public Works</t>
  </si>
  <si>
    <t xml:space="preserve">2024-10-31T04:00:00Z</t>
  </si>
  <si>
    <t xml:space="preserve">2028-06-16T04:00:00Z</t>
  </si>
  <si>
    <t xml:space="preserve">2046-06-12T04:00:00Z</t>
  </si>
  <si>
    <t xml:space="preserve">https://www.afdb.org/en/documents/cameroon-transport-sector-support-programme-phase-iii-construction-ring-road-project-appraisal-report</t>
  </si>
  <si>
    <t xml:space="preserve">Cameroon - Transport Sector Support Programme - Phase III: Construction of the Ring Road - Project Appraisal Report</t>
  </si>
  <si>
    <t xml:space="preserve">Other Official Source (non-Donor, non-Recipient, non-Implementing)</t>
  </si>
  <si>
    <t xml:space="preserve">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t>
  </si>
  <si>
    <t xml:space="preserve">China Eximbank provides $100 million loan for Phase 2 of Diamniadio Integrated Industrial Park Project</t>
  </si>
  <si>
    <t xml:space="preserve">In 2019, China Eximbank and the Government of Senegal signed a $100 million (CFA 60 billion) loan agreement for Phase 2 of the Diamniadio Integrated Industrial Park Project. The borrowing terms of the loan are unknown.   The purpose of the project is to build a 40-hectare industrial park about 26 km east of Dakar — in the new settlement of Diamniadio. Phase 2 involves 235,000 square meters of hangar space, a building and a logistics park. Upon completion of Phase 2, it is expected that the industrial park will have 17 hangars that can house companies as well as a housing estate accommodate up to 1,400 people with all of the necessary urban amenities. Sichuan Road and Bridge Group (SRBG) and CGCOC Group Co., Ltd. (CGCOC) are the contractors responsible for Phase 2 implementation.   On November 22, 2018, the first phase of Diamniadio integrated industrial park was officially inaugurated. At the end of the first phase, the industrial park, which covered 13 hectares, was functioning and fully occupied. It contained three Type-A hangars with a total area of 7,200 square meters, a Type-B hangar with a total area of 4,910 square meters, and an administration building with a total area of 4,910 square meters. The industrial park, which was designated as a special economic zone (SEZ), was originally expected to create more than 23,000 jobs by 2023.   Several industrial and service firms already established themselves at the park by the end of the project’s first phase, including C&amp;H Garments, a Chinese company that specializes in the fabrication of sports equipment.   Then, on June 18, 2019 and 19, 2019, a formal foundation-laying ceremony took place for Phase 2. A Phase 2 commencement ceremony took place on July 6, 2021. The project was originally scheduled to reach completion within 24 months (July 6, 2023).  As of June 20, 2022, a total of XOF 20,567,241,067 of the loan had been distributed for this project, XOF 1,118,387,067 over what was originally committed by the Chinese. </t>
  </si>
  <si>
    <r>
      <rPr>
        <sz val="10"/>
        <rFont val="Arial"/>
        <family val="2"/>
        <charset val="1"/>
      </rPr>
      <t xml:space="preserve">1. This project is also known as the DIIP2 Project. The French project title is Phase 2 du projet de parc industriel intégré de Diamniadio. The Chinese project title is </t>
    </r>
    <r>
      <rPr>
        <sz val="10"/>
        <rFont val="Noto Sans CJK SC"/>
        <family val="2"/>
        <charset val="1"/>
      </rPr>
      <t xml:space="preserve">加姆尼亚久工业园二期项目</t>
    </r>
    <r>
      <rPr>
        <sz val="10"/>
        <rFont val="Arial"/>
        <family val="2"/>
        <charset val="1"/>
      </rPr>
      <t xml:space="preserve">. 2. As of May 2022, this China Eximbank loan was not included in the China’s Overseas Development Finance Dataset maintained by Boston University's Global Development Policy Center. Nor was it included in the China’s Global Energy Finance Database maintained by Boston University's Global Development Policy Center. 3. Some sources refer to the face value of the China Eximbank loan that supported this project as $100 million. Other sources identify the face value of the loan as $112,700,000. This discrepancy warrants further investigation.</t>
    </r>
  </si>
  <si>
    <t xml:space="preserve">China Grains and Oils Group Corporation (CGOC)|Sichuan Road &amp; Bridge Co., Ltd.</t>
  </si>
  <si>
    <t xml:space="preserve">2023-07-06T04:00:00Z</t>
  </si>
  <si>
    <t xml:space="preserve">https://www.chinadaily.com.cn/a/201904/28/WS5cc4fa20a3104842260b8cf7_6.html|https://www.dropbox.com/s/skgm1ufbigp3rju/%E5%A1%9E%E5%86%85%E5%8A%A0%E5%B0%94%E5%8A%A0%E5%A7%86%E5%B0%BC%E4%BA%9A%E4%B9%85%E5%B7%A5%E4%B8%9A%E5%9B%AD%E4%BA%8C%E6%9C%9F%E5%B7%A5%E7%A8%8B%E5%8B%98%E5%AF%9F%E8%AE%BE%E8%AE%A1%E6%8B%9B%E6%A0%87%E5%85%AC%E5%91%8A%20-%20%E6%8B%9B%E6%8A%95%E6%A0%87%E4%BF%A1%E6%81%AF%20-%20%E5%9B%9B%E5%B7%9D%E8%B7%AF%E6%A1%A5%E5%A4%96%E7%BD%91%E9%97%A8%E6%88%B7.pdf?dl=0|http://www.sinomach.com.cn/xwzx/zgsdt/2020_qydt/202003/t20200323_244751.html|https://www.scrbg.com/out_news/show-5796.html|https://www.dropbox.com/s/6sjr3bktaqoo6tp/%E5%9B%9B%E5%B7%9D%E7%9C%81%E9%93%81%E8%B7%AF%E4%BA%A7%E4%B8%9A%E6%8A%95%E8%B5%84%E9%9B%86%E5%9B%A2%E5%85%AC%E5%8F%B8.pdf?dl=0|https://www.unido.org/sites/default/files/files/2019-07/PCP%20Senegal_2018%20Annual%20Report_Final.pdf|https://www.unido.org/sites/default/files/files/2021-08/PCP_Senegal_2020%20AR_final_0.pdf|https://www.senegalfm.com/les-travaux-de-la-deuxieme-phase-du-parc-industriel-integre-de-iamniadio-lances/|https://teranganews.sn/2021/07/senegal-60-milliards-fcfa-pour-la-seconde-phase-du-parc-industriel-de-diamniadio/|https://www.dakaractu.com/Phase-2-de-la-Plateforme-Industrielle-de-Diamniadio-A-travers-ce-projet-l-Etat-du-Senegal-ambitionne-de-renforcer-le_a205885.html|http://french.china.org.cn/foreign/txt/2021-07/07/content_77610261.htm|https://www.scrbg.com/out_news/show-18727.html|http://fgw.sc.gov.cn/sfgw/c106076/2021/7/12/f48db8e41e444a4392caecfd6fffe621.shtml|http://shanghaibiz.sh-itc.net/article/dwtz/dwtzhwtz/202107/1516558_1.html|http://www.cgcoc.com.cn/news/427.html|http://www.cgcoc.com.cn/about/191.html|http://www.eximbank.gov.cn/info/ztzl/gjzfmy/202112/t20211208_36201.html|https://twitter.com/Macky_Sall/status/1412533428386471941?ref_src=twsrc%5Etfw%7Ctwcamp%5Etweetembed%7Ctwterm%5E1412533428386471941%7Ctwgr%5E%7Ctwcon%5Es1_&amp;ref_url=https%3A%2F%2Fteranganews.sn%2F2021%2F07%2Fsenegal-60-milliards-fcfa-pour-la-seconde-phase-du-parc-industriel-de-diamniadio%2F|https://www.dropbox.com/s/gg5fcy3zbx1c1zy/%E6%9E%84%E5%BB%BA%E4%B8%AD%E9%9D%9E%E5%91%BD%E8%BF%90%E5%85%B1%E5%90%8C%E4%BD%93_%E4%B8%AD%E5%9B%BD%E8%BF%9B%E5%87%BA%E5%8F%A3%E9%93%B6%E8%A1%8C.pdf?dl=0|http://www.chinafrica.cn/Homepage/202201/t20220126_800273800.html|https://www.google.com/maps/place/Parc+industriel+de+Diamniadio/@14.7293011,-17.2242538,3a,114.9y,90t/data=!3m8!1e2!3m6!1sAF1QipPrdqUibIc_FwoSwHPfYeSACPgS9-CeZt59Kunw!2e10!3e12!6shttps:%2F%2Flh5.googleusercontent.com%2Fp%2FAF1QipPrdqUibIc_FwoSwHPfYeSACPgS9-CeZt59Kunw%3Dw149-h86-k-no!7i912!8i526!4m5!3m4!1s0x0:0x3a5226913d429b43!8m2!3d14.7293011!4d-17.2242538|http://en.cidca.gov.cn/2021-11/27/c_743129.htm</t>
  </si>
  <si>
    <r>
      <rPr>
        <sz val="10"/>
        <rFont val="Arial"/>
        <family val="2"/>
        <charset val="1"/>
      </rPr>
      <t xml:space="preserve">Belt and Road Cooperation: Shaping a Brighter Shared Future|</t>
    </r>
    <r>
      <rPr>
        <sz val="10"/>
        <rFont val="Noto Sans CJK SC"/>
        <family val="2"/>
        <charset val="1"/>
      </rPr>
      <t xml:space="preserve">塞 内加 尔 加 姆 尼 亚久 工 业 园 二 期 工 程 勘 察 设计 招 标 公 告</t>
    </r>
    <r>
      <rPr>
        <sz val="10"/>
        <rFont val="Arial"/>
        <family val="2"/>
        <charset val="1"/>
      </rPr>
      <t xml:space="preserve">|</t>
    </r>
    <r>
      <rPr>
        <sz val="10"/>
        <rFont val="Noto Sans CJK SC"/>
        <family val="2"/>
        <charset val="1"/>
      </rPr>
      <t xml:space="preserve">中机中联成功中标塞内加尔加姆尼亚久工业园Ⅱ期项目</t>
    </r>
    <r>
      <rPr>
        <sz val="10"/>
        <rFont val="Arial"/>
        <family val="2"/>
        <charset val="1"/>
      </rPr>
      <t xml:space="preserve">|</t>
    </r>
    <r>
      <rPr>
        <sz val="10"/>
        <rFont val="Noto Sans CJK SC"/>
        <family val="2"/>
        <charset val="1"/>
      </rPr>
      <t xml:space="preserve">塞内加尔加姆尼亚久工业园二期工程勘察设计招标公告</t>
    </r>
    <r>
      <rPr>
        <sz val="10"/>
        <rFont val="Arial"/>
        <family val="2"/>
        <charset val="1"/>
      </rPr>
      <t xml:space="preserve">|</t>
    </r>
    <r>
      <rPr>
        <sz val="10"/>
        <rFont val="Noto Sans CJK SC"/>
        <family val="2"/>
        <charset val="1"/>
      </rPr>
      <t xml:space="preserve">四川省铁路产业投资集团公司</t>
    </r>
    <r>
      <rPr>
        <sz val="10"/>
        <rFont val="Arial"/>
        <family val="2"/>
        <charset val="1"/>
      </rPr>
      <t xml:space="preserve">|PCP Senegal_2018 Annual Report|PCP_Senegal_2020|Les travaux de la deuxième phase du parc industriel intégré de iamniadio lancés|Sénégal : 60 milliards FCFA pour la seconde phase du parc industriel de Diamniadio|Phase-2-de-la-Plateforme-Industrielle-de-Diamniadio-A-travers-ce-projet|Sénégal : le président lance la 2ème phase du parc industriel financé par la Chine|</t>
    </r>
    <r>
      <rPr>
        <sz val="10"/>
        <rFont val="Noto Sans CJK SC"/>
        <family val="2"/>
        <charset val="1"/>
      </rPr>
      <t xml:space="preserve">塞内加尔加姆尼亚久工业园二期项目钢结构制作安装工程招标公告</t>
    </r>
    <r>
      <rPr>
        <sz val="10"/>
        <rFont val="Arial"/>
        <family val="2"/>
        <charset val="1"/>
      </rPr>
      <t xml:space="preserve">|</t>
    </r>
    <r>
      <rPr>
        <sz val="10"/>
        <rFont val="Noto Sans CJK SC"/>
        <family val="2"/>
        <charset val="1"/>
      </rPr>
      <t xml:space="preserve">塞内加尔加姆尼亚久工业园二期项目开工建设</t>
    </r>
    <r>
      <rPr>
        <sz val="10"/>
        <rFont val="Arial"/>
        <family val="2"/>
        <charset val="1"/>
      </rPr>
      <t xml:space="preserve">| </t>
    </r>
    <r>
      <rPr>
        <sz val="10"/>
        <rFont val="Noto Sans CJK SC"/>
        <family val="2"/>
        <charset val="1"/>
      </rPr>
      <t xml:space="preserve">塞内加尔加姆尼亚久工业园二期项目举办开工仪式</t>
    </r>
    <r>
      <rPr>
        <sz val="10"/>
        <rFont val="Arial"/>
        <family val="2"/>
        <charset val="1"/>
      </rPr>
      <t xml:space="preserve">|07 July 2021 </t>
    </r>
    <r>
      <rPr>
        <sz val="10"/>
        <rFont val="Noto Sans CJK SC"/>
        <family val="2"/>
        <charset val="1"/>
      </rPr>
      <t xml:space="preserve">集团公司承建的塞内加尔工业园二期项目举行开工庆典</t>
    </r>
    <r>
      <rPr>
        <sz val="10"/>
        <rFont val="Arial"/>
        <family val="2"/>
        <charset val="1"/>
      </rPr>
      <t xml:space="preserve">|</t>
    </r>
    <r>
      <rPr>
        <sz val="10"/>
        <rFont val="Noto Sans CJK SC"/>
        <family val="2"/>
        <charset val="1"/>
      </rPr>
      <t xml:space="preserve">中地海外集团塞内加尔公司</t>
    </r>
    <r>
      <rPr>
        <sz val="10"/>
        <rFont val="Arial"/>
        <family val="2"/>
        <charset val="1"/>
      </rPr>
      <t xml:space="preserve">|</t>
    </r>
    <r>
      <rPr>
        <sz val="10"/>
        <rFont val="Noto Sans CJK SC"/>
        <family val="2"/>
        <charset val="1"/>
      </rPr>
      <t xml:space="preserve">进出口银行的非洲足迹—塞内加尔篇</t>
    </r>
    <r>
      <rPr>
        <sz val="10"/>
        <rFont val="Arial"/>
        <family val="2"/>
        <charset val="1"/>
      </rPr>
      <t xml:space="preserve">|Macky Sall on Twitter|</t>
    </r>
    <r>
      <rPr>
        <sz val="10"/>
        <rFont val="Noto Sans CJK SC"/>
        <family val="2"/>
        <charset val="1"/>
      </rPr>
      <t xml:space="preserve">构建中非命运共同体</t>
    </r>
    <r>
      <rPr>
        <sz val="10"/>
        <rFont val="Arial"/>
        <family val="2"/>
        <charset val="1"/>
      </rPr>
      <t xml:space="preserve">_</t>
    </r>
    <r>
      <rPr>
        <sz val="10"/>
        <rFont val="Noto Sans CJK SC"/>
        <family val="2"/>
        <charset val="1"/>
      </rPr>
      <t xml:space="preserve">中国进出口银行</t>
    </r>
    <r>
      <rPr>
        <sz val="10"/>
        <rFont val="Arial"/>
        <family val="2"/>
        <charset val="1"/>
      </rPr>
      <t xml:space="preserve">| Advancing Industrialization|Parc industriel de Diamniadio|Phase two of China-aided Diamniadio Industrial Park project launched in Senegal</t>
    </r>
  </si>
  <si>
    <t xml:space="preserve">|||||UN Industrial Development Organization|UNIDO|Senegal FM|Teranga News|||||||||||||</t>
  </si>
  <si>
    <t xml:space="preserve">Donor/Recipient Official Source|Implementing/Intermediary Organization Source|Implementing/Intermediary Organization Source|Implementing/Intermediary Organization Source|Implementing/Intermediary Organization Source|NGO/Civil Society/Advocacy (non-Donor, non-Recipient, non-Implementing)|NGO/Civil Society/Advocacy (non-Donor, non-Recipient, non-Implementing)|Media Report|Media Report|Media Report|Media Report|Implementing/Intermediary Organization Source|Donor/Recipient Official Source|Media Report|Implementing/Intermediary Organization Source|Implementing/Intermediary Organization Source|Donor/Recipient Official Source|Social Media, including Unofficial Blogs|Implementing/Intermediary Organization Source|Other|Other|Donor/Recipient Official Source</t>
  </si>
  <si>
    <t xml:space="preserve">The purpose of the project is to build a 40-hectare industrial park about 26 km east of Dakar — in the new settlement of Diamniadio. More detailed locational information can be found at https://www.openstreetmap.org/way/592520421</t>
  </si>
  <si>
    <t xml:space="preserve">Africa Growing Together Fund provides EUR 26.8 million loan for Water Valorisation for Value Chain Development Project (PROVALE-CV)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</si>
  <si>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t>
  </si>
  <si>
    <t xml:space="preserve">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t>
  </si>
  <si>
    <t xml:space="preserve">Africa Development Bank|African Development Fund (ADF)|International Fund for Agricultural Development (IFAD)|OPEC Fund for International Development</t>
  </si>
  <si>
    <t xml:space="preserve">Other Intergovernmental Organization|Other Intergovernmental Organization|Other Intergovernmental Organization|Other Intergovernmental Organization</t>
  </si>
  <si>
    <t xml:space="preserve">2020-02-17T05:00:00Z</t>
  </si>
  <si>
    <t xml:space="preserve">2024-10-01T04:00:00Z</t>
  </si>
  <si>
    <t xml:space="preserve">2024-08-12T04:00:00Z</t>
  </si>
  <si>
    <t xml:space="preserve">2039-08-09T04:00:00Z</t>
  </si>
  <si>
    <t xml:space="preserve">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t>
  </si>
  <si>
    <t xml:space="preserve">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t>
  </si>
  <si>
    <t xml:space="preserve">Donor/Recipient Official Source|NGO/Civil Society/Advocacy (non-Donor, non-Recipient, non-Implementing)|Implementing/Intermediary Organization Source|Implementing/Intermediary Organization Source|Implementing/Intermediary Organization Source|Implementing/Intermediary Organization Source</t>
  </si>
  <si>
    <t xml:space="preserve">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t>
  </si>
  <si>
    <t xml:space="preserve">Bank of China contributes to $1.5 billion syndicated receivables-backed trade finance facility to COCOBOD for its 2021/2022 crop season financing needs (Linked to Project ID#92598)</t>
  </si>
  <si>
    <t xml:space="preserve">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t>
  </si>
  <si>
    <t xml:space="preserve">1. AidData has estimated the all-in interest rate by adding 1.1% to the average 6-month LIBOR rate in September 2021 (0.197%). 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 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 4. In August 2017, COCOBOD told the country’s parliament it was in financial distress due to obligations that included servicing China Eximbank loans for the Bui Dam Construction Project (captured via Project ID#183, ID#30801, ID#30709, and ID#30086). 5. AidData has assumed that the 1.25% flat (upfront) fee is functionally equivalent to a management fee.</t>
  </si>
  <si>
    <t xml:space="preserve"> MUFG Bank|Absa Ghana Limited|Coöperatieve Rabobank U.A. (Rabobank)|Ecobank Ghana|Ghana International Bank plc|Natixis|Nedbank Ltd|Société General Ghana Limited|Standard Chartered Bank PLC</t>
  </si>
  <si>
    <t xml:space="preserve">Chinese Private Sector|Recipient Private Sector|Chinese Private Sector|Recipient Private Sector|Recipient Private Sector|Chinese Private Sector|Chinese Private Sector|Recipient Private Sector|Chinese Private Sector</t>
  </si>
  <si>
    <t xml:space="preserve">Ghana Cocoa Board (COCOBOD)</t>
  </si>
  <si>
    <t xml:space="preserve">Receivables from future cocoa sales contracts</t>
  </si>
  <si>
    <t xml:space="preserve">2022-04-21T04:00:00Z</t>
  </si>
  <si>
    <t xml:space="preserve">https://cocobod.gh/news/press-release-cocobod-signs-13-billion-dollars-trade-finance-facility-for-the-year-20202021-crop-season|https://cocobod.gh/news/cocobod-signs-us15-billion-syndicated-finance-facility-for-20212022-cocoa-season|https://www.faapa.info/blog/cocobod-signs-us1-5-billion-loan-facility-for-the-20212022-cocoa-crop-season/|https://allafrica.com/stories/202109230817.html|https://siga.gov.gh/siga/cocobod-signs-1-3-billion-dollars-trade-finance-facility-for-the-year-2020-2021-crop-season/|http://www.businessghana.com/site/news/business/220073/Parliament-approves-US-1-3-billion-syndicated-loan-for-2020-21-cocoa-purchase|https://goldstreetbusiness.com/2021/business/cocobod-signs-us1-5-billion-loan/|http://www.faapa.info/blog/cocobod-signs-us1-5-billion-loan-facility-for-the-20212022-cocoa-crop-season/|https://www.tagmydeals.com/Deals/DealData/17063?title=Ghana-Cocoa-Board-Cocobod-PXF</t>
  </si>
  <si>
    <t xml:space="preserve">PRESS RELEASE: COCOBOD SIGNS $1.3 BILLION DOLLARS TRADE FINANCE FACILITY FOR THE YEAR 2020/2021 CROP SEASON|COCOBOD SIGNS US$1.5 BILLION SYNDICATED FINANCE FACILITY FOR 2021/2022 COCOA SEASON|Cocobod signs US$1.5 billion loan facility for the 2021/2022 cocoa crop season|Ghana: COCOBO Signs U.S.$1.5 Bn Syndicated Loan Pact... for Purchase of 950,000 Tonnes of Cocoa|Cocobod signs $1.3 Billion Dollars Trade Finance Facility for the Year 2020/2021 Crop Season|Parliament approves US$1.3 billion syndicated loan for 2020/21 cocoa purchase|COCOBOD signs US$1.5 billion loan|Cocobod signs US$1.5 billion loan facility for the 2021/2022 cocoa crop season|Ghana Cocoa Board (Cocobod) - PXF</t>
  </si>
  <si>
    <t xml:space="preserve">Ghana Cocoa Board|Ghana Cocoa Board|FAAPA|All Africa|||Goldstreet Business||</t>
  </si>
  <si>
    <t xml:space="preserve">Donor/Recipient Official Source|Donor/Recipient Official Source|Media Report|Media Report|Media Report|Media Report|Media Report|Media Report|Other Official Source (non-Donor, non-Recipient, non-Implementing)</t>
  </si>
  <si>
    <t xml:space="preserve">Ghanna Cocoa Board can be found at: https://www.openstreetmap.org/way/496492572</t>
  </si>
  <si>
    <t xml:space="preserve">ICBC contributes to $1.5 billion syndicated receivables-backed trade finance facility to COCOBOD for its 2021/2022 crop season financing needs (Linked to Project ID#92597)</t>
  </si>
  <si>
    <t xml:space="preserve">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t>
  </si>
  <si>
    <t xml:space="preserve">1. AidData has estimated the all-in interest rate by adding 1.1% to the average 6-month LIBOR rate in September 2021 (0.197%).2.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taxes.4. In August 2017, COCOBOD told the country’s parliament it was in financial distress due to obligations that included servicing China Eximbank loans for the Bui Dam Construction Project (captured via Project ID#183, ID#30801, ID#30709, and ID#30086).5. AidData has assumed that the 1.25% flat (upfront) fee is functionally equivalent to a management fee.</t>
  </si>
  <si>
    <t xml:space="preserve">Other Private Sector|Recipient Private Sector|Other Private Sector|Recipient Private Sector|Recipient Private Sector|Other Private Sector|Other Private Sector|Recipient Private Sector|Other Private Sector</t>
  </si>
  <si>
    <t xml:space="preserve">Ghana Cocoa Board Company Building can be found at : https://www.openstreetmap.org/way/496492572</t>
  </si>
  <si>
    <t xml:space="preserve">Dongfang Electric International Corporation provides $243.6 million supplier’s credit for procurement of standard gauge rolling stock (trains)</t>
  </si>
  <si>
    <t xml:space="preserve">On June 23, 2020 a ceremony was held for the signing of a $243,600,000 supplier’s credit (loan) agreement between the Government of Ghana and Dongfang Electric International Corporation for the procurement of standard gauge rolling stock (trains). Then, in October 2020, Ghana’s Parliament approved the supplier's credit loan. The loan carries the following borrowing terms: a 12-year maturity, a 2-year grace period, an interest rate of 6-month LIBOR plus a 2.5% margin. The borrower also bought a credit insurance policy from Sinosure worth up to 7% of the face value of the loan ($17,052,000).   The borrower is expected to use the proceeds of the loan to facilitate the acquisition of standard gauge rolling stock in order to enable the testing, commissioning and immediate operation of the new standard gauge railway lines (currently under construction in the country). The Government of Ghana’s June 2020 commercial contract with Dongfang Electric International Corporation includes the supply of nine 4500HP mainline diesel locomotives with maximum speed of 160km/hr for passengers, supply of 48 passenger coaches, 15 mainline diesel locomotives for freight, 330 freight wagons and 11 Shunting diesel locomotives. As part of the commercial contract, Dongfang Electric International Corporation is to supply spare parts and tools along with the locomotives and rolling stocks within a 24-months warranty period. The contract also calls for the establishment of one maintenance workshop with maintenance equipment at a location to be determined by the purchaser, and the provision of After Sales Services to guarantee regular and proper maintenance of the trains during the operational period. Additionally, Dongfang Electric International Corporation is expected to provide training for skilled personnel or railway engineers and managers in all aspects of the rolling stock systems including locomotive design, operation and maintenance. Some of the acquired rolling stock is expected to be used to support a newly-constructed 97 km railway line from the Port of Tema to Mpakadan.  The contract was to be implemented in two phases: the first to be completed in two batches 12 and 18 months, respectively from the date when the agreement was signed, totaling 100 locomotives; the second, 230 trains, to be delivered in one batch, within 18 months from a mutually agreed upon commencement date.</t>
  </si>
  <si>
    <t xml:space="preserve">1. At one point, Dongfang Electric International Corporation reported that it would likely source the funds for the supplier’s credit from ICBC or China Construction Bank (most likely through an export seller’s credit). This issue warrants further investigation. 2. The all-in interest rate was estimated by adding 2.5% to the average 6-month LIBOR rate in June 2020 (0.426%).</t>
  </si>
  <si>
    <t xml:space="preserve">Dongfang Electric International Corporation</t>
  </si>
  <si>
    <t xml:space="preserve">2021-06-23T04:00:00Z</t>
  </si>
  <si>
    <t xml:space="preserve">2022-06-23T04:00:00Z</t>
  </si>
  <si>
    <t xml:space="preserve">2032-06-20T04:00:00Z</t>
  </si>
  <si>
    <t xml:space="preserve">http://ir.parliament.gh/bitstream/handle/123456789/1999/PROCUREMENT%20OF%20STANDARD%20GAUGE%20ROLLING%20STOCK.pdf?sequence=1&amp;isAllowed=y|https://www.tremafrica.com/rolling-stock/ghana-awards-rolling-stock-contract-to-dongfang-electric-international/|https://www.diacrongroup.com/en/tax-news/ghana-signs-agreement-with-chinas-dongfang-electric-international-corporation-for-locomotives/|https://www.modernghana.com/news/1034243/parliament-approves-us2436-million-suppliers.html|http://www.gnbcc.net/Pix/News/Files/2020_June_Risk_Report_Ghana_Final.pdf|https://citinewsroom.com/2020/10/parliament-approves-243-million-suppliers-credit-for-purchase-of-trains/</t>
  </si>
  <si>
    <t xml:space="preserve">Procurement of Standard Guard Rolling Stock|Ghana Awards Rolling Stock Contract to DongFang Electric International|Ghana signs agreement with China’s Dongfang Electric International Corporation for locomotives|Parliament Approves US$243.6 million Supplier's Credit For Trains PARLIAMENT|Ghana Risk Review: June 2020|Parliament approves $243 million Supplier’s Credit for purchase of trains</t>
  </si>
  <si>
    <t xml:space="preserve">|TREM Africa|Diacron|||</t>
  </si>
  <si>
    <t xml:space="preserve">Donor/Recipient Official Source|Media Report|Media Report|Media Report|Other|Media Report</t>
  </si>
  <si>
    <t xml:space="preserve">Some of the rolling stock being financed through the supplier’s credit agreement with Dongfang Electric International Corporation will be used to support a newly-constructed 97 km railway line from the Port of Tema to Mpakadan.  More detailed locational information can be found at: https://www.openstreetmap.org/way/869726818, https://www.openstreetmap.org/way/869726817, https://www.openstreetmap.org/way/705222368, https://www.openstreetmap.org/way/705222371, https://www.openstreetmap.org/way/671929329, https://www.openstreetmap.org/way/377264767, https://www.openstreetmap.org/way/769957506</t>
  </si>
  <si>
    <t xml:space="preserve">China Eximbank provides $218.4 million concessional loan for ICT-Based Distance Learning Project for 5 National Tertiary Education Institutions</t>
  </si>
  <si>
    <t xml:space="preserve">According to the Government of Ghana’s Development Cooperation Management Information System (Gh-DCMIS), China Eximbank and the Government of Ghana's Ministry of Education signed a $218,490,000.00 concessional loan agreement for the ICT-Based Distance Learning Project for 5 National Tertiary Education Institutions on October 30, 2020. The borrowing terms of the loan are unknown. The purpose of the project is to provide technical solutions that connect the satellite campuses of covered public universities and Centre for National Distance Learning and Open Schooling (CENDLOS) to the nearest Vodafone Fiber Connection Node to build up a distance learning and internal university network.  The Gh-DCMIS identifies the project’s originally expected commencement and completion dates as October 30, 2020 and October 31, 2025, respectively.</t>
  </si>
  <si>
    <t xml:space="preserve">1. The Loan/Grant Code in the Government of Ghana’s Development Cooperation Management Information System (Gh-DCMIS) is CN-2020-02. 2. The Project Identification Number in the Government of Ghana’s Development Cooperation Management Information System (Gh-DCMIS) is GHA/000814.3. It is unclear whether the ICT-based distance learning initiatives described in Source ID#170235, 170236, and 170237 are linked to this project; therefore, AidData has not coded any of the articles' mentioned implementing organizations.</t>
  </si>
  <si>
    <t xml:space="preserve">Ghana Ministry of Education</t>
  </si>
  <si>
    <t xml:space="preserve">2020-10-30T04:00:00Z</t>
  </si>
  <si>
    <t xml:space="preserve">2025-10-31T04:00:00Z</t>
  </si>
  <si>
    <t xml:space="preserve">https://www.dropbox.com/s/5d0syphaycniqh8/GHA%3A000814%20ICT-Based%20Distance%20Learning%20Project%20for%205%20National%20Tertiary%20Education_Overview.pdf?dl=0|https://mofep.gov.gh/sites/default/files/basic-page/2021-Annual-Borrowing-Recovery-Plan.pdf|https://mofep.gov.gh/sites/default/files/budget-statements/2021-Budget-Statement_v3.pdf|https://www.prnewswire.com/in/news-releases/huawei-and-unesco-to-implement-project-in-africa-for-digital-education-systems-877925197.html|https://newsghana.com.gh/virtual-learning-space-uncoordinated-cendlos/|https://newsghana.com.gh/cendlos-encourages-ghanaians-to-take-advantage-of-e-learning-platforms/|https://www.dropbox.com/s/3xhw2role4ujh6t/GHA%3A000814%20ICT-Based%20Distance%20Learning%20Project%20for%205%20National%20Tertiary%20Education_Financial_Information.pdf?dl=0</t>
  </si>
  <si>
    <t xml:space="preserve">ICT -Based Distance Learning Project for 5 National Tertiary Education|2021 Annual Borrowing and Recovery Plan|The Budget Statement and Economic Policy of the Government of Ghana for the 2021 FinancialYear|Huawei and UNESCO to Implement Project in Africa for Digital Education Systems|Virtual learning space uncoordinated – CENDLOS|CENDLOS encourages Ghanaians to take advantage of e-learning platforms|GHA/000814 ICT-Based Distance Learning Project for 5 National Tertiary Education</t>
  </si>
  <si>
    <t xml:space="preserve">|Republic of Ghana Ministry of Finance||Cision PR Newswire|News Ghana|News Ghana|Ghana Development Cooperation Management Information System</t>
  </si>
  <si>
    <t xml:space="preserve">Donor/Recipient Official Source|Donor/Recipient Official Source|Donor/Recipient Official Source|Media Report|Media Report|Media Report|Donor/Recipient Official Source</t>
  </si>
  <si>
    <t xml:space="preserve">Chinese Government pledges $126 million loan for E-Resource Infrastructure Project</t>
  </si>
  <si>
    <t xml:space="preserve">According to the Government of Ghana’s Development Cooperation Management Information System (Gh-DCMIS), the Chinese Government agreed — at least in principle — to provide a $126 million loan to the Government of Ghana for the E-Resource Infrastructure Project in 2020. The borrowing terms of the loan are unknown. The purpose of the project is to establish an ICT-based National GeoSpatial Data Infrastructure (NDSI), and an e-forestry system for monitoring natural resource production and identifying and addressing unauthorized forestry production activities. The Gh-DCMIS identifies the project’s originally expected commencement and completion dates as December 31, 2020 and October 31, 2024, respectively.</t>
  </si>
  <si>
    <t xml:space="preserve">1. The Project Identification Number in the Government of Ghana’s Development Cooperation Management Information System (Gh-DCMIS) is GHA/000816.</t>
  </si>
  <si>
    <t xml:space="preserve">https://www.dropbox.com/s/dwwhmyiofofpy6m/GHA%3A000816%20E-Resource%20Infrastructure%20Project_Financial_Information.pdf?dl=0|https://www.dropbox.com/s/5ud0jlqdhn25vf6/GHA%3A000816%20E-Resource%20Infrastructure%20Project_Overview.pdf?dl=0</t>
  </si>
  <si>
    <t xml:space="preserve">E-Resource Infrastructure Project|GHA/000816 E-Resource Infrastructure Project</t>
  </si>
  <si>
    <t xml:space="preserve">|Ghana Development Cooperation Information Management System</t>
  </si>
  <si>
    <t xml:space="preserve">China Eximbank provides $39 million concessional loan for ICT Enabled Distance Learning Project for the Institute of Local Government Studies</t>
  </si>
  <si>
    <t xml:space="preserve">According to the Government of Ghana’s Development Cooperation Management Information System (Gh-DCMIS), China Eximbank and the Government of Ghana signed a $39 million concessional loan agreement for the ICT Enabled Distance Learning Project for the Institute of Local Government Studies on October 30, 2020. The borrowing terms of the loan are unknown.   The purpose of the project is to establish ICT-based facilities to provide and support distance learning for the Institute of Local Government Studies to carry out effective and efficient distance learning education and training services for public sector workers and organizations. The Gh-DCMIS identifies the project’s originally expected commencement and completion dates as October 30, 2020 and October 31, 2024, respectively.  There are some indications that the China Eximbank loan for the ICT Enabled Distance Learning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</si>
  <si>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t xml:space="preserve">1. The Loan/Grant Code in the Government of Ghana’s Development Cooperation Management Information System (Gh-DCMIS) is CN-2020-03. 2. The Project Identification Number in the Government of Ghana’s Development Cooperation Management Information System (Gh-DCMIS) is GHA/000815. 3. The China Eximbank loan for this project is not included in the Chinese Loans to Africa (CLA) database that is managed by the Global Development Policy Center at Boston University and SAIS-CARI.</t>
  </si>
  <si>
    <t xml:space="preserve">Ghana Ministry of Local Government</t>
  </si>
  <si>
    <t xml:space="preserve">https://www.dropbox.com/s/qd0jeqawhhktskd/GHA%3A000815%20ICT%20Enabled%20Distance%20Learning%20Project%20for%20the%20Institute%20of%20Local%20Government%20Studies_Financial_Information.pdf?dl=0|https://mofep.gov.gh/sites/default/files/budget-statements/2021-Budget-Statement_v3.pdf|https://mofep.gov.gh/sites/default/files/basic-page/2021-Annual-Borrowing-Recovery-Plan.pdf|https://www.dropbox.com/s/belkmztgqgq65w3/GHA%3A000815%20ICT%20Enabled%20Distance%20Learning%20Project%20for%20the%20Institute%20of%20Local%20Government%20Studies.pdf?dl=0</t>
  </si>
  <si>
    <t xml:space="preserve">ICT Enabled Distance Learning Project for the Institute of Local Government Studies|The Budget Statement and Economic Policy of the Government of Ghana for the 2021 FinancialYear|2021 Annual Borrowing and Recovery Plan|GHA/000815 ICT Enabled Distance Learning Project for the Institute of Local Government Studies</t>
  </si>
  <si>
    <t xml:space="preserve">||Republic of Ghana Ministry of Finance|Ghana Development Cooperation Management Information System</t>
  </si>
  <si>
    <t xml:space="preserve">The China Eximbank provided a loan to the Ministry of Local Government, Decentralization &amp; Rural Development.  More detailed locational information can be found at: https://www.openstreetmap.org/way/206834956</t>
  </si>
  <si>
    <t xml:space="preserve">China Eximbank provides $132 million concessional loan for TmCel Telecommunications Network Expansion and Modernization Project</t>
  </si>
  <si>
    <t xml:space="preserve">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</si>
  <si>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t xml:space="preserve">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t>
  </si>
  <si>
    <t xml:space="preserve">2027-03-31T04:00:00Z</t>
  </si>
  <si>
    <t xml:space="preserve">2040-09-26T04:00:00Z</t>
  </si>
  <si>
    <t xml:space="preserve">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t>
  </si>
  <si>
    <t xml:space="preserve">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t>
  </si>
  <si>
    <t xml:space="preserve">World Bank|International Finance Corporation||REPÚBLICA DE MOÇAMBIQUE MINISTÉRIO PÚBLICO PROCURADORIA-GERAL DA REPÚBLICA|Verdade|Televisão de Moçambique|O. ECONÓMICO|Club of Mozambique||Tmcel|Noticias AI|LexLink||||MINISTÉRIO DAS FINANÇAS GABINETE JURÍDICO</t>
  </si>
  <si>
    <t xml:space="preserve">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t>
  </si>
  <si>
    <t xml:space="preserve">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t>
  </si>
  <si>
    <t xml:space="preserve">China Eximbank provides KES 2 billion loan for Eastern Bypass Road Project</t>
  </si>
  <si>
    <t xml:space="preserve">On September 28, 2021, China Eximbank and the Government of Kenya signed a loan agreement worth approximately KES 2 billion for the Eastern Bypass Road Project. The borrowing terms of the loan are unknown. It is known that the borrower is expected to used the proceeds of the loan to finance a KES 12.5 billion commercial contract with China Communication Construction Company Limited.     The purpose of the project is to expand Nairobi’s existing 32 km Eastern Bypass into a dual carriageway. The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China Communication Construction Company Limited is the contractor responsible for implementation. Construction commenced on or around November 17, 2021. The project was originally scheduled for completion by June 2022. However, as of April 2022, the project had only achieved a 45% completion rate. The project was officially commissioned on July 31, 2022. However, as of August 2022, the project had only achieved an 86% completion rate and its final completion date was pushed backed to January 15, 2023.</t>
  </si>
  <si>
    <r>
      <rPr>
        <sz val="10"/>
        <rFont val="Arial"/>
        <family val="2"/>
        <charset val="1"/>
      </rPr>
      <t xml:space="preserve">1. The Chinese project project title is </t>
    </r>
    <r>
      <rPr>
        <sz val="10"/>
        <rFont val="Noto Sans CJK SC"/>
        <family val="2"/>
        <charset val="1"/>
      </rPr>
      <t xml:space="preserve">内罗毕东部旁路高速公路二元化项目</t>
    </r>
    <r>
      <rPr>
        <sz val="10"/>
        <rFont val="Arial"/>
        <family val="2"/>
        <charset val="1"/>
      </rPr>
      <t xml:space="preserve">.</t>
    </r>
  </si>
  <si>
    <t xml:space="preserve">2022-06-01T04:00:00Z</t>
  </si>
  <si>
    <t xml:space="preserve">https://chinaglobalsouth.com/2021/11/04/letter-from-nairobi-chinese-contractors-have-turned-the-kenyan-capital-into-a-giant-construction-site/|https://www.kenyanenterprise.com/sites/inversk-review/article/government-borrows-sh2bn-for-dialing-eastern-bypass/|https://www.businessdailyafrica.com/bd/economy/treasury-inks-sh2bn-loan-dualling-eastern-bypass-3583758|https://metropoltv.co.ke/2021/10/15/kenyan-borrows-ksh-2-billion-to-finance-eastern-bypass-upgrade/|https://chinaglobalsouth.com/2021/12/13/chinese-contractors-begin-work-on-one-of-the-dr-congos-most-important-roadways/|https://uzalendonews.co.ke/state-borrows-ksh-2-billion-for-eastern-bypass-expansion/|http://parliament.go.ke/sites/default/files/2022-05/Votes%20and%20Proceedings%20-Thursday%2019th%20May%2C%202022_0.pdf|https://www.businessdailyafrica.com/bd/economy/chinese-firm-starts-sh12-5bn-dualing-eastern-bypass-3621360|https://twitter.com/pdudelivery/status/1511271462455455744|https://uzalendonews.co.ke/eastern-bypass-expansion/|https://www.businessdailyafrica.com/bd/corporate/shipping-logistics/contractor-to-complete-sh12-5bn-eastern-bypass-in-january-3925140|http://english.scio.gov.cn/m/beltandroad/2022-08/02/content_78352771.htm|http://en.people.cn/n3/2016/0101/c90000-8998229.html|https://www.youtube.com/watch?v=kGj4kNXRvwU|https://www.youtube.com/watch?v=vg5kdqLs0Kw</t>
  </si>
  <si>
    <t xml:space="preserve">Letter From Nairobi: Chinese Contractors Have Turned the Kenyan Capital Into a Giant Construction Site|Government Borrows Sh2bn for Dialing Eastern Bypass|Treasury inks Sh2bn loan for dualling Eastern bypass|Kenyan borrows Ksh.2 billion to finance Eastern bypass upgrade|Chinese Contractors Begin Work on One of the DR Congo’s Most Important Roadways |State Borrows Ksh.2 Billion For Eastern Bypass Expansion|Votes and Proceedings|Chinese firm starts Sh12.5bn dualing of Eastern Bypass|PDU Delivery |Eastern Bypass Dualling Now 45 Percent Complete|Contractor to complete Sh12.5bn dualing of Eastern Bypass in January|Kenyan president hails Chinese-built roads for boosting development|Chinese-built roads ease travels in Kenya|Updates of the KSh 12.5 Billion EASTERN BYPASS EXPANSION - All these in 3 months!?|COMMISSIONING OF THE PROJECT FOR DUALLING OF THE NAIROBI EASTERN BYPASS</t>
  </si>
  <si>
    <t xml:space="preserve">China Global South Project|The Kenyan Enterprise|Business Daily Africa|Metropol TV||||||||||Youtube|Youtube</t>
  </si>
  <si>
    <t xml:space="preserve">Media Report|Media Report|Media Report|Media Report|Media Report|Media Report|Donor/Recipient Official Source|Media Report|Social Media, including Unofficial Blogs|Media Report|Media Report|Donor/Recipient Official Source|Media Report|Other|Other</t>
  </si>
  <si>
    <t xml:space="preserve">The purpose of the project is to expand Nairobi’s existing 32 km Eastern Bypass into a dual carriageway. 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More detailed locational information can be found at https://www.openstreetmap.org/directions?engine=fossgis_osrm_car&amp;route=-1.3112%2C36.9276%3B-1.1527%2C36.9200#map=12/-1.2317/36.9587</t>
  </si>
  <si>
    <t xml:space="preserve"> Africa Growing Together Fund provides $50 million loan for Msalato International Airport Construction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</si>
  <si>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t>
  </si>
  <si>
    <t xml:space="preserve">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t>
  </si>
  <si>
    <t xml:space="preserve">Africa Growing Together Fund (AGTF)|China Jiangxi International Economic and Technical Cooperation Co., Ltd. (CJIC)</t>
  </si>
  <si>
    <t xml:space="preserve">2020-01-13T05:00:00Z</t>
  </si>
  <si>
    <t xml:space="preserve">2025-03-12T04:00:00Z</t>
  </si>
  <si>
    <t xml:space="preserve">2044-03-07T05:00:00Z</t>
  </si>
  <si>
    <r>
      <rPr>
        <sz val="10"/>
        <rFont val="Arial"/>
        <family val="2"/>
        <charset val="1"/>
      </rPr>
      <t xml:space="preserve">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t>
    </r>
    <r>
      <rPr>
        <sz val="10"/>
        <rFont val="Noto Sans CJK SC"/>
        <family val="2"/>
        <charset val="1"/>
      </rPr>
      <t xml:space="preserve">中国江西国际经济技术合作有限公司</t>
    </r>
    <r>
      <rPr>
        <sz val="10"/>
        <rFont val="Arial"/>
        <family val="2"/>
        <charset val="1"/>
      </rPr>
      <t xml:space="preserve">.pdf?dl=0</t>
    </r>
  </si>
  <si>
    <t xml:space="preserve">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t>
  </si>
  <si>
    <t xml:space="preserve">www.afdb.org|projectsportal.afdb.org|www.afdb|esa.afdb.org|AFDB|www.afdb.org|</t>
  </si>
  <si>
    <t xml:space="preserve">A loan was given for the construction of the Msalato International Airport, located in the district of Msalato and the city of Dodoma. More detailed locational information can be found at: https://www.openstreetmap.org/way/1099338710</t>
  </si>
  <si>
    <t xml:space="preserve">Bank of China contributes to $600 million syndicated term loan to Investec for general corporate and refinancing purposes in March 2021 (Linked to Project ID#92678 and #92679)</t>
  </si>
  <si>
    <t xml:space="preserve">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and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t>
  </si>
  <si>
    <t xml:space="preserve">1. The individual contributions of Bank of China, ICBC, China Construction Bank are unknown. For the time being, AidData assumes equal contributions ($20,689,655) across the 29 banks that contributed to the $600 million syndicated loan. 2. It is unclear for which tranche the Chinese banks provided financing. Therefore, AidData assumes the maturity rate as the average value of the two (1.5 years).3. Investec is an Anglo-South African international banking and wealth management group. It provides a range of financial products and services to a client base in Europe, Southern Africa, and Asia-Pacific. Investec is dual-listed on the London Stock Exchange and the Johannesburg Stock Exchange.</t>
  </si>
  <si>
    <t xml:space="preserve">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</si>
  <si>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t>
  </si>
  <si>
    <t xml:space="preserve">Investec Bank Limited</t>
  </si>
  <si>
    <t xml:space="preserve">2022-09-17T04:00:00Z</t>
  </si>
  <si>
    <t xml:space="preserve">https://www.investec.com/en_ie/welcome-to-investec/press/600-million-usd-syndicated-term-loan-facility.html|https://www.marketscreener.com/quote/stock/INVESTEC-GROUP-1413372/news/Investec-Bank-Limited-US-600-million-syndicated-term-loan-facility-32775243/</t>
  </si>
  <si>
    <t xml:space="preserve">Investec Bank Limited: US$600 million syndicated term loan facility|Investec Bank Limited: US$600 million syndicated term loan facility</t>
  </si>
  <si>
    <t xml:space="preserve">www.investec.com|</t>
  </si>
  <si>
    <t xml:space="preserve">No location</t>
  </si>
  <si>
    <t xml:space="preserve">ICBC contributes to $600 million syndicated term loan to Investec for general corporate and refinancing purposes in March 2021 (Linked to Project ID#92677 and #92679)</t>
  </si>
  <si>
    <t xml:space="preserve">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t>
  </si>
  <si>
    <t xml:space="preserve">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</si>
  <si>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Sector|Other Private Sector|Other Private Sector|Other Private Sector|Other Private Sector|Other Private Sector|Other State-owned Bank|Other Private Sector|Other State-owned Bank|Other Private Sector|Other Private Sector|Other Private Sector</t>
  </si>
  <si>
    <t xml:space="preserve">no location</t>
  </si>
  <si>
    <t xml:space="preserve">CCB contributes to $600 million syndicated term loan to Investec for general corporate and refinancing purposes in March 2021 (Linked to Project ID#92677 and #92678)</t>
  </si>
  <si>
    <t xml:space="preserve">Abu Dhabi Commercial Bank PJSC (ADCB)|Afrasia Bank Limited|Banco BAI Europa S.A|Bank of America, N.A.|Bank of Baroda|Bank of China (BOC)|Bank of Taiwan |Bayerische Landesbank|BNP Paribas S.A.|Citibank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</si>
  <si>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t>
  </si>
  <si>
    <t xml:space="preserve">China Eximbank agrees in principle to provides $66 million buyer's credit for Banfora-Sidéradougoi-Gaoua Road Construction Project</t>
  </si>
  <si>
    <t xml:space="preserve">During the October 14, 2020 Council of Ministers meeting it was announced that the Export-Import Bank of China would finance the construction and asphalting of national road number 11 (RN11) -- Banfora-Sidéradougoi-Gaoua Road in Burkina Faso. The amount of the contract is 80,754,782.79 USD. 85% or USD 68,641,555.37 is financed by the Export-Import Bank of China and the other 15% is financed by the government of Burkina Faso (12,113,217.42). Route 11 had been in construction prior to engaging Chinese companies and financing. The Government of Burkina Faso first began planning to apply for Chinese funding in June of 2020.   The project was originally expected to take 24 months, with 3 months for carrying out a study and 21 months for construction. The contractor was China Road and Bridge Corporation (CRBC). An environmental study was carried out by GREGEC Sarl, a local contractor. However, after political turmoil in Burkina Faso in 2022, it was announced on November 19, 2022 that the project was no longer a priority for the Government of Burkina Faso. </t>
  </si>
  <si>
    <r>
      <rPr>
        <sz val="10"/>
        <rFont val="Arial"/>
        <family val="2"/>
        <charset val="1"/>
      </rPr>
      <t xml:space="preserve">1. This project is called '11</t>
    </r>
    <r>
      <rPr>
        <sz val="10"/>
        <rFont val="Noto Sans CJK SC"/>
        <family val="2"/>
        <charset val="1"/>
      </rPr>
      <t xml:space="preserve">号公路</t>
    </r>
    <r>
      <rPr>
        <sz val="10"/>
        <rFont val="Arial"/>
        <family val="2"/>
        <charset val="1"/>
      </rPr>
      <t xml:space="preserve">' in Chinese. </t>
    </r>
  </si>
  <si>
    <t xml:space="preserve">Burkina Faso Ministry of Infrastructure</t>
  </si>
  <si>
    <t xml:space="preserve">Burkina Faso Ministry of Infrastructure|China Road &amp; Bridge Corporation (CRBC)|GRECEG Sarl</t>
  </si>
  <si>
    <t xml:space="preserve">Recipient Government Agency|Chinese State-owned Company|Recipient Private Sector</t>
  </si>
  <si>
    <t xml:space="preserve">https://www.presidencedufaso.bf/compte-rendu-du-conseil-des-ministres-du-mercredi-14-octobre-2020/|https://www.worldhighways.com/wh10/news/burkina-faso-road-works-planned|https://www.gouvernement.gov.bf/informations/actualites/details?tx_news_pi1%5Baction%5D=detail&amp;tx_news_pi1%5Bcontroller%5D=News&amp;tx_news_pi1%5Bnews%5D=359&amp;cHash=c37eb3b158899f6af87b4b82e0464b9c|http://gregec.com/index.php/nos-realisations/energie-environnement/item/254-etude-d-impact-environnemental-et-social-du-projet-de-construction-et-de-bitumage-de-la-route-nationale-n-11-rn11-orodra-banfora-gaoua-batie-frontiere-cote-d-ivoire|https://www.mae.gov.bf/detail?tx_news_pi1%5Baction%5D=detail&amp;tx_news_pi1%5Bcontroller%5D=News&amp;tx_news_pi1%5Bnews%5D=459&amp;cHash=2901e83be2166db0a433f08fe6573f8c|https://www.sig.bf/wp-content/uploads/2017/06/fiche-PNDES_infrastructures.doc|https://m.icilome.com/news.asp?reg=AFRIQUE&amp;idnews=884381|https://bafujiinfos.com/route-orodara-banfora-gaoua-le-bitumage-de-laxe-nest-plus-une-priorite/|https://www.agenceecofin.com/gestion-publique/1610-81392-burkina-faso-la-chine-octroie-69-millions-usd-pour-le-bitumage-de-la-route-banfora-sideradougou-gaoua|https://www.pndes.gov.bf/fileadmin/user_upload/projet_route_orodara-banfora-frontiere_ci.pdf|http://bf.china-embassy.gov.cn/dsxx/dsjh/202110/t20211002_9590378.htm</t>
  </si>
  <si>
    <r>
      <rPr>
        <sz val="10"/>
        <rFont val="Arial"/>
        <family val="2"/>
        <charset val="1"/>
      </rPr>
      <t xml:space="preserve">COMPTE RENDU DU CONSEIL DES MINISTRES DU MERCREDI 14 OCTOBRE 2020|Burkina Faso road works planned|Route Banfora-Sidéradougou-Gaoua: le projet de bitumage en bonne voie|Etude d'impact environnemental et social du Projet de construction et de bitumage de la route nationale N°11 (RN11) Orodra-Banfora-Gaoua-Batié-Frontière Côte d’ivoire|Coopération : en fin de mission l'ambassadeur de Chine fait Officier de l'ordre de l'Etalon|Ministre des Infrastructures  Axe 1 – Réformer les institutions et moderniser l'administration|Route Banfora-Sidéradougou-Gaoua: le projet de bitumage en bonne voie| Route Orodara- Banfora-Gaoua: Le bitumage de l’axe n’est plus une priorité|Burkina Faso: la Chine octroie 69 millions USD pour le bitumage de la route Banfora-Sidéradougou-Gaoua|PROJET DE CONSTRUCTION ET DE BITUMAGE DE L'AXE ORODARA - BANFORA - FRONTIÈRE CÔTE D'IVOIRE  (365 KM)|</t>
    </r>
    <r>
      <rPr>
        <sz val="10"/>
        <rFont val="Noto Sans CJK SC"/>
        <family val="2"/>
        <charset val="1"/>
      </rPr>
      <t xml:space="preserve">锦绣添灯又一柱，衔枝不辍望丰年 ——李健大使在中华人民共和国成立</t>
    </r>
    <r>
      <rPr>
        <sz val="10"/>
        <rFont val="Arial"/>
        <family val="2"/>
        <charset val="1"/>
      </rPr>
      <t xml:space="preserve">72</t>
    </r>
    <r>
      <rPr>
        <sz val="10"/>
        <rFont val="Noto Sans CJK SC"/>
        <family val="2"/>
        <charset val="1"/>
      </rPr>
      <t xml:space="preserve">周年线上招待会讲话全文</t>
    </r>
  </si>
  <si>
    <t xml:space="preserve">Presidence Du Faso |World Highways|Government of Burkina Faso|GREGEC|Burkina Faso Ministry of Foreign Affairs|Burkina Faso Ministry of Infrastructure|iciLome|Bafujii Infos|Agence Ecofin|Burkina Faso Ministry of Infrastructure|Chinese Embassy in Burkina Faso</t>
  </si>
  <si>
    <t xml:space="preserve">Donor/Recipient Official Source|Media Report|Donor/Recipient Official Source|Implementing/Intermediary Organization Source|Donor/Recipient Official Source|Donor/Recipient Official Source|Media Report|Media Report|Media Report|Donor/Recipient Official Source|Donor/Recipient Official Source</t>
  </si>
  <si>
    <t xml:space="preserve">The project was to construct and asphalt roads connecting Banfora, Sidéradougou, and Gaou, Burkina Faso. More detailed locational information can be found at:  https://www.openstreetmap.org/directions?engine=fossgis_osrm_car&amp;route=10.64270%2C-4.75264%3B10.33033%2C-3.17957#map=9/10.7497/-3.9578 and https://www.openstreetmap.org/directions?engine=fossgis_osrm_car&amp;route=10.64270%2C-4.75260%3B10.67570%2C-4.25750#map=9/10.3717/-3.7793</t>
  </si>
  <si>
    <t xml:space="preserve">Bank of China loans Transnet ZAR 1.5 billion for interest rate swap</t>
  </si>
  <si>
    <t xml:space="preserve">According to the annual Financial Statement of Transnet in 2020, as of March 31, 2020, South African state-owned transportation company Transnet was party to an interest rate swap contract for ZAR 1.5 billion with the Bank of China.  The hedge interest rate payable by Transnet is 11.83%. The receivable interest rate is 3-month JIBAR (Johannesburg Interbank Average Rate) plus 2.7%. The maturity date for this transaction is December 2, 2030. The transaction was part of Transnet's Second Defined Benefit Fund for employee pensions.  </t>
  </si>
  <si>
    <t xml:space="preserve">1. Transnet participated in two interest rate swaps with the Bank of China in 2020. The second project is captured in project ID#93688 and has a payable rate of 12.27% and a receivable rate of JIBAR + 2.7%. This is a separate project with a payable rate of 11.83% and a receivable rate of JIBAR + 2.7%.</t>
  </si>
  <si>
    <t xml:space="preserve">2030-12-02T05:00:00Z</t>
  </si>
  <si>
    <t xml:space="preserve">https://www.transnet.net/InvestorRelations/AR2020/Transnet%20AFS%202020.pdf</t>
  </si>
  <si>
    <t xml:space="preserve">Annual Financial Statements 2020</t>
  </si>
  <si>
    <t xml:space="preserve">Implementing/Intermediary Organization Source</t>
  </si>
  <si>
    <t xml:space="preserve">The Bank of China loans Transnet ZAR 1.5 billion for an interest rate swap. More detailed locational information can be found at: https://www.openstreetmap.org/way/843409371</t>
  </si>
  <si>
    <t xml:space="preserve">According to the annual Financial Statement of Transnet in 2020, as of March 31, 2020, South African state-owned transportation company Transnet was party to an interest rate swap contract for ZAR 1.5 billion with the Bank of China. The hedge interest rate payable by Transnet is 12.27%. The receivable interest rate is 3-month JIBAR (Johannesburg Interbank Average Rate) plus 2.7%. The maturity date for this transaction is December 2, 2030. The transaction was part of Transnet's Second Defined Benefit Fund for employee pensions.</t>
  </si>
  <si>
    <t xml:space="preserve">1. Transnet participated in two interest rate swaps with the Bank of China in 2020. The first project is captured in project ID#93687 and has a payable rate of 11.83% and a receivable rate of JIBAR + 2.7%. This is a separate project with a payable rate of 12.27% and a receivable rate of JIBAR + 2.7%. </t>
  </si>
  <si>
    <t xml:space="preserve"> The Bank of China loans Transnet ZAR 1.5 billion for an interest rate swap.  More detailed locational information can be found at: https://www.openstreetmap.org/way/843409371</t>
  </si>
  <si>
    <t xml:space="preserve">China Eximbank provides $57.9 million buyer's credit for Drinking Water Supply System in Four Cities Project</t>
  </si>
  <si>
    <t xml:space="preserve">On December 23, 2020, Burkina Faso's Council of Ministers approved the government's expenditure of $4,058,603.51 (XOF 2,183,593,345.99) for the improvement of the water supply system in four cities in southern Burkina Faso. This expenditure was authorized to cover 15% of the total cost ($62,038,653.72 or XOF 33,377,784,039.15) of a commercial contract between Burkina Faso's Ministry of Water and Sanitation CGCOC Group Co., Ltd. The remaining 85% of the commercial contract cost is being financed with a buyer's credit loan from China Eximbank. The borrowing terms of the loan are unknown.  The purpose of the project is to strengthen the drinking water supply system in the cities of Bagré (Dirlakou), Bitou, Tenkodogo and Garango from the Bagré dam. Its ultimate goal is to to increase the availability of drinking water in South-central Burkina Faso. The water is expected to come from the Bagré dam reservoir. The project will also provide for the construction of a new drinking water treatment plant with a capacity of 25,000 m3/day at the Bagré dam, the construction of four new water towers with a total volume of 4,300 m3, the laying of a clean water distribution pipeline between the water plant and the four villages and the construction of a new water distribution center in Tenkodogo.   CGCOC Group Co., Ltd. is the EPC contractor responsible for project implementation. It is working under the supervision of Burkina Faso's National Office for Water and Sanitation (ONEA). Construction was originally expected to commence in January 2021 and take 30 months to complete, with an estimated completion date in July 2023. </t>
  </si>
  <si>
    <r>
      <rPr>
        <sz val="10"/>
        <rFont val="Arial"/>
        <family val="2"/>
        <charset val="1"/>
      </rPr>
      <t xml:space="preserve">1. The French project title is Le projet de renforcement du système d’approvisionnement en eau potable des villes de Bagré (Dirlakou), Bitou, Tenkodogo et Garango. The Chinese project title is </t>
    </r>
    <r>
      <rPr>
        <sz val="10"/>
        <rFont val="Noto Sans CJK SC"/>
        <family val="2"/>
        <charset val="1"/>
      </rPr>
      <t xml:space="preserve">四城市供水</t>
    </r>
    <r>
      <rPr>
        <sz val="10"/>
        <rFont val="Arial"/>
        <family val="2"/>
        <charset val="1"/>
      </rPr>
      <t xml:space="preserve">.2. No sources explicitly state that this is a buyer's credit loan. AidData assumes this is the case for the following reasons: (1) The loan is provided to a foreign borrower, (2) the loan is denominated in USD, (3) the face value of the loan is explicitly identified in an official source, and (4) the loan is used to finance a commercial contract with a Chinese company.</t>
    </r>
  </si>
  <si>
    <t xml:space="preserve">Burkina Faso Ministry of Water and Sanitation</t>
  </si>
  <si>
    <t xml:space="preserve">Burkina Faso National Office for Water and Sanitation (ONEA)|CGC Overseas Construction Co., Ltd. (CGCOC)</t>
  </si>
  <si>
    <t xml:space="preserve">2023-07-01T04:00:00Z</t>
  </si>
  <si>
    <t xml:space="preserve">https://www.sig.gov.bf/details?tx_news_pi1%5Baction%5D=detail&amp;tx_news_pi1%5Bcontroller%5D=News&amp;tx_news_pi1%5Bnews%5D=873&amp;cHash=bab716a1ac901fa23f2cba792d93493f|https://www.sikafinance.com/marches/burkina-faso-33-milliards-fcfa-pour-lacces-a-leau-potable-en-milieu-rural_25824|https://www.tresor.economie.gouv.fr/Articles/a4dbc020-bbf8-495e-9acc-5dd123958d4e/files/31c171ae-cdc1-471a-86cf-48dd32572cea|https://www.iburkina.com/2020/12/conseil-des-ministres-du-23-decembre-2020-57-980-05021-usd-de-exim-bank-chine-pour-lapprovisionnement-en-eau-potable/|http://bf.china-embassy.gov.cn/dsxx/dsjh/202110/t20211002_9590378.htm</t>
  </si>
  <si>
    <r>
      <rPr>
        <sz val="10"/>
        <rFont val="Arial"/>
        <family val="2"/>
        <charset val="1"/>
      </rPr>
      <t xml:space="preserve">Sous-secteur « eau et assainissement » : la République Populaire de Chine et l’Arabie Saoudite financent deux importants projets|Burkina Faso : 33 milliards FCFA pour l’accès à l’eau potable en milieu rural|Brèves Economiques d’Afrique de l’Ouest|CONSEIL DES MINISTRES DU 23 DÉCEMBRE 2020 : 57 980 050,21 USD DE EXIM BANK CHINE POUR L’APPROVISIONNEMENT EN EAU POTABLE|</t>
    </r>
    <r>
      <rPr>
        <sz val="10"/>
        <rFont val="Noto Sans CJK SC"/>
        <family val="2"/>
        <charset val="1"/>
      </rPr>
      <t xml:space="preserve">锦绣添灯又一柱，衔枝不辍望丰年 ——李健大使在中华人民共和国成立</t>
    </r>
    <r>
      <rPr>
        <sz val="10"/>
        <rFont val="Arial"/>
        <family val="2"/>
        <charset val="1"/>
      </rPr>
      <t xml:space="preserve">72</t>
    </r>
    <r>
      <rPr>
        <sz val="10"/>
        <rFont val="Noto Sans CJK SC"/>
        <family val="2"/>
        <charset val="1"/>
      </rPr>
      <t xml:space="preserve">周年线上招待会讲话全文</t>
    </r>
  </si>
  <si>
    <t xml:space="preserve">Burkina Faso Government Information Service|Sika Finance|French Ministry of Economy|Iburkina|Chinese Embassy in Burkina Faso</t>
  </si>
  <si>
    <t xml:space="preserve">Donor/Recipient Official Source|Media Report|Other Official Source (non-Donor, non-Recipient, non-Implementing)|Media Report|Donor/Recipient Official Source</t>
  </si>
  <si>
    <t xml:space="preserve">This project serves the cities of Bagré (Dirlakou), Bitou, Tenkodogo and Garango. More detailed location information could be found at: https://www.openstreetmap.org/node/3579522297#map=13/11.5000/-0.5236, https://www.openstreetmap.org/node/919531228, https://www.openstreetmap.org/relation/9330359, https://www.openstreetmap.org/node/902926043#map=13/11.8050/-0.5489. </t>
  </si>
  <si>
    <t xml:space="preserve">CDB provides $830 million loan for 300 MW Amaria Hydropower Plant Construction Project</t>
  </si>
  <si>
    <r>
      <rPr>
        <sz val="10"/>
        <rFont val="Arial"/>
        <family val="2"/>
        <charset val="1"/>
      </rPr>
      <t xml:space="preserve">On April 30, 2019, Amaria Hydraulic &amp; Electrical Development Corporation SAU (la Société Amaria Hydraulic and Electrical Développement corporation SAU or AHDEC SA or </t>
    </r>
    <r>
      <rPr>
        <sz val="10"/>
        <rFont val="Noto Sans CJK SC"/>
        <family val="2"/>
        <charset val="1"/>
      </rPr>
      <t xml:space="preserve">阿玛利亚水电开发公司 </t>
    </r>
    <r>
      <rPr>
        <sz val="10"/>
        <rFont val="Arial"/>
        <family val="2"/>
        <charset val="1"/>
      </rPr>
      <t xml:space="preserve">or </t>
    </r>
    <r>
      <rPr>
        <sz val="10"/>
        <rFont val="Noto Sans CJK SC"/>
        <family val="2"/>
        <charset val="1"/>
      </rPr>
      <t xml:space="preserve">阿玛利亚水电开发股份有限公司</t>
    </r>
    <r>
      <rPr>
        <sz val="10"/>
        <rFont val="Arial"/>
        <family val="2"/>
        <charset val="1"/>
      </rPr>
      <t xml:space="preserve">) — a special purpose vehicle and wholly-owned subsidiary of China's TBEA Co., Ltd. — signed a concession agreement for the 300 MW Amaria Hydropower Plant Construction Project.  In 2020, China Development Bank (CDB) subsequently issued an $830 million loan to Amaria Hydraulic &amp; Electrical Development Corporation SAU for the 300 MW Amaria Hydropower Plant Construction Project. The estimated borrowing terms of the loan are as follows: a 15-year maturity and a 6% interest rate. The loan is reportedly backed by a Sinosure credit insurance policy and collateralized against a $30 million minimum cash balance in a debt service reserve account (DSRA) prior to the commissioning of the power plant. The borrower (Amaria Hydraulic &amp; Electrical Development Corporation SAU) also signed a power purchase agreement (PPA) with the state-owned power utility, Electricité de Guinée (EDG), and the Government of Guinea guaranteed the power purchase payments under the PPA.    The total cost of the independent power plant (IPP) project is $1,154,030,000. It is being built on a build-operate-transfer (BOT) basis and financed according to a debt-to-equity ratio of 82:18.   The purpose of the project is to construct a 300 MW hydroelectric power plant that is located downstream along the Konkoure River. The power plant is expected to provide power for a 30 metric tons per year bauxite mine and an aluminum smelter. TBEA is the contractor responsible for project implementation. Civil works commenced on January 19, 2018.  The project was originally expected to reach completion within 56 months (September 19, 2022) and create 10,000 direct jobs. Aly Seydouba Soumah, Guinea Minister of Energy, Hydropower and Hydrocarbons, conducted a project site visit on November 26, 2022.</t>
    </r>
  </si>
  <si>
    <r>
      <rPr>
        <sz val="10"/>
        <rFont val="Arial"/>
        <family val="2"/>
        <charset val="1"/>
      </rPr>
      <t xml:space="preserve">1. The French project title is Les travaux du barrage hydro-électrique intégré d’Amaria. The Chinese project title is </t>
    </r>
    <r>
      <rPr>
        <sz val="10"/>
        <rFont val="Noto Sans CJK SC"/>
        <family val="2"/>
        <charset val="1"/>
      </rPr>
      <t xml:space="preserve">特变电工集团几内亚阿玛利亚水电站项目 </t>
    </r>
    <r>
      <rPr>
        <sz val="10"/>
        <rFont val="Arial"/>
        <family val="2"/>
        <charset val="1"/>
      </rPr>
      <t xml:space="preserve">or </t>
    </r>
    <r>
      <rPr>
        <sz val="10"/>
        <rFont val="Noto Sans CJK SC"/>
        <family val="2"/>
        <charset val="1"/>
      </rPr>
      <t xml:space="preserve">几内亚阿玛利亚水电站项目 </t>
    </r>
    <r>
      <rPr>
        <sz val="10"/>
        <rFont val="Arial"/>
        <family val="2"/>
        <charset val="1"/>
      </rPr>
      <t xml:space="preserve">or </t>
    </r>
    <r>
      <rPr>
        <sz val="10"/>
        <rFont val="Noto Sans CJK SC"/>
        <family val="2"/>
        <charset val="1"/>
      </rPr>
      <t xml:space="preserve">特变电工几内亚水电站项目 </t>
    </r>
    <r>
      <rPr>
        <sz val="10"/>
        <rFont val="Arial"/>
        <family val="2"/>
        <charset val="1"/>
      </rPr>
      <t xml:space="preserve">or </t>
    </r>
    <r>
      <rPr>
        <sz val="10"/>
        <rFont val="Noto Sans CJK SC"/>
        <family val="2"/>
        <charset val="1"/>
      </rPr>
      <t xml:space="preserve">几内亚阿玛利亚水电站 </t>
    </r>
    <r>
      <rPr>
        <sz val="10"/>
        <rFont val="Arial"/>
        <family val="2"/>
        <charset val="1"/>
      </rPr>
      <t xml:space="preserve">or </t>
    </r>
    <r>
      <rPr>
        <sz val="10"/>
        <rFont val="Noto Sans CJK SC"/>
        <family val="2"/>
        <charset val="1"/>
      </rPr>
      <t xml:space="preserve">几内亚阿玛利亚水电站特 </t>
    </r>
    <r>
      <rPr>
        <sz val="10"/>
        <rFont val="Arial"/>
        <family val="2"/>
        <charset val="1"/>
      </rPr>
      <t xml:space="preserve">or </t>
    </r>
    <r>
      <rPr>
        <sz val="10"/>
        <rFont val="Noto Sans CJK SC"/>
        <family val="2"/>
        <charset val="1"/>
      </rPr>
      <t xml:space="preserve">特变电工集团几内亚阿玛利亚水电站项目 </t>
    </r>
    <r>
      <rPr>
        <sz val="10"/>
        <rFont val="Arial"/>
        <family val="2"/>
        <charset val="1"/>
      </rPr>
      <t xml:space="preserve">or </t>
    </r>
    <r>
      <rPr>
        <sz val="10"/>
        <rFont val="Noto Sans CJK SC"/>
        <family val="2"/>
        <charset val="1"/>
      </rPr>
      <t xml:space="preserve">阿玛利亚项目</t>
    </r>
    <r>
      <rPr>
        <sz val="10"/>
        <rFont val="Arial"/>
        <family val="2"/>
        <charset val="1"/>
      </rPr>
      <t xml:space="preserve">. 2. For the time being, AidData assumes that the financial (loan) commitment year was 2020, given that law firm source (https://www.dropbox.com/s/d01jv08hswh2mal/SSQ%20ALB%20China%20Law%20Awards%202020%20_%20Asian%20Legal%20Business.pdf?dl=0) with first hand knowledge of the transaction seems to suggest that financial close was achieved in 2020. 3. Some sources suggest that a syndicated loan was issued by China Development Bank and China Eximbank for the 300MW Amaria Hydropower Plant Construction Project. This issue warrants further investigation. 4. The estimated borrowing terms are based on a public filing by TBEA on April 30, 2019 (see https://q.stock.sohu.com/cn,gg,600089,3694943539.shtml).</t>
    </r>
  </si>
  <si>
    <t xml:space="preserve">Amaria Hydraulic &amp; Electrical Development Corporation SAU</t>
  </si>
  <si>
    <t xml:space="preserve">$30 million minimum cash balance in a debt service reserve account (DSRA) prior to the commissioning of the power plant.</t>
  </si>
  <si>
    <t xml:space="preserve">2022-09-19T04:00:00Z</t>
  </si>
  <si>
    <t xml:space="preserve">https://news.bjx.com.cn/html/20190708/991196.shtml|https://q.stock.sohu.com/cn,gg,600089,3694943539.shtml|https://www.investgo.cn/article/yw/alfx/201905/448235.html |http://www.mofcom.gov.cn/article/i/jyjl/k/201905/20190502860176.shtml|http://file.finance.sina.com.cn/211.154.219.97:9494/MRGG/BOND/2019/2019-4/2019-04-30/10748884.PDF|http://www.xylsskypt.xyz/nav83-153.html|http://gn.mofcom.gov.cn/sys/print.shtml?/jmxw/201907/20190702879374|https://cn.chinadaily.com.cn/a/201906/27/WS5d14bab5a3108375f8f2cf0c.html|https://mediaguinee.org/energie-la-convention-de-concession-du-barrage-amaria-signee/|https://www.lexafrica.com/infrastructure-energy-projects/|https://afrique.latribune.fr/entreprises/industrie/energie-environnement/2018-01-20/guinee-demarrage-des-travaux-du-barrage-hydroelectrique-d-amaria-a-dubreka-765464.html |https://guineematin.com/2018/05/16/mines-un-nouveau-leader-de-la-bauxite-en-guinee-tbea-promet-un-un-projet-integre-de-10-milliards-usd/|https://www.resourcecontracts.org/contract/ocds-591adf-0842187625/download/word|https://www.thiam-associes.com/en/amaria-hydroelectric-dam-concession-agreement/|https://law.asia/china-business-law-awards-2020/|https://www.cmgroup.net/news/tbea-to-invest-usd-1-15-bln-on-hydropower-in-guinea/|http://www.cteb.com/art/2020/8/27/art_8102_858422.html|http://www.cteb.com/art/2020/4/7/art_7337_772020.html|https://mines.gov.gn/mines-defi-de-la-transformation-de-la-bauxite-en-guinee-tbea-porte-un-projet-integre-pour-la-guinee-les-dirigeants-de-la-societe-tbea-etaient-ce-jeudi-03-mars-2022-au-ministere-des-mines-et/ |https://en.powerchina.cn/2022-12/02/c_828195.htm|https://web.archive.org/web/20190502030447/https://www.guinee7.com/electricite-la-convention-de-concession-du-barrage-amaria-signee/|http://211.88.39.37/article/yw/zctz/201912/470990.html|https://mbudget.gov.gn/wp-content/uploads/2019/09/LISTE-DES-CFA-DNI-02-SEPTEMBRE-2019.pdf|https://dgi.gov.gn/wp-content/uploads/2020/03/LISTE-CFA-MARS-2019-.pdf|https://dgi.gov.gn/wp-content/uploads/2020/07/LISTE-DES-CFA-JUILLET-2020.pdf|https://www.google.com/search?q=%22Soci%C3%A9t%C3%A9+Amaria+Hydraulic%22&amp;rlz=1C5CHFA_enUS1035US1035&amp;ei=l8HsY7LSK9jn5NoP0dSPqAI&amp;ved=0ahUKEwjy-fTntZf9AhXYM1kFHVHqAyUQ4dUDCA8&amp;uact=5&amp;oq=%22Soci%C3%A9t%C3%A9+Amaria+Hydraulic%22&amp;gs_lcp=Cgxnd3Mtd2l6LXNlcnAQAzIFCCEQoAEyBQghEKsCMgUIIRCrAkoECEEYAEoECEYYAFAAWABgpwFoAHAAeACAAWyIAWySAQMwLjGYAQCgAQHAAQE&amp;sclient=gws-wiz-serp|https://www.dropbox.com/s/c5okajcxwmusmbg/%E4%B8%AD%E5%9B%BD%E6%B0%B4%E5%88%A9%E6%B0%B4%E7%94%B5%E7%AC%AC%E4%B8%89%E5%B7%A5%E7%A8%8B%E5%B1%80%E6%9C%89%E9%99%90%E5%85%AC%E5%8F%B8-%E5%9B%BD%E5%86%85%E9%87%91%E8%9E%8D%E6%9C%BA%E6%9E%84%E4%BB%A3%E8%A1%A8%E5%9B%A2%E5%88%B0%E5%87%A0%E5%86%85%E4%BA%9A%E8%8B%8F%E9%98%BF%E7%9A%AE%E8%92%82%E9%A1%B9%E7%9B%AE%E8%B0%83%E7%A0%94%20%E2%80%93%20%E4%B8%80%E5%B8%A6%E4%B8%80%E8%B7%AF%E5%9B%BD%E9%99%85%E5%B7%A5%E7%A8%8BDaily.pdf?dl=0 and https://www.dropbox.com/s/doncpkd8bgplpve/Christina%20Karaouni%20_%20Associate%20ADNA%20_%20SD%20Avocats%20_%20ALN%20Guinea.pdf?dl=0|https://www.dropbox.com/s/m2dgag0paepy4k9/Mariama%20Toupe%20Bah%20_%20Associate%20_%20ADNA%20Guinea%20_%20ALN%20Guinea.pdf?dl=0|https://www.dropbox.com/s/yr4fh19cbtriquf/Energy%20-%20ALN.pdf?dl=0|https://www.dropbox.com/s/d01jv08hswh2mal/SSQ%20ALB%20China%20Law%20Awards%202020%20_%20Asian%20Legal%20Business.pdf?dl=0|http://www.cteb.com/art/2020/6/8/art_7337_804648.html|https://www.africa-energy.com/news-centre/article/guinea-bauxite-developer-signs-dam-concession-agreement|https://web.archive.org/web/20220715190856/https://www.assemblee.gov.gn/conakry-le-04-juillet-2019-l20190037an-loi-autorisant-la-ratification-de-la-convention-de-0|https://quotes.money.163.com/f10/ggmx_600089_5333518.html|https://journalhoroya.net/barrage-hydro-electrique-damaria-des-riverains-impactes-par-le-projet-manifestent-leur-mecontentement/|https://www.investgohn.com/hyzx/hyzxDetail.do?articleId=6D4ED06F8A1DA9BCE053650310ACBEC8|https://www.dropbox.com/s/j9qb94ob5hwnywq/3098-santou-guinea-evergreen-mining-intelligence-sa-tbea-co-ltd-concession-....pdf?dl=0|https://www.dropbox.com/s/doncpkd8bgplpve/Christina%20Karaouni%20_%20Associate%20ADNA%20_%20SD%20Avocats%20_%20ALN%20Guinea.pdf?dl=0</t>
  </si>
  <si>
    <r>
      <rPr>
        <sz val="10"/>
        <rFont val="Noto Sans CJK SC"/>
        <family val="2"/>
        <charset val="1"/>
      </rPr>
      <t xml:space="preserve">特变电工《阿玛利亚水电站特许经营权协议》获几内亚议会批准</t>
    </r>
    <r>
      <rPr>
        <sz val="10"/>
        <rFont val="Arial"/>
        <family val="2"/>
        <charset val="1"/>
      </rPr>
      <t xml:space="preserve">|</t>
    </r>
    <r>
      <rPr>
        <sz val="10"/>
        <rFont val="Noto Sans CJK SC"/>
        <family val="2"/>
        <charset val="1"/>
      </rPr>
      <t xml:space="preserve">特变电工：对外投资公告</t>
    </r>
    <r>
      <rPr>
        <sz val="10"/>
        <rFont val="Arial"/>
        <family val="2"/>
        <charset val="1"/>
      </rPr>
      <t xml:space="preserve">|</t>
    </r>
    <r>
      <rPr>
        <sz val="10"/>
        <rFont val="Noto Sans CJK SC"/>
        <family val="2"/>
        <charset val="1"/>
      </rPr>
      <t xml:space="preserve">特变电工</t>
    </r>
    <r>
      <rPr>
        <sz val="10"/>
        <rFont val="Arial"/>
        <family val="2"/>
        <charset val="1"/>
      </rPr>
      <t xml:space="preserve">11.54</t>
    </r>
    <r>
      <rPr>
        <sz val="10"/>
        <rFont val="Noto Sans CJK SC"/>
        <family val="2"/>
        <charset val="1"/>
      </rPr>
      <t xml:space="preserve">亿美元在几内亚投建水电站项目</t>
    </r>
    <r>
      <rPr>
        <sz val="10"/>
        <rFont val="Arial"/>
        <family val="2"/>
        <charset val="1"/>
      </rPr>
      <t xml:space="preserve">|</t>
    </r>
    <r>
      <rPr>
        <sz val="10"/>
        <rFont val="Noto Sans CJK SC"/>
        <family val="2"/>
        <charset val="1"/>
      </rPr>
      <t xml:space="preserve">特变电工与几内亚政府签署阿玛利亚水电站特许经营权协议</t>
    </r>
    <r>
      <rPr>
        <sz val="10"/>
        <rFont val="Arial"/>
        <family val="2"/>
        <charset val="1"/>
      </rPr>
      <t xml:space="preserve">|</t>
    </r>
    <r>
      <rPr>
        <sz val="10"/>
        <rFont val="Noto Sans CJK SC"/>
        <family val="2"/>
        <charset val="1"/>
      </rPr>
      <t xml:space="preserve">特变电工股份有限公司对外投资公告 </t>
    </r>
    <r>
      <rPr>
        <sz val="10"/>
        <rFont val="Arial"/>
        <family val="2"/>
        <charset val="1"/>
      </rPr>
      <t xml:space="preserve">|</t>
    </r>
    <r>
      <rPr>
        <sz val="10"/>
        <rFont val="Noto Sans CJK SC"/>
        <family val="2"/>
        <charset val="1"/>
      </rPr>
      <t xml:space="preserve">盘点：</t>
    </r>
    <r>
      <rPr>
        <sz val="10"/>
        <rFont val="Arial"/>
        <family val="2"/>
        <charset val="1"/>
      </rPr>
      <t xml:space="preserve">2019</t>
    </r>
    <r>
      <rPr>
        <sz val="10"/>
        <rFont val="Noto Sans CJK SC"/>
        <family val="2"/>
        <charset val="1"/>
      </rPr>
      <t xml:space="preserve">中资企业海外</t>
    </r>
    <r>
      <rPr>
        <sz val="10"/>
        <rFont val="Arial"/>
        <family val="2"/>
        <charset val="1"/>
      </rPr>
      <t xml:space="preserve">10</t>
    </r>
    <r>
      <rPr>
        <sz val="10"/>
        <rFont val="Noto Sans CJK SC"/>
        <family val="2"/>
        <charset val="1"/>
      </rPr>
      <t xml:space="preserve">大投建营（</t>
    </r>
    <r>
      <rPr>
        <sz val="10"/>
        <rFont val="Arial"/>
        <family val="2"/>
        <charset val="1"/>
      </rPr>
      <t xml:space="preserve">PPP/BOT)</t>
    </r>
    <r>
      <rPr>
        <sz val="10"/>
        <rFont val="Noto Sans CJK SC"/>
        <family val="2"/>
        <charset val="1"/>
      </rPr>
      <t xml:space="preserve">项目</t>
    </r>
    <r>
      <rPr>
        <sz val="10"/>
        <rFont val="Arial"/>
        <family val="2"/>
        <charset val="1"/>
      </rPr>
      <t xml:space="preserve">|</t>
    </r>
    <r>
      <rPr>
        <sz val="10"/>
        <rFont val="Noto Sans CJK SC"/>
        <family val="2"/>
        <charset val="1"/>
      </rPr>
      <t xml:space="preserve">几内亚国民议会批准特变电工与几内亚政府签署的《阿玛利亚水电站特许经营权协议》</t>
    </r>
    <r>
      <rPr>
        <sz val="10"/>
        <rFont val="Arial"/>
        <family val="2"/>
        <charset val="1"/>
      </rPr>
      <t xml:space="preserve">|</t>
    </r>
    <r>
      <rPr>
        <sz val="10"/>
        <rFont val="Noto Sans CJK SC"/>
        <family val="2"/>
        <charset val="1"/>
      </rPr>
      <t xml:space="preserve">签约</t>
    </r>
    <r>
      <rPr>
        <sz val="10"/>
        <rFont val="Arial"/>
        <family val="2"/>
        <charset val="1"/>
      </rPr>
      <t xml:space="preserve">25.71</t>
    </r>
    <r>
      <rPr>
        <sz val="10"/>
        <rFont val="Noto Sans CJK SC"/>
        <family val="2"/>
        <charset val="1"/>
      </rPr>
      <t xml:space="preserve">亿美元 中非基础设施加深合作</t>
    </r>
    <r>
      <rPr>
        <sz val="10"/>
        <rFont val="Arial"/>
        <family val="2"/>
        <charset val="1"/>
      </rPr>
      <t xml:space="preserve">|Energie : la convention de concession du barrage Amaria signée|Infrastructure, Energy &amp; Projects|Guinée  : démarrage des travaux du barrage hydroélectrique d'Amaria à Dubreka|Mines : un nouveau leader de la bauxite en Guinée, TBEA promet un un projet intégré de 10 milliards USD|Guinea Evergreen Mining Intelligence|Amaria hydroelectric dam concession agreement|China Business Law Awards 2020|TBEA to Invest USD 1.15 bln on Hydropower in Guinea|</t>
    </r>
    <r>
      <rPr>
        <sz val="10"/>
        <rFont val="Noto Sans CJK SC"/>
        <family val="2"/>
        <charset val="1"/>
      </rPr>
      <t xml:space="preserve">几内亚阿玛利亚尾水料场项目通过完工验收</t>
    </r>
    <r>
      <rPr>
        <sz val="10"/>
        <rFont val="Arial"/>
        <family val="2"/>
        <charset val="1"/>
      </rPr>
      <t xml:space="preserve">|</t>
    </r>
    <r>
      <rPr>
        <sz val="10"/>
        <rFont val="Noto Sans CJK SC"/>
        <family val="2"/>
        <charset val="1"/>
      </rPr>
      <t xml:space="preserve">几内亚阿玛利亚尾水料场项目超额完成月度任务获业主感谢信</t>
    </r>
    <r>
      <rPr>
        <sz val="10"/>
        <rFont val="Arial"/>
        <family val="2"/>
        <charset val="1"/>
      </rPr>
      <t xml:space="preserve">|MINES : DEFI DE LA TRANSFORMATION DE LA BAUXITE EN GUINEE, TBEA PORTE UN PROJET INTEGRE POUR LA GUINEE|Guinea ministry speaks highly of Amaria Hydropower Station|Electricité/ La convention de concession du barrage Amaria signée|2019</t>
    </r>
    <r>
      <rPr>
        <sz val="10"/>
        <rFont val="Noto Sans CJK SC"/>
        <family val="2"/>
        <charset val="1"/>
      </rPr>
      <t xml:space="preserve">年中企新签了哪些海外投资类大项目？</t>
    </r>
    <r>
      <rPr>
        <sz val="10"/>
        <rFont val="Arial"/>
        <family val="2"/>
        <charset val="1"/>
      </rPr>
      <t xml:space="preserve">|LISTE-DES-CFA-DNI-02-SEPTEMBRE-2019|LISTE-CFA-MARS-2019-|LISTE DES CFA-JUILLET 2020|'Société Amaria Hydraulic'|</t>
    </r>
    <r>
      <rPr>
        <sz val="10"/>
        <rFont val="Noto Sans CJK SC"/>
        <family val="2"/>
        <charset val="1"/>
      </rPr>
      <t xml:space="preserve">中国水利水电第三工程局有限公司</t>
    </r>
    <r>
      <rPr>
        <sz val="10"/>
        <rFont val="Arial"/>
        <family val="2"/>
        <charset val="1"/>
      </rPr>
      <t xml:space="preserve">-</t>
    </r>
    <r>
      <rPr>
        <sz val="10"/>
        <rFont val="Noto Sans CJK SC"/>
        <family val="2"/>
        <charset val="1"/>
      </rPr>
      <t xml:space="preserve">国内金融机构代表团到几内亚苏阿皮蒂项目调研</t>
    </r>
    <r>
      <rPr>
        <sz val="10"/>
        <rFont val="Arial"/>
        <family val="2"/>
        <charset val="1"/>
      </rPr>
      <t xml:space="preserve">|Mariama Toupe Bah|Energy|SSQ ALB CHINA LAW AWARDS 2020|</t>
    </r>
    <r>
      <rPr>
        <sz val="10"/>
        <rFont val="Noto Sans CJK SC"/>
        <family val="2"/>
        <charset val="1"/>
      </rPr>
      <t xml:space="preserve">几内亚阿玛利亚项目提前完成开挖任务获业主喜报</t>
    </r>
    <r>
      <rPr>
        <sz val="10"/>
        <rFont val="Arial"/>
        <family val="2"/>
        <charset val="1"/>
      </rPr>
      <t xml:space="preserve">|Guinea: Bauxite developer signs dam concession agreement|Conakry le 04 Juillet 2019. L/2019/0037/AN Loi autorisant la ratification de la convention de concession (Développement de l’Aménagement Hydroélectrique d’Amaria) entre la République de Guinée ...|</t>
    </r>
    <r>
      <rPr>
        <sz val="10"/>
        <rFont val="Noto Sans CJK SC"/>
        <family val="2"/>
        <charset val="1"/>
      </rPr>
      <t xml:space="preserve">网易财经</t>
    </r>
    <r>
      <rPr>
        <sz val="10"/>
        <rFont val="Arial"/>
        <family val="2"/>
        <charset val="1"/>
      </rPr>
      <t xml:space="preserve">_</t>
    </r>
    <r>
      <rPr>
        <sz val="10"/>
        <rFont val="Noto Sans CJK SC"/>
        <family val="2"/>
        <charset val="1"/>
      </rPr>
      <t xml:space="preserve">手机网易网</t>
    </r>
    <r>
      <rPr>
        <sz val="10"/>
        <rFont val="Arial"/>
        <family val="2"/>
        <charset val="1"/>
      </rPr>
      <t xml:space="preserve">|BARRAGE HYDRO-ÉLECTRIQUE D’AMARIA : Des riverains impactés par le projet manifestent leur mécontentement|</t>
    </r>
    <r>
      <rPr>
        <sz val="10"/>
        <rFont val="Noto Sans CJK SC"/>
        <family val="2"/>
        <charset val="1"/>
      </rPr>
      <t xml:space="preserve">湘企出海</t>
    </r>
    <r>
      <rPr>
        <sz val="10"/>
        <rFont val="Arial"/>
        <family val="2"/>
        <charset val="1"/>
      </rPr>
      <t xml:space="preserve">+</t>
    </r>
    <r>
      <rPr>
        <sz val="10"/>
        <rFont val="Noto Sans CJK SC"/>
        <family val="2"/>
        <charset val="1"/>
      </rPr>
      <t xml:space="preserve">综合服务平台</t>
    </r>
    <r>
      <rPr>
        <sz val="10"/>
        <rFont val="Arial"/>
        <family val="2"/>
        <charset val="1"/>
      </rPr>
      <t xml:space="preserve">|CONVENTION DE BASE|Christina Karaouni - Associate ADNA</t>
    </r>
  </si>
  <si>
    <r>
      <rPr>
        <sz val="10"/>
        <rFont val="Arial"/>
        <family val="2"/>
        <charset val="1"/>
      </rPr>
      <t xml:space="preserve">|||||||||||||||||||||||||||||||||</t>
    </r>
    <r>
      <rPr>
        <sz val="10"/>
        <rFont val="Noto Sans CJK SC"/>
        <family val="2"/>
        <charset val="1"/>
      </rPr>
      <t xml:space="preserve">网易财经</t>
    </r>
    <r>
      <rPr>
        <sz val="10"/>
        <rFont val="Arial"/>
        <family val="2"/>
        <charset val="1"/>
      </rPr>
      <t xml:space="preserve">_</t>
    </r>
    <r>
      <rPr>
        <sz val="10"/>
        <rFont val="Noto Sans CJK SC"/>
        <family val="2"/>
        <charset val="1"/>
      </rPr>
      <t xml:space="preserve">手机网易网</t>
    </r>
    <r>
      <rPr>
        <sz val="10"/>
        <rFont val="Arial"/>
        <family val="2"/>
        <charset val="1"/>
      </rPr>
      <t xml:space="preserve">|Horoya|||ALN Guinea</t>
    </r>
  </si>
  <si>
    <t xml:space="preserve">Media Report|Media Report|Media Report|Other Official Source (non-Donor, non-Recipient, non-Implementing)|Donor/Recipient Official Source|Other Academic (Working Paper, Dissertation)|Donor/Recipient Official Source|Media Report|Media Report|Other Official Source (non-Donor, non-Recipient, non-Implementing)|Media Report|Media Report|Other Official Source (non-Donor, non-Recipient, non-Implementing)|Media Report|Media Report|Other Official Source (non-Donor, non-Recipient, non-Implementing)|Other Official Source (non-Donor, non-Recipient, non-Implementing)|Other Official Source (non-Donor, non-Recipient, non-Implementing)|Media Report|Other Official Source (non-Donor, non-Recipient, non-Implementing)|Media Report|Media Report|Donor/Recipient Official Source|Donor/Recipient Official Source|Donor/Recipient Official Source|Other|Donor/Recipient Official Source|Donor/Recipient Official Source|Donor/Recipient Official Source|Donor/Recipient Official Source|Other Official Source (non-Donor, non-Recipient, non-Implementing)|Other Official Source (non-Donor, non-Recipient, non-Implementing)|Media Report|Media Report|Media Report|Donor/Recipient Official Source|Donor/Recipient Official Source|Donor/Recipient Official Source</t>
  </si>
  <si>
    <t xml:space="preserve">This project involves construction on the Amaria Hydroplant, located on the downstream section of the Konkoure River near Dubreka. For more detailed locational information, see: https://www.openstreetmap.org/relation/4243738#map=10/9.9086/-13.5777 and https://www.openstreetmap.org/relation/6251938#map=11/9.7951/-13.4916.</t>
  </si>
  <si>
    <t xml:space="preserve">CPFHK provides $840 million loan for Benin Section of Niger-Benin Oil Pipeline Construction Project (Linked to Project ID#58435)</t>
  </si>
  <si>
    <r>
      <rPr>
        <sz val="10"/>
        <rFont val="Arial"/>
        <family val="2"/>
        <charset val="1"/>
      </rPr>
      <t xml:space="preserve">On January 23, 2019, the State of Niger and the Republic of Benin signed a bilateral agreement on the Niger-Benin Oil Pipeline Construction Project. Then, on August 5, 2019, the Republic of Benin entrusted the financing, construction, and operation of the Benin section of the Niger-Benin Oil Pipeline to a special purpose vehicle known as the West African Oil Pipeline (Bénin) Company S.A. [WAPCO Bénin or </t>
    </r>
    <r>
      <rPr>
        <sz val="10"/>
        <rFont val="Noto Sans CJK SC"/>
        <family val="2"/>
        <charset val="1"/>
      </rPr>
      <t xml:space="preserve">西非原油管道（贝宁）股份有限公司 </t>
    </r>
    <r>
      <rPr>
        <sz val="10"/>
        <rFont val="Arial"/>
        <family val="2"/>
        <charset val="1"/>
      </rPr>
      <t xml:space="preserve">in Chinese]. The total cost of the Benin Section of the Niger-Benin Oil Pipeline Construction Project is $1.05 billion (CFAF 608 billion) and it is being financed according to a debt-to-equity ratio of 80:20. CNPC Finance (HK) Limited (CPFHK) — a subsidiary of the China National Petroleum Corporation (CNPC) — issued a loan worth an estimated $840 million to WAPCO Bénin for the Benin Section of the Niger-Benin Oil Pipeline Construction Project. The loan’s estimated interest rate is 8.05%. The other borrowing terms of the loan are unknown.  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construction of the pipeline is also expected to generate additional traffic to the Port of Cotonou in Benin. The port is expected to process up to 300,000 tons of goods once the pipeline becomes operational.  China Petroleum Planning and Engineering Institute (CPPEI) and the China Petroleum Pipeline Engineering (CPPE) are the contractors responsible for project implementation. The project was originally scheduled to commence on March 15, 2020. However, due to the Covid-19 pandemic, construction did not begin until May 20, 2021. The pipeline was originally scheduled for completion in January 2022. On October 14, 2022, Chinese state-owned broadcaster CGTN referred to the Niger-Benin Oil Pipeline Construction Project as ‘an integral part of China’s Belt and Road Initiative.’ The Niger section of the project had achieved a 30% completion rate as of October 2022 (see Project ID#58435).</t>
    </r>
  </si>
  <si>
    <r>
      <rPr>
        <sz val="10"/>
        <rFont val="Arial"/>
        <family val="2"/>
        <charset val="1"/>
      </rPr>
      <t xml:space="preserve">1. The CNPC Finance (HK) Limited loan is not captured in the Chinese Loans to Africa Database developed by SAIS-CARI and maintained by the Global Development Policy Center at Boston University.2. The face value of the CNPC Finance (HK) Limited loan is unknown. However, given that the total cost of the Benin Section of the Niger-Benin Oil Pipeline Construction Project is $1.05 billion and CNPC Finance (HK) Limited agreed to finance 80% of the project cost with debt, AidData assumes that the face value of the CNPC Finance (HK) Limited loan was roughly equivalent to $840 million. This issue warrants further investigation. Further research is also needed to determine if the CNPC Finance (HK) Limited was supported by any credit enhancements.3. The French project title is Projet Pipeline d'Export Niger-Bénin or Projet de Pipeline d'Exportation Niger-Bénin. The Chinese project title is </t>
    </r>
    <r>
      <rPr>
        <sz val="10"/>
        <rFont val="Noto Sans CJK SC"/>
        <family val="2"/>
        <charset val="1"/>
      </rPr>
      <t xml:space="preserve">西非跨国输油管道项目 </t>
    </r>
    <r>
      <rPr>
        <sz val="10"/>
        <rFont val="Arial"/>
        <family val="2"/>
        <charset val="1"/>
      </rPr>
      <t xml:space="preserve">or </t>
    </r>
    <r>
      <rPr>
        <sz val="10"/>
        <rFont val="Noto Sans CJK SC"/>
        <family val="2"/>
        <charset val="1"/>
      </rPr>
      <t xml:space="preserve">尼日尔―贝宁油管项目 </t>
    </r>
    <r>
      <rPr>
        <sz val="10"/>
        <rFont val="Arial"/>
        <family val="2"/>
        <charset val="1"/>
      </rPr>
      <t xml:space="preserve">or </t>
    </r>
    <r>
      <rPr>
        <sz val="10"/>
        <rFont val="Noto Sans CJK SC"/>
        <family val="2"/>
        <charset val="1"/>
      </rPr>
      <t xml:space="preserve">尼日尔</t>
    </r>
    <r>
      <rPr>
        <sz val="10"/>
        <rFont val="Arial"/>
        <family val="2"/>
        <charset val="1"/>
      </rPr>
      <t xml:space="preserve">-</t>
    </r>
    <r>
      <rPr>
        <sz val="10"/>
        <rFont val="Noto Sans CJK SC"/>
        <family val="2"/>
        <charset val="1"/>
      </rPr>
      <t xml:space="preserve">贝宁原油外输管道工程 </t>
    </r>
    <r>
      <rPr>
        <sz val="10"/>
        <rFont val="Arial"/>
        <family val="2"/>
        <charset val="1"/>
      </rPr>
      <t xml:space="preserve">or </t>
    </r>
    <r>
      <rPr>
        <sz val="10"/>
        <rFont val="Noto Sans CJK SC"/>
        <family val="2"/>
        <charset val="1"/>
      </rPr>
      <t xml:space="preserve">阿加德姆二期油田及外输管道建设项目</t>
    </r>
    <r>
      <rPr>
        <sz val="10"/>
        <rFont val="Arial"/>
        <family val="2"/>
        <charset val="1"/>
      </rPr>
      <t xml:space="preserve">.4. Africa Energy Intelligence identifies CNPC Finance (HK) Limited  as the lender.5.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(8.05%).6. The precise financial commitment (loan signing) date is unknown. For the time being, AidData assumes a commitment year of 2020 since this was the first year of project implementation.7. WAPCO Bénin is a subsidiary of the China National Oil and Gas Exploration and Development Co. (CNODC), which is itself a subsidiary of the China National Petroleum Corporation (CNPC).8. The January 23, 2019 bilateral agreement between the Government of Niger and the Government of Benin on the Niger-Benin Oil Pipeline Construction Project can be accessed in its entirety via https://www.dropbox.com/s/2jdcbk00xhwynim/Accord%20Bilat%C3%A9ral%20Niger-B%C3%A9nin.pdf?dl=0.</t>
    </r>
  </si>
  <si>
    <t xml:space="preserve">West African Oil Pipeline (Bénin) Company S.A. (WAPCO Bénin)</t>
  </si>
  <si>
    <t xml:space="preserve">2020-03-15T04:00:00Z</t>
  </si>
  <si>
    <t xml:space="preserve">2021-05-20T04:00:00Z</t>
  </si>
  <si>
    <t xml:space="preserve">https://www.dropbox.com/s/2jdcbk00xhwynim/Accord%20Bilat%C3%A9ral%20Niger-B%C3%A9nin.pdf?dl=0.|https://www.dropbox.com/s/tise8kgmn6qi3fc/AE-471.pdf?dl=0|https://leconomistebenin.com/pipeline-de-petrole-brutle-chinois-cnpc-sinstalle-au-benin/#:~:text=Ce%20pipeline%20de%20plus%20de,investi%20par%20CNPC%20en%20Afrique.&amp;text=Dans%20le%20but%20d'aider,de%20S%C3%A8m%C3%A8%2DPodji%20au%20B%C3%A9nin.|https://leadership.ng/china-builds-1980km-oil-pipeline-from-niger-to-benin-republic/|https://pumps-africa.com/benin-launches-its-side-of-niger-benin-oil-pipeline-project/|http://www.cnpc.com.cn/en/nr2019/201908/0a5705247d154edf947c7c463c00a2c9.shtml|https://www.yicaiglobal.com/news/china-petroleum-engineering-units-win-usd881-million-west-africa-oil-pipeline-project|https://www.energyvoice.com/oilandgas/africa/pipelines-africa/323788/niger-benin-talon-pipeline/|https://newsghana.com.gh/chinese-company-to-fund-pipeline-construction-in-benin/?__cf_chl_jschl_tk__=pmd_dcac7e5ff288fe840b291e92d479504d41fa8812-1627781795-0-gqNtZGzNAg2jcnBszQe6|https://news.cgtn.com/news/2022-10-14/Africa-s-biggest-oil-pipeline-from-Niger-to-Benin-takes-shape-1e7tWKLJGzm/index.html|https://www.nsenergybusiness.com/projects/niger-benin-crude-pipeline/|https://web.archive.org/web/20221011023503/http://www.anp.ne/article/le-president-de-la-republique-effectue-une-serie-des-visite-dans-le-dendi|https://www.africanews.com/2022/10/13/niger-to-pump-more-crude-as-pipeline-works-accelerate/|https://www.banque-france.fr/sites/default/files/media/2019/04/08/monographie-du-niger-2019-04-08_0.pdf|http://news.cnpc.com.cn/system/2020/03/03/001764924.shtml|https://www.fmprc.gov.cn/web/gjhdq_676201/gj_676203/fz_677316/1206_678332/1206x2_678352/201909/t20190919_9321400.shtml|http://cpec.cnpc.com.cn/cpec/gsgg/202108/173f4761c7814ff4b92e314778387d1d/files/276e0e7093b04f4883de937c9d0b07d1.pdf|http://news.cnpc.com.cn/system/2022/04/12/030065176.shtml|http://news.cnpc.com.cn/system/2021/10/13/030046601.shtml|https://sgg.gouv.bj/doc/decret-2020-024/download|https://www.agenceecofin.com/transport/2001-72935-niger-wapco-recoit-une-autorisation-de-transport-interieur-pour-la-realisation-du-pipeline-niger-benin|https://www.gouv.bj/actualite/1290/construction-pipeline-export-niger-benin-travaux-officiellement-lances/|https://nigerdiaspora.net/2020-08-08-07-45-53/economie/34-economie/16711-enquete-sur-le-limogeage-du-dga-de-la-societe-wapco-les-milliards-de-la-magouille|http://news.aniamey.com/h/95713.html|https://budgetbenin.bj/wp-content/uploads/2020/06/DPBEP_2021-2023.pdf|https://sgg.gouv.bj/doc/decret-2021-180/download|https://eau-mines.gouv.bj/article/60/transport-hydrocarbures-travaux-construction-pipeline-exportation-niger-benin-lances-jeudi-20-2021/|http://news.acotonou.com/h/120371.html|https://www.africaintelligence.com/west-africa/2019/07/23/agadem-seme-pipeline-patrice-talon-speeds-up-process-with-cnpc,108366852-bre|https://www.africaintelligence.com/west-africa/2019/09/10/export-pipeline-cnpc-making-fast-progress-with-partner-cppe,108371802-bre|https://www.imf.org/-/media/Files/Publications/CR/2021/English/1NEREA2021001.ashx|https://documents1.worldbank.org/curated/en/099605105092251771/pdf/P17725409626890c00921f0697c07bec87e.pdf|https://www.africaintelligence.com/west-africa/2021/06/10/cnpc-and-bazoum-to-negotiate-government-stake-in-agadem-pipeline-project,109672309-art|https://documents1.worldbank.org/curated/en/329661576465233438/text/Niger-First-Laying-the-Foundation-for-inclusive-Development-Policy-Financing.txt|https://sgg.gouv.bj/doc/decret-2021-512/download|https://www.imf.org/-/media/Files/Publications/CR/2019/1BENEA2019003.ashx|https://www.frontierafricareports.com/article/niger-benin-pipeline-is-30-complete-presidency-of-niger|https://www.sohu.com/a/343272146_100273878|https://www.africaintelligence.com/west-africa/2022/05/31/niger-benin-pipeline-cnpc-and-oil-minister-meeting-ends-with-plenty-still-to-talk-about,109788573-gra|https://mobile.twitter.com/wapcobenin|https://www.enerdata.net/publications/daily-energy-news/cnpc-starts-construction-works-niger-benin-oil-pipeline.html|http://www.mofcom.gov.cn/article/i/jyjl/k/202011/20201103015002.shtml|https://mobile.twitter.com/wapconiger|http://webcache.googleusercontent.com/search?q=cache%3Ahttps%3A%2F%2Fm.icilome.com%2Fnews.asp%3Freg%3DAFRIQUE%26idnews%3D873907&amp;oq=cache%3Ahttps%3A%2F%2Fm.icilome.com%2Fnews.asp%3Freg%3DAFRIQUE%26idnews%3D873907&amp;aqs=chrome..69i57j69i58.1977j0j4&amp;sourceid=chrome&amp;ie=UTF-8|http://ne.mofcom.gov.cn/sys/print.shtml?/jmxw/202011/20201103015002|https://www.africa-energy.com/news-centre/article/chinese-launch-benin-phase-multi-billion-dollar-pipeline|http://news.aniamey.com/h/93272.html|https://www.agenceafrique.com/37873-la-societe-wapco-niger-a-realise-600-km-sur-les-2000-km-du-pipeline-reliant-le-niger-au-benin.html|http://webcache.googleusercontent.com/search?q=cache%3Ahttps%3A%2F%2Flevenementniger.com%2Fproduction-petroliere-lancement-des-travaux-de-construction-du-pipeline-niger-benin%2F&amp;oq=cache%3Ahttps%3A%2F%2Flevenementniger.com%2Fproduction-petroliere-lancement-des-travaux-de-construction-du-pipeline-niger-benin%2F&amp;aqs=chrome..69i57j69i58.1543j0j4&amp;sourceid=chrome&amp;ie=UTF-8|https://web.archive.org/web/20221013181927/https://finance.yahoo.com/news/africas-longest-oil-pipeline-takes-152452252.html|https://web.archive.org/web/20221127090155/https://transports.bj/projet-de-construction-et-dexploitation-du-pipeline-export-niger-benin/</t>
  </si>
  <si>
    <r>
      <rPr>
        <sz val="10"/>
        <rFont val="Arial"/>
        <family val="2"/>
        <charset val="1"/>
      </rPr>
      <t xml:space="preserve">Accord Bilatéral Niger-Bénin|Libya is losing billions in oil wealth from smuggling and subsidies|Pipeline de pétrole brut:Le chinois CNPC s’installe au Bénin|China Builds 1,980km Oil Pipeline From Niger To Benin Republic|Benin launches its side of Niger-Benin oil pipeline project|Niger-Benin pipeline construction and operation agreement signed between CNPC and Benin|China Petroleum Engineering Units Win USD881 Million West Africa Oil Pipeline Project|Niger-Benin pipeline ceremony due May 20|Chinese company to fund pipeline construction in Benin|Africa's biggest oil pipeline from Niger to Benin takes shape|Niger-Benin Crude Pipeline|Le Président de la République effectue une série des visite dans le Dendi.|Niger to pump more crude as pipeline works accelerate|Monographie Du Niger|</t>
    </r>
    <r>
      <rPr>
        <sz val="10"/>
        <rFont val="Noto Sans CJK SC"/>
        <family val="2"/>
        <charset val="1"/>
      </rPr>
      <t xml:space="preserve">听到撒哈拉的呼唤 中国石油尼日尔项目一线石油人采访记</t>
    </r>
    <r>
      <rPr>
        <sz val="10"/>
        <rFont val="Arial"/>
        <family val="2"/>
        <charset val="1"/>
      </rPr>
      <t xml:space="preserve">|</t>
    </r>
    <r>
      <rPr>
        <sz val="10"/>
        <rFont val="Noto Sans CJK SC"/>
        <family val="2"/>
        <charset val="1"/>
      </rPr>
      <t xml:space="preserve">驻尼日尔大使张立军出席阿加德姆二期项目开工仪式</t>
    </r>
    <r>
      <rPr>
        <sz val="10"/>
        <rFont val="Arial"/>
        <family val="2"/>
        <charset val="1"/>
      </rPr>
      <t xml:space="preserve">|</t>
    </r>
    <r>
      <rPr>
        <sz val="10"/>
        <rFont val="Noto Sans CJK SC"/>
        <family val="2"/>
        <charset val="1"/>
      </rPr>
      <t xml:space="preserve">中国石油集团工程股份有限公司 关于子公司中标项目签订 </t>
    </r>
    <r>
      <rPr>
        <sz val="10"/>
        <rFont val="Arial"/>
        <family val="2"/>
        <charset val="1"/>
      </rPr>
      <t xml:space="preserve">EPCC </t>
    </r>
    <r>
      <rPr>
        <sz val="10"/>
        <rFont val="Noto Sans CJK SC"/>
        <family val="2"/>
        <charset val="1"/>
      </rPr>
      <t xml:space="preserve">承包合同 暨日常关联交易公告</t>
    </r>
    <r>
      <rPr>
        <sz val="10"/>
        <rFont val="Arial"/>
        <family val="2"/>
        <charset val="1"/>
      </rPr>
      <t xml:space="preserve">|</t>
    </r>
    <r>
      <rPr>
        <sz val="10"/>
        <rFont val="Noto Sans CJK SC"/>
        <family val="2"/>
        <charset val="1"/>
      </rPr>
      <t xml:space="preserve">破解创效难题 省下真金白银 管道局尼日尔管道项目运行侧记</t>
    </r>
    <r>
      <rPr>
        <sz val="10"/>
        <rFont val="Arial"/>
        <family val="2"/>
        <charset val="1"/>
      </rPr>
      <t xml:space="preserve">|</t>
    </r>
    <r>
      <rPr>
        <sz val="10"/>
        <rFont val="Noto Sans CJK SC"/>
        <family val="2"/>
        <charset val="1"/>
      </rPr>
      <t xml:space="preserve">中石油管道局尼日尔</t>
    </r>
    <r>
      <rPr>
        <sz val="10"/>
        <rFont val="Arial"/>
        <family val="2"/>
        <charset val="1"/>
      </rPr>
      <t xml:space="preserve">-</t>
    </r>
    <r>
      <rPr>
        <sz val="10"/>
        <rFont val="Noto Sans CJK SC"/>
        <family val="2"/>
        <charset val="1"/>
      </rPr>
      <t xml:space="preserve">贝宁原油外输管道（尼日尔）项目正式开工</t>
    </r>
    <r>
      <rPr>
        <sz val="10"/>
        <rFont val="Arial"/>
        <family val="2"/>
        <charset val="1"/>
      </rPr>
      <t xml:space="preserve">|DÉCRET N. 2O2O _ 024 DU 15 JANVIER 2O2O portant transmission à I'Assemblée nationa!e du projet de loi portant régime juridique, fiscal et douanier applicable au Projet de Pipeline d'Exportation Niger-Bénin.|Niger : WAPCo reçoit une autorisation de transport intérieur pour la réalisation du pipeline Niger-Bénin|Construction du pipeline Export Niger-Bénin : Les travaux officiellement lancés|Enquête sur le limogeage du DGA de la société WAPCO : Les milliards de la magouille !|Le Niger attribue à la chinoise Wapco une Autorisation de transport intérieur pour la réalisation du pipeline Niger-Bénin|DOCUMENT DE PROGRAMMATION BUDGÉTAIRE ET ÉCONOMIQUE PLURIANNUELLE 2021-2023|DÉCRET N' 2o2i - 1Bo DU 28 AVRTL 2021 portant réquisition de terrains privés dans le cadre des travaux du projet de construction de pipeline d'exportation Niger-Bénin|TRANSPORT D'HYDROCARBURES : LES TRAVAUX DE CONSTRUCTION DU PIPELINE D'EXPORTATION NIGER-BENIN LANCES CE JEUDI 20 MAI 2021|Afrique de l’ouest – Pipeline Bénin-Niger : le projet de la convention adopté à Niamey|Agadem-Seme pipeline: Patrice Talon speeds up process with CNPC|Export pipeline: CNPC making fast progress with partner CPPE|REQUEST FOR A THREE-YEAR ARRANGEMENT UNDER THE EXTENDED CREDIT FACILITY—PRESS RELEASE; STAFF REPORT; AND STATEMENT BY THE EXECUTIVE DIRECTOR FOR NIGER|NIGER ECONOMIC UPDATE APRIL 2022 Resilience in Uncertain Times: Investing in Human Capital|CNPC and Bazoum to negotiate government stake in Agadem pipeline project|INTERNATIONAL DEVELOPMENT ASSOCIATION PROGRAM DOCUMENT FOR A PROPOSED DEVELOPMENT POLICY CREDIT IN THE AMOUNT OF EURO 156.9 MILLION (US$175.0 MILLION EQUIVALENT)|DÉCRET N' 2021 - 512 DU 06 oCTOBRE 2021 portant mise à disposition à la Société West African Oil Pipeline (Bénin) Company S.A., d'un immeuble du domaine privé de l'Etat pour la construction de son siège dans le cadre du Projet de Pipeline d'Exportation NigerBénin.|BENIN FIFTH REVIEW UNDER THE EXTENDED CREDIT FACILITY ARRANGEMENT, REQUEST FOR EXTENSION, AND REQUEST FOR MODIFICATION OF PERFORMANCE CRITERIA—PRESS RELEASE; AND STAFF REPORT|Niger-Benin Pipeline is 30% complete – Presidency of Niger|40</t>
    </r>
    <r>
      <rPr>
        <sz val="10"/>
        <rFont val="Noto Sans CJK SC"/>
        <family val="2"/>
        <charset val="1"/>
      </rPr>
      <t xml:space="preserve">亿美元！中石油承建尼日尔油田二期及尼贝国际管道举行奠基仪式 </t>
    </r>
    <r>
      <rPr>
        <sz val="10"/>
        <rFont val="Arial"/>
        <family val="2"/>
        <charset val="1"/>
      </rPr>
      <t xml:space="preserve">|Niger-Benin pipeline: CNPC and oil minister meeting ends with plenty still to talk about|WAPCO Benin|CNPC starts construction works on Niger-Benin oil pipeline|</t>
    </r>
    <r>
      <rPr>
        <sz val="10"/>
        <rFont val="Noto Sans CJK SC"/>
        <family val="2"/>
        <charset val="1"/>
      </rPr>
      <t xml:space="preserve">尼日尔石油开发有望带动尼经济快速发展</t>
    </r>
    <r>
      <rPr>
        <sz val="10"/>
        <rFont val="Arial"/>
        <family val="2"/>
        <charset val="1"/>
      </rPr>
      <t xml:space="preserve">|WAPCO Niger| Niger  - Le Président Issoufou Mahamadou a procédé mardi au lancement des travaux de construction du Pipeline international Niger-Bénin à Koulélé|</t>
    </r>
    <r>
      <rPr>
        <sz val="10"/>
        <rFont val="Noto Sans CJK SC"/>
        <family val="2"/>
        <charset val="1"/>
      </rPr>
      <t xml:space="preserve">新的石油项目将使尼日尔原油产量提高十倍，并建造原油出口输油管道</t>
    </r>
    <r>
      <rPr>
        <sz val="10"/>
        <rFont val="Arial"/>
        <family val="2"/>
        <charset val="1"/>
      </rPr>
      <t xml:space="preserve">|Chinese launch Benin phase of multi-billion-dollar pipeline|Afrique de l’ouest – Pipeline Bénin-Niger : le projet de la convention adopté à Niamey|LA SOCIÉTÉ WAPCO-NIGER A RÉALISÉ 600 KM SUR LES 2000 KM DU PIPELINE RELIANT LE NIGER AU BÉNIN|Production pétrolière : Lancement des travaux de construction du pipeline Niger-Bénin|Africa's longest oil pipeline takes shape in Niger|PROJET DE CONSTRUCTION ET D’EXPLOITATION DU PIPELINE EXPORT NIGER-BENIN</t>
    </r>
  </si>
  <si>
    <t xml:space="preserve">Government of the Republic of Benin|Africa Energy Newsletter|Leconomiste Benin|Leadership|Pump Africa|CNPC|Yicai|Energy Voice|News Ghana |CGTN|NS Energy|Agence Nigérienne de Presse|Africa News|Bank of France|CNPC|Ministry of Foreign Affairs of the People's Republic of China|CPEC|CNPC|CNPC|REPUBLIQUE DU BENIN PRESIDENCE DE LA RÉPUBLIOUE|Agence Ecofin|Government of the Republic of Benin|Niger Diaspora|aNiamey|Government of the Republic of Benin|Government of the Republic of Benin|MINISTÈRE DE L'EAU ET DES MINES DE LA RÉPUBLIQUE DU BÉNIN|aCotonou|Africa Intelligence|Africa Intelligence|IMF|World Bank|Africa Intelligence|World Bank|Government of the Republic of Benin|IMF|Frontier Africa Reports|Sohu|Africa Intelligence|WEST AFRICAN OIL PIPELINE (Benin) COMPANY S.A.|Enerdata|China Ministry of Commerce|WEST AFRICAN OIL PIPELINE (Niger) COMPANY S.A.|iciLome|China Ministry of Commerce|Africa Energy|aNiamey|Agence Afrique|L'Evenementniger|Yahoo Finance|Republic of Benin Ministry of Infrastructure and Transport</t>
  </si>
  <si>
    <t xml:space="preserve">Donor/Recipient Official Source|Academic Journal Article|Media Report|Media Report|Media Report|Donor/Recipient Official Source|Media Report|Media Report|Media Report|Media Report|NGO/Civil Society/Advocacy (non-Donor, non-Recipient, non-Implementing)|Media Report|Media Report|Other Official Source (non-Donor, non-Recipient, non-Implementing)|Implementing/Intermediary Organization Source|Donor/Recipient Official Source|Implementing/Intermediary Organization Source|Implementing/Intermediary Organization Source|Donor/Recipient Official Source|Donor/Recipient Official Source|Media Report|Donor/Recipient Official Source|Media Report|Media Report|Donor/Recipient Official Source|Donor/Recipient Official Source|Donor/Recipient Official Source|Media Report|Media Report|Media Report|Other Official Source (non-Donor, non-Recipient, non-Implementing)|Other Official Source (non-Donor, non-Recipient, non-Implementing)|Media Report|Other Official Source (non-Donor, non-Recipient, non-Implementing)|Donor/Recipient Official Source|Other Official Source (non-Donor, non-Recipient, non-Implementing)|Media Report|Media Report|Media Report|Donor/Recipient Official Source|NGO/Civil Society/Advocacy (non-Donor, non-Recipient, non-Implementing)|Donor/Recipient Official Source|Donor/Recipient Official Source|Media Report|Donor/Recipient Official Source|Media Report|Media Report|Media Report|Media Report|Media Report|Donor/Recipient Official Source</t>
  </si>
  <si>
    <t xml:space="preserve">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locational coordinates of the pipeline are as follows: 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 More detailed locational information can be found at https://www.dropbox.com/s/e75o1qvlbqzmje0/GFIT-Pipelines-December-2020%20%281%29.xlsx?dl=0 and https://www.openstreetmap.org/way/1164438280#map=6/10.887/7.932</t>
  </si>
  <si>
    <t xml:space="preserve">CBE makes RMB 18 billion drawdown under currency swap agreement with PBOC in 2021</t>
  </si>
  <si>
    <t xml:space="preserve">On December 6, 2016, as part of a bilateral financing package required ahead of the approval of an IMF loan, the Central Bank of Egypt (CBE) and the People’s Bank of China (PBOC) signed an RMB 18 billion (EGP 47 billion), three-year bilateral currency swap agreement to facilitate trade and improve foreign currency liquidity in Egypt. Then, on February 10, 2020, the RMB 18 billion (EGP 41 billion) currency swap agreement was renewed for another three years.  In early 2017, the CBE made a (gross) drawdown under the currency swap agreement equivalent RMB 18 billion. The PBOC credited RMB 18 billion to the CBE's account held with PBOC, and the CBE credited PBOC's account held with CBE with the EGP equivalent (49,249,800,000) of RMB 18 billion, based on the RMB-EGP exchange rate of 1:2.7361 at that time. The borrowing (drawdown) carried an estimated maturity of 1 year and an unknown interest rates (based on SHIBOR plus a margin). According to CBE, it made four additional (gross) drawdowns under the PBOC currency swap agreement: an RMB 18 billion drawdown in 2018, an RMB 18 billion drawdown in 2019, an RMB 18 billion drawdown in 2020, and an RMB 18 billion drawdown in 2021. These borrowings (drawdowns) also carried estimated maturities of 1 year and unknown interest rates (based on SHIBOR plus a margin).  The CBE’s 2017 drawdown is captured via Project ID#89406. Its 2018 drawdown is captured via Project ID#89408. Its 2019 drawdown is captured via Project ID#89410. Its 2020 drawdown is captured via Project ID#96200.  Its 2021 drawdown is captured here. The (principal) amount outstanding under CBE’s PBOC swap facility was RMB 0 in 2016, RMB 18 billion in 2017, RMB 18 billion in 2018, RMB 18 billion in 2019, RMB 18 billion in 2020, and RMB 18 billion in 2021.</t>
  </si>
  <si>
    <t xml:space="preserve">1. A bilateral currency swap (BCS) agreement — also known as a central bank liquidity swap agreement — is an agreement between the central banks of two countries to exchange cash flows in different currencies at predetermined rates over a specified period of time. Central banks participate in these agreements to facilitate bilateral trade settlements using their national currencies (rather than relying upon a third-party currency such as the U.S. dollar), manage demands from their local banks, and provide liquidity support to financial markets. The party that draws down on the swap line becomes the borrower and the other party becomes lender. During the term of the swap, the party that draws down on the swap line makes either fixed or floating interest payments on the principal amount. If both parties draw down on the swap line, then both parties exchange fixed or floating interest payments on the principal amounts. The 5-step process of drawing upon a currency swap line with the People’s Bank of China (PBOC) can described from the perspective of an importer in a given country (‘Country X’) seeking to settle trade with a Chinese firm in RMB. Step 1: The central bank of Country X and the PBOC activate their currency swap in advance, at which point each party deposits a specific amount of its currency in an account controlled by the other party (i.e. the central bank of Country X deposits local currency in an account controlled by the PBOC, and the PBOC deposits an equivalent amount in RMB in an account controlled by the central bank of Country X). Step 2: A firm in Country X that imports goods from China applies for an RMB-denominated loan from a domestic bank. Step 3: The domestic bank in Country X that receives the loan application then applies to its central bank for an RMB-denominated loan. After a review process, the central bank of Country X notifies the domestic bank applicant that its loan application was approved. The central bank of Country X subsequently requests that the PBOC transfer RMB funds from the central bank of Country X’s swap account within the PBOC to the loan applicant’s account with a corresponding bank in China. Step 4: The domestic bank in Country X directs the corresponding bank in China to transfer RMB funds into a Chinese exporter’s account, and the corresponding bank in China provides RMB funds to the Chinese exporter. Step 5: The importer in Country X repays the RMB-denominated loan at its maturity date. The domestic bank notifies the central bank of Country X of the repayment, and transfers RMB into the central bank’s account within the PBOC through the corresponding bank in China. For the central bank of Country X, the RMB deposit is an asset that should be recorded on its balance sheet as an official reserve asset denominated in RMB. The contra entry of this asset is the liability in the local currency of Country X that represents China’s claims in the central bank of Country X. This should be also recorded on the balance sheet of the central bank of Country X. At the time of the exchange of currencies, it should be recorded as an increase in assets and an increase in liabilities of the monetary authorities in the balance of payments. The reason why the PBOC uses this mechanism to provide renminbi liquidity to other central bank is to increase the speed, convenience, and volume of transactions between the two countries. More detailed information about currency swaps with the PBOC can be found at https://www.imf.org/-/media/Files/Publications/WP/2021/English/wpiea2021210-print-pdf.ashx and https://thechinaguys.com/the-rise-of-the-renminbi-the-reality-of-bilateral-swap-agreements/ and https://www.imf.org/external/pubs/ft/bop/2017/pdf/17-25a.pdf. 2. AidData treats drawdowns under BCS agreements with the PBOC as collateralized loans because, in a BCS arrangement, the currency of the borrower is held as collateral while the lender receives interest on the amount drawn down by the borrower until repayment is made. 3. CBE’s currency swap with the PBOC is classified as ‘short term debt’ in the Government of Egypt’s 2020 bond prospectus and in various CBE reports. CBE defines short-term debt as debt ‘with [an] original maturity of up to one year,’ so AidData has coded the maturity length as 1 year for the time being. A paper prepared by the Central Bank of Egypt indicates the 'withdrawal and utilization' period to be up to one year in the currency swap (see https://www.imf.org/external/pubs/ft/bop/2017/pdf/17-25a.pdf). However, the precise term (maturity length) of the swap agreement is unknown. This issue requires further investigation. 4. The interest rate that applied to CBE’s RMB 18 billion drawdown is unknown, but it was very likely SHIBOR plus a margin (see https://www.imf.org/-/media/Files/Publications/WP/2021/English/wpiea2021210-print-pdf.ashx). This issue requires further investigation. 5. Most central banks publish their end-of-year outstanding PBOC swap debt, but only a few report detailed transaction-level data on drawdowns during the year. Therefore, if no information on drawings is available, AidData assumes that total drawdowns during the reporting period equal the amount outstanding at the end of the reporting period (and vice versa). Since the (de jure) maturities of PBOC swap drawings are 12 months or less, this creates a lower bound estimate for actual drawdowns under the PBOC swap line. 6. PBOC swap debt is frequently rolled over. In central bank reports where one can only observe the year-end outstanding amount, no distinction between rollovers and drawdowns is possible. In these cases, one can derive (new) drawdowns as the difference between the current and last year’s outstanding swap debt stock. This measure essentially captures net lending through the PBOC swap line.</t>
  </si>
  <si>
    <t xml:space="preserve">CBE deposit of EGP equivalent of RMB 18 billion in a bank account accessible to the PBOC</t>
  </si>
  <si>
    <t xml:space="preserve">https://www.dropbox.com/s/j4wkg4ahf9haqj2/External-Position-76.pdf?dl=0|https://enterprise.press/wp-content/uploads/2016/10/CBE-seals-a-Yuan-currency-swap.pdf|http://www.pbc.gov.cn/en/3688110/3688172/4157443/4433239/2021122809344466286.pdf|https://www.imf.org/external/pubs/ft/bop/2017/pdf/17-25a.pdf </t>
  </si>
  <si>
    <t xml:space="preserve">External Position of the Egyptian Economy Volume No 76|CBE Seals a Yuan Currency Swap: USD 6 billion in bilateral aid complete|2021 RMB Internationalization Report|The Treatment of Currency Swaps Between Central Banks: Egypt Experience </t>
  </si>
  <si>
    <t xml:space="preserve">|Enterprise|The People's Bank of China|International Monetary Fund</t>
  </si>
  <si>
    <t xml:space="preserve">Donor/Recipient Official Source|Media Report|Donor/Recipient Official Source|Donor/Recipient Official Source</t>
  </si>
  <si>
    <t xml:space="preserve">Africa Growing Together Fund provides $50 million loan to the Government of Egypt for Sustainable Development of Abu Rawash Wastewater Treatment Plant (Abu-Rawash-WWTP)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</si>
  <si>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6, 2018, AGTF signed an $50 million loan agreement (ID#5050200000201) with the Government of Egypt for the Sustainable Development of Abu Rawash Wastewater Treatment Plant (Abu-Rawash-WWTP) Project. On the same day, the African Development Bank issued a $100 million loan (ID#2000200002007) to the Government of Egypt for the same project.    The borrowing terms of the AGTF loan as follows: a 25-year maturity, an 8-year grace period, and an interest rate of 6-month LIBOR plus a 1% margin. The first AGTF loan disbursement took place on October 23, 2018. The AGTF loan had achieved a 16.82% disbursement rate as of February 2019, a 50.27% disbursement rate rate as of July 2020, and an 83.72% disbursement rate as of March 2022. The purpose of the Sustainable Development of Abu Rawash Wastewater Treatment Plant (ARWWTP) Project is to upgrade the existing 1.2 million m3 /d primary treatment plant in Abu Rawash WWTP to secondary treatment; and expand the existing plant capacity by additional 400,000 m3 /d to reach a total plant capacity of 1.6 million m3 /day with primary and secondary treatments. The ultimate aim of the project is to protect the environment and water resources from pollution and to reduce health risks due to discharge of untreated wastewater to the drains and canals and enhance water re-use. As of March 31, 2019, the project had achieved a 10.05% completion rate (against a targeted completion rate of 13.61%). The waste water treatment plant was originally scheduled for completion and commissioning on July 19, 2021, but this date was later pushed out to April 22, 2022.</t>
  </si>
  <si>
    <t xml:space="preserve">1. The AFDB project code is P-EG-EBA-003. 2. This project is also known as the Abu Rawash Wastewater Treatment Plant – Phase II. 3. The all-in interest rate (2.089%) was calculated by adding an 1% margin to the average 6-month LIBOR rate in February 2018 (3.089%). 4. The margin of 1% is calculated by adding the Funding Cost Margin (unknown) to the Lending Margin (0.8%) and the Maturity Premium (0.2%).</t>
  </si>
  <si>
    <t xml:space="preserve">2021-07-19T04:00:00Z</t>
  </si>
  <si>
    <t xml:space="preserve">2026-02-04T05:00:00Z</t>
  </si>
  <si>
    <t xml:space="preserve">2043-01-31T05:00:00Z</t>
  </si>
  <si>
    <t xml:space="preserve">https://english.ahram.org.eg/News/320024.aspx|https://www.sis.gov.eg/Story/136643/Sisi-issues-decrees-approving-2-loan-agreements-with-AFDB?lang=en-us|https://projectsportal.afdb.org/dataportal/VProject/show/P-EG-EBA-003|https://www.afdb.org/fileadmin/uploads/afdb/Documents/Project-and-Operations/Egypt_-_Sustainable_Development_of_Abu_Rawash_Wastewater_Treatment_Plant__Abu-Rawash-WWTP_.pdf|https://www.afdb.org/fileadmin/uploads/afdb/Documents/Environmental-and-Social-Assessments/Egypt_-_Sustainable_development_of_Abu_Rawash_wastewater_treatment_system_%E2%80%93_ESIA_Summary.pdf|https://www.afdb.org/sites/all/libraries/pdf.js/web/viewer.html?file=https%3A%2F%2Fwww.afdb.org%2Fsites%2Fdefault%2Ffiles%2Fdocuments%2Fprojects-and-operations%2Fegypt_-_sustinable_abu-rawash_wastewater_treatement_project-phaseii_-_p-eg-eba-003_-_ipr_september_2021.pdf#page=1&amp;zoom=auto,-13,848|https://www.afdb.org/sites/all/libraries/pdf.js/web/viewer.html?file=https%3A%2F%2Fwww.afdb.org%2Fsites%2Fdefault%2Ffiles%2Fdocuments%2Fprojects-and-operations%2Fegypt_-_abu_rawash_wastewater_treatment_plant_-_phase_ii_-_p-eg-eba-003_-_ipr_july_2020.pdf#page=1&amp;zoom=auto,-13,842|https://www.afdb.org/sites/all/libraries/pdf.js/web/viewer.html?file=https%3A%2F%2Fwww.afdb.org%2Fsites%2Fdefault%2Ffiles%2Fdocuments%2Fprojects-and-operations%2Fegypt_-_abu_rawash_wastewater_treatment_plant_-_phase_ii_-_p-eg-eba-003_-_ipr_february_2019.pdf#page=1&amp;zoom=auto,-13,842|https://icat.com.eg/portfolio/abu-rawash-wwtp/#:~:text=Abu%20Rawash%20Wastewater%20Treatment%20Plant&amp;text=The%20Plant%20is%20considered%20as,be%20serving%208%20Million%20inhabitants.</t>
  </si>
  <si>
    <t xml:space="preserve">Egypt's Sisi approves two loans from African Development Bank for water treatment project|Sisi issues decrees approving 2 loan agreements with AFDB|Egypt - Sustainable Development of Abu Rawash Wastewater Treatment Plant (Abu-Rawash-WWTP)|SUSTAINABLE DEVELOPMENT OF ABU RAWASH WASTEWATER TREATMENT PLANT (ABU-RAWASH-WWTP) APPRAISAL REPORT|SUSTAINABLE DEVELOPMENT OF ABU RAWASH WASTEWATER TREATMENT SYSTEM |IMPLEMENTATION PROGRESS AND RESULTS REPORT (IPR)|Implementation Progress and Results Report (IPR)|Implementation Progress and Results Report (IPR)|Abu Rawash Wastewater Treatment Plant</t>
  </si>
  <si>
    <t xml:space="preserve">ahramonline|Egypt State Information Service|African Development Bank|African Development Bank|African Development Bank|African Development Bank|African Development Bank|African Development Bank|ICAT</t>
  </si>
  <si>
    <t xml:space="preserve">Media Report|Donor/Recipient Official Source|Other Academic (Working Paper, Dissertation)|Other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non-Implementing)|Implementing/Intermediary Organization Source</t>
  </si>
  <si>
    <t xml:space="preserve">The project established the Abu Rawash Wastewater Treatment Plant in Cairo, Egypt. More detailed locational information can be found at https://www.openstreetmap.org/way/1163476543</t>
  </si>
  <si>
    <t xml:space="preserve">China Eximbank contributes to a $540 million syndicated term loan facility to First Rand Bank for general corporate and trade financing purposes (Linked to Project ID#96690, #96691, and #96693)</t>
  </si>
  <si>
    <t xml:space="preserve">On October 31, 2017, Export-Import Bank of China's Shanghai branch contributed $77.14 million to a $540 million dual-tenor syndicated term loan facility made to First Rand Bank. The facility was split into two US dollar tranches: a two-year tranche, priced at 125 basis points (bps) a year, and a three-year tranche, priced at 150bps. The facility was launched at $250 million and heavily oversubscribed. The purpose of the loan was to finance general corporate functions and "support First Rand's funding and liquidity management objectives", including trade financing.   Standard Charter acted as sole coordinator, initial mandated lead arranger and bookrunner, documentation bank and facility agent. China Construction Bank's (CCB) Johannesburg branch (captured in project ID#96690), Bank of China's (BOC) Johannesburg branch (captured in project ID#96691), Export-Import Bank of China's Shanghai branch, and Industrial and Commercial Bank of China's (ICBC) London branch (captured in project ID#96693) all acted as mandated lead arrangers. Taiwan Cooperative Bank acted as lead arranger. Bank of Taiwan's London branch acted as arranger.</t>
  </si>
  <si>
    <t xml:space="preserve">1. For the time being, AidData assumes equal contribution of all lenders. The value of the financing organization's loan ($77,142,857) was derived by dividing the total amount of funds loaned ($540,000,000) by the number of lenders in the syndicate (7). 2. As the specific dollar amounts of each loan tranche are not currently loan, AidData has, for the time being, recorded the maturity date as the average of the maturity dates in years of each tranche (2 + 3) / 2, or 2.5. 3. For the time being, AidData has recorded the interest rate of the overall loan (1.375%) as the average of the interest rates of both loan tranches (1.25%, 1.5%). </t>
  </si>
  <si>
    <t xml:space="preserve">Bank of China (BOC)|Bank of Taiwan |China Construction Bank Corporation (CCB)|Industrial and Commercial Bank of China (ICBC) London|Standard Chartered Bank PLC|Taiwan Cooperative Bank</t>
  </si>
  <si>
    <t xml:space="preserve">Chinese State-owned Commercial Bank|Other State-owned Bank|Chinese State-owned Commercial Bank|Chinese State-owned Commercial Bank|Other Private Sector|Other State-owned Bank</t>
  </si>
  <si>
    <t xml:space="preserve">FirstRand Bank (FirstRand Limited)</t>
  </si>
  <si>
    <t xml:space="preserve">2022-10-30T04:00:00Z</t>
  </si>
  <si>
    <t xml:space="preserve">https://www.gtreview.com/news/africa/first-rand-bank-secures-oversubscribed-term-loan/</t>
  </si>
  <si>
    <t xml:space="preserve">First Rand Bank secures oversubscribed term loan</t>
  </si>
  <si>
    <t xml:space="preserve">Global Trade Review</t>
  </si>
  <si>
    <t xml:space="preserve">Firstrand Bank Holdings Ltd. is located in Johannesburg, Gauteng, South Africa.Address: Sandown, Sandton, 2031, South AfricaGeocoordinates: -26.100986021880153, 28.056366705676496</t>
  </si>
  <si>
    <t xml:space="preserve">China Construction Bank contributes to EUR 500 million loan facility to Aspen Finance (Linked to Project ID#96777)</t>
  </si>
  <si>
    <t xml:space="preserve">On May 17, 2018, Aspen Pharmacare Holdings Ltd. signed six multi-currency (EUR, ZAR, AUD) loan facilities made to three subsidiary corporate entities totaling the equivalent of EUR 3.6 billion. All facilities were combined into a single facility agreement, within which all lenders were placed on equal footing. All facilities had a one-year extension option. All facilities were lent by the same international syndicate containing twenty-seven (27) entities, including the China Construction Bank's (CCB) Johannesburg branch and the Industrial and Commercial Bank of China (ICBC) Thai Bank. The purpose of all the facilities was to refinance the Aspen group's existing debts and sustain the group's general corporate functions.  Three facilities were made to Aspen Finance (Pty) Ltd. The first was a EUR 1 billion loan facility with an initial maturity date of two (2) years (CCB: #96773, ICBC: #96774). The second was a EUR 500 million loan facility with an initial maturity date of four (4) years (CCB: #96776, ICBC: #96777). The third was a EUR 1.15 billion revolving credit facility with an initial maturity date of four (4) years (CCB: #96795, ICBC: #96796).  Two facilities were made to Pharmacare Limited. The first was a ZAR 6 billion loan facility with an initial maturity date of four (4) years (CCB: #96797, ICBC: #96798). The second was a ZAR 2 billion revolving credit facility with an initial maturity date of four (4) years (CCB: #96799, ICBC: #96800).  One facility was made to Aspen Asia Pacific Pty Ltd. It was an AUD 350 million revolving credit facility with an initial maturity date of four (4) years (CCB: #96801, ICBC: #96803).  The syndicate structure was identical for all facilities. MUFG Bank and Nedbank acted as initial mandated lead arrangers and bookrunners. ABSA Bank, BofA Securities (formerly known as Bank of America Merrill Lynch), BNP Paribas, Citi Bank U.A.E., FirstRand Bank, Investec, Mizuho Bank, JPMorgan Chase Bank's London branch, Standard Chartered Bank, Standard Finance (Isle of Man), Standard Bank of South Africa, and Sumitomo Mitsui Banking Corporation (SMBC) Europe acted as mandated lead arrangers and bookrunners. Intesa Sanpaolo Bank Luxembourg, MMI Group, National Australia Bank, and Sanlam Investment Group acted as mandated lead arrangers. China Construction Bank's (CCB) Johannesburg branch, Industrial and Commercial Bank of China (ICBC) Thai Bank, and Commonwealth Bank of Australia acted as lead arrangers. Afrasia Bank, CaixaBank, Deutsche Bank Luxembourg, Bank of Ireland Group PLC, Mauritius Commercial Bank, and Westpac Banking Corporation acted as arrangers.  All facilities were guaranteed by Aspen Pharmacare Holdings Limited, Pharmacare Limited, Aspen Global Incorporated, Aspen Asia Pacific Pty Ltd, Aspen Finance (Pty) Ltd, Aspen Nutritionals Australia Pty Ltd, Aspen Pharmacare Australia Pty Ltd, Aspen Pharma Pty Ltd, and Orphan Holdings Pty Ltd.</t>
  </si>
  <si>
    <t xml:space="preserve">1. For the time being, AidData assumes equal contribution of all lenders. The value of the financing organization's loan (EUR 18.5 million) was derived by dividing the total amount of funds loaned (EUR 500 million) by the number of lenders in the syndicate (27).</t>
  </si>
  <si>
    <t xml:space="preserve">Absa Bank Limited|Afrasia Bank Limited|Bank of Ireland Group plc|BNP Paribas S.A.|BofA Securities, Inc. (Formerly Bank of America Merrill Lynch (BAML))|CaixaBank, S.A. (Formerly Criteria CaixaCorp)|Citibank United Arab Emirates|Commonwealth Bank of Australia (CBA) (CommBank)|Deutsche Bank Luxembourg|FirstRand Bank (FirstRand Limited)|Industrial and Commercial Bank of China (Thailand) (ICBC Thailand)|Intesa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t>
  </si>
  <si>
    <t xml:space="preserve">Other Private Sector|Other Private Sector|Other Private Sector|Other Private Sector|Other Private Sector|Other Private Sector|Other Private Sector|Other Private Sector|Other Private Sector|Recipient Private Sector|Chinese State-owned Commercial Bank|Other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t>
  </si>
  <si>
    <t xml:space="preserve">Aspen Finance Proprietary Ltd</t>
  </si>
  <si>
    <t xml:space="preserve">Aspen Asia Pacific Pty Ltd|Aspen Finance Proprietary Ltd|Aspen Global Inc.|Aspen Nutritionals Australia Pty Ltd|Aspen Pharma|Aspen Pharmacare Australia Pty Ltd|Aspen Pharmacare Holdings Limited|Aspen Pharmacare Limited|Orphan Holdings</t>
  </si>
  <si>
    <t xml:space="preserve">Recipient Private Sector|Recipient Private Sector|Recipient Private Sector|Recipient Private Sector|Recipient Private Sector|Recipient Private Sector|Recipient Private Sector|Recipient Private Sector|Recipient Private Sector</t>
  </si>
  <si>
    <t xml:space="preserve">2022-05-16T04:00:00Z</t>
  </si>
  <si>
    <t xml:space="preserve">https://www.sharenet.co.za/v3/sens_display.php?tdate=20180517125700&amp;seq=39&amp;scode=APN|https://www.listcorp.com/jse/apn/aspen-pharmacare-holdings/news/aspen-closes-circa-3-400-000-000-equivalent-syndicated-facilities-2424029.html</t>
  </si>
  <si>
    <t xml:space="preserve">Aspen closes circa 3,400,000,000 equivalent syndicated facilities|Aspen closes circa 3,400,000,000 equivalent syndicated facilities</t>
  </si>
  <si>
    <t xml:space="preserve">Aspen Pharmacare is located in Sandton, Johannesburg, Gauteng, South Africa.Address: Healthcare Park, Woodlands Dr, Woodmead, Sandton, 2052, South AfricaGeocoordinates: -26.063210839493326, 28.080573525025162</t>
  </si>
  <si>
    <t xml:space="preserve">Industrial and Commercial Bank of China contributes to EUR 500 million loan facility to Aspen Finance (Linked to Project ID#96776)</t>
  </si>
  <si>
    <t xml:space="preserve">Absa Bank Limited|Afrasia Bank Limited|Bank of Ireland Group plc|BNP Paribas S.A.|BofA Securities, Inc. (Formerly Bank of America Merrill Lynch (BAML))|CaixaBank, S.A. (Formerly Criteria CaixaCorp)|China Construction Bank Corporation (CCB)|Citibank United Arab Emirates|Commonwealth Bank of Australia (CBA) (CommBank)|Deutsche Bank Luxembourg|FirstRand Bank (FirstRand Limited)|Intesa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t>
  </si>
  <si>
    <t xml:space="preserve">Other Private Sector|Other Private Sector|Other Private Sector|Other Private Sector|Other Private Sector|Other Private Sector|Chinese State-owned Commercial Bank|Other Private Sector|Other Private Sector|Other Private Sector|Recipient Private Sector|Other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t>
  </si>
  <si>
    <t xml:space="preserve">Industrial and Commercial Bank of China contributes to EUR 1.15 billion revolving credit facility to Aspen Finance (Linked to Project ID#96796)</t>
  </si>
  <si>
    <t xml:space="preserve">1. For the time being, AidData assumes equal contribution of all lenders. The value of the financing organization's loan (EUR 42.5 million) was derived by dividing the total amount of funds loaned (EUR 1.15 billion) by the number of lenders in the syndicate (27).</t>
  </si>
  <si>
    <t xml:space="preserve">China Construction Bank contributes to EUR 1.15 billion revolving credit facility to Aspen Finance (Linked to Project ID#96795)</t>
  </si>
  <si>
    <t xml:space="preserve">China Construction Bank contributes to ZAR 6 billion loan facility to Aspen Pharmacare (Linked to Project ID#96798)</t>
  </si>
  <si>
    <t xml:space="preserve">1. For the time being, AidData assumes equal contribution of all lenders. The value of the financing organization's loan (ZAR 222.2 million) was derived by dividing the total amount of funds loaned (ZAR 6 billion) by the number of lenders in the syndicate (27).</t>
  </si>
  <si>
    <t xml:space="preserve">Aspen Pharmacare Limited</t>
  </si>
  <si>
    <t xml:space="preserve">Industrial and Commercial Bank of China contributes to ZAR 6 billion loan facility to Aspen Pharmacare (Linked to Project ID#96797)</t>
  </si>
  <si>
    <t xml:space="preserve">Industrial and Commercial Bank of China contributes to ZAR 2 billion revolving credit facility to Aspen Pharmacare (Linked to Project ID#96800)</t>
  </si>
  <si>
    <t xml:space="preserve">1. For the time being, AidData assumes equal contribution of all lenders. The value of the financing organization's loan (ZAR 74 million) was derived by dividing the total amount of funds loaned (ZAR 2 billion) by the number of lenders in the syndicate (27).</t>
  </si>
  <si>
    <t xml:space="preserve">China Construction Bank contributes to ZAR 2 billion loan facility to Aspen Pharmacare (Linked to Project ID#96799)</t>
  </si>
  <si>
    <t xml:space="preserve">Industrial and Commercial Bank of China contributes to AUD 350 million revolving credit facility to Aspen Asia Pacific (Linked to Project ID#96803)</t>
  </si>
  <si>
    <t xml:space="preserve">1. For the time being, AidData assumes equal contribution of all lenders. The value of the financing organization's loan (AUD 12.96 million) was derived by dividing the total amount of funds loaned (AUD 350 million) by the number of lenders in the syndicate (27).</t>
  </si>
  <si>
    <t xml:space="preserve">Aspen Asia Pacific Pty Ltd</t>
  </si>
  <si>
    <t xml:space="preserve">AUD</t>
  </si>
  <si>
    <t xml:space="preserve">China Construction Bank contributes to AUD 350 million revolving credit facility to Aspen Asia Pacific (Linked to Project ID#96801)</t>
  </si>
  <si>
    <t xml:space="preserve">CDB provides loan for Malabo Turbogas Plant Expansion Project</t>
  </si>
  <si>
    <t xml:space="preserve">On January 22, 2019, the Hubei Branch of China Development Bank (CDB) and the Government of Equatorial Guinea signed an EUR 200 million sovereign credit cooperation agreement (captured via Project ID#62258). Borrowings under this framework agreement are earmarked for electricity infrastructure construction activities and carry an interest rate of 6-month EURIBOR plus a 3.5% margin. The Vice President of the Hubei Branch of China Development Bank and the Equatorial Guinea’s Finance Minister signed the sovereign credit cooperation agreement.   CDB subsequently approved a loan for the Malabo Turbogas Plant Expansion Project. The face value of the loan is unknown. However, it is known that CDB made a $6,439,074,35 loan disbursement on June 24, 2022.   The purpose of the project was to conduct maintenance and expansion work at the 42MW Turbogas Power Plant in Malabo.  CMEC was the contractor responsible for implementation. The implementation of the project commenced on July 1, 2021 and the 42MW power plant was connected to the grid on November 26, 2022.</t>
  </si>
  <si>
    <r>
      <rPr>
        <sz val="10"/>
        <rFont val="Arial"/>
        <family val="2"/>
        <charset val="1"/>
      </rPr>
      <t xml:space="preserve">1. The interest rate field is coded based on the following official source: https://www.dropbox.com/s/uvs8rioaee9gl0u/Primer-Semestre-2022.pdf?dl=0. AidData has estimated the all-in interest rate (2.972%) by adding 3.5% to average 6-month EURIBOR in January 2021 (-0.528%). 2. The Spanish project title is Proyecto de Ampliación de la Planta Turbogas de Malabo or El proyecto de ampliación de la Planta de TurboGas or Ampliación de Planta Turbo gas de Malabo con un Grupo Turbogenerador de 42 MW. The Chinese project title is </t>
    </r>
    <r>
      <rPr>
        <sz val="10"/>
        <rFont val="Noto Sans CJK SC"/>
        <family val="2"/>
        <charset val="1"/>
      </rPr>
      <t xml:space="preserve">赤道几内亚首都燃机电厂扩建项目 </t>
    </r>
    <r>
      <rPr>
        <sz val="10"/>
        <rFont val="Arial"/>
        <family val="2"/>
        <charset val="1"/>
      </rPr>
      <t xml:space="preserve">or </t>
    </r>
    <r>
      <rPr>
        <sz val="10"/>
        <rFont val="Noto Sans CJK SC"/>
        <family val="2"/>
        <charset val="1"/>
      </rPr>
      <t xml:space="preserve">并网发电该项目 </t>
    </r>
    <r>
      <rPr>
        <sz val="10"/>
        <rFont val="Arial"/>
        <family val="2"/>
        <charset val="1"/>
      </rPr>
      <t xml:space="preserve">or or </t>
    </r>
    <r>
      <rPr>
        <sz val="10"/>
        <rFont val="Noto Sans CJK SC"/>
        <family val="2"/>
        <charset val="1"/>
      </rPr>
      <t xml:space="preserve">马拉博燃机电 </t>
    </r>
    <r>
      <rPr>
        <sz val="10"/>
        <rFont val="Arial"/>
        <family val="2"/>
        <charset val="1"/>
      </rPr>
      <t xml:space="preserve">or </t>
    </r>
    <r>
      <rPr>
        <sz val="10"/>
        <rFont val="Noto Sans CJK SC"/>
        <family val="2"/>
        <charset val="1"/>
      </rPr>
      <t xml:space="preserve">赤道几内亚马拉博燃机项目</t>
    </r>
    <r>
      <rPr>
        <sz val="10"/>
        <rFont val="Arial"/>
        <family val="2"/>
        <charset val="1"/>
      </rPr>
      <t xml:space="preserve">. 3. The face value of the loan is unknown. For the time being, AidData relies upon the value of the June 24, 2022 loan disbursement as a proxy.  This issue warrants further investigation.</t>
    </r>
  </si>
  <si>
    <t xml:space="preserve">2022-11-26T05:00:00Z</t>
  </si>
  <si>
    <t xml:space="preserve">https://twitter.com/EmbChinaGE/status/1598251617471848448|https://minindustria.gob.gq/?p=430|https://www.dropbox.com/s/hzp1b0042qmi5h0/Cuadro-de-utilizaciones-realizadosen-2022%20%281%29.pdf?dl=0|https://www.dropbox.com/s/oqulfkcy1jqampf/Pagos-Realizados-2022.xlsx?dl=0|https://minindustria.gob.gq/?p=582|https://realequatorialguinea.com/sociedad/un-fallo-tecnico-en-turbogas-senalado-como-causa-de-los-recientes-apagones-en-malabo-pero-en-unas-horas-todo-volvera-a-la-normalidad/|https://minfuncionpublica.gob.gq/wp-content/uploads/Libro-LPGE-2023_SN.pdf|https://www.dropbox.com/s/uvs8rioaee9gl0u/Primer-Semestre-2022.pdf?dl=0|http://gq.china-embassy.gov.cn/chn/zcjgxdt/202211/t20221129_10982756.htm|https://www.sohu.com/a/611784128_121124432|https://m.investgo.cn/article/gb/gbdt/202212/643248.html|http://mm.chinapower.com.cn/xw/gjxw/20221205/178076.html|https://www.cajautonoma.gq/wp-content/uploads/2023/03/Primer-Semestre-2022.pdf</t>
  </si>
  <si>
    <r>
      <rPr>
        <sz val="10"/>
        <rFont val="Arial"/>
        <family val="2"/>
        <charset val="1"/>
      </rPr>
      <t xml:space="preserve">Embajada de China Malabo|El Ministro de Industria y Energía, Excmo. Sr. Don Miguel EKUA ONDO, visita la Planta de TurboGas, en Malabo.|CUADRO DE UTILIZACIONES REALIZADOS EN 2022 (EN FRANCOS CEFAS)|SITUACION TRIMESTRAL DE LA DEUDA  DE GUINEA ECUATORIAL  2022 (EN FRANCOS CEFAS)|El Ministro de Industria y Energía, Excmo. Sr. Don Miguel EKUA ONDO, visita el proyecto de ampliación de la Planta de TurboGas|Un fallo técnico en Turbogas señalado como causa de los recientes apagones en Malabo, pero en unas horas todo volverá a la normalidad|LEY DE PRESUPUESTOS GENERALES DEL ESTADO REPUBLICA DE GUINEA ECUATORIAL Presidencia del Gobierno 2023|INFORME DE LA DEUDA P U BLICA DE GUINEA ECUATORIAL Al 30 de junio de 202 2 (Primer Semestre)|</t>
    </r>
    <r>
      <rPr>
        <sz val="10"/>
        <rFont val="Noto Sans CJK SC"/>
        <family val="2"/>
        <charset val="1"/>
      </rPr>
      <t xml:space="preserve">中企承建的赤道几内亚首都燃机电厂扩建项目并网发电</t>
    </r>
    <r>
      <rPr>
        <sz val="10"/>
        <rFont val="Arial"/>
        <family val="2"/>
        <charset val="1"/>
      </rPr>
      <t xml:space="preserve">|</t>
    </r>
    <r>
      <rPr>
        <sz val="10"/>
        <rFont val="Noto Sans CJK SC"/>
        <family val="2"/>
        <charset val="1"/>
      </rPr>
      <t xml:space="preserve">中企承建的赤道几内亚首都燃机电厂扩建项目并网发电 </t>
    </r>
    <r>
      <rPr>
        <sz val="10"/>
        <rFont val="Arial"/>
        <family val="2"/>
        <charset val="1"/>
      </rPr>
      <t xml:space="preserve">|</t>
    </r>
    <r>
      <rPr>
        <sz val="10"/>
        <rFont val="Noto Sans CJK SC"/>
        <family val="2"/>
        <charset val="1"/>
      </rPr>
      <t xml:space="preserve">赤道几内亚马拉博燃机项目完成</t>
    </r>
    <r>
      <rPr>
        <sz val="10"/>
        <rFont val="Arial"/>
        <family val="2"/>
        <charset val="1"/>
      </rPr>
      <t xml:space="preserve">72+24</t>
    </r>
    <r>
      <rPr>
        <sz val="10"/>
        <rFont val="Noto Sans CJK SC"/>
        <family val="2"/>
        <charset val="1"/>
      </rPr>
      <t xml:space="preserve">小时试运行</t>
    </r>
    <r>
      <rPr>
        <sz val="10"/>
        <rFont val="Arial"/>
        <family val="2"/>
        <charset val="1"/>
      </rPr>
      <t xml:space="preserve">|</t>
    </r>
    <r>
      <rPr>
        <sz val="10"/>
        <rFont val="Noto Sans CJK SC"/>
        <family val="2"/>
        <charset val="1"/>
      </rPr>
      <t xml:space="preserve">赤道几内亚马拉博燃机项目完成</t>
    </r>
    <r>
      <rPr>
        <sz val="10"/>
        <rFont val="Arial"/>
        <family val="2"/>
        <charset val="1"/>
      </rPr>
      <t xml:space="preserve">72+24</t>
    </r>
    <r>
      <rPr>
        <sz val="10"/>
        <rFont val="Noto Sans CJK SC"/>
        <family val="2"/>
        <charset val="1"/>
      </rPr>
      <t xml:space="preserve">小时试运行</t>
    </r>
    <r>
      <rPr>
        <sz val="10"/>
        <rFont val="Arial"/>
        <family val="2"/>
        <charset val="1"/>
      </rPr>
      <t xml:space="preserve">|INFORME DE LA DEUDA PUBLICA DE GUINEA ECUATORIAL Al 30 de junio de 2022 (Primer Semestre)</t>
    </r>
  </si>
  <si>
    <t xml:space="preserve">||||||||||||EQUATORIAL GUINEA MINISTRY OF FINANCE, ECONOMY, AND PLANNING</t>
  </si>
  <si>
    <t xml:space="preserve">Social Media, including Unofficial Blogs|Media Report|Donor/Recipient Official Source|Donor/Recipient Official Source|Donor/Recipient Official Source|Donor/Recipient Official Source|Donor/Recipient Official Source|Donor/Recipient Official Source|Donor/Recipient Official Source|Media Report|Media Report|Media Report|Donor/Recipient Official Source</t>
  </si>
  <si>
    <t xml:space="preserve">The purpose of the project was to conduct maintenance and expansion work at the 42MW Turbogas Power Plant in Malabo. More detailed locational information can be found at https://www.openstreetmap.org/way/291201869.</t>
  </si>
  <si>
    <t xml:space="preserve">CDB provides $181.5 million loan to Sudatel to convert vendor financing into long-term debt</t>
  </si>
  <si>
    <t xml:space="preserve">On May 30, 2014, Sudatel Telecom Group Limited ('Sudatel') — a telecommunications and Internet service provider in Sudan that is more than 60% owned by the Sudanese Government — and China Development Bank (CDB) signed a $181.5 million (EUR 147.7 million) loan agreement. The loan carried a 9-year maturity, a 2-year grace period, and an interest rate of LIBOR plus a 4.5% margin. The borrower was expected to use the proceeds of the loan to convert vendor financing into long-term debt.  The loan was guaranteed by an unknown entity. In 2017, the loan's guarantor instructed Sudatel to suspend principal and interest repayments to the lender. The guarantor lifted the suspension in 2018, but Sudatel had still not made any principal and interest repayments to the lender as of December 31, 2020. The loan's amount outstanding was $220.2 million (EUR 179.2 million) as of December 31, 2020. According to the audited financial statements of Sudatel Telecom Group Limited, the borrower was in default as of December 31, 2020 'since no principal and/or interest payments [had] been made to CDB since November 2017.' As of 2021 and 2022, Sudatel's management ‘confirmed that they [were] in the process of renegotiating the terms of the loan with CDB' and that 'as soon as the loan will be rescheduled and new loan agreement will be signed the [repayments] as per new agreement will be initiated.'</t>
  </si>
  <si>
    <t xml:space="preserve">1. Sudatel Telecom Group Limited was previously known as Sudan Telecommunication Company Limited. 2. AidData has estimated the all-in interest rate by adding 4.5% to average 6-month LIBOR in May 2014 (0.323%). 3. This CDB loan is not recorded the China’s Overseas Development Finance Dataset, which Boston University's Global Development Policy Center published in December 2020. Nor is it included in the database of Chinese loan commitments that SAIS-CARI released in 2020 and re-released in 2021.4. Given that Sudatel is a state-owned Sudanese company, the most likely guarantor of the CDB loan is the Government of Sudan. However, AidData has not yet independently confirmed that the Government of Sudan is the guarantor. This issue requires further investigation. </t>
  </si>
  <si>
    <t xml:space="preserve">Sudan Telecom Group (Sudatel or STG)</t>
  </si>
  <si>
    <t xml:space="preserve">2016-05-29T04:00:00Z</t>
  </si>
  <si>
    <t xml:space="preserve">2023-05-28T04:00:00Z</t>
  </si>
  <si>
    <t xml:space="preserve">https://www.sudatel.sd/wp-content/uploads/2021/04/Sudatel-2020-english.pdf|https://www.dropbox.com/s/5425vyv53zwzn89/Sudatel%20Q12022.pdf?dl=0|https://www.sudatel.sd/wp-content/uploads/2021/11/Q2-2021-English.pdf|https://www.sudatel.sd/wp-content/uploads/2021/11/Q32021-English.pdf|https://www.dropbox.com/s/9mej0prez6l88zy/20180329095638-SUDATEL_en.pdf?dl=0|https://adxservices.adx.ae/cdn/contentdownload.aspx?doc=2520850|https://www.dropbox.com/s/dk1d1by8v3t362m/qr4-2014.pdf?dl=0</t>
  </si>
  <si>
    <t xml:space="preserve">Sudatel Telecom Group Limited Consolidated Financial Statements|Interim Condensed Consolidated Financial Statements 31 March 2022|Interim Condensed Consolidated Financial Statements 30 Jun 2021|Independent Auditor's Report on Review of Interim Condensed Consolidated Financial Statements to the Board of Directors of Sudatel Telecom Group|Consolidated Financial Statements 31 December 2017|Interim Condensed Consolidated Financial Statements 31 March 2022|Independent Auditors' Report to the Shareholders of Sudatel Telecom Group Limited</t>
  </si>
  <si>
    <t xml:space="preserve">|Sudatel Telecom Group|Sudatel Telecom Group Limited|Republic of the Sudan National Audit Chamber|Sudatel Telecom Group Limited|Sudatel Telecom Group Limited|Republic of the Sudan National Audit Chamber</t>
  </si>
  <si>
    <t xml:space="preserve">ICBC provides buyer’s credit for Longacres Mall Construction Project</t>
  </si>
  <si>
    <t xml:space="preserve">On August 24, 2016, the Public Service Pensions Fund (PSPF) and China State Construction Engineering Corporation signed a $72,001,602.99 commercial (EPC) contract for the Longacres Mall Construction Project. ICBC subsequently issued a buyer’s credit (loan) to PSPF and authorized it to used the proceeds of the loan to partially finance the August 24, 2016 commercial contract. The Government of Zambia issued a sovereign guarantee in support of the loan. The loan’s principal amount outstanding was $52,726,058 as of December 31, 2020, $52,726,058 as of June 30, 2021, $52,726,058 as of June 30, 2022, and $41,263,871 as of December 31, 2022.    The purpose of the project was to construct a large shopping mall, entertainment center, office building, four-star hotel, parking lot, overpass, and related ancillary facilities on Alick Nkhata Road in the Longacres suburb of Lusaka.   China State Construction Engineering Corporation was the EPC contractor responsible for project implementation. It took possession of the project site on September 15, 2016. Construction began in May 2017 and the Longacres Mall was officially commissioned on December 24, 2022. However, there are indications that this project underperformed vis-a-vis the original expectations of the project owner (PSPF). The project’s originally scheduled completion date was March 15, 2019. However, on May 7, 2019, the commercial contract between PSPF and China State Construction Engineering Corporation was modified such that the contract price was increased to $107,136,292.69 and the expected project completion date was pushed out until July 31, 2021.   There are also questions about the financial health of the borrowing institution. Section 29 (2) of the Public Service Pensions Act No 35 of 1996 stipulates that the PSPF Board shall not invest assets in excess of twenty percent (20%) of its net asset value in any one form of investment. However, the investment in the Longacres Mall Construction Project was expected to cost $107,136,293 (K2,249,862,153), thus exceeding the 20% threshold as the net assets were valued at K918,639,295 as of December 31, 2019.</t>
  </si>
  <si>
    <r>
      <rPr>
        <sz val="10"/>
        <rFont val="Arial"/>
        <family val="2"/>
        <charset val="1"/>
      </rPr>
      <t xml:space="preserve">1. This project is also known as the Alick Nkhata project. The Chinese project title is </t>
    </r>
    <r>
      <rPr>
        <sz val="10"/>
        <rFont val="Noto Sans CJK SC"/>
        <family val="2"/>
        <charset val="1"/>
      </rPr>
      <t xml:space="preserve">赞比亚养老金商业综合体项目</t>
    </r>
    <r>
      <rPr>
        <sz val="10"/>
        <rFont val="Arial"/>
        <family val="2"/>
        <charset val="1"/>
      </rPr>
      <t xml:space="preserve">. 2. The precise face value of the ICBC buyer’s credit is unknown. For the time being, AidData assumes that it is equivalent to 85% of the original commercial contract value (0.85*$72,001,602.99 = $61,201,362.54). 3. On May 23, 2018, the Public Service Pensions Fund and Alick Nkhata Property Development Limited (SPV) signed an International Management Agreement (IMA) with Radisson Hotels Asp Denmark to enable them run the hotel under construction at Longacres Mall. 4. The Public Service Pensions Fund Board (PSPFB) is a statutory pension scheme that was established under Act No. 35 of 1996 to manage the pension scheme for public servants. The Public Service Pensions Fund (PSPF) is a partially funded defined benefit pension scheme, which provides retirement pensions to permanently employed civil servants and dependent survivor. It is a contributory scheme whereby the employer (Government) and employee each contributes 7.25% of the basic salary. Prior to 14 November 2014, public servants who contribute to the PSPF had a statutory retirement age pegged at 55 years while early retirement (subject to approval after application) was 45 years or 20 years of continuous service. In 2014, a law was passed which changed the statutory retirement age to 65 years.5. This loan is not included in the SAIS-CARI database of Chinese loan commitments that was released in 2020 and re-released in 2021. </t>
    </r>
  </si>
  <si>
    <t xml:space="preserve">Public Service Pensions Fund (PSPF)</t>
  </si>
  <si>
    <t xml:space="preserve">2017-05-01T04:00:00Z</t>
  </si>
  <si>
    <t xml:space="preserve">2022-12-24T05:00:00Z</t>
  </si>
  <si>
    <t xml:space="preserve">https://www.pressreader.com/zambia/daily-nation-newspaper/20221224/281479280484282|https://www.dropbox.com/s/cxxwuphrdzdp1h1/End%20December%202022%20-%20Public%20Debt%20Summary%20%281%29.pdf?dl=0|https://www.dropbox.com/s/ni66tezfcgcctlc/End%20June%202021%20-%20Public%20Debt%20Summary.pdf?dl=0|https://www.dropbox.com/s/6afvt22klw6120p/End%20June%202022%20-%20Public%20Debt%20Summary.pdf?dl=0|https://www.lusakatimes.com/2018/08/24/longacres-mall-to-boost-zambias-economy|https://www.facebook.com/zambiafinanceministry/videos/official-opening-of-longacres-mall/843906723571501/|https://www.ago.gov.zm/?wpfb_dl=243 and http://www.gls-ins.com/display/305190.html|https://csci.cscec.com/en/yyfw/Construction/202006/3109358.html |https://web.archive.org/web/20210606223325/https://mof.gov.zm/?wpfb_dl=352|http://www.pspf.org.zm/doc/PensionsInsight.pdf|https://csci.cscec.com/ywly/gcjs/202005/3084965.html|https://www.chinca.org/cica/info/19050819130311 |http://www.parliament.gov.zm/sites/default/files/documents/committee_reports/Parastatal_Bodies_Report.pdf|https://www.lusakatimes.com/2018/08/24/longacres-mall-to-boost-zambias-economy/|https://www.chinca.org/CICA/info/65922|https://www.parliament.gov.zm/sites/default/files/documents/committee_reports/Parastatal_Bodies_Report.pdf|http://www.sasac.gov.cn/n2588025/n2588124/c3827697/content.html</t>
  </si>
  <si>
    <r>
      <rPr>
        <sz val="10"/>
        <rFont val="Arial"/>
        <family val="2"/>
        <charset val="1"/>
      </rPr>
      <t xml:space="preserve">daily-nation-newspaper|End December 2022 2 Public Debt Summary|End June 202021 Public Debt Summary|End June 2022 Public Debt Summary|Longacres mall to boost Zambia’s economy|OFFICIAL OPENING OF LONGACRES MALL|REPORT OF THE AUDITOR GENERAL ON THE ACCOUNTS OF PARASTATAL BODIES AND OTHER STATUTORY INSTITUTIONS|Construction/202006|government debt portfolio review|PSPF ENTERS INTO INTERNATIONAL MANAGEMENT AGREEMENT WITH RADISSON HOTEL|</t>
    </r>
    <r>
      <rPr>
        <sz val="10"/>
        <rFont val="Noto Sans CJK SC"/>
        <family val="2"/>
        <charset val="1"/>
      </rPr>
      <t xml:space="preserve">赞比亚养老金商业综合体项目</t>
    </r>
    <r>
      <rPr>
        <sz val="10"/>
        <rFont val="Arial"/>
        <family val="2"/>
        <charset val="1"/>
      </rPr>
      <t xml:space="preserve">|</t>
    </r>
    <r>
      <rPr>
        <sz val="10"/>
        <rFont val="Noto Sans CJK SC"/>
        <family val="2"/>
        <charset val="1"/>
      </rPr>
      <t xml:space="preserve">中国建筑成功签约赞比亚养老金商业综合体项目补充合同</t>
    </r>
    <r>
      <rPr>
        <sz val="10"/>
        <rFont val="Arial"/>
        <family val="2"/>
        <charset val="1"/>
      </rPr>
      <t xml:space="preserve">|REPORT OF THE COMMITTEE ON PARASTATAL BODIES ON THE REPORT OF THE AUDITOR GENERAL ON ACCOUNTS OF PARASTATAL BODIES AND OTHER STATUTORY INSTITUTIONS|Longacres mall to boost Zambia’s economy|</t>
    </r>
    <r>
      <rPr>
        <sz val="10"/>
        <rFont val="Noto Sans CJK SC"/>
        <family val="2"/>
        <charset val="1"/>
      </rPr>
      <t xml:space="preserve">中国建筑签约赞比亚养老金商业综合体项目</t>
    </r>
    <r>
      <rPr>
        <sz val="10"/>
        <rFont val="Arial"/>
        <family val="2"/>
        <charset val="1"/>
      </rPr>
      <t xml:space="preserve">|REPORT OF THE AUDITOR GENERAL ON ACCOUNTS OF PARASTATAL BODIES AND OTHER STATUTORY INSTITUTIONS|</t>
    </r>
    <r>
      <rPr>
        <sz val="10"/>
        <rFont val="Noto Sans CJK SC"/>
        <family val="2"/>
        <charset val="1"/>
      </rPr>
      <t xml:space="preserve">中国建筑签约赞比亚养老金商业综合体项目</t>
    </r>
  </si>
  <si>
    <t xml:space="preserve">||||||||||||National Assembly of Zambia||||</t>
  </si>
  <si>
    <t xml:space="preserve">Media Report|Donor/Recipient Official Source|Donor/Recipient Official Source|Donor/Recipient Official Source|Media Report|Donor/Recipient Official Source|Donor/Recipient Official Source|Implementing/Intermediary Organization Source|Donor/Recipient Official Source|Donor/Recipient Official Source|Donor/Recipient Official Source|Donor/Recipient Official Source|Donor/Recipient Official Source|Media Report|Other|Donor/Recipient Official Source|Other</t>
  </si>
  <si>
    <t xml:space="preserve">The purpose of the project was to construct a  large shopping mall, entertainment center, office building, four-star hotel, parking lot, overpass, and related ancillary facilities on Alick Nkhata Road in the Longacres suburb of Lusaka. More detailed locational information can be found at https://www.openstreetmap.org/way/1061988979#map=19/-15.41074/28.31883</t>
  </si>
  <si>
    <t xml:space="preserve">China Eximbank provides $13.1 million loan for Public Administration Project</t>
  </si>
  <si>
    <t xml:space="preserve">On June 28, 2007, China Eximbank and the Government of Guinea signed a government concessional loan (GCL) agreement worth $13,192,544.80 for the Public Administration Project. The estimated borrowing terms of the loan are as follows: an interest rate of 7.0713%, a 15 year maturity, and a 5 year grace period. The purpose of the project was to improve communication between different government agencies in Guinea. The implementation status of the project is unknown.</t>
  </si>
  <si>
    <t xml:space="preserve">1. The French project title is La communication entre le différents services de l’Administration publique. 2. The loan commitment date is drawn from the following official source: https://www.dropbox.com/s/pdk8ugag8uy2150/L013_2007_AN%20Accord%20de%20pr%C3%AAt%20concessionnel%20Gouvernemental.pdf?dl=0. 3.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t>
  </si>
  <si>
    <t xml:space="preserve">2012-06-26T04:00:00Z</t>
  </si>
  <si>
    <t xml:space="preserve">2022-06-24T04:00:00Z</t>
  </si>
  <si>
    <t xml:space="preserve">https://www.africaintelligence.fr/afrique-ouest/2007/07/11/partenariat-chinois,30742381-art|https://www.africaintelligence.com/west-africa/2007/07/11/chinese-partner,30742704-art|https://www.dropbox.com/s/8vnayof01gkammx/ChinaLoansToAfrica%C2%A9SAIS-CARI_10_7_2021.csv?dl=0&amp;copy_to_dropbox=true|https://www.dropbox.com/s/jh3ypyfvbm2i7yh/Data_Extract_From_International_Debt_Statistics.xlsx?dl=0|https://www.dropbox.com/s/pdk8ugag8uy2150/L013_2007_AN%20Accord%20de%20pr%C3%AAt%20concessionnel%20Gouvernemental.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|https://www.dropbox.com/s/8vnayof01gkammx/ChinaLoansToAfrica%C2%A9SAIS-CARI_10_7_2021.csv?dl=0</t>
  </si>
  <si>
    <t xml:space="preserve">Partenariat chinois|Chinese Partner|China Loans To Africa SAIS-CARI|Debtor Reporting System (DRS)|L013/2007/AN Accord de prêt concessionnel Gouvernemental signé le 28 juin 2007 entre le Gouvernement de la République de Guinée et la Banque d’Import-Export de Chine pour la communication tre le Différents services de l’Administration publique|DRS Official Commitments from China Through 2021|IDS_Average interest on new external debt commitments|IDS_Average_grace_period_and_maturity_on_new_external_debt_commitments|China Loans to Africa</t>
  </si>
  <si>
    <t xml:space="preserve">Africa Intelligence|Africa Intelligence||World Bank|Guinea National Assembly||||</t>
  </si>
  <si>
    <t xml:space="preserve">Media Report|Media Report|Other Academic (Working Paper, Dissertation)|Other|Donor/Recipient Official Source|Other|Other|Other Official Source (non-Donor, non-Recipient, non-Implementing)|Other</t>
  </si>
  <si>
    <t xml:space="preserve">ICBC provides EUR 131 million loan for House of United Nations Organization (UNO) Project</t>
  </si>
  <si>
    <r>
      <rPr>
        <sz val="10"/>
        <rFont val="Arial"/>
        <family val="2"/>
        <charset val="1"/>
      </rPr>
      <t xml:space="preserve">On June 27, 2019, the Industrial and Commercial Bank of China (ICBC) signed an EUR 131 million loan agreement with Société Envol Partenariats SA (</t>
    </r>
    <r>
      <rPr>
        <sz val="10"/>
        <rFont val="Noto Sans CJK SC"/>
        <family val="2"/>
        <charset val="1"/>
      </rPr>
      <t xml:space="preserve">塞内加尔恩沃合资股份有限公司</t>
    </r>
    <r>
      <rPr>
        <sz val="10"/>
        <rFont val="Arial"/>
        <family val="2"/>
        <charset val="1"/>
      </rPr>
      <t xml:space="preserve">) for the House of United Nations Organization (UNO) Project.  Then, on August 16, 2019, the Government of Senegal issued a sovereign guarantee in support of the ICBC loan. The borrowing terms of the loan are unknown. However, it is known that the borrower was expected to use the proceeds of the loan to partially finance a commercial contract with Weihai International Economic &amp; Technical Cooperative Co., Ltd.   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The building occupies an area of ​​60,000 m2, including 40,000 m2 of offices and 1814 workstations. It has a 500-seat amphitheater hall, several seminar rooms, a restaurant, a travel agency, shops, a sports hall, an officials' room, and a bank. Part of the building is powered by photovoltaic panels. Upon completion, it is expected that the facility will house thousands of employees who work for 32 United Nations agencies.   Weihai International Economic &amp; Technical Cooperative Co., Ltd. is the contractor responsible for implementation.   A formal groundbreaking ceremony took place on April 25, 2018. However, construction did not begin until April 2019. Then, on July 15, 2021, the building was ‘successfully topped out’ (after the last bucket of concrete was poured into the roof of the R+7 floor in Area 2 of Building C). The UN Secretary General conducted a project site inspection on May 1, 2022. The project was originally scheduled to reach completion by the end of June 2022.</t>
    </r>
  </si>
  <si>
    <r>
      <rPr>
        <sz val="10"/>
        <rFont val="Arial"/>
        <family val="2"/>
        <charset val="1"/>
      </rPr>
      <t xml:space="preserve">1. This project is also known as the United Nations Building Project and the United Nations West Africa Office Building Project. The Chinese project title is </t>
    </r>
    <r>
      <rPr>
        <sz val="10"/>
        <rFont val="Noto Sans CJK SC"/>
        <family val="2"/>
        <charset val="1"/>
      </rPr>
      <t xml:space="preserve">塞内加尔联合国西非办公楼项目</t>
    </r>
    <r>
      <rPr>
        <sz val="10"/>
        <rFont val="Arial"/>
        <family val="2"/>
        <charset val="1"/>
      </rPr>
      <t xml:space="preserve">. The French project title is Le projet de Cité des Nations Unies de Diamniadio. 2. DLA Piper served as legal counsel for the transaction. 3. The loan agreement is referred to in Chinese as </t>
    </r>
    <r>
      <rPr>
        <sz val="10"/>
        <rFont val="Noto Sans CJK SC"/>
        <family val="2"/>
        <charset val="1"/>
      </rPr>
      <t xml:space="preserve">《塞内加尔联合国办公楼项目贷款协议》</t>
    </r>
    <r>
      <rPr>
        <sz val="10"/>
        <rFont val="Arial"/>
        <family val="2"/>
        <charset val="1"/>
      </rPr>
      <t xml:space="preserve">4. One source (http://wietc.com/news/show-1370.aspx) suggest that Société Envol Partenariats SA is a joint venture. This issue warrants further investigation. 5. This loan is not included in the SAIS-CARI database of Chinese loan commitments that was released in 2020 and re-released in 2021. </t>
    </r>
  </si>
  <si>
    <t xml:space="preserve">Société Envol Partenariats SA</t>
  </si>
  <si>
    <t xml:space="preserve">https://www.dropbox.com/s/hw6jxef8xj6quqb/boubacar-diakit.pdf?dl=0|https://www.dropbox.com/s/i7skwh0y3to2q3x/Infrastructure%2C%20Construction%20and%20Transport%20-%20DLA%20Piper%20Africa%20in%20Senegal%20-%20GENI%20%26%20KEBE%20Lawyers.pdf?dl=0|https://www.wietc.com/news/show-971.aspx|https://news.cctv.com/2022/05/02/ARTIQHu62E2VLv26LYSB5Z2O220502.shtml|https://www.sohu.com/a/558227813_120001906|https://m.jschina.com.cn/v3/waparticles/10/XTKN8wqaDoVGBBVg/1|http://www.sdsica.org/%E5%A8%81%E6%B5%B7%E5%9B%BD%E9%99%85%E5%A1%9E%E5%86%85%E5%8A%A0%E5%B0%94%E8%81%94%E5%90%88%E5%9B%BD%E7%BB%84%E7%BB%87%E9%A9%BB%E8%A5%BF%E9%9D%9E%E5%8A%9E%E5%85%AC%E6%A5%BC%E9%A1%B9%E7%9B%AE%E5%9C%B0/|https://www.wietc.com/em/news_detail.aspx?id=1536|https://www.wietc.com/enews/show-1740.aspx|https://www.envol-immo.com/en/projets/united-nations-house-senegal/|https://www.envol-immo.com/wp-content/uploads/2020/05/Fiche-Projet-Maison-des-nations-unies-Envol-Immo-en.pdf|https://www.kapitalafrik.com/2018/09/30/madani-maki-tall-pca-of-envol-immobilier-senegal-the-time-of-african-expertise/|https://www.dropbox.com/s/5iuxi0e1bg717ku/Envol%20Immobilier%20-%20Envol%20City.pdf?dl=0|https://www.dropbox.com/s/x35o8lq4jph3uoi/230120_ONU.pdf?dl=0|https://envolcity.com/wp-content/uploads/2021/12/Brochure_Envol-WEB.pdf|https://www.juriafrica.com/lex/decret-2019-1316-21-aout-2019-47778.htm|https://www.juriafrica.com/lex/?pager.offset=20610|http://wietc.com/news/show-1370.aspx</t>
  </si>
  <si>
    <r>
      <rPr>
        <sz val="10"/>
        <rFont val="Arial"/>
        <family val="2"/>
        <charset val="1"/>
      </rPr>
      <t xml:space="preserve">Boubacar Diakité Profile|Infrastructure, Construction, and Transportation |</t>
    </r>
    <r>
      <rPr>
        <sz val="10"/>
        <rFont val="Noto Sans CJK SC"/>
        <family val="2"/>
        <charset val="1"/>
      </rPr>
      <t xml:space="preserve">塞内加尔联合国西非办公楼项目开工</t>
    </r>
    <r>
      <rPr>
        <sz val="10"/>
        <rFont val="Arial"/>
        <family val="2"/>
        <charset val="1"/>
      </rPr>
      <t xml:space="preserve">|</t>
    </r>
    <r>
      <rPr>
        <sz val="10"/>
        <rFont val="Noto Sans CJK SC"/>
        <family val="2"/>
        <charset val="1"/>
      </rPr>
      <t xml:space="preserve">联合国秘书长古特雷斯视察中企承建的联合国西非办公楼项目</t>
    </r>
    <r>
      <rPr>
        <sz val="10"/>
        <rFont val="Arial"/>
        <family val="2"/>
        <charset val="1"/>
      </rPr>
      <t xml:space="preserve">|</t>
    </r>
    <r>
      <rPr>
        <sz val="10"/>
        <rFont val="Noto Sans CJK SC"/>
        <family val="2"/>
        <charset val="1"/>
      </rPr>
      <t xml:space="preserve">金磨石案例：联合国秘书长古特雷斯视察中国企业承建的联合国西非办公楼项目</t>
    </r>
    <r>
      <rPr>
        <sz val="10"/>
        <rFont val="Arial"/>
        <family val="2"/>
        <charset val="1"/>
      </rPr>
      <t xml:space="preserve">|</t>
    </r>
    <r>
      <rPr>
        <sz val="10"/>
        <rFont val="Noto Sans CJK SC"/>
        <family val="2"/>
        <charset val="1"/>
      </rPr>
      <t xml:space="preserve">联合国秘书长古特雷斯视察中企承建的联合国西非办公楼项目</t>
    </r>
    <r>
      <rPr>
        <sz val="10"/>
        <rFont val="Arial"/>
        <family val="2"/>
        <charset val="1"/>
      </rPr>
      <t xml:space="preserve">|The basement of the Weihai International Senegal United Nations Organization in West Africa office building project was capped ahead of schedule|Senegalese Foreign Minister Visits UN Office Building Construction Site|United Nations House Project in Senegal Topped Out|United Nations House, Senegal|United Nations House, Senegal Project Sheet|Madani Maki TALL, PCA of Envol Immobilier Senegal: “The time of African expertise”|Envol Immobilier - Envol City|MAISON DES NATIONS UNIES DIAMNIADIO SÉNÉGAL|Brochure Envol|DÉCRET N° 2019-1316 DU 21 AOÛT 2019 APPROUVANT LA CONVENTION DU 16 AOÛT 2019 ACCORDANT UNE GARANTIE À LA BANQUE ICBC DANS LE CADRE DE LA CONVENTION DE CRÉDIT LA LIANT À LA SOCIÉTÉ ENVOL PARTENARIATS SA|[JuriAfrica Search Results]|</t>
    </r>
    <r>
      <rPr>
        <sz val="10"/>
        <rFont val="Noto Sans CJK SC"/>
        <family val="2"/>
        <charset val="1"/>
      </rPr>
      <t xml:space="preserve">塞内加尔联合国办公楼项目贷款协议正式签署</t>
    </r>
  </si>
  <si>
    <t xml:space="preserve">DLA Piper|DLA Piper|Weihai International Economic &amp; Technical Cooperative Co., Ltd.|CCTV News|Sohu|New Jiangsu|Shandong Provincial Chamber of Commerce for Overseas Investment &amp; Economic Cooperation|Weihai International Economic &amp; Technical Cooperative Co., Ltd.|Weihai International Economic &amp; Technical Cooperative Co., Ltd.|Envol Immobilier|||Envol Immobilier|Wilmotte &amp; Associates|Envol City|JuriAfrica|JuriAfrica|Weihai International Economic &amp; Technical Cooperative Co., Ltd.</t>
  </si>
  <si>
    <t xml:space="preserve">Other|Other|Implementing/Intermediary Organization Source|Media Report|Media Report|Media Report|Donor/Recipient Official Source|Implementing/Intermediary Organization Source|Implementing/Intermediary Organization Source|Implementing/Intermediary Organization Source|Implementing/Intermediary Organization Source|Media Report|Implementing/Intermediary Organization Source|Implementing/Intermediary Organization Source|Implementing/Intermediary Organization Source|Donor/Recipient Official Source|Other|Implementing/Intermediary Organization Source</t>
  </si>
  <si>
    <t xml:space="preserve">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More detailed locational information can be found at https://www.openstreetmap.org/way/815830841.</t>
  </si>
  <si>
    <t xml:space="preserve">Bank of China provides $76.4 million loan to Zambian Property Holdings Limited in 2017</t>
  </si>
  <si>
    <t xml:space="preserve">In July 2017, Bank of China provided a $76.4 million loan to Zambian Property Holdings Limited, a Zambian-based company owned by GRIT Real Estate Income Group (leading pan-African real estate company that owns malls in Zambia). Proceeds of the loan are unspecified but are assumed to be used for general corporate purposes.   The loan was expected to mature in April 2022 but was extended to December 2022 to allow for long-term refinancing. This leaves the loan with an estimated maturity period of 5.5 years. It was then repaid with a syndicated loan in October 2022. Other borrowing terms of the loan are unknown.</t>
  </si>
  <si>
    <t xml:space="preserve">Zambian Property Holdings Limited</t>
  </si>
  <si>
    <t xml:space="preserve">2022-12-29T05:00:00Z</t>
  </si>
  <si>
    <t xml:space="preserve">https://grit.group/wp-content/uploads/2017/10/grit-fy-2017-presentation-final_10052017-1.pdf|https://grit.group/wp-content/uploads/2018/01/grit_company-overview.pdf|https://grit.group/wp-content/uploads/2022/07/220705-gr1t-update-in.pdf|https://grit.group/wp-content/uploads/2021/02/210217-gr1t-update-in.pdf|https://quoteddata.com/2022/10/grit-real-estate-secures-306m-debt-refinance/|https://www.engineeringnews.co.za/print-version/standard-bank-arranges-considerable-sustainability-linked-debt-facility-for-grit-2022-10-19|https://www.londonstockexchange.com/news-article/GR1T/full-year-results/15191884|https://grit.group/pdf/25/#zoom=z|https://grit.group/pdf/179/</t>
  </si>
  <si>
    <t xml:space="preserve">Annual Results Presentation|GRIT Real Estate Income Group|Grit Real Estate Income Group|Grit Real Estate Income Group|Grit Real Estate secures $306m debt refinance|Standard Bank arranges sustainability-linked debt facility for Grit|FULL YEAR AUDITED CONSOLIDATED RESULTS FOR THE YEAR ENDED 30 JUNE 2021|Full details debt facilities as of 30 June 2019|Analysis of facilities and loans</t>
  </si>
  <si>
    <t xml:space="preserve">||||||||</t>
  </si>
  <si>
    <t xml:space="preserve">Donor/Recipient Official Source|Donor/Recipient Official Source|Donor/Recipient Official Source|Donor/Recipient Official Source|Media Report|Media Report|Media Report|Donor/Recipient Official Source|Donor/Recipient Official Source</t>
  </si>
  <si>
    <t xml:space="preserve">ICBC London provides $66 million loan — via cross currency swap facility agreement — to Reserve Bank of Malawi to shore up foreign exchange reserves and finance the government’s current account deficit in 2021 (Linked to Project ID#98519 and ID#98521)</t>
  </si>
  <si>
    <t xml:space="preserve">In 2021, the Reserve Bank of Malawi (RBM) — Malawi’s central bank — signed a cross currency swap facility agreement with the London Branch of the Industrial and Commercial Bank of China (ICBC London). The borrowing terms of the loan are unknown. However, the IMF has characterized RBM’s swap debt as ‘short-term’ and ‘very expensive’. The 2022 borrowing was collateralized against a $32 million cash deposit in a bank account accessible to ICBC London. The purpose of the loan was to shore up the country’s foreign exchange reserves and finance the Government of Malawi’s current account deficit. The loan’s (principal) amount outstanding was $66 million as of December 2021.  In November 2022, the IMF assessed ‘Malawi’s overall public debt […] to be in distress' and urged the Government of Malawi to scale down its ‘excessive use of short-term [swap] instruments by the RBM.’   RBM’s short-term borrowings from ICBC London in 2020 and 2022 are captured via Project ID#98519 and Project ID#98521.</t>
  </si>
  <si>
    <t xml:space="preserve">1. The maturity of the 2021 borrowing is unknown. However, in its audited financial statements, the RMB notes that its ‘currency swap agreements with various financial institutions […] are usually short term in nature with a maturity profile ranging between 3 months to 1 year.’ Therefore, AidData assumes for the time being that RBM’s 2021 currency swap (borrowing) agreement with ICBC London carried a 1 year maturity. This issue warrants further investigation.</t>
  </si>
  <si>
    <t xml:space="preserve">Reserve Bank of Malawi (RBM)</t>
  </si>
  <si>
    <t xml:space="preserve">$32 million cash deposit in a bank account accessible to ICBC London.</t>
  </si>
  <si>
    <t xml:space="preserve">https://www.dropbox.com/s/sqxztgz0lj6nyc0/2021%20RBM%20SIGNED%20FS.pdf?dl=0|https://www.dropbox.com/s/r833allw0bdjo8l/2021-22%20Annual%20Debt%20Report%20%283%29.pdf?dl=0|https://www.imf.org/-/media/Files/Publications/CR/2022/English/1MWIEA2022001.ashx|https://www.dropbox.com/s/j9q47bi22us49zl/2020-21%20Annual%20Debt%20Report-%2030.11.21%20%285%29.pdf?dl=0|https://www.dropbox.com/s/7tprya2gmadod30/2022%20RBM%20signed%20FS.pdf?dl=0|https://www.dropbox.com/s/uzdw7p50z8j5y9b/RBM%20Financial%20statements%202020%20%281%29.pdf?dl=0|https://documents1.worldbank.org/curated/en/099050001062339743/pdf/BOSIB0d62e4dae0b408ddf0159adc4f4c35.pdf|https://www.dropbox.com/scl/fi/mr2fp43i7gajf9vgpua80/RE-Data-on-data-on-disbursements-repayments-and-amounts-outstanding-under-ICBC-London-facilities.pdf?dl=0&amp;rlkey=vaah28irqpab6namibonadtld</t>
  </si>
  <si>
    <t xml:space="preserve">Reserve Bank of Malawi Consolidated and Separate Annual Financial Statements For the year ended 31 December 2021|Ministry of Finance and Economic Affairs of Malawi Annual Public Debt Report 2021/2022|IMF Country Report No. [22/352] (Malawi, November 2022)|Ministry of Finance of Malawi Annual Public Debt Report 2020/2021|Reserve Bank of Malawi Consolidated and Separate Annual Financial Statements For the year ended 31 December 2022|Reserve Bank of Malawi Consolidated and Separate Annual Financial Statements For the year ended 31 December 2020|Malawai Joint Work Bank-IMF Debt Sustainability Analysis|Data on disbursements repayments and amounts outstanding under ICBC London facilities</t>
  </si>
  <si>
    <t xml:space="preserve">Reserve Bank of Malawi|Ministry of Finance and Economic Affairs of Malawi|International Monetary Fund|Ministry of Finance of Malawi|	Reserve Bank of Malawi|Reserve Bank of Malawi|World Bank Group|</t>
  </si>
  <si>
    <t xml:space="preserve">Donor/Recipient Official Source|Donor/Recipient Official Source|Other Official Source (non-Donor, non-Recipient, non-Implementing)|Donor/Recipient Official Source|Donor/Recipient Official Source|Donor/Recipient Official Source|Other Official Source (non-Donor, non-Recipient, non-Implementing)|Other</t>
  </si>
  <si>
    <t xml:space="preserve">China Eximbank provides $514.9 million buyer's credit loan for Equipment Acquisition Project</t>
  </si>
  <si>
    <t xml:space="preserve">On March 20, 2008, the Export-Import Bank of China and the Government of Morocco signed a $514,963,678 buyer's credit loan agreement for an Equipment Acquisition Project. The estimated borrowing terms of the loan include a 16.75-year maturity, a 4.25-year grace period, and an interest rate of 4.9%. The agreement was approved by the Government of Morocco on May 7, 2008 (via Décret n° 2-08-225).</t>
  </si>
  <si>
    <t xml:space="preserve">1.  The face value of the loan is identified by the Bank Al-Maghrib (the central bank of the Kingdom of Morocco) and the World Bank's Debtor Reporting System (DRS). See https://www.dropbox.com/scl/fi/xmhkg6e64kxk8c7jtjrxy/DRS-Official-Commitments-from-China-Through-2021.xlsx?rlkey=b4k8u2mg72dd65do8bx5ena53&amp;dl=0 and https://www.bkam.ma/content/download/344785/2923781/BT116_juin.pdf and https://www.dropbox.com/s/66eoeih2gqw1np4/BT116_juin%20%281%29.pdf?dl=02. According to the World Bank's Debtor Reporting System (DRS), the weighted average maturity of all official sector lending from Chinese creditors to government and government-guaranteed borrowing institutions in Morocco was 16.75 years in 2008. AidData estimates the maturity of the China Eximbank loan that supported the Government of Morocco by using this figure. See https://www.dropbox.com/s/949n5rctiue6d7c/IDS_Average_grace_period_and_maturity_on_new_external_debt_commitments.xlsx?dl=0   3. According to the World Bank's Debtor Reporting System (DRS), the weighted average grace period of all official sector lending from Chinese creditors to government and government-guaranteed borrowing institutions in Morocco was 4.25 years in 2008. AidData estimates the grace period of the China Eximbank loan that supported the Government of Morocco by using this figure. See https://www.dropbox.com/s/949n5rctiue6d7c/IDS_Average_grace_period_and_maturity_on_new_external_debt_commitments.xlsx?dl=0   4. According to the World Bank's Debtor Reporting System (DRS), the weighted average interest rate of all official sector lending from Chinese creditors to government and government-guaranteed borrowing institutions in Morocco was 4.9% in 2008. AidData estimates the interest rate of the China Eximbank loan that supported the Government of Morocco by using this figure. See https://www.dropbox.com/s/ab8qt4n6jijcbhd/IDS_Average%20interest%20on%20new%20external%20debt%20commitments.xlsx?dl=05. The French project title is l’acquisition d’équipements.6. This loan is not included in the SAIS-CARI database of Chinese loan commitments that was released in 2020 and re-released in 2021. Nor is it included in the China's Overseas Development Finance Database published by Boston University's GDP Center.</t>
  </si>
  <si>
    <t xml:space="preserve">2024-12-14T05:00:00Z</t>
  </si>
  <si>
    <t xml:space="preserv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|https://www.dropbox.com/s/66eoeih2gqw1np4/BT116_juin%20%281%29.pdf?dl=0</t>
  </si>
  <si>
    <t xml:space="preserve">DRS Official Commitments from China Through 2021|IDS_Average interest on new external debt commitments|IDS_Average_grace_period_and_maturity_on_new_external_debt_commitments|BULLETIN TRIMESTRIEL </t>
  </si>
  <si>
    <t xml:space="preserve">|||BANK AL-MAGHRIB</t>
  </si>
  <si>
    <t xml:space="preserve">Other|Other|Other Official Source (non-Donor, non-Recipient, non-Implementing)|Donor/Recipient Official Source</t>
  </si>
  <si>
    <t xml:space="preserve">ICBC provides $22.16 million loan for Chipata-Lundazi-Chama 132kV Transmission Project (Linked to Project ID#57573)</t>
  </si>
  <si>
    <t xml:space="preserve">On August 10, 2017, the Industrial and Commercial Bank of China (ICBC) signed a $22,160,000 term loan facility agreement with ZESCO Limited — a state-owned power company in Zambia — for the Chipata-Lundazi-Chama 132kV Transmission Project. The borrowing terms of the loan are unknown. The project scope involves the engineering, design, supply, installation, construction, testing, and commissioning of Chipata-Lundazi-Chama 132kV transmission project, which will support the Chipata West 330/132kV substation, Mwasemphangwe 132-66/33kV substation, Lundazi Main 132-66/33kV substation, Egichikeni 123-66/33kV substation, Chama Main 131-66/33kV substation, and Tembew, Emusa, Chasefu, Chanje, Mwimba, and Chikwa 33/0.4kV substations.  In October 2022, Zambia’s Minister of Energy reported to Parliament that the substations in Lundazi, Chama, Mwasemphangwe and Egichikeni were under construction. The Minister of Energy also reported that the project’s geo-technical works and topographical surveys for the substations were complete. At that time, the Minister of Energy expected that civil works for all four substations would commence in mid-November 2022 and the project was a whole would be completed by the end of 2024.</t>
  </si>
  <si>
    <t xml:space="preserve">1. This loan is not included in the SAIS-CARI database of Chinese loan commitments that was released in 2020 and re-released in 2021.</t>
  </si>
  <si>
    <t xml:space="preserve">https://www.parliament.gov.zm/node/10824|https://www.parliament.gov.zm/node/10109|https://www.zambialaws.com/Zambia2018Pdfsi/SI%2088%20of%202018.pdf</t>
  </si>
  <si>
    <t xml:space="preserve">Wednesday, 26th October, 2022 National Assembly Notes|Tuesday, 22nd March, 2022 National Assembly Notes|SI No.88 of 2018</t>
  </si>
  <si>
    <t xml:space="preserve">National Assembly of Zambia|National Assembly of Zambia|Government of Zambia</t>
  </si>
  <si>
    <t xml:space="preserve">This project supported the Chipata West 330/132kV substation, Mwasemphangwe 132-66/33kV substation, Lundazi Main 132-66/33kV substation, Egichikeni 123-66/33kV substation, Chama Main 131-66/33kV substation, and Tembew, Emusa, Chasefu, Chanje, Mwimba, and Chikwa 33/0.4kV substations.</t>
  </si>
  <si>
    <t xml:space="preserve">Bank of China contributes $229,509,300 USD million to syndicated buyer’s credit loan for EETC 500KV Transmission Lines Project (Linked to Project ID#53069 and #58351)</t>
  </si>
  <si>
    <t xml:space="preserve">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t>
  </si>
  <si>
    <r>
      <rPr>
        <sz val="10"/>
        <rFont val="Arial"/>
        <family val="2"/>
        <charset val="1"/>
      </rPr>
      <t xml:space="preserve">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t>
    </r>
    <r>
      <rPr>
        <sz val="10"/>
        <rFont val="Noto Sans CJK SC"/>
        <family val="2"/>
        <charset val="1"/>
      </rPr>
      <t xml:space="preserve">国家电网</t>
    </r>
    <r>
      <rPr>
        <sz val="10"/>
        <rFont val="Arial"/>
        <family val="2"/>
        <charset val="1"/>
      </rPr>
      <t xml:space="preserve">500</t>
    </r>
    <r>
      <rPr>
        <sz val="10"/>
        <rFont val="Noto Sans CJK SC"/>
        <family val="2"/>
        <charset val="1"/>
      </rPr>
      <t xml:space="preserve">千伏输电线路工程项目 </t>
    </r>
    <r>
      <rPr>
        <sz val="10"/>
        <rFont val="Arial"/>
        <family val="2"/>
        <charset val="1"/>
      </rPr>
      <t xml:space="preserve">and </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investigation.6. The exact size of Bank of China and China Eximbank's respective financial contributions to the $459 million syndicated loan are unknown. For the time being, AidData assumes that both of the lending syndicate contributed equal amounts ($229,509,300).</t>
    </r>
  </si>
  <si>
    <t xml:space="preserve">China Development Bank (CDB)|Export-Import Bank of China (China Eximbank)</t>
  </si>
  <si>
    <t xml:space="preserve">Chinese State-owned Policy Bank|Chinese State-owned Policy Bank</t>
  </si>
  <si>
    <t xml:space="preserve">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t>
  </si>
  <si>
    <t xml:space="preserve">ICBC contributes to a EUR 328.9 million syndicated loan for Reconstruction of the RN1 Coyah-Mamou-Dabola Project (Linked to Project ID#65115, #65113, #64352, #65116, and #98817)</t>
  </si>
  <si>
    <t xml:space="preserve">Chuna Eximbank contributes to a EUR 186.1 million syndicated loan for Conakry Urban Road Project (Linked to Project ID#65116, 65113, #64352, #65115, and #98816)</t>
  </si>
  <si>
    <r>
      <rPr>
        <sz val="10"/>
        <rFont val="Arial"/>
        <family val="2"/>
        <charset val="1"/>
      </rPr>
      <t xml:space="preserve">1. The French project title is Voirie Urbaine or Construction et Réhabilitation de la voirie de Conakry dans les Communes de Kaloum, Dixinn et Matam avec deux échangeurs Kagbelen et km36. The Chinese project title is </t>
    </r>
    <r>
      <rPr>
        <sz val="10"/>
        <rFont val="Noto Sans CJK SC"/>
        <family val="2"/>
        <charset val="1"/>
      </rPr>
      <t xml:space="preserve">科纳克里市政道路项目 </t>
    </r>
    <r>
      <rPr>
        <sz val="10"/>
        <rFont val="Arial"/>
        <family val="2"/>
        <charset val="1"/>
      </rPr>
      <t xml:space="preserve">or </t>
    </r>
    <r>
      <rPr>
        <sz val="10"/>
        <rFont val="Noto Sans CJK SC"/>
        <family val="2"/>
        <charset val="1"/>
      </rPr>
      <t xml:space="preserve">几内亚首都科纳克里市区道路项目</t>
    </r>
    <r>
      <rPr>
        <sz val="10"/>
        <rFont val="Arial"/>
        <family val="2"/>
        <charset val="1"/>
      </rPr>
      <t xml:space="preserve">.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(-0.268%).6. The individual contribution of two lenders to this EUR 186,118,000 syndicated loan is unknown. For the time being, AidData has estimated the contribution of ICBC and China Eximbank by assuming that each lender contributed an equal amount (EUR 93,059,000) to the syndicated loan.</t>
    </r>
  </si>
  <si>
    <t xml:space="preserve">CDB contributes to 121.8 billion syndicated buyer’s credit for Touba-Ouaninou-Saoula Section of Western Region Road Rehabilitation Project (linked to #88034)</t>
  </si>
  <si>
    <r>
      <rPr>
        <sz val="10"/>
        <rFont val="Arial"/>
        <family val="2"/>
        <charset val="1"/>
      </rPr>
      <t xml:space="preserve">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t>
    </r>
    <r>
      <rPr>
        <sz val="10"/>
        <rFont val="Noto Sans CJK SC"/>
        <family val="2"/>
        <charset val="1"/>
      </rPr>
      <t xml:space="preserve">中国土木工程集团（科特迪瓦）有限公司</t>
    </r>
    <r>
      <rPr>
        <sz val="10"/>
        <rFont val="Arial"/>
        <family val="2"/>
        <charset val="1"/>
      </rPr>
      <t xml:space="preserve">], which was signed in August 2018.  This project captures the contribution of CDB to the loan. ICBC's contribution is covered in #88034.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t>
    </r>
    <r>
      <rPr>
        <sz val="10"/>
        <rFont val="Noto Sans CJK SC"/>
        <family val="2"/>
        <charset val="1"/>
      </rPr>
      <t xml:space="preserve">中国土木工程集团（科特迪瓦）有限公司</t>
    </r>
    <r>
      <rPr>
        <sz val="10"/>
        <rFont val="Arial"/>
        <family val="2"/>
        <charset val="1"/>
      </rPr>
      <t xml:space="preserve">]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t>
    </r>
  </si>
  <si>
    <r>
      <rPr>
        <sz val="10"/>
        <rFont val="Arial"/>
        <family val="2"/>
        <charset val="1"/>
      </rPr>
      <t xml:space="preserve">. This project is also known as 602 km Highway Project. The Chinese project title for Phase II is 651</t>
    </r>
    <r>
      <rPr>
        <sz val="10"/>
        <rFont val="Noto Sans CJK SC"/>
        <family val="2"/>
        <charset val="1"/>
      </rPr>
      <t xml:space="preserve">公里公路项目二期 </t>
    </r>
    <r>
      <rPr>
        <sz val="10"/>
        <rFont val="Arial"/>
        <family val="2"/>
        <charset val="1"/>
      </rPr>
      <t xml:space="preserve">or 651</t>
    </r>
    <r>
      <rPr>
        <sz val="10"/>
        <rFont val="Noto Sans CJK SC"/>
        <family val="2"/>
        <charset val="1"/>
      </rPr>
      <t xml:space="preserve">公里公路项目二期——瓦尼努至萨乌拉段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公路项目 </t>
    </r>
    <r>
      <rPr>
        <sz val="10"/>
        <rFont val="Arial"/>
        <family val="2"/>
        <charset val="1"/>
      </rPr>
      <t xml:space="preserve">or </t>
    </r>
    <r>
      <rPr>
        <sz val="10"/>
        <rFont val="Noto Sans CJK SC"/>
        <family val="2"/>
        <charset val="1"/>
      </rPr>
      <t xml:space="preserve">科特迪瓦西部地区公路改造项目</t>
    </r>
    <r>
      <rPr>
        <sz val="10"/>
        <rFont val="Arial"/>
        <family val="2"/>
        <charset val="1"/>
      </rPr>
      <t xml:space="preserve">(</t>
    </r>
    <r>
      <rPr>
        <sz val="10"/>
        <rFont val="Noto Sans CJK SC"/>
        <family val="2"/>
        <charset val="1"/>
      </rPr>
      <t xml:space="preserve">一期</t>
    </r>
    <r>
      <rPr>
        <sz val="10"/>
        <rFont val="Arial"/>
        <family val="2"/>
        <charset val="1"/>
      </rPr>
      <t xml:space="preserve">)</t>
    </r>
    <r>
      <rPr>
        <sz val="10"/>
        <rFont val="Noto Sans CJK SC"/>
        <family val="2"/>
        <charset val="1"/>
      </rPr>
      <t xml:space="preserve">项目 </t>
    </r>
    <r>
      <rPr>
        <sz val="10"/>
        <rFont val="Arial"/>
        <family val="2"/>
        <charset val="1"/>
      </rPr>
      <t xml:space="preserve">or 651</t>
    </r>
    <r>
      <rPr>
        <sz val="10"/>
        <rFont val="Noto Sans CJK SC"/>
        <family val="2"/>
        <charset val="1"/>
      </rPr>
      <t xml:space="preserve">公里公路网改造项目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公里公路项目</t>
    </r>
    <r>
      <rPr>
        <sz val="10"/>
        <rFont val="Arial"/>
        <family val="2"/>
        <charset val="1"/>
      </rPr>
      <t xml:space="preserve">.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SAIS-CARI.7. The AMP system identification number for the loan is 1120071334086.8.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t>
    </r>
  </si>
  <si>
    <t xml:space="preserve">Shanghai Pudong Development Bank contributes to $1 billion syndicated loan to for refinancing and general corporate purposes (Linked to Project ID#91911, #98843, and #98844)</t>
  </si>
  <si>
    <t xml:space="preserve">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t>
  </si>
  <si>
    <t xml:space="preserve">Bank of America Corporation|Bank of America Merrill Lynch International Limited	|Bank of China (BOC)|Bank of New York Mellon Corporation (BNY Mellon)|Bank of Taiwan |BNP Paribas S.A.|Citigroup|Credit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</si>
  <si>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</si>
  <si>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ICBC contributes to $1 billion syndicated loan to  to Standard Bank for refinancing and general corporate purposes (Linked to Project ID#91911, #98842, and #98844)</t>
  </si>
  <si>
    <t xml:space="preserve">Bank of America Corporation|Bank of America Merrill Lynch International Limited	|Bank of China (BOC)|Bank of New York Mellon Corporation (BNY Mellon)|Bank of Taiwan |BNP Paribas S.A.|China Construction Bank Corporation (CCB)|Citigroup|Credit Europe Bank|DZ Bank AG|Erste Group Bank AG (Erste Group)|Filiale Luxemburg (Commerzbank)|First Abu Dhabi Bank (FAB)|HSBC Bank PLC|ING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</si>
  <si>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</si>
  <si>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China Construction Bank contributes to $1 billion syndicated loan to Standard Bank for refinancing and general corporate purposes (Linked to Project ID#91911, #98842, and #98843)</t>
  </si>
  <si>
    <t xml:space="preserve">Shanghai Pudong Development Bank Co., Ltd. (SPDB)</t>
  </si>
  <si>
    <t xml:space="preserve">Bank of America Corporation|Bank of America Merrill Lynch International Limited	|Bank of China (BOC)|Bank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</si>
  <si>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Bank|Other Private Sector|Other State-owned Bank|Other Private Sector|Other State-owned Bank|Other Private Sector|Other Private Sector</t>
  </si>
  <si>
    <t xml:space="preserve">Sum - amount_constant_2021_usd_annualized</t>
  </si>
  <si>
    <t xml:space="preserve">Data</t>
  </si>
  <si>
    <t xml:space="preserve">Total Result</t>
  </si>
  <si>
    <t xml:space="preserve">Non-climate targeted loans</t>
  </si>
  <si>
    <t xml:space="preserve">Climate-targeted Chinese loans</t>
  </si>
  <si>
    <t xml:space="preserve">Climate-targeted loans</t>
  </si>
  <si>
    <t xml:space="preserve">Percentage</t>
  </si>
  <si>
    <t xml:space="preserve">Non-climate targeted mean interest rate</t>
  </si>
  <si>
    <t xml:space="preserve">Climate-targeted mean interest rate</t>
  </si>
</sst>
</file>

<file path=xl/styles.xml><?xml version="1.0" encoding="utf-8"?>
<styleSheet xmlns="http://schemas.openxmlformats.org/spreadsheetml/2006/main">
  <numFmts count="4">
    <numFmt numFmtId="164" formatCode="General"/>
    <numFmt numFmtId="165" formatCode="@"/>
    <numFmt numFmtId="166" formatCode="[$$-409]#,##0.00;[RED]\-[$$-409]#,##0.00"/>
    <numFmt numFmtId="167" formatCode="#,##0.00"/>
  </numFmts>
  <fonts count="8">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Noto Sans CJK SC"/>
      <family val="2"/>
      <charset val="1"/>
    </font>
    <font>
      <sz val="10"/>
      <name val="Lohit Devanagari"/>
      <family val="2"/>
      <charset val="1"/>
    </font>
    <font>
      <sz val="10"/>
      <name val="Arial"/>
      <family val="2"/>
    </font>
  </fonts>
  <fills count="2">
    <fill>
      <patternFill patternType="none"/>
    </fill>
    <fill>
      <patternFill patternType="gray125"/>
    </fill>
  </fills>
  <borders count="23">
    <border diagonalUp="false" diagonalDown="false">
      <left/>
      <right/>
      <top/>
      <botto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5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1" xfId="21"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1" applyFont="false" applyBorder="true" applyAlignment="false" applyProtection="false">
      <alignment horizontal="general" vertical="bottom" textRotation="0" wrapText="false" indent="0" shrinkToFit="false"/>
      <protection locked="true" hidden="false"/>
    </xf>
    <xf numFmtId="164" fontId="0" fillId="0" borderId="4" xfId="21" applyFont="false" applyBorder="true" applyAlignment="false" applyProtection="false">
      <alignment horizontal="general" vertical="bottom" textRotation="0" wrapText="false" indent="0" shrinkToFit="false"/>
      <protection locked="true" hidden="false"/>
    </xf>
    <xf numFmtId="164" fontId="0" fillId="0" borderId="5" xfId="22" applyFont="true" applyBorder="true" applyAlignment="false" applyProtection="false">
      <alignment horizontal="general" vertical="bottom" textRotation="0" wrapText="false" indent="0" shrinkToFit="false"/>
      <protection locked="true" hidden="false"/>
    </xf>
    <xf numFmtId="164" fontId="0" fillId="0" borderId="6" xfId="20" applyFont="true" applyBorder="true" applyAlignment="false" applyProtection="false">
      <alignment horizontal="left" vertical="bottom" textRotation="0" wrapText="false" indent="0" shrinkToFit="false"/>
      <protection locked="true" hidden="false"/>
    </xf>
    <xf numFmtId="164" fontId="0" fillId="0" borderId="7" xfId="20" applyFont="true" applyBorder="true" applyAlignment="false" applyProtection="false">
      <alignment horizontal="left" vertical="bottom" textRotation="0" wrapText="false" indent="0" shrinkToFit="false"/>
      <protection locked="true" hidden="false"/>
    </xf>
    <xf numFmtId="164" fontId="4" fillId="0" borderId="8" xfId="24" applyFont="true" applyBorder="true" applyAlignment="false" applyProtection="false">
      <alignment horizontal="left" vertical="bottom" textRotation="0" wrapText="false" indent="0" shrinkToFit="false"/>
      <protection locked="true" hidden="false"/>
    </xf>
    <xf numFmtId="164" fontId="0" fillId="0" borderId="9" xfId="20" applyFont="true" applyBorder="true" applyAlignment="false" applyProtection="false">
      <alignment horizontal="left" vertical="bottom" textRotation="0" wrapText="false" indent="0" shrinkToFit="false"/>
      <protection locked="true" hidden="false"/>
    </xf>
    <xf numFmtId="164" fontId="0" fillId="0" borderId="10" xfId="25" applyFont="false" applyBorder="true" applyAlignment="false" applyProtection="false">
      <alignment horizontal="general" vertical="bottom" textRotation="0" wrapText="false" indent="0" shrinkToFit="false"/>
      <protection locked="true" hidden="false"/>
    </xf>
    <xf numFmtId="164" fontId="0" fillId="0" borderId="11" xfId="25" applyFont="false" applyBorder="true" applyAlignment="false" applyProtection="false">
      <alignment horizontal="general" vertical="bottom" textRotation="0" wrapText="false" indent="0" shrinkToFit="false"/>
      <protection locked="true" hidden="false"/>
    </xf>
    <xf numFmtId="164" fontId="4" fillId="0" borderId="12" xfId="23" applyFont="false" applyBorder="true" applyAlignment="false" applyProtection="false">
      <alignment horizontal="general" vertical="bottom" textRotation="0" wrapText="false" indent="0" shrinkToFit="false"/>
      <protection locked="true" hidden="false"/>
    </xf>
    <xf numFmtId="164" fontId="0" fillId="0" borderId="13" xfId="20" applyFont="true" applyBorder="true" applyAlignment="false" applyProtection="false">
      <alignment horizontal="left" vertical="bottom" textRotation="0" wrapText="false" indent="0" shrinkToFit="false"/>
      <protection locked="true" hidden="false"/>
    </xf>
    <xf numFmtId="164" fontId="0" fillId="0" borderId="14" xfId="25" applyFont="false" applyBorder="true" applyAlignment="false" applyProtection="false">
      <alignment horizontal="general" vertical="bottom" textRotation="0" wrapText="false" indent="0" shrinkToFit="false"/>
      <protection locked="true" hidden="false"/>
    </xf>
    <xf numFmtId="164" fontId="0" fillId="0" borderId="15" xfId="25" applyFont="false" applyBorder="true" applyAlignment="false" applyProtection="false">
      <alignment horizontal="general" vertical="bottom" textRotation="0" wrapText="false" indent="0" shrinkToFit="false"/>
      <protection locked="true" hidden="false"/>
    </xf>
    <xf numFmtId="164" fontId="4" fillId="0" borderId="16" xfId="23" applyFont="false" applyBorder="true" applyAlignment="false" applyProtection="false">
      <alignment horizontal="general" vertical="bottom" textRotation="0" wrapText="false" indent="0" shrinkToFit="false"/>
      <protection locked="true" hidden="false"/>
    </xf>
    <xf numFmtId="164" fontId="0" fillId="0" borderId="15" xfId="25" applyFont="false" applyBorder="true" applyAlignment="false" applyProtection="false">
      <alignment horizontal="general" vertical="bottom" textRotation="0" wrapText="false" indent="0" shrinkToFit="false"/>
      <protection locked="true" hidden="false"/>
    </xf>
    <xf numFmtId="164" fontId="0" fillId="0" borderId="6" xfId="25" applyFont="false" applyBorder="true" applyAlignment="false" applyProtection="false">
      <alignment horizontal="general" vertical="bottom" textRotation="0" wrapText="false" indent="0" shrinkToFit="false"/>
      <protection locked="true" hidden="false"/>
    </xf>
    <xf numFmtId="164" fontId="0" fillId="0" borderId="17" xfId="25" applyFont="false" applyBorder="true" applyAlignment="false" applyProtection="false">
      <alignment horizontal="general" vertical="bottom" textRotation="0" wrapText="false" indent="0" shrinkToFit="false"/>
      <protection locked="true" hidden="false"/>
    </xf>
    <xf numFmtId="164" fontId="4" fillId="0" borderId="18" xfId="23" applyFont="false" applyBorder="true" applyAlignment="false" applyProtection="false">
      <alignment horizontal="general" vertical="bottom" textRotation="0" wrapText="false" indent="0" shrinkToFit="false"/>
      <protection locked="true" hidden="false"/>
    </xf>
    <xf numFmtId="164" fontId="4" fillId="0" borderId="19" xfId="24" applyFont="true" applyBorder="true" applyAlignment="false" applyProtection="false">
      <alignment horizontal="left" vertical="bottom" textRotation="0" wrapText="false" indent="0" shrinkToFit="false"/>
      <protection locked="true" hidden="false"/>
    </xf>
    <xf numFmtId="164" fontId="4" fillId="0" borderId="20" xfId="23" applyFont="false" applyBorder="true" applyAlignment="false" applyProtection="false">
      <alignment horizontal="general" vertical="bottom" textRotation="0" wrapText="false" indent="0" shrinkToFit="false"/>
      <protection locked="true" hidden="false"/>
    </xf>
    <xf numFmtId="164" fontId="4" fillId="0" borderId="21" xfId="23" applyFont="false" applyBorder="true" applyAlignment="false" applyProtection="false">
      <alignment horizontal="general" vertical="bottom" textRotation="0" wrapText="false" indent="0" shrinkToFit="false"/>
      <protection locked="true" hidden="false"/>
    </xf>
    <xf numFmtId="164" fontId="4" fillId="0" borderId="22" xfId="23" applyFont="false" applyBorder="true" applyAlignment="false" applyProtection="false">
      <alignment horizontal="general" vertical="bottom" textRotation="0" wrapText="false" indent="0" shrinkToFit="false"/>
      <protection locked="true" hidden="false"/>
    </xf>
    <xf numFmtId="164" fontId="0" fillId="0" borderId="5" xfId="22" applyFont="true" applyBorder="true" applyAlignment="true" applyProtection="true">
      <alignment horizontal="general" vertical="bottom" textRotation="0" wrapText="false" indent="0" shrinkToFit="false"/>
      <protection locked="true" hidden="false"/>
    </xf>
    <xf numFmtId="164" fontId="0" fillId="0" borderId="6" xfId="20" applyFont="true" applyBorder="true" applyAlignment="false" applyProtection="true">
      <alignment horizontal="left" vertical="bottom" textRotation="0" wrapText="false" indent="0" shrinkToFit="false"/>
      <protection locked="true" hidden="false"/>
    </xf>
    <xf numFmtId="164" fontId="0" fillId="0" borderId="7" xfId="20" applyFont="true" applyBorder="true" applyAlignment="false" applyProtection="true">
      <alignment horizontal="left" vertical="bottom" textRotation="0" wrapText="false" indent="0" shrinkToFit="false"/>
      <protection locked="true" hidden="false"/>
    </xf>
    <xf numFmtId="166" fontId="0" fillId="0" borderId="14" xfId="25" applyFont="false" applyBorder="true" applyAlignment="false" applyProtection="false">
      <alignment horizontal="general" vertical="bottom" textRotation="0" wrapText="false" indent="0" shrinkToFit="false"/>
      <protection locked="true" hidden="false"/>
    </xf>
    <xf numFmtId="166" fontId="0" fillId="0" borderId="15" xfId="25" applyFont="false" applyBorder="true" applyAlignment="false" applyProtection="false">
      <alignment horizontal="general" vertical="bottom" textRotation="0" wrapText="false" indent="0" shrinkToFit="false"/>
      <protection locked="true" hidden="false"/>
    </xf>
    <xf numFmtId="166" fontId="0" fillId="0" borderId="10" xfId="25" applyFont="false" applyBorder="true" applyAlignment="false" applyProtection="false">
      <alignment horizontal="general" vertical="bottom" textRotation="0" wrapText="false" indent="0" shrinkToFit="false"/>
      <protection locked="true" hidden="false"/>
    </xf>
    <xf numFmtId="166" fontId="0" fillId="0" borderId="11" xfId="25" applyFont="false" applyBorder="true" applyAlignment="false" applyProtection="false">
      <alignment horizontal="general" vertical="bottom" textRotation="0" wrapText="false" indent="0" shrinkToFit="false"/>
      <protection locked="true" hidden="false"/>
    </xf>
    <xf numFmtId="166" fontId="0" fillId="0" borderId="6" xfId="25" applyFont="false" applyBorder="true" applyAlignment="false" applyProtection="false">
      <alignment horizontal="general" vertical="bottom" textRotation="0" wrapText="false" indent="0" shrinkToFit="false"/>
      <protection locked="true" hidden="false"/>
    </xf>
    <xf numFmtId="166" fontId="0" fillId="0" borderId="17" xfId="25"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7" fontId="0" fillId="0" borderId="5" xfId="22" applyFont="true" applyBorder="true" applyAlignment="true" applyProtection="true">
      <alignment horizontal="general" vertical="bottom" textRotation="0" wrapText="false" indent="0" shrinkToFit="false"/>
      <protection locked="true" hidden="false"/>
    </xf>
    <xf numFmtId="167" fontId="0" fillId="0" borderId="6" xfId="20" applyFont="true" applyBorder="true" applyAlignment="false" applyProtection="true">
      <alignment horizontal="left" vertical="bottom" textRotation="0" wrapText="false" indent="0" shrinkToFit="false"/>
      <protection locked="true" hidden="false"/>
    </xf>
    <xf numFmtId="167" fontId="0" fillId="0" borderId="7" xfId="20" applyFont="true" applyBorder="true" applyAlignment="false" applyProtection="true">
      <alignment horizontal="left" vertical="bottom" textRotation="0" wrapText="false" indent="0" shrinkToFit="false"/>
      <protection locked="true" hidden="false"/>
    </xf>
    <xf numFmtId="167" fontId="0" fillId="0" borderId="13" xfId="20" applyFont="true" applyBorder="true" applyAlignment="false" applyProtection="true">
      <alignment horizontal="left" vertical="bottom" textRotation="0" wrapText="false" indent="0" shrinkToFit="false"/>
      <protection locked="true" hidden="false"/>
    </xf>
    <xf numFmtId="167" fontId="0" fillId="0" borderId="14" xfId="25" applyFont="true" applyBorder="true" applyAlignment="true" applyProtection="true">
      <alignment horizontal="general" vertical="bottom" textRotation="0" wrapText="false" indent="0" shrinkToFit="false"/>
      <protection locked="true" hidden="false"/>
    </xf>
    <xf numFmtId="167" fontId="0" fillId="0" borderId="15" xfId="25" applyFont="true" applyBorder="true" applyAlignment="true" applyProtection="true">
      <alignment horizontal="general" vertical="bottom" textRotation="0" wrapText="false" indent="0" shrinkToFit="false"/>
      <protection locked="true" hidden="false"/>
    </xf>
    <xf numFmtId="167" fontId="0" fillId="0" borderId="9" xfId="20" applyFont="true" applyBorder="true" applyAlignment="false" applyProtection="true">
      <alignment horizontal="left" vertical="bottom" textRotation="0" wrapText="false" indent="0" shrinkToFit="false"/>
      <protection locked="true" hidden="false"/>
    </xf>
    <xf numFmtId="167" fontId="0" fillId="0" borderId="10" xfId="25" applyFont="true" applyBorder="true" applyAlignment="true" applyProtection="true">
      <alignment horizontal="general" vertical="bottom" textRotation="0" wrapText="false" indent="0" shrinkToFit="false"/>
      <protection locked="true" hidden="false"/>
    </xf>
    <xf numFmtId="167" fontId="0" fillId="0" borderId="11" xfId="25" applyFont="true" applyBorder="true" applyAlignment="true" applyProtection="true">
      <alignment horizontal="general" vertical="bottom" textRotation="0" wrapText="false" indent="0" shrinkToFit="false"/>
      <protection locked="true" hidden="false"/>
    </xf>
    <xf numFmtId="167" fontId="0" fillId="0" borderId="6" xfId="25" applyFont="true" applyBorder="true" applyAlignment="true" applyProtection="true">
      <alignment horizontal="general" vertical="bottom" textRotation="0" wrapText="false" indent="0" shrinkToFit="false"/>
      <protection locked="true" hidden="false"/>
    </xf>
    <xf numFmtId="167" fontId="0" fillId="0" borderId="17" xfId="25" applyFont="true" applyBorder="true" applyAlignment="true" applyProtection="true">
      <alignment horizontal="general" vertical="bottom" textRotation="0" wrapText="false" indent="0" shrinkToFit="false"/>
      <protection locked="true" hidden="false"/>
    </xf>
    <xf numFmtId="164" fontId="0" fillId="0" borderId="13" xfId="20" applyFont="true" applyBorder="true" applyAlignment="false" applyProtection="true">
      <alignment horizontal="left" vertical="bottom" textRotation="0" wrapText="false" indent="0" shrinkToFit="false"/>
      <protection locked="true" hidden="false"/>
    </xf>
    <xf numFmtId="164" fontId="0" fillId="0" borderId="14" xfId="25" applyFont="true" applyBorder="true" applyAlignment="true" applyProtection="true">
      <alignment horizontal="general" vertical="bottom" textRotation="0" wrapText="false" indent="0" shrinkToFit="false"/>
      <protection locked="true" hidden="false"/>
    </xf>
    <xf numFmtId="164" fontId="0" fillId="0" borderId="15" xfId="25" applyFont="tru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20E"/>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
</Relationships>
</file>

<file path=xl/charts/chart1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chart_1!$C$1</c:f>
              <c:strCache>
                <c:ptCount val="1"/>
                <c:pt idx="0">
                  <c:v>Climate-targeted Chinese loans</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chart_1!$A$2:$A$29</c:f>
              <c:strCache>
                <c:ptCount val="28"/>
                <c:pt idx="0">
                  <c:v>Angola</c:v>
                </c:pt>
                <c:pt idx="1">
                  <c:v>Guinea</c:v>
                </c:pt>
                <c:pt idx="2">
                  <c:v>Zambia</c:v>
                </c:pt>
                <c:pt idx="3">
                  <c:v>Ethiopia</c:v>
                </c:pt>
                <c:pt idx="4">
                  <c:v>Congo</c:v>
                </c:pt>
                <c:pt idx="5">
                  <c:v>Uganda</c:v>
                </c:pt>
                <c:pt idx="6">
                  <c:v>Cameroon</c:v>
                </c:pt>
                <c:pt idx="7">
                  <c:v>Sudan</c:v>
                </c:pt>
                <c:pt idx="8">
                  <c:v>Ghana</c:v>
                </c:pt>
                <c:pt idx="9">
                  <c:v>Nigeria</c:v>
                </c:pt>
                <c:pt idx="10">
                  <c:v>Democratic Republic of the Congo</c:v>
                </c:pt>
                <c:pt idx="11">
                  <c:v>Djibouti</c:v>
                </c:pt>
                <c:pt idx="12">
                  <c:v>Cote d'Ivoire</c:v>
                </c:pt>
                <c:pt idx="13">
                  <c:v>Gabon</c:v>
                </c:pt>
                <c:pt idx="14">
                  <c:v>Africa, regional</c:v>
                </c:pt>
                <c:pt idx="15">
                  <c:v>Mali</c:v>
                </c:pt>
                <c:pt idx="16">
                  <c:v>Zimbabwe</c:v>
                </c:pt>
                <c:pt idx="17">
                  <c:v>Benin</c:v>
                </c:pt>
                <c:pt idx="18">
                  <c:v>Rwanda</c:v>
                </c:pt>
                <c:pt idx="19">
                  <c:v>Kenya</c:v>
                </c:pt>
                <c:pt idx="20">
                  <c:v>Egypt</c:v>
                </c:pt>
                <c:pt idx="21">
                  <c:v>Senegal</c:v>
                </c:pt>
                <c:pt idx="22">
                  <c:v>Mauritania</c:v>
                </c:pt>
                <c:pt idx="23">
                  <c:v>South Africa</c:v>
                </c:pt>
                <c:pt idx="24">
                  <c:v>Tunisia</c:v>
                </c:pt>
                <c:pt idx="25">
                  <c:v>Lesotho</c:v>
                </c:pt>
                <c:pt idx="26">
                  <c:v>Togo</c:v>
                </c:pt>
                <c:pt idx="27">
                  <c:v>Central African Republic</c:v>
                </c:pt>
              </c:strCache>
            </c:strRef>
          </c:cat>
          <c:val>
            <c:numRef>
              <c:f>chart_1!$C$2:$C$29</c:f>
              <c:numCache>
                <c:formatCode>General</c:formatCode>
                <c:ptCount val="28"/>
                <c:pt idx="0">
                  <c:v>271504035.052267</c:v>
                </c:pt>
                <c:pt idx="1">
                  <c:v>154574926.772405</c:v>
                </c:pt>
                <c:pt idx="2">
                  <c:v>154325921.859736</c:v>
                </c:pt>
                <c:pt idx="3">
                  <c:v>144568034.062201</c:v>
                </c:pt>
                <c:pt idx="4">
                  <c:v>122239108.243649</c:v>
                </c:pt>
                <c:pt idx="5">
                  <c:v>106700522.737746</c:v>
                </c:pt>
                <c:pt idx="6">
                  <c:v>102947633.262647</c:v>
                </c:pt>
                <c:pt idx="7">
                  <c:v>77954039.6921132</c:v>
                </c:pt>
                <c:pt idx="8">
                  <c:v>62581240.5293555</c:v>
                </c:pt>
                <c:pt idx="9">
                  <c:v>61603633.6627195</c:v>
                </c:pt>
                <c:pt idx="10">
                  <c:v>41430957.4650023</c:v>
                </c:pt>
                <c:pt idx="11">
                  <c:v>36984032.0074063</c:v>
                </c:pt>
                <c:pt idx="12">
                  <c:v>28200913.8047459</c:v>
                </c:pt>
                <c:pt idx="13">
                  <c:v>26861751.9581499</c:v>
                </c:pt>
                <c:pt idx="14">
                  <c:v>24100657.3505994</c:v>
                </c:pt>
                <c:pt idx="15">
                  <c:v>22946792.7576343</c:v>
                </c:pt>
                <c:pt idx="16">
                  <c:v>17159902.6524509</c:v>
                </c:pt>
                <c:pt idx="17">
                  <c:v>14523607.9821339</c:v>
                </c:pt>
                <c:pt idx="18">
                  <c:v>12131439.6128892</c:v>
                </c:pt>
                <c:pt idx="19">
                  <c:v>11635181.1143069</c:v>
                </c:pt>
                <c:pt idx="20">
                  <c:v>10955287.5954424</c:v>
                </c:pt>
                <c:pt idx="21">
                  <c:v>10782812.7716234</c:v>
                </c:pt>
                <c:pt idx="22">
                  <c:v>9075689.94753786</c:v>
                </c:pt>
                <c:pt idx="23">
                  <c:v>5607276.95283575</c:v>
                </c:pt>
                <c:pt idx="24">
                  <c:v>5047238.13675013</c:v>
                </c:pt>
                <c:pt idx="25">
                  <c:v>3896789.97572125</c:v>
                </c:pt>
                <c:pt idx="26">
                  <c:v>2255193.98990618</c:v>
                </c:pt>
                <c:pt idx="27">
                  <c:v>1234488.10167921</c:v>
                </c:pt>
              </c:numCache>
            </c:numRef>
          </c:val>
        </c:ser>
        <c:gapWidth val="100"/>
        <c:overlap val="0"/>
        <c:axId val="53315636"/>
        <c:axId val="71233835"/>
      </c:barChart>
      <c:catAx>
        <c:axId val="53315636"/>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71233835"/>
        <c:crosses val="autoZero"/>
        <c:auto val="1"/>
        <c:lblAlgn val="ctr"/>
        <c:lblOffset val="100"/>
        <c:noMultiLvlLbl val="0"/>
      </c:catAx>
      <c:valAx>
        <c:axId val="71233835"/>
        <c:scaling>
          <c:orientation val="minMax"/>
        </c:scaling>
        <c:delete val="0"/>
        <c:axPos val="l"/>
        <c:majorGridlines>
          <c:spPr>
            <a:ln>
              <a:solidFill>
                <a:srgbClr val="b3b3b3"/>
              </a:solidFill>
            </a:ln>
          </c:spPr>
        </c:majorGridlines>
        <c:numFmt formatCode="[$$-409]#,##0.00;[RED]\-[$$-409]#,##0.00" sourceLinked="1"/>
        <c:majorTickMark val="out"/>
        <c:minorTickMark val="none"/>
        <c:tickLblPos val="nextTo"/>
        <c:spPr>
          <a:ln>
            <a:solidFill>
              <a:srgbClr val="b3b3b3"/>
            </a:solidFill>
          </a:ln>
        </c:spPr>
        <c:txPr>
          <a:bodyPr/>
          <a:lstStyle/>
          <a:p>
            <a:pPr>
              <a:defRPr b="0" sz="1000" spc="-1" strike="noStrike">
                <a:latin typeface="Arial"/>
              </a:defRPr>
            </a:pPr>
          </a:p>
        </c:txPr>
        <c:crossAx val="53315636"/>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percentStacked"/>
        <c:varyColors val="0"/>
        <c:ser>
          <c:idx val="0"/>
          <c:order val="0"/>
          <c:tx>
            <c:strRef>
              <c:f>chart_2!$B$1</c:f>
              <c:strCache>
                <c:ptCount val="1"/>
                <c:pt idx="0">
                  <c:v>Non-climate targeted loans</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chart_2!$A$2:$A$29</c:f>
              <c:strCache>
                <c:ptCount val="28"/>
                <c:pt idx="0">
                  <c:v>Mali</c:v>
                </c:pt>
                <c:pt idx="1">
                  <c:v>Central African Republic</c:v>
                </c:pt>
                <c:pt idx="2">
                  <c:v>Tunisia</c:v>
                </c:pt>
                <c:pt idx="3">
                  <c:v>Uganda</c:v>
                </c:pt>
                <c:pt idx="4">
                  <c:v>Djibouti</c:v>
                </c:pt>
                <c:pt idx="5">
                  <c:v>Zambia</c:v>
                </c:pt>
                <c:pt idx="6">
                  <c:v>Rwanda</c:v>
                </c:pt>
                <c:pt idx="7">
                  <c:v>Cameroon</c:v>
                </c:pt>
                <c:pt idx="8">
                  <c:v>Africa, regional</c:v>
                </c:pt>
                <c:pt idx="9">
                  <c:v>Lesotho</c:v>
                </c:pt>
                <c:pt idx="10">
                  <c:v>Congo</c:v>
                </c:pt>
                <c:pt idx="11">
                  <c:v>Gabon</c:v>
                </c:pt>
                <c:pt idx="12">
                  <c:v>Ethiopia</c:v>
                </c:pt>
                <c:pt idx="13">
                  <c:v>Mauritania</c:v>
                </c:pt>
                <c:pt idx="14">
                  <c:v>Guinea</c:v>
                </c:pt>
                <c:pt idx="15">
                  <c:v>Nigeria</c:v>
                </c:pt>
                <c:pt idx="16">
                  <c:v>Ghana</c:v>
                </c:pt>
                <c:pt idx="17">
                  <c:v>Zimbabwe</c:v>
                </c:pt>
                <c:pt idx="18">
                  <c:v>Democratic Republic of the Congo</c:v>
                </c:pt>
                <c:pt idx="19">
                  <c:v>Senegal</c:v>
                </c:pt>
                <c:pt idx="20">
                  <c:v>Angola</c:v>
                </c:pt>
                <c:pt idx="21">
                  <c:v>Cote d'Ivoire</c:v>
                </c:pt>
                <c:pt idx="22">
                  <c:v>Togo</c:v>
                </c:pt>
                <c:pt idx="23">
                  <c:v>Benin</c:v>
                </c:pt>
                <c:pt idx="24">
                  <c:v>Sudan</c:v>
                </c:pt>
                <c:pt idx="25">
                  <c:v>Kenya</c:v>
                </c:pt>
                <c:pt idx="26">
                  <c:v>South Africa</c:v>
                </c:pt>
                <c:pt idx="27">
                  <c:v>Egypt</c:v>
                </c:pt>
              </c:strCache>
            </c:strRef>
          </c:cat>
          <c:val>
            <c:numRef>
              <c:f>chart_2!$B$2:$B$29</c:f>
              <c:numCache>
                <c:formatCode>General</c:formatCode>
                <c:ptCount val="28"/>
                <c:pt idx="0">
                  <c:v>374097.687813495</c:v>
                </c:pt>
                <c:pt idx="1">
                  <c:v>262077.088986939</c:v>
                </c:pt>
                <c:pt idx="2">
                  <c:v>3879975.43174382</c:v>
                </c:pt>
                <c:pt idx="3">
                  <c:v>102761682.36708</c:v>
                </c:pt>
                <c:pt idx="4">
                  <c:v>70973628.97907</c:v>
                </c:pt>
                <c:pt idx="5">
                  <c:v>306582646.36018</c:v>
                </c:pt>
                <c:pt idx="6">
                  <c:v>25765948.7305246</c:v>
                </c:pt>
                <c:pt idx="7">
                  <c:v>262551421.296273</c:v>
                </c:pt>
                <c:pt idx="8">
                  <c:v>70445573.5412681</c:v>
                </c:pt>
                <c:pt idx="9">
                  <c:v>12297828.7315098</c:v>
                </c:pt>
                <c:pt idx="10">
                  <c:v>604965658.521799</c:v>
                </c:pt>
                <c:pt idx="11">
                  <c:v>155007147.534433</c:v>
                </c:pt>
                <c:pt idx="12">
                  <c:v>916430618.77794</c:v>
                </c:pt>
                <c:pt idx="13">
                  <c:v>67411367.1184968</c:v>
                </c:pt>
                <c:pt idx="14">
                  <c:v>2172649001.32598</c:v>
                </c:pt>
                <c:pt idx="15">
                  <c:v>1071330456.43844</c:v>
                </c:pt>
                <c:pt idx="16">
                  <c:v>1091429008.7759</c:v>
                </c:pt>
                <c:pt idx="17">
                  <c:v>325140362.534223</c:v>
                </c:pt>
                <c:pt idx="18">
                  <c:v>837181466.928235</c:v>
                </c:pt>
                <c:pt idx="19">
                  <c:v>231848397.283271</c:v>
                </c:pt>
                <c:pt idx="20">
                  <c:v>6480213490.64312</c:v>
                </c:pt>
                <c:pt idx="21">
                  <c:v>727683837.548257</c:v>
                </c:pt>
                <c:pt idx="22">
                  <c:v>65275126.2671406</c:v>
                </c:pt>
                <c:pt idx="23">
                  <c:v>472673356.330311</c:v>
                </c:pt>
                <c:pt idx="24">
                  <c:v>4989026305.13898</c:v>
                </c:pt>
                <c:pt idx="25">
                  <c:v>751823005.944185</c:v>
                </c:pt>
                <c:pt idx="26">
                  <c:v>1445671951.31635</c:v>
                </c:pt>
                <c:pt idx="27">
                  <c:v>3497431587.35996</c:v>
                </c:pt>
              </c:numCache>
            </c:numRef>
          </c:val>
        </c:ser>
        <c:ser>
          <c:idx val="1"/>
          <c:order val="1"/>
          <c:tx>
            <c:strRef>
              <c:f>chart_2!$C$1</c:f>
              <c:strCache>
                <c:ptCount val="1"/>
                <c:pt idx="0">
                  <c:v>Climate-targeted loans</c:v>
                </c:pt>
              </c:strCache>
            </c:strRef>
          </c:tx>
          <c:spPr>
            <a:solidFill>
              <a:srgbClr val="ff420e"/>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chart_2!$A$2:$A$29</c:f>
              <c:strCache>
                <c:ptCount val="28"/>
                <c:pt idx="0">
                  <c:v>Mali</c:v>
                </c:pt>
                <c:pt idx="1">
                  <c:v>Central African Republic</c:v>
                </c:pt>
                <c:pt idx="2">
                  <c:v>Tunisia</c:v>
                </c:pt>
                <c:pt idx="3">
                  <c:v>Uganda</c:v>
                </c:pt>
                <c:pt idx="4">
                  <c:v>Djibouti</c:v>
                </c:pt>
                <c:pt idx="5">
                  <c:v>Zambia</c:v>
                </c:pt>
                <c:pt idx="6">
                  <c:v>Rwanda</c:v>
                </c:pt>
                <c:pt idx="7">
                  <c:v>Cameroon</c:v>
                </c:pt>
                <c:pt idx="8">
                  <c:v>Africa, regional</c:v>
                </c:pt>
                <c:pt idx="9">
                  <c:v>Lesotho</c:v>
                </c:pt>
                <c:pt idx="10">
                  <c:v>Congo</c:v>
                </c:pt>
                <c:pt idx="11">
                  <c:v>Gabon</c:v>
                </c:pt>
                <c:pt idx="12">
                  <c:v>Ethiopia</c:v>
                </c:pt>
                <c:pt idx="13">
                  <c:v>Mauritania</c:v>
                </c:pt>
                <c:pt idx="14">
                  <c:v>Guinea</c:v>
                </c:pt>
                <c:pt idx="15">
                  <c:v>Nigeria</c:v>
                </c:pt>
                <c:pt idx="16">
                  <c:v>Ghana</c:v>
                </c:pt>
                <c:pt idx="17">
                  <c:v>Zimbabwe</c:v>
                </c:pt>
                <c:pt idx="18">
                  <c:v>Democratic Republic of the Congo</c:v>
                </c:pt>
                <c:pt idx="19">
                  <c:v>Senegal</c:v>
                </c:pt>
                <c:pt idx="20">
                  <c:v>Angola</c:v>
                </c:pt>
                <c:pt idx="21">
                  <c:v>Cote d'Ivoire</c:v>
                </c:pt>
                <c:pt idx="22">
                  <c:v>Togo</c:v>
                </c:pt>
                <c:pt idx="23">
                  <c:v>Benin</c:v>
                </c:pt>
                <c:pt idx="24">
                  <c:v>Sudan</c:v>
                </c:pt>
                <c:pt idx="25">
                  <c:v>Kenya</c:v>
                </c:pt>
                <c:pt idx="26">
                  <c:v>South Africa</c:v>
                </c:pt>
                <c:pt idx="27">
                  <c:v>Egypt</c:v>
                </c:pt>
              </c:strCache>
            </c:strRef>
          </c:cat>
          <c:val>
            <c:numRef>
              <c:f>chart_2!$C$2:$C$29</c:f>
              <c:numCache>
                <c:formatCode>General</c:formatCode>
                <c:ptCount val="28"/>
                <c:pt idx="0">
                  <c:v>22946792.7576343</c:v>
                </c:pt>
                <c:pt idx="1">
                  <c:v>1234488.10167921</c:v>
                </c:pt>
                <c:pt idx="2">
                  <c:v>5047238.13675013</c:v>
                </c:pt>
                <c:pt idx="3">
                  <c:v>106700522.737746</c:v>
                </c:pt>
                <c:pt idx="4">
                  <c:v>36984032.0074063</c:v>
                </c:pt>
                <c:pt idx="5">
                  <c:v>154325921.859736</c:v>
                </c:pt>
                <c:pt idx="6">
                  <c:v>12131439.6128892</c:v>
                </c:pt>
                <c:pt idx="7">
                  <c:v>102947633.262647</c:v>
                </c:pt>
                <c:pt idx="8">
                  <c:v>24100657.3505994</c:v>
                </c:pt>
                <c:pt idx="9">
                  <c:v>3896789.97572125</c:v>
                </c:pt>
                <c:pt idx="10">
                  <c:v>122239108.243649</c:v>
                </c:pt>
                <c:pt idx="11">
                  <c:v>26861751.9581499</c:v>
                </c:pt>
                <c:pt idx="12">
                  <c:v>144568034.062201</c:v>
                </c:pt>
                <c:pt idx="13">
                  <c:v>9075689.94753786</c:v>
                </c:pt>
                <c:pt idx="14">
                  <c:v>154574926.772405</c:v>
                </c:pt>
                <c:pt idx="15">
                  <c:v>61603633.6627195</c:v>
                </c:pt>
                <c:pt idx="16">
                  <c:v>62581240.5293555</c:v>
                </c:pt>
                <c:pt idx="17">
                  <c:v>17159902.6524509</c:v>
                </c:pt>
                <c:pt idx="18">
                  <c:v>41430957.4650023</c:v>
                </c:pt>
                <c:pt idx="19">
                  <c:v>10782812.7716234</c:v>
                </c:pt>
                <c:pt idx="20">
                  <c:v>271504035.052267</c:v>
                </c:pt>
                <c:pt idx="21">
                  <c:v>28200913.8047459</c:v>
                </c:pt>
                <c:pt idx="22">
                  <c:v>2255193.98990618</c:v>
                </c:pt>
                <c:pt idx="23">
                  <c:v>14523607.9821339</c:v>
                </c:pt>
                <c:pt idx="24">
                  <c:v>77954039.6921132</c:v>
                </c:pt>
                <c:pt idx="25">
                  <c:v>11635181.1143069</c:v>
                </c:pt>
                <c:pt idx="26">
                  <c:v>5607276.95283575</c:v>
                </c:pt>
                <c:pt idx="27">
                  <c:v>10955287.5954424</c:v>
                </c:pt>
              </c:numCache>
            </c:numRef>
          </c:val>
        </c:ser>
        <c:gapWidth val="100"/>
        <c:overlap val="100"/>
        <c:axId val="7357082"/>
        <c:axId val="9768986"/>
      </c:barChart>
      <c:catAx>
        <c:axId val="7357082"/>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9768986"/>
        <c:crosses val="autoZero"/>
        <c:auto val="1"/>
        <c:lblAlgn val="ctr"/>
        <c:lblOffset val="100"/>
        <c:noMultiLvlLbl val="0"/>
      </c:catAx>
      <c:valAx>
        <c:axId val="9768986"/>
        <c:scaling>
          <c:orientation val="minMax"/>
        </c:scaling>
        <c:delete val="0"/>
        <c:axPos val="l"/>
        <c:majorGridlines>
          <c:spPr>
            <a:ln>
              <a:solidFill>
                <a:srgbClr val="b3b3b3"/>
              </a:solidFill>
            </a:ln>
          </c:spPr>
        </c:majorGridlines>
        <c:numFmt formatCode="[$-409]0%" sourceLinked="1"/>
        <c:majorTickMark val="out"/>
        <c:minorTickMark val="none"/>
        <c:tickLblPos val="nextTo"/>
        <c:spPr>
          <a:ln>
            <a:solidFill>
              <a:srgbClr val="b3b3b3"/>
            </a:solidFill>
          </a:ln>
        </c:spPr>
        <c:txPr>
          <a:bodyPr/>
          <a:lstStyle/>
          <a:p>
            <a:pPr>
              <a:defRPr b="0" sz="1000" spc="-1" strike="noStrike">
                <a:latin typeface="Arial"/>
              </a:defRPr>
            </a:pPr>
          </a:p>
        </c:txPr>
        <c:crossAx val="7357082"/>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chart_3!$B$1:$B$1</c:f>
              <c:strCache>
                <c:ptCount val="1"/>
                <c:pt idx="0">
                  <c:v>Non-climate targeted mean interest rate</c:v>
                </c:pt>
              </c:strCache>
            </c:strRef>
          </c:tx>
          <c:spPr>
            <a:solidFill>
              <a:srgbClr val="004586"/>
            </a:solidFill>
            <a:ln>
              <a:noFill/>
            </a:ln>
          </c:spPr>
          <c:invertIfNegative val="0"/>
          <c:dLbls>
            <c:txPr>
              <a:bodyPr/>
              <a:lstStyle/>
              <a:p>
                <a:pPr>
                  <a:defRPr b="0" sz="1000" spc="-1" strike="noStrike">
                    <a:latin typeface="Arial"/>
                  </a:defRPr>
                </a:pPr>
              </a:p>
            </c:txPr>
            <c:dLblPos val="outEnd"/>
            <c:showLegendKey val="0"/>
            <c:showVal val="0"/>
            <c:showCatName val="0"/>
            <c:showSerName val="0"/>
            <c:showPercent val="0"/>
            <c:separator> </c:separator>
            <c:showLeaderLines val="0"/>
          </c:dLbls>
          <c:cat>
            <c:strRef>
              <c:f>chart_3!$A$2:$A$28</c:f>
              <c:strCache>
                <c:ptCount val="27"/>
                <c:pt idx="0">
                  <c:v>South Africa</c:v>
                </c:pt>
                <c:pt idx="1">
                  <c:v>Zambia</c:v>
                </c:pt>
                <c:pt idx="2">
                  <c:v>Angola</c:v>
                </c:pt>
                <c:pt idx="3">
                  <c:v>Cameroon</c:v>
                </c:pt>
                <c:pt idx="4">
                  <c:v>Ghana</c:v>
                </c:pt>
                <c:pt idx="5">
                  <c:v>Sudan</c:v>
                </c:pt>
                <c:pt idx="6">
                  <c:v>Djibouti</c:v>
                </c:pt>
                <c:pt idx="7">
                  <c:v>Egypt</c:v>
                </c:pt>
                <c:pt idx="8">
                  <c:v>Ethiopia</c:v>
                </c:pt>
                <c:pt idx="9">
                  <c:v>Gabon</c:v>
                </c:pt>
                <c:pt idx="10">
                  <c:v>Nigeria</c:v>
                </c:pt>
                <c:pt idx="11">
                  <c:v>Democratic Republic of the Congo</c:v>
                </c:pt>
                <c:pt idx="12">
                  <c:v>Guinea</c:v>
                </c:pt>
                <c:pt idx="13">
                  <c:v>Uganda</c:v>
                </c:pt>
                <c:pt idx="14">
                  <c:v>Africa, regional</c:v>
                </c:pt>
                <c:pt idx="15">
                  <c:v>Benin</c:v>
                </c:pt>
                <c:pt idx="16">
                  <c:v>Cote d'Ivoire</c:v>
                </c:pt>
                <c:pt idx="17">
                  <c:v>Kenya</c:v>
                </c:pt>
                <c:pt idx="18">
                  <c:v>Lesotho</c:v>
                </c:pt>
                <c:pt idx="19">
                  <c:v>Mali</c:v>
                </c:pt>
                <c:pt idx="20">
                  <c:v>Rwanda</c:v>
                </c:pt>
                <c:pt idx="21">
                  <c:v>Zimbabwe</c:v>
                </c:pt>
                <c:pt idx="22">
                  <c:v>Togo</c:v>
                </c:pt>
                <c:pt idx="23">
                  <c:v>Senegal</c:v>
                </c:pt>
                <c:pt idx="24">
                  <c:v>Mauritania</c:v>
                </c:pt>
                <c:pt idx="25">
                  <c:v>Tunisia</c:v>
                </c:pt>
                <c:pt idx="26">
                  <c:v>Congo</c:v>
                </c:pt>
              </c:strCache>
            </c:strRef>
          </c:cat>
          <c:val>
            <c:numRef>
              <c:f>chart_3!$B$2:$B$28</c:f>
              <c:numCache>
                <c:formatCode>General</c:formatCode>
                <c:ptCount val="27"/>
                <c:pt idx="0">
                  <c:v>6.92177142857143</c:v>
                </c:pt>
                <c:pt idx="1">
                  <c:v>2.34755357142857</c:v>
                </c:pt>
                <c:pt idx="2">
                  <c:v>4.13510975609756</c:v>
                </c:pt>
                <c:pt idx="3">
                  <c:v>1.71270588235294</c:v>
                </c:pt>
                <c:pt idx="4">
                  <c:v>2.84928571428571</c:v>
                </c:pt>
                <c:pt idx="5">
                  <c:v>3.54013043478261</c:v>
                </c:pt>
                <c:pt idx="6">
                  <c:v>2.03721428571429</c:v>
                </c:pt>
                <c:pt idx="7">
                  <c:v>2.59734</c:v>
                </c:pt>
                <c:pt idx="8">
                  <c:v>2.02610256410256</c:v>
                </c:pt>
                <c:pt idx="9">
                  <c:v>1.29935</c:v>
                </c:pt>
                <c:pt idx="10">
                  <c:v>2.93866666666667</c:v>
                </c:pt>
                <c:pt idx="11">
                  <c:v>3.54844262295082</c:v>
                </c:pt>
                <c:pt idx="12">
                  <c:v>2.40866153846154</c:v>
                </c:pt>
                <c:pt idx="13">
                  <c:v>2.6845</c:v>
                </c:pt>
                <c:pt idx="14">
                  <c:v>0.86</c:v>
                </c:pt>
                <c:pt idx="15">
                  <c:v>1.12957142857143</c:v>
                </c:pt>
                <c:pt idx="16">
                  <c:v>0.428571428571429</c:v>
                </c:pt>
                <c:pt idx="17">
                  <c:v>2.44831707317073</c:v>
                </c:pt>
                <c:pt idx="18">
                  <c:v>1</c:v>
                </c:pt>
                <c:pt idx="19">
                  <c:v>0</c:v>
                </c:pt>
                <c:pt idx="20">
                  <c:v>1.34733333333333</c:v>
                </c:pt>
                <c:pt idx="21">
                  <c:v>1.965</c:v>
                </c:pt>
                <c:pt idx="22">
                  <c:v>1.51083157894737</c:v>
                </c:pt>
                <c:pt idx="23">
                  <c:v>1.65246</c:v>
                </c:pt>
                <c:pt idx="24">
                  <c:v>0.7</c:v>
                </c:pt>
                <c:pt idx="25">
                  <c:v>0.421</c:v>
                </c:pt>
                <c:pt idx="26">
                  <c:v>0.441977142857143</c:v>
                </c:pt>
              </c:numCache>
            </c:numRef>
          </c:val>
        </c:ser>
        <c:ser>
          <c:idx val="1"/>
          <c:order val="1"/>
          <c:tx>
            <c:strRef>
              <c:f>chart_3!$C$1:$C$1</c:f>
              <c:strCache>
                <c:ptCount val="1"/>
                <c:pt idx="0">
                  <c:v>Climate-targeted mean interest rate</c:v>
                </c:pt>
              </c:strCache>
            </c:strRef>
          </c:tx>
          <c:spPr>
            <a:solidFill>
              <a:srgbClr val="ff420e"/>
            </a:solidFill>
            <a:ln>
              <a:noFill/>
            </a:ln>
          </c:spPr>
          <c:invertIfNegative val="0"/>
          <c:dLbls>
            <c:txPr>
              <a:bodyPr/>
              <a:lstStyle/>
              <a:p>
                <a:pPr>
                  <a:defRPr b="0" sz="1000" spc="-1" strike="noStrike">
                    <a:latin typeface="Arial"/>
                  </a:defRPr>
                </a:pPr>
              </a:p>
            </c:txPr>
            <c:dLblPos val="outEnd"/>
            <c:showLegendKey val="0"/>
            <c:showVal val="0"/>
            <c:showCatName val="0"/>
            <c:showSerName val="0"/>
            <c:showPercent val="0"/>
            <c:separator> </c:separator>
            <c:showLeaderLines val="0"/>
          </c:dLbls>
          <c:cat>
            <c:strRef>
              <c:f>chart_3!$A$2:$A$28</c:f>
              <c:strCache>
                <c:ptCount val="27"/>
                <c:pt idx="0">
                  <c:v>South Africa</c:v>
                </c:pt>
                <c:pt idx="1">
                  <c:v>Zambia</c:v>
                </c:pt>
                <c:pt idx="2">
                  <c:v>Angola</c:v>
                </c:pt>
                <c:pt idx="3">
                  <c:v>Cameroon</c:v>
                </c:pt>
                <c:pt idx="4">
                  <c:v>Ghana</c:v>
                </c:pt>
                <c:pt idx="5">
                  <c:v>Sudan</c:v>
                </c:pt>
                <c:pt idx="6">
                  <c:v>Djibouti</c:v>
                </c:pt>
                <c:pt idx="7">
                  <c:v>Egypt</c:v>
                </c:pt>
                <c:pt idx="8">
                  <c:v>Ethiopia</c:v>
                </c:pt>
                <c:pt idx="9">
                  <c:v>Gabon</c:v>
                </c:pt>
                <c:pt idx="10">
                  <c:v>Nigeria</c:v>
                </c:pt>
                <c:pt idx="11">
                  <c:v>Democratic Republic of the Congo</c:v>
                </c:pt>
                <c:pt idx="12">
                  <c:v>Guinea</c:v>
                </c:pt>
                <c:pt idx="13">
                  <c:v>Uganda</c:v>
                </c:pt>
                <c:pt idx="14">
                  <c:v>Africa, regional</c:v>
                </c:pt>
                <c:pt idx="15">
                  <c:v>Benin</c:v>
                </c:pt>
                <c:pt idx="16">
                  <c:v>Cote d'Ivoire</c:v>
                </c:pt>
                <c:pt idx="17">
                  <c:v>Kenya</c:v>
                </c:pt>
                <c:pt idx="18">
                  <c:v>Lesotho</c:v>
                </c:pt>
                <c:pt idx="19">
                  <c:v>Mali</c:v>
                </c:pt>
                <c:pt idx="20">
                  <c:v>Rwanda</c:v>
                </c:pt>
                <c:pt idx="21">
                  <c:v>Zimbabwe</c:v>
                </c:pt>
                <c:pt idx="22">
                  <c:v>Togo</c:v>
                </c:pt>
                <c:pt idx="23">
                  <c:v>Senegal</c:v>
                </c:pt>
                <c:pt idx="24">
                  <c:v>Mauritania</c:v>
                </c:pt>
                <c:pt idx="25">
                  <c:v>Tunisia</c:v>
                </c:pt>
                <c:pt idx="26">
                  <c:v>Congo</c:v>
                </c:pt>
              </c:strCache>
            </c:strRef>
          </c:cat>
          <c:val>
            <c:numRef>
              <c:f>chart_3!$C$2:$C$28</c:f>
              <c:numCache>
                <c:formatCode>General</c:formatCode>
                <c:ptCount val="27"/>
                <c:pt idx="0">
                  <c:v>7.285</c:v>
                </c:pt>
                <c:pt idx="1">
                  <c:v>5.74633333333333</c:v>
                </c:pt>
                <c:pt idx="2">
                  <c:v>4.54278</c:v>
                </c:pt>
                <c:pt idx="3">
                  <c:v>3.88585714285714</c:v>
                </c:pt>
                <c:pt idx="4">
                  <c:v>3.844</c:v>
                </c:pt>
                <c:pt idx="5">
                  <c:v>3.5</c:v>
                </c:pt>
                <c:pt idx="6">
                  <c:v>3.409</c:v>
                </c:pt>
                <c:pt idx="7">
                  <c:v>3.089</c:v>
                </c:pt>
                <c:pt idx="8">
                  <c:v>3.071375</c:v>
                </c:pt>
                <c:pt idx="9">
                  <c:v>3</c:v>
                </c:pt>
                <c:pt idx="10">
                  <c:v>2.9875</c:v>
                </c:pt>
                <c:pt idx="11">
                  <c:v>2.9195</c:v>
                </c:pt>
                <c:pt idx="12">
                  <c:v>2.8454</c:v>
                </c:pt>
                <c:pt idx="13">
                  <c:v>2.609</c:v>
                </c:pt>
                <c:pt idx="14">
                  <c:v>2</c:v>
                </c:pt>
                <c:pt idx="15">
                  <c:v>2</c:v>
                </c:pt>
                <c:pt idx="16">
                  <c:v>2</c:v>
                </c:pt>
                <c:pt idx="17">
                  <c:v>2</c:v>
                </c:pt>
                <c:pt idx="18">
                  <c:v>2</c:v>
                </c:pt>
                <c:pt idx="19">
                  <c:v>2</c:v>
                </c:pt>
                <c:pt idx="20">
                  <c:v>2</c:v>
                </c:pt>
                <c:pt idx="21">
                  <c:v>2</c:v>
                </c:pt>
                <c:pt idx="22">
                  <c:v>1.8728</c:v>
                </c:pt>
                <c:pt idx="23">
                  <c:v>1.2</c:v>
                </c:pt>
                <c:pt idx="24">
                  <c:v>1</c:v>
                </c:pt>
                <c:pt idx="25">
                  <c:v>0.372333333333333</c:v>
                </c:pt>
                <c:pt idx="26">
                  <c:v>0.225</c:v>
                </c:pt>
              </c:numCache>
            </c:numRef>
          </c:val>
        </c:ser>
        <c:gapWidth val="100"/>
        <c:overlap val="0"/>
        <c:axId val="72930293"/>
        <c:axId val="69789116"/>
      </c:barChart>
      <c:catAx>
        <c:axId val="72930293"/>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69789116"/>
        <c:crosses val="autoZero"/>
        <c:auto val="1"/>
        <c:lblAlgn val="ctr"/>
        <c:lblOffset val="100"/>
        <c:noMultiLvlLbl val="0"/>
      </c:catAx>
      <c:valAx>
        <c:axId val="69789116"/>
        <c:scaling>
          <c:orientation val="minMax"/>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sz="1000" spc="-1" strike="noStrike">
                <a:latin typeface="Arial"/>
              </a:defRPr>
            </a:pPr>
          </a:p>
        </c:txPr>
        <c:crossAx val="72930293"/>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9.xml"/>
</Relationships>
</file>

<file path=xl/drawings/_rels/drawing2.xml.rels><?xml version="1.0" encoding="UTF-8"?>
<Relationships xmlns="http://schemas.openxmlformats.org/package/2006/relationships"><Relationship Id="rId1" Type="http://schemas.openxmlformats.org/officeDocument/2006/relationships/chart" Target="../charts/chart20.xml"/>
</Relationships>
</file>

<file path=xl/drawings/_rels/drawing3.xml.rels><?xml version="1.0" encoding="UTF-8"?>
<Relationships xmlns="http://schemas.openxmlformats.org/package/2006/relationships"><Relationship Id="rId1" Type="http://schemas.openxmlformats.org/officeDocument/2006/relationships/chart" Target="../charts/chart2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36720</xdr:colOff>
      <xdr:row>0</xdr:row>
      <xdr:rowOff>38160</xdr:rowOff>
    </xdr:from>
    <xdr:to>
      <xdr:col>17</xdr:col>
      <xdr:colOff>274320</xdr:colOff>
      <xdr:row>32</xdr:row>
      <xdr:rowOff>57600</xdr:rowOff>
    </xdr:to>
    <xdr:graphicFrame>
      <xdr:nvGraphicFramePr>
        <xdr:cNvPr id="0" name=""/>
        <xdr:cNvGraphicFramePr/>
      </xdr:nvGraphicFramePr>
      <xdr:xfrm>
        <a:off x="5258160" y="38160"/>
        <a:ext cx="11634480" cy="52210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36720</xdr:colOff>
      <xdr:row>0</xdr:row>
      <xdr:rowOff>38160</xdr:rowOff>
    </xdr:from>
    <xdr:to>
      <xdr:col>15</xdr:col>
      <xdr:colOff>764280</xdr:colOff>
      <xdr:row>32</xdr:row>
      <xdr:rowOff>143640</xdr:rowOff>
    </xdr:to>
    <xdr:graphicFrame>
      <xdr:nvGraphicFramePr>
        <xdr:cNvPr id="1" name=""/>
        <xdr:cNvGraphicFramePr/>
      </xdr:nvGraphicFramePr>
      <xdr:xfrm>
        <a:off x="5258160" y="38160"/>
        <a:ext cx="10496520" cy="53071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604440</xdr:colOff>
      <xdr:row>1</xdr:row>
      <xdr:rowOff>360</xdr:rowOff>
    </xdr:from>
    <xdr:to>
      <xdr:col>16</xdr:col>
      <xdr:colOff>781200</xdr:colOff>
      <xdr:row>31</xdr:row>
      <xdr:rowOff>66960</xdr:rowOff>
    </xdr:to>
    <xdr:graphicFrame>
      <xdr:nvGraphicFramePr>
        <xdr:cNvPr id="2" name=""/>
        <xdr:cNvGraphicFramePr/>
      </xdr:nvGraphicFramePr>
      <xdr:xfrm>
        <a:off x="5098320" y="162720"/>
        <a:ext cx="9945360" cy="49435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47" createdVersion="3">
  <cacheSource type="worksheet">
    <worksheetSource ref="A1:EH948" sheet="climate_merged_filtered_gcdf"/>
  </cacheSource>
  <cacheFields count="138">
    <cacheField name="AidData.Record.ID" numFmtId="0">
      <sharedItems containsSemiMixedTypes="0" containsString="0" containsNumber="1" containsInteger="1" minValue="26" maxValue="98844" count="947">
        <n v="26"/>
        <n v="31"/>
        <n v="36"/>
        <n v="40"/>
        <n v="53"/>
        <n v="65"/>
        <n v="66"/>
        <n v="85"/>
        <n v="87"/>
        <n v="100"/>
        <n v="105"/>
        <n v="120"/>
        <n v="138"/>
        <n v="141"/>
        <n v="161"/>
        <n v="168"/>
        <n v="178"/>
        <n v="183"/>
        <n v="187"/>
        <n v="195"/>
        <n v="201"/>
        <n v="207"/>
        <n v="256"/>
        <n v="289"/>
        <n v="309"/>
        <n v="314"/>
        <n v="315"/>
        <n v="345"/>
        <n v="349"/>
        <n v="350"/>
        <n v="354"/>
        <n v="369"/>
        <n v="371"/>
        <n v="378"/>
        <n v="392"/>
        <n v="420"/>
        <n v="434"/>
        <n v="450"/>
        <n v="458"/>
        <n v="460"/>
        <n v="517"/>
        <n v="529"/>
        <n v="612"/>
        <n v="653"/>
        <n v="684"/>
        <n v="691"/>
        <n v="725"/>
        <n v="752"/>
        <n v="776"/>
        <n v="777"/>
        <n v="811"/>
        <n v="819"/>
        <n v="824"/>
        <n v="828"/>
        <n v="947"/>
        <n v="955"/>
        <n v="974"/>
        <n v="980"/>
        <n v="1007"/>
        <n v="1013"/>
        <n v="1043"/>
        <n v="1049"/>
        <n v="1050"/>
        <n v="1051"/>
        <n v="1052"/>
        <n v="1053"/>
        <n v="1059"/>
        <n v="1074"/>
        <n v="1096"/>
        <n v="1112"/>
        <n v="1133"/>
        <n v="1144"/>
        <n v="1156"/>
        <n v="1157"/>
        <n v="1163"/>
        <n v="1186"/>
        <n v="1206"/>
        <n v="1219"/>
        <n v="1240"/>
        <n v="1241"/>
        <n v="1271"/>
        <n v="1278"/>
        <n v="1290"/>
        <n v="1308"/>
        <n v="1315"/>
        <n v="1380"/>
        <n v="1390"/>
        <n v="1412"/>
        <n v="1451"/>
        <n v="1464"/>
        <n v="1471"/>
        <n v="1603"/>
        <n v="1780"/>
        <n v="1851"/>
        <n v="1862"/>
        <n v="1865"/>
        <n v="1882"/>
        <n v="2004"/>
        <n v="2015"/>
        <n v="2021"/>
        <n v="2032"/>
        <n v="2034"/>
        <n v="2035"/>
        <n v="2085"/>
        <n v="2170"/>
        <n v="2248"/>
        <n v="2267"/>
        <n v="2324"/>
        <n v="2335"/>
        <n v="2339"/>
        <n v="2449"/>
        <n v="2452"/>
        <n v="2462"/>
        <n v="2470"/>
        <n v="11579"/>
        <n v="11939"/>
        <n v="12303"/>
        <n v="12892"/>
        <n v="12985"/>
        <n v="13260"/>
        <n v="14235"/>
        <n v="14829"/>
        <n v="15202"/>
        <n v="16392"/>
        <n v="18750"/>
        <n v="18756"/>
        <n v="19020"/>
        <n v="19149"/>
        <n v="19609"/>
        <n v="19626"/>
        <n v="19924"/>
        <n v="20089"/>
        <n v="20104"/>
        <n v="20162"/>
        <n v="20178"/>
        <n v="20273"/>
        <n v="20304"/>
        <n v="20910"/>
        <n v="21096"/>
        <n v="21137"/>
        <n v="21229"/>
        <n v="21687"/>
        <n v="21987"/>
        <n v="22041"/>
        <n v="22055"/>
        <n v="22062"/>
        <n v="22595"/>
        <n v="23105"/>
        <n v="23288"/>
        <n v="26313"/>
        <n v="26602"/>
        <n v="30084"/>
        <n v="30085"/>
        <n v="30086"/>
        <n v="30087"/>
        <n v="30100"/>
        <n v="30109"/>
        <n v="30113"/>
        <n v="30118"/>
        <n v="30137"/>
        <n v="30165"/>
        <n v="30171"/>
        <n v="30175"/>
        <n v="30210"/>
        <n v="30239"/>
        <n v="30241"/>
        <n v="30244"/>
        <n v="30254"/>
        <n v="30315"/>
        <n v="30339"/>
        <n v="30340"/>
        <n v="30341"/>
        <n v="30353"/>
        <n v="30371"/>
        <n v="30373"/>
        <n v="30376"/>
        <n v="30379"/>
        <n v="30384"/>
        <n v="30396"/>
        <n v="30434"/>
        <n v="30445"/>
        <n v="30450"/>
        <n v="30469"/>
        <n v="30471"/>
        <n v="30472"/>
        <n v="30480"/>
        <n v="30481"/>
        <n v="30494"/>
        <n v="30495"/>
        <n v="30497"/>
        <n v="30499"/>
        <n v="30502"/>
        <n v="30543"/>
        <n v="30553"/>
        <n v="30560"/>
        <n v="30563"/>
        <n v="30568"/>
        <n v="30570"/>
        <n v="30578"/>
        <n v="30612"/>
        <n v="30648"/>
        <n v="30677"/>
        <n v="30709"/>
        <n v="30719"/>
        <n v="30801"/>
        <n v="30802"/>
        <n v="30834"/>
        <n v="30856"/>
        <n v="30857"/>
        <n v="30884"/>
        <n v="30886"/>
        <n v="30903"/>
        <n v="30915"/>
        <n v="30918"/>
        <n v="30919"/>
        <n v="30922"/>
        <n v="30926"/>
        <n v="30937"/>
        <n v="30947"/>
        <n v="30956"/>
        <n v="31023"/>
        <n v="31028"/>
        <n v="31029"/>
        <n v="31030"/>
        <n v="31049"/>
        <n v="31066"/>
        <n v="31091"/>
        <n v="31098"/>
        <n v="31200"/>
        <n v="31229"/>
        <n v="31243"/>
        <n v="31246"/>
        <n v="31253"/>
        <n v="31294"/>
        <n v="31295"/>
        <n v="31777"/>
        <n v="31888"/>
        <n v="32434"/>
        <n v="32587"/>
        <n v="32636"/>
        <n v="32656"/>
        <n v="33579"/>
        <n v="33663"/>
        <n v="33736"/>
        <n v="34030"/>
        <n v="34031"/>
        <n v="34156"/>
        <n v="34447"/>
        <n v="34640"/>
        <n v="34772"/>
        <n v="34773"/>
        <n v="34774"/>
        <n v="34775"/>
        <n v="34776"/>
        <n v="34777"/>
        <n v="34778"/>
        <n v="34779"/>
        <n v="34783"/>
        <n v="34784"/>
        <n v="34785"/>
        <n v="34786"/>
        <n v="34787"/>
        <n v="34788"/>
        <n v="34789"/>
        <n v="34794"/>
        <n v="34795"/>
        <n v="34796"/>
        <n v="34797"/>
        <n v="34798"/>
        <n v="34799"/>
        <n v="34800"/>
        <n v="34802"/>
        <n v="34822"/>
        <n v="34824"/>
        <n v="34826"/>
        <n v="34827"/>
        <n v="34828"/>
        <n v="34829"/>
        <n v="34830"/>
        <n v="34831"/>
        <n v="34832"/>
        <n v="34833"/>
        <n v="34834"/>
        <n v="34836"/>
        <n v="34840"/>
        <n v="34841"/>
        <n v="34843"/>
        <n v="34844"/>
        <n v="34845"/>
        <n v="34846"/>
        <n v="34847"/>
        <n v="34848"/>
        <n v="34849"/>
        <n v="34850"/>
        <n v="34851"/>
        <n v="34852"/>
        <n v="34853"/>
        <n v="34881"/>
        <n v="34883"/>
        <n v="34884"/>
        <n v="34885"/>
        <n v="34887"/>
        <n v="34889"/>
        <n v="34890"/>
        <n v="34898"/>
        <n v="34917"/>
        <n v="34918"/>
        <n v="34919"/>
        <n v="34920"/>
        <n v="34921"/>
        <n v="34923"/>
        <n v="34924"/>
        <n v="34925"/>
        <n v="35064"/>
        <n v="35169"/>
        <n v="35170"/>
        <n v="35583"/>
        <n v="35635"/>
        <n v="35640"/>
        <n v="36048"/>
        <n v="36071"/>
        <n v="36148"/>
        <n v="36188"/>
        <n v="36211"/>
        <n v="36216"/>
        <n v="36246"/>
        <n v="36251"/>
        <n v="36406"/>
        <n v="37103"/>
        <n v="40732"/>
        <n v="40735"/>
        <n v="40801"/>
        <n v="40889"/>
        <n v="40893"/>
        <n v="41600"/>
        <n v="42029"/>
        <n v="43756"/>
        <n v="43758"/>
        <n v="43781"/>
        <n v="43795"/>
        <n v="46183"/>
        <n v="46231"/>
        <n v="46235"/>
        <n v="46436"/>
        <n v="46970"/>
        <n v="46982"/>
        <n v="47008"/>
        <n v="47014"/>
        <n v="47025"/>
        <n v="47031"/>
        <n v="47051"/>
        <n v="47103"/>
        <n v="49048"/>
        <n v="52218"/>
        <n v="52222"/>
        <n v="52233"/>
        <n v="52260"/>
        <n v="52279"/>
        <n v="52329"/>
        <n v="52337"/>
        <n v="52367"/>
        <n v="52386"/>
        <n v="52421"/>
        <n v="52446"/>
        <n v="52463"/>
        <n v="52483"/>
        <n v="52491"/>
        <n v="52494"/>
        <n v="52499"/>
        <n v="52620"/>
        <n v="52700"/>
        <n v="52881"/>
        <n v="52882"/>
        <n v="52934"/>
        <n v="52938"/>
        <n v="52991"/>
        <n v="53003"/>
        <n v="53004"/>
        <n v="53008"/>
        <n v="53044"/>
        <n v="53047"/>
        <n v="53050"/>
        <n v="53063"/>
        <n v="53069"/>
        <n v="53100"/>
        <n v="53111"/>
        <n v="53116"/>
        <n v="53178"/>
        <n v="53179"/>
        <n v="53182"/>
        <n v="53234"/>
        <n v="53269"/>
        <n v="53279"/>
        <n v="53283"/>
        <n v="53292"/>
        <n v="53369"/>
        <n v="53396"/>
        <n v="53401"/>
        <n v="53402"/>
        <n v="53446"/>
        <n v="53448"/>
        <n v="53463"/>
        <n v="55416"/>
        <n v="55421"/>
        <n v="55509"/>
        <n v="55627"/>
        <n v="55636"/>
        <n v="55693"/>
        <n v="55731"/>
        <n v="55747"/>
        <n v="55791"/>
        <n v="55896"/>
        <n v="56040"/>
        <n v="56135"/>
        <n v="56198"/>
        <n v="56235"/>
        <n v="56246"/>
        <n v="56260"/>
        <n v="56284"/>
        <n v="56383"/>
        <n v="56498"/>
        <n v="56581"/>
        <n v="56668"/>
        <n v="56756"/>
        <n v="56766"/>
        <n v="56767"/>
        <n v="56775"/>
        <n v="56791"/>
        <n v="56813"/>
        <n v="56816"/>
        <n v="56854"/>
        <n v="56878"/>
        <n v="56892"/>
        <n v="56903"/>
        <n v="56910"/>
        <n v="56956"/>
        <n v="56970"/>
        <n v="57032"/>
        <n v="57039"/>
        <n v="57110"/>
        <n v="57118"/>
        <n v="57129"/>
        <n v="57131"/>
        <n v="57184"/>
        <n v="57313"/>
        <n v="57333"/>
        <n v="57336"/>
        <n v="57394"/>
        <n v="57395"/>
        <n v="57399"/>
        <n v="57477"/>
        <n v="57492"/>
        <n v="57531"/>
        <n v="57536"/>
        <n v="57556"/>
        <n v="57560"/>
        <n v="57573"/>
        <n v="57584"/>
        <n v="57586"/>
        <n v="57596"/>
        <n v="57607"/>
        <n v="57652"/>
        <n v="57664"/>
        <n v="57697"/>
        <n v="57707"/>
        <n v="57757"/>
        <n v="57758"/>
        <n v="57855"/>
        <n v="57866"/>
        <n v="57943"/>
        <n v="57965"/>
        <n v="57975"/>
        <n v="58012"/>
        <n v="58026"/>
        <n v="58031"/>
        <n v="58094"/>
        <n v="58125"/>
        <n v="58130"/>
        <n v="58134"/>
        <n v="58152"/>
        <n v="58153"/>
        <n v="58154"/>
        <n v="58273"/>
        <n v="58276"/>
        <n v="58338"/>
        <n v="58342"/>
        <n v="58344"/>
        <n v="58350"/>
        <n v="58368"/>
        <n v="58379"/>
        <n v="58385"/>
        <n v="58397"/>
        <n v="58408"/>
        <n v="58409"/>
        <n v="58435"/>
        <n v="58510"/>
        <n v="58511"/>
        <n v="58535"/>
        <n v="58547"/>
        <n v="58582"/>
        <n v="58583"/>
        <n v="58586"/>
        <n v="58592"/>
        <n v="58599"/>
        <n v="58603"/>
        <n v="58616"/>
        <n v="58622"/>
        <n v="58627"/>
        <n v="58629"/>
        <n v="58655"/>
        <n v="58656"/>
        <n v="58671"/>
        <n v="58674"/>
        <n v="58683"/>
        <n v="58705"/>
        <n v="58707"/>
        <n v="58714"/>
        <n v="58720"/>
        <n v="58721"/>
        <n v="58722"/>
        <n v="58737"/>
        <n v="58738"/>
        <n v="58740"/>
        <n v="58761"/>
        <n v="58805"/>
        <n v="58807"/>
        <n v="58828"/>
        <n v="58831"/>
        <n v="58873"/>
        <n v="58925"/>
        <n v="58955"/>
        <n v="58956"/>
        <n v="58972"/>
        <n v="58995"/>
        <n v="59000"/>
        <n v="59030"/>
        <n v="59034"/>
        <n v="59050"/>
        <n v="59052"/>
        <n v="59080"/>
        <n v="59085"/>
        <n v="59128"/>
        <n v="59138"/>
        <n v="59190"/>
        <n v="59194"/>
        <n v="59198"/>
        <n v="59205"/>
        <n v="59208"/>
        <n v="59209"/>
        <n v="59210"/>
        <n v="59211"/>
        <n v="59212"/>
        <n v="59213"/>
        <n v="59214"/>
        <n v="59216"/>
        <n v="59217"/>
        <n v="59221"/>
        <n v="59222"/>
        <n v="59223"/>
        <n v="59224"/>
        <n v="59226"/>
        <n v="59227"/>
        <n v="59228"/>
        <n v="59229"/>
        <n v="59235"/>
        <n v="59241"/>
        <n v="59243"/>
        <n v="59244"/>
        <n v="59245"/>
        <n v="59264"/>
        <n v="59273"/>
        <n v="59279"/>
        <n v="59291"/>
        <n v="59300"/>
        <n v="59363"/>
        <n v="59365"/>
        <n v="59366"/>
        <n v="59375"/>
        <n v="59392"/>
        <n v="59425"/>
        <n v="59427"/>
        <n v="59428"/>
        <n v="59429"/>
        <n v="59430"/>
        <n v="59431"/>
        <n v="59432"/>
        <n v="59437"/>
        <n v="59439"/>
        <n v="59440"/>
        <n v="59441"/>
        <n v="59443"/>
        <n v="59444"/>
        <n v="59453"/>
        <n v="59478"/>
        <n v="59484"/>
        <n v="59485"/>
        <n v="59494"/>
        <n v="59499"/>
        <n v="59574"/>
        <n v="59619"/>
        <n v="59654"/>
        <n v="59733"/>
        <n v="59737"/>
        <n v="59741"/>
        <n v="59742"/>
        <n v="59743"/>
        <n v="59750"/>
        <n v="59752"/>
        <n v="59753"/>
        <n v="60022"/>
        <n v="60039"/>
        <n v="60072"/>
        <n v="60118"/>
        <n v="60154"/>
        <n v="60219"/>
        <n v="60237"/>
        <n v="60323"/>
        <n v="60368"/>
        <n v="60464"/>
        <n v="60465"/>
        <n v="60472"/>
        <n v="60606"/>
        <n v="60724"/>
        <n v="60737"/>
        <n v="60743"/>
        <n v="60747"/>
        <n v="60748"/>
        <n v="60752"/>
        <n v="60753"/>
        <n v="60762"/>
        <n v="60789"/>
        <n v="60848"/>
        <n v="60921"/>
        <n v="60980"/>
        <n v="60994"/>
        <n v="61020"/>
        <n v="61545"/>
        <n v="61638"/>
        <n v="62012"/>
        <n v="62070"/>
        <n v="62222"/>
        <n v="62223"/>
        <n v="62224"/>
        <n v="62320"/>
        <n v="62416"/>
        <n v="62426"/>
        <n v="62458"/>
        <n v="62476"/>
        <n v="62626"/>
        <n v="62674"/>
        <n v="63462"/>
        <n v="63475"/>
        <n v="64036"/>
        <n v="64051"/>
        <n v="64072"/>
        <n v="64092"/>
        <n v="64352"/>
        <n v="64383"/>
        <n v="64408"/>
        <n v="64740"/>
        <n v="64980"/>
        <n v="65113"/>
        <n v="65115"/>
        <n v="65116"/>
        <n v="65402"/>
        <n v="65748"/>
        <n v="65749"/>
        <n v="65750"/>
        <n v="65751"/>
        <n v="65755"/>
        <n v="65758"/>
        <n v="65993"/>
        <n v="66045"/>
        <n v="66195"/>
        <n v="66198"/>
        <n v="66690"/>
        <n v="66774"/>
        <n v="66806"/>
        <n v="66847"/>
        <n v="66871"/>
        <n v="67051"/>
        <n v="67052"/>
        <n v="67108"/>
        <n v="67109"/>
        <n v="67110"/>
        <n v="67111"/>
        <n v="67333"/>
        <n v="67524"/>
        <n v="67573"/>
        <n v="67620"/>
        <n v="68255"/>
        <n v="68444"/>
        <n v="68450"/>
        <n v="68465"/>
        <n v="68494"/>
        <n v="68708"/>
        <n v="68871"/>
        <n v="68874"/>
        <n v="68883"/>
        <n v="68909"/>
        <n v="68914"/>
        <n v="68923"/>
        <n v="68956"/>
        <n v="69010"/>
        <n v="69109"/>
        <n v="69129"/>
        <n v="69242"/>
        <n v="69285"/>
        <n v="69323"/>
        <n v="69335"/>
        <n v="69336"/>
        <n v="69385"/>
        <n v="69391"/>
        <n v="69427"/>
        <n v="69512"/>
        <n v="70083"/>
        <n v="70085"/>
        <n v="70086"/>
        <n v="70210"/>
        <n v="70352"/>
        <n v="70529"/>
        <n v="70774"/>
        <n v="70795"/>
        <n v="70808"/>
        <n v="71377"/>
        <n v="71704"/>
        <n v="71707"/>
        <n v="71734"/>
        <n v="72211"/>
        <n v="72356"/>
        <n v="72413"/>
        <n v="72434"/>
        <n v="72737"/>
        <n v="72777"/>
        <n v="72780"/>
        <n v="72781"/>
        <n v="72782"/>
        <n v="72791"/>
        <n v="72792"/>
        <n v="72800"/>
        <n v="72815"/>
        <n v="72883"/>
        <n v="72912"/>
        <n v="72915"/>
        <n v="72916"/>
        <n v="72965"/>
        <n v="72967"/>
        <n v="72993"/>
        <n v="73057"/>
        <n v="73114"/>
        <n v="73140"/>
        <n v="73145"/>
        <n v="73169"/>
        <n v="73170"/>
        <n v="73173"/>
        <n v="73184"/>
        <n v="73195"/>
        <n v="73214"/>
        <n v="73239"/>
        <n v="73307"/>
        <n v="73345"/>
        <n v="73400"/>
        <n v="73406"/>
        <n v="73431"/>
        <n v="73432"/>
        <n v="73433"/>
        <n v="73434"/>
        <n v="73435"/>
        <n v="73441"/>
        <n v="73547"/>
        <n v="73548"/>
        <n v="73549"/>
        <n v="73550"/>
        <n v="73553"/>
        <n v="73554"/>
        <n v="73555"/>
        <n v="73556"/>
        <n v="73560"/>
        <n v="73564"/>
        <n v="73567"/>
        <n v="73570"/>
        <n v="73571"/>
        <n v="73572"/>
        <n v="73628"/>
        <n v="73629"/>
        <n v="73634"/>
        <n v="73635"/>
        <n v="73656"/>
        <n v="73657"/>
        <n v="73809"/>
        <n v="73836"/>
        <n v="73868"/>
        <n v="73869"/>
        <n v="73871"/>
        <n v="73904"/>
        <n v="85139"/>
        <n v="85147"/>
        <n v="85217"/>
        <n v="85240"/>
        <n v="85265"/>
        <n v="85266"/>
        <n v="85272"/>
        <n v="85273"/>
        <n v="85281"/>
        <n v="85285"/>
        <n v="85286"/>
        <n v="85292"/>
        <n v="85310"/>
        <n v="85311"/>
        <n v="85332"/>
        <n v="85349"/>
        <n v="85457"/>
        <n v="85628"/>
        <n v="85712"/>
        <n v="85896"/>
        <n v="85965"/>
        <n v="86361"/>
        <n v="86745"/>
        <n v="86748"/>
        <n v="86927"/>
        <n v="86969"/>
        <n v="86971"/>
        <n v="87018"/>
        <n v="87019"/>
        <n v="87022"/>
        <n v="87029"/>
        <n v="87031"/>
        <n v="87051"/>
        <n v="87222"/>
        <n v="87511"/>
        <n v="87580"/>
        <n v="87867"/>
        <n v="88031"/>
        <n v="88034"/>
        <n v="88178"/>
        <n v="88391"/>
        <n v="88732"/>
        <n v="89447"/>
        <n v="89459"/>
        <n v="89462"/>
        <n v="89467"/>
        <n v="89468"/>
        <n v="89469"/>
        <n v="89470"/>
        <n v="89471"/>
        <n v="89472"/>
        <n v="89473"/>
        <n v="89474"/>
        <n v="89475"/>
        <n v="89476"/>
        <n v="89500"/>
        <n v="91636"/>
        <n v="91641"/>
        <n v="91746"/>
        <n v="91790"/>
        <n v="91791"/>
        <n v="91808"/>
        <n v="91872"/>
        <n v="91886"/>
        <n v="91890"/>
        <n v="91895"/>
        <n v="91897"/>
        <n v="91899"/>
        <n v="91902"/>
        <n v="91903"/>
        <n v="91904"/>
        <n v="91906"/>
        <n v="91907"/>
        <n v="91908"/>
        <n v="91911"/>
        <n v="91928"/>
        <n v="91940"/>
        <n v="91941"/>
        <n v="91970"/>
        <n v="91973"/>
        <n v="91974"/>
        <n v="91993"/>
        <n v="92004"/>
        <n v="92006"/>
        <n v="92012"/>
        <n v="92027"/>
        <n v="92059"/>
        <n v="92095"/>
        <n v="92101"/>
        <n v="92102"/>
        <n v="92136"/>
        <n v="92156"/>
        <n v="92203"/>
        <n v="92285"/>
        <n v="92286"/>
        <n v="92288"/>
        <n v="92289"/>
        <n v="92308"/>
        <n v="92338"/>
        <n v="92342"/>
        <n v="92345"/>
        <n v="92432"/>
        <n v="92552"/>
        <n v="92563"/>
        <n v="92564"/>
        <n v="92597"/>
        <n v="92598"/>
        <n v="92599"/>
        <n v="92600"/>
        <n v="92601"/>
        <n v="92602"/>
        <n v="92616"/>
        <n v="92659"/>
        <n v="92676"/>
        <n v="92677"/>
        <n v="92678"/>
        <n v="92679"/>
        <n v="93428"/>
        <n v="93687"/>
        <n v="93688"/>
        <n v="94576"/>
        <n v="95558"/>
        <n v="96034"/>
        <n v="96201"/>
        <n v="96280"/>
        <n v="96692"/>
        <n v="96776"/>
        <n v="96777"/>
        <n v="96795"/>
        <n v="96796"/>
        <n v="96797"/>
        <n v="96798"/>
        <n v="96799"/>
        <n v="96800"/>
        <n v="96801"/>
        <n v="96803"/>
        <n v="97774"/>
        <n v="97777"/>
        <n v="97797"/>
        <n v="97858"/>
        <n v="97862"/>
        <n v="98489"/>
        <n v="98520"/>
        <n v="98523"/>
        <n v="98551"/>
        <n v="98763"/>
        <n v="98816"/>
        <n v="98817"/>
        <n v="98840"/>
        <n v="98842"/>
        <n v="98843"/>
        <n v="98844"/>
      </sharedItems>
    </cacheField>
    <cacheField name="Recommended.For.Aggregates" numFmtId="0">
      <sharedItems count="2">
        <s v="No"/>
        <s v="Yes"/>
      </sharedItems>
    </cacheField>
    <cacheField name="AidData.Parent.ID" numFmtId="0">
      <sharedItems containsBlank="1" containsMixedTypes="1" containsNumber="1" containsInteger="1" minValue="18" maxValue="2773" count="269">
        <n v="18"/>
        <n v="29"/>
        <n v="70"/>
        <n v="418"/>
        <n v="443"/>
        <n v="446"/>
        <n v="447"/>
        <n v="460"/>
        <n v="461"/>
        <n v="463"/>
        <n v="471"/>
        <n v="474"/>
        <n v="476"/>
        <n v="478"/>
        <n v="480"/>
        <n v="485"/>
        <n v="489"/>
        <n v="492"/>
        <n v="502"/>
        <n v="504"/>
        <n v="508"/>
        <n v="521"/>
        <n v="522"/>
        <n v="529"/>
        <n v="556"/>
        <n v="566"/>
        <n v="568"/>
        <n v="571"/>
        <n v="581"/>
        <n v="585"/>
        <n v="593"/>
        <n v="594"/>
        <n v="597"/>
        <n v="598"/>
        <n v="611"/>
        <n v="612"/>
        <n v="614"/>
        <n v="616"/>
        <n v="619"/>
        <n v="620"/>
        <n v="621"/>
        <n v="623"/>
        <n v="625"/>
        <n v="627"/>
        <n v="628"/>
        <n v="633"/>
        <n v="636"/>
        <n v="639"/>
        <n v="647"/>
        <n v="648"/>
        <n v="655"/>
        <n v="656"/>
        <n v="676"/>
        <n v="688"/>
        <n v="689"/>
        <n v="696"/>
        <n v="732"/>
        <n v="744"/>
        <n v="746"/>
        <n v="755"/>
        <n v="760"/>
        <n v="761"/>
        <n v="771"/>
        <n v="776"/>
        <n v="784"/>
        <n v="787"/>
        <n v="789"/>
        <n v="798"/>
        <n v="823"/>
        <n v="826"/>
        <n v="835"/>
        <n v="837"/>
        <n v="842"/>
        <n v="853"/>
        <n v="858"/>
        <n v="863"/>
        <n v="864"/>
        <n v="865"/>
        <n v="890"/>
        <n v="912"/>
        <n v="913"/>
        <n v="928"/>
        <n v="954"/>
        <n v="962"/>
        <n v="967"/>
        <n v="968"/>
        <n v="979"/>
        <n v="980"/>
        <n v="993"/>
        <n v="994"/>
        <n v="995"/>
        <n v="1004"/>
        <n v="1005"/>
        <n v="1006"/>
        <n v="1019"/>
        <n v="1020"/>
        <n v="1021"/>
        <n v="1025"/>
        <n v="1027"/>
        <n v="1028"/>
        <n v="1030"/>
        <n v="1034"/>
        <n v="1038"/>
        <n v="1039"/>
        <n v="1041"/>
        <n v="1042"/>
        <n v="1043"/>
        <n v="1044"/>
        <n v="1045"/>
        <n v="1046"/>
        <n v="1051"/>
        <n v="1053"/>
        <n v="1055"/>
        <n v="1058"/>
        <n v="1067"/>
        <n v="1141"/>
        <n v="1150"/>
        <n v="1155"/>
        <n v="1158"/>
        <n v="1185"/>
        <n v="1189"/>
        <n v="1190"/>
        <n v="1193"/>
        <n v="1194"/>
        <n v="1203"/>
        <n v="1205"/>
        <n v="1208"/>
        <n v="1220"/>
        <n v="1225"/>
        <n v="1226"/>
        <n v="1233"/>
        <n v="1236"/>
        <n v="1249"/>
        <n v="1297"/>
        <n v="1341"/>
        <n v="1342"/>
        <n v="1348"/>
        <n v="1349"/>
        <n v="1411"/>
        <n v="1412"/>
        <n v="1413"/>
        <n v="1417"/>
        <n v="1418"/>
        <n v="1423"/>
        <n v="1424"/>
        <n v="1425"/>
        <n v="1426"/>
        <n v="1428"/>
        <n v="1436"/>
        <n v="1437"/>
        <n v="1438"/>
        <n v="1440"/>
        <n v="1443"/>
        <n v="1445"/>
        <n v="1446"/>
        <n v="1449"/>
        <n v="1454"/>
        <n v="1455"/>
        <n v="1457"/>
        <n v="1468"/>
        <n v="1469"/>
        <n v="1470"/>
        <n v="1474"/>
        <n v="1476"/>
        <n v="1482"/>
        <n v="1514"/>
        <n v="1515"/>
        <n v="1518"/>
        <n v="1519"/>
        <n v="1521"/>
        <n v="1522"/>
        <n v="1524"/>
        <n v="1527"/>
        <n v="1529"/>
        <n v="1530"/>
        <n v="1533"/>
        <n v="1535"/>
        <n v="1536"/>
        <n v="1537"/>
        <n v="1541"/>
        <n v="1549"/>
        <n v="1552"/>
        <n v="1559"/>
        <n v="1645"/>
        <n v="1659"/>
        <n v="1678"/>
        <n v="1679"/>
        <n v="1685"/>
        <n v="1873"/>
        <n v="1879"/>
        <n v="1902"/>
        <n v="1918"/>
        <n v="1925"/>
        <n v="1932"/>
        <n v="1934"/>
        <n v="1935"/>
        <n v="1938"/>
        <n v="1943"/>
        <n v="1949"/>
        <n v="1953"/>
        <n v="1986"/>
        <n v="2042"/>
        <n v="2056"/>
        <n v="2074"/>
        <n v="2078"/>
        <n v="2079"/>
        <n v="2096"/>
        <n v="2098"/>
        <n v="2101"/>
        <n v="2108"/>
        <n v="2116"/>
        <n v="2125"/>
        <n v="2136"/>
        <n v="2137"/>
        <n v="2142"/>
        <n v="2150"/>
        <n v="2151"/>
        <n v="2172"/>
        <n v="2174"/>
        <n v="2178"/>
        <n v="2191"/>
        <n v="2199"/>
        <n v="2248"/>
        <n v="2312"/>
        <n v="2518"/>
        <n v="2546"/>
        <n v="2583"/>
        <n v="2586"/>
        <n v="2589"/>
        <n v="2626"/>
        <n v="2640"/>
        <n v="2642"/>
        <n v="2644"/>
        <n v="2658"/>
        <n v="2685"/>
        <n v="2700"/>
        <n v="2705"/>
        <n v="2706"/>
        <n v="2707"/>
        <n v="2770"/>
        <n v="2771"/>
        <n v="2773"/>
        <s v="1251|622"/>
        <s v="2161|620"/>
        <s v="2162|620"/>
        <s v="2163|620"/>
        <s v="2164|620"/>
        <s v="2179|620"/>
        <s v="2181|620"/>
        <s v="501|517|874|620|1871"/>
        <s v="501|620"/>
        <s v="517|620"/>
        <s v="541|568"/>
        <s v="541|568|912"/>
        <s v="568|912"/>
        <s v="597|2330"/>
        <s v="597|2746"/>
        <s v="597|2747"/>
        <s v="614|656"/>
        <s v="620|1871"/>
        <s v="636|1381"/>
        <s v="651|955"/>
        <s v="655|968"/>
        <s v="713|935"/>
        <s v="714|1264"/>
        <s v="780|954"/>
        <s v="784|928|963"/>
        <s v="874|620"/>
        <m/>
      </sharedItems>
    </cacheField>
    <cacheField name="Umbrella" numFmtId="0">
      <sharedItems count="2">
        <s v="No"/>
        <s v="Yes"/>
      </sharedItems>
    </cacheField>
    <cacheField name="Financier.Country" numFmtId="0">
      <sharedItems count="1">
        <s v="China (People's Republic of)"/>
      </sharedItems>
    </cacheField>
    <cacheField name="Recipient" numFmtId="0">
      <sharedItems count="50">
        <s v="Africa, regional"/>
        <s v="Algeria"/>
        <s v="Angola"/>
        <s v="Benin"/>
        <s v="Botswana"/>
        <s v="Burkina Faso"/>
        <s v="Burundi"/>
        <s v="Cabo Verde"/>
        <s v="Cameroon"/>
        <s v="Central African Republic"/>
        <s v="Chad"/>
        <s v="Comoros"/>
        <s v="Congo"/>
        <s v="Cote d'Ivoire"/>
        <s v="Democratic Republic of the Congo"/>
        <s v="Djibouti"/>
        <s v="Egypt"/>
        <s v="Equatorial Guinea"/>
        <s v="Eritrea"/>
        <s v="Ethiopia"/>
        <s v="Gabon"/>
        <s v="Gambia"/>
        <s v="Ghana"/>
        <s v="Guinea"/>
        <s v="Guinea-Bissau"/>
        <s v="Kenya"/>
        <s v="Lesotho"/>
        <s v="Liberia"/>
        <s v="Madagascar"/>
        <s v="Malawi"/>
        <s v="Mali"/>
        <s v="Mauritania"/>
        <s v="Mauritius"/>
        <s v="Morocco"/>
        <s v="Mozambique"/>
        <s v="Namibia"/>
        <s v="Niger"/>
        <s v="Nigeria"/>
        <s v="Rwanda"/>
        <s v="Senegal"/>
        <s v="Sierra Leone"/>
        <s v="South Africa"/>
        <s v="South Sudan"/>
        <s v="Sudan"/>
        <s v="Tanzania"/>
        <s v="Togo"/>
        <s v="Tunisia"/>
        <s v="Uganda"/>
        <s v="Zambia"/>
        <s v="Zimbabwe"/>
      </sharedItems>
    </cacheField>
    <cacheField name="Recipient.ISO-3" numFmtId="0">
      <sharedItems containsBlank="1" count="50">
        <s v="AGO"/>
        <s v="BDI"/>
        <s v="BEN"/>
        <s v="BFA"/>
        <s v="BWA"/>
        <s v="CAF"/>
        <s v="CIV"/>
        <s v="CMR"/>
        <s v="COD"/>
        <s v="COG"/>
        <s v="COM"/>
        <s v="CPV"/>
        <s v="DJI"/>
        <s v="DZA"/>
        <s v="EGY"/>
        <s v="ERI"/>
        <s v="ETH"/>
        <s v="GAB"/>
        <s v="GHA"/>
        <s v="GIN"/>
        <s v="GMB"/>
        <s v="GNB"/>
        <s v="GNQ"/>
        <s v="KEN"/>
        <s v="LBR"/>
        <s v="LSO"/>
        <s v="MAR"/>
        <s v="MDG"/>
        <s v="MLI"/>
        <s v="MOZ"/>
        <s v="MRT"/>
        <s v="MUS"/>
        <s v="MWI"/>
        <s v="NAM"/>
        <s v="NER"/>
        <s v="NGA"/>
        <s v="RWA"/>
        <s v="SDN"/>
        <s v="SEN"/>
        <s v="SLE"/>
        <s v="SSD"/>
        <s v="TCD"/>
        <s v="TGO"/>
        <s v="TUN"/>
        <s v="TZA"/>
        <s v="UGA"/>
        <s v="ZAF"/>
        <s v="ZMB"/>
        <s v="ZWE"/>
        <m/>
      </sharedItems>
    </cacheField>
    <cacheField name="Recipient.Region" numFmtId="0">
      <sharedItems count="1">
        <s v="Africa"/>
      </sharedItems>
    </cacheField>
    <cacheField name="Commitment.Year" numFmtId="0">
      <sharedItems containsSemiMixedTypes="0" containsString="0" containsNumber="1" containsInteger="1" minValue="2002" maxValue="2021" count="20">
        <n v="2002"/>
        <n v="2003"/>
        <n v="2004"/>
        <n v="2005"/>
        <n v="2006"/>
        <n v="2007"/>
        <n v="2008"/>
        <n v="2009"/>
        <n v="2010"/>
        <n v="2011"/>
        <n v="2012"/>
        <n v="2013"/>
        <n v="2014"/>
        <n v="2015"/>
        <n v="2016"/>
        <n v="2017"/>
        <n v="2018"/>
        <n v="2019"/>
        <n v="2020"/>
        <n v="2021"/>
      </sharedItems>
    </cacheField>
    <cacheField name="Implementation.Start.Year" numFmtId="0">
      <sharedItems containsString="0" containsBlank="1" containsNumber="1" containsInteger="1" minValue="2002" maxValue="2022" count="22">
        <n v="2002"/>
        <n v="2003"/>
        <n v="2004"/>
        <n v="2005"/>
        <n v="2006"/>
        <n v="2007"/>
        <n v="2008"/>
        <n v="2009"/>
        <n v="2010"/>
        <n v="2011"/>
        <n v="2012"/>
        <n v="2013"/>
        <n v="2014"/>
        <n v="2015"/>
        <n v="2016"/>
        <n v="2017"/>
        <n v="2018"/>
        <n v="2019"/>
        <n v="2020"/>
        <n v="2021"/>
        <n v="2022"/>
        <m/>
      </sharedItems>
    </cacheField>
    <cacheField name="Completion.Year" numFmtId="0">
      <sharedItems containsString="0" containsBlank="1" containsNumber="1" containsInteger="1" minValue="2004" maxValue="2023" count="21">
        <n v="2004"/>
        <n v="2005"/>
        <n v="2006"/>
        <n v="2007"/>
        <n v="2008"/>
        <n v="2009"/>
        <n v="2010"/>
        <n v="2011"/>
        <n v="2012"/>
        <n v="2013"/>
        <n v="2014"/>
        <n v="2015"/>
        <n v="2016"/>
        <n v="2017"/>
        <n v="2018"/>
        <n v="2019"/>
        <n v="2020"/>
        <n v="2021"/>
        <n v="2022"/>
        <n v="2023"/>
        <m/>
      </sharedItems>
    </cacheField>
    <cacheField name="Title" numFmtId="0">
      <sharedItems count="944" longText="1">
        <s v=" [Sino-Congolese Programme] China Eximbank provides $5.33 million loan for construction of 5km ramp connecting the Kalemie stadium to Lumumba Boulevard (Linked to Project ID#450, #59220)"/>
        <s v=" [Sino-Congolese Programme] China Eximbank provides $7.5 million loan for Ankoro-Manono Road Rehabilitation and Modernization Project (Linked to Project ID#450)"/>
        <s v=" [Sino-Congolese Programme] China Eximbank provides $9.99 million loan for Kamina Water Collection and Treatment Unit Construction Project (Linked to Project ID#450)"/>
        <s v=" Africa Growing Together Fund provides $50 million loan for Msalato International Airport Construction Project (Linked to Umbrella Project ID#36104)"/>
        <s v=" China Eximbank provides RMB 188.3 million government concessional loan for Phase 1 of Technical And Vocational Training Laboratories (TIVET) Project (Linked to Project ID#59494)"/>
        <s v=" Kenya signs Economic and Technical Cooperation Agreement loaning 480 million Ksh interest-free to Kenya in July 2010 (Linked to ETCA #44545)"/>
        <s v=" YTO China-Africa Machinery Corporation (CAMACO) pledges $4.5 billion loan for acquisition of agricultural machinery"/>
        <s v="(Umbrella) Chinese Government commits $23.8 million interest-free loan — through December 2003 ETCA — for Okahandja Defense Academy Project and Phase 1 of Berg Aukas Youth Skills Training Center Construction Project (Linked to projects #1282 and #61545)"/>
        <s v="[Cancelled Portion] China Eximbank provides $800 million export seller's credit to ZTE for on-lending to Ethio telecom in support of Telecom Transformation and Expansion 6 Circles Project (Linked to Project ID#69387 and ID#86927)"/>
        <s v="[Cancelled] Africa Growing Together Fund provides $50 million loan for Sharm El-Sheikh Airport Development Project (Linked to Umbrella Project ID#36104)"/>
        <s v="[Cancelled] China Eximbank provides $57.6 million preferential buyer’s credit loan for the 81.3 km Tandjouaré–Cinkassé-Burkina Faso Border Road Rehabilitation Project (Linked to Project ID#392 and #68465)"/>
        <s v="[Cancelled] China Eximbank provides $700 million loan for Phase II of the Khartoum International Airport Construction Project"/>
        <s v="[Cancelled] China Eximbank provides CFA 58 billion oil-backed loan for Massakory-Moussoro Road Construction Project (Linked to Umbrella Project #56198)"/>
        <s v="[Cancelled] China Eximbank provides oil-backed loan for the Gil Maya International Airport Project (Linked to Umbrella Project #56198)"/>
        <s v="[Cancelled] China Eximbank provides USD $200 million loan for oil-backed Kélo-Pala-Léré-Cameroon Border Road Construction Project (Linked to Umbrella Project #56198)"/>
        <s v="[Cancelled] China Metallurgical Corporation provides $136 million loan for Nouakchott International Airport Construction Project"/>
        <s v="[Cancelled] ICBC provides $900 million export credit for 981.5 MW Lamu Coal-Fired Power Plant Project"/>
        <s v="[Drawn Down Amount] China Eximbank extends $6 billion master loan facility agreement to Angola (Linked to Project ID#34031)"/>
        <s v="[Sino-Congolese Programme] China Eximbank pledges to provide loan for Kisangani International Airport Modernization Project (Linked to Project ID#450)"/>
        <s v="[Sino-Congolese Programme] China Eximbank provides $1.9 million loan for the 0.5 km Central Station Loop Project (Linked to Project ID#450 and #59429)"/>
        <s v="[Sino-Congolese Programme] China Eximbank provides $10 million loan for 100 km Bunagana-Rutshuru-Goma Road Rehabilitation and Modernization Project (Linked to Project ID#450)"/>
        <s v="[Sino-Congolese Programme] China Eximbank provides $10 million loan for 70 km Kikwit-Idiofa Road Rehabilitation and Modernization Project (Linked to Project ID#450) "/>
        <s v="[Sino-Congolese Programme] China Eximbank provides $10 million loan for Bukavu Stadium Construction Project (Linked to Project ID#450)"/>
        <s v="[Sino-Congolese Programme] China Eximbank provides $10 million loan for Phase 1 of Kalemie Stadium Construction Project (Linked to Project ID#450, #85274)"/>
        <s v="[Sino-Congolese Programme] China Eximbank provides $10 million loan for Solar Street Light Acquisition and Installation Project (Linked to Project ID#450)"/>
        <s v="[Sino-Congolese Programme] China Eximbank provides $114.9 million loan for 50th Anniversary Hospital Construction Project (Linked to Project ID#450)"/>
        <s v="[Sino-Congolese Programme] China Eximbank provides $13 million loan for Phase 1 of the 55.5 km Bukavu-Nyangezi-Kamanyola-Uvira Segment of Route Nationale 5 (RN5) Construction and Modernization Project (Linked to Project ID#450 and #85310)”"/>
        <s v="[Sino-Congolese Programme] China Eximbank provides $15 million loan for 55 km Mbuji Mayi-Mwene Ditu Paved Road Rehabilitation Project (Linked to Project ID#450)"/>
        <s v="[Sino-Congolese Programme] China Eximbank provides $15 million loan for Phase 1 of Kalemie Road Rehabilitation and Modernization Project (Linked to Project ID#450, #85273)"/>
        <s v="[Sino-Congolese Programme] China Eximbank provides $15 million loan for Phase 1 of Nzolana Avenue Modernization Project (Linked to Project ID#450, #59235)"/>
        <s v="[Sino-Congolese Programme] China Eximbank provides $19.3 million loan for Boulevard 30 Juin Construction (Lot 2) Project (Linked to Project ID#450, #59429)"/>
        <s v="[Sino-Congolese Programme] China Eximbank provides $2.5 million loan for Survey Coverage of Artisanal Mining Areas in Kolwezi Project (Linked to Project ID#450)"/>
        <s v="[Sino-Congolese Programme] China Eximbank provides $21 million loan for 2.8 km Lutendele Road Refurbishment Project (Linked to Project ID#450)"/>
        <s v="[Sino-Congolese Programme] China Eximbank provides $22 million loan for 6626 Solar Street Lights Project (Linked to Project ID#450)"/>
        <s v="[Sino-Congolese Programme] China Eximbank provides $23.9 million loan for Phase 2 of Nzolana Avenue Modernization Project (Linked to Project ID#450, #59229)"/>
        <s v="[Sino-Congolese Programme] China Eximbank provides $24.1 million loan for Boulevard 30 Juin Construction (Lot 1) Project (Linked to Project ID#450, #59427, and #85286)"/>
        <s v="[Sino-Congolese Programme] China Eximbank provides $24.2 million loan for Esplanade Refurbishment at the People's Palace Project (Linked to Project ID#450)"/>
        <s v="[Sino-Congolese Programme] China Eximbank provides $26.8 million loan for Phase 2 of Kalemie Road Rehabilitation and Modernization Project (Linked to Project ID#450, #59214)"/>
        <s v="[Sino-Congolese Programme] China Eximbank provides $284.6 million loan for Phase 2 of Lwambo-Mitwaba-Manono-Kalemie Road Rehabilitation Project (Linked to Project ID#450, #59228)"/>
        <s v="[Sino-Congolese Programme] China Eximbank provides $29.3 million loan for 6.8 km Avenue du Tourisme Rehabilitation Project (Linked to Project ID#450)"/>
        <s v="[Sino-Congolese Programme] China Eximbank provides $29.9 million loan for Kisangani Road Rehabilitation and Modernization Project (Linked to Project ID#450)"/>
        <s v="[Sino-Congolese Programme] China Eximbank provides $30 million loan for Phase 1 of Lwambo-Mitwaba-Manono-Kalemie Road Rehabilitation Project (Linked to Project ID#450, #59245)"/>
        <s v="[Sino-Congolese Programme] China Eximbank provides $33.8 million loan for 15 km Butembo Crossing Modernization Project (Linked to Project ID#450)"/>
        <s v="[Sino-Congolese Programme] China Eximbank provides $35.8 million loan for Triomphale Boulevard and Sendwe Boulevard Modernization Project (Linked to Project ID#450, #59432)"/>
        <s v="[Sino-Congolese Programme] China Eximbank provides $5 million loan for 3.67 km Triomphale Boulevard and Sendwe Boulevard Refurbishment Project (Linked to Project ID#450 and #59654)"/>
        <s v="[Sino-Congolese Programme] China Eximbank provides $5 million loan for Kitanda-Ankoro Road Rehabilitation and Modernization Project (Linked to Project ID#450)"/>
        <s v="[Sino-Congolese Programme] China Eximbank provides $5 million loan for Lomela bridge, health center, and vocational school in Sankuru Province (Linked to Project ID#450)"/>
        <s v="[Sino-Congolese Programme] China Eximbank provides $5 million loan for Phase 1 of Uvira Road Rehabilitation and Modernization Project (Linked to Project ID#450, #85285)"/>
        <s v="[Sino-Congolese Programme] China Eximbank provides $5 million loan for Phase 2 of Uvira Road Rehabilitation and Modernization Project (Linked to Project ID#450, #46235)"/>
        <s v="[Sino-Congolese Programme] China Eximbank provides $5 million USD for the construction of the Lomela bridge over RN7 (Linked to Project ID#450)"/>
        <s v="[Sino-Congolese Programme] China Eximbank provides $5.6 million loan for Electricity Generator Acquisition Project (Linked to Project ID#450)"/>
        <s v="[Sino-Congolese Programme] China Eximbank provides $56.6 million loan for Phase 2 of 55.5 km Bukavu-Nyangezi-Kamanyola-Uvira Segment of Route Nationale 5 (RN5) Construction and Modernization Project (Linked to Project ID#450, #46231)"/>
        <s v="[Sino-Congolese Programme] China Eximbank provides $57.7 million loan for Rehabilitation and Asphalting of the 66 km Beni–Luna Section of National Road 4 (RN4) Project (Linked to Project ID#450)"/>
        <s v="[Sino-Congolese Programme] China Eximbank provides $6 million loan for Kabondo-Dianda-Mukwende Earth Road Rehabilitation Project (Linked to Project ID#450)"/>
        <s v="[Sino-Congolese Programme] China Eximbank provides $6 million loan for Kolwezi Road Rehabilitation and Modernization Project. (linked to #450)"/>
        <s v="[Sino-Congolese Programme] China Eximbank provides $69 million loan for Grading of the Lubumbashi-Kasomeno Section of the RN5 National Road Project (Linked to Project ID#450, #59444)"/>
        <s v="[Sino-Congolese Programme] China Eximbank provides $7.4 million loan for Prefabricated Housing Production Plant Project (Linked to Project ID#450)"/>
        <s v="[Sino-Congolese Programme] China Eximbank provides $8.9 loan for Manono Road Rehabilitation and Modernization Project (Linked to Project ID#450)"/>
        <s v="[Sino-Congolese Programme] China Eximbank provides $9.5 million loan for 12.934 km Kamina-Musonoï-Kapata Road Construction Project (Linked to Project ID#450)"/>
        <s v="[Sino-Congolese Programme] China Eximbank provides $9.9 million loan for Bunia Stadium Construction Project (Linked to Project ID#450)"/>
        <s v="[Sino-Congolese Programme] China Eximbank provides $9.9 million loan for Goma Stadium Construction Project (Linked to Project ID#450)"/>
        <s v="[Sino-Congolese Programme] China Eximbank provides $93.2 million loan for asphalting of the Lubumbashi-Kasomeno Section of the RN5 National Road Project (Linked to Project ID#450, #59441)"/>
        <s v="[Sino-Congolese Programme] China Eximbank provides loan for 14.5km l'Avenue de la Paix Rehabilitation and Modernization Project (Linked to Project ID#450)"/>
        <s v="[Sino-Congolese Programme] China Eximbank provides loan for the 7.495km Ndjoku Avenue Construction and Rehabilitation Project (Linked to Project ID#450)"/>
        <s v="[UMBRELLA - Sino-Congolese Programme] China Eximbank provides $3.003 billion loan for multiple infrastructure projects (Linked to Project ID#73145, #73204, #91873, and #91875)"/>
        <s v="[Umbrella record] Sinohydro signs $2 billion Master Project Support Agreement (MPSA) for multiple, priority infrastructure projects (Linked to Project ID#89467, ID#89468, ID#89469, ID#89470, ID#89471, ID#89472, ID#89473, ID#89474, ID#89475, ID#89476)"/>
        <s v="[Uncancelled Portion] China Eximbank provides $800 million export seller's credit to ZTE for on-lending to Ethio telecom in support of Telecom Transformation and Expansion 6 Circles Project (Linked to Project ID#30884)"/>
        <s v="4 Billion CFA  interest free loan from China to Gabon for Development Projects"/>
        <s v="Africa Growing Together Fund provides $15 million loan for Integrated Small Towns Water Supply and Sanitation Program (Linked to Umbrella Project ID#36104)"/>
        <s v="Africa Growing Together Fund provides $20 million loan for Urban Water Sector Reform and Akure Water Supply and Sanitation Project (Linked to Umbrella Project ID#36104)"/>
        <s v="Africa Growing Together Fund provides $25 million loan for Eskom Transmission Network Improvement Project (Linked to Umbrella Project ID#36104)"/>
        <s v="Africa Growing Together Fund provides $30 million loan for Ebonyi State Ring Road Project (Linked to Umbrella Project ID#36104)"/>
        <s v="Africa Growing Together Fund provides $39.4 million loan for Sustainable Water Supply and Sanitation Program (Linked to Project ID#36104)"/>
        <s v="Africa Growing Together Fund provides $42 million loan for Arusha Sustainable Urban Water and Sanitation Delivery Project (Linked to Umbrella Project ID#36104)"/>
        <s v="Africa Growing Together Fund provides $50 million loan for Chinsali-Nakonde Road Rehabilitation Project (Linked to Project ID#36104)"/>
        <s v="Africa Growing Together Fund provides $50 million loan for Nigeria Electrification Project (Linked to Umbrella Project ID#36104)"/>
        <s v="Africa Growing Together Fund provides $50 million loan for Nigeria Transmission Expansion Project (NTEP1) (Linked to Umbrella Project ID#36104)"/>
        <s v="Africa Growing Together Fund provides $50 million loan to the Government of Egypt for Sustainable Development of Abu Rawash Wastewater Treatment Plant (Abu-Rawash-WWTP) Project (Linked to Umbrella Project ID#36104)"/>
        <s v="Africa Growing Together Fund provides a $44.29 million loan for Phase II of the Dar es Salaam Bus Rapid Transit System Project (Linked to Umbrella Project ID#36104)"/>
        <s v="Africa Growing Together Fund provides EUR 21 million loan for Project to Develop and Equip the Power Transmission Grid (PAERTE) (Linked to Umbrella Project ID#36104)"/>
        <s v="Africa Growing Together Fund provides EUR 26.8 million loan for Water Valorisation for Value Chain Development Project (PROVALE-CV) (Linked to Umbrella Project ID#36104)"/>
        <s v="Africa Growing Together Fund provides EUR 31.15 million loan for 84km Kenol-Sagana-Marua Road Project (Linked to Umbrella Project ID#36104)"/>
        <s v="Africa Growing Together Fund provides EUR 32.1 million loan for First Libreville Integrated Drinking Water Supply and Sanitation Sub-Programme (PIAEPAL) (Linked to Umbrella Project ID#36104)"/>
        <s v="Africa Growing Together Fund provides EUR 42.6 million loan for Transport Sector Support Programme — Phase III: Construction of the Ring Road (Linked to Project ID#36104)"/>
        <s v="Africa Growing Together Fund provides EUR 43.19 million loan for Kérou-Banikoara Section of Djougou-Péhunco-Kérou-Banikoara Road Project (Linked to Umbrella Project ID#36104)"/>
        <s v="Africa Growing Together Fund provides EUR 43.2 million loan for Phase 1 of Thwake Multi-purpose Water Development Program (TMWDP) (Linked to Umbrella Project ID#36104)"/>
        <s v="Africa Growing Together Fund provides EUR 43.36 million loan for Water Access Sustainability and Security Project (PPSAE) (Linked to Umbrella Project ID#36104)"/>
        <s v="Africa Growing Together Fund provides EUR 44.8 million loan for Infrastructure Sector Support Project - Phase I (PASIG-1) (Linked to Umbrella Project ID#36104)"/>
        <s v="Africa Growing Together Fund provides EUR 46.12 million loan for Road Infrastructure Modernization Project (Linked to Umbrella Project ID#36104)"/>
        <s v="Africa Growing Together Fund provides EUR 8.258 million loan for Project to Develop Irrigation areas through Development of Value Chains (PVPI-DCV) (Linked to Umbrella Project ID#36104)"/>
        <s v="Bank of China and China Development Bank provide $59.3 million loan for Phase 1 of 225kV Ebolowa-Kribi and 90kV Mbalmayo-Mekin Transmission Line Construction Project"/>
        <s v="Bank of China and Huawei provide seller's credit worth $200 million for 4G telecommunication infrastructure network"/>
        <s v="Bank of China contributes $229,509,300 USD million to syndicated buyer’s credit loan for EETC 500KV Transmission Lines Project (Linked to Project ID#53069 and #58351)"/>
        <s v="Bank of China contributes $332 million to $381.7 million syndicated loan tranche — via EPC+F arrangement — for Kafulafuta Water Supply System Project"/>
        <s v="Bank of China contributes $450 million — via Tranche A — to $1.59 billion syndicated loan for acquisition of 56% ownership stake in the Tenke Fungurume copper-cobalt mine (Linked to Project ID#91895 and ID#91897)"/>
        <s v="Bank of China contributes $500 million to loan syndicate for Coral South Floating Liquefied Natural Gas Project (Linked to Project ID#57399 and #57395)"/>
        <s v="Bank of China contributes $619.8 million to $4.1 billion syndicated buyer's credit loan for 2171 MW Caculo Cabaça Dam and Transmission Line Project (Linked to Project ID#52218, ID#67109, ID#67111, ID#67108)"/>
        <s v="Bank of China contributes $84.5 million to $470 million syndicated loan for Sankofa Gas Project"/>
        <s v="Bank of China contributes $91.25 million to $590 million syndicated loan for Phase I of 450MW (3x150MW) Maamba Coal Power Plant Project (Linked to Project ID#52222)"/>
        <s v="Bank of China contributes to $1 billion syndicated loan to Standard Bank for refinancing and general corporate purposes (Linked to Project ID#98842, #98843, and #98844)"/>
        <s v="Bank of China contributes to $1.5 billion syndicated receivables-backed trade finance facility to COCOBOD for its 2021/2022 crop season financing needs (Linked to Project ID#92598)"/>
        <s v="Bank of China contributes to $2.45 billion syndicated loan for Ajaokuta-Kaduna-Kano Gas Pipeline Project (Linked to Project ID#67051, #60925)"/>
        <s v="Bank of China contributes to $600 million syndicated term loan to Investec for general corporate and refinancing purposes in March 2021 (Linked to Project ID#92678 and #92679)"/>
        <s v="Bank of China contributes ZAR 1.5 billion to Tranche 1 of R12 billion club loan for Transnet's locomotive fleet acquisition program (Linked to Project ID#70774, #58599)"/>
        <s v="Bank of China contributes ZAR 1.5 billion to Tranche 2 of R12 billion club loan for Transnet's locomotive fleet acquisition program (Linked to Project ID#58603, #58599)"/>
        <s v="Bank of China loans Transnet ZAR 1.5 billion for interest rate swap"/>
        <s v="Bank of China provides $123.25 million loan for Phase 2 of Solar Rural Electrification Project (Linked to Project ID#57697)"/>
        <s v="Bank of China provides $30 million loan for unspecified defense project in 2019"/>
        <s v="Bank of China provides $41.6 million loan for Phase 2 of the Intelligent Urban Video Surveillance System Expansion Project (Linked to Project ID#58535, #85646)"/>
        <s v="Bank of China provides $41.78 million loan for Phase 1 of Intelligent Urban Video Surveillance System Expansion Project (Linked to Project ID#88178)"/>
        <s v="Bank of China provides $53.1 million loan to Mamba Cement Company (Linked to Project ID#16650)"/>
        <s v="Bank of China provides $76.4 million loan to Zambian Property Holdings Limited in 2017"/>
        <s v="Bank of China provides $77.35 million buyer’s credit loan for Phase 1 of National Telecommunications Backbone Project (PBNT)"/>
        <s v="Bank of China provides $90.1 million buyer’s credit loan for Phase 1 of Solar Rural Electrification Project (Linked to Project ID#53234)"/>
        <s v="Bank of China provides CFA 114.7 billion buyer's credit for Cocoa Bean Processing Plant Construction Project"/>
        <s v="Bank of China provides CFA 73.9 billion loan for Phase 2 of Ministry of Interior and Security Unified Communication System Project (Linked to Project ID#89413 and ID#92201)"/>
        <s v="Bank of China provides EUR 167.3 million buyer’s credit loan for Ouidah Marina Project (Linked to Project ID#91635)"/>
        <s v="Bank of China, China Construction Bank, and ICBC contribute to $1.65 billion syndicated term loan to SASOL to refinance the Lake Charles Chemical Project (Linked to Project ID#86971)"/>
        <s v="CBE makes RMB 18 billion drawdown under currency swap agreement with PBOC in 2021"/>
        <s v="CCB contributes to $600 million syndicated term loan to Investec for general corporate and refinancing purposes in March 2021 (Linked to Project ID#92677 and #92678)"/>
        <s v="CDB contributes to 121.8 billion syndicated buyer’s credit for Touba-Ouaninou-Saoula Section of Western Region Road Rehabilitation Project (linked to #88034)"/>
        <s v="CDB extends $2.5 billion master facility agreement to Angola in May 2014"/>
        <s v="CDB loans Angola $39.2 million for Cuito water supply system (linked to #66847 and #65748)"/>
        <s v="CDB provides $1 billion -- via oil-backed loan facility -- to finance 18 projects in Luanda Province (Linked to Project ID#66847, #95415)"/>
        <s v="CDB provides $1 billion loan to Sonangol to support its development efforts (Linked to Project ID#53063)"/>
        <s v="CDB provides $1 billion loan to strengthen the country’s foreign reserves and preserve macroeconomic stability (Linked to Project ID#52882 and ID#89462)"/>
        <s v="CDB provides $1.644 billion -- via oil-backed loan facility -- for construction sector projects (Linked to Project ID#66847, #95415) "/>
        <s v="CDB provides $10 billion to Government of Angola to recapitalize Sonangol and prepay outstanding debts (Linked to Project ID#66847, #87051, 95415)"/>
        <s v="CDB provides $15 billion oil prepayment facility agreement for public investment projects, prepayment of debts, and recapitalization of Sonangol (Linked to Project ID#53063)"/>
        <s v="CDB provides $150 million loan for Kessem Sugar Factory Project (Linked to Project ID#30113)"/>
        <s v="CDB provides $16.7 million loan for Phase 1 of the Great Wall Project"/>
        <s v="CDB provides $181.5 million loan to Sudatel to convert vendor financing into long-term debt"/>
        <s v="CDB provides $2 billion loan to Sonangol for Lobito Refinery Construction Project and other unspecified oil and gas projects"/>
        <s v="CDB provides $2.174 billion -- via oil-backed loan facility -- for water and energy sector projects (Linked to Project ID#66847, #95415)"/>
        <s v="CDB provides $200 million loan to replenish Tanzania's foreign exchange reserves"/>
        <s v="CDB provides $225 million loan for Kinsenda Copper Development Project"/>
        <s v="CDB provides $25 million loan for 43 km Mussolo-Dumba Cabango Road Rehabilitation Project (Linked to Project ID#66847 and #65751)"/>
        <s v="CDB provides $26 million loan for Cuíto Airport Construction and Equipment Project (Linked to Project ID#66847 and #65751)"/>
        <s v="CDB provides $26 million loan to CNG Glass Nigeria for Float Glass and Online Solar Control Coated Glass Production Line Project"/>
        <s v="CDB provides $29 million loan for 48 km Alto Dondo-Capanda and São Pedro da Quilemba-Alto Dondo Road Rehabilitation Project (Linked to Project ID#66847 and #65751)"/>
        <s v="CDB provides $290 million buyer's credit for Omo Kuraz 2 Sugar Factory Construction Project"/>
        <s v="CDB provides $290 million buyer's credit for Omo Kuraz 3 Sugar Factory Construction Project"/>
        <s v="CDB provides $31 million loan for Cabo Ledo-Lobito Road (Lot 4) and Sumbe-Ponte do Rio Eval of EN110 Road Rehabilitation Project (Linked to Project ID#66847 and #65751)"/>
        <s v="CDB provides $373 million -- via oil-backed loan facility -- for education sector projects (Linked to Project ID#66847, #95415)"/>
        <s v="CDB provides $47.3 loan for Electrification and Home Connections Project in Huambo City (Linked to Project ID#66847 and #73434)"/>
        <s v="CDB provides $500 million loan to Golden Veroleum Limited for Oil Palm Plantation Development Project"/>
        <s v="CDB provides $53 million loan for Lucala-Malage-Saurimo Section (Lot 1) and Lucala-Cacuso Section of EN322 Road Rehabilitation Project (Linked to Project ID#66847 and #65751)"/>
        <s v="CDB provides $531.8 million loan for Electrification and Home Connections Project in Luanda Province Project (Linked to Project ID#66847 and #73432)"/>
        <s v="CDB provides $56 million loan for Alto Dondo-Waco Kungo-Rio Keve Bridge (Lot 4) Section and São Mamede-Waco Kungo Section of the EN120 Road Rehabilitation Project (Linked to Project ID#66847 and #65751)"/>
        <s v="CDB provides $60 million loan for 31.1 km Alto Dondo-Waco Kungo-Rio Keve Bridge Section and Waco Kungo-Rio Keve Bridge Section (Lot 5) of the EN120 Road Rehabilitation Project (Linked to Project ID#66847 and #65751)"/>
        <s v="CDB provides $60 million loan for 68.8 km Lucala-Malanje-Saurimo Section and Cacuso-Malange (Lot 2) Section of the EN230 Road Rehabilitation Project (Linked to Project ID#66847 and #65751)"/>
        <s v="CDB provides $60 million loan for Cabinda Airport Expansion and Modernization Project (Linked to Project ID#66847 and #65751)"/>
        <s v="CDB provides $60 million loan for Soyo City River and Land Terminal Construction Project (Linked to Project ID#66847 and #65751)"/>
        <s v="CDB provides $650 million long-term, loan to Wesizwe Platinum for the Bakubung Platinum Mining Plant Construction Project (Linked to Project ID#58675, #58676, #2479)"/>
        <s v="CDB provides $700 million loan to NBE for infrastructure projects (Linked to Project ID#52881)"/>
        <s v="CDB provides $76 million loan for Cabinda Lot 1 water supply system (Linked to Project ID#66847, #65748, and #65750)"/>
        <s v="CDB provides $76 million loan for Cabinda Water Supply System (Lot 2) Project (Linked to Project ID#65719, #65748, and #65749)"/>
        <s v="CDB provides $776 million -- via oil-backed loan facility -- to finance 12 projects in Huambo Province (Linked to Project ID#66847, #95415)"/>
        <s v="CDB provides $8 million loan for 65 km Catchiungo-Chinhama Road Rehabilitation Project (Linked to Project ID#65719 and #65751)"/>
        <s v="CDB provides $8 million loan for Chitembo Water Supply System Construction Project (Linked to Project ID#66847 and #65748)"/>
        <s v="CDB provides $830 million loan for 300 MW Amaria Hydropower Plant Construction Project"/>
        <s v="CDB provides $9 million loan for Muxaluando Water Supply System Construction Project (Linked to Project ID#66847 and #65748)"/>
        <s v="CDB provides $9 million loan for Nharêa Water Supply System Construction Project (Linked to Project ID#66847 and #65748)"/>
        <s v="CDB provides loan for 15 km Cuito Road Rehabilitation Project (Linked to Project ID#66847 and #65751)"/>
        <s v="CDB provides loan for Bibala Water Supply System Construction Project (Linked to Project ID#66847 and #65748)"/>
        <s v="CDB provides loan for Cuemba Water Supply System Construction Project (Linked to Project ID#66847 and #65748)"/>
        <s v="CDB provides loan for Jamba Water Supply System Construction Project (Linked to Project ID#66847 and #65748)"/>
        <s v="CDB provides loan for Lucapa Water Supply System Construction Project (Linked to Project ID#66847 and #65748)"/>
        <s v="CDB provides loan for M’Banza Water Supply System Construction Project (Linked to Project ID#66847 and #65748)"/>
        <s v="CDB provides loan for Malabo Turbogas Plant Expansion Project"/>
        <s v="CDB provides loan for Marimba Water Supply System Construction Project (Linked to Project ID#66847 and #65748)"/>
        <s v="CDB provides loan for Massango Water Supply System Construction Project (Linked to Project ID#66847 and #65748)"/>
        <s v="CDB provides loan for Phase 2 of the Malanje Water Supply System Construction Project (Linked to Project ID#66847 and #65748)"/>
        <s v="CDB provides loan to Sonangol for debt refinancing purposes (Linked to Project ID#66847, #95415, #53063)"/>
        <s v="CDB upsizes liquidity support facility by RMB 7 billion to strengthen the country’s foreign reserves and preserve macroeconomic stability (Linked to Project ID#52882 and ID#52881)"/>
        <s v="CET provides $1.002 billion supplier's credit for 500kV Power Transmission Line of the Great Ethiopian Renaissance Dam (GERD) Project"/>
        <s v="CGNPC subsidiary provides $214 million loan to Epangelo Mining Company to facilitate its acquisition of a 10% stake in Husab Uranium Mine (Linked to Project ID#1425 and #61252)"/>
        <s v="China and Burundi signed 2 million USD Economic and Technical Cooperation Agreement (ETCA) (linked to #12298)"/>
        <s v="China and Gabon signed Economic and Technical Cooperation Agreement (ETCA) for RMB 80 million no-interest loan (linked to #30116)"/>
        <s v="China CITIC Bank contributes — via Tranche B — to $1.59 billion syndicated loan for acquisition of 56% ownership stake in the Tenke Fungurume copper-cobalt mine (Linked to Project ID#91890 and ID#91897)"/>
        <s v="China commits RMB 100 million interest-free loan for unspecified projects (linked to ID#30224)"/>
        <s v="China Construction Bank contributes $600 million to syndicated loan for acquisition of 30% ownership stake in the Tenke Fungurume copper-cobalt mine (Linked to Project ID#91902)"/>
        <s v="China Construction Bank contributes $619.8 million to $4.1 billion syndicated buyer's credit loan for 2171 MW Caculo Cabaça Dam and Transmission Line Project (Linked to Project ID#52218, ID#67109, ID#67110, ID#67108)"/>
        <s v="China Construction Bank contributes to $1 billion syndicated loan to Standard Bank for refinancing and general corporate purposes (Linked to Project ID#91911, #98842, and #98843)"/>
        <s v="China Construction Bank contributes to AUD 350 million revolving credit facility to Aspen Asia Pacific (Linked to Project ID#96801)"/>
        <s v="China Construction Bank contributes to EUR 1.15 billion revolving credit facility to Aspen Finance (Linked to Project ID#96795)"/>
        <s v="China Construction Bank contributes to EUR 500 million loan facility to Aspen Finance (Linked to Project ID#96777)"/>
        <s v="China Construction Bank contributes to ZAR 2 billion loan facility to Aspen Pharmacare (Linked to Project ID#96799)"/>
        <s v="China Construction Bank contributes to ZAR 6 billion loan facility to Aspen Pharmacare (Linked to Project ID#96798)"/>
        <s v="China Construction Bank provides $870 million loan for Zijin Mining to acquire 55% ownership stake in Bisha Mine (Linked to Project ID#56386, #73371, and #89502)"/>
        <s v="China Development Bank contributes $790 million — via Tranche C — to $1.59 billion syndicated loan for acquisition of 56% ownership stake in the Tenke Fungurume copper-cobalt mine (Linked to Project ID#91890 and ID#91895)"/>
        <s v="China Development Bank contributes to $109 million syndicated loan to Kenya Airways for lease of aircraft"/>
        <s v="China Development Bank provides $1.5 billion buyer's credit loan for Locomotive Equipment Acquisition Project (Linked to Project ID#58603, #70774)"/>
        <s v="China Development Bank provides $1.5 billion loan to Eskom for 4800MW Medupi Power Plant Project (Linked to Project ID#52560)"/>
        <s v="China Development Bank provides $1.5 billion master lending facility (Tranche A) for oil, gas, agriculture, and infrastructure projects (linked to #28056, #58586, #30578, #60039, #73140, #85282)"/>
        <s v="China Development Bank provides $150 million loan for ICT Enhanced Surveillance Project (Linked to Project ID#2034, #58586, #86361, and #85282)"/>
        <s v="China Development Bank provides $170 million loan for Solar-Powered Milling Plants Project (Linked to Project ID#87538)"/>
        <s v="China Development Bank provides $175.92 million loan for Upgrading of Mansa-Luwingu Road Project (Linked to Project ID#53044)"/>
        <s v="China Development Bank provides $185.57 million loan for Ghana Coastal Fishing Landing Sites Project (Linked to Project ID#2034)"/>
        <s v="China Development Bank provides $2.5 billion loan for 4800MW Kusile Coal-Fired Power Plant Construction Project (Linked to Project ID#52560)"/>
        <s v="China Development Bank provides $210.6 million loan for Ghana Accra Intelligent Traffic Management Project (Linked to Project ID#2034)"/>
        <s v="China Development Bank provides $240 million loan for Djibouti International Free Trade Zone (DIFTZ) Expansion Project (Linked to Project ID#59393, 97763)"/>
        <s v="China Development Bank provides $600 million loan to finance the Kenyan Government's budget deficit"/>
        <s v="China Development Bank provides $629 million loan for Phase 1 of Lekki Deep Water Port Project"/>
        <s v="China Development Bank provides $67.3 million buyer’s credit loan for Supply of Computed Tomography (CT) Scanners to GOK Hospitals Project (Linked to Project ID#52926)"/>
        <s v="China Development Bank provides $850 million loan for Western Corridor Gas Infrastructure Development Project (Linked to Project ID#2034, #60039, #85282)"/>
        <s v="China Development Bank provides additional $29.5 million loan for Upgrading of Mansa-Luwingu Road Project (Linked to Project ID#30719)"/>
        <s v="China Eximbank $33.578 million buyer’s credit loan for Kwanza-Sul and Kwanza Norte Agricultural School Construction and Equipping Project (Linked to Project ID#34030, #34779)"/>
        <s v="China Eximbank agrees in principle to provide $488.7 million buyer’s credit loan for Glo Djigbé International Airport Construction Project"/>
        <s v="China Eximbank agrees in principle to provides $66 million buyer's credit for Banfora-Sidéradougoi-Gaoua Road Construction Project"/>
        <s v="China Eximbank approves and then cancels $95 million loan for Digital Migration Project (DTT)"/>
        <s v="China Eximbank contributes $130 million to $659 million syndicated loan for Port Elizabeth II Upgrading and Expansion Project (Linked to to Project ID#62222, #62223)"/>
        <s v="China Eximbank contributes $229,509,300 USD million to syndicated buyer’s credit loan for EETC 500KV Transmission Lines Project (Linked to Project ID#98763 and #58351)"/>
        <s v="China Eximbank contributes $500 million to loan syndicate for Coral South Floating Liquefied Natural Gas Project (Linked to Project ID#57394 and #57395)"/>
        <s v="China Eximbank contributes $909 million to $4.1 billion syndicated buyer's credit loan for 2171 MW Caculo Cabaça Dam and Transmission Line Project (Linked to Project ID#52218, ID#67110, ID#67111, ID#67108)"/>
        <s v="China Eximbank contributes to $1 billion syndicated loan with Bank of Industry Limited for on-lending purposes"/>
        <s v="China Eximbank contributes to a $540 million syndicated term loan facility to First Rand Bank for general corporate and trade financing purposes (Linked to Project ID#96690, #96691, and #96693)"/>
        <s v="China Eximbank extends $2 billion master buyer’s credit loan facility agreement in March 2004 (Linked to Project ID#34030 and #85457)"/>
        <s v="China Eximbank extends $500 million master loan facility agreement for 'complementary actions' in July 2007 (Linked to Project ID#42029)"/>
        <s v="China Eximbank extends $6 billion master loan facility agreement to Angola (Linked to Project ID#66690)"/>
        <s v="China Eximbank loans RMB 350 million for the Non-intrusive Container Scanner Acquisition Project"/>
        <s v="China Eximbank participates in $1.53 billion syndicated buyer’s credit for 750MW Kafue Gorge Lower Hydropower Plant Construction Project (Linked to Project ID#89492 and #92289)"/>
        <s v="China Eximbank pledges $1.2 billion loan for 608 km Dakar-Kidira Railway Corridor Project. (Linked to #36445)"/>
        <s v="China Eximbank pledges $177 million government concessional loan for Banjul Port Extension Project"/>
        <s v="China Eximbank pledges $200 million USD concessional loan for the Zanzibar New Port Project"/>
        <s v="China Eximbank pledges $370 million loan for Phase 2 of Kpong Water Expansion Supply Project (Linked to Project ID#2004)"/>
        <s v="China Eximbank pledges $400 million loan for Eastern Corridor Road Project (Linked to Project ID#28056)"/>
        <s v="China Eximbank pledges $500 million loan to support TBEA's power projects in Egypt"/>
        <s v="China Eximbank pledges $537 million loan for Phase 1 and Phase 2B of Windhoek to Hosea Kutako International Airport Road Project (Linked to projects #60979 and #60977)"/>
        <s v="China Eximbank pledges $968,842,265 loan for the Mandji Island Special Economic Zone Project"/>
        <s v="China Eximbank pledges loan for El Hamdania Deepwater Container Port Infrastructure Project"/>
        <s v="China Eximbank provided Mozambique $72.5 million buyer's credit loan for Maputo-Katembe Bridge Construction Project (Linked to Project ID#1240)"/>
        <s v="China Eximbank provides $1 billion loan for Dolisie-Brazzavile Section of Pointe-Noire-Brazzaville Road (RN1) Construction Project (Linked to Project ID#59273, ID#68874, ID#60219, ID#72780, ID#72781, ID#72782)"/>
        <s v="China Eximbank provides $1 billion master facility agreement for various infrastructure and industrial projects (Linked to Project ID##58433 and #58414)"/>
        <s v="China Eximbank provides $1.098 billion buyer’s credit loan for Khartoum-Port Sudan Railway Construction Project"/>
        <s v="China Eximbank provides $1.175 billion preferential buyer’s credit for 450MW Souapiti Hydroelectric Power Plant Construction Project (Linked to Project ID#53003 and ID#64408)"/>
        <s v="China Eximbank provides $1.2 billion buyer’s credit loan for the Addis Ababa–Djibouti Railway Project (Linked to Project ID#30171, #70085, #70083, #61941, #85163)"/>
        <s v="China Eximbank provides $1.267 billion preferential buyer’s credit for Phase 2 (Lagos-Ibadan Section) of Nigerian Railway Modernization Project (Linked to Project ID#1844, #60767, #60850, and #195)844, #60767, #60850, and #195)"/>
        <s v="China Eximbank provides $1.39 billion buyer’s credit loan for Phase 2A of the Standard Gauge Railway Project (Linked to Project ID#37103, #31777)"/>
        <s v="China Eximbank provides $1.6 billon preferential buyer's credit for Phase 1 of the Standard Gauge Railway Project (Linked to Project ID#37103, #47025)"/>
        <s v="China Eximbank provides $1.903 billion buyer’s credit loan for Phase 1 of Standard Gauge Railway Project (Linked to Project ID#31777 and #47025)"/>
        <s v="China Eximbank provides $10 million loan for Phase 1 of National Telecommunication Coverage Project (Linked to Project ID#57477, #60219, #57529, #57531, and #68940)"/>
        <s v="China Eximbank provides $10 million USD government concessional loan for Phase II of Higher Education and Government Affairs Integrated Information System Project"/>
        <s v="China Eximbank provides $10.6 million loan for N'douo Social Housing Project (Linked to Project ID#68923, #30499)"/>
        <s v="China Eximbank provides $10.767 buyer’s credit loan for Malanje Agricultural School Rehabilitation Project (Linked to Project ID#34030, #34774)"/>
        <s v="China Eximbank provides $10.81 million buyer’s credit loan for 3 Malanje Health Center Construction and Equipping Project (Linked to Project ID#42029, #34832)"/>
        <s v="China Eximbank provides $100 million loan for Phase 2 of Diamniadio Integrated Industrial Park Project"/>
        <s v="China Eximbank provides $100 million preferential buyer’s credit for Phase 1 of the Nigeria National Information and Communication Technology Infrastructure Backbone Project (NICTIB) (Linked to Project ID#73385)"/>
        <s v="China Eximbank provides $100.8 million preferential buyer’s credit for Construction and Equipping of Vocational Training and Development Centers Project"/>
        <s v="China Eximbank provides $102.7 million buyer's credit loan for Qality Ring Road Interchange Tulu Dimtu Roundabout Road and Qality Ring Road Bulbula-Qilinto Roundabout Road Project"/>
        <s v="China Eximbank provides $102.8 million buyer’s credit loan for 22 km Farasol Mbéga-Port-Gentil Road Project (Linked to Project ID#60747 and #73174)"/>
        <s v="China Eximbank provides $104.4 million preferential buyer's credit for Nairobi Northern and Eastern Bypass Project"/>
        <s v="China Eximbank provides $11.6 million loan for Food Reserve Agency (FRA) Storage Sheds Project"/>
        <s v="China Eximbank provides $110 million buyer’s credit loan for 211 km El Nahood-Um Kadada Road Construction Project (Linked to Project ID#57039, #54079)"/>
        <s v="China Eximbank provides $114.1 million loan for 330kV Kabwe-Pensulo Second Transmission Line Project (Linked to Project ID#88639)"/>
        <s v="China Eximbank provides $114.77 million preferential buyer’s credit for Abidjan-Grand Bassam Highway Upgrading and Reconstruction Project"/>
        <s v="China Eximbank provides $117.3 million preferential buyer's credit for Addis Ababa Bole International Airport Expansion Project (Linked to Project ID #30915)"/>
        <s v="China Eximbank provides $117.7 million buyer’s credit for Lot 3 of Oil Roads Upgrading Project (Linked to Project ID#59741, #59742)"/>
        <s v="China Eximbank provides $119 million buyer’s credit loan for 340 km Renk-Malakal Road Construction Project (Linked to Project ID#57039, #54079)"/>
        <s v="China Eximbank provides $119.9 million concessional loan for Beira Fishing Port Rehabilitation Project"/>
        <s v="China Eximbank provides $12.5 million buyer’s credit loan for Bus Transport Project (Linked to Project ID#42029)"/>
        <s v="China Eximbank provides $12.795 million buyer's credit loan for Cabinda Technical Institute Construction and Equipping Project (Linked to Project ID#34030, #34881)"/>
        <s v="China Eximbank provides $12.88 million buyer’s credit loan for Huíla Polytechnic Institute and Secondary School Construction Project (Linked to Project ID#42029 and #34822)"/>
        <s v="China Eximbank provides $120 million buyer’s credit for 157 km Zalingei-El Geneinah Road Construction Project (Linked to Project ID#54079, #57039)"/>
        <s v="China Eximbank provides $123 million loan for Kessem Sugar Factory Project (Linked to Project ID#58592)"/>
        <s v="China Eximbank provides $123.4 million preferential buyer’s credit for Phase 2 of Dedicated Security Information System Project (Linked to Project ID#1862)"/>
        <s v="China Eximbank provides $127.5 million preferential buyer's credit for Phase 2 of E-Government Platform Project (Linked to Project ID#35635)"/>
        <s v="China Eximbank provides $13.1 million loan for Public Administration Project"/>
        <s v="China Eximbank provides $13.13 million buyer’s credit loan for 60kv Quifangondo-Mabubas Transmission Line and Substation Reconstruction Project (Linked to Project ID#42029 and #28218)"/>
        <s v="China Eximbank provides $13.297 million buyer’s credit loan for Malanje Secondary School Construction Project and Huíla Polytechnic Institute and Secondary School Construction Project (Linked to Project ID#34030, #34777, #34778)"/>
        <s v="China Eximbank provides $132 million concessional loan for TmCel Telecommunications Network Expansion and Modernization Project"/>
        <s v="China Eximbank provides $134.9 million buyer’s credit loan for Phase 2 of Technical And Vocational Training Laboratories (TIVET) Project (Linked to Project ID#46982)"/>
        <s v="China Eximbank provides $138.3 million preferential buyer’s credit for 140MW Gouina Hydroelectric Power Plant Project (Linked to Project ID#30404, ID#53100, and ID#53179)"/>
        <s v="China Eximbank provides $138.3 million preferential buyer’s credit for 140MW Gouina Hydroelectric Power Plant Project (Linked to Project ID#53100, and ID#56791)"/>
        <s v="China Eximbank provides $138.3 million preferential buyer’s credit for 140MW Gouina Hydroelectric Power Plant Project (Linked to Project ID#53179, ID#56791)"/>
        <s v="China Eximbank provides $14 million preferential buyer's credit for MATGENIE Company Rehabilitation Project"/>
        <s v="China Eximbank provides $14.98 million loan for Metropolitan Internet Network Project (Linked to Project ID#36020)"/>
        <s v="China Eximbank provides $140.8 million buyer’s credit loan for Rehabilitation of Municipal Water and Sewage Treatment Works Project (Linked to Project ID#63444)"/>
        <s v="China Eximbank provides $141.8 million buyer’s credit loan for Phase 2 of 211 MW Memve'ele Hydroelectric Power Plant Project (Linked to Project ID#289)"/>
        <s v="China Eximbank provides $143 million preferential buyer's credit for Phase 1 of Addis Ababa-Adama Expressway Project (Linked to Project ID#36251, #980, #589, #101)"/>
        <s v="China Eximbank provides $147.4 million preferential buyer's credit to Topstar for Phases II and III of the National Digital Terrestrial Television Broadcasting System (Linked to Project ID#56770, #56767, #56827, #57618)"/>
        <s v="China Eximbank provides $15.2 million buyer’s credit loan for Malanje Agricultural School Rehabilitation Project (Linked to Project ID#42029, #34797, and #85457)"/>
        <s v="China Eximbank provides $150 million preferential buyer's credit for Juba International Airport Reconstruction and Extension Phase 1 Project"/>
        <s v="China Eximbank provides $152.6 million buyer’s credit for Lot 2 of Oil Roads Upgrading Project (Linked to Project ID#59741,#59743)"/>
        <s v="China Eximbank provides $153.6 million loan for Libreville Airport Bypass Road Construction Project"/>
        <s v="China Eximbank provides $155.5 million preferential buyer's credit for Construction of National Emergency Telecommunications System Project"/>
        <s v="China Eximbank provides $156 million loan for Phase 2 of Analog to Digital Migration Project (Linked to Project #57618, #72888)"/>
        <s v="China Eximbank provides $157 million preferential buyer’s credit for Supply of Rolling Stocks and Depot Equipment for Abuja Light Rail Project (Linked to Project ID#1851)"/>
        <s v="China Eximbank provides $16.1 million buyer’s credit loan for Luanda and Benguela Secondary School Construction and Equipping Project (Linked to Project ID#42029, #34802, #85457)"/>
        <s v="China Eximbank provides $16.67 million buyer’s credit loan for Kwanza-Norte and Kwanza-Sul Municipal Hospital Construction and Equipping Project (Linked to Project ID#42029, #34030, #34831)"/>
        <s v="China Eximbank provides $160.8 million preferential buyer’s credit for Phase 3 of National Telecommunication Coverage Project (Linked to Project ID#57477, #30497, #57529, and #68940)"/>
        <s v="China Eximbank provides $165 million preferential buyer’s credit for Togolese Road Network Partial Renovation Project (Linked to Project ID#68450, #43756, #68465, and #43758)"/>
        <s v="China Eximbank provides $168.3 million preferential buyer's credit for Phase 1 of National Broadband Network Project (Linked to Project ID#58397)"/>
        <s v="China Eximbank provides $17.47 million loan for Phase 2 of the Rural Electrification Project"/>
        <s v="China Eximbank provides $171 million buyer’s credit loan -- via EPCF arrangement -- for Bosto Dam Water Supply Project"/>
        <s v="China Eximbank provides $176.5 million preferential buyer's credit for Southern Bypass Project"/>
        <s v="China Eximbank provides $181.8 million buyer’s credit loan for Nairobi Inland Container Depot (ICD) Yard and Access Road Project"/>
        <s v="China Eximbank provides $183.6 million of supplemental funding via preferential buyer’s credit for Four Airport Terminal Expansion Project Ancillary Project (Linked to Project ID#30341, #86025)"/>
        <s v="China Eximbank provides $186 million buyer’s credit for Lot 1 of Oil Roads Upgrading Project (Linked to Project ID#59742 and #59743)"/>
        <s v="China Eximbank provides $186.7 million preferential buyer's credit for Dire Dawa-Dewalle Toll Road Project"/>
        <s v="China Eximbank provides $19.19 million loan for Mpila Memorial Construction Project (Linked to Project ID#60219)"/>
        <s v="China Eximbank provides $19.385 million buyer’s credit loan for Caxito, Catete, and Uige Water Supply System Rehabilitation Project (Linked to Project ID#42029 and #34030)"/>
        <s v="China Eximbank provides $190 million preferential buyer's credit for Phase 2 of Addis Ababa-Adama Expressway Project (Linked to Project ID#30886)"/>
        <s v="China Eximbank provides $190.5 million buyer’s credit loan for 357 km Quifangondo-Caxito-Uige-Negage Highway Rehabilitation Project (Linked to Project ID#42029, #34030, #66)"/>
        <s v="China Eximbank provides $194.7 million buyer's credit loan for Phase 1 of Kibwezi-Mutomo-Kitui (B7) Highway Project (Linked to Project ID#53111)"/>
        <s v="China Eximbank provides $199.4 million preferential buyer’s credit for Phase 2 of Integrated National Security Communications Enhancement Network (ALPHA) Project"/>
        <s v="China Eximbank provides $2.0299 billion loan for Phase 1 and Phase 2 of Sicomines Copper and Cobalt Mining Project (Linked to Project ID#450, #73204, #91875, and #91873)"/>
        <s v="China Eximbank provides $2.49 billion loan for the Addis Ababa–Djibouti Railway Project (linked to #61941, #70083, #70085, #70086, and #46183)"/>
        <s v="China Eximbank provides $20.131 million buyer’s credit loan for Agricultural Equipment, Machinery and Tools Acquisition Project (Linked to Project ID#42029)"/>
        <s v="China Eximbank provides $20.136 million buyer’s credit loan for Huambo Water Supply System Rehabilitation Project (Linked to Project ID#42029)"/>
        <s v="China Eximbank provides $20.613 million buyer’s credit loan for Caxito Electricity Network (MT, BT, and IP) Rehabilitation and Expansion and 60Kv Quifangondo-Cazenga Transmission Line Rehabilitation Project (linked to #34030)"/>
        <s v="China Eximbank provides $200.5 million loan — via EPCF arrangement — for Karimenu II Dam Water Supply Project"/>
        <s v="China Eximbank provides $207.6 million buyer’s credit loan for Vocational Training Institute Construction Project"/>
        <s v="China Eximbank provides $211.31 million preferential buyer’s credit for 147MW Adjarala Hydroelectric Power Plant Project (Linked to Project ID#2170, #58671, #68762)"/>
        <s v="China Eximbank provides $218.4 million concessional loan for ICT-Based Distance Learning Project for 5 National Tertiary Education Institutions"/>
        <s v="China Eximbank provides $22.4 million loan for Phase 2 of Oyo Inland Wharf Construction Project (Linked to Project ID#60219 and #30502)"/>
        <s v="China Eximbank provides $220 million buyer’s credit loan for Addis Ababa–Djibouti Railway Rolling Stock Supply Project (Linked to Project ID#30171, #70085, #70086, #61941, #85163)"/>
        <s v="China Eximbank provides $24 million buyer’s credit loan for Dali and Mazmoom Water Supply Project (Linked to Umbrella #57039)"/>
        <s v="China Eximbank provides $248.8 million loan for Air Traffic Management System (ATMS) Project"/>
        <s v="China Eximbank provides $249.3 million preferential buyer’s credit for Genale Dawa III-Yirga Alem II-Wolayita Sodo II-Hawassa II Power Transmission Project (Linked to Project ID#69129)"/>
        <s v="China Eximbank provides $25 million loan for Kamwala Government Complex Construction Project (Linked to Project ID#2126, #15411)"/>
        <s v="China Eximbank provides $25.423 million buyer’s credit loan for 220Kv Capanda-Lucala-N'dalatando Transmission Line Construction Project (Linked to Project ID#42029)"/>
        <s v="China Eximbank provides $25.637 million buyer’s credit loan for Phase 3 of the Luanda Electricity Network (MT and BT) Rehabilitation and Expansion Project (Linked to Project ID#42029, #103, and #34787)"/>
        <s v="China Eximbank provides $25.9 million concessional loan for Gambia National Broadband Network (GNBN) Project (Linked to Project ID#56893)"/>
        <s v="China Eximbank provides $25.918 million buyer’s credit loan for construction of Quifangondo water treatment station, Caruaco water distribution center, and Luanda household water connections (Linked to Project ID#34030)"/>
        <s v="China Eximbank provides $250 million export credit to Eastern and Southern African Trade and Development Bank for on-lending purposes"/>
        <s v="China Eximbank provides $26 million for Oyo Hospital Construction Project (Linked to Project ID#60219)"/>
        <s v="China Eximbank provides $26.26 million buyer’s credit loan for Malanje Hospital Rehabilitation and Equipping Project (Linked to Project ID#42029)"/>
        <s v="China Eximbank provides $26.55 million buyer’s credit loan for Huambo and Bié Agricultural School Construction Project (Linked to Project ID#34030 and #34773)"/>
        <s v="China Eximbank provides $26.564 million buyer’s credit loan for Luanda Sul Substation and 220kv Transmission Line Construction Project (Linked to Project ID#42029)"/>
        <s v="China Eximbank provides $26.866 million buyer’s credit loan for Phase 2 of the Malanje Province Electricity Network (MT and BT) Rehabilitation and Expansion Project (Linked to Project ID#42029)"/>
        <s v="China Eximbank provides $260 million preferential buyer’s credit for Phase 1 of Kpong Water Expansion Supply Project (Linked to Project ID#91808)"/>
        <s v="China Eximbank provides $260 million preferential buyer’s credit for Sir Seewoosagur Ramgoolam Airport Expansion Project"/>
        <s v="China Eximbank provides $261 million buyer’s credit loan for 88.6 km Micomeseng-Bongoro Highway Construction Project (Linked to Project ID#484)"/>
        <s v="China Eximbank provides $275 million buyer's credit loan for Songo Songo to Dar Es Salaam Gas Pipeline and Natural Gas Processing Plants at Mnazi Bay and Songo Songo Project (Linked to Project ID#59752)"/>
        <s v="China Eximbank provides $28.871 million buyer’s credit loan for MECANAGRO Agricultural Equipment Acquisition Project (Linked to Project ID#42029)"/>
        <s v="China Eximbank provides $29.9 million buyer’s credit loan for Blue Nile Agricultural Rehabilitation Project (Linked to Project ID#57039)"/>
        <s v="China Eximbank provides $293.25 million preferential buyer's credit for 153MW Adama Wind Farm II Project (Linked to Project ID#1380)"/>
        <s v="China Eximbank provides $293.5 million buyer’s credit loan for Bui Dam Construction Project (Linked to Project ID#30709, #30086, #30801, #95483, #95484)"/>
        <s v="China Eximbank provides $295.9 million buyer’s credit loan for 254MW Genale Dawa III Hydroelectric Power Station Project (Linked to Project ID#52938)"/>
        <s v="China Eximbank provides $298.88 million preferential buyer’s credit for Kinsuka 220KV Substation and Associated Distribution Networks Project (Linked to Project ID#460)"/>
        <s v="China Eximbank provides $299.88 million preferential buyer’s credit for 318MW Jerada Coal-Fired Power Plant Construction Project"/>
        <s v="China Eximbank provides $3 billion USD oil-backed line of credit for infrastructure projects (Linked to #1059, #1051, #1053, #1050, #47051, #1007, #979, #47042, #1052, #2452, #73214, #1013, #54079)"/>
        <s v="China Eximbank provides $3.6 million buyer’s credit loan for Huambo Health Center Construction and Equipping Project (Linked to Project ID#42029 and #34030)"/>
        <s v="China Eximbank provides $30 million loan for Phase 1 of Dedicated Security Information System Project (Linked to Project ID#30956)"/>
        <s v="China Eximbank provides $30 million loan for Phase 1 of E-Government Platform Project (Linked to Project ID#58511)"/>
        <s v="China Eximbank provides $300 million loan for Maputo Ring Road Project"/>
        <s v="China Eximbank provides $300 million preferential buyer’s credit for 160MW Grand Poubara Hydroelectric Dam Construction Project (Linked to Project ID#85)"/>
        <s v="China Eximbank provides $301 million preferential buyer’s credit for N’djili Airport Terminal Construction Project"/>
        <s v="China Eximbank provides $306 million preferential buyer’s credit for Kenneth Kaunda International Airport (KKIA) Airport Expansion Project (Linked to Project ID#40890, #40889, #92156)"/>
        <s v="China Eximbank provides $31.832 million loan to CAMTEL for unspecified purpose in 2012 (Linked to Project ID#31230)"/>
        <s v="China Eximbank provides $312.4 million preferential buyer’s credit for Beira-Machipanda (N6) Road Rehabilitation Project (Linked to Project ID#31066)"/>
        <s v="China Eximbank provides $315 million loan for 360MW Kariba North Bank Hydropower Plant Expansion Project"/>
        <s v="China Eximbank provides $319 million preferential buyer’s credit for Kariba South Hydro Project (Linked to Project ID#354)"/>
        <s v="China Eximbank provides $32.134 million buyer’s credit loan for Huambo Central Hospital Rehabilitation and Equipping and Ambulance Acquisition Project (Linked to Project ID#42029)"/>
        <s v="China Eximbank provides $32.305 million buyer’s credit loan for Tatek Production Line of the Mugher Cement Expansion Project (Linked to Project ID#45047, ID#725)"/>
        <s v="China Eximbank provides $32.317 million buyer’s credit loan for Dundo and Saurimo Water System Rehabilitation and Reinforcement Project (Linked to Project ID#42029)"/>
        <s v="China Eximbank provides $32.6 million loan for Digital Television Migration Project (Linked to Project ID#56831, #57618, and #62521)"/>
        <s v="China Eximbank provides $32.6 million loan for Power Transmission System Associated with the Liouesso Hydroelectric Dam Construction Project (Linked to Project ID#60219) "/>
        <s v="China Eximbank provides $32.8 million loan for Phase 1 of National Telecom Network Project (Linked to Project ID#53047)"/>
        <s v="China Eximbank provides $322 million preferential buyer’s credit for Phase 1 of the Ethiopia-Djibouti Water Pipeline Project (Linked to Project ID#59453)"/>
        <s v="China Eximbank provides $328.1 million loan for Mpila Twin Towers Construction Project (Linked to Project ID#30235)"/>
        <s v="China Eximbank provides $330 million buyer’s credit loan for N'Djamena Refinery and Pipeline Project (Linked to Project ID#56285, #72355, #55744, and #91918)"/>
        <s v="China Eximbank provides $334.65 million preferential buyer’s credit for 240MW Kaléta Hydroelectric Power Plant Construction Project (Linked to Project ID#187 and ID#91941)"/>
        <s v="China Eximbank provides $334.7 million for Agricultural Machinery Acquisition Project (Linked to Project ID#63444)"/>
        <s v="China Eximbank provides $337.1 million preferential buyer's credit for National Broadband Network Phase II Project (Linked to Project ID#31253)"/>
        <s v="China Eximbank provides $34.53 million buyer’s credit loan for 220kV Cambambe-Luanda Electricity Transmission Line Construction Project (Linked to Project ID#42029)"/>
        <s v="China Eximbank provides $344.4 million preferential buyer’s credit for Phase 1 of Doraleh Multipurpose Port and the Damerjog Livestock Export Terminal Project (Linked to Project ID#91872)"/>
        <s v="China Eximbank provides $349 million preferential buyer's credit for Phase 1 of Addis Ababa-Adama Expressway Project (Linked to Project ID#30886, #589, #101)"/>
        <s v="China Eximbank provides $350 million preferential buyer's credit for Entebbe-Kampala Toll Road Construction Project"/>
        <s v="China Eximbank provides $36 million buyer’s credit loan for Refrigeration Truck and Isothermal Vehicle Acquisition Project (Linked to Project ID#34030)"/>
        <s v="China Eximbank provides $36.47 million loan for Benguela Regional Hospital Restoration and Reconstruction Project (Linked to Project ID#42029, #34830)"/>
        <s v="China Eximbank provides $36.9 million for Palace of Justice Courthouse Construction Project (Linked to Project ID#42029)"/>
        <s v="China Eximbank provides $360 million preferential buyer’s credit for 150MW Zongo II Hydroelectric Dam Construction and a 220 kV Transmission Line Project (Linked to Project ID#59085)"/>
        <s v="China Eximbank provides $367.7 million preferential buyer’s credit for Drilling Services And Material for 80 Geothermal Wells at Olkaria Geothermal Project (Linked to Project ID#31023)"/>
        <s v="China Eximbank provides $37.5 million preferential buyer’s credit for Phase 2 of ICT-Enabled Distance Learning Project at University of Ghana (Linked to Project ID#1882)"/>
        <s v="China Eximbank provides $380 million preferential buyer’s credit for 4,800 Social Housing Units Project"/>
        <s v="China Eximbank provides $381.09 million preferential buyer’s credit for Greater Abuja Water Supply Project"/>
        <s v="China Eximbank provides $385.8 million preferential buyer's credit for Kribi-Lolabe Highway Construction Project "/>
        <s v="China Eximbank provides $39 million concessional loan for ICT Enabled Distance Learning Project for the Institute of Local Government Studies"/>
        <s v="China Eximbank provides $39.424 million buyer’s credit loan for Huambo, Huila, and Benguela Hospital and Health Center Construction and Equipping Project (Linked to Project ID#42029)"/>
        <s v="China Eximbank provides $399.5 preferential buyer’s credit for Nigeria National Public Security Communication System Project"/>
        <s v="China Eximbank provides $4.865 million buyer’s credit loan for complementary actions related to water supply activities in Catete, Caxito, and Uige (Linked to Project ID#34030)"/>
        <s v="China Eximbank provides $40 million buyer’s credit loan for Phase 2 of Luanda Electricity Network Rehabilitation and Expansion Project (Linked to Project ID#103, #42029, #34921, #34868)"/>
        <s v="China Eximbank provides $40.225 million for Luanda Water Supply System Rehabilitation Project (Linked to Project ID#42029)"/>
        <s v="China Eximbank provides $40.7 million loan for Tsarasaotra-Ivato Road Rehabilitation Project (Linked to Project ID#52287)"/>
        <s v="China Eximbank provides $403.7 million buyer’s credit loan for Addis Ababa Light Rail Project (Linked to Project ID#69476)"/>
        <s v="China Eximbank provides $41 million buyer’s credit loan for Huambo and Bié Agricultural School Construction Project (Linked to Project ID#42029, #34795)"/>
        <s v="China Eximbank provides $41.2 million buyer’s credit loan for Kwanza-Sul and Kwanza Norte Agricultural School Construction and Equipping Project (Linked to Project ID#42029, #34799)"/>
        <s v="China Eximbank provides $418.6 million buyer's credit loan for Kibwezi-Mutomo-Kitui (B7) Highway Upgrade Project (Linked to Project ID#58152)"/>
        <s v="China Eximbank provides $423 million preferential buyer's credit for Phase 1 of Kribi Deep Sea Port Project (Linked to Project ID#53396, #53116)"/>
        <s v="China Eximbank provides $43.254 million buyer’s credit loan for Lubango Regional Hospital Construction and Equipping Project (Linked to Project ID#42029, #34030)"/>
        <s v="China Eximbank provides $43.578 million for Agostinho Neto University Campus Facilities Project (Linked to Project ID#42029)"/>
        <s v="China Eximbank provides $45 million loan for 330kV Kariba North Bank-Kafue West Transmission Line Project (Linked to Project ID#354)"/>
        <s v="China Eximbank provides $45 million loan for August 15 Camp Housing Units Construction Project (Linked to Project ID#60219)"/>
        <s v="China Eximbank provides $45.627 million buyer’s credit loan for Luanda-Sul, Luanda-Norte, Dundo, and Saurimo Electricity Network (MT and BT) Rehabilitation and Expansion Project (Linked to Project ID#42029)"/>
        <s v="China Eximbank provides $46.6 million loan for MR67 Omakange-Ruacana Road Upgrading Project"/>
        <s v="China Eximbank provides $460.8 million preferential buyer's credit for Abuja-Keffi Road Expansion and Dualization of Keffi-Akwanga-Lafia Makurdi Road Project"/>
        <s v="China Eximbank provides $461 million loan for Cairo to 10th of Ramadan Light Rail Transit (LRT) Project (Linked to Project ID#52700 and ID#64740)"/>
        <s v="China Eximbank provides $48.606 million buyer’s credit loan for Phase 2 of Caxito, Gandjelas, Luena, and Wako-Kungo Irrigation System Project (Linked to Project ID#42029, #34784)"/>
        <s v="China Eximbank provides $482.57 million preferential buyer’s credit for the 183MW Isimba Hydropower Station and the Isimba-Bujagali Interconnection Project"/>
        <s v="China Eximbank provides $482.8 million preferential buyer credit for Phase 1 of Yaounde-Douala Highway Project"/>
        <s v="China Eximbank provides $491.7 million buyer's credit loan for 100 km Ali Sabieh to Nagad Section of Addis Ababa–Djibouti Railway Project (Linked to Project ID#59420, #85163, #70083, #70085, and #70086)"/>
        <s v="China Eximbank provides $5.56 million loan for Mont Barnier Social Housing Project (Linked to Project ID#30499, #68914)"/>
        <s v="China Eximbank provides $50 million loan for Phase 2 of E-Government Project (Linked to Project ID#58382 and ID#53282)"/>
        <s v="China Eximbank provides $50.3 million buyer’s credit loan for Lot 1 Beles-Bahir Dar 400kV Power Transmission Project (Linked to Project ID#45047)"/>
        <s v="China Eximbank provides $50.5 million buyer’s credit loan for 357 km Quifangondo-Caxito-Uige-Negage Highway Rehabilitation Project (Linked to Project ID#34030, #34853)"/>
        <s v="China Eximbank provides $500 million loan for Welkait Sugar Mill Project"/>
        <s v="China Eximbank provides $500 million preferential buyer's credit for 275MW Soubré Hydroelectric Dam Construction Project (Linked to Project ID#66198)"/>
        <s v="China Eximbank provides $500 million preferential buyer’s credit for Nigeria Four Airport Terminal Expansion Project (Linked to Project ID #85965, #86025)"/>
        <s v="China Eximbank provides $500 million preferential buyer’s credit for Phase 1 (Abuja-Kaduna Section) of Nigerian Railway Modernization Project (Linked to Project ID#1844, #60848, #60767, #60850)"/>
        <s v="China Eximbank provides $500 million preferential buyer’s credit for Phase 1 of Abuja Light Rail Network Project (Linked to Project ID#73400)"/>
        <s v="China Eximbank provides $514.9 million buyer's credit loan for Equipment Acquisition Project"/>
        <s v="China Eximbank provides $52.05 million preferential buyer's credit for Phase 1 of the Cameroon Fiber Optic Transmission Backbone Project (Linked to Project ID#36246)"/>
        <s v="China Eximbank provides $52.7 million preferential buyer’s credit loan for the Alédjo and Défalé Bypass Road Development and Asphalting Project (Linked to Project ID#392)"/>
        <s v="China Eximbank provides $52.871 million buyer’s credit loan for New Generation Network Construction Project in Bie, Huambo, Huila, and Luanda Provinces (Linked to Project ID#42029, #34917, #34918, #34919)"/>
        <s v="China Eximbank provides $524.5 million preferential buyer's credit for Phase 2 of Kribi Deep Sea Port Project (Linked to Project ID#53116 and #350)"/>
        <s v="China Eximbank provides $53 million loan for Ollombo Airport Construction Project (Linked to Project ID#60219)"/>
        <s v="China Eximbank provides $53.5 million buyer’s credit loan for 418,750 Telecommunication Lines Construction Project (Linked to Project ID#34030)"/>
        <s v="China Eximbank provides $54 million government concessional loan for Kenneth Kaunda International Airport (KKIA) Airport Expansion Project (Linked to Project ID#40890, #40889, #40893)"/>
        <s v="China Eximbank provides $54.8 million loan for 264 Mpila Social Housing Units Construction Project (Linked to Project ID#60219)"/>
        <s v="China Eximbank provides $541.6 million buyer's credit loan for Phase 1 of 211MW Memve'ele Hydroelectric Power Plant Project (Linked to Project ID#57586)"/>
        <s v="China Eximbank provides $55 million loan for Phases 1 and 2 of Solar Street Light Installation Project"/>
        <s v="China Eximbank provides $551.08 million debt financing package for 147MW Adjarala Hydroelectric Power Plant Project (Linked to #58671, #58674, and #68762)"/>
        <s v="China Eximbank provides $56.6 million preferential buyer's credit for Phase 1 of the Lomé Bypass Road Development and Asphalting Project (Linked to Project ID#68494 and #392)"/>
        <s v="China Eximbank provides $57.6 million preferential buyer’s credit loan for 13.5 km Togblékopé-Tsévi Road Rehabilitation and Expansion Project (Linked to Project ID#43758 and #392)"/>
        <s v="China Eximbank provides $57.9 million buyer's credit for Drinking Water Supply System in Four Cities Project"/>
        <s v="China Eximbank provides $58.695 million buyer’s credit loan for Mugher Production Line of the Mugher Cement Expansion Project (Linked to Project ID#45047, ID#92136)"/>
        <s v="China Eximbank provides $59 million buyer’s credit loan for Sennar Bridge Construction Project (Linked to Project ID#57039)"/>
        <s v="China Eximbank provides $60 million buyer’s credit loan for Angolan Public Television (TPV) Center Construction and Equipping Project (Linked to Project ID#42029)"/>
        <s v="China Eximbank provides $60.581 million buyer’s credit loan for construction and equipping of technical, agricultural, and administrative institutes and a secondary school in Luanda-Sul, Luanda-Norte, Uige, and Moxico Provinces (Linked to Project ID#42029)"/>
        <s v="China Eximbank provides $608 million loan for 1250 MW Merowe Hydroelectric Power Plant Project (Linked to Project ID#695, #56927, #56959)"/>
        <s v="China Eximbank provides $61.195 million buyer’s credit loan for Next Generation Network Construction Project in Benguela, Kwanza Norte, Cunene, Huambo, Uige, and Zaire Provinces (Linked to Project ID#42029, #34917, #34919, #34920)"/>
        <s v="China Eximbank provides $612.3 million buyer’s credit loan for 405MW Al-Fulah Gas-Fired Power Plant Construction Project (Linked to Project ID#979, #57039)"/>
        <s v="China Eximbank provides $619.9 million preferential buyer’s credit for Mbour-Fatick-Kaolack Highway Construction Project"/>
        <s v="China Eximbank provides $62.187 million buyer’s credit loan for construction and equipping of secondary schools, technical institutes, and administrative centers in Huambo, Juila, Bie, Cunene, Cuando, and Cubango Provinces (Linked to Project ID#42029)"/>
        <s v="China Eximbank provides $62.3 million loan for Mpila Shopping Center Construction Project (Linked to Project ID#60219)"/>
        <s v="China Eximbank provides $62.9 million loan for Phase 1 of Oyo Inland Wharf Construction Project (Linked to Project ID#60219, ID#72815)"/>
        <s v="China Eximbank provides $63 million buyer’s credit loan for Phase I of the 141 km Umm Ruwaba-Abu Gebieha Road Project (Linked to Project ID#57039)"/>
        <s v="China Eximbank provides $63.792 million buyer’s credit loan for acquisition of 10 fishing boats, 1 speedboat, 1 naval launch station, 5 patrol vessels, and 1 tugboat (Linked to Project ID#42029)"/>
        <s v="China Eximbank provides $645.82 million buyer’s credit loan for 600 MW Karuma Hydropower Dam and Associated Transmission Lines and Sub-stations Project (Linked to Project ID#30919)"/>
        <s v="China Eximbank provides $65.359 million buyer’s credit loan for 7 municipal hospitals and 9 health centers (Linked to Project ID#34030)"/>
        <s v="China Eximbank provides $66.898 million buyer’s credit loan for Next Generation Network Project in Bengo, Bie, Kwanza-Norte, Kwanza-Sul, Luanda, Malange, and Moxico Provinces (Linked to Project ID#42029, #34918, #34919, #34920)"/>
        <s v="China Eximbank provides $67.747 million buyer’s credit loan for Next Generation Network Construction Project in Huambo, Bie, Huila, and Luanda Provinces (Linked to Project ID#42029, #34917, #34918, #34920)"/>
        <s v="China Eximbank provides $678.3 million buyer's credit loan for Project to Supply Potable Water to Yaoundé and its Outskirts from the River Sanaga (PAEPYS)"/>
        <s v="China Eximbank provides $68.325 million buyer’s credit loan for Huambo, Malanje, Benguela, and Huila Regional Hospitals Project (Linked to Project ID#34030)"/>
        <s v="China Eximbank provides $681.6 million buyer's credit loan for Maputo-Katembe Bridge Construction Project (Linked to Project ID#57131)"/>
        <s v="China Eximbank provides $69 million loan for Mambili Bridge Construction Project (Linked to Project ID#60219, #72791, #12892)"/>
        <s v="China Eximbank provides $69.689 million loan for Mont-Mambou Social Housing Project (Linked to Project ID#68914 and #68923)"/>
        <s v="China Eximbank provides $69.8 million preferential buyer’s credit for Phase 2 of equipment purchases by Kenya's National Youth Service (Linked to Project ID#1278)"/>
        <s v="China Eximbank provides $690.7 million preferential buyer’s credit loan for 113km Thiès-Touba Toll Road Project"/>
        <s v="China Eximbank provides $7.18 million buyer’s credit loan for 2 Malanje Secondary Schools Construction Project (Linked to Project ID#42029, #34822)"/>
        <s v="China Eximbank provides $7.2 million buyer’s credit loan for Kwanza-Norte Health Center Construction and Equipping Project (Linked to Project ID#42029)"/>
        <s v="China Eximbank provides $7.99 million loan for Gaborone Housing Project (293 Units)"/>
        <s v="China Eximbank provides $70 million government concessional loan for 160MW Grand Poubara Hydroelectric Dam Construction Project (Linked to Project ID#73173)"/>
        <s v="China Eximbank provides $70 million loan for Phase 1 of National Telecommunication Coverage Project (Linked to Project ID#30497, #60219, #57529, #57531, and #68940)"/>
        <s v="China Eximbank provides $70.6 million loan for Foundiougne Toll Bridge Construction Project"/>
        <s v="China Eximbank provides $700 million USD loan for Phase II of the Khartoum International Airport Construction Project (Linked to #85332)"/>
        <s v="China Eximbank provides $71.8 million loan for Presidential Office Building Construction Project"/>
        <s v="China Eximbank provides $72 million loan for Phase 2 of the Maya-Maya International Airport Project (Linked to Project ID#60219 and #161)"/>
        <s v="China Eximbank provides $73.7 million preferential buyer’s credit for Safe City Project"/>
        <s v="China Eximbank provides $736 million loan for Phase 1 of 392 km Juba-Terekeka-Yirol-Rumbek Road Construction Project (Linked to Project ID#59617)"/>
        <s v="China Eximbank provides $74 million loan for Mvou-Dolisie Section of the Pointe-Noire-Brazzaville Road (RN1) Construction Project (Linked to Project ID#60219, ID#68874, ID#72780, ID#72781, ID#369)"/>
        <s v="China Eximbank provides $75 million government concessional loan for Phase 1 of Gnassingbé Eyadéma International Airport Expansion and Modernization Project (Linked to Project ID#67928 and #46970)"/>
        <s v="China Eximbank provides $75 million preferential buyer's credit for Phase 1 of Gnassingbé Eyadéma International Airport Expansion and Modernization Project (Linked to Project ID#67928 and #73836)"/>
        <s v="China Eximbank provides $76 million loan for Makoua-Mambili Section of Owando-Makoua-Ouesso Road (RN2) Construction Project (Linked to Project ID#60219, #72792, #12892)"/>
        <s v="China Eximbank provides $77.2 million loan for Moyoye-Liouesso Segment of National Route 2 (RN2) Rehabilitation Project (Linked to Project ID#30235)"/>
        <s v="China Eximbank provides $789.33 million preferential buyer’s credit for 600 MW Karuma Hydropower Dam and Associated Transmission lines and Sub-stations Project (Linked to Project ID#36211)"/>
        <s v="China Eximbank provides $793.3 million preferential buyer's credit for Abidjan Autonomous Port Expansion and Modernization Project"/>
        <s v="China Eximbank provides $8 million loan for Mpila Housing Construction (48 Units and Water Purification System) Project"/>
        <s v="China Eximbank provides $8 million loan for the Namibe Municipal Hospital Rehabilitation Project (Linked to Project ID#42029)"/>
        <s v="China Eximbank provides $8.66 million buyer’s credit loan for Sumbe Polytechnic Institute Construction Project (Linked to Project ID#42029)"/>
        <s v="China Eximbank provides $8.8 million buyer’s credit loan for Huambo Water Supply Network Expansion Project (Linked to Project ID#34030)"/>
        <s v="China Eximbank provides $80 million for the DR3608 Omafo-Ongenga-Okalongo-Outapi Highway Upgrading Project"/>
        <s v="China Eximbank provides $80 million loan for Liouesso-Ouesso Segment of National Route 2 (RN2) Rehabilitation Project (Linked to Project ID#30235)"/>
        <s v="China Eximbank provides $81 million loan for Djiri Water Treatment Plant Rehabilitation Project (Linked to Project ID#60219)"/>
        <s v="China Eximbank provides $81 million loan for Phase 1 of Maya-Maya International Airport Project (Linked to Project ID#60219 and #141)"/>
        <s v="China Eximbank provides $83.909 million buyer’s credit loan for construction and equipping of technical institutes, administrative and management institutes, and secondary schools in Luanda, Bengo, Cabinda, Namibe, and Zaire Provinces (Linked to Project ID#42029 and #85457)"/>
        <s v="China Eximbank provides $84 million loan for Djiri Water Treatment Plant Extension Project (Linked to Project ID#60219)"/>
        <s v="China Eximbank provides $84 million loan for Les Saras-Mvou Section of the Pointe-Noire-Brazzaville Road (RN1) Construction Project (Linked to Project ID#60219, ID#68874, ID#72780, ID#72782, ID#369)"/>
        <s v="China Eximbank provides $84 million loan for Malélé-Les Saras Section of the Pointe-Noire-Brazzaville Road (RN1) Construction Project (Linked to Project ID#60219, ID#68874, ID#72781, ID#72782, ID#369)"/>
        <s v="China Eximbank provides $84 million loan for Phase 1 (Obouya-Boundji-Okoyo Section) of Obouya-Gabon Border Road (RN3) Construction Project (Linked to Project ID#68956 and #60219)"/>
        <s v="China Eximbank provides $84.1 million loan for Mambili-Moyoye Segment of National Route 2 (RN2) Rehabilitation Project (Linked to Project ID#30235)"/>
        <s v="China Eximbank provides $84.7 million preferential buyer’s credit to ZNBC for Phases II and III of the National Digital Terrestrial Television Broadcasting System Project (Linked to Project ID#56770, #56816, #56827, #57618)"/>
        <s v="China Eximbank provides $84.73 million buyer's credit loan for National Science, Technology, Engineering, and Innovation Skills Enhancement Project (NSTEI-SEP)"/>
        <s v="China Eximbank provides $84.9 million buyer’s credit loan for Luzira Industrial Park, Mukono Industrial Park, Iganga Industrial Park, and Namanve South Industrial Park Substations and Remote Ends Project"/>
        <s v="China Eximbank provides $85 million loan for Owando-Makoua Section of Owando-Makoua-Ouesso Road (RN2) Construction Project (Linked to Project ID#60219, #72791, #72792)"/>
        <s v="China Eximbank provides $85 million loan for Pointe Noire-Malélé Section of the Pointe-Noire-Brazzaville Road (RN1) Construction Project (Linked to Project ID#60219, ID#72780, ID#72781, ID#72782, ID#369)"/>
        <s v="China Eximbank provides $85.7 million buyer’s credit loan for for Phase 1 of Caxito, Gandjelas, Luena, and Wako-Kungo Irrigation System Project (Linked to Project ID#34898, #42029)"/>
        <s v="China Eximbank provides $86 million buyer’s credit loan for 168 km El Fashir-Um Kaddada Road Construction Project (Linked to Project ID#57039, #54079)"/>
        <s v="China Eximbank provides $86.1 million concessional loan for National Heroes (or Lusaka National) Stadium Construction Project (Linked to Project ID#85186)"/>
        <s v="China Eximbank provides $88 million loan for Djiri Water Treatment Distribution Network Project (Linked to Project ID#60219)"/>
        <s v="China Eximbank provides $88.062 million buyer’s credit loan for acquisition of 5 patrol boats, 10 shrimping boats, and 2000 canoes (Linked to Project ID#42029)"/>
        <s v="China Eximbank provides $88.307 million buyer’s credit loan for acquisition of 25 fishing boats and 1000 canoes (Linked to Project ID#42029)"/>
        <s v="China Eximbank provides $88.5 million loan for Gibe III-Addis Ababa Substations Project (Linked to Project ID#59363 and ID#34447)"/>
        <s v="China Eximbank provides $89.9 million buyer’s credit loan for Medical Equipment and Supplies Project (Linked to Project ID#63444)"/>
        <s v="China Eximbank provides $9 million buyer’s credit loan for Luanda and Benguela Secondary School Construction and Equipping Project (Linked to Project ID#34030, #34775)"/>
        <s v="China Eximbank provides $9.593 million buyer’s credit loan for SE PS05-Catete Road Expansion Project and Phase 2 of Luanda Electricity Grid Rehabilitation and Expansion Project (Linked to Project ID#34030, #34787)"/>
        <s v="China Eximbank provides $9.787 million loan for Caculama Municipal Hospital Construction and Equipping Project (Linked to Project ID#34030, #34841)"/>
        <s v="China Eximbank provides $90 million buyer’s credit loan for 185 km El Dibeibat-El Fula Road Construction Project (Linked to Project ID#57039, #54079)"/>
        <s v="China Eximbank provides $90 million seller's credit to CWE for Upper West Regional Electrification Project"/>
        <s v="China Eximbank provides $90.2 million buyer’s credit loan for Kamburu-Embu-Kibirigwi-Thika Transmission Line Project"/>
        <s v="China Eximbank provides $920 million preferential buyer's credit for Songo Songo to Dar Es Salaam Gas Pipeline and Natural Gas Processing Plants at Mnazi Bay and Songo Songo Project (Linked to Project ID#59733)"/>
        <s v="China Eximbank provides $932 million buyer's credit loan for Port of Caio Construction Project"/>
        <s v="China Eximbank provides $96.3 million loan for 19.2MW Liouesso Hydroelectric Dam Construction Project (Linked to Project ID#60219)"/>
        <s v="China Eximbank provides $97.13 million preferential buyer's credit for Phase 2 of the Douala (Yato) Water Supply Project (Linked to Project ID#315)"/>
        <s v="China Eximbank provides $98.6 million preferential buyer’s credit for Phase 2 of TelOne Broadband Expansion Project"/>
        <s v="China Eximbank provides $981 million buyer’s credit loan for the Addis Ababa–Djibouti Railway Project (Linked to Project ID#30171, #70086, #70083, #61941, #85163)"/>
        <s v="China Eximbank provides $984.23 million preferential buyer’s credit for 700MW Zungeru Hydroelectric Power Plant Construction Project"/>
        <s v="China Eximbank provides $99.45 million preferential buyer's credit for 51MW Adama I Wind Farm Project (Linked to Project ID#30241)"/>
        <s v="China Eximbank provides $99.79 million loan for Gibe III-Addis Ababa Power Transmission Lines Project (Linked to Project ID#59365 and ID#34447)"/>
        <s v="China Eximbank provides $997.7 million preferential buyer’s credit for 600 MW Hwange Makomo Power Station Expansion Project"/>
        <s v="China Eximbank provides 219 million RMB government concessional loan for Kigali Municipal Road Reconstruction Project (Linked to #52329)"/>
        <s v="China Eximbank provides a $25 million USD loan for the E-Government Network Project"/>
        <s v="China Eximbank provides additional $75.4 million preferential buyer’s credit for Bui Dam Construction Project (Linked to Project ID#183, #30709, #30801, #95483, #95484)"/>
        <s v="China Eximbank provides additional $76.2 million buyer’s credit loan for Bui Dam Construction Project (Linked to Project ID#183, #30801, #30086, #95483, #95484)"/>
        <s v="China Eximbank provides buyer's credit for construction of 28 schools by Sinomach (Linked to #42029 and #34030)"/>
        <s v="China Eximbank provides CFA 11.85 billion preferential buyer’s credit for the 161/66/20 kV Sokodé Substation and Transmission Line Construction Project"/>
        <s v="China Eximbank provides CFA 20 billion loan for Phase 2 of the Togo Mobile Network Expansion Project (Linked to Project ID#64098)"/>
        <s v="China Eximbank provides CFA 3.652 billion franc loan for Sorghum, Maize, and Rice Cultivation Project"/>
        <s v="China Eximbank provides CFA 34 billion franc loan for Lomé Beach Sanitation Project"/>
        <s v="China Eximbank provides EUR 70 million credit facility to BOAD for on-lending activities"/>
        <s v="China Eximbank provides KES 2 billion loan for Eastern Bypass Road Project"/>
        <s v="China Eximbank provides provides $76.8 million loan for Phase 2 (Okoyo-Gabon Border Section) of Obouya-Gabon Border Road (RN3) Project (Linked to Project ID#30235 and #14829)"/>
        <s v="China Eximbank provides RMB 1 billion government concessional loan for Phase 2 of Kribi Deep Sea Port Project (Linked to Project ID#53396 and #350)"/>
        <s v="China Eximbank provides RMB 1.025 billion government concessional loan for Victoria Falls Airport Renovation and Expansion Project"/>
        <s v="China Eximbank provides RMB 1.026 billion government concessional loan for Nairobi-Thika Highway Improvement Project (Lot 3)"/>
        <s v="China Eximbank provides RMB 1.045 billion government concessional loan for Robert Gabriel Mugabe International Airport Expansion Project"/>
        <s v="China Eximbank provides RMB 1.05 billion government concessional loan for Phase 1 of Smart Senegal Project (Linked to Project ID#92565)"/>
        <s v="China Eximbank provides RMB 1.059 billion government concessional loan for 9 Cities Water Supply Project (Linked to Project ID#58421)"/>
        <s v="China Eximbank provides RMB 1.09 billion government concessional loan for RN5A (Ambilobe-Vohémar Road) Rehabilitation Project"/>
        <s v="China Eximbank provides RMB 1.118 billion government concessional loan for 171.9 km Mbala-Nakonde (D1) Highway Upgrading Project"/>
        <s v="China Eximbank provides RMB 1.145 billion government concessional loan for Addis Ababa Power Network Rehabilitation and Upgrading Project"/>
        <s v="China Eximbank provides RMB 1.19 billion government concessional loan for Western Bypass Project"/>
        <s v="China Eximbank provides RMB 1.225 billion government concessional loan for Konza Data Centre and and Smart City Project"/>
        <s v="China Eximbank provides RMB 1.26 billion loan for Phase 1 of Entebbe International Airport Upgrading and Expansion Project"/>
        <s v="China Eximbank provides RMB 1.316 billion government concessional loan for ICT Modernization Project (Linked to Project ID#91949)"/>
        <s v="China Eximbank provides RMB 1.36 billion government concessional loan for Phase 2 of NetOne Expansion Project (Linked to Project ID#62416, #62417, #52620)"/>
        <s v="China Eximbank provides RMB 1.448 billion government concessional loan for Bridging the Demand Supply Balance Gap Through the Accelerated Rural Electrification Programme Project"/>
        <s v="China Eximbank provides RMB 1.45 billion government concessional loan for Addis Ababa Bole International Airport Expansion Project (Linked to Project ID#58583)"/>
        <s v="China Eximbank provides RMB 1.499 billion government concessional loan for the construction of the 43.5 MW Nyabarongo II Hydropower Plant and 110kV Evacuation Transmission Line Project"/>
        <s v="China Eximbank provides RMB 1.513 billion government concessional loan for Phase 2 of the National Fiber-Optic Network Backbone Project (Linked to Project ID#134)"/>
        <s v="China Eximbank provides RMB 1.969 billion government concessional loan for 96 km Tiébissou-Bouaké Highway Project (Linked to Project ID#66367, #66325)"/>
        <s v="China Eximbank provides RMB 1.973 billion government concessional loan for 12-City Water Supply Project"/>
        <s v="China Eximbank provides RMB 100 million government concessional loan for Dedicated Security Information System Project"/>
        <s v="China Eximbank provides RMB 115.9 million government concessional loan (GCL) for Sierra Leone CDMA Network Project"/>
        <s v="China Eximbank provides RMB 119 million government concessional loan for Phase 1 of E-Governance Project (Linked to Project ID#52933, #52934, #55898)"/>
        <s v="China Eximbank provides RMB 130 million government concessional loan for National Polyester Factory Refurbishment Project"/>
        <s v="China Eximbank provides RMB 150 million loan for Phase 1 of Section 2 (Dutlwe-Morwamosu) of the Letlhakeng-Kang Road Project (Linked to Project #109 and #119)"/>
        <s v="China Eximbank provides RMB 154.8 million government concessional loan for Phase 1 of Kenya Power Distribution System Modernization Project (Linked to Project ID#16392, #58359, 92446)"/>
        <s v="China Eximbank provides RMB 155.4 million government concessional loan for Phase I of Malawi National Fibre Backbone Project"/>
        <s v="China Eximbank provides RMB 170.5 million government concessional loan for Phase 1 of Douala (Yato) Water Supply Project (Linked to Project ID#31229)"/>
        <s v="China Eximbank provides RMB 172 million government concessional loan for Supply of the Container/Vehicle Inspection Systems Project"/>
        <s v="China Eximbank provides RMB 173.8 million government concessional loan for Rural Telecommunication Development Project (Linked to Project ID#92446)"/>
        <s v="China Eximbank provides RMB 2 billion government concessional loan for Phase 1 of Autonomous Port of Nouakchott Expansion Project (Linked to Project ID#56903)"/>
        <s v="China Eximbank provides RMB 2.1 billion government concessional loan for Bui Dam Construction Project (Linked to Project ID#183, #30709, #30086, #95483, #95484)"/>
        <s v="China Eximbank provides RMB 200 million government concessional loan for Cape Coast Kotokuraba Market Project"/>
        <s v="China Eximbank provides RMB 200 million government concessional loan for Phase 2 of National Telecom Network Project (Linked to Project ID#752)"/>
        <s v="China Eximbank provides RMB 207 million government concessional loan for Phase 2 of National Fibre Optic Backbone Infrastructure Project (Linked to Project ID#30254)"/>
        <s v="China Eximbank provides RMB 21 million government concessional loan for Telecommunications Project"/>
        <s v="China Eximbank provides RMB 210 million government concessional loan for the Lomé and 10 Interior Towns Electricity Distribution Network Project (Linked to Project ID#72803 and #72737)"/>
        <s v="China Eximbank provides RMB 215 million government concessional loan for National Fiber Optic Backbone Transmission Network Project"/>
        <s v="China Eximbank provides RMB 220 million government concessional loan for Cotonou Administrative Tower Project"/>
        <s v="China Eximbank provides RMB 240 million government concessional loan for Phase 1 of National Transmission Backbone and e-Government Infrastructure Project (Linked to Project ID#53402 and Project #59750)"/>
        <s v="China Eximbank provides RMB 250 million government concessional loan for MA60 Aircraft Acquisition Project"/>
        <s v="China Eximbank provides RMB 271.1 million government concessional loan for E-Government Project (Linked to Project ID#31091)"/>
        <s v="China Eximbank provides RMB 280 million government concessional loan for Bafoussam and Limbe Stadiums Project"/>
        <s v="China Eximbank provides RMB 296.1 million government concessional loan for Enterprise Messaging and Collaboration System (EMACS) Project (Linked to Project ID#811)"/>
        <s v="China Eximbank provides RMB 300 million government concessional loan for Modern Customs Scanning Equipment Acquisition Project (Linked to project #1314)"/>
        <s v="China Eximbank provides RMB 303.6 million government concessional loan for Phase 2 of the Ethiopia-Djibouti Water Pipeline Project (Linked to Project ID#59425)"/>
        <s v="China Eximbank provides RMB 308.8 million government concessional loan for Palace of Justice Construction Project"/>
        <s v="China Eximbank provides RMB 310 million government concessional loan for Mpila Social Housing Construction Project (200 Units) "/>
        <s v="China Eximbank provides RMB 310 million government concessional loan for Zinder City Potable Water Supply Project (Linked to Project ID#83, #31049)"/>
        <s v="China Eximbank provides RMB 315 million government concessional loan for Phase 1 of NetOne Expansion Project (Linked to Project ID#62417, #62426, #52620)"/>
        <s v="China Eximbank provides RMB 326.3 million government concessional loan for Social Housing Project (Linked to Project ID#30210)"/>
        <s v="China Eximbank provides RMB 337 million government concessional loan for 15MW Mekin Hydropower Project"/>
        <s v="China Eximbank provides RMB 340 million government concessional loan for Rehabilitation of Government Communication Networks Project"/>
        <s v="China Eximbank provides RMB 340 million government concessional loan for the Bugesera International Airport Road (Sonatubes-Gahanga-Akagera) Project"/>
        <s v="China Eximbank provides RMB 350 million government concessional loan for Cameroon Telecommunications CDMA Project (Linked to Project ID#31230 and ID#91746)"/>
        <s v="China Eximbank provides RMB 350 million government concessional loan for Roberts International Airport Upgrade and Expansion Project"/>
        <s v="China Eximbank provides RMB 361 million government concessional loan for Mobile Hospital Project"/>
        <s v="China Eximbank provides RMB 363.8 million government concessional loan for Phase 1 of Equipment Purchases by Kenya's National Youth Service (Linked to Project ID#58154)"/>
        <s v="China Eximbank provides RMB 37.4 million government concessional loan for Procurement of Power Line Materials Project"/>
        <s v="China Eximbank provides RMB 370 million government concessional loan for Phase 1 of 90kV Dakar Electricity Distribution Network Rehabilitation and Extension Project (Linked to Project #138, #53177, and #53283)"/>
        <s v="China Eximbank provides RMB 385 million government concessional loan for Five Star Hotel, Ivato International Conference Center, and Luxury Villas Construction Project (Linked to Project ID#58425 and #57881)"/>
        <s v="China Eximbank provides RMB 396.9 million government concessional loan for 61.23 km Agboville-Rubino-Céchi Road Asphalting Project (Linked to Project ID#71375)"/>
        <s v="China Eximbank provides RMB 4.604 billion government concessional loan for Cairo to 10th of Ramadan Light Rail Transit (LRT) Project (Linked to Project ID#58094 and #64740)"/>
        <s v="China Eximbank provides RMB 400 million government concessional loan for 147MW Adjarala Hydroelectric Power Plant Project (Linked to Project ID#2170, #58674, #68762)"/>
        <s v="China Eximbank provides RMB 400 million government concessional loan for Mpila High School and Middle School Construction Project"/>
        <s v="China Eximbank provides RMB 408,265,000 government concessional loan for the Development and Expansion of National Route 2 (RN2) from Toamasina to Tsarakofafa Project"/>
        <s v="China Eximbank provides RMB 411 million government concessional loan for Meskel Square to Bole International Airport Road Upgrading Project"/>
        <s v="China Eximbank provides RMB 420 million loan for Phase 2 of National Transmission Backbone and e-Government Infrastructure Project (Linked to Project ID#53401 and Project ID#59750)"/>
        <s v="China Eximbank provides RMB 430 million government concessional loan for MA60 Aircraft Acquisition Project (Linked to Project ID#58109)"/>
        <s v="China Eximbank provides RMB 433 million government concessional loan for E-Post Project"/>
        <s v="China Eximbank provides RMB 438 million government concessional loan for Nation Wide Remote Sensing Airborne Geophysical Survey Project"/>
        <s v="China Eximbank provides RMB 443.1 million government concessional loan for Phase 2 of NOFBI and E-Government Expansion Project (Linked to Project ID#47014)"/>
        <s v="China Eximbank provides RMB 443.7 million government concessional loan for Bingu National Stadium Construction Project (Linked to Project ID#57896)"/>
        <s v="China Eximbank provides RMB 450 million government concessional loan for 1500 Social Housing Units Project"/>
        <s v="China Eximbank provides RMB 462 million government concessional loan for 132kV SORAZ-Zinder and Maradi-Malbaza Transmission Line Project"/>
        <s v="China Eximbank provides RMB 480 million loan for Lot 2 of Phase 1 of Plaines Wilhems Sewage Project (Linked to Project ID#1099, #20162, #72934)"/>
        <s v="China Eximbank provides RMB 481 million government concessional loan for Abeid Amani Karume International Airport (AAKIA) Project (Linked to Project ID#95627)"/>
        <s v="China Eximbank provides RMB 481.5 million government concessional loan for Phase 1 of Ramarothole 70MW Solar Generation Project"/>
        <s v="China Eximbank provides RMB 485 million government concessional loan for Phase 3 of NetOne Expansion Project (Linked to Project ID#62426, #62416, #62417)"/>
        <s v="China Eximbank provides RMB 488 million government concessional loan for 54.56 km Kigali Urban Road Expansion Project (Linked to Project ID#955)"/>
        <s v="China Eximbank provides RMB 496 million government concessional loan for Phase 1 of National Broadband Network Project (Linked to Project ID#91638)"/>
        <s v="China Eximbank provides RMB 496.9 million government concessional loan for Phase 2 of Kenya Power Distribution System Modernization and Strengthening Project (Linked to Project ID#16392)"/>
        <s v="China Eximbank provides RMB 513 million government concessional loan for the Cameroon Backbone Expansion Project (Linked to Project ID#201)"/>
        <s v="China Eximbank provides RMB 531 million government concessional loan for Phase 2 of 90kV Dakar Electricity Distribution Network Rehabilitation and Extension Project (Linked to Project ID#138, #53177, and #73130)"/>
        <s v="China Eximbank provides RMB 539 million government concessional loan for Malawi University of Science and Technology (MUST) Project"/>
        <s v="China Eximbank provides RMB 550 million government concessional loan for 66km Huye-Kibeho-Munini Road Project"/>
        <s v="China Eximbank provides RMB 560 million government concessional loan for Smart Burkina Faso Project"/>
        <s v="China Eximbank provides RMB 567 million government concessional loan for Telecommunications Network Modernization Project (Linked to Project ID#53292)"/>
        <s v="China Eximbank provides RMB 575.5 million government concessional loan for 132KV Kenya Power Transmission Expansion Project (KPTEP) (Linked to Project ID#58359)"/>
        <s v="China Eximbank provides RMB 58 million government concessional loan for Phase 1 of University of Ghana ICT-Enabled Distance Learning Project at the University of Ghana (Linked to Project ID#30481)"/>
        <s v="China Eximbank provides RMB 580 million government concessional loan for Bagatelle Dam Project"/>
        <s v="China Eximbank provides RMB 583 million government concessional loan for 172 km Aftout Echarghui Road Project (Linked to Project ID#56793)"/>
        <s v="China Eximbank provides RMB 592.4 million government concessional loan for Olkaria IV Geothermal Production Wells Drilling Project (Linked to Project ID#58350)"/>
        <s v="China Eximbank provides RMB 605.5 million government concessional loan for Phase II of Abidjan City Water Supply Project (Linked to Project ID#30120)"/>
        <s v="China Eximbank provides RMB 605.7 million government concessional loan for Water Supply Project of Three Cities"/>
        <s v="China Eximbank provides RMB 612.1 million government concessional loan for Phase 2 of Kenya Power Distribution System Modernization Project (Linked to Project ID#1043, #58359)"/>
        <s v="China Eximbank provides RMB 623.7 million government concessional loan for the National Backbone Fiber Optic Cable Network and Communication Service Project"/>
        <s v="China Eximbank provides RMB 628 million government concessional loan for Phase 2 of Lomé Bypass Road Development and Asphalting Project (Linked to Project ID#68450 and #72803)"/>
        <s v="China Eximbank provides RMB 630 million government concessional loan loan for the Malawi International Conference Centre and Business Hotel Project"/>
        <s v="China Eximbank provides RMB 634 million government concessional loan for Phase 3 of Addis Ababa Deep Wells Water Supply Project"/>
        <s v="China Eximbank provides RMB 650 million government concessional loan for Azelik Uranium Mine Project (Linked to Project ID#58973, ID#91977, ID#91979, ID#91980)"/>
        <s v="China Eximbank provides RMB 656 million government concessional loan for Beira-Machipanda (N6) Road Rehabilitation Project (Linked to Project ID#57336)"/>
        <s v="China Eximbank provides RMB 660 million government concessional loan for Phase 2 of Nairobi 132kv and 66kv Network Upgrade and Reinforcement Project (Linked to Project ID#36048)"/>
        <s v="China Eximbank provides RMB 670 million government concessional loan for Phase 2 of Equipment Supply to Local Governments Project"/>
        <s v="China Eximbank provides RMB 69.4 million government concessional loan for the Kampala City Council (KCC) Procurement of Equipment Project"/>
        <s v="China Eximbank provides RMB 693 million government concessional loan for Phase II of the National Fibre Backbone Project (Linked to Project ID#52386)"/>
        <s v="China Eximbank provides RMB 700 million government concessional loan for Ha Mpiti to Sehlaba-Thebe Road Project"/>
        <s v="China Eximbank provides RMB 716.9 million government concessional loan for the Kenyatta University Teaching Research &amp; Referral Hospital Construction Project (Linked to Project ID#34174)"/>
        <s v="China Eximbank provides RMB 720 million government concessional loan for Multinational Rwanda-Burundi Road Project"/>
        <s v="China Eximbank provides RMB 754 million government concessional loan for Polytechnics, Technical and Vocational Training Centers Upgrading Project"/>
        <s v="China Eximbank provides RMB 800 million government concessional loan for Lot 3 of Akassato-Bohicon Road Rehabilitation Project (Linked to Project ID#30834, #58722, #73406)"/>
        <s v="China Eximbank provides RMB 800.9 million government concessional loan for Phase 1 of Nairobi 132kv and 66kv Network Upgrade and Reinforcement Project (Linked to Project ID#31295)"/>
        <s v="China Eximbank provides RMB 810 million government concessional loan for Port Gentil-Omboué Road and Bridge Construction Project (Linked to Project ID#73174)"/>
        <s v="China Eximbank provides RMB 84.5 million government concessional loan for Phase 2 of E-Governance Project (Linked to Project ID#52933, #55509, #55898)"/>
        <s v="China Eximbank provides RMB 850 million government concessional loan for Libreville Electricity Network Renovation Project"/>
        <s v="China Eximbank provides RMB 867.2 million government concessional loan for 54.66 MW Garissa Solar Power Plant Construction Project"/>
        <s v="China Eximbank provides RMB 87.01 million government concessional loan for Container Scanner Acquisition Project (Linked to Project ID#56164)"/>
        <s v="China Eximbank provides RMB 937,500,000 government concessional loan for E-National Higher Education Network Project"/>
        <s v="China Eximbank provides RMB 96.9 million government concessional loan for Phase 3 of National Transmission Backbone and e-Government Infrastructure Project (Linked to Project ID#53401 and Project ID#53402)"/>
        <s v="China Eximbank provides RMB 97 million government concessional loan for Phase 1 of National Optical Fiber Backbone Project (Linked to Project ID#62458)"/>
        <s v="China Eximbank provides RMB 998.8 million government concessional loan for Transformation of National Analog TV into Terrestrial Digital TV Project (Linked to Project ID#60219)"/>
        <s v="China Eximbank provides supplemental RMB 102 million government concessional loan for 90kV Dakar Electricity Distribution Network Rehabilitation and Extension Project (Linked to Project ID#53283 and Project ID#138)."/>
        <s v="China Eximbank provides supplemental RMB 650 million government concessional loan for Phase 2 of National Optic Fibre Backbone Infrastructure (NOFBI) and E-Government Expansion Project (Linked to Project ID#30384)"/>
        <s v="China Eximbank provides USD $78 million loan for Conakry Electricity Network Rehabilitation and Extension Project (Linked to Project ID#53003)"/>
        <s v="China Eximbank signs $1 billion oil-backed loan framework agreement for infrastructure projects (Linked to Project ID#60219, ID#30235, ID#369)"/>
        <s v="China Eximbank signs $1.6 billion oil-backed loan framework agreement for infrastructure projects"/>
        <s v="China Eximbank signs $2 billion USD oil-backed Master Facility Agreement with Chad (Linked to #30856)"/>
        <s v="China Eximbank, ICBC, and BoC provide $2.76 billion syndicated buyer’s credit for construction of Central Business Zone in New Administrative Capital"/>
        <s v="China Exmbank provides $26.5 million buyer’s credit loan for Luanda and Benguela Technical School Construction Project (Linked to Project ID#34030, #34776)"/>
        <s v="China Exmbank provides $53 million buyer’s credit loan for Luanda and Benguela Technical School Construction Project (Linked to Project ID#42029, #34800, #85457)"/>
        <s v="China Exmbank provides RMB 1.07 billion governmental concessional loan for Mekelle City Water Supply Project (Linked to Project ID#66045)"/>
        <s v="China funds technical and economic cooperation projects with 2.8 billion KSh loan"/>
        <s v="China issues package of interest-free loans worth $154.9 million for Mozambique`s agriculture, health and education sectors"/>
        <s v="China loans $15 Million USD interest-free to Tanzania in November 2011"/>
        <s v="China loans 1.46 billion CFA interest-free to Cote d'Ivoire through ETCA"/>
        <s v="China loans 1.586 billion CFA to Cote d'Ivoire under a 2012 Economic and Technical Cooperation Agreement"/>
        <s v="China Loans Niger 30 million RMB under Economic and Technical Cooperation Agreement (Linked to #135, #58623)"/>
        <s v="China loans Sudan 154 million RMB via ETCA for construction of bridges in Darfur (linked to #43974)"/>
        <s v="China Merchants Bank contributes $100 million to syndicated loan for acquisition of 30% ownership stake in the Tenke Fungurume copper-cobalt mine (Linked to Project ID#91899)"/>
        <s v="China National Building Materials provides $400 million loan to Association of Ghana Industries for One District, One Factory (1D1F) Project"/>
        <s v="China National Machinery Industry Corporation Limited (Sinomach) increases supplier's credit to $509 million for Port Sudan Water Project (Linked to Project ID#47180)"/>
        <s v="China offers 2 loans totaling 150 million RMB to Cote d'Ivoire under Economic and Technical Cooperation Agreement (Linked to #30922, #53269, #60791)"/>
        <s v="China provides $4.9 million interest free loan for economic development projects to Ethiopia "/>
        <s v="China Provides 200 Million Birr Interest-Free Loan for Development Projects through ETCA (linked to #30238, #60179)"/>
        <s v="China provides 300 million Br interest-free loan for construction of road from Gotera interchange to AU Headquarters (linked to #59899)"/>
        <s v="China provides 50 million RMB interest-free loan to Kenya for resettlement of refugees (linked to #19014)"/>
        <s v="China provides first of two interest free loans to Sudan for unspecified purposes in September 2013"/>
        <s v="China provides RMB 29,200,000 interest-free loan for the CCTV Street Surveillance System and Island-Wide Digital Radio Communication System Project (linked to #72965 and #1163)"/>
        <s v="China provides RMB 70 million interest-free loan - through April 2010 ETCA - to Gabon (linked to project ID #30116)"/>
        <s v="China provides second of two interest free loans to Sudan for unspecified purposes in September 2013"/>
        <s v="China provides Togo with 30 million RMB interest-free loan through 2011 ETCA (linked to #71703)"/>
        <s v="China provides Togo with 30 million RMB interest-free loan through 2012 ETCA (linked to #71708)"/>
        <s v="China provides Togo with RMB 20 million interest-free loan through 2009 ETCA (linked to #70796)"/>
        <s v="China provides Togo with RMB 30 million interest-free loan through 2010 ETCA (linked to #70809)"/>
        <s v="China Road &amp; Bridge Corporation tasked with the deep-water port project in Moroni worth roughly 65 billion Comoros Francs"/>
        <s v="China signs an Economic and Technical Cooperation Agreement loaning 100 million RMB interest-free to Republic of Congo in March 2013"/>
        <s v="China signs an Economic and Technical Cooperation Agreement loaning 150 million RMB interest-free to Benin in November 2013"/>
        <s v="China signs an Economic and Technical Cooperation Agreement loaning 40 million RMB interest-free to Djibouti in February 2012 (Linked to #59271, #85281)"/>
        <s v="China signs and Economic and Technical Cooperation Agreement offering an interest-free loan to Tanzania "/>
        <s v="China signs Economic and Technical Cooperation Agreement loaning $16 million USD interest-free to Cote d'Ivoire in December 2013"/>
        <s v="China signs Economic and Technical Cooperation Agreement loaning $5 million USD interest-free to Liberia (Linked to #1589)"/>
        <s v="China signs Economic and Technical Cooperation Agreement loaning $5.8 million USD interest-free to Rwanda in July 2009"/>
        <s v="China signs Economic and Technical Cooperation Agreement loaning $8 million USD interest-free to Lesotho (Linked to #53050)"/>
        <s v="China signs Economic and Technical Cooperation Agreement loaning 1 billion CFA to Cote d'Ivoire to purchase equipment"/>
        <s v="China signs Economic and Technical Cooperation Agreement loaning 100 million RMB interest-free to Cote d'Ivoire in December 2009"/>
        <s v="China signs Economic and Technical Cooperation Agreement loaning 2 million RMB interest-free to Cote d'Ivoire in September 2008"/>
        <s v="China signs Economic and Technical Cooperation Agreement loaning 26 billion TZS interest-free to Tanzania "/>
        <s v="China signs Economic and Technical Cooperation Agreement loaning 30 million RMB interest-free to Benin in December 2006"/>
        <s v="China signs Economic and Technical Cooperation Agreement loaning 40 million RMB interest-free in February 2004"/>
        <s v="China signs ETCA involving 20 million CNY credit for construction"/>
        <s v="China signs interest-free loan agreement of 500 million RMB"/>
        <s v="Chinese bank pledges to lend $950 million for the First Phase of the 600MW PER Lusulu Power Plant Project"/>
        <s v="Chinese bank provides $501 million loan for Nairobi JKIA–James Gichuru Road Expressway Project"/>
        <s v="Chinese bank syndicate provides $4.1 billion buyer's credit loan for 2171 MW Caculo Cabaça Dam and Transmission Line Project (Linked to #67108, #67109, #67110, #67111)"/>
        <s v="Chinese Government agreed to provide 120 million RMB interest free loan to Rwanda"/>
        <s v="Chinese Government approves first tranche of funding under $20 billion resource-backed loan framework agreement worth $1.3 billion (Linked to Project ID#64352)"/>
        <s v="Chinese Government commits $16 million interest-free loan for unspecified projects (linked to #30135)"/>
        <s v="Chinese Government commits $3.75 million interest free loan— through ETCA —for unspecified purposes"/>
        <s v="Chinese Government commits $3.8 million interest-free loan through ETCA for unspecified purposes"/>
        <s v="Chinese Government commits $4.5 million interest-free loan for unspecified purposes"/>
        <s v="Chinese Government commits $9.4 million interest-free loan — through ETCA — for unspecified infrastructure projects (Linked to Project ID#30381)"/>
        <s v="Chinese Government commits $99 million interest-free loan for fishing communities and other social services"/>
        <s v="Chinese Government commits EUR 2 million interest-free loan — via ETCA — for Praia Central Hospital Outpatient Consultation Center and OB-GYN Building Construction Project (Linked to Project ID#35064)"/>
        <s v="Chinese Government commits P22 million grant — through ETCA — for unspecified purposes"/>
        <s v="Chinese Government commits RMB 10 million interest free loan to Ghana — through ETCA — for unspecified purposes (linked to #57112)"/>
        <s v="Chinese Government commits RMB 10 million interest-free loan - through August 2005 ETCA- for unspecified purposes "/>
        <s v="Chinese Government commits RMB 10 million interest-free loan — through ETCA — for unspecified projects to support National Development Plan"/>
        <s v="Chinese Government commits RMB 100 million interest-free loan — through ETCA — for unspecified projects (Linked to Project ID#30476)"/>
        <s v="Chinese Government commits RMB 20 million interest-free loan to Mauritius for unspecified purposes"/>
        <s v="Chinese Government commits RMB 30 million interest-free loan — through ETCA — for unspecified purposes (Linked to Project ID#57128)"/>
        <s v="Chinese Government commits RMB 30 million interest-free loan for Green Scheme Project (Linked to projects #43675 and umbrella project #62351)"/>
        <s v="Chinese Government commits RMB 50 million interest-free loan — through an ETCA — in August 2009 for various projects (Linked to Project ID#57118)"/>
        <s v="Chinese Government commits RMB 50 million interest-free loan — through ETCA — for unspecified projects (Linked to Project ID#57185 and #66774)"/>
        <s v="Chinese Government issues N$30 million interest-free loan to TransNamib for acquisition of 4 diesel locomotives and 1 DMU passenger train"/>
        <s v="Chinese government loans RMB 20 million interest-free to Benin as part of an ETCA (linked to #59049)"/>
        <s v="Chinese Government pledges $126 million loan for E-Resource Infrastructure Project"/>
        <s v="Chinese Government pledges $20 million interest-free loan to build fish-landing sites in coastal communities in Ghana"/>
        <s v="Chinese Government pledges $950 million line of credit"/>
        <s v="Chinese Government pledges RMB 20 million interest-free loan for Phase 1 of Rose-Belle Construction Project"/>
        <s v="Chinese Government pledges to provide interest-free loan for Plaza Theatre Repair and Renovation Project"/>
        <s v="Chinese Government provides $10 million interest-free loan for TAZARA Operations and Maintenance Project (Linked to Project ID#73169)"/>
        <s v="Chinese Government provides $131 million interest-free loan — through ETCA — for unspecified purposes (Linked to Project ID#30372)"/>
        <s v="Chinese Government provides $18.7 million interest-free loan — via 14th Protocol — for TAZARA recapitalization (Linked to Project ID#56910)"/>
        <s v="Chinese Government provides $2.2 million interest-free loan for unspecified projects (Linked to Project ID #1218)"/>
        <s v="Chinese Government provides $2.5 million interest-free loan for critical underfunded areas"/>
        <s v="Chinese Government provides $25 million loan for unspecified purposes"/>
        <s v="Chinese Government provides $3 million interest-free loan — through ETCA — for unspecified purposes"/>
        <s v="Chinese Government provides $3 million interest-free loan for Hospital Rehabilitation and Libreville Medical Team Housing Construction Project"/>
        <s v="Chinese Government provides $34.1 million interest-free loan for Comprehensive Government Office Building Construction Project (Linked to Project ID#58940 and #58941)"/>
        <s v="Chinese Government provides $39 million interest-free loan for TAZARA 14th Protocol (Linked to Project ID#85349)"/>
        <s v="Chinese Government provides $4.8 million interest-free loan for Eiseb Block Farm Development Project (Linked to project #61037)"/>
        <s v="Chinese Government provides $5.4 million loan for unspecified purposes"/>
        <s v="Chinese Government provides $6.5 million interest-free loan for unspecified purposes"/>
        <s v="Chinese Government provides $68 million interest-free loan for Levy Mwanawasa (Ndola) Stadium Construction Project"/>
        <s v="Chinese Government provides $7.6 million interest-free loan for Presidential Palace Rehabilitation Project"/>
        <s v="Chinese Government provides $8 million interest-free loan for Friendship Stadium Construction Project (Linked to Project ID#60752, #60753, and #60470)"/>
        <s v="Chinese Government provides $8 million interest-free loan via ETCA for education and police projects (Linked to Project iD#52348, #57910, #69223)"/>
        <s v="Chinese government provides 50 million RMB interest-free loan to Gabon as part of ETCA"/>
        <s v="Chinese Government provides a RMB 30 million interest-free loan — via a June 2004 ETCA — for unspecified purposes"/>
        <s v="Chinese Government provides a RMB 40 million interest-free loan — via December 2003 ETCA — for unspecified purposes"/>
        <s v="Chinese Government provides a RMB 50 million interest-free loan — via a January 2003 ETCA — for unspecified purposes"/>
        <s v="Chinese Government provides a RMB 50 million interest-free loan to promote trade (linked to Project ID#2022)"/>
        <s v="Chinese Government provides a RMB 80 million interest-free loan - via a November 2009 ETCA - for unspecified projects (Linked to Project ID#57561)"/>
        <s v="Chinese Government provides an interest-free loan - via a December 2011 ETCA - for unspecified purposes (Linked to Project ID#56580 and #56577)"/>
        <s v="Chinese Government provides an interest-free loan - via a January 2013 ETCA - for unspecified purposes"/>
        <s v="Chinese Government provides an interest-free loan for the Kébir River Dam Construction Project"/>
        <s v="Chinese Government provides an RMB 30 million interest-free loan for unspecified purposes"/>
        <s v="Chinese Government provides CFA 2 billion interest-free loan to support various development projects"/>
        <s v="Chinese Government provides CFA 20.69 billion interest-free loan for Ebimpé Olympic Stadium Construction Project (Linked to Project ID#53269, #85370)"/>
        <s v="Chinese Government provides CFA 3.7 billion interest-free loan for unspecified purposes"/>
        <s v="Chinese Government provides CFA 544 million interest-free loan — via ETCA — for Ministerial Block Restoration Project (Linked to Project ID#30583)"/>
        <s v="Chinese Government provides CVE 1.4 billion interest-free loan for Phase 2 of the National Stadium Construction Project (Linked to Project ID#21687, #56508, #56521, #72794)"/>
        <s v="Chinese Government provides CVE 82 million interest-free loan for Achada Monte Secondary School Construction Project (Linked to Project ID#371)"/>
        <s v="Chinese Government provides CVE 82 million interest-free loan for Salineiro Secondary School Construction Project (Linked to Project ID#371)"/>
        <s v="Chinese Government provides interest-free loan -- through second phase ETCA -- for unspecified purposes (Linked to Project ID#57185, #57184, #66773)"/>
        <s v="Chinese Government provides interest-free loan for Karonga-Chitipa Road (Bingu Highway) (Linked to Project ID#774)"/>
        <s v="Chinese Government provides interest-free loan for Msoga Primary School Construction Project (Linked to Project ID#14910, #23296, #1522)"/>
        <s v="Chinese Government provides interest-free loan worth 4.4 billion CFA francs for unspecified purposes"/>
        <s v="Chinese Government provides loan $3.9 million interest-free loan for Low Income Housing Unit Project"/>
        <s v="Chinese Government provides loan for Kunzvi Dam Project"/>
        <s v="Chinese Government provides NAD 60 million interest-free loan for Social Housing Project (Linked to Project ID#62071)"/>
        <s v="Chinese Government provides RMB 100 million interest-free loan — via ETCA — for Integrated Slaughterhouse Project (Linked to Project ID#54083)"/>
        <s v="Chinese Government provides RMB 100 million interest-free loan — via ETCA — for unspecified purposes"/>
        <s v="Chinese Government provides RMB 100 million interest-free loan for Gotera Interchange Construction Project (Linked to Project ID#59050)"/>
        <s v="Chinese Government provides RMB 100 million interest-free loan for Mauritius Broadcasting Corporation (MBC) Headquarters Construction Project (Linked to #20881, #20104, #1144 and #20089)"/>
        <s v="Chinese Government provides RMB 100 million interest-free loan for the Nouakchott Stormwater Drainage System Construction Project (Linked to Project ID#56911 and Project ID#36190)"/>
        <s v="Chinese Government provides RMB 100 million interest-free loan via ETCA for Phase 1 of Berg Aukas Youth Skills Training Center Construction Project (Linked to Projects #31058, #53073, #68444)"/>
        <s v="Chinese Government provides RMB 12.4 million interest-free loan for CCTV Street Surveillance System and Island-Wide Digital Radio Communication System Project (linked to #72965 and #72993)"/>
        <s v="Chinese Government provides RMB 120 million interest-free loan for 10MW Boali III Hydroelectric Dam and Electric Transmission Network Project (Linked to Project ID#56184 and #73346)"/>
        <s v="Chinese Government provides RMB 136.12 million interest-free loan for Phase 1 of National Stadium Construction Project (Linked to Project ID#56498, #56508, #56521, #72794)"/>
        <s v="Chinese Government provides RMB 141 million interest-free loan for Lot 1 of Akassato-Bohicon Road Rehabilitation Project (Linked to Project ID#30834, #58807, #73406)"/>
        <s v="Chinese Government provides RMB 150 million interest-free loan -- via 2007 ETCA -- for Levy Mwanawasa (Ndola) Stadium Construction Project"/>
        <s v="Chinese Government provides RMB 19.6 million interest-free loan (ETCA) (Linked to #20080, #1163, #72965, #72993)"/>
        <s v="Chinese Government provides RMB 20 million interest-free loan -through December 2006 ETCA- for unspecified purposes "/>
        <s v="Chinese Government provides RMB 20 million interest-free loan — through ETCA — for unspecified purposes"/>
        <s v="Chinese Government provides RMB 20 million interest-free loan — through ETCA — for unspecified purposes in February 2011"/>
        <s v="Chinese Government provides RMB 20 million interest-free loan — via ETCA — for unspecified purpose"/>
        <s v="Chinese Government provides RMB 20 million interest-free loan for acquisition of office supplies and agricultural equipment (Linked to Project ID#55607 and ID#86586)"/>
        <s v="Chinese Government provides RMB 20 million interest-free loan for Mauritius Broadcasting Corporation (MBC) Headquarters Construction Project (Linked to #20881, #1144, #20089, #21229)"/>
        <s v="Chinese Government provides RMB 20 million interest-free loan for Mauritius Broadcasting Corporation (MBC) Headquarters Construction Project and acquisition of radio and TV broadcast equipment (Linked to Project ID#20881, ID #20104, ID#1144, and ID#21229)"/>
        <s v="Chinese Government provides RMB 20 million interest-free loan for rehabilitation of the access road to the Mugere Hydroelectric Power Plant"/>
        <s v="Chinese Government provides RMB 20 million interest-free loan for unspecified purposes"/>
        <s v="Chinese Government provides RMB 200 million interest-free loan — through ETCA — for unspecified purposes (linked to #56833)"/>
        <s v="Chinese Government provides RMB 200 million interest-free loan for Agricultural Technology Demonstration Center Project (Linked to Project ID#57063 and #56855)"/>
        <s v="Chinese Government provides RMB 204 million interest-free loan for National Assembly Building Construction Project"/>
        <s v="Chinese Government provides RMB 210 million interest-free loan for Mozambique-Chinese Cultural Center Construction Project (Linked to Project ID#69214)"/>
        <s v="Chinese Government provides RMB 230 million interest-free loan for 17.4 KM Ofankor-Nsawam Section of Accra-Kumasi Trunk Road Rehabilitation and Expansion Project"/>
        <s v="Chinese Government provides RMB 270 million interest-free loan for TAZARA 15th Protocol (linked to #30287)"/>
        <s v="Chinese Government provides RMB 29.3 million interest-free loan for New Operation Theatre and Wards Block at Victoria Hospital Project  (Linked to Project ID#34155, #1325, #67620)"/>
        <s v="Chinese Government provides RMB 290 million interest-free loan for Phase 2 of the Autonomous Port of Nouakchott Expansion Project (Linked to Project ID#36188)"/>
        <s v="Chinese Government provides RMB 30 million interest-free loan — via ETCA — for multiple projects (Linked to Project ID#56260, #57032)"/>
        <s v="Chinese Government provides RMB 30 million interest-free loan — via ETCA — for unspecified purpose"/>
        <s v="Chinese Government provides RMB 30 million interest-free loan for unspecified purposes"/>
        <s v="Chinese Government provides RMB 30 million interest-free loan through an ETCA for unspecified cultural, sports, agricultural, and health projects"/>
        <s v="Chinese government provides RMB 30 million interest-free loan to Ethiopia for unspecified purposes"/>
        <s v="Chinese Government provides RMB 30 million interest-free loan via ETCA for unspecified projects "/>
        <s v="Chinese Government provides RMB 300 million interest-free loan for Ebimpé Olympic Stadium Construction Project (Linked to Project ID#73441, #85370)"/>
        <s v="Chinese Government provides RMB 31 million interest-free loan for Praia Central Hospital Outpatient Consultation Center and OB-GYN Building Construction Project (Linked to Project ID#35065, ETCA ID#72800)"/>
        <s v="Chinese Government provides RMB 31.6 million interest-free loan — via ETCA — for unspecified purpose"/>
        <s v="Chinese Government provides RMB 33 million interest-free loan for Phase 1 of High-Performance Computing Center Project (Linked to Project ID #62405, #62408)"/>
        <s v="Chinese Government provides RMB 35.2 million interest-free loan — via ETCA — for Bata Ministry of Foreign Affairs Office Building Construction Project"/>
        <s v="Chinese Government provides RMB 360 million interest-free loan for Pushkin Square-Gotera Interchange Road Project (Linked to Project ID#100 and ID#91947)"/>
        <s v="Chinese Government provides RMB 362.1 million interest-free loan for Lot 2 of Akassato-Bohicon Road Rehabilitation Project (Linked to Project ID#30834, #58807, and #58722)"/>
        <s v="Chinese Government provides RMB 40 million interest-free loan — via ETCA — for unspecified purpose"/>
        <s v="Chinese Government provides RMB 40 million interest-free loan — via ETCA — for unspecified purposes"/>
        <s v="Chinese Government provides RMB 40 million interest-free loan — via ETCA — for unspecified purposes (linked to #72533)"/>
        <s v="Chinese Government provides RMB 40 million interest-free loan for Bamako International Conference Center Renovation Project (Linked to Project ID#58690, ID#58682)"/>
        <s v="Chinese Government provides RMB 40 million interest-free loan for Mauritius Broadcasting Corporation (MBC) Headquarters Construction Project (Linked to #20881, #20104, #20089, and #21229)"/>
        <s v="Chinese Government provides RMB 40 million interest-free loan for Presidential Palace Expansion Project (Linked to Project ID #12303)"/>
        <s v="Chinese Government provides RMB 40,000,000 interest-free loan for New Operation Theaters and Ward Blocks at Victoria Hospital Project (Linked to #34155, #34156, #1325, #56280)"/>
        <s v="Chinese Government provides RMB 50 million interest-free loan — through  2010 ETCA — for unspecified purposes"/>
        <s v="Chinese Government provides RMB 50 million interest-free loan — via ETCA — for Senate Building Construction Project (Linked to Project ID#1588 and #60483 and #60606)"/>
        <s v="Chinese Government provides RMB 50 million interest-free loan — via ETCA — for unspecified purposes"/>
        <s v="Chinese Government provides RMB 50 million interest-free loan for Cote D'Or National Sports Complex Construction Project (Linked to #55494, #55636, #73057)"/>
        <s v="Chinese Government provides RMB 50 million interest-free loan for Cote D'Or National Sports Complex Construction Project (linked to #55494, #55636, #85147)"/>
        <s v="Chinese Government provides RMB 50 million interest-free loan for Cote D'Or National Sports Complex Construction Project (linked to #55494, #85147, #73057)"/>
        <s v="Chinese Government provides RMB 50 million interest-free loan for provision of solar energy materials, school and hospital materials, and anti-malarial drugs"/>
        <s v="Chinese Government provides RMB 50 million interest-free loan for small industrial projects and small-scale farms"/>
        <s v="Chinese Government provides RMB 50 million interest-free loan for TAZARA Operations and Maintenance Project in 2006 Protocol (Linked to Project ID#73170)"/>
        <s v="Chinese Government provides RMB 50.2 million interest-free loan for Kipsigak-Serem-Shamakhokho Road Project (Linked to Project ID#58024 and #108)"/>
        <s v="Chinese Government provides RMB 500 million interest-free loan for Zimpeto National Stadium Construction Project"/>
        <s v="Chinese Government provides RMB 540 million interest-free loan for Mekelle City Water Supply Project (Linked to Project ID#60761, #60762)"/>
        <s v="Chinese Government provides RMB 60 million interest-free loan for Kiffa Health Center Project (Linked to Project ID #34154, #56843, and #56793)"/>
        <s v="Chinese Government provides RMB 60 million interest-free loan for rural road upgrades and acquisition of equipment for rural district councils"/>
        <s v="Chinese Government provides RMB 64.16 million interest-free for Abidjan Palace of Culture Rehabilitation Project (Linked to Project ID#61030 and ID#60791)"/>
        <s v="Chinese Government provides RMB 72.5 million interest-free loan for National Wrestling Arena Construction Project (Linked to Project ID#53280 and #53002)"/>
        <s v="Chinese Government provides RMB 74.7 million for Manthabiseng National Convention Center Renovation Project (Linked to Project ID#55890, #71732, ETCA #71734)"/>
        <s v="Chinese Government provides RMB 76.7 million interest-free loan for Social Housing Project (Linked to Project ID#30570)"/>
        <s v="Chinese Government provides RMB 80 million interest-free loan — via ETCA — for Friendship Stadium Construction Project (Linked to Project ID#517, #60752, and #60470)"/>
        <s v="Chinese Government provides RMB 80 million interest-free loan for Nouakchott University School of Medicine Construction Project"/>
        <s v="Chinese Government provides RMB 81.48 million interest-free loan for Parliament Building Construction Project (Linked to Project ID#55597)"/>
        <s v="Chinese Government provides RMB 85 million interest-free loan for 55.6 km Bata-Niefang Road Reconstruction and Expansion Project"/>
        <s v="Chinese Government provides RMB 88.26 million interest-free loan for Ministry of Foreign Affairs and Regional Integration Office Complex Construction Project"/>
        <s v="Chinese Government signs $20 billion resource-backed loan framework agreement (Linked to Project ID#65113)"/>
        <s v="Chinese Government signs CFA 129 billion preferential loan framework agreement for Akassato-Bohicon Road Rehabilitation Project (linked to #58722, #58807, #73406)"/>
        <s v="Chinese Government signs Economic and Technical Cooperation Agreement loaning $32 million USD interest-free in June 2014 (Linked to #59263, #40893, ETCA #40890)"/>
        <s v="Chinese Government signs Economic and Technical Cooperation Agreement loaning 32 billion ZMK interest-free for unspecified projects in December 2011 (Linked to ETCA #2334)"/>
        <s v="Chinese Government signs Economic and Technical Cooperation Agreement loaning 65.5 billion ZMK interest-free for unspecified projects in December 2012 (Linked to ETCA #31121)"/>
        <s v="Chinese government signs ETCA for interest free loan (linked to #832 and #58118)"/>
        <s v="Chinese Government signs ETCA providing RMB 120 million interest-free loan for Friendship Hall Renovation Project (Linked to #2148, #57993, ETCA #30433)"/>
        <s v="Chinese government to loan interest-free RMB 500 million to Benin."/>
        <s v="Chuna Eximbank contributes to a EUR 186.1 million syndicated loan for Conakry Urban Road Project (Linked to Project ID#65116, 65113, #64352, #65115, and #98816)"/>
        <s v="CMEC provides $238 million supplier credit for 120MW Imboulou Hydropower Plant Project (Linked to Project ID#1049)"/>
        <s v="CMEC provides $551.5 million supplier's credit for Power Transmission Network Associated with the Imboulou Hydropower Plant Project (Linked to Project ID#434, #73614)"/>
        <s v="COVEC provides $60 million supplier’s credit to Gécamines"/>
        <s v="CPFHK provides $840 million loan for Benin Section of Niger-Benin Oil Pipeline Construction Project (Linked to Project ID#58435)"/>
        <s v="CPFHK provides loan for Niger Section of the Niger-Benin Oil Pipeline Construction Project (Linked to Project ID#2137, #31046, #58433, #73319)"/>
        <s v="CRSG provides $165 supplier credit for 62 km Wellington-Masiaka PPP Toll Highway Project"/>
        <s v="CWE provides $162 million supplier credit for SHEP IV Rural Electrification Project in the Upper West Region"/>
        <s v="Dongfang Electric International Corporation provides $243.6 million supplier’s credit for procurement of standard gauge rolling stock (trains)"/>
        <s v="Gabon and China sign 50 million RMB Economic and Technical Agreement for Stade de l’Amitié (Linked to ID#60470 and #517)"/>
        <s v="ICBC and China Eximbank pledges EUR 205 million loan for Linsan-Fomi-Kankan Electricity Transmission Line Project (Linked to Project ID#65113 and Project ID#64352)"/>
        <s v="ICBC and China Eximbank provide $659 million syndicated loan for Port Elizabeth II Upgrading and Expansion Project (Linked to Project ID#62223, #62224)"/>
        <s v="ICBC and four other Chinese banks pledge $297.5 million syndicated loan for Regional University Extension and Rehabilitation Project (Linked to Project ID#65113, #64352, #86358)"/>
        <s v="ICBC and other Chinese banks pledge $657.5 million loan for Conakry Port Extension Project "/>
        <s v="ICBC contributes $1.239 billion to $4.1 billion syndicated buyer's credit loan for 2171 MW Caculo Cabaça Dam and Transmission Line Project (Linked to Project ID#52218, #67109, #67110, #67111)"/>
        <s v="ICBC contributes $529 million to $659 million syndicated loan for Port Elizabeth II Upgrading and Expansion Project (Linked to Project ID#62222, #62224)"/>
        <s v="ICBC contributes $550 million to loan syndicate for Coral South Floating Liquefied Natural Gas Project (Linked to Project ID#57394 and #57399)"/>
        <s v="ICBC contributes $60 million to syndicated loan for 3 solar power plants in Benban Solar Park"/>
        <s v="ICBC contributes $70 million to syndicated loan for 3 solar power plants in Benban Solar Park"/>
        <s v="ICBC contributes $80 million to syndicated loan for Indorama Eleme Fertilizer Line 2 Expansion Project"/>
        <s v="ICBC contributes $91.25 million to $590 million syndicated loan for Phase I of 450MW (3x150MW) Maamba Coal Power Plant Project (Linked to Project ID#56854)"/>
        <s v="ICBC contributes to $1 billion syndicated loan to  to Standard Bank for refinancing and general corporate purposes (Linked to Project ID#91911, #98842, and #98844)"/>
        <s v="ICBC contributes to $1.5 billion syndicated receivables-backed trade finance facility to COCOBOD for its 2021/2022 crop season financing needs (Linked to Project ID#92597)"/>
        <s v="ICBC contributes to $2.45 billion syndicated loan for Ajaokuta-Kaduna-Kano Gas Pipeline Project (Linked to Project ID#67052, #60925)"/>
        <s v="ICBC contributes to $600 million syndicated term loan to Investec for general corporate and refinancing purposes in March 2021 (Linked to Project ID#92677 and #92679)"/>
        <s v="ICBC contributes to a EUR 186.1 million syndicated loan for Conakry Urban Road Project (Linked to Project ID#98817, 65113, #64352, #65115, and #98816)"/>
        <s v="ICBC contributes to a EUR 328.9 million syndicated loan for Reconstruction of the RN1 Coyah-Mamou-Dabola Project (Linked to Project ID#65115, #65113, #64352, #65116, and #98817)"/>
        <s v="ICBC contributes to a EUR 328.9 million syndicated loan for Reconstruction of the RN1 Coyah-Mamou-Dabola Project (Linked to Project ID#98816, #65113, #64352, #65116, and #98817)"/>
        <s v="ICBC contributes to EUR 172 million syndicated loan tranche for 420MW Nachtigal Hydroelectric Power Plant Construction Project"/>
        <s v="ICBC London provides $66 million loan — via cross currency swap facility agreement — to Reserve Bank of Malawi to shore up foreign exchange reserves and finance the government’s current account deficit in 2021 (Linked to Project ID#98519 and ID#98521)"/>
        <s v="ICBC participates in $1.53 billion syndicated buyer’s credit for 750MW Kafue Gorge Lower Hydropower Plant Construction Project (Linked to Project ID#89492 and #57536)"/>
        <s v="ICBC participates in $120 million syndicated loan for Diesel Multiple Units (DMUs) Acquisition Project (Linked to Project ID #67525)"/>
        <s v="ICBC provides $1.2891 billion buyer's credit loan for New Angola International Airport (NAIA) Construction Project (Linked to Project ID#65524, #72349)"/>
        <s v="ICBC provides $102 million buyer's credit loan for Rural Electrification Northern Region Project"/>
        <s v="ICBC provides $102.9 million loan to Scatec Solar for Upington Solar PVs Project"/>
        <s v="ICBC provides $109.9 million buyer’s credit loan for Moanda Metallurgical Complex Construction Project"/>
        <s v="ICBC provides $22.16 million loan for Chipata-Lundazi-Chama 132kV Transmission Project (Linked to Project ID#57573)"/>
        <s v="ICBC provides $240 million loan to Cell C for second Frame Supply Agreement (FSA2) (Linked to Project ID#58622)"/>
        <s v="ICBC provides $285 million loan for Pensulo-Msoro-Chipata West 330 KV and Pensulo-Kasama 330 kV Transmission Lines Project (Linked to Project ID#57556)"/>
        <s v="ICBC provides $29.6 million loan for Mpika Power Supply Improvement Project (Linked to Project ID#57492)"/>
        <s v="ICBC provides $302.9 million loan for 75 MW Bini à Warak Hydroelectric Power Plant Project"/>
        <s v="ICBC provides $35.25 million loan for Musonda Falls Hydroelectric Power Plant Upgrading Project (Linked to Project ID#57565, #66848)"/>
        <s v="ICBC provides $36.84 million loan to ZESCO Limited for Connection of Lundazi and Chama to National Grid Project (Linked to Project ID#98551)"/>
        <s v="ICBC provides $42.5 million loan for HELIU Residences Project"/>
        <s v="ICBC provides $420.75 million buyer’s credit loan for 1870MW Gilgel Gibe III Hydropower Project (Linked to Project ID#59363)"/>
        <s v="ICBC provides $50 million loan for Doraleh Multipurpose Port Project (Linked to Project ID#59375)"/>
        <s v="ICBC provides $550 million buyer’s credit loan for Omo Kuraz 5 Sugar Plant Project"/>
        <s v="ICBC provides $550 million export buyer's credit loan for Phase 2 of Kilamba Kiaxi Housing Construction Project (Linked to Project ID#47101)"/>
        <s v="ICBC provides $72.5 million loan for Oyem Stadium Construction Project"/>
        <s v="ICBC provides $80 million loan for 83 MW Athi River Medium Speed Diesel (MSD) Power Plant"/>
        <s v="ICBC provides $825 million export credit facility for 600MW Morupule B Power Plant Construction Project (Linked to Project ID#98173)"/>
        <s v="ICBC provides $837.47 million loan for 750MW Soyo I Combined Cycle Power Plant Construction Project (Linked to Project ID#43782)"/>
        <s v="ICBC provides $85 million buyer's credit loan for Electrification of Northern, Eastern and Volta Regions Project (Phase 1)"/>
        <s v="ICBC provides $85.4 million loan for Port-Gentil Stadium Construction Project"/>
        <s v="ICBC provides $88.13 million loan for Phase 1 of Rural Electrification in 5 Regions Project (Linked to Project ID#73197, #92023)"/>
        <s v="ICBC provides buyer’s credit for Longacres Mall Construction Project"/>
        <s v="ICBC provides CFA 121.8 billion syndicated buyer’s credit for 49 km Touba-Ouaninou-Saoula Section of Western Region Road Rehabilitation Project (linked to #98840)"/>
        <s v="ICBC provides CFA 254.1 billion loan for Ferkessédougou Dry Port Construction Project"/>
        <s v="ICBC provides CFA 54.8 billion loan for 231 km Odienne-Mali and Guinea Border Road Construction Project (Linked to Project ID#92286)"/>
        <s v="ICBC provides CFA 79.6 billion loan for 231 km Odienne-Mali and Guinea Border Road Construction Project (Linked to Project ID#92308)"/>
        <s v="ICBC provides EUR 131 million loan for House of United Nations Organization (UNO) Project"/>
        <s v="ICBC provides ZAR 1.3 billion loan to Cell C for second Frame Supply Agreement (FSA2) (Linked to Project ID#58629)"/>
        <s v="Industrial and Commercial Bank of China contributes $200 million to syndicated loan for Nacala Corridor Railway and Port Project"/>
        <s v="Industrial and Commercial Bank of China contributes to AUD 350 million revolving credit facility to Aspen Asia Pacific (Linked to Project ID#96803)"/>
        <s v="Industrial and Commercial Bank of China contributes to EUR 1.15 billion revolving credit facility to Aspen Finance (Linked to Project ID#96796)"/>
        <s v="Industrial and Commercial Bank of China contributes to EUR 500 million loan facility to Aspen Finance (Linked to Project ID#96776)"/>
        <s v="Industrial and Commercial Bank of China contributes to ZAR 2 billion revolving credit facility to Aspen Pharmacare (Linked to Project ID#96800)"/>
        <s v="Industrial and Commercial Bank of China contributes to ZAR 6 billion loan facility to Aspen Pharmacare (Linked to Project ID#96797)"/>
        <s v="MOFCOM provides $2.5 million interest-free loan for unspecified purposes"/>
        <s v="MOFCOM provides $30 million interest-free loan for Ministry of Foreign Affairs Office Building Construction Project"/>
        <s v="MOFCOM provides an RMB 30 million interest-free loan for the Douiret Dam and Ksar Ouled Debbab Dam Construction Project"/>
        <s v="MOFCOM provides interest-free loan for School of Excellence Construction Project (Linked to Project ID#59593, #66315, #59360, #30165)"/>
        <s v="MOFCOM provides RMB 100 million interest-free loan — via ETCA — for unspecified purposes"/>
        <s v="MOFCOM provides RMB 20 million interest-free loan — via ETCA — for unspecified purposes (Linked to Project ID#58869)"/>
        <s v="MOFCOM provides RMB 30 million interest-free loan for CCTV Street Surveillance System and Island-Wide Digital Radio Communication System Project (Linked to Project ID#1163 and #72993)"/>
        <s v="MOFCOM provides RMB 30 million interest-free loan for Douala Gyneco-Obstetric and Pediatric Hospital Construction Project (Linked to Project ID#59618, #22839, #314)"/>
        <s v="MOFCOM provides RMB 350 million interest-free loan — via ETCA — for Cairo to 10th of Ramadan Light Rail Transit (LRT) Project (Linked to Project ID#58094 and ID#52700)"/>
        <s v="MOFCOM provides RMB 50 million interest-free loan — via ETCA — for Douala Gyneco-Obstetric and Pediatric Hospital Construction Project (Linked to Project ID#59618, #58705, #22839)"/>
        <s v="MOFCOM provides RMB 50 million interest-free loan — via ETCA — to Cameroon's Ministry of Water Resources and Energy (MINEE) for unspecified purposes (Linked to Project ID#339)"/>
        <s v="MOFCOM provides RMB 50 million interest-free loan for Yaoundé Multipurpose Sports Complex Construction Project (Linked to Project ID#31868, ID#31869, ID#31867, ID#91790)"/>
        <s v="MOFCOM provides RMB 50 million interest-free loan in November 2009 for unspecified purposes"/>
        <s v="MOFCOM provides RMB 60 million interest-free loan for Yaoundé Multipurpose Sports Complex Construction Project (Linked to Project ID#31868, ID#31869, ID#31867, ID#91791)"/>
        <s v="People’s Bank of China-sponsored Africa Growing Together Fund provides $50 million loan for Nigeria Electrification Project"/>
        <s v="Shanghai Pudong Development Bank contributes to $1 billion syndicated loan to for refinancing and general corporate purposes (Linked to Project ID#91911, #98843, and #98844)"/>
        <s v="Sinohydro provides $39.8 million — via deferred payment agreement — for Rehabilitation of Oda Ofoase-Abirem Road (Phase 1, Lot 9) Project (Linked to Project ID#60154)"/>
        <s v="Sinohydro provides $46.2 million — via deferred payment agreement — for Tamale Interchange (Phase 1, Lot 3) Project (Linked to Project ID#60154)"/>
        <s v="Sinohydro provides $46.8 million — via deferred payment agreement — for Western Region and Cape Coast Inner City Roads (Phase 1, Lot 7) Project (Linked to Project ID#60154)"/>
        <s v="Sinohydro provides $53.5 million — via deferred payment agreement — for Upgrading of Selected Feeder Roads in Ashanti and Western Region (Phase 1, Lot 8) Project (Linked to Project ID#60154)"/>
        <s v="Sinohydro provides $57.8 million — via deferred payment agreement — for Sunyani Inner City Roads (Phase 1, Lot 6) Project (Linked to Project ID#60154)"/>
        <s v="Sinohydro provides $58.5 million — via deferred payment agreement — for Hohoe-Jasikan-Dodi Pepesu Road (Phase 1, Lot 10) Project (Linked to Project ID#60154)"/>
        <s v="Sinohydro provides $68.1 million — via deferred payment agreement — for PTC Interchange Takoradi (Phase 1, Lot 4) Project (Linked to Project ID#60154)"/>
        <s v="Sinohydro provides $83.8 million — via deferred payment agreement — for Adenta-Dodowa Dual Carriageway (Phase 1, Lot 5) Project (Linked to Project ID#60154)"/>
        <s v="Sinohydro provides $93.8 million — via deferred payment agreement — for Accra Inner City Roads (Phase 1, Lot 1) Project (Linked to Project ID#60154)"/>
        <s v="Sinohydro provides $95.7 million — via deferred payment agreement — for Kumasi Inner City Roads (Phase 1, Lot 2) Project (Linked to Project ID#60154)"/>
        <s v="The Bank of China, China Construction Bank, and ICBC provide part of a syndicated US$150 million revolving credit facility extended to SASOL to refinance the Lake Charles Chemical Project (Linked to Project ID#86969)"/>
        <s v="Transnet enters contract for USD 20 million cross-currency interest rate swap with China Development Bank"/>
        <s v="Transnet signs contract for USD 18 million cross-currency interest rate swap with China Development Bank "/>
        <s v="ZTE provides $28.4 million supplier credit for Electricity Project (Linked to Project ID#69392)"/>
        <s v="ZTE provides $300 million supplier's credit for Ethio Telecom Expansion Project (Linked to Project ID#30884)"/>
      </sharedItems>
    </cacheField>
    <cacheField name="Description" numFmtId="0">
      <sharedItems count="894" longText="1">
        <s v=" In 2007, the Chinese Government agreed to provide a $3.8 million interest-free loan agreement to the Government of Ghana — through an Economic and Technical Cooperation Agreement (ETCA) — for unspecified purposes"/>
        <s v="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40,215.63 loan for the Bunia Stadium Construction Project. The loan ultimately achieved a disbursement rate of 90% ($8,938,817.47 out of $9,940,215.63). The project involves the construction of a 10,000 seat stadium that is located in Bunia in Ituri Province. Sinohydro is the contractor responsible for project implementation.   It was awarded a $9,940,215.63 contract (ID#ACGT/DG/017/2015) on August 17, 2015. Construction began on May 15, 2017 and the project’s originally expected completion date was September 2018. As of 2020, this project was reportedly still being implemented."/>
        <s v="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15 million loan for the 55 km Mbuji Mayi-Mwene Ditu Paved Road Rehabilitation Project. The loan ultimately achieved a disbursement rate of 100% ($15 million out of $15 million). This project involved the rehabilitation of a 155 km road between Mbuji Mayi and Mwene Ditu in Kasai Oriental and Lomami Provinces. CREC 8 — a subsidiary of China Railway Engineering Corporation (CREC) — was the contractor responsible for project implementation. It was awarded a contract (ID#ACGT/DG/002/2015) on August 17, 2015.  Then, on October 18, 2016, construction began. This project was completed and provisionally accepted on November 27, 2018. The project’s originally scheduled completion date was November 27, 2018."/>
        <s v=" In its 2015 Financial Statement and Annual Report, the Gambia Ports Authority (GPA) disclosed that it had signed an MOU with China Harbour and Engineering Corporation (CHEC) regarding the Banjul Port Extension Project and it intended to apply for a China Eximbank loan to finance this project. Then, on October 2, 2017, the Government of the Gambia’s Finance and Economic Affairs Minister Amadou Sanneh submitted an application to China Eximbank for a $177,077,885 government concessional loan (GCL) to support Banjul Port Extension Project. The proposed borrowing terms of the loan were as follows: a 2% interest rate, a 20 year maturity, and a 7 year grace period. The proceeds of the loan would be used to finance 100% of the cost of a commercial (EPC) contract with China Road and Bridge Corporation (CRBC).   The Banjul Port Extension Project, if implemented, would install a new jetty, an approach bridge, channel dredging, maintenance of the dredging rehabilitation container terminal, a head office for use of the port authority, and repairs to the Banjul wharf. However, this project has been plagued by domestic controversy and it does not appear that a loan agreement with China Eximbank has been finalized. The Gambian Ministry of Justice questioned the legality of the Government of the Gambia’s contract with CRBC because it was issued without following standard competitive bidding procedures. Another concern that arose was the fact that a feasibility study for the project that was carried out by CRBC and it put the cost of the project at $123,697,885.77, yet the cost of the CRBC contract identified in the government’s loan application to China Eximbank was $177,077,885. This discrepancy of $53,380,000 prompted allegations that the contract price was artificially inflated. Then, on June 4, 2018, the Gambian Works Minister, Bai Lamin Jobe, convened a meeting with Secretary General, Habib Drammeh, GPA Board Chairman, Alpha Barry, MD, GPA, Abdoulie Tambadou and Permanent Secretary of Works, Mariama Ndure-Njie to discuss how the EPC contract with CRBC. At this meeting, the Gambian Works Minister reportedly decided not address four issues related to the EPC contract that were by flagged by external consultants (GAMWORKS and NIRAS Consulting Engineers of Denmark) but rejected by CBRC: concerns about the $177 million face value of the China Eximbank loan, the establishment of unit prices/rates after the completion of detailed project design work, the absence of a value-for-money analysis, and GPA requirements. The Gambia’s Permanent Secretary of the Ministry of Finance, Lamin Camara, also raised concerns with the Works Minister, Secretary General and the GPA Board Chairman, noting in email correspondence that ‘I MUST say once again that the country is not in position to absorb such a loan facility as it will eventually take us to a very serious level of debt unsustainability and would eventually make us miss our programs with the [IMF] and the [World Bank] and that may ultimately affect the gains we achieved in the Barrow government.’ He also warned that the ‘[China Eximbank] loan facility comprises of one fifth of the whole public debt of the country so there is no way it can be financed given the current situation’."/>
        <s v=" On March 18, 2020, China Eximbank and the Government of Uganda signed a $186,055,240.64 buyer’s credit loan (BCL) agreement (Contract ID#1420113022019212753) for Lot 1 of the Oil Roads Upgrading Project (also known as the 159 km Masindi (Kisanja)-Park Junction and Tangi Junction-Paraa Buliisa Roads Upgrading Project). The BCL carries the following borrowing terms: a 15-year maturity, 5-year grace period, an annual interest rate of 6-month LIBOR plus 300 basis points (a 3% margin), a default (penalty) interest rate of 1%, a 0.5% management fee ($930,276,20),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218,888,518.40 commercial (EPC) contract (No. UNRA/WORKS/2016-17/00110/01) between the Uganda National Roads Authority (the ‘project owner’) and China Communications Construction Company Ltd (CCCC), which was signed on February 5, 2018. The borrower and/or the project owner are responsible for paying 15% of the commercial contract amount ($32,833,277.76) with their own funds.  According to the Government of Uganda’s Aid Management Platform (AMP), this loan achieved a 82% disbursement rate, with China Eximbank making 11 loan disbursements (worth $120,561,059.11) between 2020 and 2021: a $67,601,832.48 disbursement on September 1, 2020, a $4,406,425.91 disbursement on December 15, 2020, a $10,033,074.11 disbursement on March 29, 2021, a $12,624,887.24 disbursement on June 21, 2021, a $15,300,396.18 disbursement on August 6, 2021, a $6,331,933.13 disbursement on September 10, 2021, a $4,262,510.06 disbursement on November 26, 2021, a $8,021,437.41 disbursement on March 11, 2022, a $9,572,188.89 disbursement as of May 30, 2022, a $6,379,051.13 disbursement as of November 4, 2022, and a $7,499,972.20 disbursement as of February 14, 2023. According to the Uganda Ministry of Finance, Planning, and Economic Development's Report on Public Debt, Grants, Guarantees and Other Financial Liabilities for Financial Year 2021/2022, as of December 31, 2021, total loan disbursements amounted to $120,561,059.11 and the loan’s amount outstanding (including arrears) was $120,561,059.11.   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d Class II), with 6-meter wide carriageways and 1.5 meter wide shoulders on both sides of the carriageways.   CCCC is the EPC contractor responsible for implementation. Abuljebain Engineering Consulting Office (AECO) and Technology Consult Ltd are the project supervision consultants. Project implementation commenced on April 23, 2018 and the project was originally expected to reach completion on April 26, 2021. However, the project has encountered various implementation delays. As of December 31, 2020, the project had achieved a 68.3% physical progress rate (against an expected rate of 70.24%). As of November 1, 2021, the project had achieved a 91.2%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
        <s v="According to a report published by the Bilateral Cooperation Department of Togo’s Ministry of Planning and Development, the Export-Import Bank of China made loan disbursements worth $34,981,375 in 2015 for two projects: Phase 2 of the Rural Electrification Project (as captured via Project ID#53463) and the 161/66/20 kV Sokodé Substation and Transmission Line Construction Project (as captured via Project ID#72737). Then, in 2016, China Eximbank made a loan disbursement worth $17,470,258 for Phase 2 of the Rural Electrification Project. The loan carried the following estimated borrowing terms: a 1.7806% interest rate, a 7.2732-year grace period, and a 19.7732-year maturity.    Phase 2 of the Rural Electrification Project involved the electrification of 39 rural localities in Togo; Togo's Ministry of Mines and Energy was the beneficiary ministry. The precise implementation start and end dates of the project are unknown. The contractor responsible for implementing this project is also unknown."/>
        <s v="According to the Aid Management Platform (AMP) of the Government of the Democratic Republic of Congo, in 2015, the Chinese Government provided a $34,168,263.38 interest-free loan to the Government of the Democratic Republic of Congo for the Comprehensive Government Office Building Construction Project. The proceeds of this loan were reportedly drawn from a series of economic and technical cooperation agreements (ETCAs) that the Chinese Government and Congolese Government signed on March 23, 2009; January 5, 2010; July 24, 2010; August 11, 2011; and December 22, 2011 (as captured via Project ID#58826, #58828, #58825, #59835, #59982).   According to the AMP of the Government of the Democratic Republic of Congo, total loan disbursements for this project amounted to $29,503,308.45.  The project involved the construction of a four-story administrative building on Triumph Avenue in the Lingwala municipality (commune) within the Lukunga district of Kinshasa.  Jiangsu Nantong Third Construction Group Municipal Company was the contractor responsible for implementation of the project. On August 28, 2015, a foundation laying ceremony was held. However, construction reportedly began two months earlier, on June 25, 2015. Construction ended on August 25, 2017, and the project was officially completed and handed over to the Congolese authorities on December 11, 2017 "/>
        <s v="According to the annual Financial Statement of Transnet in 2017, as of March 31, 2017, South African state-owned transportation company Transnet was party to a cross-currency interest rate swap for USD 18 million with the China Development Bank (CDB). In this transaction, both parties simultaneously loaned to each other but at different interest rates. The hedge interest rate payable by Transnet was 3-month JIBAR + 4.25%, and the hedge interest rate receivable by Transnet was 3-month LIBOR + 2.57%. According to the Johannesburg Stock Exchange, the average 3-month monthly JIBAR rate over 2017 was 4.92%, so at the time of signing the hedge interest rate payable was 9.17%. In this time period, the average 6-month LIBOR rate over 2017 was 1.475%, so at the time of signing the hedge interest rate receivable was 4.045%. The cash flows are projected to occur quarterly until June 2030."/>
        <s v="According to the annual Financial Statement of Transnet in 2019, as of March 31, 2019, South African state-owned transportation company Transnet was party to a cross-currency interest rate swap for USD 20 million with the China Development Bank (CDB). In this transaction, both parties simultaneously loaned to each other but at different interest rates. The hedge interest rate payable by Transnet was 3-month JIBAR + 3.79%, and the hedge interest rate receivable by Transnet was 3-month LIBOR + 2.57%. As calculated from the Johannesburg Stock Exchange, the average 3-month JIBAR over 2019 was 4.76%, so at the time of signing the hedge interest rate payable was 8.55%. In this time period, the average 3-month LIBOR over 2019 was 2.327%, so at the time of signing the hedge interest rate receivable was 4.897%. Payments on the loan would be made quarterly until June 12, 2030. The JPMorgan Chase Bank branch in Johannesburg will act as the hedge counterparty to hedge against interest liabilities."/>
        <s v="According to the annual Financial Statement of Transnet in 2020, as of March 31, 2020, South African state-owned transportation company Transnet was party to an interest rate swap contract for ZAR 1.5 billion with the Bank of China.  The hedge interest rate payable by Transnet is 11.83%. The receivable interest rate is 3-month JIBAR (Johannesburg Interbank Average Rate) plus 2.7%. The maturity date for this transaction is December 2, 2030. The transaction was part of Transnet's Second Defined Benefit Fund for employee pensions.  "/>
        <s v="According to the annual Financial Statement of Transnet in 2020, as of March 31, 2020, South African state-owned transportation company Transnet was party to an interest rate swap contract for ZAR 1.5 billion with the Bank of China. The hedge interest rate payable by Transnet is 12.27%. The receivable interest rate is 3-month JIBAR (Johannesburg Interbank Average Rate) plus 2.7%. The maturity date for this transaction is December 2, 2030. The transaction was part of Transnet's Second Defined Benefit Fund for employee pensions."/>
        <s v="According to the Government of Ghana’s Development Cooperation Management Information System (Gh-DCMIS), China Eximbank and the Government of Ghana signed a $39 million concessional loan agreement for the ICT Enabled Distance Learning Project for the Institute of Local Government Studies on October 30, 2020. The borrowing terms of the loan are unknown.   The purpose of the project is to establish ICT-based facilities to provide and support distance learning for the Institute of Local Government Studies to carry out effective and efficient distance learning education and training services for public sector workers and organizations. The Gh-DCMIS identifies the project’s originally expected commencement and completion dates as October 30, 2020 and October 31, 2024, respectively.  There are some indications that the China Eximbank loan for the ICT Enabled Distance Learning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According to the Government of Ghana’s Development Cooperation Management Information System (Gh-DCMIS), China Eximbank and the Government of Ghana's Ministry of Education signed a $218,490,000.00 concessional loan agreement for the ICT-Based Distance Learning Project for 5 National Tertiary Education Institutions on October 30, 2020. The borrowing terms of the loan are unknown. The purpose of the project is to provide technical solutions that connect the satellite campuses of covered public universities and Centre for National Distance Learning and Open Schooling (CENDLOS) to the nearest Vodafone Fiber Connection Node to build up a distance learning and internal university network.  The Gh-DCMIS identifies the project’s originally expected commencement and completion dates as October 30, 2020 and October 31, 2025, respectively."/>
        <s v="According to the Government of Ghana’s Development Cooperation Management Information System (Gh-DCMIS), the Chinese Government agreed — at least in principle — to provide a $126 million loan to the Government of Ghana for the E-Resource Infrastructure Project in 2020. The borrowing terms of the loan are unknown. The purpose of the project is to establish an ICT-based National GeoSpatial Data Infrastructure (NDSI), and an e-forestry system for monitoring natural resource production and identifying and addressing unauthorized forestry production activities. The Gh-DCMIS identifies the project’s originally expected commencement and completion dates as December 31, 2020 and October 31, 2024, respectively."/>
        <s v="According to the Government of Mauritania’s Development Assistance Database (DAD), the Chinese Government and the Government of Mauritania signed an Economic and Technical Cooperation Agreement (ETCA) on December 12, 2013, which committed an RMB 200 million interest-free loan for the Agricultural Technology Demonstration Center Project. _x005F_x000D_ _x005F_x000D_ Then, on September 14, 2015, the Chinese Government and the Government of Mauritania signed an ETCA, which committed an RMB 200 million grant for the Agricultural Technology Demonstration Center Project and an Olympic Stadium Renovation Project. The RMB 200 million interest-free loan is captured in Project ID#32636. The RMB 200 million grant is captured in Project ID#56855. The Agricultural Technology Demonstration Center Project involved the construction of an Agricultural Technology Demonstration Center in Mbagne (M’bagne), which is a town and commune in the Brakna Region of southern Mauritania. The Center covers 50 hectares and includes office buildings, training centers, production workshops, greenhouses, crop test fields, production and irrigation equipment demonstration fields, and irrigation equipment houses. _x005F_x000D_ _x005F_x000D_ The Center focuses on agricultural research and development and technical training. Mundanjiang Yanlin Technology Co., Ltd. was the contractor responsible for implementation. A groundbreaking ceremony took place on November 23, 2012 and an official handover ceremony was held in February 2015. However, the project completion ceremony did not take place until May 30, 2015. The Chinese Government also dispatched agricultural experts to the center, which is captured in Project ID#57063."/>
        <s v="According to the Government of Mauritania’s Development Assistance Database (DAD), the Chinese Government and the Government of Mauritania signed an Economic and Technical Cooperation Agreement (ETCA) on December 29, 2010, which committed an RMB 60 million interest-free loan for the Kiffa Health Center Project. Then, on April 12, 2011, the Chinese Government and the Government of Mauritania signed letters of exchange, which committed an additional RMB 60 million grant for the same project. Finally, on January 8, 2013, the Chinese Government provided an additional RMB 100 million grant for the Kiffa Health Center Project as well as the provision of school materials. The RMB 60 million interest-free loan is captured in Project ID#18750. The RMB 60 million grant is captured in Project ID#34154. The RMB 100 million grant is captured in Project ID#56843. _x005F_x000D_ _x005F_x000D_ The Kiffa Health Center Project involved the construction of a 150-bed medical facility with surgical, pediatric, obstetrics and gynecology, cardiovascular, and other departments. YCIH Installation Co. Ltd. (云南建投安装股份有限公司) was the contractor responsible for implementation. The project commenced on December 24, 2013, and ended on April 15, 2016. The official handover ceremony occurred on June 22, 2016. Upon completion, the Kiffa Health Center reportedly accommodated 200 staff members, including 8 Chinese medical staff."/>
        <s v="According to the Government of Mauritania’s Development Assistance Database (DAD), the Chinese Government and the Government of Mauritania signed an Economic and Technical Cooperation Agreement (ETCA) on January 1, 2015 which committed an RMB 100 million loan for the Nouakchott Stormwater Drainage System Construction Project. This loan carried the following terms: 20 year maturity, 10 year grace period, and 0% interest rate. _x005F_x000D_ _x005F_x000D_ The Chinese Government also provided an RMB 100 million grant — through an ETCA that was signed on December 17, 2014 — to support this project. The total cost of the Nouakchott Stormwater Drainage System Construction Project was RMB 280 million and the Chinese Government fully financed the project. However, it is not known if the remaining RMB 80 million was covered through a Chinese Government grant, loan, or some combination of the two. Project ID#53448 captures the RMB 100 million interest-free loan. Project ID#56911 captures the RMB 100 million grant. Project ID#36190 captures the residual RMB 80 million. _x005F_x000D_ _x005F_x000D_ 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hina Railway Fourth Group Co. (CREC4), is the contractor responsible for implementation. Upon completion, it was envisaged that this stormwater drainage system would allow pumping of a total quantity of 225,000 m3 per day, allowing the absorption of precipitation of 50 mm in less than 5 hours. Construction began on November 23, 2015. On November 30, 2018, the completion ceremony was held in Nouakchott. On January 29, 2019, the project was officially handed over to the local authorities in Mauritania."/>
        <s v="According to the Government of Mauritania’s Development Assistance Database (DAD), the Chinese Government and the Government of Mauritania signed an RMB 120 million interest-free loan for Phase 2 of the Autonomous Port of Nouakchott Expansion Project. The proceeds of this loan were drawn from an Economic and Technical Cooperation Agreement (ETCA) that was signed by the two governments in 2012. _x005F_x000D_ _x005F_x000D_ The total cost of the Phase 2 of the Autonomous Port of Nouakchott Expansion Project was RMB 290 million, and the Chinese Government reportedly covered the remainder of the project cost (RMB 170 million) with one or more additional interest-free loans. Phase 2 involved the dredging of Berth No. 1, Berth No. 2, and Berth No. 3 at the Autonomous Port of Nouakchott. It also involved construction of a 257 meter protective dike and counter-silting activities to address silting problems on the north side of the port. _x005F_x000D_ _x005F_x000D_ Upon completion, it was envisaged that the port’s capacity would increase from three million to six million tons per year. China Road and Bridge Corporation (CRBC), which is known locally as la Société nationale chinoise des travaux de ponts et chaussées (SNCTPC), was the contractor responsible for implementation. The project was originally expected to be undertaken between October 2, 2014 and August 2016. However its actual start date was November 30, 2014 and its actual completion date was April 30, 2016. Other relevant project milestones included a formal groundbreaking ceremony on November 27, 2014 and mid-term project acceptance by the funder (China’s Ministry of Commerce) on November 2, 2015. The Chinese Government also funded Phase 1 of this project through an RMB 2 billion government concessional loan from China Eximbank (see Project ID#36188)."/>
        <s v="According to the Government of Mauritania’s Development Assistance Database (DAD), the Chinese Government approved an RMB 80 million interest-free loan for the Nouakchott University School of Medicine Construction Project on March 8, 2011. Then, on August 3, 2011, the Chinese Government and the Government of Mauritania signed the RMB 80 million interest-free loan agreement. The project involved the construction of a teaching and experiment building, an administration office building, a lecture hall, and other ancillary facilities. _x005F_x000D_ _x005F_x000D_ The project was designed to support the development of higher education in the area of medicine for Mauritanian students at the University of Nouakchott and to accommodate 1,200 students at a time. China Geo-Engineering Corporation was the contractor responsible for implementation. The project commenced on October 9, 2011 and it was completed on January 21, 2013. It was then handed over to the local authorities on November 27, 2013."/>
        <s v="According to The Jordan Times in April 2017, a Memorandum of Understanding was signed with the Chinese government for a line of credit to cover $4.5bn worth of machinery for agricultural mechanization in the country. The MoU was signed between the China-Africa Machinery Corporation (CAMACO) and the Nigerian Government. According to Premium Times, the loan is to &quot;enable Nigeria purchase farming tools including tractors, bulldozers, graders, [and] irrigation pumps.&quot; The Sun reports that Nigerian President Muhammadu Buhari has given approval to the ‎Ministry of Finance, Budget and National Planning and the Central Bank ‎of Nigeria to sort out the technical details of the loan. The loan has a repayment period of 20 years with 5 years moratorium and an interest rate of 1% per annum.   "/>
        <s v="According to Zambia’s Ministry of Finance, Bank of China Zambia Ltd. and the Government of Zambia signed a $30 million loan agreement between January 2019 and June 2019 for an unspecified defense project. The estimated borrowing terms of the loan are as follows: a 2.0833-year grace period, a 5.0833-year maturity, and a 5.2005% interest rate. No additional details are available."/>
        <s v="Between 2012 and 2014, the Chinese Government signed three different Economic and Technical Cooperation Agreements (ETCAs) with the Government of Djibouti) in order to finance the School of Excellence Construction Project (or Basic Education Project or l’École d’excellence). The first ETCA signed in February 2012 (captured via Project ID#30165) provided an RMB 40 million interest-free loan. The second ETCA signed in January 2013 (captured via Project ID#66315) provided a grant of an unknown value. The third ETCA signed in January 2014 (captured via Project ID#59360) provided a $16.5 million grant. It is unclear how much funding from each ETCA was earmarked for the School of Excellence Project.  The Chinese Government reportedly contributed RMB 66 million (about $10.7 million) in total for the School of Excellence Project.   The purpose of the project was to construct the School of Excellence, which is located in PK13 district of Djibouti City, about 12 km outside of the capital. Hunan Province Design Institute Co., Ltd was the contractor responsible for project implementation.  Construction began on June 16, 2015 and ended on December 15, 2016. The school was opened and put into use on 10 September 10, 2017. A formal project handover ceremony then took place on September 17, 2017.  Project ID#85281 captures the loan derived from ETCA #30165. Project ID#59593 records the grant funding derived from ETCAs #66315 and #59360."/>
        <s v="Between March 22 and 24, 2019, China Eximbank sent a pre-loan investigation group to Benin. The group's main objective was to continue financial negotiations with the Government of Benin regarding the Glo Djigbé International Airport Construction Project. According to the Government of Benin's 2019 Bond Prospectus, China Eximbank was expected to provide a loan to the Government of Benin for the airport project (p. 69). According to a 2019 YCIH Report, the purpose of the China Eximbank loan was to cover 70% of the total project cost (p. 4). The total project cost is unclear.  The Government of Benin’s 2019 Bond Prospectus puts it at $964 million, but its 2021 Bond Prospectus puts it at 600 million. Another Government of Benin source claims that the the total cost of the project is $705.7  million, with the Government of Benin contributing $217  million  and  China Eximbank financing the remainder ($488.7 million). Yunnan Construction and Investment Holding (YCIH) , a private company, is expected to create a joint venture to operate this airport and sign a design-build-finance-operate-maintain (DBFOM) concession agreement with the Ministry of Finance of Benin.  The purpose of this project is to construct a new international airport in Glo Djigbé and replace the Cardinal-Bernardin-Gantin Airport. A 40 km expressway will also be built as part of the project. The expressway will connect the airport to the fishing road with, at Cocotomey, a crossing of the national interstate road 1 going from the Togolese border to the Nigerian border via Cotonou, Porto-Novo and Ouidah.  China Airport Construction Group Corporation (CACC) (state-owned enterprise), Aviation Industry Corporation of China (AVIC), and Yunnan Construction and Investment Holding (YCIH) (private) are expected to complete the EPC works. ADP Group (Aéroport de Paris Ingénierie) is expected supervise the EPC work. Preliminary (pre-construction) works commenced on March 10, 2017. Construction was originally expected to begin in 2019 and end in 2022. China Eximbank reportedly authorized the loan for the project on May 18, 2021 China Eximbank officials conducted an on-site inspection in March 2022. However, later in 2022, the Government of Benin decided to postpone works on Glo Djigbé to prioritize Cotonou Airport."/>
        <s v="Between May and June 2015, the value of the Tanzanian shilling against the US dollar entered a freefall. In response, in June 2015, China Development Bank (CDB) and the Government of Tanzania's Ministry of Finance and Planning signed a $200 million term loan facility agreement to replenish the country's foreign exchange reserves. The loan was reportedly provided on non-concessional terms (including a 5.9948% interest rate, a 7.25 year maturity, and a 3.25 year grace period). According to Government of Tanzania records, at least TZS 512.1 billion — approximately $256 million — was ultimately disbursed through the loan. "/>
        <s v="During an official visit to Beijing in November 2005, Chinese President Hu Jintao pledged to grant funds and build a new parliament building in Lesotho on Mpilo Hill. China’s Ministry of Commerce subsequently provided an interest-free loan worth approximately RMB 81.48 million for the Parliament Building Construction Project. The proceeds of this loan were used to finance a commercial (EPC) contact between Yanjian Group and Lesotho’s Ministry of Public Works and Transport, which was signed on June 8, 2007. The project involved the construction of a 5-story building on Mpilo Hill covering 7116.6 square meters.   A formal groundbreaking ceremony took place on October 29, 2007. However, construction did not begin until June 17, 2007. The construction period was expected to take 20 months. However, several logistical delays slowed project implementation. The completed building was officially handed over to the Government of Lesotho on June 27, 2012. The Chinese Government subsequently dispatched a technical assistance team to maintain this building (as captured via Project ID#55597). The interest-free loan that supported the construction of the building was also written-off in 2018 (as captured via Project ID#55890)."/>
        <s v="During President Uhuru Kenyatta's trip to China in Auguet, 2013, Chinese officials offered an interest-free loan of 2.8bn [33.46bn dollars] to be given to Kenya within five years from 1 September 2013. The loan has a repayment period of 10 years. Repayment will begin in 2023. This loan is to be used for technical and economic cooperation projects, which are to be agreed upon at a later date. Approval of projects is subjected to the Kenyan Parliament's scrutiny, which has threatened to cancel projects. "/>
        <s v="During the October 14, 2020 Council of Ministers meeting it was announced that the Export-Import Bank of China would finance the construction and asphalting of national road number 11 (RN11) -- Banfora-Sidéradougoi-Gaoua Road in Burkina Faso. The amount of the contract is 80,754,782.79 USD. 85% or USD 68,641,555.37 is financed by the Export-Import Bank of China and the other 15% is financed by the government of Burkina Faso (12,113,217.42). Route 11 had been in construction prior to engaging Chinese companies and financing. The Government of Burkina Faso first began planning to apply for Chinese funding in June of 2020.   The project was originally expected to take 24 months, with 3 months for carrying out a study and 21 months for construction. The contractor was China Road and Bridge Corporation (CRBC). An environmental study was carried out by GREGEC Sarl, a local contractor. However, after political turmoil in Burkina Faso in 2022, it was announced on November 19, 2022 that the project was no longer a priority for the Government of Burkina Faso. "/>
        <s v="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On June 22, 2006, the Chinese Government provided a $10 million interest-free loan to support the ongoing operations and maintenance of TAZARA. "/>
        <s v="In 2001, the Chinese Government and the Government of Equatorial Guinea signed an agreement on the 55.6 km Bata-Niefang Road Reconstruction and Expansion Project. Then, in 2003, the Chinese Government and the Government of Equatorial Guinea signed an interest-free loan agreement for the 55.6 km Bata-Niefang Road Reconstruction and Expansion Project. China’s Ministry of Commerce reportedly committed RMB 85 million in total and drew the funds from two Economic and Technical Cooperation Agreements (ECTAs) that the two governments signed in 1999 and 2002. The interest-free loan fully disbursed, and as of December 31, 2019, the borrower had not made any principal or interest repayments.   The project involved the laying of a second layer of asphalt on a 55.6 km road segment along National Highway No. 1 that begins in the city of Bata and ends in the town of Niefang. The project also sought to expand the width of the road from 7 to 11 meters, improve driving conditions around 20 sharp bends, and alter the design speed of the road from 60 km per hour to 55 km per hour.   China Wu Yi Co., Ltd. and China Road &amp; Bridge Corporation (CRBC) were the contractors responsible for implementation. The project design phase commenced in May 2005 and ended in August 2005. Project implementation commenced in October 2011 and reached completion on August 13, 2013."/>
        <s v="In 2003, the Chinese Government signed a $5,436,750.00 loan agreement with the Republic of Guinea. The loan carried the following borrowing terms: a 5.25 year grace period, a 25.75 year maturity, and a 3.2313% interest rate. It is not clear whether or for what purpose(s) the loan proceeds were disbursed. "/>
        <s v="In 2004, the Chinese Government and TransNamib — a state-owned railway enterprise in Namibia — signed a N$30 million interest-free loan to facilitate TransNamib’s acquisition of 4 diesel locomotives and 1 DMU passenger train. China Railway Materials Export and Import Company (now known as China Railway Materials Group Corporation) and China South Locomotive &amp; Rolling Stock Corp., Ltd. were the contractors responsible for implementation of the project. This project was completed on July 25, 2004, when the products were shipped from China to Namibia."/>
        <s v="In 2004, the Chinese Government signed a $25,000,000.00 loan agreement with the Republic of Guinea. The borrowing terms of the loan were as follows: a 5.25 year grace period, a 24.75 maturity, and a 3.16% interest rate. It is unclear whether or for what purpose(s) the loan proceeds were disbursed. "/>
        <s v="In 2004, the Government of Togo and the Government of Benin hoped to begin construction of the 147MW Adjarala Hydroelectric Power Plant but a disagreement over the terms of financing took years to resolve. On January 26, 2008, an MoU was signed between China Hydropower Group International Corporation and the Government of Benin for the possible construction of the power plant.   In 2009, Sinohydro and Communauté Electrique du Bénin (CEB) — an inter-governmental organization (owned by the Government of Benin and the Government of Togo) that is responsible for developing electricity infrastructure in Togo and Benin and reducing these countries’ dependence upon Ghana for energy imports — signed a $388 million commercial contract for the 47MW Adjarala Hydroelectric Power Plant Project. However, in order to cover additional project costs, the Government of Benin turned to international donor organizations — including the World Bank, African Development Bank, and others — in 2013. These organizations expressed initial interest in financing the project, seemingly until the United States began to oppose funding for large new dams worldwide. Ultimately, the international donor community opted not to support the project and China Eximbank subsequently pledged a financing package worth $551.08 million (captured via this umbrella project, ID#2170).   On December 15, 2015, China Eximbank and the Government of Benin signed a $211.31 million preferential buyer’s credit (PBC) agreement for the Adjarala Hydroelectric Power Plant Project. The PBC carries the following terms: 20-year maturity, 7-year grace period, and a 2% interest rate. Then, on July 12, 2016, China Eximbank and the Government of Benin signed an RMB 400 million government concessional loan (GCL) agreement for the Adjarala Hydroelectric Power Plant Project. The GCL carries the following terms: 20-year maturity, 7-year grace period, and a 2% interest rate. China Eximbank also signed a $61 million loan agreement with the Government of Togo on May 23, 2016 for this project. The PBC is captured in Project ID#58674 and the GCL is captured in Project ID#58671. The loan issued to the Government of Togo is captured in Project ID#68762. The proceeds from these three loans were on-lent by the Government of Benin and the Government of Togo to CEB. CEB used these loan proceeds to finance a FCFA 265,814,526,897 commercial contract that it signed with Sinohydro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s v="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This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72993 captures the third loan agreement.  This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5, China’s Ministry of Commerce provided a $3 million interest-free loan to the Government of Gabon for the Hospital Rehabilitation and Libreville Medical Team Housing Construction Project. This project involved the rehabilitation of the Sino-Gabonese Cooperation Hospital (Hôpital de la Coopération Sino-Gabonaise de Libreville) in the city of Libreville and the Sino-Gabonese Friendship Hospital (Hopital de L'amitie Sino Gabonaise) in the town of Franceville. It also involved the construction of housing for the Chinese medical team stationed in Libreville. Shanghai Construction Group (SCG) was the contractor responsible for implementation. The project started on February 12, 2006 and it ended on November 30, 2006. It was officially handed over to the local authorities on March 9, 2007."/>
        <s v="In 2005, the Chinese Government and the Government of Mozambique signed an exchange of letters for the Low Income Housing Unit Project. The Chinese Government reportedly provided a $3.9 million interest-free loan to the Government of Mozambique for this project. This loan carried the following terms: 20 year maturity, 10 year grace period, 0% interest rate. This project involved the construction of 150 low-income housing units in in the Zimpeto neighborhood within the city of Maputo. _x005F_x000D_ _x005F_x000D_ On November 12, 2007, a construction contract was signed with the company responsible for implementation (China Shandong International Economic and Technical Cooperation Group Ltd.). Construction began on September 12, 2009, and ended on October 22, 2010. The project was officially completed and handed over to the authorities on December 3, 2010."/>
        <s v="In 2005,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12] carries the following terms: 0% interest, 20 year maturity, and 10 year grace period. _x005F_x000D_ _x005F_x000D_ The first disbursement was made in 2011 and the first repayment was made in 2015. Annual loan repayments of RMB 2 million are scheduled between 2015 and 2024. Disbursed outstanding debt Including principal and arrears as of 31 December 2016 was RMB 18,460._x005F_x000D_ _x005F_x000D_ "/>
        <s v="In 2006, China agreed to provide Ghana with a $3.75 million USD interest free loan through an economic and technical cooperation agreement (ETCA). The loan will be used for projects to be agreed upon by both governments, has a grace period of 10 years as well as the same repayment period. Minister of Finance and Economic Planning Yaw Osafo Maafo signed the agreement. It is unclear how the funds were used. This is connected to #1509 in a series of agreements signed at the same meeting between Wen Jiabao and Ghanaian President John Agyekum Kufuor. This project is most likely linked to project #21646, which captures a $3.75 million grant from China to Ghana through an ETCA in the same year."/>
        <s v="In 2006, China Eximbank and the Government of Equatorial Guinea signed a $2 billion oil-backed buyer’s credit facility agreement for various infrastructure projects (captured via Project ID#484). All subsidiary loans approved under this facility agreement carry the following terms: a 5.5% interest rate, a 5 year maturity, and a 2 year grace period. Then, in November 2017, China Eximbank and the Government of Equatorial Guinea signed a $261,068,174.65 subsidiary buyer’s credit loan agreement for the 88.6 km Micomeseng-Bongoro Highway Construction Project.   The proceeds of the loan were used by the borrower to finance a commercial contract between the Government of Equatorial Guinea and China Road and Bridge Corporation (CRBC), which was signed in September 2015. According to the Autonomous Fund for Amortization of Public Debt (Caja Autónoma de Amortización de la Deuda Pública) within Equatorial Guinea’s Ministry of Finance and Budget, as of December 31, 2019, the China Eximbank buyer’s credit loan for the project had disbursed $220,259,811.36 and the borrower had made principal ($70,302,544.00) and interest ($16,076,500.44) repayments worth $86,379,044.44 as of December 31, 2019. The purpose of the project is to construct an 88.6 km highway between the two cities of Micomeseng and Bongoro. The two-lane asphalt highway runs along Equatorial Guinea’s border with Cameroon. Upon completion, the road was expected to reduce travel times between Micomeseng and Bongoro by 40%. Construction began in August 2016. Then, on December 15, 2018, China’s Ambassador to Equatorial Guinea conducted a project site inspection. The project was originally expected to reach completion during the second half of 2019. However, as of 2020, the project had only achieved a 98% completion rate. The project passed final inspection and was accepted by the project owner (Equatorial Guinea’s Ministry of Public Works, Housing and Urban Planning) on September 2, 2022."/>
        <s v="In 2006, China's Ministry of Commerce (MOFCOM) signed a $2,508,551.30 loan agreement with the Republic of Guinea. The loan carried the following borrowing terms: a 15.0833 year grace period, a 23.5833 year maturity, and 0% interest rate. It is unclear whether or for what purpose(s) the loan proceeds were disbursed.  "/>
        <s v="In 2006, China’s Ministry of Commerce (MOFCOM) and the Government of Mauritius signed an RMB 30,000,000 loan agreement for the CCTV Street Surveillance System and Island-Wide Digital Radio Communication System Project. This loan carried the following borrowing terms: a 20 year maturity, a 10 year grace period, and a 0% interest rate. It was repayable via annual installments between January 2017 and January 2027.  The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6, China’s Ministry of Commerce (MOFCOM) issued a RMB 30 million interest-free loan to the Government of Tunisia for the Douiret Dam and Ksar Ouled Debbab Dam Construction Project. The loan proceeds were drawn from one or more Economic and Technical Cooperation Agreement (ETCAs) that the Chinese Government and the Government of Tunisia previously signed. However, it is not known which specific ETCA(s) were utilized.  The project involved the construction of two mountainous dams — with total water storage capacity of 890,000 cubic meters — in the villages of Ksar Ouled Debbab (قصر أولاد دباب) and Douiret (دويرات) within the Tataouine Governorate (in the southern part of the country, close to the Sahara Desert). It also involved the construction of spillways and the water diversion pipelines. The Douiret Dam was a homogeneous earth dam. Its crest had an elevation of 426 meters and a width of 5 meters, while the dam had a length of 578.79 meters. The maximum dam height was 12 meters. The Ksar Ouled Debbab Dam included a roller compacted concrete dam, a spillway, and vent pipe. The maximum height of the dam was 12 meters, and the dam crest was 5 meters wide. The construction of dams were expected to nourish the underground water tables, protect the city of Tataouine and the surrounding area from floods, control runoff water, and develop vegetation and Tunisia's agriculture by reducing the effects of drought.  Jiangxi Water and Hydropower Construction Group Co., Ltd. (Chinese company name: 江西省水利水电建设有限公司) was the contractor responsible for project implementation. Tunisia's Ministry of Agriculture and Water Resources supervised the project implementation.  The project was originally expected to begin implementation during the first half of 2007. The groundbreaking ceremony was held on May 20, 2008. The construction period was two years and the project was expected to be completed in April 2010.  In December 2009, MOFCOM conducted a final project inspection on the nearly-complete Douiret Dam and still-under-construction Ksar Ouled Debbab Dam. The project was ultimately completed; however, its exact date of completion is unknown."/>
        <s v="In 2006,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2006/1] carries the following borrowing terms: a 0% interest rate, a 25 year maturity, and a 15 year grace period.   The first disbursement was made in 2007 and the first repayment was scheduled for 2021. Annual loan repayments of RMB 2 million were scheduled between 2021 and 2030. Disbursed outstanding debt (including principal and arrears) was RMB 18,920,835 as of December 31, 2016. "/>
        <s v="In 2006, the Export-Import Bank of China Eximbank and the Government of Togo signed a preferential loan agreement worth CFA 20 billion for Phase 2 of the Togo Mobile Network Expansion Project. The loan carried the following estimated borrowing terms: a 25-year maturity, a 15-year grace period, and a 2% interest rate. The proceeds of the loan were used to finance a commercial contract between Togo Cellulaire and Chinese company Alcatel Shanghai Bell Co, Ltd.. Phase 2 sought to improve Togo Cellulaire's mobile coverage in the city of Lomé, north Togo, and remote areas of the country, improving communications in Togo and helping meet the growing demand for mobile communication from the Togolese people. On September 10, 2008, a project completion ceremony was held and attended by dignitaries from China and Togo, including the Chinese Ambassador to Togo, Yang Min, and the Togolese ministers of Cooperation, Finance, and Telecommunications."/>
        <s v="In 2007, China Eximbank and the Government of Sudan signed a $1,098,132,680 buyer’s credit loan (BCL) agreement for the Khartoum-Port Sudan Railway Construction Project. The BCL carried the following borrowing terms: a 19.5-year repayment period, a 4% interest rate, and an unknown grace period.   The proceeds of the BCL were used to partially finance the $1.154 billion commercial contract signed on February 28, 2007 with China Railway Engineering Group Co. Ltd. and China Railway Erju Co. Ltd. Unit Transtech Engineering Corporation.  The project involved constructing a 762 km railway line from Port Sudan to Khartoum via Atbara. It also involved the provision of electric multiple units (EMUs) from CSR Ziyang Locomotive Co., Ltd. and Shanghai Electric Company.   A groundbreaking ceremony for the Atbara to Port Sudan portion of the railway was held on February 20, 2013, and a formal project handover ceremony for the Khartoum to Atbara portion of the railway was held on January 20, 2014.   There are some indications that the China Eximbank loan issued for the Khartoum-Port Sudan Railway Construction Project may have underperformed vis-a-vis lender expectations. In August 2010, the Economic and Commercial Counsellor's Office of the Chinese Embassy in Sudan reported that the project had been stagnant due to the Government of Sudan's inability to make loan repayments. Then,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In 2007, the Chinese Government and the Government of Cabo Verde reportedly signed an Economic and Technical Cooperation Agreement (ETCA), which committed an RMB 30 million interest-free loan for multiple projects (recorded in Project ID#371). The Government of Cabo Verde reportedly drew upon the proceeds of this loan to fully finance the Salineiro Secondary School Construction Project at a cost of CVE 82 million.  This project involved the construction of a secondary school in the village of Salineiro within Ribeira Grande de Santiago municipality with 7 classrooms, a multi-use room, a teacher's room, and a secretariat. The contractor responsible for the implementation of this project is unknown. On October 5, 2009, the Salineiro Secondary School (Escola Secundária de Salineiro) was officially inaugurated. This project is completed."/>
        <s v="In 2007, the Chinese Government and the Government of Cape Verde reportedly signed an Economic and Technical Cooperation Agreement (ETCA), which committed an RMB 30 million interest-free loan for multiple projects (see Project ID#371). The Government of Cape Verde reportedly drew upon the proceeds of this loan to fully finance the Achada Monte School Construction Project at a cost of CVE 82 million. _x005F_x000D_ _x005F_x000D_ This project involved the construction of a secondary school in the town of Achada Monte within São Miguel municipality with 7 classrooms, an amphitheater, a teacher's room, a director's room, and a secretariat. The contractor responsible of the implementation of this project is unknown. On September 4, 2008, a foundation stone laying ceremony took place. Then, on September 10, 2009, the Achada Monte Secondary School (Escola Secundária de Achada Monte) was officially inaugurated."/>
        <s v="In 2007, the Chinese Government announced that it would fund and construct a new presidential palace in Maputo. Then, on September 13, 2013, the Government of Mozambique ratified a $71,851,152 loan agreement with China Eximbank for the Presidential Office Building Construction Project. The loan reportedly carried the following borrowing terms: a 20 year maturity, a 7 year grace period, and a 1.5% interest rate.   The purpose of the project was to construct a Presidential Office Building in Maputo. Anhui Foreign Economic Construction Group (AFECC) was the contractor responsible for project implementation. It built the two-story complex in 18 months. On January 24, 2014, Mozambique's President Armando Guebuza inaugurated the new, Chinese-built presidential office complex in the capital city of Maputo.   There are some indications that the China Eximbank loan for the Presidential Office Building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In 2008, China Eximbank considered the possibility of funding the 10MW Boali III Hydroelectric Dam and Electric Transmission Network Project. However, it ultimately decided not to fund the project. However, on April 19, 2010, the Chinese Government signed an RMB 120 million interest-free loan agreement and an RMB 20 million grant agreement with the Government of the Central African Republic to support the 10MW Boali III Hydroelectric Dam and Electric Transmission Network Project.   Then, on November 28, 2015, the Chinese Government and the Government of the Central African Republic signed an Economic and Technical Cooperation Agreement (ETCA), which committed 9 billion CFA francs of grant funding for the 10MW Boali III Hydroelectric Dam and Electric Transmission Network Project and the Sapéké Bridge Reconstruction Project (see Project ID #52944 and #56184).   Finally, in early September 2018, the Chinese Government issued another RMB 200 million grant — through an ETCA — to the Government of the Central African Republic, and an (unknown) portion of these funds was set aside for the 10MW Boali III Hydroelectric Dam and Electric Transmission Network Project. The total amount of funding allocated by China’s Ministry of Commerce for the Boali III Hydroelectric Dam and Electric Transmission Network Project was RMB 184 million.  Project ID#420 captures the RMB 120 million interest-free loan that supported this project, while Project ID#73346 captures the RMB 64 million of grant funding (from multiple ETCAs) that supported this project. The 10MW Boali III Hydroelectric Dam and Electric Transmission Network Project involves the installation of 2 sets 5MW generating units, the construction of the C substation, the construction three transmission and transformation lines (from No.3 power station to No.2 power station, from C power station to A power station and from C power station to B power station). Sheng Ji Oilfield Sheng Ji Engineering Construction (Group) Co., Ltd. (中国石化胜利油田胜建集团) is the contractor responsible for implementation.   On April 7, 2010, a project design contract with signed. Then, on July 22, 2011, a project implementation contract was signed. Construction itself began on  November 28, 2011. However, the project was later halted due to violence and political instability. Then, on June 19, 2015, China’s Ambassador to CAR announced the resumption of project implementation. However, it was not until May/June 2018 that project implementation recommenced in earnest.   This project is the reportedly the ‘largest Chinese aid project in the Central African Republic.’"/>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24,118,559.82 loan for Boulevard 30 Juin Construction (Lot 1) Project. The purpose of this project was to improve traffic flow and conditions along the 5.32 km stretch of Boulevard du 30 Juin between Central Station and Socimat.   China Railway Engineering Corporation (CREC) was the contractor responsible for implementation. Construction began on January 1, 2010, with a planned project duration of 18 months and an expected completion date in September 2011. The project was ultimately completed on July 29, 2014."/>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3 million loan for the 55.5 km Bukavu-Nyangezi-Kamanyola-Uvira Segment of Route Nationale 5 (RN5) Construction and Modernization Project. The loan ultimately achieved a disbursement rate of 100% ($13 million out of $13 million).   The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Sinohydro 14 and CIMA International were awarded a $13 million contract (ID#ACGT/DG/001/2014) on April 8, 2015. The contract was amended on August 28, 2015. Construction began on November 5, 2011 and the project was originally expected to last 20 months (July 5, 2013 estimated completion date). The project was provisionally completed on March 14, 2017 and formally completed on April 15, 2018."/>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Triomphale Boulevard and Sendwe Boulevard Refurbishment Project. The loan ultimately achieved a disbursement rate of 100% ($5 million out of $5 million).   The purpose of the project was to maintain a previous investment that was made by CREC (see linked project ID#59654) to refurbish the Triomphal and Sendwe Boulevards (3.67 km in length) in Kinshasa. China Railway Engineering Corporation (CRECG) was the contractor responsible for implementation. It was awarded a $5 million contract (ID#ACGT/DG/003/2017) on July 1, 2017. The project commenced on April 7, 2017 and its originally expected completion date was 45 days late (May 22, 2017). The paving of the boulevards was completed and provisionally accepted on May 12, 2017. Additional work received provisional acceptance on January 21, 2018. The whole project was completed on January 26,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According to the ACGT 2018, in August of 2017, a contract was signed for the construction of a bridge located on RN7 with its support components (health center, school and training center) in the Sankuru province. The construction began in December 2018, and although work was scheduled to be completed in December 2019, Facebook pages documenting the progress of the construction work seem to indicate that the bridge was completed in April 2020. The construction of this project was completed by Chinese Engineering group CREC 7.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6 million loan for the Kabondo-Dianda-Mukwende Earth Road Rehabilitation Project. This project involved the widening and construction of an overture for the 350 km Kabondo-Dianda-Mukwende earth road within Haut-Lomami Province. CREC 7 — a subsidiary of China Railway Engineering Corporation (CREC) — was the contractor responsible for project implementation. A construction contract was signed on August 17, 2015. Then, on November 7, 2018, construction began. In December 2021, the road passed the provisional acceptance crtieria after an evaluation, meaning the project has been completed.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6 million loan for the Kolwezi Road Rehabilitation and Modernization Project. 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China Railway Engineering Corporation (CREC) was the contractor responsible for project implementation. Construction began on September 3, 2016 and ended in December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3,986,953.49 loan for Phase 2 of the Nzolana Avenue Modernization Project.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CREC 8 — a subsidiary of China Railway Engineering Corporation (CREC) — was the contractor responsible for implementation. According to ACGT's 2018 Annual Report, the funds are in the process of being mobilized for this project."/>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credit.  One of the subsidiary loans issued as part of the 'Sino-Congolese Programme' was a $$29,344,191.97 loan for the the 6.8 km Avenue du Tourisme Rehabilitation Project.   The loan ultimately achieved a disbursement rate of 100% ($29,344,191.97 out of $24,368,749.30). This project involved construction of a 2x1-lane carriageway, construction of the sidewalks, and construction of sanitation works (gutters) and engineering structures (bridges, culverts and nozzles) along the 6.8 km Avenue du Tourisme in Kinshasa. It was part of a broader opening up of neighborhoods and cities in the city of Kinshasa. The Mimoza and Pompage districts were cut off from the surrounding populations. Residents did not have easy access to the nearest shopping center, Kintambo Magasin, or to the rest of the city of Kinshasa.  China Railway Engineering Corporation (CREC) was the contractor responsible for implementation. It was awarded a $24,368,749.30 contract on June 28, 2008. A $4,975,442.67 contract amendment was subsequently issued to pay for cost overruns. Construction began on January 10, 2009 and the project was completed on February 26, 2013. The project’s originally scheduled completion date was August 30,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dit.  One of the subsidiary loans issued as part of the 'Sino-Congolese Programme' was a $21,007,915.30 loan for the 2.8 km Lutendele Road Refurbishment Project.   The loan ultimately achieved a disbursement rate of 91.5% ($19,240,627.17 out of $21,007,915.30). This project involved the refurbishment of the 2.8 km Route Lutendele in Kinshasa. The purpose of this project is connect the districts of Mbudi, Mazal and Lutendele to Pompage and to the Kintambo Magasin shopping center. China Railway Engineering Corporation (CREC) was the contractor responsible for implementation. It was awarded a $20,280,743 contract on June 28, 2008. A $727,172.30 contract amendment was subsequently issued to pay for cost overruns. Project implementation commenced on June 10, 2009. The project reached completion on February 26, 2013. The project’s originally scheduled completion date was August 30,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14,901,200 loan for the 50th Anniversary Hospital Construction Project. The loan ultimately achieved a disbursement rate of 99.9% ($114,879,516.42 out of $114,901,200).   The project involved the construction of a 450 bed hospital called the 50th Anniversary Hospital (Hôpital du Cinquantenaire). Sinohydro was the contractor responsible for project implementation. It was awarded a $95,873,557.77 contract on June 28, 2008. A $19,027,642.23 contract amendment was subsequently issued to pay for cost overruns.    Construction began on May 2, 2009 and ended on March 24, 2014. The hospital was officially handed over to the authorities on August 27, 2014. The project’s originally scheduled completion date was December 5, 2012."/>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56,602,312.69 million loan for the 55.5 km Bukavu-Nyangezi-Kamanyola-Uvira Segment of Route Nationale 5 (RN5) Construction and Modernization Project. The contract for the project was signed December 22, 2010.   This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Phase 2 construction began in May 2018. Construction on the RN5 Bukavu resumed August 21, 2020 after it was stopped for more than a year."/>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7,492,260 loan for a Prefabricated Housing Production Plant Project in Kisangani.   The loan ultimately achieved a disbursement rate of 100% ($7,492,260 out of $7,492,260). This project involved the construction of a 14,400 square meter prefabricated housing production plant in Kisangani, which is the capital city of Tshopo Province. Upon completion, it was expected that the plant would construct 360 prefabricated houses. This project was part of a broader effort to reduce the housing deficit in the DRC.  China Railway Engineering Corporation (CREC) and Schnell Group were the contractors responsible for project implementation. They were awarded a $7,492,260 contract (ID#ACGT/DG/006/2011) on July 14, 2011 Construction began on October 1, 2013 and ended in October 2014. Final project acceptance took place on April 7, 2018. The project’s originally scheduled completion date was May 7, 2015."/>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93,210,305.71 loan for the asphalting of the Lubumbashi-Kasomeno Section of the RN5 National Road Project.   The loan ultimately achieved a disbursement rate of 99.51% ($92,755,516.93 out of $93,210,305.71). This project involved the asphalting and grading of the national road RN5 between Lubumbashi and Kasomeno in Katanga Province. The Lubumbashi–Kasomeno road section measures 137 km in length. CREC7 — a subsidiary of China Railway Engineering Corporation (CREC) — was the contractor responsible for implementation. It was awarded a $87,526,278.38 contract on June 28, 2008. A $5,684,027.33 contract amendment was subsequently issued to pay for cost overruns.  Construction began on February 28, 2009. The road was officially completed and handed over to the Congolese authorities on December 17, 2016. The project’s originally scheduled completion date was May 10, 2016."/>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69,073,563.80 loan for the Grading of the Lubumbashi-Kasomeno Section of the RN5 National Road Project.   The loan ultimately achieved a disbursement rate of 100% ($69,073,565.57 out of $69,073,563.80). This project involved the grading of national road RN5 between Lubumbashi and Kasomeno in Katanga Province. The Lubumbashi–Kasomeno road section measures 137 km in length. China Railway Engineering Corporation (CREC) was the contractor responsible for implementation. It was awarded a $50,501,655.74 contract on June 28, 2008. A $18,571,908.06 contract amendment was subsequently issued to pay for cost overruns. Construction began on February 28, 2009 and the originally expected completion date was May 10, 2016. The road was officially completed and handed over to the Congolese authorities on December 17, 2016."/>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33,859,673.85 loan for the 15 km Butembo Crossing Modernization Project. The loan ultimately achieved a disbursement rate of 100%.   This project involved construction of a 15 km road (or “crossing”) between the town of Butembo and the town of Beni in North Kivu Province. It was implemented in two phases. The project was part of the modernization of major arteries in the various provinces of the DRC. The 15 km road provides a quick and direct connection between the town of Butembo, which is a large shopping center, and the town of Beni. The latter city is also a major relay center for the city of Kasindi on the border with Uganda. Sinohydro 14 was the contractor responsible for implementation. It was awarded a $22,859,673.85 contract for Phase 1 on an unknown date. It was awarded an $11 million contract (ID#ACGT/DG/013/2015) for Phase 2 on August 1, 2015. Phase 1 construction activities began on February 2, 2011. Phase 1 was originally expected to reach completion date on March 2, 2012. Phase 2 construction began on May 17, 2015. It was expected to reach completion on May 28, 2016. The project reached provisional acceptance on May 28, 2016, and was officially completed on June 5,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234,927.99 loan for the Triomphale Boulevard and Sendwe Boulevard Modernization Project.   The loan ultimately achieved a disbursement rate of 96.1% ($34,524,231.94 out of $35,894,638.24). This project involved the modernization of the Triomphal and Sendwe Boulevards (3.8 km in length) in Kinshasa. China Railway Engineering Corporation (CREC) was the contractor responsible for implementation. It was awarded a $29,234,927.62 contract (ID#ACGT/DG/DT/2/2002/2009) on December 9, 2009. A $6,659,710.62 contract amendment was subsequently issued to pay for cost overruns.  Construction began on December 24, 2009 and ended on April 13, 2013. The originally anticipated project completion date was January 18, 2013. According to multiple reports, CREC and Sinohydro came under political pressure to complete infrastructure works in central Kinshasa ahead of the DRC's 50th anniversary in June 2010, which included the refurbishment of the Triomphale and Sendwe Boulevards. On the CREC website, this project is referred to as a DRC 50th Anniversary Project."/>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9,341,204.19 loan for Boulevard 30 Juin Construction (Lot 2) Project.   The loan ultimately achieved a disbursement rate of 97.4% ($18,856,314.75 out of $19,341,204.19) The purpose of the Boulevard 30 Juin Construction (Lot 2) Project was to improve traffic flow and conditions on the 2.5km stretch of Boulevard du 30 Juin between Central Station and Kintambo Magasin. China Railway Engineering Corporation (CREC) was the contractor responsible for implementation. It was awarded a contract (ID#ACGT/DG/DT/2/2004/2009) on December 9, 2009. Construction began on February 8, 2011 and ended on July 23, 2014. The project’s originally scheduled completion date was January 25, 2013."/>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as the 'Sino-Congolese Programme'. The Government of Democratic Republic of Congo issued a sovereign guarantee for all infrastructure loans approved through the 'Sino-Congolese Programme’.   One of the subsidiary loans issued as part of the 'Sino-Congolese Programme' was a $30 million loan for Phase 1 of Lwambo-Mitwaba-Manono-Kalemie Road Rehabilitation Project. The loan ultimately achieved a disbursement rate of 97% ($29,234,2013.57 out of $30 million).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1 involved the asphalting and rehabilitation of a 171.6 km section along the 466.12 km Lwambo-Mitwaba-Manono-Kalemie Road. It also involved the construction of three bridges: Pont Benkeni, Pont Dikulwe, and Pont Kyubo.   China Railway Engineering Corporation (CREC) was the contractor responsible for project implementation. It was awarded a $30 million contract (ID#ACGT/DG/002/2014) on August 17, 2015. Construction began on October 6, 2015 and ended on April 2, 2019. The project’s originally scheduled completion date was January 15,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Solar Street Light Acquisition and Installation Project. As of 2020, the loan had achieved a disbursement rate of 85% ($8,534,403.23 out of $10,000,000).   The purpose of the project was the acquisition and installation of 5000 solar street lights in Tanganyika Province. Sinohydro is the contractor responsible for project implementation. It was awarded a $10 million contract (ID#ACGT/DG/021/2015) on August 17, 2015. However, a company called Energy Plus was responsible for supplying the solar street lights (or “solar poles”). On November 25, 2017, project implementation commenced. The solar street light equipment arrived on-site on February 27, 2018. The original anticipated project completion date was April 21, 2018. The expected completion of the project was delayed to November 2018; however, it is unclear whether the project was ever completed. According to the ACGT 2018 Annual Report, sometime during 2018 the number of solar street lights to be acquired and installed was revised downward from 5000 to 1382.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9.5 million loan for the construction of 12.934 km Kamina-Musonoï-Kapata route in Lualaba. The loan ultimately achieved a disbursement rate of 100% ($9.5 million out of $9.5 million).   Société d'Infrastructures Sino-Congolaises (SISC) SA was the contractor responsible for project implementation. It was awarded a $9.5 million contract (ID#ACGT/DG/003/2018) on May 16, 2018. Construction also began on May 16, 2018. The project was reportedly completed on September 21, 2020 and handed over to the Government of the Democratic Republic of Congo and the OVD for maintenance."/>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100 km Bunagana-Rutshuru-Goma Road Rehabilitation and Modernization Project. The loan ultimately achieved a disbursement rate of 100% ($10 million out of $10 million) This project involved the rehabilitation of the 100 km Bunagana-Rutshuru-Goma section of the National Road (RN2) in North Kivu Province.   Sinohydro 13 — a subsidiary of Sinohydro — was the contractor responsible for project implementation. It was awarded a $10 million contract (ID#ACGT/DG/014/2015) on August 17, 2015. Construction began on November 5, 2016, and the project was officially completed and handed over to the Congolese authorities on July 18, 2019. The project’s originally scheduled completion date was April 18,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Bukavu Stadium Construction Project. The loan ultimately achieved a disbursement rate of 83% ($8,255,714.55 out of $10,000,000). The project involves the construction of a 14,633.44 square meter stadium with 10,000 seats that is located in the city of Bukavu in South Kivu Province.   Sinohydro is the contractor responsible for project implementation. It was awarded a $10 million contract (ID#ACGT/DG/020/2015) on August 17, 2015. Construction began on November 28, 2017. The expected project completion date was November 27, 2018. As of 2021, construction of the stadium had reached a 75% completion rate. However, it is not clear if or when this project was completed.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Kalemie Stadium Construction Project (Phase 1). The loan ultimately achieved a disbursement rate of 97% ($9,737,829.14 out of $10,000,000). The project involves the construction of a 26,633.49 square meter stadium with 15,000 seats that is located in the town of Kalemie in Tanganyika Province. CREC 9 — a subsidiary of China Railway Engineering Corporation (CREC) — is the contractor responsible for project implementation. It was awarded a $10,000,000 contract (ID#ACGT/DG/007/2015) on August 17, 2015. The official project start date was June 24, 2016, but the actual project start date was August 10, 2016. Phase 1 was completed on October 27, 2020.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6,871,393.78 loan for Phase 2 of the Kalemie Road Rehabilitation and Modernization Project. The loan ultimately achieved a disbursement rate of 95% ($25,523,658.51 out of $26,871,393.78). Phase 2 involves the rehabilitation and modernization of roads in Kalemie (including Lumumba Boulevard) in Tanganyika Province — specifically, the PK4 + 600 to PK12 + 167 stretch of road. CREC 7, CREC 8, and CREC 9 — subsidiaries of China Railway Engineering Corporation (CREC) — and Société d'Infrastructures Sino-Congolaises (SISC) SA were the contractors responsible for implementation for both phases. They were awarded a $26,871,393.78 contract (ID#AACGT/DG/004/2018) on August 17, 2015. Phase 2 commenced on June 1, 2018. On October 27, 2020, the Kalemie Road Rehabilitation Project was completed."/>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84,681,120 loan for Phase 2 of Lwambo-Mitwaba-Manono-Kalemie Road Rehabilitation Project.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2 involved the asphalting and rehabilitation of a 294.52 km section along the 466.12 km Lwambo-Mitwaba-Manono-Kalemie Road.   China Railway Engineering Corporation (CREC) was awarded to be contractor responsible for project implementation on August 17, 2015. Construction began on October 6, 2015 and this project was provisionally completed on January 19,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914,469.02 loan for the Kisangani Road Rehabilitation and Modernization Project. The loan ultimately achieved a disbursement rate of 100%. The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CREC 7 — a subsidiary of China Railway Engineering Corporation (CREC) — was the contractor responsible for project implementation. It was awarded a $14,957,234.51 contract (ID#ACGT/DG/018/2015) on August 17, 2015. The contract was subsequently amended to include $2,436,660.39 for Route Kisangani Route 1, $9,823,215.48 for Route Kisangani Route 2 (PK0+000-PK5+715), $299,057.97 for Route Kisangani Route 3 (CK0+000-CK0+290), $1,682,450.28 for Route Kisangani Route 4, $563,699.02 for Route Kisangani Route Kokolo, and $152,151.37 for Route Kisangani Route Maman Yemo. Then, on November 3, 2016, construction began. This project was provisionally accepted on December 20, 2018 and completed on March 11, 2020. Its originally scheduled completion date was December 19,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Phase 2 of the Uvira Road Rehabilitation and Modernization Project. The loan ultimately achieved a disbursement rate of 96% ($4,824,815.43 out of $5,000,000). The project involved the rehabilitation and modernization of 9.55km of highways and roads of the city of Uvira in South Kivu Province. Specifically, this project will involve the rehabilitation of the Uvira crossing, which runs 9.55km from the port of Kalundu to the Kavinvira roundabout.   Sinohydro is the contractor responsible for project implementation. It was awarded a $5 million contract (ID#ACGT/DG/009/2018) on November 30, 2018. Phase 2 of Uvira Road Rehabilitation and Modernization Project has entered implementation. However, it does not appear to have reached completion. The project’s originally scheduled completion date was April 2, 2019."/>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Kitanda-Ankoro Road Rehabilitation and Modernization Project. As of 2020, the loan had achieved a disbursement rate of 29% ($1,430,969.75 out of $5 million). The project involves the rehabilitation of the 70 km Kitanda-Ankoro road in Tanganyika Province. CREC 9 — a subsidiary of China Railway Engineering Corporation (CREC) — is the contractor responsible for project implementation. It was awarded a $5 million contract (ID#ACGT/DG/008/2015) on August 17, 2015. It was originally expected to start in the first quarter of 2019. Project implementation has commenced, but the precise project implementation start date is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6 million loan for the Kabondo-Dianda-Mukwende Earth Road Rehabilitation Project. As of 2020, the loan had achieved a disbursement rate of 78% ($4,675,992.11 out of $6,000,000). The project involved the widening and construction of an overture for the 350 km Kabondo-Dianda-Mukwende earth road within Haut-Lomami Province.   CREC 7 — a subsidiary of China Railway Engineering Corporation (CREC) — was the contractor responsible for project implementation. It was awarded a $6 million contract (ID#ACGT/DG/-12/2015) on August 17, 2015. Then, on November 8, 2018, construction began. In December 2021, the road passed the provisional acceptance criteria after an evaluation, meaning the project has effectively reached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7.5 million loan for the Ankoro-Manono Road Rehabilitation and Modernization Project. As of 2020, the loan had achieved a disbursement rate of 57% ($4,287,363.84 out of $7,500,000). The project involved the rehabilitation and modernization of a 115 km road from Ankara to Manono.   CREC 9 — a subsidiary of China Railway Engineering Corporation (CREC) — is the contractor responsible for project implementation. It was awarded a $7,500,000 contract (ID#ACGT/DG/009/2015) on August 17, 2015. Project implementation commenced on December 28, 2018. As of September 2021, the road was still under construction.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6,332.43 loan for the Goma Stadium Construction Project. The loan ultimately achieved a disbursement rate of 88% ($8,835,791.80 out of $9,996,332.43). The project involves the construction of a stadium that is located in the city of Goma in North Kivu Province.   Sinohydro 2 — a subsidiary of Sinohydro — is the contractor responsible for project implementation. It was awarded a $9,996,332.43 contract (ID#ACGT/DG/015/2015) on August 17, 2015. Then, on May 25, 2017, construction began. The Goma Stadium was completed on January 19, 2022. An additional budget of $1,500,000 was requested in 2017 for the treatment of cracks observed on the site, in accordance with the recommendations of the Volcanological Observatory of Goma, and to cover the expropriations envisaged for the extension of the stadium.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9,897.77 loan for the Kamina Water Collection and Treatment Unit Construction Project. As of 2020, the loan had achieved a disbursement rate of 97% ($9,740,014.49 out of $9,999,897.77). The project involves the construction of a water collection and treatment unit in Kamina, the capital city of Haut Lomami province. The plant will seek to increase water production capacity from 450 m3 of water per day to 7,000 to 10,000 m3 of water per day.   CREC 8 — a subsidiary of China Railway Engineering Corporation (CREC) — is the contractor responsible for implementation. It was awarded a $9,999,897.77 contract (ID#ACGT/DG/006/2015) on August 17, 2015. Then, on April 20, 2017, construction began. The originally anticipated project completion date was December 2, 2018. However, this date was later pushed out until January 20, 2020. It is not clear if or when this project ever reached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1,000,000 loan for the 6626 Solar Street Lights Acquisition Project.   As of 2020, this loan had achieved a disbursement rate of 94% ($10,340,000 out of $11,000,000). The purpose of the project was to acquire 6626 solar street lights (or “solar poles”) for installation in Kinshasa. AFTRITEC was the contractor responsible for project implementation. It was awarded a $11 million contract (ID#ACGT/DG/004/2011) on July 8, 2011. This project reached at least the implementation phase (and possibly completion. However, its precise implementation start and end dates are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Nzolana Avenue Modernization Project. The loan ultimately achieved a disbursement rate of 100% ($15 million out of $15 million).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Phase 1 involved the modernization of an 11 km stretch along Avenue Nzolana in Kinshasa. CREC 8 — a subsidiary of China Railway Engineering Corporation (CREC) — was the contractor responsible for implementation. Construction began on September 19, 2016 and Phase 1 was provisionally completed on December 23, 2017, although it wasn't officially accepted until December 24, 2018. The project’s originally scheduled completion date was December 24,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5 million loan for the Survey Coverage of Artisanal Mining Areas in Kolwezi Project.   As of 2020, this loan had achieved a disbursement rate of 55.3% ($1,384,684.65 out of $2,500,000). The purpose of the project was to undertake surveys in the artisanal mining areas of the city of Kowezi within Lualaba Province. Société d'Infrastructures Sino-Congolaises (SISC) SA was the contractor responsible for project implementation. It was awarded a $2.5 million contract (ID#ACGT/DG/002/2018). This project reached implementation (and may have also reached completion). However, its precise implementation start and end dates are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7,782,941.03 loan for the Refurbishment of the 66 km Beni–Luna Section of National Road 4 (RN4) Project.   The loan ultimately achieved a disbursement rate of 97.5% ($56,339,254.59 out of $57,782,941.03). This project involved the refurbishment of 66km Beni-Niania Section of National Road 4 (RN4). The road stretches from Beni in North Kivu Province to the town of Nia-Nia in Orientale Province. (Some sources indicate that the road stretches from Beni to Kisangani, via Luna, Kisangani, Banalia, Buta, Bondo, Bafwasende.) The project was divided into two ‘lots’. Weihai International Economic and Technical Cooperative Co., Ltd. (WIETC), which is known located as Société Zhengwei Technique Coopération, was the contractor responsible for Lot 1. Sinohydro was the contractor responsible for implementation of Lot 2. WIETC and Sinohydro were awarded a $57,782,941.03 contract on June 29, 2008. Construction began on June 1, 2009 and ended on November 11, 2011. The project’s originally scheduled completion date was August 31, 2010."/>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quot;Sino-Congolese Programme&quot; line of credit.   One of the subsidiary loans issued as part of the 'Sino-Congolese Programme' was a $5 million loan (issued in 2009) for Phase I of the Uvira Road Rehabilitation and Modernization Project. The loan ultimately achieved a disbursement rate of 100% ($5 million out of $5 million). The project involved the rehabilitation and modernization of 5km of highways and roads of the city of Uvira in South Kivu Province.   Sinohydro was the contractor responsible for project implementation. It was awarded a $5 million contract (ID#ACGT/DG/019/2015) on August 17, 2015. Construction began on December 1, 2016 and the project was completed on July 16, 2019. The project’s originally scheduled completion date was April 14, 2018.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A report from the Office for Coordination and Monitoring of the Sino-Congolese Program (BCPSC) stated that the modernization of the Bangoka Terminal at Kisangani Airport had pledged financing via the Sino-Congolese Program. However, this project was not reported by any subsequent reporting by Agence Congolaise des Grands Travaux (ACGT) on the Sino-Congolese Program. On June 8, 2018, Weihai International Economic &amp; Technical Cooperative Co., Ltd (WIETC) reported that it had started implementing this project.   According to a report in 2022, the Congolese government has signed an agreement with the Chinese company SZTC to renovate the terminal at Kisangani Bangoka International Airport, located in the center-east of the country. The schedule set for the completion of the work is 7 months, and the company has already obtained an envelope of USD 2.7 million from the government. In addition to the work on the terminal, the overall upgrade plan, which receives USD 11 million in funding from the AfDB, also provides for the development of the runway, tarmac, traffic lanes and lighting. Therefore, it appears that no Chinese institutions contributed resources."/>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5,667,740 loan for an Electricity Generator Acquisition Project. The loan ultimately achieved a disbursement rate of 100% ($5,667,740 out of $5,667,740). China Railway Engineering Corporation (CREC) was the contractor responsible for implementation. It was awarded a $5,667,740 contract (ID#ACGT/DG/006/2011) on July 9, 2011. The project reached completion on February 14, 2014. CREC reportedly delivered 19 generators."/>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for the 7.495 km Ndjoku Avenue Construction and Rehabilitation Project. This project involves the construction and rehabilitation of Ndjoku Avenue in the city of Kinshasa.   Sinohydro 1 was the contractor responsible for project implementation. It was issued a $25,770,884.02 commercial contract in 2009. The originally expected project start and end dates were March 1, 2011 and August 30, 2012, respectively. However, as of 2013, construction had still not begun, and subsequent reporting by Agence Congolaise des Grands Travaux (most recently, 2018) does not provide any evidence that this project ever entered implementa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333,019.45 loan for the construction of a 5 km ramp connecting the Kalemie stadium to Lumumba Boulevard. As of 2020, the loan achieved a disbursement rate of 66% ($3,535,947.76 out of $5,333,019.45).   CREC 9 — a subsidiary of China Railway Engineering Corporation (CREC) — is the contractor responsible for project implementation. It was awarded a $5,333,019.45 contract (ID#ACGT/DG/07/2019). The project official began construction on September 3, 2020. Asphalting for the ramp began January 28, 202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issued in 2009) for l'Avenue de la Paix Rehabilitation and Modernization Project. This project involves the rehabilitation and modernization of the 14.5 km Avenue de la Paix in the city of Kinshasa.   Sinohydro 1 was the contractor responsible for project implementation. It was issued a $48,178,162 commercial contract on May 8, 2009; however, the loan amount provided under the Sino-Congolese Programme is unknown, and as of 2013, construction had still not begun. Subsequent reporting (most recently, 2018) by Agence Congolaise des Grands Travaux does not provide any evidence that this project ever entered implementa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8,986,554.20 loan for the Manono Road Rehabilitation and Modernization Project. As of 2020, the loan had achieved a disbursement rate of 87.6%. This project involves the rehabilitation and modernization of a 3.84 km road network in the town of Manono within Tanganyika Province.   CREC 9 — a subsidiary of China Railway Engineering Corporation (CREC) — is the contractor responsible for project implementation. It was awarded a $5 million contract (ID#ACGT/DG/005/2015) on August 17, 2015. The contract was subsequently amended to include $521,585.97 for the Route municipal Line Z (.256 km), $745,226.61 for the Route municipal Line 5 (.4 km), $973,651.14 for the Route municipal Line D (.38 km), $461,956.95 for the Route municipal Line C (.28 km), $1,187,384.24 for the Route municipal Line A (.865 km), and $96,749.29 for the Route municipal Line L (.927 km). Then, on October 10, 2018, construction bega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Kalemie Road Rehabilitation and Modernization Project. The loan ultimately achieved a disbursement rate of 100% ($15 million out of $15 million). Phase 1 involved the rehabilitation and modernization of roads in Kalemie (including Lumumba Boulevard) in Tanganyika Province — specifically, the PK0 to PK4 + 600 stretch of road.   CREC 9 — a subsidiary of China Railway Engineering Corporation (CREC) — was the contractor responsible for project implementation. It was awarded a $10 million contract (ID#ACGT/DG/004/2015) on August 17, 2015 and a $5 million contract (ID#ACGT/DG/008/2018) on November 30, 2018. Then, on March 11, 2017, Phase 1 construction activities began. On October 27, 2020, Phase 1 was completed. The original scheduled completion date for Phase 1 was August 24, 2019."/>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4,255,229.10 loan for the Esplanade Refurbishment at the People's Palace Project.   The loan ultimately achieved a disbursement rate of 100% ($24,255,299.14 out of $24,255,229.10). The project involved the refurbishment of an esplanade at the People's Palace in Kinshasa is part of the development and modernization of public spaces in the city of Kinshasa. Located opposite the People's Palace, the 24380 square meter Esplanade site is the public space dedicated to public ceremonies and was to be modernized in order to commemorate the 50th anniversary of the independence of the DRC on June 30, 2010. Sinohydro and Weihai International Economic and Technical Cooperative Co., Ltd. were the contractors responsible for implementation. They were awarded a $19,655,229.10 contract on December 5, 2009. A $4,600,000 contract amendment was subsequently issued to pay for cost overruns. Construction began on December 6, 2009 and ended on June 30, 2010. The project’s originally scheduled completion date was August 9, 2011. The project was officially completed and handed over to the Congolese authorities on August 25,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0 million loan for the 70 km Kikwit-Idiofa Road Rehabilitation and Modernization Project. This project involves the rehabilitation of a 70 km road from Kikwit to Idiofa in Kwilu Province. Sinohydro 1 — a subsidiary of Sinohydro — was the contractor responsible for project implementation. A construction contract was signed on August 15, 2015. Then, on March 28, 2017, construction began.   The expected project completion date was September 2018. As of November 2018, the project had achieved a 83.96% completion rate. Also of June 2020, the project was still unfinished, with only 63 km of the planned 70 km complete. However, it is not clear if or when this project was ever completed. "/>
        <s v="In 2008, the Chinese Government provided a $4,801,459 interest-free loan to the Government of Namibia for the Eiseb Block Farm Development Project. This project supported the development of small-scale farms in Eiseb Block, which is is a very remote part of Omaheke Province. In three consecutive fiscal years (2008/09, 2009/10, and 2010/11), N$10,200,406 was reportedly allocated for the implementation of this project."/>
        <s v="In 2008, the Export-Import Bank of China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932,876 loan for the refurbishment of the 0.5 km Central Station Loop (French: Boucle de la Gare centrale) as part of the Boulevard 30 Juin Construction (Lot 1) Project. China Railway Engineering Corporation (CREC) was the contractor responsible for implementation.   Construction began on the loop began on December 27, 2010 and had a planned work period of 3 months (planned end date: March 27, 2011). The project was effectively completed on its provisional acceptance on March 27, 2011. All work by CREC on the Boulevard du 30 Juin was completed by July 29, 2014. The Boulevard 30 Juin Construction (Lot 1) Project, which aimed to improve traffic flow and conditions along the 5.32 km stretch of Boulevard du 30 Juin between Central Station and Socimat occurred simultaneously to this project and is captured by linked project ID#59429."/>
        <s v="In 2008, the Government of Zambia requested assistance from the Chinese Government to construct a modern stadium in Ndola. Then, in 2009, the Chinese Government agreed to provide a $68 million interest-free loan for the Levy Mwanawasa Stadium Construction Project. The borrowing terms included a 0% interest rate, a 20-year maturity, and a 10-year grace period.   The project involved the construction of a stadium in Ndola with a total capacity of 40,100 seats. The stadium was named after Levy Mwanawasa, the third President of Zambia, who served from 2002 to his death in 2008. It was expected to be a multi-purpose stadium but mostly for football matches. It is located on the T3 Highway at the start of the Ndola-Kitwe Dual Carriageway.   Anhui Foreign Economic Construction Group (AFECC) was the contractor responsible for project implementation. An official groundbreaking ceremony took place on July 4, 2009. However, construction itself did not begin until August 28, 2009. Construction was completed on August 13, 2011. On January 4, 2012, the Chinese Government and the Government of Zambia signed the project handover certificate. Then, a formal opening ceremony was organized on June 2, 2012. The stadium hosted its first international game on June 9, 2012.   Then, in July 2019, the Chinese Government forgave all of the Government of Zambia's outstanding debt obligations related to this project, although the amount of debt forgiveness that was reported at the time was over $70 million (as captured via Project ID #66330). In 2015, the Chinese government carried out the Levy Mwanawasa Stadium Technical Assistance Project (as captured via Project ID#56960)."/>
        <s v="In 2009, China Eximbank agreed in principle to issue a loan to Malawi towards construction of a modern national stadium, the Bingu National Stadium.  Then, on January 30, 2013, China Eximbank and the Government of Malawi signed a government concessional loan (GCL) agreement [CHINA EXIMBANK GCL NO. (2013) 16 TOTAL NO. (461)A] worth RMB 443,788,000 for the Malawi National Stadium Construction Project. The loan agreement was then amended on May 17, 2013. The borrowing terms of the loan were as follows: a 20 year maturity (final maturity date: March 21, 2033), a 7 year grace period (first repayment date: September 21, 2020), an interest rate of 2%, and a 0.50% management fee.    The loan's principal amount outstanding was RMB 392,581,692.30 as of June 2023. As of 2022, the borrower expected to make principal repayments each year worth RMB 34,137,538.46 until 2033.  The purpose of the project was to construct Bingu National Stadium. The stadium has a seating capacity of 40,000 people, a standard natural grass football area, and 10 synthetic tracks. It has two major areas, the larger being the reinforced-concrete stands, surrounded by a vast, circular promenade. The seating bowl has two tiers along the west and east sides, divided by single strips of private boxes, 60 in total (2 presidential, 2 diplomatic and 56 other).The second part is its vast roof, which has a height of 56 meters. Beneath the roof there's room for all FIFA-required facilities as well as offices, a medical center, police station, and two tanks holding up to 20,000 liters of rainfall water. Spaces include two VVIP and two VIP lounges; four dressing rooms; two referee rooms; five event management rooms, and three management rooms. There are also eight shopping spaces, two lifts for VVIPs, 800 toilets, and a 400-car parking space among other facilities. Planning for the national stadium was tied up in debates of where to locate the stadium, as there was a move to change its location from Lilongwe to Blantyre to redistribute aid projects away from the capital. However, Lilongwe was ultimately selected as the site of the stadium after the election of President Joyce Banda.  More specifically, the stadium is located in Area 48 in Lilongwe. Its locational coordinates are 13.9438119°S 33.7530957°E.  Beijing Institute of Architectural Design designed the stadium with input from Malawian experts, while construction was undertaken by Anhui Foreign Economic Construction Group. To reduce the overall cost of the project, any non-obligatory equipment, like electronic ticketing system, was scrapped and up to 900 workers were Chinese (total workforce of approximately 2,000). The project started on July 1, 2013 and was it completed on November 30, 2015, lasting 29 months. The stadium began operations in January 28, 2017 after having difficulty connecting to water and electricity lines.   There are some indications that the China Eximbank loan for the  Bingu National Stadium Construction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09, China Eximbank and the Government of Mauritania signed an RMB 2 billion government concessional loan (GCL) for Phase 1 of the Autonomous Port of Nouakchott Expansion Project. This loan carried the following terms: 20 year maturity, 2% interest rate, and a 5 year grace period. Phase 1 involved an expansion of Berth No. 4 and Berth No. 5 at the Autonomous Port of Nouakchott (French: Port Autonome de Nouakchott: Arabic: ميناء نواكشوط). It also involved the construction of a safety embankment of 5 kilometers to protect the harbor and the city of Nouakchott. _x005F_x000D_ _x005F_x000D_ Upon completion, it was envisaged that the project would raise the harbor's output to above four million tons per year and spur economic and social development in Mauritania. China Road and Bridge Corporation (CRBC) was the contractor responsible for implementation. A groundbreaking ceremony was held on September 25, 2009. The project was completed in June 2014 and a completion ceremony was held on August 3, 2014. The Chinese Government also provided a separate loan for Phase 2 of the Autonomous Port of Nouakchott Expansion Project, which involved the dredging of Berth No. 1, Berth No. 2, and Berth No. 3 at the Autonomous Port of Nouakchott."/>
        <s v="In 2009, China gave Ghana a 99 million USD interest-free loan to construct landing sites for fishing communities, provide social services, build schools and hospitals, and continue educational exchanges and scholarships. Some parts of the loan may have gone to the Afife rice project."/>
        <s v="In 2009, Kenya’s Ministry of Education decided to invest in revamping technical and vocational education and sought help from the Chinese Government. The Chinese Embassy in Nairobi recommended AVIC International as an industry partner. Then, on March 18, 2011, China Eximbank signed an RMB 196 million government concessional loan (GCL) loan agreement with the Government of Kenya for Phase 1 of the Kenya-China Technical And Vocational Training Laboratories (TIVET) Project. The face value of the loan was subsequently revised to RMB 188,359,677.88. The borrowing terms of the loan were as follows: a 2% interest rate, a 20 year maturity, and a 7 year grace period. The loan was scheduled for repayment in semiannual installments between March, 21, 2018 and March 21, 2031. The borrower was expected to use the proceeds of the loan to finance a $30 million (KES 3.3 billion) commercial contract between AVIC International (中航国际) and the Government of Kenya's Ministry of Education (肯尼亚高教部), which was signed in January 2010.   The borrower made principal repayments worth RMB 7,534,387.10 between July 1, 2020 and June 30, 2021 (Fiscal Year 2020-2021) and RMB 15,068,774.20 between July 1, 2021 and June 30, 2022 (Fiscal Year 2021-2022). The loan’s amount outstanding was RMB 165,756,516.10 as of June 30, 2020, RMB 150,687,741.87 as of June 30, 2021, and RMB 135,618,967.64 as of June 30, 2022.   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Training subjects were to cover electrical/electronic engineering, mechanical engineering and rapid prototyping manufacturing. The project also involved the provision of teaching materials and equipment (including diesel generators).   AVIC International was the contractor responsible for project implementation. The originally scheduled implementation start date of the project was July 2, 2012, and the originally scheduled project completion date was June 30, 2017. Project implementation actually commenced in January 2013 and ended in April 2017. The official project handover date was on or around July 19, 2017. As of March 2016, AVIC International had sent 54 teachers and trained 15,000 local students. An ex-post review of the project by Kenya's Auditor General revealed that 1 university and 9 technical training institutes were supplied with electrical/electronic engineering, mechanical engineering, rapid prototyping manufacturing laboratories, and diesel generators (at a cost of $29,281,624 or approximately KES 2,490,159,083), but a physical verification of the equipment in all ten of the vocational and technical institutes revealed that the equipment had not been utilized to full capacity and the generators had not been put to use.  The Auditor General identified a lack of power supply to operationalize the equipment as a key constraint on its use. To address the problem of equipment disuse, AVIC International also launched a skills development initiative called the Africa Tech Challenge. According to Mr. Shikoli Isalambo Benard of the Kenyan Ministry of Education, he told an AVIC International project manager that ‘you’ve given us huge equipment, but the equipment is just here. We’re not utilizing it. So if we have a competition to support this equipment, then really, you’ll be helping us as a country to build the confidence of our students, that they can make things which can actually go out there.’"/>
        <s v="In 2009, the Chinese Government provided an RMB 100 million interest-free loan to the Government of Namibia for Phase 1 of the Berg Aukas Youth Skills Training Center Construction Project. This project is also known as Phase 1 of the National Youth Training Center Project. The funds for this project were drawn from an Economic and Technical Cooperation Agreement (ETCA) signed by the two governments in December 2003 (see Umbrella Project #68444).   Phase 1 of this project involved the construction of the Berg Aukas Youth Skills Training Center in the town of Rietfontein (Reinfontein) within the Otjozondjupa Region. More specifically, it involved the construction of five workshops, an administration block with a resource center, a kitchen and dining hall, sleeping quarters for 800 trainees, 16 classrooms, 16 staff houses and netball and basketball courts.   The Chinese state-owned Panhua (泛华) Construction Group was responsible for implementation of the project. A project feasibility study was undertaken in February 2009. Then, a project design contract was signed on September 8, 2009. A formal groundbreaking ceremony took place on October 26, 2011. Construction for Phase 1 of the project ended in 2015.   Phase 2 involved the construction of a workshop, a health clinic, accommodation facilities for 800 trainees, fencing off of infrastructure and a FIFA standard sport stadium with a pavilion. Phase 2 was funded through an RMB 84.89 million grant. These grant funds were drawn (in part) from an Economic and Technical Cooperation Agreement (ETCA) signed by the two governments on November 18, 2013. Phase 2 began in May 2015 and it was officially completed and handed over to the Namibian authorities on September 13, 2019.   The state-of-the-art National Youth Training Center now includes academic buildings, laboratories, workshops, a multi-functional hall, dormitories for teachers and students, canteens, clinics, and sports grounds. The linked project #31058 captures the RMB 84.89 million grant that support this project, and the linked project #53073 captures an additional RMB 7.3 million grant for the provision of furniture and teaching equipment for the Youth Center.  "/>
        <s v="In 2010, China Eximbank agreed in principal to provide a $400 million loan for the  Eastern Corridor Road Project in Ghana. The loan would carry a maturity of 20 years and China State Construction Engineering Corporation was identified as the contractor responsible for implementation. The Eastern Corridor Road Project, which is also known as Nkwanta-Oti Damango Road Project, would link Northern Ghana to the south through the Volta Region, giving drivers an alternative and shorter route, including links to Burkina Faso, Mali, and Niger. The project stretches from Tema through Asikuma, Hohoe, Jasikan, Bimbilla to Yendi, and Nakpanduri to Kulungugu.  The project involved the construction of a single two-lane carriageway, 3.5 meters per lane with a 2.5 meter hard shoulder on each side, drainage structure, lay-bys in specific towns and villages, bridge upgrades and relocation of utilities. The project was going to be funded through a $10.4 billion concessional credit package loan that the Government of Ghana signed with China Eximbank on September 22, 2010 (see Project ID#28056). However, this loan was suspended in 2015. The Government of Ghana subsequently secured loans from the Africa Development Bank and the OPEC Fund for International Development for this project.  As of May 2022, the construction was ongoing. In September 2022, the President Akufo-Addo announced that the construction of a number of roads would be completed in 2023."/>
        <s v="In 2010, China Eximbank and the Government of Equatorial Guinea signed a $380,000,000 preferential buyer’s credit (PBC) agreement for the 4,800 Social Housing Units Project. The PBC carried the following terms: a 2% interest rate, a 2 year grace period, and a 17 year maturity. The proceeds of the loan were used to partially finance a $517 million commercial contract with Dalian International Economic and Technical Cooperation Group. CMEC Comtrans International Co., Ltd. appears to have also been involved in implementation (most likely as a subcontractor). This project involved the construction of between 4700 and 4800 affordable housing units in Malabo, Bata, and Rebola. Construction began in September 2010 and the project was fully completed and handed over to the local authorities in December 2014.   According to Caja Autónoma de Amortización de la Deuda Pública within Equatorial Guinea’s Ministry of Finance and Budget, the China Eximbank buyer’s credit loan for the project had disbursed $380,000,000 as of December 31, 2019 and the borrower had made principal ($126,666,666.70) and interest ($39,383,399.14) repayments worth $166,050,065.84 as of December 31, 2019."/>
        <s v="In 2010, China Eximbank and the Zambia Ministry of Finance signed an RMB 361 million (USD $53 million) government concessional loan (GCL) agreement for the Mobile Hospital Project. The GCL carried the following terms: 15 year maturity, 5 year grace period, 2% interest rate, 0.075% commitment fee, and 1% management fee.   This project supported the acquisition of 9 sets of mobile hospitals and 150 emergency ambulances. One mobile hospital was assigned to each of country’s 9 provinces. Each mobile hospital included a fleet of seven vehicles, including an operating theater, a laboratory, an X-ray unit, and a pharmacy vehicle. Each mobile hospital had at least 35 health workers, including a surgeon, physician, anesthetist, pharmacist, dentist, eye specialist, nurses, and laboratory technologists. Once the mobile hospitals arrived in a given location, they provided curative healthcare services for 7 days.   The purpose of Mobile Hospital Project was to facilitate the purchase of medical facilities, spare parts, and medical consumables, and provide relevant trainings and services. Its ultimate objective was to provide equitable access to quality healthcare to the people in remote and hard-to-reach areas. China National Aero-Technology Import and Export Corporation (CATIC), which was later renamed AVIC International, was the contractor responsible for project implementation. This project was completed when all mobile hospitals became operational in 2011. Then, between 2011 and 2013, AVIC International provided free support and maintenance for the mobile hospitals as part of its sale contract. By 2014, the mobile medical service had reached 9 provinces, 76 regions, and 491,120 patients. It had also performed 25,611 surgeries."/>
        <s v="In 2010, China Eximbank signed an agreement committing to provide a $10 million USD government concessional loan (GCL) to the Government of Sudan for Phase II of the Higher Education and Government Affairs Integrated Information System Project. The loan carries a 15-year maturity, 5-year grace period, and 2% interest rate.   On 21 January 2011, Sudan's Council of Ministers approved of this GCL, and the Sudan legislature passed a law ratifying on 9 May 2011. This problem involved upgrading the information technology systems in the education and government sectors. All other project details are unknown. "/>
        <s v="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In 2010, the Chinese Government and the Government of the Democratic Republic of the Congo signed an economic and technical cooperation agreement (ETCA). Under the terms of the ETCA, the Chinese Government agreed to provide an RMB 50 million interest-free loan to the Government of the Democratic Republic of Congo for unspecified purposes. It is unclear if any of the proceeds of this loan have been disbursed."/>
        <s v="In 2010, the Government of Norway provided a grant worth approximately $3.8 million for a feasibility study of the 183MW Isimba Hydropower Station and the Isimba-Bujagali Interconnection Project. The study was completed by a joint venture of Fichtner and Norplan. Energy Infratech, a company based in India, served as the owner’s engineer for the project until September 2017. The consortium of Artelia Eau &amp; Environment and KKATT Consult was appointed as the owner’s engineer in January 2018.  On November 26, 2014, the Government of Uganda and China Eximbank signed a preferential buyer’s credit (PBC) agreement [CHINA EXIMBANK PBC (2014) 33 TOTAL NO. (327) 14202014016565] worth $482,578,200 for the 183MW Isimba Hydropower Station and the Isimba-Bujagali Interconnection Project. Then, on March 12, 2015, the Parliament of Uganda ratified the loan agreement with the following terms: an annual interest rate of 2%, a default (penalty) interest rate of 0%, a 20-year maturity, a 5-year grace period, a 0.25% ($1,206,445.50) management fee, and a 0.25% commitment fee. The proceeds of the loan were to be used by the borrower to finance 85% of the cost of a $567,738,990.96 commercial contract [number MEMD/WRKS/2013-2014/00022/ERD] between Uganda’s Ministry of Energy and Mineral Development and China International Water &amp; Electric Corporation (CWE), which was signed on September 6, 2013 and amended on April 10, 2014 and May 20, 2014.   Under the terms of the PBC, the Government to Uganda was responsible for on-lending the full amount of the loan to Uganda Electricity Generation Company Limited (UEGCL) and the Uganda Electricity Transmission Company Limited (UETCL). The Government of Uganda provided a sovereign guarantee for the loan, and the Government of Uganda was obligated under the terms of the loan to open an escrow (or ‘repayment reserve’) account and deposit funds in the account to facilitate repayment and provide security (i.e. collateral) in the event of default. As of June 30, 2019, the cash balance of the escrow (repayment reserve) account was UGX 35,909,807,892 ($10,772,942.36).  The China Eximbank loan agreement also required that UETCL and UEGCL conclude a Power Purchase Agreement (PPA) on a ‘take or pay’ basis for the project, and that UETCL and UEDCL and UMEME (or its successors or assignees) conclude a Power Sale Agreement on a ‘take or pay’ basis, in which UMEME or its successor is obligated to make deposits of revenues generated from the project into the escrow account. The loan agreement also specified that any shortfalls in collections and debt service would be met by the Government of Uganda. UMEME, which became the major privately-owned electricity distributor in Uganda in 2005 after winning a 20-year concession to operate UEDCL's main distribution network, was involved as a contractual signatory to the Isimba PPA in order to safeguard the repayment mechanism and avoid potential risks of revenues being misallocated. The fact that UEGCL was to supply UETCL all available power capacity on a ‘take or pay’ basis means that UETCL was to pay for all available electricity generated by the dam, and not only what was needed. However, in 2019, Uganda’s Auditor General discovered that the generation and sales licenses were in contradiction of the PPA and loan agreement because they stated that ‘the tariff methodology [will] be based on the energy service cost implying that the energy dispatch to UETCL will be influenced by market demand.’   According to the Government of Uganda’s Aid Management Platform (AMP), this loan achieved a 97% disbursement rate, with China Eximbank making 19 loan disbursements (worth $466,398,955.58) between 2015 and 2022: a $28,386,949.55 disbursement on August 14. 2015, a $72,126,626.59 disbursement on August 17, 2015, a $16,593,182.04 disbursement on November 19, 2015, a $70,494,066.49 disbursement on March 30, 2016, a $44,719,245.87 disbursement on November 8, 2016, a $8,903,102.70 disbursement on December 13, 2016, a $11,634,076.30 disbursement on April 18, 2017, a $9,797,214.32 disbursement on May 26, 2017, a $27,630,000 disbursement on August 8, 2017, a $40,394,439.87 disbursement on November 7, 2017, a $25,338,123.26 disbursement on March 30, 2018, a $9,149,993.75 disbursement on June 26, 2018, a $21,647,503.83 disbursement on November 16, 2018, a $13,983,133.08 disbursement on December 17, 2018, a $10,191,519.25 disbursement on April 4, 2019, a $12,490,242.92 disbursement on June 19, 2019, a $13,684,152.17 disbursement on November 8, 2019, a $2,942,702.21 disbursement on September 17, 2020, and a $26,292,681.38 disbursement on October 27, 2022. According to the Uganda Ministry of Finance, Planning, and Economic Development's Report on Public Debt, Grants, Guarantees and Other Financial Liabilities for Financial Year 2021/2022, total loan disbursements amounted to $440,106,274.20 and the loan’s amount outstanding (including arrears) was $391,848,454.20 as of December 31, 2021.   The project involved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quot;N, 33°02'32.0&quot;E (Latitude:0.771667; Longitude:33.042222). The project also supported the construction of a 132kv Isimba power substation, and the construction of a 41km, 132kv transmission line from Isimba to Bujagali. The Isimba power station will be installed with four vertical Kaplan turbine-generator units with a capacity of 45.8MW per unit, thereby providing a combined installed capacity of 183.2MW. The expected outputs from the 183MW Isimba hydropower station and the Isimba-Bujagali interconnection Project include (1) construction of the 183 MW Isimba hydropower plant, (2) construction of a 132kv Isimba power substation, and (3) construction of a 132kv Isimba-Bujagali double circuit steel tower power transmission line that is approximately 41 km in length. CWE was the general EPC contractor responsible for project implementation. However, several subcontractors were also involved, including Artelia Eau &amp; Environment, KKATT Consult, and Energy Infratech.   A technical feasibility study, as well as a Resettlement Action Plan (RAP), Environmental Impact Assessment (EIA) and Social Impact Assessment (SIA) for the power plant and transmission line were completed between 2012 and 2014. An SIA undertaken for Isimba dam by the Government of Uganda (GoU) shows that public consultations concerning the project were held in the Kayunga, Kamuli, and Jinja Districts between October and December 2012. The same period is cited for consultations held in connection with the EIA. Field studies of flora and fauna were conducted in March 2013. The EIA was only finished in November 2014 and NEMA granted approval of it on May 19, 2015. The project’s certificate of approval was also issued by the National Environmental Management Authority (NEMA) to the Ministry of Energy and Mineral Development (MoEMD) in May 2015. A formal groundbreaking ceremony for the dam took place on October 5, 2013. However, project implementation did not commence until April 30, 2015. At that time construction was expected to be completed within 40 months (August 30, 2018). Construction ended in November 2018. Test flooding of the reservoir and the start of inundation of the Kalagala Falls Site (KFS) took place between November 2018 and February 2019. The power plant was officially commissioned on March 22, 2019. A series of ‘associated infrastructure works’ — including bridges and a connection road to Kamuli — took place after the commissioning of the power plant. The power plant was expected to generate 183.2 megawatts of electricity a year once it achieved a substantial completion mark on March 31, 2019. A takeover certificate was issued to the EPC contractor (CWE) on April 12, 2019, after the Government of Uganda and CWE agreed that all project defects were to be fixed by September 30, 2019. However, on September 16, 2019, local media reports indicated that CWE was stalling the completion of a bridge associated with the 183 MW Isimba dam project over a $42 million payment dispute with UEGCL. CWE alleged that UEGCL was unfairly withholding payment. UEGCL asserted that the payment was being withheld due to nearly 700 dam construction defects that CWE had failed to repair. In June 2021, during a UEGCL board of directors inspection of the project site, the Executive Director of UEGCL, Eng. Harrison Mutikanga, told the media that he was not happy with CWE’s performance because of delays and quality issues. He said that ‘[r]ight now, water is leaking in the concrete to the powerhouse, the contractor has not installed a floating boom, the generator circuit breaker has not been working for one month and because of that, [and] one of the turbine units is not working.’ He also said that ‘[t]he firefighting system automation is also not working, equipment frequently breaks down, the gate on one of the functioning units was designed to last for 10 years but only two years later, the paint is going off and the rubber that is supposed to control water is coming off.’ Without boom lines, Mutikanga explained that the dam risked being affected by the water hyacinth and floating islands, which could translate into national blackouts. Mutikanga also said the delayed completion of the project had led to government losses: ‘We want a plant that is generating electricity reliably, safely and to also make sure that all systems are working. We want all defects fixed with quality equipment so that we contribute to the government objective of social transformation.’ At the time, Mutikanga also denied allegations that UEGCL had not paid CWE: ‘We have paid them up to 93%. We have also started paying the interest on the loan to EXIM Bank (of China).’ UEGCL Board chairperson Eng. Proscovia Njuki added that: ‘[t]he contractor has not been fast as we thought. At first, they were delayed by COVID-19, but we are here to find out the challenges they are facing so that we address them. An agreement was reached to extend the defects liability period by one year to allow for proper completion of all the snags till March 2021, but with the defects we have extended the contract till March 2022. If by then we find out that some gaps are missing, we shall not issue a final certificate of completion.’ Then, on August 11, 2012, a group of engineers, supervisors, IT specialists, welders, and cleaners—worked frantically to restore power in one of the turbines at Isimba dam. The previous three days were reportedly ‘a nightmare’ after one of the workers opened a wrong gate during routine maintenance works on unit three—one of the four Kaplan axial flow turbines—and then the automated gate jammed, causing a flood that submerged four floors, including the powerhouse. Each of the turbine units has a generation capacity of 45.5 MW but only three had been active after the dam was officially commissioned on March 22, 2019. Uganda's Minister of Energy, Ruth Nankabirwa, and the Permanent Secretary of Uganda's Ministry of Energy, Irene Batebe, pitched camp at the project site. Ms Nankabirwa and her team were ushered into the control room. Across the choppy waters was a group of Australian dam engineers armed with monitors that fed footage to the CCTV room. The images gleaned by the divers were startling. Concrete under the water at the spillway gates continued to wash away and crumbling, among other things. The dam has four spillway gates. A spillway gate is raised and adjustable to allow the controlled release of water downstream whenever water levels in the reservoir—the large lake behind the dam—increase[s], including the probable maximum flood. The wearing of spillway waterway concrete requires a total overhaul. In June 30, 2022 correspondence with Irene Batebe, UEGCL chief executive officer, Harrison Mutikanga, flagged the crumbling waterway concrete, saying it was of ‘great risk to the overall stability of the dam with possible catastrophic consequences’ and that ‘UEGCL considers this risk to be of paramount importance as any delays to correct these failures only serves to increase the likelihood of these risks materialising and exposing government to great financial and reputational risk.’ As of August 2022, Isimba dam remained under the Defects Lability Period (DLP)— the time period specified in the contract during which the EPC contractor is legally required to return to a construction site to repair any defects. The DLP was set to expire in late 2022. CWE was reportedly reluctant to address the lingering defects until the summer of 2022. In September 2022, UEGCL employees warned of major safety issues and identified 10 ‘potentially catastrophic defects’ at the dam that, if it were to burst, could lead to massive flooding. The allegations of poor quality control on the part of the CWE are not new. In 2016, a legal claim was filed against the Isimba project in response to a leaked report that alleged that CWE was using substandard materials for construction of the dam."/>
        <s v="In 2011, China and Mauritius agreed on a loan deal for RMB 20 million as part of an Economic and Technical Cooperation Agreement. The loan is interest free, with a 10 year grace period and a 20 year maturity period, with annual installments commencing in February 2021. "/>
        <s v="In 2011, China Communications Construction Company (CCCC) and the Government of Gabon signed a memorandum or understanding (MOU) regarding the Mandji Island Special Economic Zone Project. The special economic zone of Mandji (Port-Gentil) was established — by Decree No. 0126 dated January 22, 2013 following the adoption of law 10/2011 —  to promote investment, create jobs and increase exports. It consists of an industrial area ​​measuring 926 hectares, a residential area of ​​382 hectares, a cybercity (digital village) of 412 hectares, and an industrial and commercial port. It is aimed principally at the oil and timber-processing industries.   Then, in 2015, China Eximbank reportedly agreed in principle to provide a $968,842,265 loan for the Mandji Island Special Economic Zone Project according to the following borrowing terms:: 20 year maturity, 7 year grace period, and 2% interest rate. This would be the first of two China Eximbank loans for the project. However, it does not appear that either loan has been approved since China Eximbank signaled its interest in the project in 2015.  If the project is implemented, it is projected to create 1,500 to 2,300 jobs during the construction phase and 15,000 to 25,000 jobs during operational phase."/>
        <s v="In 2011, the Chinese Government and the Government of Benin signed an interest-free loan agreement worth 4.4 billion CFA francs for unspecified purposes. This loan commitment was very likely made through an Economic and Technical Cooperation Agreement (ETCA)."/>
        <s v="In 2012, China Eximbank and the Government of Namibia signed a $46.6 million loan agreement for the MR67 Omakange-Ruacana Road Upgrading Project. This loan carried the following terms: 20 year maturity, 5 year grace period, and 2% interest rate. The purpose of the project was to upgrade an 85km segment of the Main Road (MR67) road between Omakange and Ruacana by converting it from gravel to bitumen standard. Namibia’s Deputy Permanent Secretary of Works and Transport, Balbiena Pienaar, awarded the construction contract to China National Machinery and Equipment Import and Export (CMEC).   Approximately 15% of the contract value for this project was reportedly set aside for Nambian SMEs. Over 500 jobs were also expected to be created for the local people. On May 16, 2013, the President of Namibia, Hifikepunye Pohamba, gave a speech at the groundbreaking ceremony for the project. It was originally envisaged that construction would take 24 months to complete, suggesting a project completion date around May 2015. However, the actual date of project completion was in June 2015. A project completion and road opening ceremony was held on August 19, 2015.  This project is also known as Section 1 of the Namibia Northern Highway Upgrading Project. The Namibia Northern Highway Upgrading Project is divided into two sections: the Omakange—Ruacana section of the MR67 Highway and the Omafo—Outapi section of the DR3608 Highway. The Chinese project title is 的纳米比亚北方公路项目MR67."/>
        <s v="In 2012, China Eximbank and the Government of the Republic of Congo signed a $10,631,833.00 loan agreement for the N'douo Social Housing Project. The loan carried a 13-year maturity, but its interest rate and grace period are unknown. It was fully repaid by the borrower. Its (principal) amount outstanding was $0 as of December 31, 2019.   The project involved the construction of housing units in N'douo (Ndouo), which is located in the 7th (Mfilou) district (arrondissement) of Brazzaville. It consisted of two blocks (A1 and A2) with a bakery, a supermarket, a dispensary, sports facilities, a primary school, a college, and accommodations for commissioned and non-commissioned officers.   Beijing Construction Engineering Group Co.,Ltd. (BCEG) was the contractor responsible for project implementation. A French company called Egis International was the contractor responsible for project supervision. Construction began in April 2012 and the project had achieved a 94.95% completion rate as of December 2014.   The N'douo Social Housing Project was part of a larger housing relocation initiative (worth CFA 78,597,487,428 or 121 million euros) that took place after a munition’s explosion in the Mpila neighborhood within the capital city of Brazzaville on March 4, 2012. "/>
        <s v="In 2012, China Eximbank and the Government of the Republic of Congo signed a $5,569,542.00 loan agreement for the Mont Barnier Social Housing Project. This loan carries a 14-year maturity, but its interest rate and grace period are unknown.It was fully repaid by the borrower Its (principal) amount outstanding was $0 as of December 31, 2019.    The purpose of the project was to construct housing units in Mont Barnier, which is located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Barnier Social Housing Project was part of a larger housing relocation initiative (worth CFA 78,597,487,428 or 121 million euros) that took place after a munition’s explosion in the Mpila neighborhood within the capital city of Brazzaville on March 4, 2012. Two additional China Eximbank loans supported this larger initiative (see Project ID#68914 and ID#30499), which were coordinated by Mr. Serge OBOA."/>
        <s v="In 2012, China Eximbank and the Republic of Congo signed a $1 billion loan framework agreement (captured in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interest rate.    According to the Congolese authorities, only one subsidiary loan was ultimately approved through this framework agreement: a $1 billion loan in 2012 for the Dolisie-Brazzavile Section of the Pointe-Noire-Brazzaville Road (RN1) Construction Project (captured in Project ID#369). The loan’s (principal) amount outstanding was $1,000,000,000 as of December 31, 2019.  This project, which is also known as Phase 2 of the Pointe-Noire-Brazzaville Road (RN1) Construction Project, involved the construction of a 376 km road segment along National Route 1 (NR1) between Dolisie and PK45 north of Brazzaville.    China Eximbank also issued multiple loans for Phase 1 of the Pointe-Noire-Brazzaville Road (RN1) Construction Project (captured in Project ID#68874, ID#72780, ID#72781, and ID#72782). China State Construction Engineering Corporation Ltd. (CSCEC) was the contractor responsible for the implementation of Phase 1 and Phase 2.    The groundbreaking ceremony for Phase 2 took place on December 22, 2011. Phase 2 was completed on October 3, 2015. The four-lane, 535 km Pointe-Noire-Brazzaville Road (RN1) was officially inaugurated on March 1, 2016.    The $1 billion China Eximbank loan that supported Phase 2 was rescheduled on April 29, 2019. Under the terms of the debt rescheduling agreement, the Republic of Congo agreed to repay 33% of its its outstanding obligations for the Phase 2 (375 km Dolisie-Brazzaville Section) of National Route 1 (RN1) Construction Project within 3 years (more specifically, by December 31, 2021). For the remaining 67% of its outstanding obligations, the Republic of Congo agreed to a new repayment schedule that involved extending the maturity the loan by 15 years (from 20 years to 35 years) and resetting the interest rate of the loan from 0.25% to to 2%.  This debt rescheduling is captured in Project ID#58340.    Around the time of the rescheduling, the Republic of Congo was facing a balance of payment crisis and it decided to concession the RN1 through a toll-operate-transfer (TOT) privatization. The concession was won by La Congolaise des Routes S.A. (LCR), a joint venture between CSCEC (70% ownership stake), Egis Projects (15% ownership stake) and the Congolese Government (15% ownership stake). As of March 2019, LCR operated the RN1 through a 30-year franchise agreement. According to Li Jiqin, Chairman of CSCEC International, CSCEC reached out to the Republic of Congo for this deal because the NR1 was left unmaintained after its construction was completed in 2016.  Under this new agreement, CSCEC is responsible for maintaining the road while the French company, Egis, is responsible for managing toll collection. The CSCEC’s upfront equity investment in this public-private partnership (PPP) helped the Republic of Congo address its balance of payments crisis. The Republic of Congo also tried to convince the CSCEC to invest in a similar TOT privatization of National Route 2 (which was also constructed with financial support from China Eximbank), but the company declined as it believed the deal would not generate enough profit."/>
        <s v="In 2012, China Eximbank and the Republic of Congo signed a $1 billion loan framework agreement (captured via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percent interest rate.   According to the Congolese authorities, only one subsidiary loan was approved through this framework agreement: a $1 billion loan in 2012 for the Dolisie-Brazzavile Section of the Pointe-Noire-Brazzaville Road (RN1) Construction Project (captured in Project ID#369). This oil-backed loan framework agreement was effectively an extension of a previously signed oil-backed loan framework agreement from 2006 (captured via Project ID#60219).   The cash balance in the China Eximbank-controlled escrow account was $338 million in 2017 and $266,659,781 in 2020."/>
        <s v="In 2012, China Eximbank reportedly issued a CFA 58 billion oil-backed loan for the Massakory-Moussoro Road Construction Project. This project involved the tarmacking of a 135 km road that links Massakory to Moussoro in the north of Chad (马萨科里-穆索罗135公里公路项目). Its ultimate purpose was to ease transportation between N’Djamena and Niamey and link Chad to various parts of North Africa.  China Civil Engineering Group Co., Ltd. was the contractor responsible for implementation. A foundation-laying ceremony was held on January 31, 2013 and the project was expected to take 36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In 2012, China’s Ministry of Commerce (MOFCOM) reported that the Cameroonian Ministry of Higher Education signed a memorandum of understanding (MOU) with the Cameroonian subsidiary of China Communications Services Corporation (the parent company of Sichuan Telecom Construction Engineering Co., Ltd), in which it was determined that China Communications Services Corporation would undertake feasibility studies, environmental assessments, and construction for the E-National Higher Education Network Project. In 2015, MOFCOM reported that an intergovernmental framework agreement for the project had been signed in Beijing but was still awaiting the Cameroonian President’s authorization of the loan agreement before the project could officially commence. On July 27, 2016, the Cameroonian President issued a decree authorizing the Cameroonian Minister of the Economy, Planning, and Regional Development to sign a loan with China Eximbank for the E-National Higher Education Network Project. Then, on August 22, 2016, China Eximbank and the Republic of Cameroon signed a government concessional loan (GCL) agreement [CHINA EXIMBANK GCL NO. (2015) 11 TOTAL NO. (550)] worth RMB 937,500,000 for the E-National Higher Education Network Project. The borrowing terms of the loan were as follows: a maturity of 20 years, a grace period of 5 years, an interest rate of 2%, a default (penalty) interest rate of 0%, a commitment fee of 0.25%, and a management fee of 0.25%. The borrower agreed to deposit project-related revenues in a special account to facilitate repayment.   The proceeds of the GCL were to be used by the borrower to finance a $150,000,000 commercial contract between the Ministry of Higher Education of the Republic of Cameroon and Sichuan Telecom Construction Engineering Co., Ltd, which was signed on February 20, 2013 (as well as the Complementary Agreement and Complementary Agreement II that the two parties signed on November 26, 2013 and April 8, 2014, respectively). The first loan disbursement (worth 30% of the face value of the loan) was released on June 5, 2017. As of December 31, 2020, the loan had achieved a 80.7% disbursement rate (with an undisbursed balance of CFA 4.9 billion). The loan’s outstanding amount was equivalent to CFA 72.1 billion as of December 31, 2020.   The purpose of the project is to facilitate the establishment of a computer network for higher education, and to provide a digital campus development center for eight universities in Cameroon. The first component of this project is a 'one child, one computer' initiative, for which China is providing Cameroon students with 500,000 laptops. This component of the project costs 50 billion FCFA, and it was expected to be complete by 2019. The second component of the project involves the construction, equipment and commissioning of nine University Digital Development Centers (one in each State University and one at the Cameroon-Congo Inter-State University, Sangmelima Campus). This part of the project costs 25 billion FCFA, and together both components are worth 75 billion FCFA (which is equivalent to the total amount of the project and the total amount financed by China Eximbank). Project implementation commenced on November 26, 2017. As of July 2021, project implementation was still underway.  There are some indications that the China Eximbank loan for the E-National Higher Education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s v="In 2012, the Chinese government agreed to loan an interest-free RMB 500 million to Benin. This is likely through an Economic and Technical Cooperation Agreement (ETCA). But there is no other information available about the loan."/>
        <s v="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
        <s v="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
        <s v="In 2013, China Eximbank and the Government of Namibia signed an $80 million concessional loan agreement for the DR3608 Omafo-Ongenga-Okalongo-Outapi Highway Upgrading Project. The loan carried the following terms: a 20 year maturity, a 5 year grace period, and a 2% interest rate. The proceeds of the loan were to be used by the borrower to finance a NAD 722 million ($85 million)  commercial contract that Namibia's Ministry of Engineering and Transportation and China Gezhouba Group Corporation (CGGC) signed on March 14, 2012.  The project involved the upgrading of a 98.25 km two-lane highway — from Omafo to Outapi via Ongenga and Okalongo on the DR3608 — from an unsurfaced road to an asphalt road.  The ultimate purpose of the project was to ease transportation costs and spur economic activity between Namibia and nearby Angola.   China Gezhouba Group Corporation (CGGC) was the contractor responsible for implementation. Construction began in August 2013, according to the Namibian Road Authority, but the official project commencement ceremony took place on May 15, 2013. The project lasted 29 months (7 months ahead of schedule) and a construction completion ceremony took place on February 26, 2016. "/>
        <s v="In 2013, China Eximbank reportedly issued a USD $200 million oil-backed loan for the Kélo-Pala-Léré-Cameroon Border Road Construction Project. This road runs from the town of Kélo in the Tandjilé region, to the border with Cameroon, via Pala and Léré. Several bridges ((Mbélé-Gounou Gaya / Moursalé-Baouré) were also to be constructed, including one that would lead to to Baoré (where a China Eximbank-financed cement plant was constructed in 2012).   Gezhouba Group and China Communications First Highway Engineering Bureau Co., Ltd. were the contractors responsible for implementation. A foundation-laying ceremony was held on February 4, 2013 and the project was expected to take 42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In 2013, Transnet launched its Market Demand Strategy (MDS), a ZAR 337 billion ($24.6 billion) investment program that included a plan to expand its fleet by 1064 locomotives. Then, in December 2014, President of South Africa Jacob Zuma and President of China Xi Jinping signed a Memorandum of Understanding, which included a pledge that China Development Bank (CDB) would provide a $2.5 billion loan to Transnet SOC Ltd (or “Transnet”), a South African state-owned railway company (Transnet老旧机车升级计划). Transnet reportedly considered the pricing of the CDB loan to be too expensive, and after 12 months of negotiations, it announced that it planned to borrow only $1.5 billion from CDB and supplement the loan with a separate R12 billion loan from a group of South African banks. Then, on April 16, 2015, a senior Transnet official concluded a ‘mandate letter’ for a CDB loan related to the acquisition of 232 diesel and 459 electric locomotives from China South Rail (CSR) Corporation and China North Rail (CNR) Corporation.   Then, on June 4, 2015, Transnet and CDB signed a $1.5 billion term (loan) facility agreement (Contract No.: 4110201501100000685) with the option of accessing an additional, ZAR-denominated 'standby facility' (worth ZAR 3 billion or $1 billion). The agreement was signed by Siyabonga Gama, the Acting Group Chief Executive of Transnet, and Li Gang, a Vice President of CDB. The $1.5 billion loan carried the following terms: a 15 year maturity, a 4.5 year grace period (54 months after the loan's first utilization date), an interest rate of 3-month LIBOR plus 257 basis points, a default (penalty) interest rate of 2%, a commitment fee of 0.8%, and an arrangement (management) fee of 1.18% ($17,700,000). It was backed by two sources of collateral: a first fixed legal mortgage and a first fixed and floating charge ranking security over the locomotives procured from CNR and CSR. The borrower also reportedly purchased a buyer’s credit insurance policy from Sinosure.   Under the terms of the facility agreement, Transnet is allowed use the proceeds of the loan to finance up to 85% (eighty five percent) of three commercial contracts: (1) a March 17, 2014 commercial contract that it signed with CSR E-Loco Supply Proprietary Limited (CSR) for the design, manufacture, test and supply of up to 359 new dual voltage electric locomotives (“electric locomotives&quot;); (2) a March 17, 2014 commercial contract that it signed with CSR for the design, manufacture, test and supply of up to 100 new class 20E locomotives; and (3) a March 17, 2014 commercial contract that it signed with CNR for the design, manufacture, test and supply of 232 diesel locomotives. CSR and CNR reportedly complied with the minimum local content criteria for a rolling stock of 60% for electric locomotives and 55% for diesel locomotives.  On June 4, 2015, Transnet reported that it planned to draw down on the first $1.5 billion tranche of the loan over the next four years. Loan disbursements amounted to $464 million in 2016, $667 million in 2017, and $317 million in 2019. By the end of 2019, the $1.5 billion loan had achieved a 98.66% disbursement rate ($1.48 billion out of $1.5 billion).  The borrower is responsible for repaying the loan in 43, equal, quarterly installments on March 12, June 12, September 12, and December 12 of each year.  The purpose of the project was to acquire 232 diesel and 459 electric locomotives from CSR and CNR. As of 2016, Transnet had procured 591 of these locomotives.  However, the project was plagued by controversy and allegations that Transnet agreed to overpay CSR and CNR for their equipment in exchange for kickbacks to businesses owned by the wealthy Gupta family. On September 9, 2021, Reuters reported the South African Special Investigating Unit (SIU) froze $296.84 million belonging to CRRC E-Loco Supply Ltd., a local unit of CRRC Corporation Limited. SIU and the current management of Transnet asked for permanent confiscation of the funds. The action appeared to be in response to a long-running bribery scandal linked to former president Jacob Zuma and his business associates who allegedly received kickbacks for major infrastructure tenders in the country. According to SIU investigators, China South Rail (CSR) Corporation and China North Rail (CNR) Corporation, which later merged into CRRC Corporation, paid approximately 20 percent of the total amount of its deal with Transnet to a front company, Century General Trading, owned by the Gupta family, who were among Zuma’s business associates and who have been sanctioned by the U.S. Treasury Department.  In its 2022 financial statements, Transnet noted that it was 'working closely with the SIU in recovering losses suffered as a result of wrongdoing. Following a report from the SIU about the conduct of a previous [Transnet] Group Executive, Transnet dismissed the Group Executive and successfully litigated with the SIU in the SIU Special Tribunal obtaining a judgment on 31 August 2021 in terms of which the previous executive was ordered to pay back to Transnet [ZAR 26.4] million for disgorgement of secret profits he earned while employed by Transnet. Transnet and the SIU also launched proceedings in the SIU Special Tribunal for the seizure and forfeiture of funds held by CRRC E-Locomotive Supply (previously known as China South Rail, one of the OEMs contracted to deliver locomotives in terms of the 1,064 locomotive supply agreements). Transnet and the SIU obtained an ex parte order against funds of CRRC held in various South African bank accounts and a final judgement in the matter is pending. Transnet is preparing legal papers to pursue further civil recovery in respect of parties implicated in SIU investigations and the findings of the Zondo Commission Report.' "/>
        <s v="In 2014, Egyptian President el-Sisi proposed the construction of a New Administrative Capital (NAC) and identified this project as the ‘the locomotive of Egypt's future development.’ The project is part of a broader effort to switch Egypt’s capital city from Cairo to a brand-new constructed smart city called the NAC. The establishment of the NAC seeks to alleviate Greater Cairo’s increasing densification and establish a new growth hub for future generations. It will house Egypt’s 29 government ministries and contain 20 residential neighborhoods, an airport, hotels, malls, parks. Upon completion, it is projected to have enough space to accommodate 6.5 million inhabitants. In January 2016, the Egyptian Government and China State Construction Engineering Corporation Ltd. (CSCEC) signed a general contracting framework agreement regarding a project to construct the Central Business District (CBD) of the NAC. Then, on October 11, 2017, at a launch ceremony for the NAC Project, Egyptian Minister of Housing, Public Facilities, and Urban Development, Mustafa Mabdili, signed a general (commercial) contract worth $3,000,000,000 for the construction of the Central Business District (CBD) of the NAC with the Vice President of CSCEC, Zheng Xuexuan. The contract specifies that CSCEC is responsible for the construction of 18 high-rise towers (including administrative offices, hotels, entertainment facilities, and the tallest tower in Africa), which were organized into three batches and scheduled for financing via three separate loan tranches (all of which have reached financial close).    Then, on April 28, 2019, a consortium of Chinese state-owned banks signed a $2.76 billion syndicated (buyer’s credit) loan agreement with the New Urban Communities Authority (NUCA) — an Egyptian Government authority affiliated with the Ministry of Housing — for the construction of the Central Business District (CBD) in the NAC. Participants in the loan syndicate include the Export-Import Bank of China (China Eximbank), the Industrial and Commercial Bank of China (ICBC), and Bank of China (BOC). ICBC is the lead arranger of the syndicated loan and it contributed $610 million to the syndicate. The borrower was to use the proceeds of the loan to finance 85% of the cost of the $3,000,000,000 commercial contract that was signed with CSCEC on October 11, 2017. The loan carried the following borrowing terms: a 13.5-year maturity, a 3-year grace period, and 2-3% interest rate.  The Government of Egypt reportedly provided a sovereign guarantee in support of the loan. Sinosure provided $3.88 billion of buyer’s credit insurance (to cover the loan’s principal and interest). The Sinosure-covered project cashflow analysis reportedly accounted for projected apartment rental and sales, hotel &amp; retail rentals, and centralized advertising revenues. The first tranche of the syndicated loan’s three tranches was worth $843,000,000 and it was earmarked for the construction of seven high-rise towers (5 residential and 2 commercial towers) in the CBD. Then, in July 2019, NUCA signed an agreement with eight Chinese banks (including ICBC) and HSBC Bank Middle East Limited to receive the second tranche of the loan (also known as the “Batch 2 Towers” Project). On December 24, 2020, the Egyptian Government announced that the third and final loan tranche would soon be disbursed and NUCA signed an agreement with seven Chinese banks (including ICBC, Bank of China, China Eximbank, China Construction Bank, Bank of Communications, Postal Savings Bank of China, and China CITIC Bank) to receive the third tranche of the loan (also known as the “Batch 3 Towers” Project). The first tranche was due to be disbursed in January 2020. However, on January 31, 2020, Al Monitor — an Egyptian newspaper — reported that the first tranche of the loan had not disbursed as expected in January 2020. According to the newspaper, the Egyptian government did not initially meet conditions attached to the loan facility and the Chinese bank syndicate was concerned about whether the Egyptian government could repay the loan.    The CBD is located in the center of Egypt’s New Administrative Capital, 45 km east of Cairo. The CBD is expected to cover 505,000 m^2, and it include Africa’s tallest building at 385.8 meter named “Iconic Tower” (Arabic: البرج الأيقوني‎), 12 high rise commercial office buildings, 5 high-rise apartments, 2 hotels, and a total of 18 high rise buildings and municipal projects. CSCEC’s Eighth Bureau is the EPC contractor responsible for project implementation and it has reportedly provided direct employment opportunities for 5,000 workers, while indirectly employing 30,000 people.    Dar al-Handasah Shair &amp; Partners is responsible for architectural design and supervision. Project implementation commenced on May 2, 2018. On February 26, 2019, the foundation bottom slab concreting of the main building of the Iconic Tower was completed. In March 2020, the structural frame of the CO3 Office Building was completed and the first curtain wall body was installed for the C04 Tower (Commercial Building), which marked the beginning of the external curtain wall installation stage. Construction activities continued during the Covid-19 pandemic. On October 25, 2020, a topping-off ceremony was held for the 27-floor, C12 Tower (Commercial Building) Then, on June 17, 2021, a topping-off ceremony was held for the 385.8 meter, 80-storey Iconic Tower (which was planned and inspired by the shape of a pharaonic obelisk with glass exterior). CSCEC reported in 2021 that it had completed the construction of 13 buildings in the NAC, including the Iconic Tower (also known as the C03 Tower). As of September 2022, the project had completed the main construction of all 20 buildings and had entered the decoration and electromechanical installation stage. At that time, the project as a whole was expected to reach completion by the end of 2023. However, according to the terms of the commercial contract that was signed on October 11, 2017, the project was originally expected to reach completion within 43 months (by May 11, 2021)."/>
        <s v="In 2015 during Zambian President Edgar Lungu's state visit to China, the Chinese Government and the Government of Zambia signed a memorandum of understanding (MOU) on a Solar-Powered Milling Plant Project. Then, on July 22, 2016, China Development Bank (CDB) and the Government of Zambia’s Ministry of Finance signed a $170 million loan agreement for the Solar-Powered Milling Plants Project. The loan reportedly carries a 12-year maturity and an interest rate of LIBOR plus 350 basis points. It is backed by a Sinsoure credit insurance policy. In order to facilitate loan repayment, Zambia Cooperative Federation (ZCF) created a special account into which various agricultural cooperatives (participating in the project and benefiting from the solar-powered milling plants) were required to deposit 1,700 kwachas (about $100) per month for a period of 15 years. At the end of the 15-year period, the solar-powered milling plants will become the property of the various agricultural cooperatives. The borrower is expected to use the proceeds of the loan to finance 85% of the cost of $200 million commercial contract between ZCF and Shandong Dejian Group (also known as Shandong Dejian Group Co., Ltd.). The Government of Zambia is responsible for providing the remaining $30 million in counterpart financing.   As of December 2018, CDB had released $150 million and the Government of Zambia had released $20 million in support of this project. The project involves the construction of 1,000-2,000 milling plants — using solar-powered equipment purchased from China — in remote areas without electricity in eight Zambian provinces (Lusaka, Muchinga, Central Province, Luapula, Copperbelt, North Western, Western and Southern Provinces). The project was also expected to create 4,749 long-term stable jobs. Shandong Dejian Group is the contractor responsible for project implementation and its work is being overseen by Zambia Cooperative Federation (ZCF), which is the project owner. Construction began on March 6, 2017. However, a formal groundbreaking ceremony did not place until April 17, 2019. As of December 2016, 250 milling plants had been constructed. As of December 2018, 1,300 milling plants had been constructed. Ultimately, it is expected that 2,000 milling plants will be constructed. These milling plants are expected to create about 3,000 jobs and help stabilize the price of mealie-meal, from which the Zambians prepare their staple food, nshima. In January 2019, Xinhua reported that 1,830 solar-powered milling plants out of the planned 2,000 had been constructed. However, in October 2020, ZCF project director Derek Sokoni reported that 1,571 milling plants were up and running (in 79 regions across 10 provinces).   Official Chinese sources characterize the project as a major success, arguing that it “brought an end to the current state of producing cornmeal by manual labor and guaranteed local food supply” and “its success […] led to a drop of 1/3 in the price of food.” They also note that the project’s solar power technologies have resulted in “annual average reduction of 27,633 tons of carbon dioxide.” However Zambian media have reported that many of the plants were ‘white elephants’ and provided poor value-for-money. In December 2021, one Zambian media outlet reported that half of the 307 Zambia Cooperative Federation (ZCF) solar-powered milling plants in Eastern Province had stopped working, several were abandoned by cooperatives, and 30% had solar panels stolen. This project has reportedly reached completion, but its precise completion date is unknown."/>
        <s v="In 2015, Huawei Technologies Co., Ltd. submitted an unsolicited bid to the Government of Mauritius to implement a Safe City Project (SCP). Then, on April 1, 2018, China Eximbank and Mauritius Telecom Ltd — a minority state-owned telecommunications company in Mauritius — signed a preferential buyer’s credit (PBC) agreement worth $73,687,000 for the Safe City Project. The PBC carries a 2% interest rate, a 20-year maturity, and a 7-year grace period.   The Government of Mauritius issued a sovereign guarantee for the loan. The borrower was expected to use the proceeds of the loan to partially finance the cost of commercial contract with Huawei Technologies Co., Ltd., which was signed in December 2017. The loan’s outstanding amount was $22,349,375 on June 30, 2018, $58,963,735 on December 31, 2019, $62,730,781 on December 31, 2020, and $65,050,841 on June 30, 2021.   The Safe City Project involved the installation a CCTV Smart Camera Surveillance System, a Multimedia Radio Trunking System, a Central Watch and Management System, an Integrated Emergency Response Management System, and an Intelligent Command System to enable the Police Department to obtain better intelligence with a view to optimizing responses. The original project scope also included the provision and installation of 4,000 ‘smart cameras’ (intelligent surveillance cameras) in major public areas — specifically, along main roads and motorways, pedestrian walkways and traffic centers — 500 trunking smart handsets, 500 trunking vehicle radios, 4,500 smartphones, and 150 fixed desktop terminals to provide an ‘umbrella’ for public safety in Mauritius. The project’s stated objective was to enhance the security and safety of the public. Police stations in Cote d’Or, St Pierre, La Gaulette, Poudre d’Or, St Pierre and Petit Gabriel in Rodrigues were expected beneficiaries of the equipment and technology.   Huawei Technologies Co., Ltd. was the contractor responsible for project implementation. On August 19, 2019, the Government of Mauritius officially launched the SCP’s centralize command and control center. However, 18 months after the project’s scheduled completion date (June 2019), the SCP was still not fully operational.  As of December 30, 2020, only 130 of the 300 Intelligent Traffic Surveillance (ITS) cameras had been installed in 69 of the 75 sites; 346 vehicular mounted radios had been installed in police vehicles, while 4 had not yet been installed; and one static radio terminal had not yet been installed in a police station.   As of January 28, 2021, only one of the seven sub-command centers had been completed and commissioned, a Service Level Agreement (SLA) for the hosting of servers had not been finalized, and ‘smart’ cameras were only installed at 756 of the 2,000 Intelligent Video Surveillance (IVS) sites. Delays in the implementation of the SCP were attributed to: a decision to install steel poles for the IVS cameras instead of CEB poles as originally planned during implementation phase; installation issues related to the servers at the Government Online Centre; an issue related to the ‘End of Supply’ of the communication equipment; and the serial numbers of cameras not matching those specified in the technical specifications. The project also become a source of local scrutiny and controversy due to concerns about transparency and data privacy/security.   The purpose of the SCP was to provide tools and technologies to the Police Service to help it monitor and manage its resources so as to enhance its responsiveness and efficiency through real time information. However, the Mauritius Police Service later told the country’s National Audit Office (NAO) that it could not share key pieces of information about the project because of the nature of two contracts that its signed with Mauritius Telecom (MT) — a partially state-owned enterprise — in December 2017 to implement the SCP through an operating lease model. The Mauritius Police Service informed the NAO that it could not furnish either of these contracts due to the inclusion of mutual non-disclosure clauses in the contracts. Section 110 (2) of the Constitution of the Republic of Mauritius specifies that ‘the public accounts of Mauritius and of all courts of law and all authorities and officers of the Government shall be audited and reported on by the Director of Audit and for that purpose the Director of Audit or any person authorised by him in that behalf shall have access to all books, records, reports and other documents relating to those accounts’. According to the NAO, ‘[the] clauses in [the] contracts [between MT and the Mauritius Police Service] deprives the Director of Audit of access to public records for audit purposes’ and ‘the constitutionality of [the clauses] is questionable.’ The Police Service informed NAO that the advice of the Attorney-General’s Office was being sought on the matter.   Apart this these government accountability issue, concerns haven arisen about who stores and controls the data collected through the SCP. The Government of Mauritius has maintained that the Mauritius Police Force will operate the cameras and have custody of data collected. However, during a court case, officers from the Mauritius Police Force testified that the data was in fact held by MT. MT was quick to release a public statement saying that the data was stored at the Government Online Centre – a public body under the aegis of the ICT ministry."/>
        <s v="In 2015, the Chinese Government provided an RMB 33 million interest-free loan for Phase 1 of the High Performance Computing Center. This loan was originally intended for the 2015-2017 timeframe but was not actually distributed for unspecified reasons. Then, on April 3, 2018 during President Emmerson Mnangawa's visit to China, the two sides signed bilateral cooperation agreements in the fields of economy and technology, agriculture, science and technology, and human resources development. At the time of signing, Zimbabwe was still processing paperwork related to the RMB 33 million transaction from 2015.   This project involved the installation of a supercomputer facility (high-performance computing center) at the University of Zimbabwe. The facility was expected to be used in agriculture, weather forecast, mining, gene technology, and stimulation, and support scientific research in Zimbabwe. The project also involved the training of dozens of Zimbabwean researchers on how to operate the supercomputer.   Inspur Group — China's leading personal computer and server manufacturer — and Dameng were both involved in the implementation of the project.  On February 6, 2015, the project was officially completed and and handed over to the University of Zimbabwe.   In 2017, the Chinese Government supported Phase 2 of this project with an RMB 100 million grant (see Project ID #62405). Another Chinese Government grant was provided in 2018 (see Project ID #62408)."/>
        <s v="In 2015, the Export-Import Bank of China and the Government of Togo signed a loan agreement worth CFA 3.652 billion francs ($6,174,967) for the Sorghum, Maize, and Rice Cultivation Project.  The loan carried the following estimated borrowing terms: a 1.7806% interest rate, a 7.2732-year grace period, and a 19.7732-year maturity.  The purpose of the project was to cultivate approximately 1,000 hectares of land for sorghum, maize, and rice cultivation. The project was intended to improve food security in Togo.  Togo's Ministry of Agriculture, Livestock, and Fisheries was the beneficiary of the loan. The implementation status of this loan is unknown."/>
        <s v="In 2015, the Export-Import Bank of China and the Government of Togo signed a loan agreement worth CFA 34,000,000,000 francs for the Lomé Beach Sanitation Project. The loan carried the following estimated borrowing terms: a 1.7806% interest rate, a 7.2732-year grace period, and a 19.7732-year maturity  The purpose of the project was to create a wastewater treatment network at Lomé beach to clear out and prevent pollution by constructing a main pipe for the purification plant and rehabilitating the existing facilities. Togo's phosphate mines and processing plants have polluted the coast, leading to a decline in fishing populations and necessitating the project. The ultimate objective was to allow for the development of tourism and the resumption of fishing.   A foundation laying ceremony for the project was held on April 24, 2015, attended by Prime Minister of Togo Arthème Ahoomey-Zunu."/>
        <s v="In 2015, the Industrial and Commercial Bank of China (ICBC) signed a $85,423,894.20 loan agreement with the Government of Gabon for the Port-Gentil Stadium Construction Project. The loan carries the following terms: a 10 year maturity, a 1.5 year grace period, and an interest rate of 6-month LIBOR + a 3% margin (0.485%+3% = 3.485%).   The project involved the construction of a 20,000 seat stadium with a track, two outdoor basketball courts, and three outdoor tennis courts.   China State Construction Engineering Corporation (CSCEC) was the contractor responsible for implementation. A groundbreaking ceremony took place on July 18, 2015.  The project was completed in December 2016 and the stadium was inaugurated on September 1, 2017.  There are some indications that the ICBC loan for the Port-Gentil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In 2016, China Eximbank and the Government of Gabon signed a $153,634,351 loan agreement for the Libreville Airport Bypass Road Construction Project. This loan carries a 20 year maturity and 5 year grace period.   The project involves the construction of an 11 km bypass road (perimeter highway) around the capital city of Libreville. The road will connect the new and old downtown areas of the city. It will also lead to the Libreville airport.   China Road and Bridge Corporation (CRBC) is the contractor responsible for implementation. This project has faced a number of implementation delays. Some sources suggest that the Government of Gabon may re-launch without CRBC as the contractor. However, there is not yet any clear evidence that the China Eximbank loan for this project has been suspended or cancelled."/>
        <s v="In 2016, China Eximbank and the Government of Senegal signed a $70,604,333 loan agreement for the Foundiougne Toll Bridge Construction Project. The borrowing terms of the loan are unknown. The borrower was expected to use the proceeds of the loan to finance a $71.04 million commercial (EPC) contract with China Great Wall Industry Group Co., Ltd. and China Henan International Cooperation Group Co., Ltd. The Government of Senegal also provided counterpart funding for this project. According to the Government of Senegal’s Aid Management Platform, as of May 2022, the China Eximbank loan achieved an 80.4% completion rate (with three disbursements taking place in 2018, 2019 and 2020).   The project involved the construction of a toll bridge — with a length of 1290 meters, a width of 11.4 meters, and two navigable spans between the piers to facilitate boat traffic — that crosses the Saloum River and connects the cities of Ndakhonga and Foundiougne. The ultimate purpose of the project was to facilitate faster transportation in Senegal's Fatick region and promote the socio-economic development of the Sine-Saloum delta. The bridge is connected to National Road No. 9.   China Great Wall Industry Group Co., Ltd. and China Henan International Cooperation Group Co., Ltd were the EPC contractors responsible for implementation. Construction began on February 20, 2018.   The bridge was opened to traffic on January 16, 2022. A formal inauguration ceremony took place on March 26, 2022. The bridge was renamed the Nelson Mandela Bridge at the inauguration ceremony. The project reportedly created 2000 direct and indirect jobs. It was originally scheduled to begin implementation in January 2016 and reach completion in September 2019."/>
        <s v="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
        <s v="In 2016, the Export-Import Bank of China (China Eximbank) expressed interest in providing a $500 million loan to support 1000MW of power generation, transmission and distribution (T&amp;D) projects undertaken by TBEA Co., Ltd. in Egypt. As of May 2021, there is no evidence that this loan was approved by Egypt's Ministry of Electricity and Renewable Energy, who were required to respond within two months to approve the funding and the project."/>
        <s v="In 2016, the Industrial and Commercial Bank of China (ICBC) signed a $72,595,031.60 loan agreement with the Government of Gabon for the Oyem Stadium Construction Project. The loan carries the following terms: a 10 year maturity, a 1.5 year grace period, and an interest rate of 6-month LIBOR (1.058%) + a 3% margin (or 4.058%). The proceeds of the loan were to be used by the borrower to finance a July 3, 2015 commercial contract between the Government of Gabon, China State Construction Engineering Group Corp LTD, and Shanghai Construction Group.   The project involved the construction of a stadium in Oyem with 20,500 seats and field size of 105 x 68m.    China State Construction Engineering Group Corp LTD and Shanghai Construction Group were the contractors responsible for implementation. A groundbreaking ceremony took place on September 2, 2015 and the project was completed in advance of the 2017 Africa Cup of Nations football tournament. The stadium was officially inaugurated on January 9, 2017.  There are some indications that the ICBC loan for the Oyem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In 2017, China National Building Material Co., Ltd. (CNBM), a subsidiary of China National Building Material Group (a Chinese state-owned enterprise), signed a $400 million loan facility agreement with the Association of Ghana Industries (AGI) for the One District, One Factory (1D1F) Project.   The 1D1F Project is a key component of the Ten Point Industrial Transformational Agenda of the Government of Ghana. It is designed to support the establishment of at least one industrial enterprise in each of country’s 260 districts. The program is private sector-led but facilitated by Government of Ghana.   The CNBM loan facility carries a 7.5% interest rate and each individual factory micro-loan carries a maturity of 8-25 years and a grace period of 2-3 years.  It provides financing support for up to 85% of total capital expenditures required for the setup of factory (industrial enterprise).   The businesses that are supported by the CNBM facility come from the following sectors: general manufacturing, agriculture, ICT, textiles, renewable energy, waste management, pharmaceuticals, and tourism. As of 2020, 181 projects were at various stages of implementation under the 1D1F initiative across 112 districts in the country."/>
        <s v="In 2017, Huawei Technologies Co., Ltd.  and the Government of Kenya’s Ministry of Information, Communication and Technology (ICT) proposed the Konza Data Centre and and Smart City Project as part of a larger Konza Technology City (also called Konza Technopolis) initiative. Konza Technology City was first proposed in in 2008 as part of a Kenya Vision 2030 and began construction in 2013. Then, on April 26, 2019, China Eximbank and the Government of Kenya's Ministry of Finance signed an RMB 1,225,000,000 (Ksh 17 billion) government concessional loan (GCL) agreement for the Konza Data Centre and and Smart City Project. The GCL carried the following borrowing terms: a 19.5 year maturity (final maturity date: September 21, 2038), a 7-year grace period (first repayment date: March 31, 2026), a 2% interest rate, and a 0.5% commitment fee. The proceeds of the loan are to be used by the borrower to finance a commercial contract with Huawei Technologies Co., Ltd, which was signed on June 22, 2017.   The lender made disbursements worth RMB 90,653,760.44 between July 1, 2019 and June 30, 2020 (Fiscal Year 2019-2020), RMB 131,870,086.70 between July 1, 2020 and June 30, 2021 (Fiscal Year 2020-2021) and RMB 247,718,790.85 between July 1, 2021 and June 30, 2022 (Fiscal Year 2021-2022).  The loan’s amount outstanding was RMB 90,653,760.44 as of June 30, 2019, RMB 222,523,847.14 as of June 30, 2020, RMB 354,393,933.84 as of June 30, 2021, and RMB 602,112,724.69 as of June 30, 2022.   The purpose of the project is to construct a National Cloud Data Center, Smart ICT Network, Public Safe City and Smart Traffic Solutions, and a Government Cloud and Enterprise Service. The project site is located approximately 61 km from Nairobi, 51 km from Kenyatta International Airport (JKIA), and 400 km from Mombasa.   Huawei Technologies Co., Ltd. is the EPC contractor responsible for implementation.  According to the Government of Kenya's Electronic Project Management Information System (e-ProMIS), the project had a planned starting date of October 1, 2019 and a planned end date of June 30, 2022. However, it has faced a number of implementation delays. As of December 2018, Reuters reported the Konza Technology City had still no completed the construction of the first building. However, as of March 2019, construction of the first building was reportedly 90% complete. Then, on July 23, 2020, Phase I of Konza Technopolis Data Center was completed, and Kenya government ministries and other agencies announced that they would migrate their data, whose services will also be available for private entities as part of a commercialization plan. The project is currently focusing on the development of infrastructure, which is approximately 50% complete and is expected to be finalized by December 2021. Progress has been made on the construction of roads, a utility corridor, and the installation of a water reclamation system."/>
        <s v="In 2017, ICBC and China Eximbank agreed in principle to provide a EUR 205 million loan to the Republic of Guinea for the Lisan-Fomi-Kankan Electricity Transmission Line Project. This loan will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6-month Euribor rate for September 2017 is used to calculate the interest rate (-.273% + 2.5% = 2.227%).  The proceeds of the loan will be used to fund an EPC contract that China International Water and Electrical Corporation (CWE) signed with Guinea’s Ministry of Energy and Water Resources on May 26, 2017. The purpose of this project is to transmit power generated by the China Eximbank-financed Kaleta and Souapiti hydropower plants (see Project ID#53003 and Project ID#187) by constructing 225kV electricity transmission lines between Linsan, Fomi, and Kankan that are 393 kilometers in length. It also involves the construction of four 225kV substations and some rural electrification along the line. Upon completion, the project will connect the proposed Guinea-Mali 225kV transnational transmission and distribution network in eastern Guinea with the planned OMVG, CLSG, and OMVS transmission and distribution network in Western Guinea. The African Development Bank (ADB) financed a feasibility study for this project and CWE is the contractor responsible for its implementation."/>
        <s v="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quot;Chinese campus&quot;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
        <s v="In 2017, the Industrial and Commercial Bank of China (ICBC) and FIT Consult signed a $42.5 million loan agreement for the HELIU Residences Project. This loan carries an 8 year maturity, 2 year grace period, and 4% interest rate. It is insured by Sinosure and guaranteed by a local bank in Nigeria called Access Bank Plc. This project, which is being implemented as a public-private partnership (PPP) and financed according to 85:15 debt-to equity ratio, is a multi-housing development scheme in Enugu State.   It involves the construction of bungalows, duplexes, and houses — and the installation of electricity, road, and water infrastructure to support these residences — in Enugu along the Enugu-Umuahia-Port-Harcourt Expressway. FIT Consult is undertaking this project in partnership with Enugu State Government. It has contracted China Shenyang International Economic and Technical Corporation Limited (CSYIC) to assist with project implementation. Construction began on or around June 27, 2017. At least 70 bungalows have been completed to date. On December 7, 2017 the Industrial and Commercial Bank of China approved the loan. As of 2021, the construction was still ongoing."/>
        <s v="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19, China Eximbank and the Government of Senegal signed a $100 million (CFA 60 billion) loan agreement for Phase 2 of the Diamniadio Integrated Industrial Park Project. The borrowing terms of the loan are unknown.   The purpose of the project is to build a 40-hectare industrial park about 26 km east of Dakar — in the new settlement of Diamniadio. Phase 2 involves 235,000 square meters of hangar space, a building and a logistics park. Upon completion of Phase 2, it is expected that the industrial park will have 17 hangars that can house companies as well as a housing estate accommodate up to 1,400 people with all of the necessary urban amenities. Sichuan Road and Bridge Group (SRBG) and CGCOC Group Co., Ltd. (CGCOC) are the contractors responsible for Phase 2 implementation.   On November 22, 2018, the first phase of Diamniadio integrated industrial park was officially inaugurated. At the end of the first phase, the industrial park, which covered 13 hectares, was functioning and fully occupied. It contained three Type-A hangars with a total area of 7,200 square meters, a Type-B hangar with a total area of 4,910 square meters, and an administration building with a total area of 4,910 square meters. The industrial park, which was designated as a special economic zone (SEZ), was originally expected to create more than 23,000 jobs by 2023.   Several industrial and service firms already established themselves at the park by the end of the project’s first phase, including C&amp;H Garments, a Chinese company that specializes in the fabrication of sports equipment.   Then, on June 18, 2019 and 19, 2019, a formal foundation-laying ceremony took place for Phase 2. A Phase 2 commencement ceremony took place on July 6, 2021. The project was originally scheduled to reach completion within 24 months (July 6, 2023).  As of June 20, 2022, a total of XOF 20,567,241,067 of the loan had been distributed for this project, XOF 1,118,387,067 over what was originally committed by the Chinese. "/>
        <s v="In 2019, the Industrial and Commercial Bank of China (ICBC), China Eximbank and three other Chinese banks signed a $297.5 million syndicated loan framework agreement with the Government of Guinea for the Regional University Extension and Rehabilitation Project. If approved, this loan would be issued as a $297.5 million subsidiary loan under the $20 billion Resource and Loan Cooperation Framework Agreement that the Chinese Government and the Republic of Guinea signed on September 5, 2017 (see Project ID #65113 and #64352). As such, it carries the following borrowing terms: 15-year maturity. 4-year grace period and a 2.234% interest rate (6-month Euribor plus a 2.5% margin). The borrower would be expected to use the loan proceeds to finance 85% of a $350 million commercial contract with China Bengbu International Technology and Economic Cooperation (CBITEC), which was signed on October 18, 2016.   The project involves the rehabilitation and extension of regional universities in Conakry-Sonfonia, Labé, Kankan, and N'zérékoré.   CBITEC is the contractor responsible for project implementation.  A foundation-laying ceremony for the construction of the regional university in Kankan, which is located between the villages of Bingo and Saramaya Villages on the Kankan-Gbérédou-Baranama road), took place on November 23, 2019. According to the commercial contract, the project was originally expected to reach completion within two years (November 23, 2021). However, as of December 2022, there was little evidence of project implementation.  Then, in January 2023, the Government of Guinea dispatched an official delegation to China to discuss potential financing for four different projects under 'Phase 2' of the $20 billion Resource and Loan Cooperation Framework Agreement that the Chinese Government and the Republic of Guinea signed on September 5, 2017. One of the projects under discussion was the Regional University Extension and Rehabilitation Project (known in French as the 'Projet de construction de quatre universités'). "/>
        <s v="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
        <s v="In 2021, the Reserve Bank of Malawi (RBM) — Malawi’s central bank — signed a cross currency swap facility agreement with the London Branch of the Industrial and Commercial Bank of China (ICBC London). The borrowing terms of the loan are unknown. However, the IMF has characterized RBM’s swap debt as ‘short-term’ and ‘very expensive’. The 2022 borrowing was collateralized against a $32 million cash deposit in a bank account accessible to ICBC London. The purpose of the loan was to shore up the country’s foreign exchange reserves and finance the Government of Malawi’s current account deficit. The loan’s (principal) amount outstanding was $66 million as of December 2021.  In November 2022, the IMF assessed ‘Malawi’s overall public debt […] to be in distress' and urged the Government of Malawi to scale down its ‘excessive use of short-term [swap] instruments by the RBM.’   RBM’s short-term borrowings from ICBC London in 2020 and 2022 are captured via Project ID#98519 and Project ID#98521."/>
        <s v="In a decision made on June 23, 2006, Wen Jiabao announced a commitment to build three primary schools in any villages Tanzania selects; one of which was in Msoga. The total project cost was 5 million RMB and was likely entirely financed by a loan agreement captured in umbrella project #1522. The other two schools are recorded in projects #14910 and #23296.  Beijing Construction Engineering Group built this primary school in President Kikwete's home town of Msoga. It was intended to serve 300 students. The third school is being built on the west coast of Zanzibar. Construction on this primary school started in 2009, but the current status of this project is unknown."/>
        <s v="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
        <s v="In April 2006, China Eximbank and the Government of Botswana signed a $7.99 million loan agreement for the Gaborone Housing Project (293 Units). This loan reportedly carried the following borrowing terms: a 16 year maturity and 3% interest rate. Its final maturity date is March 21, 2022. The Government of Botswana used the proceeds from the loan to on-lend to the Botswana Housing Corporation (BHC) at a significantly higher interest rate (approximately 8.4%).   The BHC, in turn, used the proceeds from its subsidiary loan agreement with the Government of Botswana to construct 293 housing units in the city of Gaborone within District 7 (or Block 7).   Complant Botswana (Pty) Ltd., a subsidiary of China National Overseas Engineering Corporation, was the contractor responsible for implementation. Construction began on January 26, 2006 and the project was completed in July 2008. "/>
        <s v="In April 2015, Scatec Solar was awarded preferred bidder status for the three solar PV projects in Upington in the fourth bidding round under the Renewable Energy Independent Power Producer Procurement (REIPPP) Programme in South Africa. The Upington Solar Complex is located in Upington, South Africa  (阿平顿太阳能项目).  Upon completion, the complex was expected to produce 217 GWh annually and lead to the abatement of more than 180,000 tons of CO(2) emissions annually.  In April 2018, Sirius Solar PV Project One (RF) (Pty) Ltd, Dyason’s Klip 1, and Dyason’s Klip 2 -- three special purpose vehicles, integrated independent solar power producers, and joint ventures of Scatec Solar (42% equity stake), H1 Holdings (35% equity stake), and KLP Norfund Investments (18% equity stake) -- reached financial close for three 86 MW solar PV plants (Sirius, Dyason’s Klip 1, and Dyason’s Klip 2) in South Africa totaling 258 MW. The three projects involved a total investment of ZAR 4.76 billion. A consortium of commercial banks and DFIs -- with Standard Bank in the lead -- provided non-recourse project finance of ZAR 3.68 billion, accounting for 77% of the total project cost.    The Industrial and Commercial Bank of China (ICBC) provided $109.2 million. Its loan has a CPI-linked interest rate, where the interest rate was 6.43% in 2018-2019 and 8.14% in 2019-2020. The principal loan amount, as a result, was uplifted based on the yearly observed CPI factor. In 2019, the CPI factor applied to loans was 4.2%, and, in 2020, it was 3.0%. The loan had a maturity date of 2037, making its maturity length 19 years.  Construction was originally expected to start in the third quarter of 2018 with grid connection by the end of 2019. Construction ultimately began in December 2018. On February 18, 2020, the 86MW first phase of the 258MW PV installation in Upington -- known as known as Sirius -- reached commercial operation. Then, on April 6, 2020, the project as a whole was completed and entered commercial operation."/>
        <s v="In August 2005, the Chinese Government and the Government of Kenya signed a preferential loan framework agreement for Phase 1 of the Kenya Power Distribution System Modernization and Strengthening Project. Then, on January 23, 2006, China Eximbank signed an RMB 161,028,810 government concessional loan (GCL) agreement [CHINA EXIMBANK No GCL 2006(02)(144)] with the Government of Kenya for Phase 1 of the Kenya Power Distribution System Modernization and Strengthening Project. The face value of the loan was subsequently revised to RMB 154,835,394.23. The loan carried the following borrowing terms: a 2% interest rate, a 6.75-year grace period, and a 20.25-year maturity (final maturity date: March 21, 2026). The borrower was expected to make semi-annual repayments to the lender between September 23, 2012 and March 21, 2026.   The Government of Kenya, in turn, on-lent the proceeds of the loan to a Kenyan state-owned enterprise called Kenya Power and Lighting Company (KPLC) at a 2.5% interest rate. KPLC later signed a novation agreement, which transferred ownership of the project and loan repayment responsibility to another Kenyan state-owned enterprise called Kenya Electricity Transmission Company Limited (KETRACO).   The borrower made principal repayments worth RMB 6,193,415.70 between July 1, 2020 and June 30, 2021 and RMB 12,386,831.54 between July 1, 2021 and June 30, 2022. The loan’s amount outstanding was RMB 74,320.989.16 as of June 30, 2020, RMB 61,934,157.62 as of June 30, 2021, and RMB 49,547,326.08 as of June 30, 2022. The Government of Kenya’s External Public Debt Register suggests that this loan was rescheduled in early 2021.   The purpose of the project was to construct (1) a 61km, 132kV transmission line from the Chemosit to Kisii substations and (2) a 122km, 132kV transmission line from Meru to Embu -- which then connects all the way to the Kamburu hydropower station (see Project ID#58707).   China CAMC Engineering Co. Ltd. (CAMCE) was the contractor responsible for project implementation. Works were originally expected to begin in July 2006 and end in July 2008. However, works actually began in July 2007 and were officially completed on November 24, 2010.   There are some indications that the China Eximbank government concessional loan for Phase 1 of the Kenya Power Distribution System Modernization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
        <s v="In August 2011, China Eximbank and the Government of Chad signed a non-concessional Master Facility Agreement (MFA). The MFA was an umbrella agreement under which individual subsidiary loan agreements could be approved to finance eligible projects for a total amount of up to $2 billion USD (or 18 percent of the country’s GDP in 2012) over a five-year period.   All subsidiary loans approved through the MFA would carry the following borrowing terms:  (i) 1.5% interest rate;  (ii) 4% risk fee (on top up of the interest rate);  (iii) 0.6% upfront management fee; (iv) 0.4% commitment fee levied on the unutilized portion of each individual facility;  (v) 20-year maximum tenor limit;   (vi) 5-year grace period.   The payment obligations under the MFA were collateralized with oil export receipts. This MFA agreement was later cancelled by the Chadian Government in December 2013. Now cancelled projects under the MFA include  (i) a new international airport for N’Djamena (captured in #30856);  (ii) a gas power plant (100 MW);  (iii) construction of 400–500 km of roads;  (iv) a two-lane road bridge near N’Djamena;  (v) cultivation of 20,000 ha of agricultural land; and  (vi) a cement plant (with a capacity of 600,000 tons per year).   It appears that the construction of 400-500km of roads include the following projects: Massakory-Moussoro Road Construction Project (captured in #56235), Kélo-Pala-Léré-Cameroon Border Road Construction Project (captured in #56246), 420 km Abéché-Biltine-Iriba-Am-Djarass Construction Project (captured in #56258).  "/>
        <s v="In August 2011, the Chinese Ministry of Commerce signed two aid agreements with the Government of Rwanda to boost trade. One was a 50 million RMB grant (see Project #2022) and the second was a 50 million RMB interest-free loan. It is unclear how this money was spent. "/>
        <s v="In December 2003, the Chinese Government and the Government of Namibia signed an Economic and Technical Cooperation Agreement (ETCA), which committed a $23,842,659 interest-free loan for Phase 1 of Berg Aukas Youth Skills Training Center Construction Project (recorded in project #61545) and the Okahandja Defense Academy Project (recorded in project #1282). Both projects were completed by 2019, with all funding dispersed by then."/>
        <s v="In December 2005, the Chinese Government and the Government of Cape Verde signed a financing framework agreement for the Praia Central Hospital Outpatient Consultation Center and OB-GYN Building Construction Project. Then, on January 11, 2006, the two governments signed an Economic and Technical Cooperation Agreement (ETCA), which committed an EUR 2 million interest-free loan for the project. In December 2008, the two governments signed another Economic and Technical Cooperation Agreement (ETCA), which committed another interest-free loan for the project. In total, China’s Ministry of Commerce (MOFCOM) lent approximately RMB 31 million to the Government of Cape Verde for this project. It also provided grant funding equivalent to approximately RMB 9.5 million for the provision and installation of medical equipment at Praia Central Hospital (captured in Project ID#359).   The Praia Central Hospital Outpatient Consultation Center and OB-GYN Building Construction Project involved the construction of a new obstetrics and gynaecology (OB-GYN) building (妇产科楼地下室进行局部改造) and outpatient consultation center at Agostinho Neto Hospital (HAN or Praia Central Hospital or 普拉亚中心医院) in the capital city of Praia. The outpatient building was expected to occupy 782 square meters and provide eleven specialty services: medicine, urology, ophthalmology, surgery, ear nose and throat services, trauma services, orthopedics, stomatology, allergy services, cardiology and gastroenterology. The OB-GYN center was expected to occupy 2,128 square meters.   Hunan Constructing Engineering Group and China Liaoning International Cooperation Group (辽宁省国际经济技术合作集团有限) were the contractors responsible for implementation. Construction agreements were signed in May 2008. However, construction itself did not begin until March 1, 2009. An inauguration ceremony for the outpatient and OB-GYN buildings took place on May 20, 2011. The Chinese Government later funded the refurbishment of the OB-GYN building in 2012 (see Project ID#35065)."/>
        <s v="In December 2007, China Eximbank and the Government of Namibia signed an RMB 1 billion concessional loan framework (recorded in the linked project #1314), which identified several projects that would be funded according to a consistent set of terms and conditions. One of these projects was the Modern Customs Scanning Equipment Acquisition Project. This agreement was signed by China’s Ambassador to Namibia Ren Xiaoping and Nambia’s Minister of Finance Saara Kuugongelwa-Amadhila.   Then, in 2008, China Eximbank and the Government of Namibia signed an RMB 300 million government concessional loan (GCL) agreement for the Modern Customs Scanning Equipment Acquisition Project. The GCL carries the following terms: 20 year maturity, 5 year grace period, and 2% interest rate. The final loan maturity date, according to &quot;Summary Report of the Auditor-General on the Account of the Government of Namibia for the Financial Year Ended 31 March 2014,&quot; is March 21, 2028. In May 2008, the Permanent Secretary of Finance (Mr. Carl Schlettwein) of the Government of Namibia signed a $55,348,800.00 contract with Nuctech Company Ltd for the purchase of 10 x-ray container scanners capable of detecting contraband at security crossings around the country. The Government of Namibia agreed to pay $12,828,800 up-front through an advance payment to Nuctech Company Ltd. The balance of the contract price ($42,520,000.00) was to be funded with the RMB 300 million loan from China Eximbank.   The Modern Customs Scanning Equipment Acquisition Project has been plagued by domestic political controversy and a criminal investigation regarding a possible kickback scheme involving the $12,828,800 advance payment. Anti-corruption investigators allege that, five days after the May 2008 contract was signed, Nuctech Company Ltd. secretly entered into a $12.8 million contract with Teko Trading CC (“Teko”), which is a company owned by two Namibians (Teckla Lameck and Jerobeam Kongo Mokaxwa). Teko was allegedly tasked with pushing for a higher price for the scanners and using their political access to “expedite prompt payments”, according to a copy of the contract submitted to a court in Namibia. Shortly after the securing the contract with Nuctech Company Ltd., Teckla Lameck (a former chairperson of Namibia’s Public Service Commission), Jerobeam Kongo Mokaxwa and a Chinese co-conspirator (Yang Fan) allegedly went on a spending spree, purchasing houses, farms, and cars. The pending criminal case is political and diplomatically sensitive because, at the time that these contracts were signed, Hu Haifeng (to son of President Hu Jintao) was the head of the Nuctech Company Ltd."/>
        <s v="In December 2009, China’s Ministry of Commerce (MOFCOM) provided a $39 million interest-free loan to support the ongoing operations and maintenance of the TAZARA railway (captured via umbrella Project ID#56910).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October 2010,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quot;[e]ven after the Chinese technical team brought in a different team to look afresh at the [locomotives], nothing worked. They tried running two engines that failed to make it past Mbeya and one of the engines has been abandoned at our workshop there.&quot;"/>
        <s v="In December 2012, the Chinese government agre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s v="In December 2015, China Development Bank and the Government of Angola signed a $15 billion oil prepayment facility (see  Project ID#66847). All of the subsidiary loans approved through this facility have a 12 year maturity. In 2016, CDB reportedly approved a $60 million subsidiary loan for the Cabinda Airport Expansion and Modernization Project through this facility. The purpose of this loan is to facilitate the expansion and modernization of the airport in Cabinda, which is also known as the Maria Mambo Cafe Airport. The proceeds of the loan were used to partially finance an EPC contract with China Railway Construction Corporation Ltd..   The Cabinda Airport Expansion and Modernization Project involves the expansion of the airport runway to 3400 meters long and 60 meters wide. Upon completion, the 10,000-square-meter passenger terminal will be able to accommodate 900 passengers during peak hours. Construction began on or around December 6, 2016. However, the project had only achieved a 40% completion rate as of 2019, and it was at least temporarily suspended due to lack of payment to CRCC.   See Project ID#65751 for other construction projects financed through the 2015 CDB facility."/>
        <s v="In December 2015, China Development Bank and the Government of Angola signed a $15 billion oil prepayment facility (see Project ID#66847). All of the subsidiary loans approved through this facility have a 12 year maturity. In 2016, CDB reportedly approved a $47.3 million loan to the Government of Angola for the Electrification and Home Connections Project in Huambo City. This financing likely came from the $776 million committed to the province of Huambo (see Project ID#73434).  This project involves the construction of a 400 km transmission line for Laúca (Malanje) with Waku Cungo (Cuanza Sul). It aims to establish 30,000 household connections to the electricity grid in the cities of Huambo and Waku Cungo. The project officially commenced on September 13, 2016."/>
        <s v="In December 2015, China Development Bank and the Government of Angola signed a $15 billion oil prepayment facility (see Project ID#66847). All of the subsidiary loans approved through this facility have a 12 year maturity. In 2016, CDB reportedly approved a $531.8 million loan to the Government of Angola for the Electrification and Home Connections Project in Luanda Province. The proceeds of this loan were used to partially finance a $675 million commercial contract with Sinohydro. This financing likely came from $1 billion committed to the province of Luanda (see Project ID#73432).   This project sought to establish 9 substations and between 285,000 and 337,500 household connections to the electricity grid in 9 municipalities (Luanda, Viana, Belas, Kilamba Kiaxi, Talatona, Cazenga, Icolo and Bengo and Cacuaco) within Luanda Province. A foundation-laying ceremony took place on April 19, 2017. Project implementation began earlier on October 30, 2016, and was completed on August 30, 2019."/>
        <s v="In December 2017, China Eximbank signed a $250 million export credit agreement (ECA) with the Eastern and Southern African Trade and Development Bank (TDB), formerly known as the PTA Bank. According to the 2018 newsletter published by TDB, the purpose of the ECA is 'to support TDB’s general corporate, trade finance and project and infrastructure business.' This loan has a five year maturity and it was disbursed in December 2017. "/>
        <s v="In December 2019, Bank of China Limited and the Government of Benin signed an EUR 167,370,000 ($187,393.214.30) buyer’s credit loan agreement for the Ouidah Marina Project. The loan, which is captured via Project ID#91636, carries the following borrowing terms: a 13-year maturity, a 2-year grace period, and a floating market interest rate (mostly likely EURIBOR) plus a margin. It is backed by a buyer’s credit insurance policy from Sinosure. Bank of China and ICBC also issued an EUR 90 million syndicated buyer’s credit facility, which is captured via Project ID#91635, to an unknown borrowing institution (that was backed by a sovereign guarantee and a Sinosure buyer’s credit insurance policy). The borrowing institutions were expected to use the proceeds of the two loans to partially finance an EUR 449.3 million commercial contract between the Government of Benin and Yunnan Construction and Investment Group (YCIH), which was signed on May 21, 2018 and approved by Benin’s Council of Ministers on July 3, 2019.   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YCIH is the contractor responsible for implementation. The project site was turned over to YCIH on April 15, 2021. A formal groundbreaking ceremony took place on July 1, 2021. Then, during the first quarter of 2022, initial earthworks and pile foundation work was undertaken."/>
        <s v="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
        <s v="In January 2010, the Chinese Government and the Government of Senegal signed an Economic and Technical Cooperation Agreement (ETCA) and China, which committed an RMB 30 million interest-free loan for an unspecified set of projects related to cultural, sports, agricultural, and health. The loan carried the following terms: 0% interest rate, 15 year grace period, and 25-year maturity. The loan repayment period is December 1, 2024 and November 30, 2034.   The ETCA was signed by the Senegalese Minister for International Cooperation, Karim Wade, and Chinese Ambassador to Senegal, Gong Yanxing. "/>
        <s v="In January 2012, the Chinese Government and the Government of Cape Verde signed an interest-free loan agreement for Phase 2 of the National Stadium Construction Project. The estimated value of this loan from China’s Ministry of Commerce (MOFCOM) is CVE 1.4 billion ($15.4 million or EUR 12.7 million).   Phase 2 involved an expansion in the capacity of the National Stadium (Estádio Nacional de Cabo Verde) from 10,000 seats to 15,000 seats. Huashan International Construction Corporation was the contractor responsible for implementation. Between December 21, 2012 to December 29, 2012, a team of experts commissioned by MOFCOM’s Economic Cooperation Bureau conducted a mid-term quality inspection of Phase 2 and construction was originally scheduled for completion in August 2013. Then, on February 14, 2014, the Chinese Government and the Chinese Government signed a supplementary agreement for Phase 2, but it is unclear if this agreement involved an additional financial commitment.   A stadium opening ceremony was held on August 23, 2014 and the stadium hosted its first international soccer competition on September 10, 2014. A project handover ceremony took place on August 31, 2015. "/>
        <s v="In January 2013, Wesizwe Platinum Limited (or “Wesizwe Platinum”) — a South African mining company — announced  that it had secured a $650 million loan from the China Development Bank (CDB)  for the development of Wesizwe Platinum's Bakubung Platinum Mine, following approval from the credit committee of CDB in November 2012. The loan had an interest rate of six-month Libor plus a 3.5% margin, with a grace period of 6 years and a maturity of 15 years. The first drawdown from this loan occurred in January 2014.   As part of the loan agreement, CDB and Wesizwe Platinum signed two separate $100 million short loan contracts in December 2012, which were to be refunded by part of the $650 million long-term loan. These short-term bridge loans are captured via Project ID#58675 and ID#58676.  These financing arrangements are in accordance with the terms and conditions of an investment agreement between Wesizwe Platinum and China-Africa Jinchuan Investments (Pty) Ltd in May 2011, in which Jinchuan Group Limited and CADFund purchased 45% stake in Wesizwe Platinum (see Project #2479) and agreed to invest in the struggling Bakubung platinum mine.   The Bakubung Platinum Mining Plant Construction Project reached the implementation stage, but its precise start and end dates are unknown. The mine, which has an expected economic life span of 35 years, is likely to manufacture 350,000oz of platinum group metals at a cost of R12bn per annum. Main commissioning was scheduled for 2018 and full production was anticipated in 2023."/>
        <s v="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
        <s v="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Project #34156 captures the first loan agreement, and #67620 captures the second loan agreement, and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
        <s v="In July 2010, China Eximbank and the Government of Zambia signed an $86.1 million concessional loan agreement for the National Heroes (or Lusaka National) Stadium Construction Project. The loan reportedly carried a 10 year grace period and a 20 year maturity. Its interest rate is unknown.   The project involved the construction of the National Heroes Stadium and the reconstruction of the old Independence Stadium in Lusaka. National Heroes Stadium is a multi-purpose facility that can accommodate more than 50,009 spectators. It has a football pitch, a running track, two gymnasiums, four dressing rooms, four VIP lounges, shops, booths, car parks, media rooms, conference rooms, meeting rooms, a police station, a medical room, an anti doping center, massage rooms, and offices. The Zambia Electricity Supply Corporation (ZESCO) supplied power to the site.   Shanghai Construction Group was the contractor responsible for project implementation. The contract specified that works would commence on July 6, 2011 and end on January 6, 2014. A formal groundbreaking ceremony took place on January 10, 2011. Construction began on July 6, 2011 and ended on October 30, 2013. It was officially handed over to the Government of Zambia's Ministry of Youth and Sport on June 2, 2014. "/>
        <s v="In July 2010, the Government of Togo announced that it secured a $25 million loan USD (CFA 15 billion francs) from the Export-Import Bank of China for the E-Government Network Project. On November 11, 2010, Togolese authorities signed, but not ratify the China Eximbank loan because they had learned that the loan’s financing terms narrowly failed to meet the concessionality requirements under the International Monetary Fund's Extended Credit Facility (ECF) supported program. The Togolese authorities postponed ratification of the loan agreement until the loan’s terms were renegotiated to be consistent with the minimum level of concessionality.   The loan was eventually ratified, and carried the following terms: a maturity of 20 years, a grace period of 5 years, and an interest rate of 2%. In 2015, $13,884,880 USD of the proceeds from this loan were disbursed, and in 2016, $4,215,852 of the proceeds were disbursed.   The project sought to link 287 public and private institutions — including government ministries and agencies, banks, insurance companies, schools and hospitals — and 560 buildings total through the creation of a 250 km fiber optic network. The network primarily sought to link institutions in the city of Lomé (and its surrounding areas) and Kara and provide them with access to high-speed internet. The project sought to provide government administration with high-speed internet access, improve the flow of information between administrative services and between users and servies, optimize administrative procedures and procedures, and provide state officials with a modern digital environment.  Huawei Technologies Co. Ltd. was the contractor responsible for implementation. Huawei worked under Togo’s Ministry of Posts and the Digital Economy, and provided the optical fiber, equipment, and training necessary for the project. Phase 1 of the project was launched on June 18, 2014. The official launch ceremony was on March 10, 2015. The project was officially completed on April 24, 2017 with the Phase 1 inauguration ceremony, which was attended by the President of Togo Faure Gnassingbé and the Chinese Ambassador to Togo Liu Yuxi."/>
        <s v="In July 2016, South Sudan’s Foreign Minister Deng Alor Kuol made an official visit to China and requested a $1.9 billion China Eximbank loan to develop oil fields and rebuild a road between Juba, the capital, and Wau. Then, in August 2016, Mawien Makol Arik, the Spokesman for South Sudan’s Ministry of Foreign Affairs announced that China Eximbank was ‘working on this loan’. Then, in 2018, China Eximbank and the Government of South Sudan signed an oil-backed lending framework agreement to finance multiple road construction projects that would link the capital city of Juba to the remote countryside. Shandong Hi-Speed Group Co., Ltd (SDHS) was identified as the general EPC contractor responsible for the implementation of these projects. Then, on March 25, 2019, SDHS, China Eximbank, South Sudan’s Ministry of Finance and Planning, and South Sudan’s Ministry of Petroleum signed a multi-party agreement. Under the terms of the multi-party agreement, the Government of South Sudan agreed to deposit the proceeds from the sale of 30,000 barrels per day (bpd) of crude oil into a lender-controlled escrow (special) account in order to meet its repayment obligations to China Eximbank and facilitate payments to SDHS for work performed on EPC contracts for road projects. At that time, the Government of South Sudan was producing 140,000 bpd. Then, on May 7, 2019, the Government of South Sudan issued a resolution (No.46/2019) in which it identified the nine road projects that it intended to finance through its so-called ‘oil-for-roads’ program. The Government of South Sudan then authorized at least four oil revenue transfers to the oil-for-roads program: a transfer in Fiscal Year 2019-2020 (July 1, 2019-June 30, 2020) worth approximately $82,000,000, a transfer in Fiscal Year 2020-2021 (July 1, 2020-June 30, 2021) worth approximately SSP 45 billion ($345,600,000), a transfer in Fiscal Year 2021-2022 (July 1, 2021-June 30, 2022) worth approximately SSP 184 billion ($1,413,200,000), and a transfer in Fiscal Year 2022-2023 (July 1, 2022-June 30, 2023) worth approximately SSP 238.2 billion ($1,829,376,000). The cumulative estimated value of these four oil revenue transfers is $3,670,176,000. According to an April 2021 report delivered to the U.N. Security Council, the Government of South Sudan had financed four road construction projects (via four separate commercial contracts worth $3.87 billion through the ‘oil-for-roads’ program as of early 2021.   The purpose of the China Eximbank-financed Juba-Terekeka-Yirol-Rumbek Road Project (also known as the Juba-Bahr el Ghazal Highway Project), which is captured via Project ID#59619, is to construct a 392 kilometer stretch of National No. 1 road — with 11 modern standard bridges, 35 box culverts, 300 pipeline culverts, and 21 viaducts — that runs from Juba to Terekeka and Mingkaman and then to Yirol and onward to Rumbek. The road consists of 4 sections: (1) Juba-Terekeka; (2) Terekeka-Mingkaman, (3) Mingkaman-Yirol, and (4) Yirol-Rumbek. On March 25, 2019, Shandong Hi-Speed Group Co., Ltd (SDHS) and the South Sudan Ministry of Roads and Bridges signed an $711 million commercial (EPC) contract for the 392 km Juba-Terekeka-Yirol-Rumbek Road Construction Project. The EPC contract was rescoped in 2022 and its value increased to $736,533,725. At the time of the rescoping, Michael Makuei Lueth, South Sudan’s Minister of Information and Broadcasting, said that ‘[u]pon thorough studies, [a] committee discovered that there were some items which were missing, bridges were missing, and crossing points were also missing including compensation for those who will be affected by the construction of the road.’ The Government of South Sudan reportedly borrowed $711 million from China Eximbank to facilitate the implementation of this project. The borrowing terms of the loan are unknown. SDHS is the general EPC contractor responsible for project implementation.  On December 13, 2014, a formal groundbreaking ceremony for the project was held. However, in July 2016, the project was temporarily suspended after a resurgence of violence in South Sudan. The project recommenced implementation on October 11, 2019, and it was expected to take 36 months from that date to reach completion (October 11, 2022). Construction was temporarily suspended in June 2020 over quality concerns – after a heavy downpour swept away some unpaved sections of the road on May 23, 2020. A group of South Sudanese lawyers threatened to sue the Ministry of Roads and SDHS for ‘shoddy work’ and demanded that the commercial contract for the Juba-Terekeka-Yirol-Rumbek Road Construction Project be made public. The Chinese Ambassador to South Sudan, Hua Ning, subsequently said that SDHS would make the necessary changes to improve the quality of the highway. At that time, South Sudan Minister of Roads and Bridges Simon Mijok Mijak referred to the local subsidiary of SDHS (Shandong Hi-speed Nile Investment and Development Co., Ltd,) as ‘an inexperienced company.’  Benjamin Manyiel, the head of Liberty Engineering, a consultancy firm appraising the work on the road project, also said that delays by the Government of South Sudan to hire a consultancy firm slowed down implementation. After undertaking a review of the 392 km Juba-Terekeka-Yirol-Rumbek road project that lasted about three months, the Government of South Sudan granted SDHS permission to resume work in January 2021. One month earlier (December 2020), SDHS and the Government of South Sudan’s Ministry of Road and Bridges came to agreement that 80 percent of the project workforce should be sourced locally to ensure compliance with South Sudan's Labor Act of 2017. The project’s first phase — a 63 km road section from Juba to Terekeka — had achieved a 75% completion rate as of November 2021. Then, in October 2022, Simon Mijok Mijak, the national minister of roads and bridges, announced that ‘we are determined to deliver this project to the people of South Sudan.’ He also announced that the project was expected to reach completion within three years (October 2025). Ma Qiang, the Chinese Ambassador to South Sudan, also announced in October 2022 that the construction of the ‘first section’ of the 392 km Juba-Terekeka-Yirol-Rumbek road — a 63 km section from Juba to Terekeka — had reached completion. He noted that ‘[t]his road is of high standard and quality, and it’s the first modern highway in this country; it tends to take only 40 minutes to drive from Juba to Terekeka.’  There has been some controversy about the way in which the Government of South Sudan will meet its repayment obligations to China Eximbank. In May 2019, South Sudan's Undersecretary in the Ministry of Petroleum reported that his government had completed the shipment of the first cargo of crude oil to fund the construction of the Juba-Terekeka-Yirol-Rumbek Road Project. Then, in June 2019, the Government of South Sudan revoked an earlier decision in which it entrusted the Ministry of Petroleum with responsibility for depositing funds in the China Eximbank-controlled escrow account. It turned this responsibility over to the country’s central bank, the Bank of South Sudan. South Sudan’s Information Minister, Michael Makuei, at the time that ‘the [proceeds] received from the sale [of oil] will go directly to the Central Bank, the Central Bank will then transfer the money to Exim Bank in China. This is to avoid any crooked dealings in the oil industry.’ Makuei said the decision would take the responsibility of dealing with finances away from the Ministry of Petroleum: ‘The Ministry of Petroleum is not a spending agency but a revenue-generating institution.’ Then, on December 19, 2019, when South Sudan's Ministry of Finance released its FY 2019-2020 Approved Budget Book, it acknowledged that 'the necessary condition of 30,000 barrels per day deduction [...] has fundamentally changed [...] short term conditions for the South Sudan economy’ and that the 30,000 barrels per day deduction ‘creates large deficits in the budget and in the balance of payments, which has to be met by cuts in imports and public expenditure […].’ A 2021 report published by International Crisis Group claimed that the Government of South Sudan could only ‘afford to fund the project with 10,000 barrels per day’ and its ‘opaque [oil-backed loan agreement] shields substantial revenues from oversight and has already led to scandal, including accusations of mismanagement and corruption.’ President Kiir sacked his Minister for Presidential Affairs, Mayiik Ayii Deng, in June 2020 due to alleged mismanagement of the Juba-Terekeka-Yirol-Rumbek Road Construction Project amid an uproar over the poor quality of road construction. However, President Kiir reappointed Mayiik Ayii as foreign minister in September 2021.  As of October 2022, reports suggest that the Government of South Sudan was honoring its commitment to sell 30,000 barrels of crude oil per day to China in order to facilitate the continued implementation of the 392km Juba-Terekeka-Yirol-Rumbek Road Project.  Another source of controversy is the fact that South Sudan President Salva Kiir Mayardit set up a ‘China desk’ within the Office of the President to oversee the project and the broader oil-backed lending framework agreement with China Eximbank. According to a 2021 report from a Panel of Experts on South Sudan prepared for the U.N. Security Council, ‘[t]he Office of the President has directly managed the negotiation and implementation of the road construction projects since the Council of Ministers agreed, in May 2019, to allocate 30,000 barrels of crude oil per day for the development of infrastructure […]. Current and former government officials have told the Panel that, because the Office of the President created a special “desk” to manage the projects directly, there has been no government oversight. The normal review of the technical aspects of the roads has not been conducted by the Ministry of Roads and Bridges, and financial transparency with regard to payments for the projects has been lacking from the Ministry of Finance and Planning’.  Descriptions of the 9 additional road projects financed via — or scheduled for financing — via the Government of South Sudan’s oil-for-roads program are provided below:  (1) The Rumbek-Bentiu-Malakal Road Project: The purpose of the project is to construct a road from Rumbek to Malakal via Bentiu.  (2) The Nadapal-Kapoeta-Torit-Juba-Bor-Ayod-Malakal-Renk Road Project: The purpose of this project is to construct a 539 km road from Nadapal to Renk via Kapoeta, Torit, Juba, Bor, Ayod, and Malakal. The Government of South Sudan awarded a three year, $1.04 billion commercial (EPC) contract to ARC Resources Corporation Limited (ARC Resources) for the 204 km Juba-Bor-Malakal road segment based on a single source bid that was not publicized. ARC Resources reportedly failed to submit a feasibility study on the potential social and environmental impacts of the road project. In March 2020, ARC Resources began construction. As of late October 2020, less than 20 km of paved road had been completed. Based on the terms of the contract and confidential sources familiar with the project, ARC Resources received upfront financing for the project that has not been reflected in the Ministry of Finance and Planning budget figures. A United Nations Security Council Panel of Experts has reviewed confidential documentation that indicates that ARC Resources received an advanced payment of at least $100 million for the project. The Panel of Experts also reviewed documentation confirming that, in February 2020, the Government of South Sudan awarded a separate oil-backed contract — without a competitive tender — for the construction of the 365 km Juba-Torit-Nadapal road section to Winners Construction Company Ltd. Construction started on the Juba-Torit-Nadapal road in August 2020. Then, in late 2021, the U.S. Department of the Treasury’s Office of Foreign Assets Control (OFAC) announced that it had ‘designated ARC Resources Corporation Limited (ARC Resources) and Winners Construction Company Limited (Winners) for being owned or controlled by Benjamin Bol Mel (Bol Mel), an individual included in the Annex of E.O. 13818 in December 2017.’ In a public statement, it said that ‘Bol Mel previously oversaw ABMC Thai-South Sudan Construction Company Limited (ABMC), which was awarded contracts worth tens of millions of dollars by the Government of South Sudan (GoSS) and allegedly received preferential treatment from high-level GoSS officials in a non-competitive process for selecting ABMC to do roadwork throughout South Sudan. ARC Resources is linked to ABMC, and has been used by senior members of GoSS for laundering money.’ It further claimed that ARC Resources and Winners have been used to evade sanctions and travel restrictions on Bol Mel, and have been awarded noncompetitive and substantial oil-backed contracts from the GoSS for road construction. It added that ‘ARC Resources and Winners are designated pursuant to E.O. 13818 for being owned or controlled by, directly or indirectly, Bol Mel, a person whose property and interests in property are blocked pursuant to E.O. 13818.’  (3) The Juba-Mundri-Maridi-Yambio-Tambura (Tamura)-Wau Road Project: This project involves the construction of an 890 km road from Juba to Wau via Mundri, Maridi, Yambio, and Tambura (Tamura). The ultimate objective of the project is to connect Juba with the other States of Western Equatoria State, Western Bahr-el-Ghazal including Lakes State. The project will seek to tarmack the Juba, Mundri-Yambio (WES) and Yambio-Wau (WBS) Road and Mundri-Rumbek in Lakes State. ARC Resources Corporation Limited (ARC Resources) is the contractor responsible for project implementation. A groundbreaking ceremony for this project took place on June 22, 2022.   (4) The Kaya-Yei-Juba Road Project: The purpose of this project is to construct a 219 km road from Kaya to Juba via Yei. Sanco, an Egyptian construction company, and ARC Resources Corporation Limited (ARC Resources) are reportedly responsible for project implementation. The project was halted in mid-2020 due to a decline in oil prices. In September 2022, Aggrey Cyrus Kanyikwa, Yei River County Commissioner, complained that the national government had still not released the funds necessary to complete the project.   (5) The Sobat Bridge and the East-West Bridge Near Malakal in the Former Greater Upper Nile Project: The purpose of this project is to construct Sobat Bridge and the East-West Bridge near the city of Malakal.  (6) The Wau-Raga Road Project: The purpose of this project is to construct a road from Wau, the capital of Western Bahr el Ghazal State (formerly Wau State), to the town of Raga (within Raja County in Western Bahr el-Ghazal State).  (7) The Gogrial-Twic-Abyei-Bentiu Road Project: The purpose of this project is to construct a road from Gogrial to Bentiu via Twic and Abyei.  (8) The Wau-Aweil (Awerial) Road Project. The purpose of the project is to construct a stretch of National No. 1 road that runs from Wau (in Western Bahr el Ghazal State) to Aweil (Awerial). The estimated cost of this project is $750 million.   (9) The Western Equatoria-Raja Road Project. The purpose of this project is to construct a 451 km road from Western Equatoria to Raja Road.   More research is needed to determine if any of these projects were financed by China Eximbank (through the multi-party agreement or otherwise)."/>
        <s v="In July 2017, Bank of China provided a $76.4 million loan to Zambian Property Holdings Limited, a Zambian-based company owned by GRIT Real Estate Income Group (leading pan-African real estate company that owns malls in Zambia). Proceeds of the loan are unspecified but are assumed to be used for general corporate purposes.   The loan was expected to mature in April 2022 but was extended to December 2022 to allow for long-term refinancing. This leaves the loan with an estimated maturity period of 5.5 years. It was then repaid with a syndicated loan in October 2022. Other borrowing terms of the loan are unknown."/>
        <s v="In June 2009, the China Eximbank and the Government of Zambia signed an $11.6 million loan agreement for the Food Reserve Agency (FRA) Storage Sheds Project. According to the Government of Zambia's 2009 Economic Report, the loan carried the following borrowing terms: a 2% interest rate, a 15-year maturity, a 5-year grace period, a 0.5% commitment fee, and a 0.75% management fee. China Eximbank disbursed $6.73 million in 2009 and $4.94 million in 2010.   The purpose of this project was to construct, maintain, and rehabilitate nine grain storage sheds in four provinces (Central province, Eastern province, Southern province, and Western province) managed by the country’s Food Reserve Agency (FRA). It involved the construction of two new shallow circular silos with the grain storage capacity of 50,000 tons, the construction of one new shallow circular silo with the grain storage capacity of 25,000 tons, and the restoration  and reconstruction of one silo with the grain storage capacity of 25,000 tons. The ultimate objective of the project was to increase the security of the country’s grain reserves.   China CAMCE Engineering Co., Ltd. was the contractor responsible for implementation. In December 2007, a feasibility study for the project was undertaken. Then, works officially began on August 10, 2009. The precise date of project completion is unknown and as of July 16th, 2014, the project was still stalled."/>
        <s v="In June 2010, Mozambique’s Prime Minister, Aires Ali, and the Chinese Prime Minister, Wen Jiabao, signed grant and interest-free loan agreements on behalf of their respective governments. _x005F_x000D_ _x005F_x000D_ Project ID#1219 captures the $2.2 million interest-free loan agreement. _x005F_x000D_ Project ID#1218 captures the $4.9 million grant commitments. _x005F_x000D_ _x005F_x000D_ It is unclear how the proceeds from these grant and loan agreements were used."/>
        <s v="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is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widening of the taxiway shoulder (98% completion rate); rehabilitation of the existing terminal building (5% completion rate); and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Then,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
        <s v="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e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a widening of the taxiway shoulder (98% completion rate); a rehabilitation of the existing terminal building (5% completion rate); and a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
        <s v="In June 2017, Nigeria National Petroleum Corporation (NNPC) — a Nigerian state-owned oil company — submitted a proposal for the Ajaokuta–Kaduna–Kano (AKK) natural gas pipeline project to the Government of Nigeria's Infrastructure Concession Regulatory Commission (ICRC). The project’s feasibility study was approved in the July 2017. A PPP compliance certificate was also issued for the project in July 2017. Then, in December 2017, Nigeria’s Federal Executive Council (FEC) approved the project.  In 2020, NNPC signed a $2,456,944,166.11 syndicated loan agreement with Bank of China and the Industrial and Commercial Bank of China (ICBC) for the Ajaokuta-Kaduna-Kano Gas Pipeline Project. Bank of China’s contribution is captured via Project ID#67052 and ICBC’s contribution is captured via Project ID#67051. The estimated borrowing terms of the loan are as follows: a 12-year maturity, a 3-year grace period, an interest rate of LIBOR plus a 3.75% margin, and a 7% Sinosure insurance premium. The Federal Government of Nigeria issued a sovereign guarantee in support of the loan (in January 2020), which accounts for 85% of the total project cost ($2,890,522,548.36). The Nigerian Gas Company — a subsidiary of NNPC — agreed to cover the remaining 15% of the project cost ($433,578,382.25) through an equity contribution.  According to the Government of Nigeria's Debt Management Office, '[t]he [Federal Government of Nigeria's] Contingent Liabilities increased in the 2020 due to the inclusion of the Contingent Liabilities arising from the Federal Government of Nigeria guarantee issued in respect of the NNPC-AKK Gas Pipeline Project executed by the Nigerian National Petroleum Corporation (NNPC).'  The proceeds of the loan are to be used by the borrower to finance a commercial contract between NNPC and a consortium consisting of Brentex Petroleum Services Ltd and China Petroleum Pipeline Engineering Co Ltd (CPP), which was awarded on April 27, 2017 and signed on April 10, 2018. The borrower is expected to repay the loan through a pipeline transmission tariff.   The purpose of the project is to build a 614 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The pipeline will eventually reach North Africa, forming part of the broader 4,400km Trans-Saharan Gas Pipeline which will export natural gas to customers in Europe.  Brentex Petroleum Services Ltd, China Petroleum Pipeline Engineering Co Ltd (CPP), Oilserve, and China First Highway Engineering Company are the contractors responsible for project implementation. Construction began on June 30, 2020. Then, in July 2021, the financing for the construction of the pipeline became complicated due to the fact that Bank of China decided to withhold loan disbursements. The project will be implemented in three phases, and as of August 8, 2022, the project was in Phase 1. Phase 1 includes the construction of a 200 km-long segment between Ajaokuta and Abuja Terminal Gas Station at the cost of $855 million. Phase 2 will consist of a 193 km-long section built between Abuja and Kaduna at the cost of approximately $835 million, and Phase 3 will consist of a 221km-long section built between the Kaduna terminal gas station (TGS) and Kano TGS and cost an estimated $1.2 billion."/>
        <s v="In March 13, 2013, Golden Agri-Resources Ltd announced that Golden Veroleum Limited had procured a term loan facility from China Development Bank Corporation in an aggregate principal amount of $500 million with a maturity of 15 years. GVL is owned by The Verdant Fund LP, a private equity fund registered in the Cayman Islands. Golden Agri-Resources Ltd, the initial and currently the only investor in the Verdant Fund LP, provided a corporate guarantee for the $500 million CDB loan facility.   The proceeds of the CDB loan facility were to be drawn in stages over 6 years of availability period and applied solely towards the development of an oil palm plantation and related infrastructure in Liberia. In August 2010, the Government of Liberia (GoL) awarded Golden Veroleum Limited a 65-year oil plantation concession. The concession area contains development areas with a total surface area of 220,000 ha within an overall area of interest of 350,000 ha. The concession affects five counties of South-East Liberia: Sinoe, Grand Kru, River Cess, River Gee and Maryland.  "/>
        <s v="In March 2011, the Chinese Government provided an RMB 88,260,000 interest-free loan for the Ministry of Foreign Affairs and Regional Integration Office Complex Construction Project.   The project involved the construction of an office complex in Accra with two, six-story buildings, 141 offices, a 300-person capacity conference room, mini-conference room, a library, a canteen, security rooms, a diesel generator room, an outdoor fire pool and switch room, drainage systems, a fire alarm system, a public address system, a door access system, a satellite TV system, video and audio systems for conference rooms, and a DY660C(600KV) diesel generator.   China Friendship Development International Engineering Design &amp; Consultation Limited Liability Company (FDDC) was responsible for project design, and Yanjian Group was the contractor responsible for implementation. Construction began on August 30, 2011 and a formal groundbreaking ceremony took place on September 2, 2011. Construction ended in February 2013 and the project was officially completed and handed over to the Ghanaian authorities on March 18, 2013. This project was funded and implemented after Ministry of Foreign Affairs and Regional Integration’s previous office building was destroyed by a fire in 2009."/>
        <s v="In March 2012, China Eximbank and the Government of Mauritius signed an RMB 580 million government concessional loan (GCL) for the Bagatelle Dam Project. The GCL carried the following terms: 15 year maturity, 5 year grace period, 2% interest rate, and 0.5% commitment fee. This loan is repayable over 10 years via semi-annual installments between March 2017 and March 2027.   The project consisted of a 2.5 km long earthfill dam with a 300 meters rockfill portion in the central part. It has a storage capacity of 14 M with an annual yield of 25 Mm3.  The purpose of the dam was to supply water to Port Louis district, the lower parts of Plaine Wilhems district (Quatre Bornes, Rose Hill, Stanley, Beau Bassin, Coromandel), Bambous region, and Petite Rivière region until 2050. It also sought to expand the water available for irrigation demands and a number of new infrastructure initiatives.   The Bagatelle Dam is located on the Terre Rouge River, approximately 20 km southeast of the city of Port Louis. Its geographical coordinates are 20.2454° S, 57.5174° E.   China International Water and Electricity Corporation (CWE) was the contractor responsible for implementation. It signed a construction contract with the Government of Mauritius on September 21, 2011. Then, on December 1, 2011, the project officially commenced. However, construction did not begin in March 29, 2012. The dam was completed and officially handed over to the local authorities on June 30, 2017.  Also, as of October 2017, the China Eximbank GCL had fully disbursed."/>
        <s v="In March 2013 during Chinese President Xi Jinping's official visit to the Republic of Congo, government officials signed 11 different economic and technical cooperation agreements (ETCA). One of these ETCAs loaned 100 million RMB interest-free to the Government of Congo for unspecified projects.  "/>
        <s v="In March 2013, China Eximbank and the Government of Zanzibar signed a memorandum of understanding (MOU) for a potential $200 million USD concessional loan for the Zanzibar New Port Project (or Maruhubi Multipurpose Port Project or Mpiga Duri Port or Port of Malindi or 桑岛新港 or 桑新集散港). According to Moguldom Nation, the loan wielded a 25-year maturity and 5-year grace period. It is unclear whether the two sides ever signed a final financing agreement for this project.   As of February 2018, the Government of Zanzibar was still negotiating with China Eximbank for this loan facility. In June 2019, the Daily News reported that Zanzibar's Minister of Infrastructure, Communication, and Transport said negotiations with China Exim Bank had stalled and therefore the Government of Tanzania would use its own funds to support this project. On the other hand, according to a 2019 report from the World Bank, construction was ongoing with financing from China Exim Bank. A November 2020 article from The Citizen suggests that Zanzibar was completely starting over on this project and a January 2021 article from the same source describes a similar multipurpose port project now being implementing with Oman. Therefore it is unclear whether a final financing agreement with China Eximbank was ever signed.   In addition to $200 million of debt financing from China Eximbank, China Harbor Engineering Company (CHEC) signed an agreement pledging to provide another $30 million USD of equity financing on the condition that 13% of port shares will be lent back to CHEC after the completion of the project. CHEC signed the 36-month EPC contract on 21 February 2014. However, the project encountered various delays that had delayed implementation.   The purpose of this project aims to boost trade by constructing a new harbor in the Maruhubi area of Zanzibar. The port of Zanzibar is managed, operated and developed by the Zanzibar Ports Corporation (ZPC), a parastatal organization regulated by the Zanzibar Maritime Authority (ZMA). With approximately 1.5 million passengers per year, Malindi has one of the busiest passenger terminals in the East African region. However, the port was severely congested and dated so the 2007 Zanzibar Transport Master Plan created the Zanzibar New Port Project to solve those issues. The completed port is to include 300 meters of docking space, 65 meters for land craft, modern handling equipment for up to 200,000 containers and 250,000 tons of loose cargo. "/>
        <s v="In March 2016, feasibility studies were completed for the Bosto Dam Water Supply Project. Then, in July 2017, an Environmental and Social Impact Assessment (ESIA) was completed and a NEMA license [No.NEMA/EIA/PSL/5292] was issued. On September 4, 2018, China Eximbank and China GeoEngineering Corporation International Ltd (CGCINT) signed a $171,021,786.35 buyer’s credit loan agreement for the Bosto Dam Water Supply Project. The loan has a maturity  of 15 years (final maturity date: July 21, 2033). The other borrowing terms of the loan are unknown. The borrower purchased buyer’s credit insurance from Sinosure. The Government of Kenya also appears to have issued a sovereign guarantee in support of the loan. The borrower (CGCINT) was expected to use the proceeds of the loan to finance 85% of the cost of its $193,760,000 Engineering, Construction, Procurement, and Financing (EPCF) contract [NWC/RT/005/2016-2017] with the Government of of Kenya (National Water Harvesting and Storage Authority), which was signed on August 3, 2017. The Government of Kenya was responsible for providing counterpart financing to cover 15% of the cost of the EPCF contract.   The lender did not make any loan disbursements between July 1, 2020 and June 30, 2022 (Fiscal Year 2020-2021 and Fiscal Year 2021-2022). Nor did the borrower make any principal repayments between July 1, 2020 and June 30, 2022 (Fiscal Year 2020-2021 and Fiscal Year 2021-2022). The loan’s amount outstanding was zero as of June 30, 2021 and zero as of June 30, 2022.   As of July 29, 2019, insurance premiums to Sinosure had been paid and a performance and advance payment guarantee was submitted by CGCINT. China Eximbank then notified the borrower that the loan had officially gone into effect on September 24, 2019. However, as of November 2021, the CGCINT had still not received payment from the Government of Kenya. A Member of Kenya’s Parliament noted in November 2021 that 'the delayed payment of 15% counterpart funding equivalent to [KES] 3.06 billion and the refusal by the Kenya Forest Service to approve access to the dam site No.1, which according to feasibility studies shows it is technically viable and has all necessary dam functionalities, has exposed the Government of Kenya to default and [it is] straining […] our country’s relations with the People’s Republic of China.’   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CGCINT is the general EPC contractor responsible for project implementation. However, Hunan Construction Engineering Group Corporation is involved in implementation. Media reports from 2020 and parliamentary records from 2021 suggest that project implementation has been delayed due to an array of political, financial and environmental issues, including the fact that the Kenya Forest Service has refused to grant the EPCF contractor access to the project site."/>
        <s v="In May 2013, the Chinese Government provided a 300 million Birr interest free loan to Ethiopia for the design and study of the road from Gotera interchange to the African Union Headquarters in Addis Ababa City as well as to expand Tirunesh Dibaba hospital and equip it with the necessary materials (#59899).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his road is located in Addis Ababa. It runs from the Gotera Interchange to the African Union headquarters (coordinates: 9.0002°N 38.7446°E).  "/>
        <s v="In November 20, 2005, China Eximbank and the Government of Botswana signed an RMB 160 million loan framework agreement for Section 2 (Dutlwe-Morwamosu) of the Letlhakeng-Kang Road Project. On April 24, 2006, China Eximbank and the Government of Botswana signed an RMB 150 million loan agreement for Phase 1 of Section 2 (Dutlwe-Morwamosu) of the Letlhakeng-Kang Road Project.   This loan carries the following terms: 16 year maturity, 6 year grace period, and 3% interest rate. Its final maturity date is March 21, 2022. Then, in 2007, the China Eximbank and the Government of Botswana signed an RMB 136,637,850 loan agreement for Phase 2 of Section 2 (Dutlwe-Morwamosu) of the Letlhakeng-Kang Road Project. This loan carries the following terms: 15 year maturity, 6 year grace period, and 3% interest rate.   Its final maturity date is September 21, 2022. This project captures the RMB 150,000,000 loan for Phase 1 of Section 2 (Dutlwe-Morwamosu) of the Letlhakeng-Kang Road Project, while project 109 captures the RMB 136,637,850 loan for Phase 2 of Section 2 (Dutlwe-Morwamosu) of the Letlhakeng-Kang Road Project. Section 2 (Dutlwe-Morwamosu) of the Letlhakeng-Kang Road Project cost approximately $40 million in total. I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Section 1 of the larger 257 km Letlhakeng-Kang Highway Project was also financed by China Eximbank (see Project ID#119). China Construction Botswana Co. Ltd. (中建博茨瓦纳有限公), a subsidiary of China State Construction Engineering Corporation, was the contractor responsible for the implementation of Phases 1 and 2 of Section 2 (Dutlwe-Morwamosu) of the Letlhakeng-Kang Road Project. Construction began in April 2006 and ended in 2009. A road opening ceremony took place in Boonen within Dutlwe District on November 27, 2010.   "/>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reach completion within 21 months (approximately October 15, 2008). However, the cement plant did not go into operation until February 27, 2011."/>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Government of Ethiopia signed a subsidiary buyer’s credit loan worth approximately ETB 621,347,607 ($50,329,156.16) for the Lot 1 Beles-Bahir Dar 400kV Power Transmission Project on September 29, 2009.  The borrower was expected to use the proceeds of the loan to finance approximately 85% of the cost of a commercial contract between the Ethiopian Electric Power Corporation (EEPCo) — and Ethiopian state-owned enterprise — and Shanghai Electric Power Transmission and Distribution Engineering Co., Ltd., which was signed in August 2007.   According to the Government of Ethiopia’s AMP, the ETB 621,347,607 ($50,329,156.16) loan achieved a 64% disbursement rate, with China Eximbank making 4 loan disbursements (worth ETB 392,472,065) between 2009 and 2012: an ETB 220,368,488 disbursement on December 31, 2009, an ETB 68,814,286 disbursement on July 7, 2011, an ETB 3,247,423 disbursement on October 10, 2011, and an ETB 100,041,869 disbursement on January 8, 2012. The purpose of the project was to construct a 67 km, 400 kV power transmission line that connects Tana Beles hydropower plant switchyard to Bahir Dar II substation. Its precise implementation start date is unknown. However, as of September 2010, the project had achieved a 75% completion rate. The project was officially completed and inaugurated on March 19, 2011. It was originally scheduled for completion in June 2010."/>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each completion within 21 months (approximately October 15, 2008). However, the cement plant did not go into operation until February 27, 2011."/>
        <s v="In November 2006, Galaxy Backbone Limited — a public enterprise of the Federal Government of Nigeria incorporated in 2006 with the primary mandate of setting up and operating a unified Information and Communication Technology (ICT) infrastructure platform that addresses the connectivity, transversal and other technology challenges — signed a $117 million commercial contract with Huawei Technologies Co. Ltd for Phase 1 of the Nigeria National Information and Communication Technology Infrastructure Backbone (NICTIB) Project. Nearly four and a half years later, in May 2011, China Eximbank agreed in principle to provide a $100 million preferential buyer’s credit to finance 85% of the cost of the commercial contract. Then, on January 5, 2013, China Eximbank and the Government of Nigeria signed a $100,000,000 preferential buyer’s credit (PBC) agreement for Phase 1 of the Nigeria National Information and Communication Technology Infrastructure Backbone (NICTIB) Project (captured via Project ID#30340).   The PBC carried the following borrowing terms: a 20 year maturity, a 7 year grace period, and a 2.5% interest rate. The final maturity date of the loan (PBC) is September 21, 2032. As of December 31, 2020, Nigeria’s Debt Management Office (DMO) reported that the China Eximbank PBC (loan) had achieved a 100% disbursement rate ($100 million) and the borrower had made interest repayments worth $10.66 million and principal repayments worth $3.86 million to the lender. The loan’s (principal) amount outstanding, as of December 31, 2020, was $96.14 million. Under the terms of the PBC agreement, the Government of Nigeria was responsible for paying 15% of the cost of the commercial contract with Huawei Technologies Co. Ltd prior to project implementation.   Advance payment delays by the Government of Nigeria resulted in major project implementation delays. In December 2006, Galaxy Backbone Ltd made an advance payment of $10 million to Huawei Technologies Co. Ltd. Then, in December 2013, the Federal Ministry of Finance of Nigeria — on behalf of Galaxy Backbone Limited — paid the remaining balance of the advance payment ($7.65 million) to Huawei Technologies Co., Ltd and officially requested that Huawei Technologies Co., Ltd. commence project implementation.   The purpose of Phase 1 of the NICTIB Project was to build a 1482 km nationwide backbone network with fiber optic technology and connect up to 3000 Ministries, Departments and Agencies (MDAs) in over 3000 office locations nationwide. The first phase of the project involved the laying of fiber optic cable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Data Centers in Abuja and Metro access systems in cities like Abuja, Makurdi, Enugu and Lagos. Phase 1 was completed on or around August 3, 2018.   Then, on September 5, 2018, China Eximbank and the Government of Nigeria signed an RMB 2,300,000,000 ($328 million) government concessional loan (GCL) for Phase 2 of the Nigeria National Information and Communication Technology Infrastructure Backbone (NICTIB) Project (captured via Project ID#73385). The borrowing terms of the GCL are as follows: a 20 year maturity, a 7 year grace period, and a 2.5% interest rate. The final maturity date of the GCL is March 22, 2038.   As of December 31, 2020, Nigeria’s Debt Management Office (DMO) reported that the China Eximbank GCL (loan) had not yet been disbursed and the borrower had not made any interest or principal repayments to the lender. The purpose of Phase 2 is to extend the fiber optic cable network to 19 states in Northern Nigeria. More specifically, the cable is expected to run from Abuja to Plateau, Gombe, Bauchi, Maiduguri, Kano and the rest of Northwestern Nigeria. Upon completion of Phase 2, it is envisaged that the fiber optic cable network will be 3441 km in length.   However, this project has encountered delays and implementation problems. In November 2022, Nigeria’s House of Representatives launched an investigation of the project, including a forensic audit of all relevant transactions to execute Phase 1 and Phase 2. The House of Representatives also urged Galaxy Backbone Limited and Nigeria’s Ministry of Finance, Budget and National Planning to ‘immediately halt all certificates of completion and payments, respectively, in lieu of the project, pending the completion of the investigation by the committee.’ These resolutions were based on the unanimous adoption of a motion issued by a legislator named Benjamin Bem. At the time, Bem noted that Nigeria’s Galaxy Backbone Limited, which falls under the authority of the Nigerian Ministry of Communications and Digital Economy, signed an MoU with Huawei Technology Limited in 2018 to provide fiber infrastructure. He said following the signing of the MoU, Huawei Technology Limited was expected to design, manufacture and deploy a kit that would control data movements across all ministries, departments and agencies in Nigeria (with another loan from China Eximbank).   The lawmaker expressed concerned that ‘Galaxy Backbone Limited […] made claims that the completion of Phase 1 of the project is expected to reap revenue to the tune of billions of naira for the government’ and that ‘whereas there has been no oversight to ascertain the level of the job done [during NICTIB Phase 1] and verify claims of revenue generated by the agency, there is a current bid to access an additional [$328 million loan] to develop the NICTIB Phase II, which covers 19 northern states. He added that ‘[t]he House is [cognizant] of the need to ensure judicious use of the nation’s commonwealth, while ensuring the government’s ICT policy is implemented according to every aspect of statutory provisions guiding the execution of the project.’"/>
        <s v="In November 2006, the Chinese Government signed an agreement in which it agreed in principle to finance the Government of Kenya's E-Government Project at an estimated cost of $42 million. Then, on December 24, 2007, China Eximbank and the Government of Kenya signed a government concessional loan (GCL) agreement [CHINA EXIMBANK NO GCL 2007(47)(218)] worth RMB 317,000,000.00 for the E-Government Project. The face value of the loan was subsequently revised to RMB 271,151,506.77.  The loan was provided with the following borrowing terms: a 2% interest rate, a 20.25 year maturity, and a 7.66 year grace period. The loan was scheduled for repayment in semi-annual installments between September 21, 2015 and March 21, 2028.   The borrower made principal repayments worth RMB 10,846,060.20 between July 1, 2020 and June 30, 2021 and RMB 21,692,120.43 between July 1, 2021 and June 30, 2022. The loan’s amount outstanding was RMB 173,536,963.85 as of June 30, 2020, RMB 151,844,843.39 as of June 30, 2021, and RMB 130,152,722.93 as of June 30, 2022.   The purpose of the project was to build a secure network for Kenyan e-Government activities called the Kenyan Government Unified Messaging System (GUMS) Project and thereby address disparities in technology that lead to less efficient electronic communication among Kenyan government officials. It also involved the provision of software and computer-based security, and the construction a two-story complex to house the Kenyan Government's network files. Other objectives included: improving efficiency in internal government communication and enhance collaboration among officers through implementation of an Electronic Messaging and Collaboration System and a Unified Communications System; improving the management of human resources information by deploying a centralized and integrated Human Resources Management System; and increasing access to information technologies in both the central and county offices by providing access devices including desktop computers, laptops and printers.   ZTE Corporation was responsible for implementation. The project reportedly commenced in 2008, and according to Kenyan Treasury's external debt register and the e-ProMIS, disbursements of the China Eximbank loan for the project continued to take place between 2010 and 2015. However, the precise commencement and completion dates for the E-Government Project are unknown. "/>
        <s v="In November 2010, the Chinese Government and the Government of Burundi signed an agreement that committed funding for a Presidential Palace Expansion Project. The Presidential Palace (Palais Présidentiel Ntare Rushatsi) is located in Gasenyi, which is 8 km northeast of Bujumbura's city center in Mutimbuzi district.   This project involved the construction of a presidential office building, security guard houses, and sewage treatment facilities in a 10,000 square meters (107,600 sq ft) area. It also involved the installation of equipment. The Chinese Government reportedly provided RMB 40 million for the implementation of this project, and it was funded with the proceeds from an RMB 50 million interest-free loan agreement that the Chinese Government and the Government of Burundi signed on August 21, 2009 (see Project ID#12303). This loan carried the following terms: 20 year maturity, 10 year grace period, and 0% interest.  China First Highway Engineering Group Co., Ltd. and Hunan Construction Engineering Group were the contractors responsible for implementation. An official groundbreaking ceremony took place on December 21, 2015. However, construction did not begin until March 4, 2016. This project was ultimately completed and handed over to the authorities on February 14, 2019. The total reported cost of this project is RMB 147 million, but it is unclear if the remaining RMB 107 million came from a Chinese Government grant or interest-free loan.   "/>
        <s v="In November 2011, the Chinese Government and the Government of Niger signed a cooperation agreement to improve the drinking water supply in the city of Zinder.  Then, on June 19, 2013, China Eximbank and the Government of Niger signed a RMB 310 million government concessional loan (GCL) agreement for the Zinder City Potable Water Supply Project.  This loan carried the following borrowing terms: a 20 year maturity, a 5 year grace period, a 1% interest rate, and a 0.25% commitment fee.  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and the installation of 25 public standpipes and 2,000 public access water points.  It also involved a capacity-building component.  The project sought to double water production capacity —  from 10,000 m3 to 21,500 m3.  China Geo-Engineering Corporation was the contractor responsible for implementation.  On March 31, 2013, President Mahamadou Issoufou presided over the official launch of the project in Iyaka in the municipality of Oualelewa.  The project was completed on March 5, 2015.  A completion ceremony then took place on January 27, 2016.  The water supply facilities were put into use on March 8, 2015.  This project built upon an earlier project known as the Zinder Water Supply Project, which was funded by China’s Ministry of Commerce (MOFCOM) in 2002 (captured via Project ID#83)."/>
        <s v="In November 2017, a group of banks provided a syndicated loan of $2.73 billion to Corredor Logístico Integrado De Nacala SA — a project company and special purpose vehicle owned by Vale (85% equity stake) and Mitsui (15% equity stake) — for the Nacala Corridor Railway and Port Project. This loan carries a maturity of 14 years and an interest rate of LIBOR plus 190 basis points. The interest rate is calculated using the average 6-month LIBOR of 1.626% from November 2017 plus 190 basis points = 3.526%. The Industrial and Commercial Bank of China (ICBC) reportedly contributed $200 million to this loan syndicate. Other funders were Mizuho Bank, Ltd., the Japan Bank for International Cooperation (JBIC), African Development Bank and other eight private financial institutions.   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Upon completion, the project will facilitate rail and ship transport of produced coal up to a volume of 18 million tons per annum. China Communications Construction Group Ltd. was one of the contractors involved in that implementation of this project. A groundbreaking ceremony for this project took place on May 12, 2017. On Janurary 20th, 2021, Mitsui &amp; Co decided to sell its equity stake to Vale. "/>
        <s v="In November 7, 2006, China Development Bank signed a framework agreement with the Government of Kenya to fund Phase 1 of the Great Wall Project. Then, in 2007, China Development Bank provided a $16.7 million loan to the Development Bank of Kenya to fund the implementation of Phase 1 of the Great Wall Project. The loan was provided on the following terms: 6-month LIBOR plus a margin of 0.8% (3.06% + 0.8% = 3.86%) and a 15 year maturity. The loan matures in 2022.  The project involved the construction of 528 low-cost apartments in Mavoko municipality of Machakos county, each of which was to be sold for about $50,000 USD to Kenyan consumers. The project was initiated on May 30, 2008, and it was completed in December 2009.  Erdemann Property Ltd. and China Wu Yi Co., Ltd. were the contractors. "/>
        <s v="In October 2002, a joint venture called CCMD Corporation, which is between China International Water and Electric Corporation (CWE) and China Water Resources and Hydropower Engineering Corporation (CWHEC or Sinohydro), applied to China Eximbank for a loan guarantee before bidding on the 1250 MW Merowe Hydroelectric Power Plant Project in Sudan. On May 20, 2003, this Chinese consortium ended up winning three different contracts for this project:  (1) a $600 million (EUR 550 million) contract signed on June 7, 2003 for construction of the dam;  (2) a $60 million contract signed on December 23, 2003 for auxiliary projects related to the metal frame and hydraulic mechanics; and (3) a $400 million contract signed on December 23, 2003 for construction of substations and transmission lines. (Note: A $381.5 million loan for this project component is captured via Project ID#695).   On December 23, 2003, China Eximbank and the Government of Sudan signed three different loan agreements worth a total of $519 million in order to partially finance the first two contracts:  (1) a $400 million loan; (2) a $65 million loan; and (3) a $54 million loan. These loans carried the following borrowing terms: a 20 year maturity, a grace period between 6 and 7 years, and interest rate of 3-4%. China Eximbank later increased its total lending for the 1250 MW Merowe Hydroelectric Power Plant Project to $608 million (as captured via Project ID#178).   The total project cost is unclear but estimates range from $1 billion to $3 billion. Therefore, several other entities served as co-financiers. The 1250 MW Merowe Hydroelectric Power Plant Project was co-financed with:  (1) $250 million from Arab Fund for Social and Economic Development (and possibly an additional $211 million) (2) $150 million from the Kuwait Development Fund (and possibly an additional $50 million) (3) $150 million from the Abu Dhabi Foundation (4) $200 million from the Saudi Fund for Development (5) $15 million from the Government of Qatar (6) $106 million from the Government of Oman  (7) $575 million from the Government of Sudan  The 1250 MW Merowe Hydroelectric Power Plant Project involved the construction of a 9.7-kilometer-long and 65-meter-high dam with a total installed capacity of 1250 MW and a storage capacity at 12.4 billion cubic meters. It is located near Merowe Town in northern Sudan, about 350 kilometers (220 mi) north of the capital Khartoum. The project had 8 main components:  (1) Dam: This component included the construction of concrete and embankment sections of the dam on the Nile River channel. The dam crest was to be 9.7 km long and 10 m wide, and its height 60 m above river bed. The dam was also to include the appurtenant structures such as spillway, water intakes and sediment sluices, as well as a hydropower station.  (2) Preparatory Works: This component included the construction of housing facilities for construction supervision and operations personnel, the construction of 27 km access roads from Karima to the dam site, and a loading platform and storage areas at the nearby railway station. (3) Civil Works: This component included excavation, fill, drilling and grouting works, and concrete works for the dam and its appurtenant structures. It also included all civil works for the hydropower station, as well as all necessary instrumentation and monitoring equipment for the operation of the dam. (4) Mechanical Works: This component included the supply and installation of gates, pipes and related mechanical equipment for the dam and its appurtenant structures. (5) Hydro-Mechanical Works: This component included the supply and installation of gates, penstocks, cranes and related hydro-mechanical equipment necessary for the control of water, and operation and maintenance of the dam and its appurtenant structures. (6) Electromechanical and Electrical Works for the Power Station: This component included the furnishing and installation of ten turbines, each rated at 125 MW, and ten 150 MVA generators. It also included the construction of 500 and 220 kV switchyards, and the supply of the necessary transformers and bus bars, as well as control, protection and monitoring systems. (7) Transmission Lines: This component included the construction of 500 and 220 kV overhead lines having a total length of 1700 km, as well as seven sub-stations. (8) Consultancy Services: This component included the consultancy services required to review the conceptual design, prepare the detailed design, and construction supervision.  The project owner was Sudan’s Ministry of Irrigation and Water Resources’ Merowe Dam Implementation Unit. The contractors responsible for implementation included China International Water and Electric Corporation (CWE), Sinohydro, Harbin Power Engineering Company (HPEC), and Alstom, a French company.   The originally anticipated project commencement and completion dates were July 30, 2005 and July 30, 2008, respectively. The project began construction on July 8, 2003, and the first two generators were officially connected to the national grid on March 3, 2009. However, it was not until April 8, 2010 that the tenth unit of the Merowe dam was officially connected to the grid. However; issues with silt and debris accumulation threaten the long-term life of the dam. By 2020, the dam had lost 1.7% of its holding capacity.  According to a 2015 book (entitled &quot;Water, Civilisation and Power in Sudan&quot;) by Harry Verhoeven, Dr. Sabir Mohamed Hassan (the Governor of the Central Bank of Sudan) has &quot;described one of the reasons for prioritising Merowe as 'the government needed something big to show to the people'. It was no coincidence that Omar Al-Bashir campaigned for the Sudanese presidency in April 2010 with a picture of himself in front of the Merowe Dam, the symbol of civilisation delivered by Al-Ingaz, as his main electoral poster.&quot;  The project was awarded the Luban Prize, a master prize in the PRC for development projects. However, it was also plagued by controversy.  The project participants were required to prepare or contract an environmental impact assessment (EIA) in accordance with specific guidelines that address three major topics:  (1) Social issues -- consequences of people resettlement from future flooded area;  and (2) Archeological issues -- resulting from destruction or submerging important archeological sites or places of high cultural value; and (3) Environmental issues -- effect of large scale hydrological alteration of the natural river system with major impacts on the environment and water quality.   In April 2002, Lahmeyer International prepared the EIA report for the Merowe Dam Project. The report focused on complex resettlement issues involving about 7500 families. Among the environmental impacts it discussed were the hydrological changes, the erosion of the river bed and its banks, greenhouse gas emissions, and changes in the aquatic ecosystem. The 150 page report was far from meeting European or international standards, such as the guidelines of the World Commission on Dams. No serious attempt was made to use the vast scientific knowledge base on environmental effects of large dams, although four decades of research on the Aswan High Dam (Lake Nasser in Egypt, Lake Nubia in Sudan) had revealed a dramatic sediment accumulation in the upper part of the reservoir, problematic water quality issues and detrimental downstream effects such as river bed erosion or water level fluctuations. An estimated 60,000 civilians were ultimately displaced during the construction of the dam. Sudanese civilians protested the project’s execution from the start, and in a confrontation with authorities in April 2006, five people from a displaced community were killed.  There are also some indications that the loans that were issued for the construction of the Merowe Hydroelectric Power Plan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
        <s v="In October 2008, China Eximbank and Kariba North Bank Extension Power Corporation Limited (KNBEPCL) — a special purpose vehicle and wholly-owned subsidiary of Zambia Electricity Supply Corporation (ZESCO) Limited, a state-owned power company in Zambia — signed a $315 million loan agreement for the 360MW Kariba North Bank Hydropower Plant Expansion Project. KNBEPCL is a project company and a wholly owned subsidiary of ZESCO Limited, Zambia’s state-owned power company. The China Eximbank loan to KNBEPCL carried the following borrowing terms: a 15 year maturity an interest rate of LIBOR plus 200 basis points. The loan’s amount outstanding was $268 million as of December 31, 2015, $240.9 million as of December 31, 2016, $214.2 million as of December 31, 2017, $214.2 million as of December 31, 2018, $160.62 million as of December 31, 2019, $133.848 million os of December 31, 2020, $120,464,052 as of June 30, 2021, and $100,002,768 (inclusive of $6,308,506 in interest arrears) as of June 30, 2022.    The loan was secured by (collateralized against) receivables from Copperbelt Energy Corporation and Chambeshi Mining Company. The proceeds from this loan were used to be used by the borrower to finance an EPC contract between Sinohydro and ZESCO Limited, which was signed on November 15, 2007. Development Bank of South Africa also provided a $105 million loan for the same project. This project involved an expansion of the power generation capacity of the Kariba North hydroelectric power station through the installation of two new generators. Construction began on November 5, 2008. However, the project encountered a number of problems and delays. In 2009, a fire broke out in one of the generators. Then, in November 2011, it was reported that project completion had been delayed a year due to 'financial constraints'.   The project was ultimately completed on August 21, 2014. An official completion ceremony took place on August 27, 2014. The 1.08GW Kariba North hydroelectric power station is located on the bank of Zambezi River at Kariba in the southern province of Zambia. It includes the Kariba North Bank (KNB) (720MW) power plant and the Kariba North Bank Extension (KNBE) (360MW) power plant. The KNB power plant was developed between 1969 and 1976 as part of the Central African Power Corporation’s (CAPC) development program. The KNBE power plant consists of two 180MW vertical-shaft Francis turbines with a rated discharge 227.6m3/s operating at a head of 89m for each single unit. It has two intake chambers for water at an elevation of 458m. The underground powerhouse is 24m wide and 51m in length. The power generated is transmitted through a 130 km long, 330kV transmission line from the KNBE power plant to the existing Kafue west substation. The power generated from KNBE is purchased by ZESCO Limited under a 20-year long-term power purchase agreement (PPA), which was approved by Zambia’s Energy Regulation Board (ERB) in April 2011."/>
        <s v="In October 2010, the Chinese Government agreed in principle to provide a $20 million USD interest-free loan to the Government of Ghana to build fish-landing sites for coastal communities. The Government of Ghana’s Ministry of Food and Agriculture announced that it would implement the project in the towns of Moree, Mumford, Winneba and Senya Beraku (which are all located within the Central Region). It is unclear if this pledge ever resulted in an official loan commitment."/>
        <s v="In September 2013, China Development Bank (CDB) and African Export Import Bank (Afrexim) participated a $109 million syndicated loan agreement with Kenya Airways (KQ) for lease of 9 Boeing 787 Dreamliner aircraft. This transaction was part of a broad fleet expansion effort by Kenya Airways called 'Project Mawingu,' in which Kenya Airways acquired 3 borrowing facilities to finance the purchase of 10 Embraer aircrafts and pay for the pre-delivery deposits for Embraers and 9 Boeing 787 Dreamliner aircraft. These credit facilities were part of a larger $2 billion syndicated aircraft purchase facility that Kenya Airways contracted with African Export Import Bank (Afrexim) serving as the lead arranger of the lending syndicate.   According to KQ's 2017 Annual Report and a 2015 Kenyan Senate Committee report, the loan carried an average interest rate of 5.39% during the period 2012-2025. The Committee also noted that, given the current revenue base of KQ, its debt levels were unsustainable.   The syndicated loan was used to lease 20 aircraft, including 10 Embraer E190 aircraft, and 10 Boeing aircraft (9 Boeing 787-800 and 1 Boeing 777-300ER). The fourth Boeing 787-800 passenger plane arrived in Kenya on September 10, 2014, and two other Boeing 787-800 passenger planes, which are involved in the provision of advance payment and financial leasing by CDB, will be delivered in October 2014. According to the East African, the 20 planes constitute half of KQ's total fleet as of 2019.   Then, in January 2022, the World Bank and IMF published a Debt Sustainability Analysis (DSA) for Kenya, which noted that '[a]s part of the restructuring of Kenya Airways (KQ), the Government of Kenya expects to take over the responsibility for full repayment of up to USD 827.4 million of loans to KQ.' Then, in December 2022, an updated World Bank-IMF DSA noted that '[a]s part of the restructuring of Kenya Airways (KQ), the Government of Kenya has begun servicing the guaranteed portion of KQ external debts, which the company can no longer service, while discussions on novation of a part of this guaranteed stock is ongoing. The sum of the principal of these obligations and the remaining government guarantee on other KQ external loans (US$688 million as of November 2022) is lower than the US$750 million government guarantee of KQ debts included in the stock of external PPG debt at end-2021. As a result, the operation will lower the nominal stock of external PPG debt, but raise its present value, due to the assumption of the associated interest payments by the government and shorter repayment period than previously assumed.'"/>
        <s v="In September 2018, China Road and Bridge Corporation (CRBC) was invited to develop the Nairobi JKIA–James Gichuru Expressway Project during 2018 FOCAC Summit in Beijing. Two months later, in November 2018, CRBC undertook a project feasibility study. It then completed a technical proposal in January 2019 and a financial proposal in March 2019. Then, in April 2019, the Kenyan Government awarded a contract to CRBC for the Nairobi JKIA–James Gichuru Expressway Project. A project agreement was signed on June 30, 2019. Then, on October 15, 2019, CRBC and Kenya National Highways Authority (KeNHA) signed a a 30-year concession agreement. The total cost of the Nairobi JKIA–James Gichuru Expressway Project is RMB 4.602 billion ($668 million).   It is being implemented on a Public-Private Partnership (PPP) and Build-Own-Operate-Transfer (BOOT) basis and financed according to a debt-to-equity ratio of 75:25. On September 8, 2019, Moja Expressway Company Limited — a special purpose vehicle and wholly owned subsidiary of CRBC — signed a loan agreement worth approximately $501 million with an unspecified Chinese bank. The loan carries the following borrowing terms: a 20-year maturity, a 3-year grace period, and a 7% interest rate.   China Road and Bridge Engineering Co., Ltd. (中国路桥工程有限) and CCCC International (Hong Kong) Holdings Limited (中交国际(香港)控股有限) also agreed to make equity contributions of $133.6 million and $33.4 million, respectively, to Moja Expressway Company Limited in order to support the implementation of project. 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CRBC is the contractor responsible for project implementation. Construction commenced on May 4, 2019. However, a formal groundbreaking ceremony did not take place until October 16, 2019. As of July 2021 the project had achieved a 60% completion rate. By November 8, 2021, it had achieved a 75% completion rate. A main line beam erection ceremony was held on December 23, 2021 and attended by the Kenyan President, the Kenyan Minister of Transport, and the Chinese Ambassador to Kenya. By December 2021, the project had achieved a 94% completion rate. As of April 2022, it had achieved a 95% completion rate. During the construction phase, this project reportedly employed 4,000 workers. The expressway was originally scheduled to be opened to traffic on June 30, 2022. It was ultimately opened to traffic on May 14, 2022.   Under the terms of its 30-year concession (BOOT) agreement (with a 3 year construction period and 27 year operation period), CRBC is responsible for transferring the Nairobi JKIA–James Gichuru Expressway back to KENHA in 2049 and it is expected to repay its loan (and recoup its equity investment) by collecting toll revenues. Once operational, each driver on the expressway will be required to pay a toll of between 109.4 and 1,641 Kenyan shillings (between $1 and $15), depending on the size of the car and the distance traveled. Over the course of the 30-year concession period, the project is expected to generate $2.765 billion. The project has been disclosed as a contingent public sector liability by the Kenyan Treasury (due to the fact that early termination of the PPP contract with Moja Expressway Company Limited would require that the Government of Kenya make termination payments to Moja Expressway Company Limited)."/>
        <s v="In September of 2012, the Chinese government gave a 256 million ETB monetary grant (project #30238) and a soft loan totaling 23 million USD to Ethiopia. The loan provided for 200 million ETB in the form of an interest-free loan. The money is for the support of development activities within the country, but it is unclear as to which projects will be financed.   This financing is part of an Economic and Technical Cooperation Agreement (ETCA) (project #60179). The agreement was officially signed on October 29, 2012, by State Minister of Finance and Economic Affairs, Ahmed Shide, and Charge d'Affairs at the Chinese Embassy, Wei Hontian."/>
        <s v="On 1 September 2008, the Chinese Ambassador signed an economic and technical cooperation agreement (ETCA) loaning 2 million RMB (130 million CFA) interest-free to the Government of Cote d'Ivoire for unspecified projects. The other loan terms are unknown. It is unclear whether these funds were ever disbursed.   At the same meeting, the Chinese Ambassador also granted 400 million RMB (26 billion CFA) to the Government of Cote d'Ivoire (ETCA #66188). The two officials signed three letters of exchange that day: (1) a mission to rehabilitate the ministerial bloc (#30583), (2) construction of a malaria control center (#718), and (3) donation of anti-malarial drugs worth 2 million RMB (130 million CFA) (#717). "/>
        <s v="On 10 May 2013, the Chinese Vice Minister of Commerce signed an Economic and Technical Cooperation Agreement (ETCA) providing two interest-free loans with a combined value of 150 million RMB ($24 million USD or 12 billion CFA) to the Government of Cote d'Ivoire. The financial breakdown between the two loans is unclear. According to an Ivorian Ministry of Commerce document, these loans were intended to go towards construction of a stadium (possibly #53269), Soubré hydroelectric dam (#30922), Presidential Palace in Yamoussoukro, and Palace of Culture (#60791).   The signing ceremony took place at the the second session of the Sino-Ivorian joint cooperation commission held in Abidjan. The stadium completed construction on October 3rd, 2020. Soubré Hydroelectric Dam Construction Project completed construction on September 24th, 2013. Abidjan Palace of Culture Rehabilitation Project completed construction on May 28th, 2015. "/>
        <s v="On 12 October, 2011, the Chinese Government and the Government of Benin signed an Economic and Technical Cooperation Agreement (ETCA), which committed an RMB 40 million interest-free loan for unspecified purposes._x005F_x000D_ _x005F_x000D_ The grant was originally committed to under a funding proposal, totaling 16.8 billion CFA, created during the Davos Summer Summit, from 12-19 September, 2011 (see linked umbrella ProjectID#72533)."/>
        <s v="On 15 May 2013, China Eximbank provided a $2,490,760,000 loan to the Government of Ethiopia for the Addis Ababa–Djibouti Railway Project (or Djibouti-Ethiopia Railway Project). This $4,273,890,000 public-private partnership (PPP) project was financed with 85% debt and 15% equity. 25% of the debt came from an Ethiopian commercial bank and 60% of the debt ($2.49 billion) came from China Eximbank. The original lending terms were as follows: 15 year maturity, 6 year grace period, and an interest rate of LIBOR plus a 3% margin.   6 Month LIBOR rate not identified in reports, so the average 6 Month LIBOR rate from May 2013 (when the financing agreement was signed) is used in the interest rate calculation, which is 0.421%. Total interest rate is 0.421% + 3% = 3.421.  China Eximbank provided this loan through three separate loan tranches. One tranche is worth $220,471,000 (covered in project #70083), the second is worth $981,260,000 (covered in project #70085), and the third is worth $1,289,029,000 (covered in project #70086). The loan was also insured by China Export and Credit Insurance Corporation (SINOSURE). However, the loan was restructured in 2018 when China Eximbank agreed to extend the maturity by 20 years (see project #61941).   Sinosure reportedly had to write off US$1 billion in losses due to the poor commercial performance of the Addis Ababa–Djibouti Railway Project.   In 2011, Ethiopian Railway Corporation awarded China Railway Engineering Corporation (CREC) a $1.4 billion contract to build the 330 km Sebeta/Addis Ababa to Miesso section, and China Civil Engineering Construction Corporation (CCECC) a 579 million USD contract for the 339 km from Miesso to Ethiopia's border with Djibouti.   Track laying for the railway began in May 2015. On October 4-5, 2016, the railway was opened.   Then, on July 28, 2016, CCECC signed the Addis Ababa-Djibouti Railway Operation Management Service Contract on behalf of China Earth Group and China Railway Joint Venture‚ with Ethiopian Railway Company and Djibouti Railway Company, creating a public private partnership (PPP), and the railway was opened to traffic in October 2016.   In January 2017, Ethiopia and Djibouti signed an agreement to establish a joint company that would manage the railway. Ethio-Djibouti Standard Gauge Railway Share Company (or Ethio-Djibouti Railway) was then established in April 2017. On December 31, 2017, Ethiopian Railway Company issued the Yaji Railway receiving certificate to CREC and CCECC and on January 1, 2018, Ethiopia, China and Djibouti held a ceremony at the Rab Station in Addis Ababa, the starting station of the Yaji Railway Passenger Transport, officially announcing the commercial operation of the Yaji Railway and sending a round-trip freight train between Yades and Djibouti Port. On January 3, 2018. a two-way passenger train in the Ethiopian section was opened.   The Yaji Railway runs passenger trains (at 120 km/hr) and cargo trains (at 80 km/hr). It is the first modern electric railway in Ethiopia.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CREC and CCECC are currently undertaking all the maintenance, rail captaincy and control operations through a joint venture company (Chinese name: 中土集团与中铁二局亚吉铁路联营体公司).   The railway is part of phase one of Ethiopia's ambition to put in place a network of over 5,000 km of railway lines by the end of the second five-year Growth and Transformation Plan (GTP-II) period.  "/>
        <s v="On 18 July 2006, the Governments of China and Niger signed an Economic and Technical Cooperation Agreement (ETCA) including a 30 million RMB interest-free loan and a 20 million RMB grant (project #58623).  The loan terms are unknown.  These funds were at least partially used to finance the second bridge project (#135)."/>
        <s v="On 22 February, 2013, visiting Chinese Commerce Minister, Chen Deming, signed an agreement formally committing the China Ministry of Commerce's provision of a 60 million RMB (~$10 million USD) interest-free loan to the Zimbabwean Government for the purpose of purchasing road equipment for rural district councils.  The current state of this project is unknown.  This was one of four agreements signed on this day with the Zimbabwean Government in a move to further cement bilateral relations. The other three agreements include: Project #30650: A $2 million grant for agricultural equipment. Project #30639: A RMB 31.5 million grant to Zimbabwe Broadcasting Corporation for the provision of a broadcasting van. Project #30649: A pledge for a food aid donation."/>
        <s v="On 22 May, 2013, China signed an agreement to provide Zimbabwe an interest-free $16 million USD loan payable over 5 years for various projects in water, mining, and other sectors.  The agreements were signed by Acting Zimbabwean Finance Minister, Sipepa Nkomo, and the Chinese Deputy Minister of Commerce in the presence of Vice President, Joice Mujuru, and the visiting Chinese Vice-Premier, Wang Yang.  Also on this day, the Chinese Government provided a $16 million USD grant for the same unspecified purposes within the water and mining sectors.  This grant is captured in the linked project #30135."/>
        <s v="On 23 February, 2008, the Chinese Government signed an interest-free loan agreement worth $2.5 million with the Government of Zimbabwe for 'critical areas that need funds'.  The Chinese Government was represented by Vice Minister of Commerce, Gao Hucheng, at the signing ceremony while the Zimbabwean Government was represented by the Acting Minister of Finance and Minister of Industry and Internatioanl Trade, Obert Mpofu.  Information on the final disbursement of these funds and the relevant dates of implementation is uncertain."/>
        <s v="On 23 June 2011, the Chinese Government's special envoy and Vice Minister of Foreign Affairs, Zhai Jun, signed an Economic and Technical Cooperation Agreement (ETCA) loaning 1.46 billion CFA (20 million RMB) to the Government of Cote d'Ivoire for rebuilding the country after the 2011 post-election crisis. The loan is interest-free, has a 15-year grace period until February 2026, and is repayable over 10 years-- meaning it has a 25-year maturity. How exactly this money was spent is unknown._x005F_x000D_ _x005F_x000D_ The other agreements signed at the same meeting are captured in projects #861, #66421, and #70349. "/>
        <s v="On 23 November 2011, the Chinese and Sudanese governments signed letters of exchange for the Friendship Hall Renovation Project. Then, the Chinese Government commissioned the Shanghai Architectural Research and Design Institute to inspect this project between 12-29 March 2012. Following the results of the inspection, on 20 December 2012, the Chinese Government signed an economic and technical cooperation project (ETCA) providing a RMB 120 million interest-free loan for the Friendship Hall Renovation Project as well as a 180 million RMB grant for unspecified projects (see ETCA #30433). The total project cost was RMB 186 million, but it is not known how the additional RMB 66 million was financed.  This project involved the renovation and maintenance of the conference building, conference hall, banquet hall, exhibition hall, and theater in Friendship Hall. China Railway 4th Bureau was the contractor responsible for implementation. A groundbreaking ceremony was held on 29 November 2014 and this project was completed in August 2017.  The Friendship Hall was originally constructed with Chinese aid during the 1970s. In 2002 (see Project #2148) and 2004 (see Project #57993), the Chinese Government provided financing for the construction of an international conference hall as an annex of the existing Friendship Hall. "/>
        <s v="On 24 July, 2015, the contract was signed for the First Phase of the 600 MW PER Lusulu Power Plant (also known as Binga Power Plant).  A $950 million loan would reportedly be provided for the project. It is unclear if the financier would be China Eximbank or the Bank of China. The loan has a 15 year maturity with 7% interest.  The implementing agency is China State Construction Engineering Corporation (CSCEC,中国建筑股份有限公司), and the beneficiary is ZPC (津巴布韦能源公司).  The Chinese project name is 津巴布韦能源PER Lusulu Power600MW煤电厂项目.  The project is planned to start in April 2016 and end in 2019.  PER Lusulu is developing an integrated 350MW supercritical thermal power plant, located in Binga District Matabeleland North Province of Zimbabwe to supply electricity to the Zimbabwe National Grid.  The project is approximately 305km to the north South cross-border Central Transmission Corridor.  ZETDC’s grid impact studies require PER Lusulu to connect to this corridor at the Alaska Substation.  The PER Lusulu Power Company is targeting financial close by Q2 of 2020 and commissioning of the power plant by the end of 2023 and commencing commercial operations by Q1 2024.  The development of the PER Lusulu Power Plant Project will see a substantial investment into the Binga District, generating domestic revenue streams, stimulating regional development, creating employment opportunities and strengthening and diversifying the country’s production and export base.  This large scale project will be developed in 4 phases, starting with a 350MW Ultra-Supercritical integrated power plant, expanding ultimately to a 2100MW power plant in three by 700MW modules.  The Feasibility Study was conducted by Pro-Consult, independently reviewed by ARUP and in association with numerous specialist sub consultants.  The project has entered into an engineering, procurement and construction (“EPC”) contract with China State Construction Engineering Corporation.    CSCEC are ranked 27th in Fortune 500 and have the balance sheet to bring the required debt finance via Sinosure Buyers Credit Facility with Bank of China.  The Company is targeting a nominal equity IRR of at least 15% from estimated net equity cash flows.  According to the Global Energy Monitor, in December 2019, PER Lusulu's website said the power project &quot;has made significant progress towards achieving financial close&quot; with both financial close and construction targeted for H2 2020, and commissioning by H2 2023.  As of June 2020, construction has not yet begun."/>
        <s v="On 24 October 2008, the Chinese Ambassador and Rwanda Minister of Finance signed a loan framework agreement for the Kigali Municipal Road Reconstruction Project. Then, on 27 March 2009, China Eximbank and the Rwanda Minister of Finance signed the final government concessional loan agreement (GCL) worth 219 million RMB for this road project. The loan terms are as follows: 20-year maturity, 6-year grace period, 2% interest rate, 1% management fee, and 0.3% commitment fee. It was ratified by the Rwanda legislature on 30 June 2009.  This project involved the rehabilitation of nine roads in the city of Kigali with a total length of 36 kilometers. The contractor responsible for project implementation is China Road and Bridge Corporation (CRBC). The start of construction was delayed due to issues with land appropriation but construction had begun by September 2010. The project was ultimately completed in October 2011.   Years later, China Eximbank provided an additional 488 million RMB loan for expanding 54 km of Kigali roads (see Project #52329). "/>
        <s v="On 27 June 2012, the Chinese Vice Minister of Commerce signed an Economic and Technical Cooperation Agreement (ETCA) providing an interest-free loan equal to roughly $8 million USD to the Government of Lesotho. The funds will cover &quot;the shortfall&quot; for the Lesotho National Convention Center Maintenance Project (#53050) and additional unspecified &quot;social projects&quot;. Whether and how exactly this money was spent is unknown. _x005F_x000D_ _x005F_x000D_ The other agreement signed at the same meeting is captured in ETCA #30280."/>
        <s v="On 28 December 2006, Chinese and Ivorian government officials signed two Economic and Technical Cooperation Agreement (ETCAs). On 4 January 2007, the Ivorian Foreign Minister announced that one of these ETCA's involved the Chinese Government loaning 1 billion CFA to the Government of Cote d'Ivoire to buy unspecified equipment. Because the loan is in the form of an ETCA, it is almost certainly interest-free. This agreement was in pursuit of a promise made at the November 2006 Forum on China-Africa Cooperation (FOCAC) Summit in Beijing.  The second ETCA signed that day is captured in project #703."/>
        <s v="On 29 July 2008, China Eximbank and the Government of Sudan signed a $3 billion USD oil-backed master loan framework agreement (or line of credit) to finance various infrastructure projects. This resources-credit cooperation package is collateralized with future revenues from the sale of oil exports. Each subsidiary buyer’s credit loan (BCL) issued through the framework agreement carries a 15-year maturity and 5.6% interest rate.  Between 2008 and March 2009, at least twelve loans for eight projects were approved through this line of credit:  $59 million USD for the Sennar Bridge Construction Project (Project ID#47051) $612 million USD for the 405MW Al-Fulah Gas-Fired Power Plant Construction Project (ID#1007) $233 million USD for the South Kordofan 220kV Power Transmission and Distribution Project (ID#979) $24 million USD for the Dali and Mazmoom Water Supply Project (ID#1052) $118 million USD for the Khartoum Housing Construction Project (ID#47042) $29.9 million USD for the Blue Nile Agricultural Project (ID#2452) $63 million USD for the 141 km Umm Ruwaba-Abu Gebieha Road Project (ID#73214). $650 million USD for the 1200 km Western Salvation Highway Project (Umbrella ID#54079) is comprised of the following sub-projects:     -$90 million USD for the 185 km El Dibeibat-El Fula Road Construction Project (ID#1053)    -$86 million USD for the 168 km El Fashir-Um Kaddada Road Construction Project (ID#1051)    -$110 million USD for the 211 km El Nahood-Um Kadada Road Construction Project (ID#1050)    -$119 million USD for the 340 km Renk-Malakal Road Construction Project (ID#1059)    -$120 million USD for the 157 km Zalingei-El Geneinah Road Construction Project (ID#1013)  These sub-projects have a total value of about $1.8 billion USD. The other sub-projects financed by this China Eximbank credit line are unknown.   Some projects (like Project ID#1007) experienced delays in construction progress because China stopped disbursing funds due to the Government of Sudan's &quot;inability to meet oil shipments to China.&quot; It is unclear exactly how many projects this affected and whether China Eximbank ever disbursed the entire $3 billion USD amount. "/>
        <s v="On 3 January 2012, during an official visit to Abidjan, the Chinese Foreign Minister's (Yang Jiechi or 杨洁篪) and his Ivorian counterpart signed an Economic and Technical Cooperation Agreement (ETCA) in which China provided an interest-free loan worth 1.586 billion CFA (20 million RMB). How this money was spent is unknown. The other ETCA signed during the visit is captured in project #70538. "/>
        <s v="On 30 June, 2009, the Zimbabwean Government, represented by Minister of Finance Tendai Biti, announced that the Zimbabwean government would receive an interest-free line of credit from the Chinese Government worth $950 million to help rebuild the Zimbabwean economy.  This was confirmed by the Chinese State Council on 6 July, 2009.  However, it appears that this line of credit never materialized, as no draw down from any such line of credit is identified in the registry of outstanding debt obligations published by the Ministry of Finance and Economic Development in its 2019 Blue Book Estimates of Revenue and Expenditure."/>
        <s v="On 31 December 2013, the Chinese Ambassador to Tanzania, Dr. Lu Youqing, signed an economic and technical cooperation agreement (ETCA) loaning 26 billion TZS interest-free to the Tanzania Ministry of Finance and Planning. The sub-projects are unknown.   At the same ceremony, officials signed three other agreements. One was for 400 million TZS to the Prevention and Combating of Corruption Bureau (project #36073), another was a 52 billion TZS grant (ETCA #36070), and the third was 1.3 Billion TZS for the Julius Nyerere International Convention Center (project #36072). "/>
        <s v="On 5 December 2016, the Government of Angola entered into a $4.1 billion syndicated loan facility agreement with the Industrial and Commercial Bank of China (ICBC), China Eximbank, China Construction Bank, Bank of China, China Minsheng Bank, and Ping An Bank for the 2171 MW Caculo Cabaça Dam and Transmission Line Project. This project records the overall $4.1 billion buyer's credit loan (BCL). Each bank's individual contribution is as follows:    1) ICBC loaned $1.239 billion (Project #67108) 2) China Eximbank loaned $1.239 billion (Project #67109) 3) Bank of China loaned $619.8 million (Project #67110) 4) China Construction Bank loaned $619.8 million (Project #67111) 5) China Minsheng Bank loaned $371.88 million (private) 6) Ping An Bank loaned $371.88 million (private)  The loan facility has a term (maturity) of up to 15 years and an interest rate of 4.906% (LIBOR + 3.6%). The Government of Angola did not issue a sovereign guarantee for the loan, but it is insured by China Export &amp; Credit Insurance Corporation (Sinosure). The proceeds of this loan were used to finance up to 85% of the EPC contract price ($4,532,114,041.00) for the 2171 MW Caculo Cabaça Dam and Transmission Line Project. The availability period applicable to the loan facility ends in December 2022.  The total project cost is estimated to be at least $4.532 billion. This bank syndicate committed to providing $4.1 billion so the remaining costs were covered through an equity contribution from the Government of Angola.   CGGC-Niara — a joint venture of China Gezhouba Group Corporation (60% stake), Boreal Investments Limited (37.5% stake), and NIARA Holding (2.5% stake) — signed the EPC contract for the project on 11 June 2015. However, on 5 November 2019, the President of Angola formally authorized Presidential Order No. 79/18 (from 12 July 2019) which amended the EPC contract by removing CGGC-Niara and Boreal Investments Limited so that &quot;the only party to the contract is China Gezhouba Group Company Limited (CGGC)&quot;.   This project comprises the temporary river diversion works, main construction works, and supplying electromechanical equipment. An inauguration ceremony marking the beginning of construction was held on 4 August 2017. Works were supposed to last 80 months (6 years and 8 months) so completion is scheduled in April 2024. As of June 2020, 90% of tunneling work necessary to divert the Cuanza River to the dam had been completed and 3.47% of work on the dam itself had been completed. The turbines at the Caculo Cabaça Dam is expected to start to produce electricity in 2024."/>
        <s v="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5 January, 2013; however, Lot 1 construction did not commence until April 30, 2013. Lot 1 was officially handed over to the Government of Benin on 12 August,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This project captures the RMB 141 million interest-free loan from MOFCOM for Lot 1.  Project ID#73406 captures the RMB 362.1 million interest-free loan from MOFCOM for Lot 2.  Project ID#58807 captures the RMB 800 million interest-free loan from China Eximbank for Lot 3."/>
        <s v="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Project ID#58722 captures the RMB 141 million interest-free loan from MOFCOM for Lot 1.  This project captures the RMB 362.1 million interest-free loan from MOFCOM for Lot 2.  Project ID#58807 captures the RMB 800 million interest-free loan from China Eximbank for Lot 3."/>
        <s v="On 8 February 2012, Chinese Ambassador and the Djibouti Minister of Foreign Affairs signed an Economic and Technical Cooperation Agreement (ETCA) in which China loaned 40 million RMB interest-free to Djibouti.   The known sub-projects are as follows:  (1) $1.4 million USD for the El Hadj Hassan Gouled Aptidon Stadium Rehabilitation Project (#59271) and  (2) 66 million RMB (about $10.7 million USD) for the School of Excellence Project (#85281).   Both of these projects have been completed. It is unknown if other projects were funded through this ETCA."/>
        <s v="On 8 July 2013, China Harbour Engineering Company (CHEC) and Sudan Airport Holdings Co. Ltd. (SAHL) signed a Financing and EPC (F+EPC) contract worth $700 million USD for Phase II of the Khartoum International Airport Construction Project. Then, on 17 January 2014, CHEC signed a memorandum of understanding (MOU) pledging to obtain financing from China Eximbank for at least $680 million USD.   Then, on 16 December 2014, China Eximbank and the Sudan Ministry of Finance signed the final concessional loan agreement worth $700 million USD for Phase II. This loan reportedly carried the following terms: 20-year maturity, 5-year grace period, and 2.5% interest rate. The first drawdown of the loan took place in May 2016.   The F+EPC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According to the Turkey based construction firm Summa, the project was to be completed in less than 36 months.   Construction was initially set to begin in 2015; however, the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USD loan was probably cancelled as well. It is unclear how much was disbursed before cancellation (see Project #85332). "/>
        <s v="On 9 December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9 December 2017.  One of the subsidiary loans approved through this facility was a $60 million loan in 2016 for the Soyo City River and Land Terminal Construction Project.  The proceeds of this loan were used to finance a $70 million commercial contract with China Harbour Engineering Corporation (CHEC).  This project involved the construction of a 200-meter-long wharf, including 2 berths for cargo ships and 2 berths for passenger ships, in the municipality of Soyo and the province of Zaire. Construction began on 4 November 2016; and it ended on or around 24 December 2018.  See Project ID#65751 for other construction projects financed through the 2015 CDB facility."/>
        <s v="On April 1, 2007, the Chinese Government and the Government of Equatorial Guinea signed an Economic and Technical Cooperation Agreement (ECTA), which committed an RMB 30 million interest-free loan for unspecified purposes.   According to the Autonomous Fund for Amortization of Public Debt (Caja Autónoma de Amortización de la Deuda Pública) within Equatorial Guinea’s Ministry of Finance and Budget, this loan had disbursed RMB 30 million as of December 31, 2019. The borrower had not made any principal or interest repayments as of December 31, 2019."/>
        <s v="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
        <s v="On April 11, 2012, the Chinese Ambassador to Cote d'Ivoire and Ivorian Minister of Foreign Affairs signed a preferential loan framework agreement in which China Eximbank would finance over CFA 100 billion for the Abidjan City Water Supply Project. Then, on November 4, 2014, China Eximbank and Government of Cote d'Ivoire signed a government concessional loan (GCL) agreement [China Eximbank GCL NO. (2014) 24 TOTAL NO. (527) or Eximbank GCL Chine NO. (2014) 24 TOTAL NO. (527) NO de série 1420303052014110027] worth RMB 605,538,842 (or CFA 48,490,720,000) for Phase II of Abidjan City Water Supply Project. The loan was ratified by the Legislature of Cote d'Ivoire on December 7, 2014. It carried the following borrowing terms: 7-year grace period, a 20-year maturity, a 2% interest rate, a 0% default (penalty) interest rate, a 0.25% commitment fee, and a 0.25% (RMB 1,5103,847.25) management fee. The borrower was expected to use the proceeds of the loan to finance an RMB 605,538,842 (CFA 48,490,720,000) commercial contract (between China Geo-Engineering Corporation (CGC) and the Government of Cote d'Ivoire, which was signed on June 6, 2013 and amended on September 18, 2013.   According to the Government of Cote d'Ivoire’s Aid Management Platform (AMP), 103% of the face value of the China Eximbank loan (CFA 53,933,704,720 of CFA 51,603,595,065.93) had been disbursed as of October 31, 2017. 11 China Eximbank loan disbursements were made: a CFA 4,849,072,000 disbursement on June 30, 2015, a CFA 9,698,144,000 disbursement on August 18, 2015, a CFA 7,218,470,000 disbursement on August 28, 2015, a CFA 2,545,790,800 disbursement on January 31, 2017, a CFA 3,896,015,200 disbursement on May 31, 2016, a CFA 4,789,960,000 disbursement on July 31, 2016 a CFA 4,878,076,000 disbursement on August 31, 2016, a CFA 5,795.599,600 disbursement on September 14, 2016, a CFA 5,795,626,495 disbursement on February 28, 2017, a CFA 3,924,058,625 disbursement on April 30, 2017, and a CFA 542,892,000 disbursement on October 31, 2017. The Ivorian Government also agreed to provide counterpart financing of CFA 985,040000, but ultimately only disbursed CFA 692,986,703.  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China Geo-Engineering Corporation (CGC) was the EPC contractor responsible for implementation. An official groundbreaking ceremony took place on March 2, 2015 but construction itself did not begin until March 4, 2015. The project encountered difficulties in October 2016 with electrical connections for the boreholes of the Abrobakro catchment field. Two months later, in December 2016, construction was suspended for 15 days due to a failure by the Government of Cote d'Ivoire to pay CFA 5 billion of compensation to displaced households. However, by October 31, 2017, the project had achieved a 96% completion rate and a 95% financial execution rate. Then, on July 12, 2018, the project passed trials and inspections and it was officially handed over to the Ivorian authorities. The project’s originally scheduled project commencement and completion dates (as specified in the commercial contract) were January 2, 2016 and December 31, 2018, respectively. The project is now managed by the National Water Fund, an Ivorian state-owned company. China Eximbank also provided an RMB 602 million government concessional loan for the first phase of the project (as captured via Project ID#30120)."/>
        <s v="On April 11, 2012, the Government of Ghana signed a commercial contract with the StarTimes DTV Ghana Company Ltd. to supply and install the Digital Terrestrial Television (DTT) network platform. As part of its financing proposal to the Government of Ghana, StarTimes DTV Ghana Company Ltd. submitted a letter of intent from China Development Bank. However, StarTimes DTV Ghana Company Ltd. later proposed a concessional loan facility with China Eximbank.   In 2012, China Eximbank agreed in principle to finance Ghana Digital Migration Project (DTT). The purpose of this project would be to help Ghana migrate from an analogue to digital terrestrial platform. StarTimes Ghana later assigned its interest to StarTimes China because it was a necessary condition for funding from the China Eximbank, and after six months of delays, the contract was assigned to StarTimes China on September 27, 2012. Then, on April 16, 2015, China Eximbank signed a $95 million concessional loan agreement with Ghana’s Ministry of Communication for the Ghana Digital Migration Project (DTT). This loan carried the following terms: an interest rate of 2 percent, a grace period of 5 years, and a maturity of 15 years.   However, due to allegedly fraudulent behavior by StarTimes China, the Government of Ghana sought to cancel its commercial contract with the company. StarTimes China then filed a writ in Ghana against the decision and applied for an injunction to restrain the Ministry of Communications from inviting new tenders for the DTT Project. On March 9, 2015, the Commercial Division of Ghana’s High Court dismissed the interlocutory injunction and awarded cost a $50,000 judgment against StarTimes. Startimes China then commenced arbitration proceedings against Ghana’s Ministry of Communications at the International Chamber of Commerce (ICC) Court of Arbitration in London. The ICC upheld the rights of Ghana’s Ministry of Communications to terminate its contract with StarTimes China on February 22, 2017, and ruled that StarTimes China could only be entitled to compensation based on work done.   After the contract was terminated, another competitive tender was instituted in which StarTimes China refused to participate. KNET, a Ghanaian company won the bid, and in 2016 it completed more than half of the DTT Project. China Eximbank cancelled the loan facility for the DTT Project on May 11, 2018. "/>
        <s v="On April 11, 2013, China Eximbank and the Government of Zambia signed an RMB 1,118,000,000 ($196 million) government concessional loan (GCL) agreement for the 171.9 km Mbala-Nakonde (D1) Highway Upgrading Project. The borrowing terms of this loan are unknown. The proceeds were used to finance a commercial contract between Zambia’s Ministry of Works and Supply and China CAMC Engineering Co. Limited, which was signed on April 15, 2011. As of December 31, 2017, China Eximbank had disbursed $179.22 million in support of this project.   This project involved the upgrading of a 171.9 km two-way dual lane (D1) road between Mbala and Nakonde to bituminous standard standard class 1C over a 36-month work period. Construction began in late 2012 and the originally expected project completion date was April 14, 2014. However, the expected project completion date was later extended to June 19, 2016. The project was ultimately completed and handed over to the local authorities on June 20, 2017."/>
        <s v="On April 12, 2011, the Chinese Government and the Government of Mauritania signed an Economic and Technical Cooperation Agreement (ETCA), which committed an RMB 50 million interest-free loan for the provision of solar energy materials, materials for two hospitals and a school, and anti-malarial drugs."/>
        <s v="On April 14, 2013, China Eximbank and the Government of South Sudan signed a preferential buyer’s credit (PBC) agreement worth $150 million for the Juba International Airport Reconstruction and Extension Phase 1  Project. The PBC went into effect on January 21, 2014. The PBC (loan) carries the following borrowing terms: an interest rate of 2%, a grace period of 5 years, and a maturity of 19.5 years, a 0.25% commitment fee, and a 0.25% management fee. The borrower was reportedly authorized to use 100% of the loan proceeds to finance a commercial contract with China Harbour Engineering Company (CHEC).   The loan’s first scheduled repayment date is January 21, 2019 (5 years after the loan’s effective date) and its final maturity (repayment) date is July 21, 2033. It is scheduled for semi-annual repayments on January 21 and July 21 of each year. The borrower expected to make annual principal and interest payments worth approximately $17,155,063.53.  As of December 31, 2015, the loan had achieved a 66.6% disbursement rate ($100 million out of $150 million). By December 2022, the loan had achieved a 100% disbursement rate. As of June 2022, total repayments from the borrower to the lender amounted to $22,991,342.60 ($2,991,374.93 in repaid interest and $19,999,967.67 in repaid principal). The loan’s amount outstanding was $100 million in December 2015, $127,008,657 in June 2022, and $167,894,000 as of December 2022.  Phase 1 involved extending the Juba International Airport’s runway from 2,400 meters to 3,100 meters, the construction of duty-free shops and more parking lots, and the expansion of immigration offices.    CHEC was the contractor responsible for project implementation. The project began on July 7, 2014 and was expected to reach completion within 30 months (January 7, 2017). It was ultimately completed and put into use on March 17, 2017."/>
        <s v="On April 15, 2008, the Ugandan Parliament approved an RMB 69,437,058 ($10,236,911.38) government concessional loan (GCL) agreement [CHINA EXIMBANK GCL NO. (2009) 9 TOTAL NO. (260)] between the Government of Uganda and China Eximbank for the Kampala City Council (KCC) Procurement of Equipment Project. The GCL agreement was finalized on February 23, 2009. The borrowing terms of the GCL were as follows: a 20-year maturity, a 7 year grace period, and a 2% interest rate.   According to the Government of Uganda’s Aid Management Platform (AMP), this loan achieved a 99.3% disbursement rate, with China Eximbank making 2 loan disbursements (worth $10,171,692.42) in 2009: a $5,085,958.10 disbursement on May 14, 2009, and a $5,085,734.33 disbursement on December 11, 2009. According to the Uganda Ministry of Finance, Planning, and Economic Development's Report on Public Debt, Grants, Guarantees and Other Financial Liabilities for Financial Year 2021/2022, as of December 31, 2021, total loan disbursements amounted to $10,904,060.71 and the loan’s amount outstanding (including arrears) was $5,088,561.67.   The purpose of the loan was to facilitate the acquisition of road repair and sanitation equipment for Kampala City Council. It was part of a larger effort to address the severe disrepair of local infrastructure in Kampala. The equipment was supplied by First Automobile Works (also known as FAW Group Corporation). However, the project's precise commencement and completion dates are unknown.  The originally scheduled project completion date was June 30, 2014."/>
        <s v="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s v="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There are some indications that the China Eximbank preferential buyer's credit for Phase 1 of Doraleh Multipurpose Port and the Damerjog Livestock Export Terminal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April 16, 2010, the Export-Import Bank of China (China Eximbank) and the Government of Zanzibar signed a government concessional loan (GCL) agreement worth RMB 481 million (or approximately $70.4 million) for the Abeid Amani Karume International Airport (AAKIA) Project. This loan, which is captured via Project ID#33736, carries a maturity length of 30 years. The proceeds of the loan were to be used by the borrower to finance a $70.4 million commercial (EPC) contract between the Government of Zanzibar and Beijing Construction Engineering Group (BCEG), which was signed on October 22, 2009. As of May 2018, China Eximbank had disbursed $56 million from the loan to the Government of Tanzania’s Ministry of Finance and Planning. To facilitate the repayment of the loan, an escrow account was established and revenues from the expanded airport are to be deposited in the account (with a percentage paid to China Eximbank and another percentage to the airport operator).   The purpose of the project was to expand Abeid Amani Karume International Airport (AAKIA) on Pemba Island. The airport construction work involved an expansion of the runway, a new apron of 100,000 square meters (to replace the existing 21,000 sure meter apron), a 17,000 square meter terminal, the building of Terminal II, a utility house, a generator house (i.e. small power station), fire fighting water tanks, civil works, electrical and mechanical installations, fittings, fixtures and furnishings, operational and immigration counters, passenger seats and associated accessories.   Beijing Architectural &amp; Engineering Design Co. Ltd (BAED) was the contractor responsible for project design and Beijing Construction Engineering Group (BCEG) was the contractor responsible for project implementation. The design of the project began in 2010 after a ‘design and build’ contract was signed in 2009. The feasibility study for the project, which included an environmental impact assessment was carried out by the Government of Zanzibar, after which point China Eximbank hired a consultant and ‘improved on it’. No local companies or technical staff from the Government of Zanzibar or Zanzibar Airports Authority (ZAA) were part of the project design team. After site clearing activities commenced in September 2010, construction began on February 1, 2011. The project was originally scheduled to reach completion after 18 months. However, eighteen months later (July 2012), the project was still not complete. After after spending roughly half of the proceeds of the China Eximbank loan ($35.2 million) on building the new terminal, it was found that while the airport was designed for Code E aircrafts like Boeing 777, there wasn’t sufficient space between the taxiway and the aerobridge. This incredibly expensive mistake was attributed to a lack of oversight and coordination and resulted in the dismissal of the Turkish consultant hired for the project. The Turkish consultant was replaced with a French consulting company — Aeroport De Paris Engineering (ADPI) — that provided two mitigation options. The first involved demolition and restarting construction. The second entailed retaining it and shifting the code to the south. As $35.3 million had already been spent, the second option was deemed more suitable. BCEG blamed the delay in construction to varying expectations of client — from the initial building area of 17,000 square meters, it was later increased to 25,000 square meters, and original capacity of 1.1 million was later augmented to 1.6 million. However, it was found that to complete construction, additional funds of $58 million were required, which increased the overall cost of the project to $128.147 million. Due to failures incurred during project design and the substantial cost increase, the project was suspended in 2013 and later again in 2015.  According to the project coordinator for the Government of Zanzibar, suspension of the project was a big blow: ‘We had told the President that we would do it before elections in October 2015’, the coordinator said. Although there were fears that China Eximbank would not release the additional funds and the project would have to be abandoned midway, a high level official from the Communist Party of China who visited the project site assured its completion. Importantly, however, it needs to be noted that the contractor (BCEG) for the project continued working on the site even after China Eximbank had suspended funding. According to an official who spoke to a group of researchers (Tong Wu, Jumanne Gomera and Veda Vaidyanathan) on the condition of anonymity ‘… although 35.2 million was already spent, total value of work done by contractor exceeded 70.4 million. They are working on good faith, although the money hasn’t come through.’ In conversations between the contractor and the new French consultant, ADPI, one of the challenges pointed out was of language. As there were substantial communication lapses between the Tanzanian operator, the French consultant and Chinese contractors, they created their own code names for various components so that ideas do not get lost in translation. ‘It’s like we created own personal dictionary’, said one interviewee (of the research team consisting of Tong Wu, Jumanne Gomera and Veda Vaidyanathan). Conflict of interests between the consultant and the contractor also came to light: ‘the contractor tries to work cheapest while the consultant [emphasizes] the quality, this naturally leads to differences in approach”. In addition to these challenges, there was also a difference in standards. Design and execution of the works comply with local laws and other standards specified in the employer’s requirements while Chinese standards prevail over other local and international standards in remaining areas. Although 90 per cent of Chinese standards are [recognized] by ILAC, IATA, ICAO and the British Standards were applied to the fire and safety systems. The definition of training by the Chinese contractor did not seem to be in sync with that of the officials. ‘We are not here to provide a five year engineering degree...we will provide training on specific parts of machines to those who are already familiar but not provide general training’. However, according to the consultant, the ZAA technicians do not have the capacity to operate and run the terminal as per the required standards. Capacity development, though required, is not part of the contract. Additionally, only a small part of materials such as cement, food, transport services, cables, pipes and aggregates were locally procured. Most of the materials were sourced from China. This was partly because local inputs did not meet quality specifications of the project. It was also pointed out, however, that China Eximbank funding requires Chinese contractors to source some of the material from China. Interestingly, the elevators, which were sourced from a French company, were also manufactured in China. Between December 2010 and September 2011, the project owner repeatedly proposed project design modifications. Then, on December 8, 2011, the President of Zanzibar visited the construction site and expressed a willingness to contract more debt to change the project design and extend the construction period. On March 27, 2012, the project owner organized a delegation to Beijing for further project design modification discussions. Then, on June 8, 2012, the project owner and BCEF agreed on a new budget and signed a revised EPC contract. However, due to various project design modifications and the substantial cost increase, the project was suspended in 2013. Also, a parliamentary session in August 2013, members of Zanzibar’s parliament reportedly expressed outrage at the lack of progress made in opening the new terminal. They also flagged evidence of poor workmanship. Then, in January 2014, construction works were resumed. On January 4, 2015, the expanded parking apron and extended and resurfaced taxiway were formally launched. The project was again suspended in 2015 (for unknown reasons). In May 2017, members of the Zanzibar House of Representatives raised concern over the rapidly increasing cost of the project, alleging corruption. The project was again put on hold.  However, construction works officially resumed on January 31, 2018. Then, in July 2019, lawmakers questioned whether BCEG was building the airport according to international standards. As of November 2019, the project had still only achieved a 51% completion rate and the contractor was aiming to complete construction before Zanzibar’s elections in 2020. China Eximbank, also made it clear that it would not provide any additional funds, so the stakes were high to finish the project on time and within financial constraints. The expanded Abeid Amani Karume International Airport (AAKIA) was officially inaugurated on September 28, 2020 — at almost twice the original cost. The expansion of the airport was originally expected to bring in bigger aircraft, more cargo, and more tourists to the island. Government of Zanzibar officials insisted that there were considerable demand from Arab countries to introduce carriers like Emirates to the island. However, the COVID-19 pandemic all but halted tourism in much of East Africa, calling into question the financial viability of the airport. Revenue projections for the new terminal relied heavily on growing passenger traffic, making it unclear whether Zanzibar will be able to repay its outstanding debts to China Eximbank on schedule.   Then, on  November 3, 2022, China Eximbank and the Government of Tanzania signed an additional (supplementary) loan agreement worth $56.72 million for the Abeid Amani Karume International Airport (AAKIA) Project. This loan is captured via Project ID#95627."/>
        <s v="On April 17, 2018, the Standard Bank of South Africa and the Industrial and Commercial Bank of China (ICBC) signed a $120 million syndicated loan agreement with the Government of Angola’s Ministry of Transport for the Diesel Multiple Units (DMUs) Acquisition Project. The loan carried a 12-year maturity. Its interest rate and grace period are unknown. The loan was backed by a Sinosure credit insurance policy.   The borrower was expected to use the loan proceeds to partially finance a $169,370,000 commercial contract (with a 44-month term) between Instituto Nacional de Caminhos de Ferro de Angola (INCFA) — the Angolan railway authority — and CRRC Tangshan Co., Ltd. The purpose of the project wa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CRRC Tangshan Co., Ltd.  was the contractor responsible for project implementation.   The first batch of 4 DMUs were shipped to Angola from Tianjin Port on February 10, 2020. Then, on March 10, 2020, a second batch of 3 DMUs was dispatched from Tianjin Port to Lobito Port in Angola. These seven CRRC-made DMUs were put into operation in Angola in February 2022. The final batch of 3 DMUs was shipped to Angola on June 9, 2022."/>
        <s v="On April 18, 2011, the China Ministry of Commerce and the Ethiopia Ministry of Finance signed two economic and technical cooperation agreements (ETCA). One provided an RMB 50 million grant for unspecified development projects (captured in Project ID #30552) and the second provided an RMB 30 million interest-free loan (captured in Project ID #1451).  The two sides also signed five different Letters of Exchange allocating the financing of the following projects: a feasibility study for hydroelectric dams (see Project ID #91696), a potable water project, a bio-gas energy project, a solar energy project, and a malaria prevention program. It is unclear whether any of these sub-projects were funded by the RMB 50 million ETCA and if so, which ones."/>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1, 2010, China and Gabon signed an Economic and Technical Agreement (ETCA) for an RMB 80 million no-interest loan to be used for projects agreed on by both governments. It is not clear which Chinese agency is responsible for implementing this transaction. The current status of this project is unknown.  This project is part of umbrella project #30116."/>
        <s v="On April 21, 2010, the governments of China and Gabon signed an Economic and Technical Agreement (ETCA) for an RMB 70 million interest-free loan. This loan was to be used for projects agreed on by both governments. The ETCA was signed by Vice Minister Fu Ziying and Gabon's Minister of Foreign Affairs Paul Toungui. The current status of this project is unknown. This project is a subsidiary project of the umbrella project #30116.  "/>
        <s v="On April 21, 2011, China CAMC Engineering Co., Ltd. signed a commercial contract worth $1.057 billion with the Government of Chad for the Gil Maya International Airport Project. According to Rapport de Stage CLRT, the Government of Chad obtained funding from China Eximbank for the construction of this project. However, the face value of the loan is unknown.  This purpose of this project was to build an international airport in the Gil Maya, Chad. The project site was located in the Gil Maya region, 27 kilometers north of N’Djamena, the capital of Chad. The project would have involved the construction of an international airport with a 4F flight zone, a connection to the N’Djamena refinery and the airport's 66KV power transmission line and oil pipeline, and a highway from the airport to N'Djamena. This airport was designed to accommodate around one million passengers a year. The project was underway as of late 2011 and expected to reach completion in 2015.   However, it was not ultimately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On April 21, 2011, Nigerian Ports Authority (NPA) and Lekki Port LFTZ Enterprise Limited (LPLEL) — a special purpose vehicle and joint venture of Lekki Port Investment Holding Inc. (75% equity stake) that is itself jointly owned by China Harbour Engineering Company Ltd (52.50% equity stake) and Tolaram (22.5% equity stake), Lagos State Government (20% equity stake), and the Nigerian Ports Authority (5% equity stake) — signed a concession agreement for the Lekki Deep Water Port Project. LPLEL was awarded a 45-year concession on a Build, Own, Operate and Transfer (BOOT) basis. It is responsible, under the terms of the concession agreement to develop, finance, build, operate and, at the end of the concession term, transferring the Lekki Deep Water Port (located in the Lagos Free Trade Zone) to NPA. LPLEL will earn revenues through operations of the port.   Upon completion, Lekki Port is expected to have a total of 3 container berths, 1 dry bulk berth and 3 liquid berths. The port is projected to have the capacity to handle about 5.5 million containers and estimated to generate 200,000 direct and indirect jobs in the economy. It is also expected to generate over $361 billion over the 45-year concession period with the Government of Nigeria earning about $200 billion. CMA Terminals Nigeria, a subsidiary of French shipping company CMA CGM, which it jointly owns with China Harbour Engineering Company (CHEC), will operate the port once it opens in 2022, following the signing of a sub-concession agreement on September 30, 2019.  On October 23, 2019, China Development Bank (CDB) and LPLEL signed a long-term, $629 million commercial loan agreement for Phase 1 of the Lekki Deep Water Port Project. The borrowing terms of the loan are unknown. However, it is known that the borrower purchased a credit insurance policy from Sinosure. The proceeds of the loan (captured via Project ID#85628) were to be used by the borrower to partially finance a $679 million commercial (EPC) contract with CHEC, which was signed on May 11, 2012. On the same day, CDB and Lekki Free Trade Zone Enterprise Limited signed a Sponsor Support Agreement, Completion Guarantee Agreement and the Tripartite Keep well Agreement as well as seven security documents.   The total cost of Phase 1 is $1.043 billion. CHEC made a $221,047,248 direct equity investment in Phase 1 of the project on March 30, 2020 (captured via Project ID#87054). The first, $60 million CDB loan tranche was disbursed on April 29, 2021 after Lekki Free Trade Zone Enterprise Limited had satisfied all the conditions precedent for the release of the funds. Additional debt financing was reportedly provided by Agence Francaise de Developpement (AFD), European Investment Bank, FMO, IFC, African Finance Corporation, DEG, Rand Merchant Bank, Standard Chartered, and Stanbic Bank.  CHEC is the EPC contractor responsible for implementation. A formal groundbreaking ceremony took place on March 29, 2018. Phase 1 construction activities commenced on June 15, 2020. Then, in October 2020, construction of a 680 meter long quay wall commenced, with the driving of the first sets of piles underway. Speaking at the flag-off ceremony at the project site, the Chief Executive Officer of Lekki Port, Mr. Ruogang Du, said that the commencement of piling of the quay wall, which is a major phase of the construction, symbolized a significant step towards the timely delivery of the project. In late November 2020, Mr. Rotimi Amaechi, Nigeria’s Minister of Transportation directed Dr. Magdalene Ajani, the Permanent Secretary of the Ministry, and the legal department to document an agreement with the Lekki Port LFTZ Enterprise Ltd., to ensure that the port becomes operational in 2022. The Minister of Transportation gave this directive while inspecting the project.    In late March 2021, it was announced that the project had achieved a 48% completion rate and would begin commercial operations during the first quarter of 2023. In early May 2021, Lekki Port LFTZ Enterprise Limited announced that construction of the Lekki Deep Seaport had reached a nearly 50% completion rate. At that time, the 1,909 meter long core of the main breakwater was completed, and work on the quay wall and landside infrastructure has reached advanced stages. This milestone of the completion of the core of the main breakwater was achieved on April 29, 2021. The Managing Director, Lekki Port LFTZ Enterprise Limited, Mr. Du Ruogang, affirmed that construction would be completed as scheduled (with a planned completion date of September 2022) and a targeted commercial operations date in Q4 2022. He also affirmed that the container terminal operator – Lekki Freeport Terminal, a subsidiary of CMA/CGM — was ready to commence operations (under a bespoke sub-concession arrangement) once construction was complete. In early August 2021, it was announced that the Lekki Deep Sea Port Project was moving forward according to schedule with 58.15% of the construction works having been completed. Phase 1 was ultimately completed when a project handover certificate was issued on October 24, 2022. Upon completion, it was originally expected that Phase 1 would increase the port’s handling capacity by 1.2 million twenty-foot equivalent units (TEUs). Phase 2 is expected to more than double this total to 2.5 TEUs."/>
        <s v="On April 21, 2012, China Eximbank and and CAMTEL — a state-owned telecommunications and Internet service provider in Cameroon — signed a $31,832,494 loan agreement for an unspecified purpose. The loan carries the following borrowing terms: 20 year maturity, 5 year grace period, and a 2% interest rate. As of December 31, 2020, the loan had achieved a 100% disbursement rate and its outstanding amount was equivalent to CFA 13.2 billion. According to the Government of Cameroon’s Caisse Autonome d'Amortissements, the loan is not backed by a repayment guarantee from the Government of Cameroon."/>
        <s v="On April 24, 2002, the Chinese Government issued an RMB 50 million interest-free loan — through an Economic and Technical Cooperation Agreement (ETCA) — to the Government of Kenya for the Kipsigak-Serem-Shamakhokho Road Project. The face value of the loan was subsequently revised to RMB 50,278,653. The borrowing terms of the loan were as follows: a 19.75 year maturity, an 8 year grace period, and a 0% interest rate. The loan’s final maturity date was January 1, 2022.    The borrower made no repayments between July 1, 2018 and June 30, 2022. The loan’s amount outstanding was RMB 10,055,730.60 as of June 30, 2020, RMB 10,055,730.60 as of June 30, 2021, and RMB 10,055,730.60 as of June 30, 2022.   The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The contractors responsible for project design and implementation were China WuYi Co. Ltd. and Henan Provincial Communications Planning, Survey &amp; Design Institute Co. LTD. Project implementation commenced on October 24, 2002. The project was completed before the stipulated end of the contract period -- on November 6, 2006."/>
        <s v="On April 24, 2017, Kenya's Ministry of Water and Sanitation -- through Athi Water Services Board (AWSB) -- signed an Engineering, Construction, Procurement, and Financing (EPCF) contract worth $235,918,461 with M/S Avic International Holding Corporation and Shanghai Municipal Engineering Design Institute (Group) Co., LTD Joint Venture (AVIC &amp; SMEDI JV) for the Karimenu II Dam Water Supply Project. AVIC &amp; SMEDI JV, in turn, secured a $200,530,600 loan on February 14, 2017 from China Eximbank to finance 85% of the cost of the $235,918,461 EPCF contract. The loan’s final maturity date is July 21, 2042 and it is repayable in 20 equal, semi-annual installments. Therefore, its implied maturity length and grace period are 25.5 years and 15.5 years, respectively. The Government of Kenya appears to have issued a sovereign guarantee in support of the loan.   Loan disbursements worth $13,364,912.29 took place between July 1, 2020 and June 30, 2021 (Fiscal Year 2020-2021). Loan disbursements worth $133,093,268.26 took place between July 1, 2021 and June 30, 2022 (Fiscal Year 2021-2022).  The loan’s amount outstanding was $11,795,831.20 as of June 30, 2020, $25,160,743.49 as of June 30, 2021, and $158,254,011.75 as of June 30, 2022.   The Karimenu II Dam Water Supply Project involves the construction of a 59-meter-high dam with a capacity of 26.5 million cubic meters of water, a water treatment plant (with 70,000 m3 per day of capacity), and a water distribution system (involving 67 km of raw and treated water pipelines and two terminal tanks in Ruiru and Juja). It will be constructed across Kariminu River at Kiriko in Gatundu North Sub-County, Kiambu County in order to supply an additional 850,000 people with 70 million liter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The project requires the acquisition of 600 acres of land: 171 acres during phase 1 for the dam’s embankment and water draw-off structures and 429 acres during phase 2 for the reservoir area.   AVIC &amp; SMEDI JV is the EPC contract responsible for implementation.  The project was originally scheduled to commence in January 2018 and reach completion by December 2022. However, it has encountered various delays and implementation challenges. After mobilization of the environmental and social impact assessment (ESIA) study team, a commencement meeting with Athi Water Services Board (AWSB) took place on March 16, 2016, followed by a combined reconnaissance site visit on April 6, 2016. Then, in mid-2017, an advance payment worth 20% of the EPCF contract ($47,183,692) was made to AVIC &amp; SMEDI JV against a bank guarantee. On March 28, 2019, a Kenyan parliamentary committee conducted an on-site project inspection and found that no works had commenced 24 months after agreements were signed and an advance payment of KES 4 billion ($47,183,692) was made to the contractor (AAVIC &amp; SMEDI JV). The committee also found that Athi Water Services Board had not yet issued a commencement to proceed letter to the EPCF contractor because of land acquisition challenges. The parliamentary committee also called upon Kenya's Auditor General to conduct a special audit to &quot;investigate the circumstance under which agreements were signed between the Athi Water Works Develoment Agency and the contractor (AVIC International) and advance payments were made before the acquisition of the requisite land for implementation of the Karimenu II Dam leading to loss of public funds through idle time.&quot; It further recommended that &quot;[i]f any culpability is found, the perpetrators should be prosecuted.&quot; A resettlement action plan (RAP) was implemented for priority areas, and a compensation process for 246 project affected persons was undertaken in order to acquire 171 acres of land (as part of phase 1). However, in early 2021, Gatundu North residents who had surrendered 383 acres of land for construction (phase 2) had still not received compensation and they vowed to block excavation works at the project site. One local resident said “[w]e gave the land to the government for the construction of the dam and we were promised to wait for compensation several months ago. We are, however, shocked that the land is being excavated even before we get our pay,.” Jane Wanjiru, another resident, said that the surrendered land was their only source of livelihood and they had not cultivated this season to allow for the construction of the dam: “[w]e can’t fight the government; we hope that this matter is resolved. These frustrations are making us hopeless and we need to have our lives back. We are calling on the National Land Commission (NLC), which has been executing the compensation exercise and the Athi Water Services that is implementing the project to intervene and solve the prevailing tussle to allow smooth construction works to go on.” Construction ultimately began on or near August 1, 2019. As of September 2019, the project had achieved a 5% completion rate. June 2021, a pipe laying works ceremony took place. At that point in time, the project had achieved a 45% completion rate and the other key project milestones that had not yet been met were groundbreaking, tunnel breakthrough, completion of tunnel secondary lining, river diversion, and substantial completion of dam foundation treatment works. The dam was ultimately completed and officially completed on August 1, 2022."/>
        <s v="On April 24, 2020, Bank of China and the Government of Côte d'Ivoire signed a CFA 73,931,502,506.49 loan agreement for Phase 2 of the Ministry of Interior and Security Unified Communication System Project. The borrowing terms of the loan are unknown. However, it is known that the borrower was expected to use the proceeds of the loan to finance an EUR 124 million commercial contract between Côte d'Ivoire’s Ministry of Interior and Security and China Railway Construction International Group, which was signed in December 2019.   According to the Government of Côte d'Ivoire’s Aid Management Platform (AMP), the Bank of China loan had achieved a 75% disbursement rate (CFA 55,335,025,216 out of CFA 73,931,502,506.49) as of December 31, 2022. Bank of China made four loan disbursements worth CFA 55,335,025,216 in 2021 and 2022: a CFA 15,297,225,415 disbursement on December 31, 2021, a CFA 23,445,307,879 disbursement as of January 31, 2022, a CFA 9,095,717,527 disbursement as of October 31, 2022, and a CFA 7,496,774,395 disbursement as of December 31, 2022.  Phase 2 involves the construction of a national emergency command center (with 2 floors and a total of 1,000 square meters) for the police, military, and fire department as well as the installation of video surveillance towers in 46 locations within 22 cities. Phase 2 also involves the construction of integrated military IT network, the unification and modernization of communication and command systems within the Ministry of Interior and Security.  China Railway Construction International Group is the contractor responsible for implementation. Phase 2 work commenced in late 2021/early 2022. Phase 2 was originally expected to reach completion on December 31, 2022. "/>
        <s v="On April 26, 2013, China Electric Power Equipment and Technology Co, Ltd (CET) — a subsidiary of the State Grid Corporation of China (SGCC) — and the Ethiopian Electric Power Corporation (EEPCO) signed a $1,002,970,414 supplier's credit (loan) agreement and commercial contract for the 500kV Power Transmission Line of the Great Ethiopian Renaissance Dam (GERD) Project. Mihret Debebe from the Ethiopian Electric Power Corporation and Jia Zhi Qiang from SGCC signed the agreement. The loan carries the following borrowing terms: a 3.08% interest rate, a 3 year grace period, and a 15 year maturity.  The borrower was expected to use the proceeds of the loan to finance approximately 85% of the total cost of a commercial (EPC) contract worth approximately $1.2 billion between CET and EEPC. The Ethiopian Government was responsible for directly funding the remaining 15% of the commercial contract cost.  The purpose of the project was to evacuate power from the 6,000 MW Great Ethiopian Renaissance Dam (GERD) via 500kV and 400kV power transmission lines. 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CET was the EPC contractor responsible for implementation. The project was originally scheduled to begin construction in 2014 and reach completion by 2016. The project officially commenced on January 10, 2014. However, construction did not begin until February 29, 2016 in Jimna city. The project was ultimately completed in August 2017."/>
        <s v="On April 26, 2019, China Eximbank and the Government of Uganda signed a $84,736,583.78 buyer's credit loan (BCL) agreement [ID#1420113022019211175] for the National Science, Technology, Engineering, and Innovation Skills Enhancement Project (NSTEI-SEP). The terms of the BCL are as follows: a 15 year maturity, a 4 year grace period, an interest rate of 6 month LIBOR plus a 3% margin, a commitment fee of 0.50%, and a management fee of 0.50%. The proceeds of the BCL are to be used by the borrower to finance 85% of a $99.69 million commercial contract between the Government of Uganda and AVIC-INTL Project Engineering Company, which was signed on November 17, 2016. The Government of Uganda is responsible for covering the remaining 15% of the total commercial contract cost ($14.95 million).   According to the Government of Uganda’s Aid Management Platform (AMP), this loan has achieved a 66% disbursement rate, with China Eximbank making 9 loan disbursements (worth $55,709,572.79) between 2020 and 2022: a $9,516,816.75 disbursement on March 30, 2020, a $11,967,120 disbursement on May 8, 2021, a $3,636,640 disbursement on September 3, 2021, a $3,991,383.10 disbursement on October 18, 2021, a $12,117,591.81 disbursement on February 11, 2022, a $2,333,378.20 disbursement on April 28, 2022, a $2,347,276.35 disbursement on June 21, 2022, a $3,143,411.85 disbursement on October 13, 2022, and a $6,655,954.73 disbursement on March 27, 2023. According to the Uganda Ministry of Finance, Planning, and Economic Development's Report on Public Debt, Grants, Guarantees and Other Financial Liabilities for Financial Year 2021/2022, as of December 31, 2021, total loan disbursements amounted to $29,111959.85 and the loan’s amount outstanding (including arrears) was $29,111959.85.   The objectives of the project are to: (1) establish a National Science, Technology and Engineering Skills Enhancement Centre (NSTESEC) and Technology Innovation and Business Incubation Centre (TIBIC) to enhance STEI Skills development and promote STEI based enterprise development among graduates, craftsmen, technicians, engineers as well as other scientists and innovators; (2) re-tool graduates, craftsmen, technicians and engineers and equip them to undertake various infrastructural works (electricity distribution, water drilling and distribution, road construction, building construction, pipeline construction, light railway construction, etc.) to promote local content, generate employment and create wealth; and (3) establish technology, innovation and business incubation facilities including workspaces and common-user facilities for scientists, innovators and techno-prenuers to help them further develop their technologies and business models.   The project will be located on Uganda National Council for Science and Technology (UNCST) land/sites in the districts of Kiruhura (Sanga) and Mukono (Namanve). Sanga (Kiruhura district) – National Science, Technology and Engineering Skills Enhancement Centre (NSTESEC) and Kampala Industrial Business Park, Namanve (Mukono district) – Technology, Innovation and Business Incubation Centre (TIBIC).   AVIC-INTL Project Engineering Company is the contractor responsible for project implementation. Its work will be oversee by the Government of Uganda's Ministry of Science Technology Engineering and Innovation and the Uganda National Council for Science and Technology (UNCST). As of September 2018, the planned construction period for the project was 2 years, and the planned equipment supply period was 4 years. The project was originally expected to commenced in May 2021. As of December 31, 2020, the China Eximbank loan had disbursed $9,516,816.75, leaving $75,219,767.03 undisbursed.   Cadastral, topographic, hydrological, and geo-tech surveys were completed in 2020. Then, construction of the TIBIC commenced in February 2021. At that time, this component of the project was expected to reach completion by May 2022. Upon completion, the TIBIC will include an administrative block with offices, flexible workspaces and a smart conference room. Construction works for the NSTEI building started in March 2021. Then, on May 7, 2021, a formal foundation-laying ceremony took place. By the end of August 2021, this component of the project had achieved a 29% completion rate and was expected to reach completion on December 2024 in spite of Covid-19 pandemic restrictions. Construction of the National Institute of Techno-preneurship (NIT) is expected to reach completion by May 2023. However, as of December 20201, the Government of Uganda’s Aid Management Platform (AMP) identified the overall project completion rate as only 10%.   It cited the following project implementation delays and challenges: (1) project design delays due to the COVID-19 outbreak affected travel of the technical staff from China to undertake technical surveys and completion of design works; (2) counterpart funding (from the Government of Uganda) was acquired belatedly on April 16, 2020, which delayed the issuance of a certificate of commencement of works until July 1, 2021; and (3) counterpart funding from the Government of Uganda was a condition of advance payment to the contractor, which led to disbursement delays and contractor cash flow problems."/>
        <s v="On April 29, 2008, China Eximbank and the Government of Mozambique signed an RMB 308,800,000 government concessional loan (GCL) agreement for the Palace of Justice Construction Project. The borrowing terms of the loan included a 22-year maturity, a 7-year grace period, and a 2% interest rate.   The project involved the construction of the Palace of Justice Office Complex, which includes a 12 story building for the Public Prosecutor's Office, Ministry of Justice, Supreme Court of Appeal, National Anti-Corruption Bureau, and Criminal Steering Committee.   China National Complete Equipment Import and Export Corporation (COMPLANT) and the Mozambican CCM Company were the contractors responsible for implementation. A formal groundbreaking ceremony took place on August 22, 2008. However, construction did not begin until November 1, 2008. The project was originally expected to be finished within 24 months. However, it was ultimately completed and handed over to the authorities on October 28, 2010. A formal project completion ceremony took place on February 10, 2011.   There are some indications that the China Eximbank loan for the Palace of Justic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April 30, 2007, the Export-Import Bank of China and the Société Nationale des Telecommunications (Tunisie Télécom) — a state-owned telecommunications company — signed an RMB 21 million ($3 million) government concessional loan (GCL) agreement for a Telecommunications Project. The Government of Tunisia issued a sovereign guarantee in support of the loan. The estimated borrowing terms of the loan include a 19.6666-year maturity, a 3.1666 grace period, and a 2% interest rate. The proceeds of this loan were almost certainly used by the borrower (Tunisie Télécom) to purchase equipment and/or services from a Chinese telecommunications provider (such as Huawei or ZTE). However, no project implementation details could be identified."/>
        <s v="On April 30, 2012, China Eximbank and the Government of Ghana signed a $37,590,000 preferential buyer's credit (PBC) agreement [CHINA EXIMBANK PBC NO. (2012) 14 TOTAL NO. (202)] for Phase 2 of the ICT-Enabled Distance Learning Project at the University of Ghana. The agreement was approved by Ghana’s Cabinet on September 25, 2012 and approved by Ghana’s Parliament on September 25, 2012. This PBC carried the following borrowing terms: a 2 percent interest rate, a 19 year maturity, a 5 year grace period, and a 0.75% commitment fee. The final maturity date is September 21, 2028.   According to the Government of Ghana’s Development Cooperation Management Information System (Gh-DCMIS), the loan (PBC) had achieved an 85% disbursement rate ($31,951,500 out of $37,590,000) as of May 2022. The Gh-DCMIS identified four loan disbursements as of May 2022: a $1,879,500.00 loan disbursement on December 31, 2012, a $15,036,000.00 loan disbursement on May 13, 2013, a $11,277,000.00 loan disbursement on December 31, 2014, and a $3,759,000.00 loan disbursement on January 31, 2018.  The loan’s (principal) amount outstanding was GHS 146,650,000 ($26,187,500) as of December 31, 2020 and GHS 140,600,000 ($27,038,461) as of December 31, 2021.  Phase 2 of the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On June 7, 2013, the Steering Committee for the project was inaugurated at the University of Ghana. Tsinghua Unigroup was the contractor responsible for the supply, installation, and commissioning of the ICT equipment and services that were procured through this project.   The project was inaugurated at the University of Ghana on June 7, 2013. Then, on January 30, 2015, the project was officially completed and handed over to the authorities. A project completion ceremony was held on May 30, 2015. However, the Gh-DCMIS identifies the official project completion date as January 31, 2018. The originally expected project implementation start and end dates were December 31, 2012 and December 31, 2015, respectively.  There are some indications that the China Eximbank loan for Phase 2 of ICT-Enabled Distance Learning Project at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April 30, 2019, Amaria Hydraulic &amp; Electrical Development Corporation SAU (la Société Amaria Hydraulic and Electrical Développement corporation SAU or AHDEC SA or 阿玛利亚水电开发公司 or 阿玛利亚水电开发股份有限公司) — a special purpose vehicle and wholly-owned subsidiary of China's TBEA Co., Ltd. — signed a concession agreement for the 300 MW Amaria Hydropower Plant Construction Project.  In 2020, China Development Bank (CDB) subsequently issued an $830 million loan to Amaria Hydraulic &amp; Electrical Development Corporation SAU for the 300 MW Amaria Hydropower Plant Construction Project. The estimated borrowing terms of the loan are as follows: a 15-year maturity and a 6% interest rate. The loan is reportedly backed by a Sinosure credit insurance policy and collateralized against a $30 million minimum cash balance in a debt service reserve account (DSRA) prior to the commissioning of the power plant. The borrower (Amaria Hydraulic &amp; Electrical Development Corporation SAU) also signed a power purchase agreement (PPA) with the state-owned power utility, Electricité de Guinée (EDG), and the Government of Guinea guaranteed the power purchase payments under the PPA.    The total cost of the independent power plant (IPP) project is $1,154,030,000. It is being built on a build-operate-transfer (BOT) basis and financed according to a debt-to-equity ratio of 82:18.   The purpose of the project is to construct a 300 MW hydroelectric power plant that is located downstream along the Konkoure River. The power plant is expected to provide power for a 30 metric tons per year bauxite mine and an aluminum smelter. TBEA is the contractor responsible for project implementation. Civil works commenced on January 19, 2018.  The project was originally expected to reach completion within 56 months (September 19, 2022) and create 10,000 direct jobs. Aly Seydouba Soumah, Guinea Minister of Energy, Hydropower and Hydrocarbons, conducted a project site visit on November 26, 2022."/>
        <s v="On April 4, 2017, China Eximbank and the Government of Kenya signed an RMB 575,507,992.10 government concessional loan for 132KV Kenya Power Transmission Expansion Project (KPTEP). The proceeds of the loan were on-lent to a Kenyan state-owned electricity company called the Kenya Electricity Transmission Company Limited (KETRACO). The loan carries a maturity of 18.25 years (final maturity date: July 21, 2035). The ultimate borrower (KETRACO) used the loan proceeds to finance a commercial contract with China Aerospace Construction Group Corporation Limited.   Loan disbursements worth RMB 42,233,873.01 took place between July 1, 2020 and June 30, 2021 (Fiscal Year 2020-2021). Loan disbursements worth RMB 90,938,925.44 took place between July 1, 2021 and June 30, 2022 (Fiscal Year 2021-2022). The loan's amount outstanding was RMB 42,233,873.01 as of June 30, 2021 and RMB 133,172,798.45 as of June 30, 2022.   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China Aerospace Construction Group Corporation Limited is the contractor responsible for project implementation. The construction of the Isinya-Konza transmission line commenced on or around November 14, 2019. This project component was originally scheduled for completion by December 2022. The construction of the 120 km, single-circuit 132kV Sultan Hamud-Loitoktok overhead transmission line began in March 2022. As of 2021, the overall project had achieved a 55% completion rate."/>
        <s v="On April 5, 2012, China Eximbank signed an RMB 1,025,000,000 ($149.9 million) government concessional loan (GCL) agreement with the Government of Zimbabwe for the Victoria Falls Airport Renovation and Expansion Project. The GCL carried the following borrowing terms: a 20 year maturity (final maturity date: 2032), a 5 year grace period, a 2% interest rate, a 0.5% management fee, and a 0.5% commitment fee. To facilitate loan repayment, the GCL agreement specifies that the borrower must deposit the proceeds from the revenue generated by Victoria Falls Airport and the passenger service charges generated from Harare Airport in an escrow account held by China Eximbank.     This project involved an extension of an existing runway, the construction of a second 4,000 meter long runway, the construction of a 20,000 square meter new terminal, and the construction of a parking lot. Upon completion, it was expected that Victoria Falls International Airport would be able to handle 1.2 million passengers a year and accommodate wide-bodied aircrafts such as 747s.   China Jiangsu International was the contractor responsible for implementation, and its work was overseen by the Civil Aviation Authority of Zimbabwe. On April 12, 2013, construction began. The project was originally expected to take 30 months to complete (October 12, 2015). The project was completed and officially handed over to the Zimbabwean authorities on November 18, 2016.     However, there are signs that the China Eximbank loan contracted by the Government of Zimbabwe for the Victoria Falls Airport Renovation and Expansion Project has underperformed financially. As of 2018, the borrower had accumulated principal and interest arrears and penalties worth $12,715,177.3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170,187,609.58 as of September 2021."/>
        <s v="On April 6, 2017, BHR Newwood Investment Management Limited (BHR) — a special purpose vehicle incorporated in the British Virgin Islands and wholly-owned subsidiary of CMOC Limited, which in turn is a wholly-owned subsidiary of China Molybdenum Co., Ltd — and China Molybdenum Co., Ltd. signed a $700 million syndicated loan agreement with the Henan Branch of China Construction Bank Corporation and the Shanghai Branch and Tianshan Subbranch of China Merchants Bank Co., Ltd. to partially finance its $1.15 billion acquisition of a 30% ownership stake in the Tenke Fungurume copper-cobalt mine. China Construction Bank Corporation served as the mandated lead arranger, bookrunner, agent and security agent and contributed $600 million the loan syndicate. Its contribution is captured via Project ID#91899. China Merchants Bank Co., Ltd. contributed $100 million to the syndicate. Its contribution is captured via Project ID#91902.   The loan carried the following borrowing terms: a 7-year maturity an interest rate that ranged between 3-month LIBOR plus a 2.5% margin and 3-month LIBOR plus a 2.64% margin. The borrower was responsible for repaying the loan between July 6, 2019 and April 6, 2024. China Molybdenum Co., Ltd. issued a corporate guarantee in support of the loan. BHR’s acquisition of a 30% stake in the Tenke Fungurume copper-cobalt mine from Lundin Mining Corporation — by purchasing Lundin Mining Corporation’s ownership stake in Lundin DRC Holdings Ltd., a Bermuda-based holding company that holds a 30% interest in TFHL [TF Holdings Limited, a Bermuda exempted company], which in turn holds an 80% interest in TFM [Tenke Fungurume Mining S.A., a public limited liability company under the laws of the DRC], which in turn holds the Tenke Fungurume Mining Complex — was successfully completed on April 20, 2017."/>
        <s v="On April 7, 2006, a joint venture called Compagnie Minière de Luisha (COMILU or 绿纱矿业有限责任公司 or 绿纱矿业) was established by China Overseas Engineering Corporation (COVEC) and Générale des Carrières et des Mine SARL (Gécamines SARL) to mine 26.1 million tons of copper and cobalt deposits at the Luisha deposit (locational coordinates: -11.16889, 27.00917). COVEC holds a 72% equity stake and Gécamines holds a 28% equity stake in COMILU. On the same day, China Overseas Engineering Corporation (COVEC) and Générale des Carrières et des Mine SARL (Gécamines SARL) signed a $60 million supplier’s credit (loan) agreement to support COMILU’s mining development activities. The loan carried an interest rate of 5.75% and a maturity length of 22.33 years. Its final maturity date is August 31, 2028. It was secured by (i.e. collateralized against) the (a) revenues of COMILU; (b) the Gécamines sale of the Luisha mining deposit to COMILU, and (c) Gécamines’ 28% equity stake in COMILU.  In the event that the Luisha copper and cobalt deposit proves less profitable than expected, the assets acquired by Gécamines through the $60 million COVEC loan will also become sources of collateral.   As of December 2020, the loan had disbursed $60,196,008 and the borrower was in principal arrears (worth $24,078,405) and interest arrears (worth $32,901,385). The Luisha mine’s smelting system was constructed in two phases. The first phase of the hydrometallurgical system officially started construction in April 2012, and was put into operation in April 2013, producing standard cathode copper. The second phase of the project started construction in May 2013, and the flotation system began trial operations in June 2014. The civil construction of the roasting system and environmental protection acid production started in April 2014. These activities were completed in October 2015. The material was put into trial operation in late November 2015, and the trial production began in January 2016. On April 30, 2016, the mine officially entered the production stage. In July 2018, construction of the oxygen production station and the flue gas acid production started. In early May 2019, the docking of the old and new acid production systems and the renovation of the roaster were carried out. By early June 2019, all the docking renovation projects were completed. The project was originally scheduled for completion by the end of December 2020. The Luisha mine reportedly employs 139 Chinese workers and 680 Congolese workers."/>
        <s v="On April 7, 2015, China Eximbank and the Government of Benin signed an RMB 496 million government concessional loan (GCL) agreement [CHINA EXIMBANK GCL NO.35 (2014) TOTAL NO.(538) No. 1420103052015110579] for Phase 1 of National Broadband Network Project. This loan, which is captured via Project ID#58955, carried the following terms: a 20-year maturity, a 7-year grace period, a 2% interest rate, a 0% default (penalty) interest rate, a 0.25% management fee, and a 0.25% commitment fee. The borrower agreed to deposit project-related revenues in a special account to facilitate repayment. The borrower was expected to use the proceeds of the loan to finance a commercial contract between Benin Telecom S.A. and Huawei Technologies Co., Ltd., which was signed on August 5, 2014.   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The project had six components: 1. Reinforcement of 2000 km of fiber optic cable called the ‘National Backbone’. 2. Building a metro network in Cotonou, comprised of almost 24 km of fiber optic cable. 3. Building a FTTx access network by modernizing sub-distributors of 125 Multi-Service Access Nodes (MSAN). 4. Modernizing a 230 km fiber optic cable line. 5. Creating 30 new 4G base stations. 6. Creating another IP Multimedia Subsystem core network. This project also involved the installation of 48 IP/MPLS routers to extend the IP BTS network. Huawei Technologies Co., Ltd. was the contractor responsible for implementation.   A formal groundbreaking ceremony for the project’s first phase was held on November 26, 2015. However, Phase 1 implementation did not commence until December 2016. By March 31, 2018, the project’s first phase had achieved an 83% completion rate, with 67 of Benin’s 77 communes (municipalities) currently connected to the fiber-optic backbone. The project’s first phase was originally scheduled for completion in June 2018 but it ultimately reached completion in June 2018. Then, on September 14, 2021, the Government of Benin and China Eximbank signed an RMB 265 million government concessional loan agreement for Phase 2 of the National Broadband Network Project. This loan is captured via Project ID#91638. The purpose of the project’s second phase is to build a 484.1 km fiber optic backbone network in the localities of Mono, Zou, Collines and a 204.8 km metropolitan fiber network to serve more than ten cities as well as the ‘Route des Pêches’ (Fishing Road)."/>
        <s v="On April 9, 2014, the Government of Burundi signed a commercial contract with Chinese company Star Times Software Technology Company Limited Group for the construction of a digital television network. Then, on June 1, 2017, China Eximbank and Société de Télédiffusion Numérique au Burundi” (STNB) signed a $32.6 million government concessional loan (GCL) agreement [CHINA EXIMBANK GCL 2016 No. (33)TOTAL NO. (603)] for the Digital Television Migration Project. The GCL was ratified by Burundi’s legislature on August 14, 2017. The borrowing terms of the loan were as follows: a 2% interest rate, a 5-year grace period, a 20-year maturity, a 0.5% commitment fee, and a 0.2% management fee.    STNB — or Burundi Digital Television Corporation — is a joint venture (see Project ID#62521) of Star Times Group (60% equity stake) and the Government of Burundi represented by Radio Television Nationale du Burundi (40% equity stake). STNB is responsible for constructing the digital television network and managing it for 25 years, after which point the network will become a public asset. The revenue generated by STNB will reportedly be used to repay the China Eximbank loan.  This project entered implementation on December 19, 2016, and it was completed on May 12, 2020. "/>
        <s v="On August 1, 2009, China Eximbank and the Government of Kenya signed an RMB 636,600,105.57 government concessional loan (GCL) agreement the Government of Kenya for Phase 2 of the Kenya Power Distribution System Modernization Project. The face value of the loan was subsequently revised to RMB 612,115,487.54. The borrowing terms of the loan were as follows: a 2% interest rate, a 7 year grace period, and a 20 year maturity (final maturity date: September 21, 2029). The borrower was expected to use the proceeds of the loan to finance a $100 million commercial (EPC) contract between the Government of Kenya and China CAMC Engineering Co., Ltd., which was signed in 2007.   The borrower made principal repayments worth RMB 24,484,619.40 between July 1, 2020 and June 30, 2021 (in Fiscal Year 2020-2021) and RMB 48,969,238.84 between July 1, 2021 and June 30, 2022 (in Fiscal Year 2021-2022). The loan’s amount outstanding was RMB 465,207,769.34 as of June 30, 2020, RMB 416,238,530.42 as of June 30, 2021, and RMB 367,269,291.49 as of June 30, 2022  The project involved the construction of 328 km, 220kV single circuit transmission line from Rabai to Lamu via Malindi and Garsen, as well as the construction of substations at Malindi, Garsen, and Lamu.   China CAMC Engineering Co., Ltd. was the general EPC contractor responsible for project implementation. Parson Brinckerhoff of the UK was also involved as a subcontractor. Project officially commenced on November 29, 2011. On March 22, 2014, the Rabai-Malindi 220kV 124km HV transmission line and Malindi 220kV substation achieved grid connection. The project was formally completed on March 25, 2014. Then, on June 17, 2014, a project handover certificate was signed."/>
        <s v="On August 1, 2017, China Eximbank and the Government of Kenya signed a $90,286,383.39 buyer’s credit loan (BCL) agreement for the Kamburu-Embu-Kibirigwi-Thika Transmission Line Project. The loan carries a maturity of 17 years (final maturity date: July 21, 2034). The other borrowing terms of the BCL are unknown.   However, it is known that the proceeds of the BCL were on-lent to a Kenyan state-owned electricity company called the Kenya Electricity Transmission Company Limited (KETRACO). The ultimate borrower, KETRACO, used the proceeds of the BCL to finance approximately 85% of the total cost of a $118 million commercial contract between a consortium consisting of China North Industrial Corporation (NORINCO, 中国北方工业有限公司) and Shandong Taikai Power Engineering Co. (TKPE, 山东泰开电力建设工程有限公司) and Kenya's Ministry of Energy and Petroleum, which was signed on January 29, 2016 and amended on May 26, 2017, October 18, 2019, and April 30, 2020.   No BCL (loan) disbursements or principal repayments took place between July 1, 2020 and June 30, 2022 (Fiscal Year 2020-2021 and 2021-2022). The loan’s amount outstanding was zero as of June 30, 2021 and zero as of June 30, 2022.  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NORINCO and TKPE are the EPC contractors responsible for project implementation. An Environmental and Social Impact Assessment (ESIA) was carried out for the project in June 2009. Then, a November 2018 Sector Report from the Government of Kenya's Treasury Department identified the project as having cumulative expenditures of KES 2.651 billion as of June 30, 2018; it also identified the project as having achieved a 1% completion rate, with a status designation of ‘need[s] budget provision.’ However, by 2021, the project had achieved a 50% completion rate. Its originally scheduled completion date is December 2022."/>
        <s v="On August 10, 2010, the China-Africa Development Fund (CADF), Sinohydro Corporation Ltd., and the Government of Zambia signed a Memorandum of Understanding (MOU) regarding a build-operate-transfer (BOT) contract for the Kafue Gorge Lower Hydro Power Station Project. The project was designed to address a power deficit in Zambia. It would involve the construction of a 140-meter high concrete-face rock fill dam (CFRD) with a length of approximately 378 meters. A surface powerhouse and five generator units would also be built. It was originally envisaged that the project would be completed by 2021 and created approximately 5,000 jobs. China Development Bank (CDB) was slated to provided financing to the project. The total cost of the project was reported to be $2 billion at the time. China’s Ministry of Commerce announced that a commencement ceremony for the project was scheduled for July 20, 2011.   However, after a change of government in 2011, Zambia’s incoming Minister of Finance questioned whether the project would be sufficiently beneficial to Zambia and whether there were adequate transparency and control mechanisms in place. He wanted a second opinion regarding the technical solutions proposed by the Chinese side. The Government of Norway was asked to review the plans and give further advice, but the Norwegian Government did not wish to be involved. The Government of Zambia nevertheless decided to ‘unpack’ the original proposal and looked for alternative funding and investors. It suspended its MOU with Sinohydro Corporation Ltd. and CADF.   However, after an open tendering process, Sinohydro Corporation Ltd. re-won the EPC contract on October 19, 2015. The project was ultimately financed as a public-private partnership (PPP) with a 85:15 debt-to-equity ratio. A special purpose vehicle called the Kafue Gorge Lower (KGL) Power Development Corporation Limited (KGLPDC) was created to manage the implementation of this PPP. It is wholly-owned by Zambia Electricity Supply Corporation (ZESCO) Limited, a state-owned power company. Then, on November 13, 2017, Kafue Gorge Lower (KGL) Power Development Corporation Limited signed a $1,530,576,039.16 syndicated buyer’s credit facility agreement with China Eximbank and ICBC for the 750MW Kafue Gorge Lower Hydro Power Plant Construction Project. The borrower was expected to use the proceeds of the loan to finance 85% of the cost of a commercial (EPC) contract with Sinohydro Corporation Ltd. ZESCO Limited reportedly agreed to cover the remaining 15% through an equity contribution, even though it had already made an $186 million equity investment in the project (with some of the proceeds from a $750 million Eurobond issuance in September 2012). China Eximbank’s estimated contribution to the loan is captured via Project ID#57536 and ICBC’s estimated contribution to the loan is captured via Project ID#92289. The final facility (loan) agreement included 87 loan conditions, none of which has been made public. Sinohydro Corporation Ltd. reportedly pushed to help the Government of Zambia complete all conditions before the syndicate would commit to finalizing the facility agreement. Zambia’s Ministry of Finance provided a sovereign guarantee in support of the loan and Sinosure provided a credit insurance policy (which cost the borrower approximately $100 million).   The loan had disbursed $479,000,000 as of June 21, 2018, $551,291,040 as of December 31, 2018, $887,520,697 as of December 31, 2019, $932,015,102 as of December 31, 2020, and $1,200,000,000 as of January 2020. The loan’s amount outstanding was $965,692,012 (inclusive of $16,843,994 in interest arrears) as of June 30, 2021, $981,586,149 (inclusive of $32,738,132 in interest arrears) as of June 30, 2022, and $993,836,899 (inclusive of $44,988,881 in interest arrears) as of December 31, 2022.  Construction began on January 15, 2016. However, the first loan disbursement (worth $479 million) from China Eximbank and ICBC did not occur until June 21, 2018. ZESCO Limited also hired a Norwegian private company, Norconsult, to act as its technical advisor and quality controller to ensure that Sinohydro Corporation Ltd. and other contractors honor their contractual obligations and international standards. BelFone Communications was contracted to a wireless communication system for the plant. Significant progress was made between 2016 and 2019: the North Western Province was connected to the national electricity grid following the commissioning of a 132 KV transmission line; costly diesel generation machines were decommissioned; and other transmission lines were completed to support mining projects in the region. The project had achieved a 72% completion rate by early 2020. However, the project experienced major delays in late 2019 when Sinohydro announced that it was halting its work due to the fact that it had not been paid for its services. Also, in later 2019 and early 2020, ICBC was reportedly reluctant to continue making loan disbursements due to the fact that the Government of Zambia had defaulted on its repayment obligations to several other external creditors.  Then, in January 2020, China’s Ambassador to Zambia refuted reports by Africa Confidential that the project’s lenders had suspended disbursements, resulting in a stoppage of works at the hydropower plant.  However, later that year, KGLPDC defaulted on its repayment obligations under the facility (buyer’s credit) agreement with ICBC and China Eximbank. Given that the buyer’s credit was insured by Sinosure, the EPC contractor (Sinohydro Corporation Ltd.) sought compensation through an indemnity payment. In January 2021, Sinohydro Corporation Ltd. filed an insurance claim with Sinosure, which in turn made an indemnity payment (worth $57.23 million) to Sinohydro Corporation Ltd. in May 2021.   The COVID-19 pandemic and major cost overruns also led to project implementation delays. The cost of the EPC contract with Sinohydro Corporation Ltd. reportedly increased from $1.48 billion to $2 billion, and interest payments worth $312 million during the grace period were reportedly capitalized so that the borrower would not have to make loan repayments until the power plant began generating revenue. In July 2021, during the middle of Zambia’s presidential election campaign season, one of the five turbines (Turbine Number 2) of the 750 MW Kafue Gorge Lower hydroelectric power plant was commercially commissioned and it began to supply 150 MW to the national grid. As of April 2022, ZESCO reported that two turbines at the power plant were operational and producing 300 megawatts while a third turbine was undergoing a reliability test, but there was an apparent lack of activity at the project site and neither China Eximbank nor ICBC were making any loan disbursements.  Then, in June 2022, Zambia's Energy Minister Peter Kapala announced that Kafue Gorge Lower (KGL) Power Development Corporation Limited had defaulted on its repayment obligations to China Eximbank and ICBC, and it was seeking to reschedule and restructure its outstanding debts to the Chinese creditors. He also announced that ZESCO would use internal revenues to complete the project and ensure that all turbines came online. One month later, in July 2022, China’s Ambassador to Zambia, Du Xiaohui, referred to the Kafue Gorge Lower hydroelectric power plant as a ‘a money printer made in China’ that could potentially early $1 million a day. On March 24, 2023, the fifth turbine was launched and the entire project was officially commissioned in a ceremony attended by President of Zambia Hakainde Hichilema. However, there were reports that ZESCO commissioned the plant later in late April 2023."/>
        <s v="On August 10, 2011, the Chinese Government and the Government of Lesotho signed a concessional loan framework agreement for Phase 2 of the National Telecom Network Project. Then, on December 12, 2011, China Eximbank and the Government of Lesotho signed a government concessional loan (GCL) agreement worth RMB 200 million to support Phase 2 of the National Telecom Network Project. The borrowing terms of the GCL are unknown.   The Government of Lesotho used the proceeds of the loan to on-lend to Econet Telecom Lesotho, a state-owned telecommunications operator in Lesotho. Econet Telecom Lesotho (ETL), in turn, used the loan proceeds to expand, upgrade and modernize Lesotho’s telecommunications infrastructure. Anhui Telecom Engineering Co. was the contractor responsible for Phase 2. Work appears to have began shortly after Anhui Telecom Engineering Co. signed an implementation agreement on April 24, 2012. The project was officially handed over to the Government of Lesotho on May 31, 2013.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
        <s v="On August 10, 2017, the Industrial and Commercial Bank of China (ICBC) signed a $22,160,000 term loan facility agreement with ZESCO Limited — a state-owned power company in Zambia — for the Chipata-Lundazi-Chama 132kV Transmission Project. The borrowing terms of the loan are unknown. The project scope involves the engineering, design, supply, installation, construction, testing, and commissioning of Chipata-Lundazi-Chama 132kV transmission project, which will support the Chipata West 330/132kV substation, Mwasemphangwe 132-66/33kV substation, Lundazi Main 132-66/33kV substation, Egichikeni 123-66/33kV substation, Chama Main 131-66/33kV substation, and Tembew, Emusa, Chasefu, Chanje, Mwimba, and Chikwa 33/0.4kV substations.  In October 2022, Zambia’s Minister of Energy reported to Parliament that the substations in Lundazi, Chama, Mwasemphangwe and Egichikeni were under construction. The Minister of Energy also reported that the project’s geo-technical works and topographical surveys for the substations were complete. At that time, the Minister of Energy expected that civil works for all four substations would commence in mid-November 2022 and the project was a whole would be completed by the end of 2024."/>
        <s v="On August 10, 2017, the Industrial and Commercial Bank of China (ICBC) signed a $36.84 million loan facility agreement with ZESCO Limited — Zambia’s state-owned power company — for the Chipata-Lundazi-Chama 132KV Transmission Line Project. The loan carries the following terms: a 15-year maturity, a 3-year grace period, and an interest rate of LIBOR plus 335 basis points. The proceeds of the loan were to be used by the borrower to partially finance a commercial contract between ZESCO Limited, Jiangsu Etern Co. and Sinohydro Corporation Ltd., which was signed on or around October 2014.  As of December 31, 2017, the loan's amount outstanding was $7.4 million.   The purpose of this 2-part project was to connect Lundazi and Chama districts to the Zambian national power grid because residents were receiving unreliable power from ESCOM Malawi. It involved the construction of a 305 km, 132 kv transmission line from the Chipata sub-station to Chama via Mwansephangwe, Lundazi, Eggichickeni (Chief Magodis area) as well as four new 33kv substations in Mwasemphangwe, Lundazi, Egichikeni and Chama.   Jiangsu Etern Co. and Sinohydro Corporation Ltd were the EPC contractors responsible for project implementation. The first down payments to the two contractors were made in 2016, thus enabling the preliminary design works to commence. According to the ZESCO's 2017 Integrated Report (source ID 114272 p. 62), Sinohydro Corporation Ltd mobilized to the site and commenced works during 2017. However, Jiangsu Etern was still awaiting issuance of a Government of Zambia sovereign guarantee to achieve financial close. It expected to mobilize in the first quarter of 2018. Both projects were scheduled to last 18 months. By the end of 2018, the project had achieved a 40% completion rate. One of the transmissions lines was connected to grid on December 16, 2019. The project as a whole was completed on or around February 21, 2021."/>
        <s v="On August 12, 2005, the governments of China and Ethiopia signed an a $4.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 v="On August 14, 2013, Kenya's Cabinet Secretary for Tourism &amp; Wildlife Najib Balala signed an MOU with Eng Jia Xuetian, President of China's Geological Exploration Technology Institute (GETI) for a nationwide remote sensing, airborne geophysical survey. A commercial contract was then signed on May 19, 2014 for an aerial survey that was expected to result in the creation of a geological map of Kenya's mineral resources (in order to make it easier for investors to make investments in the mineral sector).   On August 31, 2017, China Eximbank and the Government of Kenya's Ministry of Mining signed an RMB 438,000,000 government concessional loan (GCL) agreement for the Nation Wide Remote Sensing Airborne Geophysical Survey Project. The loan carries a maturity of 17 years (final maturity date: September 21, 2034). Its other borrowing terms are unknown.   No loan disbursements or principal repayments took place between July 1, 2020 and June 30, 2022 (Fiscal Year 2020-2021 or 2021-2022). The loan’s amount outstanding was zero as of June 30, 2021 and June 30, 2022.  The purpose of the project was to undertake multispectral remote sensing, aeromagnetic, and radiometric survey in combination with satellite imagery studies as well as upgrading of geological services in Kenya with a view to determining the mineral potential of the country. The mapping was to be carried out of the country’s entire area of 582,650 square kilometers using aeromagnetic and radiometric methods after which the geophysical testing will be carried out to verify the resources available. An aerial survey was supposed to compile a new geological map detailing the occurrence of minerals around the country that would help spur investment in the mining sector. Part of the components of the airborne survey include; five magnetic maps, five radiometric maps and five electromagnetic maps.    Geological Exploration Technology Institute  (GETI) of Jiansu Province was the contractor responsible for project implementation. However, in 2018, the Kenyan Government froze its contract with GETI after mining stakeholders protested that entrusting the survey to the Chinese could result in manipulated and compromised data. Kenya's National Intelligence Service was then brought onboard to manage, co-ordinate and supervise the project. This development followed reports from two consulting firms -- UK-based International Geoscience Services (IGS) and the Canadian firm Paterson, Grant &amp; Watson Limited (PGW) -- that GETI was not suited for the job in addition to concerns about data privacy. GETI has reportedly billed the Government of Kenya for 2 billion Ksh, equivalent to 30% of the value of its contract.   Some reports suggest that China Eximbank cancelled its loan agreement with the Government of Kenya in late-2018. However, it appears that the loan agreement and the project were either not cancelled or cancelled and reinstated at a later date because (a) the August 31, 2017 China Eximbank loan agreement is included in the June 2021 version of the Government of Kenya’s external public debt register, and (b) official media sources in China and Kenya extensively covered the launch of the the final report of the nationwide airborne geophysical survey on June 21, 2022."/>
        <s v="On August 16, 2011, China Eximbank and the Government of Ethiopia signed an RMB 634 million ($95,680,000 or ETB 1,718,140,345) government concessional loan (GCL) agreement [No. 1420303052011111536] for Phase 3 of the Addis Ababa Deep Wells Water Supply Project. The Ethiopian House of Representatives ratified the agreement on December 5, 2011. The borrowing terms of the GCL are as follows: a 2% interest rate, an 8-year grace period, and a 21-year maturity.   According to the Government of Ethiopia’s Aid Management Platform (AMP), the loan achieved a 174% disbursement rate, with China Eximbank making 7 loan disbursements (worth ETB 2,988,235,879) between 2013 and 2015: an ETB 548,151,920 disbursement on January 8, 2013, an ETB 366,666,667 disbursement on January 8, 2014, an ETB 366,666,667 disbursement on January 8, 2014, an ETB 314,960,630 disbursement on July 8, 2014, an ETB 540,000,000 disbursement on October 8, 2014, an ETB 606,060,606 disbursement on January 8, 2015, and an ETB 245,729,390  disbursement on July 7, 2015.   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CGC Overseas Construction Co. Ltd, (CGCOC) was the EPC contractor responsible for project implementation. Its work was supervised by a local company called Water Works Design and Supervision. Project implementation commenced on November 19, 2012. A project completion ceremony was held on March 8, 2015.  There are some indications that the China Eximbank loan for Phase 3 of the Addis Ababa Deep Wells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August 16, 2016, the Deputy Director of the Bureau of International Economic Cooperation from China’s Ministry of Commerce, Zeng Huacheng, and visiting Malian Ministry of Culture consultant Mr. Bouraima Fofana signed an implementation agreement for the Bamako International Conference Center Renovation Project. The total cost of the project was RMB 170 million (17 billion CFA francs). Approximately RMB 130 million (13 billion francs) was financed through a grant from China’s Ministry of Commerce and approximately RMB 40 million (4 billion CFA francs) was financed through an interest-free loan from the China’s Ministry of Commerce.   The grant funding was drawn from an economic and technical cooperation agreement (ETCA) that the two government signed on February 24 and December 22, 2014. Project ID#58682 captures the grant commitment for this project and Project ID#73239 captures the interest-free loan for this project. The Bamako International Conference Center has a total construction area of ​​approximately 11,800 square meters, and the renovation project focused on repairing the conference building, administrative office building, power distribution room, outdoor pipelines and road squares, and upgrading the air conditioning system, conference system, and security system.   China Railway Engineering Design Consulting Group Co., Ltd. was responsible for project design and management. China State Construction Engineering Corporation was the contractor responsible for project implementation. On February 20, 2017, the Ministry of Culture made the CICB buildings available to the China Economic and Social Council (CESC) so that work could begin on February 28, 2017 and continue for an estimated 24 months. The CICB officially reopened on January 26, 2019. The construction of the CICB was financed by the Chinese Government. The Chinese Government subsequently provided funding for its maintenance in in 2005 and 2007 (captured in Project ID#58690 and ID#58686)."/>
        <s v="On August 18, 2017, China Eximbank and the Government of Nigeria signed a $1,267,317,586 preferential buyer’s credit (PBC) agreement for Phase 2 (Lagos-Ibadan Section) of the Nigerian Railway Modernization Project. The Federal Government of Nigeria made a counterpart contribution to the project worth $314,529,784.90. The PBC (loan) carries the following terms: 20 year maturity, 7 year grace period, a 2.5% interest rate, a 0.5% management fee, and a 0.2% commitment fee. The final maturity date of the loan is September 21, 2037. As of December 31, 2020, Nigeria’s Debt Management Office (DMO) reported that the loan had achieved a 69.77% disbursement rate ($884.27 million) and the borrower had made interest repayments worth $29.82 million and no principal repayments to the lender. As such, the loan’s (principal) amount outstanding, as of December 31, 2020, was $884.27 million.   Phase 2 of this project involved the modernization of a 156.65 km railway section from Lagos City, Nigeria’s largest port city in the south, to the northeast via Abeokuta and Ibadan. This section is part of a larger 1,313 km standard gauge railway that runs from from Lagos to Kano and carries both passenger and cargo. Phase 2 also includes the construction of a 300 meter link between the Apapa Port Complex and the Lagos-Kano Railway.   China Earth Group Fuzhou Survey and Design Institute Co., Ltd. is the contractor responsible for the design of the project. China Civil Engineering Construction Company (CCECC) is the EPC contractor responsible for the implementation of the project and its work is being supervised by Italy’s Team Nigeria LTD. Nigeria’s Federal Ministry of Transport is the project ‘owner’.   Construction began on May 5, 2017. The Government of Nigeria announced that it had achieved a 50% project completion rate as of January 15, 2019. The opening ceremony of the commercial operation of the Lagos-Ibadan Railway was held on June 10, 2021, and the Lagos-Ibadan section of the railway launched commercial operations. However, the second phase of this project encountered a number of problems and delays related to adverse weather, labor disputes, and the COVID-19 pandemic. The larger 1,313 km standard gauge railway modernization project — known as the Nigerian Railway Modernization Project and the Lagos-Kano Railway Modernization Project — that runs from Lagos to Kano remained unfinished as of May 2022. China Eximbank had previously agreed in principle to finance the other sections of the $8.3 billion project (captured via Project ID#1844, #60767, #60850, and #195). However, it later decided not to finance the other railway sections.   In February 2022, Nigeria’s Transport Minister Rotimi Amaech told reporters that ‘We were waiting on the Chinese to give us the loans we applied for and till today they’ve not replied. […] They kept delaying us.’  Consequently, the Government of Nigeria sought funding from other sources, including Standard Chartered Plc and Chinese state-owned commercial banks. None of these funding sources ever materialized, which put President Muhammadu Buhari in a difficult political situation. Before the country’s election in 2019, the ruling party (All Progressives Congress) had promised to complete the Lagos-Kano railway before the next nationwide vote in 2023."/>
        <s v="On August 18, 2017, China Eximbank and the Government of Nigeria signed a $460,822,440.20 preferential buyer’s credit (PBC) agreement for the Abuja-Keffi Road Expansion and Dualization of Keffi-Akwanga-Lafia Makurdi Road Project. The PBC (loan) carried the following terms: a 20 year maturity, a 7 year grace period, and a 2.5% interest rate. The final maturity date of this loan is September 21, 2037. As of December 31, 2020, Nigeria’s Debt Management Office (DMO) reported that the China Eximbank loan had achieved a 24.42% disbursement rate ($112.53 million) and the borrower had made interest repayments worth $24.42 million and no principal repayments to the lender. As such, the loan’s (principal) amount outstanding, as of December 31, 2020, was $112.53 million.   This project involves the expansion of the Abuja-Keffi Road and the dualization of Keffi-Akwanga-Lafia Makurdi Road. The project consists of two parts: the 5.4 km expansion of Abuja-Keffi expressway, linking Abuja to Nasarawa, and the reconstruction and dualization of the 221.8 km Keffi-Akwanga-Lafia-Makurdi expressway, linking Nasarawa to Benue. The expansion of the Abuja-Keffi expressway is expected to last three years, during which a two-lane auxiliary road will be built on the existing six-lane section. The Keffi-Akwanga-Lafia-Makurdi expressway will be widened from the current two-lane road into a two-way, four-lane section. China Harbour Construction Company is the contractor responsible for implementation.   A formal groundbreaking ceremony took place on November 22, 2018. However, construction did not begin until February 8, 2019."/>
        <s v="On August 21, 2009, the Chinese Government and the Government of Burundi signed an Economic and Technical Cooperation Agreement (ETCA), which provided an RMB 50 million interest-free loan for a Presidential Palace Expansion Project (see Project ID#57118) and other projects to be determined by the two governments. The loan carried the following terms: 20-year maturity, 10-year grace period, and 0% interest. Under the terms of the ETCA, the loan was to be repaid over a period of ten years beginning in September 2019.   In 2008, China planned to build a presidential palace in Gasenyi (north of Bujumbura). In November 2010, the Burundi government and Chinese Ambassador to Burundi Yu Xuzhong signed an agreement on the China-funded construction of the presidential palace in Gasenyi. The building is located 8 km northeast of Bujumbura's city center.   The groundbreaking ceremony for the presidential palace was held on December 21, 2015. The inauguration of the presidential palace was held on September 27, 2019."/>
        <s v="On August 21, 2012, China Eximbank and the Government of Sierra Leone (represented by the Ministry of Finance and Economic Development) signed an RMB 97,000,000 government concessional loan (GCL) agreement [CHINA EXIMBANK GCL NO. (2012) 24 TOTAL NO. (426) Series No. 10002012009210] for Phase 1 of the National Optical Fiber Backbone Project. The proceeds of the loan were on-lent by Sierra Leone’s Ministry of Finance and Economic Development to Sierra Leone Cable Limited (SALCAB), a state-owned company in Sierra Leone responsible for owning, operating, and managing the network of the National Optical Fiber Backbone Project. The GCL carried the following terms: a 2% interest rate, a 0% default (penalty) interest rate, a 5-year grace period, a 20-year maturity, a 0.5% management fee, and a 0.5% commitment fee. The borrower agreed to deposit project-related revenues in a special account to facilitate repayment.   The proceeds of the loan were to be used by the borrower to finance a commercial contract (number 0006941103080A) between Huawei Technologies Company Limited and the Ministry of Information and Communication of the Republic Sierra Leone, which was signed on June 20, 2011. The purpose of this project was to connect Sierra Leone to international fiber that links France with South Africa and thereby provide better internet services to Sierra Leoneans. It involved the laying of 350-400 km of fiber optic cable and the establishment of ICT facilities (including internet connections) in Lungi, Port Loko, Rogbaray, Makeni, Massingbe, Sewafeh, and Koidu.   Huawei Technologies was the contractor responsible for implementation.  The project commenced on January 10, 2013. Then, in February 2013, the President of Sierra Leone commissioned the landing of the fiber optic cable. The project was officially completed on December 31, 2016. "/>
        <s v="On August 24, 2016, the Public Service Pensions Fund (PSPF) and China State Construction Engineering Corporation signed a $72,001,602.99 commercial (EPC) contract for the Longacres Mall Construction Project. ICBC subsequently issued a buyer’s credit (loan) to PSPF and authorized it to used the proceeds of the loan to partially finance the August 24, 2016 commercial contract. The Government of Zambia issued a sovereign guarantee in support of the loan. The loan’s principal amount outstanding was $52,726,058 as of December 31, 2020, $52,726,058 as of June 30, 2021, $52,726,058 as of June 30, 2022, and $41,263,871 as of December 31, 2022.    The purpose of the project was to construct a large shopping mall, entertainment center, office building, four-star hotel, parking lot, overpass, and related ancillary facilities on Alick Nkhata Road in the Longacres suburb of Lusaka.   China State Construction Engineering Corporation was the EPC contractor responsible for project implementation. It took possession of the project site on September 15, 2016. Construction began in May 2017 and the Longacres Mall was officially commissioned on December 24, 2022. However, there are indications that this project underperformed vis-a-vis the original expectations of the project owner (PSPF). The project’s originally scheduled completion date was March 15, 2019. However, on May 7, 2019, the commercial contract between PSPF and China State Construction Engineering Corporation was modified such that the contract price was increased to $107,136,292.69 and the expected project completion date was pushed out until July 31, 2021.   There are also questions about the financial health of the borrowing institution. Section 29 (2) of the Public Service Pensions Act No 35 of 1996 stipulates that the PSPF Board shall not invest assets in excess of twenty percent (20%) of its net asset value in any one form of investment. However, the investment in the Longacres Mall Construction Project was expected to cost $107,136,293 (K2,249,862,153), thus exceeding the 20% threshold as the net assets were valued at K918,639,295 as of December 31, 2019."/>
        <s v="On August 3, 2009, Chinese and Cameroonian government officials signed a framework agreement in which China pledged to offer a concessional loan to Cameroon. Then, on November 5, 2009, China Eximbank and the Cameroon Ministry of Economy, Planning, and Regional Development officially signed the government concessional loan (GCL) agreement [CHINA EXIMBANK GCL NO. (2009) 27 TOTAL NO. (278)] worth RMB 280 million for the Bafoussam and Limbe Stadiums Project (or 喀麦隆体育场项目). The borrowing terms were as follows: a 20-year maturity, a 5-year grace period, a 2% interest rate, a 0% default (penalty) interest rate, a 0.30% management fee, and a 0.30% commitment fee. The borrower was expected to use the loan proceeds to finance a commercial contract (CAM-CAMC/SPORTS/001-1) between China National Machinery and Equipment Import and Export Corporation (CMEC) and the Cameroon Ministry of Economy, Planning, and Development, which was signed on June 10, 2009. As of December 31, 2020, the loan had achieved a 100% disbursement rate and its outstanding amount was equivalent to CFA 16.3 billion.   CMEC was responsible for the design, materials, construction, installation, commissioning, and training for the major structure, decoration, an awning and its steel structure, water supply, and drainage system, an extra-low voltage supply system, and a low voltage supply system.  Each stadium was designed to seat approximately 20,000 people. The groundbreaking ceremony for Limbe Stadium was held on December 18, 2009, and the completion ceremony took place on January 26, 2016. The groundbreaking ceremony for Bafoussam stadium was held on December 19, 2009, and the completion ceremony took place on April 30, 2016.  There are some indications that the China Eximbank loan for the Bafoussam and Limbe Stadium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August 30, 2007, the Chinese Government and the Government of Cameroon signed a preferential loan framework agreement for Phase 1 of the Douala (Yato) Water Supply Project. Then, on March 21, 2018, China Eximbank and the Government of Cameroon’s Ministry of Economy, Planning, and Regional Development signed an RMB 170,513,606 (CFA 14 billion) government concessional loan (GCL) agreement for Phase I of the Douala (Yato) Water Supply Project. The GCL carried the following borrowing terms: a 20-year maturity, a 5-year grace period, a 2% interest rate, and a 0% default (penalty) interest) rate.   The borrower was expected to use the proceeds of the GCL to finance a commercial contract between CGC Overseas Construction Co. Ltd (CGCOC) and the Government of Cameroon’s Ministry of Energy and Water Resources, which was signed on November 13, 2007. As of December 31, 2020, the loan (GCL) had achieved a 100% disbursement rate and its outstanding amount was equivalent to CFA 8 billion. Its outstanding amount was equivalent to CFA 12 billion as of December 31, 2016, CFA 10 billion as of December 31, 2017, CFA 9 billion as of December 31, 2018, and CFA 8 billion as of December 31, 2019.  The purpose of the project was to build a water treatment plant with a capacity of 50,000 ton/day and a 20 km long water distribution pipeline in the village of Ayatto (Yato), which is located on the outskirts of Douala along the River Mungo.   CGCOC was the EPC contractor responsible for implementation. Camwater, Cameroon's state-owned water utility company, reportedly provided XAF 7 billion of counterpart funding for Phase 1 and was involved in construction activities. Works began on January 18, 2008 and were completed on June 25, 2010.   There are some indications that the China Eximbank loan for Phase 1 of the Douala (Yato)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
        <s v="On August 31, 2015, China Eximbank and the Government of Kenya signed a government concessional loan (GCL) agreement [CHINA EXIMBANK GCL No. 2015 (10)] worth RMB 867,293,233.33 ($135,784,014) for the Garissa Solar Power Plant Construction Project. The GCL carries the following borrowing terms: a 2% interest rate, a 10.25 year grace period, and a 20 year maturity. The loan is scheduled for repayment in semi-annual installments between December 31, 2025 and September 21, 2035.   The loan had achieved a disbursement rate of 93.47% ($126,922,733 out of $135,784,014) and there was an undrawn balance of $8,861,281 (worth 6.52% of the face value of the loan) as of June 30, 2021. The borrower made principal repayments worth RMB 47,502,088.34 between July 1, 2020 and June 30, 2021 (Fiscal Year 2020-2021) and no principal repayments between July 1, 2021 and June 30, 2022 (Fiscal Year 2021-2022). The loan’s amount outstanding was RMB 818,856,345.01 as of June 30, 2020, RMB 866,358,433.35 as of June 30, 2021, and RMB 866,358,433.35 as of June 30, 2022.  The purpose of the $151,047,789.51 project was to construct a solar power plant that is located 20 kilometers north of Garissa, in Barki Village. The power plant was originally planned to have a capacity of 50 MW, providing electricity for 350,000 people and 1000 employment opportunities for citizens in the area.   Jiangxi Corporation for International Economic and Technical Cooperation (CJIC) was the general contractor responsible for project implementation, but it undertook the project in collaboration with Kenya's Rural Electrification Authority (REA) and the Chinese solar company JinkoSolar. Project implementation commenced on September 29, 2016. Kenyan President Uhuru Kenyatta officially launched the power plant on December 13, 2019. When solar panel prices went down, the capacity of the plant was increased from 50MW to 54.66MW. Of the power produced by the plant, Garissa town consumes roughly 5MW and the rest is connected to the national grid, making it the biggest solar plant in East Africa. The plant sits on 85 acres and consists of 210,000 photovoltaic (PV) panels. The power plant is now operated by Kenya's Rural Electrification Authority (REA) and it sells power to Kenya Power and Lighting Company (KPLC)."/>
        <s v="On August 31, 2018, Cote d’Ivoire’s President Alassane Ouattara and Chinese President Xi Jinping signed an MOU regarding the Ferkessédougou Dry Port Construction Project. Then, on September 6, 2018, Liu-Yan, President of China National Complete Plant Import Export Corporation (COMPLANT) and Ally Coulibaly, Cote d’Ivoire’s Minister of Foreign Affairs, signed a protocol to mobilize CFA 262 billion (EUR 399.4 million or USD 473.4 million) for the Ferkessédougou Dry Port Construction Project. On January 30, 2020, ICBC and the Government of Cote d’Ivoire signed a loan agreement worth CFA 254,171,513,219.12 Ferkessédougou Dry Port Construction Project. The borrowing terms of the loan are unknown. However, it is known that the loan is backed by a Sinosure credit insurance policy. The borrower is expected to use the proceeds of the loan to finance a CFA 254,171,513,995 commercial (EPC) contract (for Lot 1) between the Government of Cote d’Ivoire and China National Complete Plant Import Export Corporation (COMPLANT), which was signed on May 22, 2019.   According to the Government of Côte d'Ivoire’s Aid Management Platform (AMP), the ICBC had not disbursed as of December 31, 2022.  The project is divided into two ‘lots’. Lot 1 involves site remediation and development activities as well as the construction of a (multimodal) logistics platform — with warehouses, cold chain equipment, etc. — and hydrocarbon depot. Lot 2 involves the construction of a slaughterhouse, a cattle market, and an industrial zone for the development and processing of agricultural and mining products. The project site is spread over an area of ​​3185 hectares and located in the village of Dékovogo, approximately 5 km from the capital of Tchologo and near the northern city of Ferkessédougou. Upon completion, the dry port of Ferkessédougou is expected to relieve congestion and bring the autonomous port of Abidjan closer to its regional partners such as Mali, Burkina Faso, and Niger. It is also expected to make a lasting contribution to the development of the northern regions of the country and to the enhancement of the economic potential of the Poro, Tchologo, and Bagoué regions in Savanes District, and Bounkani, and Gontougo regions in Zanzan district. The project is also expected to generate more than 71,000 direct jobs that will directly benefit young men and women.  Lot 2 is being financed and implemented on a public-private partnership (PPP) basis. Lot 1, which is spread over an area of 732 hectares, is not. COMPLANT is the contractor responsible for the implementation of Lot 1.  A foundation-laying ceremony took place on May 21, 2021. However, according to the Government of Côte d'Ivoire’s Aid Management Platform (AMP), this project faced implementation delays due to resource mobilization problems related to the host government’s counterpart financing contribution and the credit insurance policy with Sinosure. Then, in June 2022, the Government of Cote d’Ivoire partially met its counterpart financing commitment (by providing 68.4% of the required amount: CFA 26 billion out of CFA 38 billion).  Lot 1 was originally expected to take 30 months to complete (November 21, 2023). The project as a whole (Lots 1 and 2) was originally expected to reach completion on December 31, 2025."/>
        <s v="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April 30,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
        <s v="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January 2,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
        <s v="On August 5, 2005, the Chinese Government and the Government of the Democratic Republic of Congo signed an economic and technical cooperation agreement (ETCA). Under the terms of the ETCA, the Chinese Government committed an RMB 10 million loan with the following terms: 20 year maturity, 10 year grace period, 0% interest rate. It is unclear how the proceeds from this loan were used. "/>
        <s v="On August 7, 2010 the Government of Nigeria signed a $470 million commercial contract with ZTE for the Nigeria National Public Security Communication System Project. Then, on December 20, 2010, China Eximbank and the Government of Nigeria signed a $399.5 million preferential buyer’s credit (PBC) agreement for the Nigeria National Public Security Communication System Project (NPSCS). The proceeds from the PBC were used to finance 85% of the cost of the commercial contract with ZTE. The Government of Nigeria agreed to fund the remaining 15% ($70.5 million) itself. The PBC carried the following borrowing terms: a 20 year maturity, a 7 year grace period, and a 2.5% interest rate. The final maturity date of the loan is September 21, 2030.   As of December 31, 2020, Nigeria’s Debt Management Office (DMO) reported that the China Eximbank PBC (loan) had achieved a 100% disbursement rate ($399.5 million) and the borrower had made interest repayments worth $89.04 million and principal repayments worth $92.19 million to the lender. As such, the loan’s (principal) amount outstanding, as of December 31, 2020, was $307.31 million.   The Nigeria National Public Security Communication System Project had five subcomponents. The first subcomponent was a Global Open Trunking Architecture (GoTa) Sub-system, which is a CDMA-based voice and data telecommunications system with national coverage that operates through Mobile Switch Centers (MSCs) in Lagos and Abuja, 12 Base Station Controller (BSCs), 675 Base Transceiver Station (BTSs) and 21 Microwave repeaters. The GoTa system supported the deployment of 1.5 million subscriber lines. The second subcomponent was Video Surveillance Subsystem, which involved the installation of approximately 2,000 solar-powered CCTV cameras in Abuja and Lagos. The CCTV cameras were reportedly installed to monitor and reduce criminal activities including attacks, kidnappings and killings. The third subcomponent was a Video Conferencing Subsystem, which provided a platform for real time video conferencing for the Nigeria Police Force across all commands and the Force Headquarter. The fourth subcomponent was an E-policing Subsystem, which facilitated the deployment of E-policing databases. The fifth subcomponent was the Coalition Emergency Response subsystem, which provided a platform for national emergency communication using the short code of 911 for emergency and distress calls and 912 for anonymous security information. This subsystem also reportedly enabled the carried the security agencies to carry out coordinated responses.   This project commenced in 2011 and it was completed in 2012, but its precise completion date is unknown. It has, however, been plagued by controversies and various problems. In 2011, Nigeria’s House of Representatives investigated compliance with due process in the award of the contract and the execution of the project by ZTE Corporation. In 2014, Nigeria’s Federal High Court ordered the Economic and Financial Crimes Commission to investigate if there was corruption in the contract awarding process. Then, in 2019, Nigeria’s Federal High Court approved the Socio-Economic Rights and Accountability Project to investigate the Federal Government’s use of the loan proceeds.    After the completion of the project, the communication network laid idle for many years because of the high cost of administering and maintaining it. The network was also badly vandalized. In reference to the Video Surveillance Subsystem, the News Agency of Nigeria (NAN) has reporting that ‘virtually all its infrastructure had been removed or destroyed by motorists through accidents.’ In 2018, Nigeria’s federal government announced plans to revive the National Public Security Communication System, including the vandalized CCTV cameras in Abuja and Lagos."/>
        <s v="On August 7, 2010, China Eximbank and the Government of Benin signed an RMB 220 million government concessional loan (GCL) agreement [CHINA EXIMBANK GCL No (2010) 5 TOTAL No (32) No 1290003052010110037] for the Cotonou Administrative Tower Project. The GCL carried the following borrowing terms: a 20-year maturity, a 5-year grace period, a 2% interest rate, a 0% default (penalty) interest rate, a 0.25% management fee, and a 0.30% commitment fee. The proceeds of the loan were to be used by the borrower to finance two commercial contracts: an August 7, 2008 contract between Anhui Foreign Economic Construction Corp. Group Ltd (AFECC) and Benin’s Ministry of Urban Planning, Habitat, Land Reform, and the Fight Against Coastal Erosion (contract number 809-7-8-008) as well as a February 24, 2009 contract between Shenyang International Technical Consulting Corporation and Benin’s Ministry of Urban Planning, Habitat, Land Reform, and the Fight Against Coastal Erosion (contract number 177).  The project involved the construction of two nine-floor towers, with 582 offices, as well as green spaces and other facilities. The administrative towers are located in the capital city of Cotonou.  AFECC was responsible for project implementation and Shenyang International Technical Consulting Corporation was responsible for project supervision.  A formal groundbreaking ceremony took place on July 24, 2011, and a project handover ceremony took place on July 31, 2013."/>
        <s v="On December 1, 2011, China Eximbank and the Government of Kenya signed a $183.6 million preferential buyer's credit (PBC) agreement [CHINA EXIMBANK PBC No. (2011) 32 Total No. (183) No. (1420303052011211528)] for the Southern Bypass Road Project. The face value of the PBC was subsequently revised to $176,538,461.54. The PBC carries the following borrowing terms: a 2% interest rate, a 6-year grace period, and a 20-year maturity. The loan is scheduled for semi-annual repayments in equal installments from January 21, 2018, to January 21, 2032. The borrower is expected to use the proceeds of the loan to finance approximately 85% of the cost of a $216 million commercial (EPC) contract between Kenya National Highways Authority and China Road and Bridge Corporation (CRBC), which was signed on November 17, 2010.   The borrower made principal repayments worth $7,061,538.46 between July 1, 2020 and June 30, 2021 (Fiscal Year 2020-2021) and $14,123,076.92 between July 1, 2021 and June 30, 2022 (Fiscal Year 2021-2022). The loan’s amount outstanding was $169,476,923.08 as of June 30, 2020, $155,353,846.15 as of June 30, 2021, and $141,230,769.23 as of June 30, 2022.   The purpose of the Southern Bypass Project was to ease traffic congestion in Nairobi and divert traffic from the city center. The 28.6 km road starts at the junction of the Nairobi–Mombasa Road and Likoni Road, approximately 10 kilometers (6 mi) south-east of the city center.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Under the supervision of the Kenya National Highways Authority (KeNHA), CRBC was the EPC contractor responsible for implementation of the project. The EPC contract went into effect on July 2, 2012. By June 2015, the project had achieved a 81.3% completion rate. However, at that time, CRBC was not in possession of the site for the National Park section due to a lengthy court case by Friends of the Nairobi National Park, which obtained an injunction that stopped KeNHA from constructing the road through the National Park. A court eventually ruled that KeNHA should follow due process and have the section of the National Park that was to be used for road construction appropriately gazetted. Upon gazettement, there were prolonged negotiations around the acquisition of a section of the National Park to facilitate the construction of the project. Negotiations between KeNHA and Kenya Wildlife Service for a grant of easement were subsequently completed and an agreement was signed on September 23, 2015. CRBC was granted possession of the site for the project's National Park section on November 2, 2015. Construction activities were substantially complete as of June 22, 2016 (with a defect liability of 12 months). The project was officially completed on November 1, 2016.  The originally scheduled project completion date (per the EPC contract) was July 31, 2015.   There are indications that the China Eximbank loan for the Southern Bypass Project has financially underperformed vis-a-vis the original expectations of the lender. In March 2022, reports emerged that the Government of Kenya had delayed payments worth more than 3.6 billion Kenyan shillings that were owed to CRBC and landowners displaced by the project, exposing the Government of Kenya to financial penalties and additional interest payments. Kenya’s Auditor General Nancy Gathungu said that the Treasury had fallen behind in remitting 1.2 billion Kenyan shillings to CRBC for the Southern Bypass Project. Gathungu also said that the Treasury had delayed 2.4 billion Kenyan shillings in compensation to landowners displaced by the project corridor. Gathungu warned that taxpayers would be saddled with more financial penalties and additional interest payments if the Kenyan Government did not regularize its payments: '[a]lthough the management has committed to liaise with the line ministry and the National Treasury for adequate budgetary allocation and timely exchequer releases for prompt payments in the subsequent financial year, the project is at risk of incurring additional costs by way of interests and penalties with the continued delay in making the payments.'"/>
        <s v="On December 1, 2015, China Eximbank and the Government of Zimbabwe signed a $98,617,482 preferential buyer’s credit (PBC) agreement for Phase 2 of the TelOne Broadband Expansion Project. Then, on April 5, 2016, Zimbabwe’s Parliament ratified the PBC agreement. The PBC carries the following borrowing terms: a 2% interest rate, a 20-year maturity, a 5-year grace period, a 0.25% commitment fee, and a 0.25% management fee. The Government of Zimbabwe, in turn, used the proceeds of the PBC to on-lend to TelOne, a state-owned telecommunications company at a 5% interest rate. The ultimate borrower (TelOne) was expected to use the loan proceeds to finance 85% of the cost of its $116.8 million commercial contract with Huawei Technologies Co., Ltd. The remaining 15% was to be directly funded by TelOne. The guarantor of the loan is NetOne (Private) Limited.   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he borrower is responsible for making 30, equal semiannual repayments between January 21, 2022 and January 21, 2037. The first drawdown (disbursement) took place on March 14, 2017.  Total loan disbursements amounted to $78,630,649 in 2017 and $14,355,910 in 2018. As of September 2019, TelOne reported that the China Eximbank loan (PBC) had almost fully disbursed ($98,495,973 out of $98,617,482). By 2021, the borrower had accumulated arrears. The loan's amount outstanding (including principal, interest, and arrears) was $104,067,388.34 as of 2021.  The purpose of the TelOne Broadband Expansion Project is to replace, upgrade, and transform the state-owned company’s transmission backbone call and access network into a modern telecommunications infrastructure providing a wide range of voice data and video services.   TelOne completed the first phase of the project between 2010 and 2013 at a cost of $18.2 million, of which the Government of Zimbabwe contributed $6.2 million and TelOne contributed $12 million from its own resources. Phase 1 supported the following routes: Harare-Mutare Fibre Optic Transmission, Harare-Bulawayo Optic Transmission and installation of the Bulawayo-Victoria Falls Internet Protocol Microwave Radio Link.   Phase 2, which was supported by China Eximbank, focused on the following project components: capacity upgrades in Mashonaland Central and West Provinces; the Bulawayo-Beitbridge Fibre Optic Transmission Route; the Bulawayo-Victoria Falls Fibre Optic Transmission Route; the Gweru-Masvingo Fibre Optic Transmission Route; and the supply, installation and commissioning of internet protocol multi-media systems access and converged billing system. Huawei Technologies was the contractor responsible for project implementation. Phase 2 of this project commenced on or around February 1, 2017. Then, on October 10, 2017, TelOne announced the completion of the laying of 330 km of fiber optic cable. On March 13, 2019, Zimbabwean President E.D. Mnangagwa officially commissioned the TelOne Beitbridge-Masvingo-Harare Optic Fibre Link (a sub-project under Phase 2 of the TelOne Broadband Expansion Project). As of September 2019, TelOne reported that it had completed Phase 2. The completion of this project reportedly achieved a better billing system, faster internet speed, improved voice call quality, and better performance of TelOne’s toll free and interactive voice response services.   However, there are signs that the China Eximbank loan contracted by the TelOne for the Phase 2 of the TelOne Broadband Expansion Project has underperformed financially. According to a report released by the Debt Management Office of Zimbabwe’s Ministry of Finance in mid-2022, the loan was in arrears at the end of 2021.  By the end of 2021, the Government of Zimbabwe's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December 1, 2015, the Export-Import Bank of China (China Eximbank) and Zimbabwe’s Ministry of Finance signed a $997.7 million preferential buyer’s credit (PBC) agreement for the 600 MW Hwange Makomo Power Station Expansion Project. The loan carries the following borrowing terms: a 20-year maturity, a 7-year grace period, a 2% interest rate, a 0.25% management fee, and a 0.25% commitment fee. It disbursed $200 million in June 2018, $129.6 million in 2020, $33.83 million in 2021, and $171.6 million in 2022.   The loan’s amount outstanding (including principal, interest, and arrears) was $217,121,910.95 as of 2021.    Zimbabwe’s Ministry of Finance used the loan proceeds to on-lend to Hwange Electricity Supply Company (HESCO), which is a special purpose vehicle (project company) that is jointly owned by Zimbabwe Power Company (64% equity stake) and Sinohydro (36% equity stake). HESCO entered into a power purchase agreement (PPA) with Zimbabwe Electricity Transmission and Distribution Company (ZETDC) to off-take electricity from the constructed Hwange 7 &amp; 8 Thermal Power Station. HESCO is expected to service the China Eximbank PBC with revenue derived from power sales to ZETDC.    The total cost of the 600 MW Hwange Makomo Power Station Expansion Project is $2.148 billion and it is being implemented on a public-private partnership (PPP) basis and financed according to a debt-to-equity ratio of 70:30. Standard Bank (unknown amount) and AfreximBank ($176 million) are the other sources of debt financing. 85% of the cost of HESCO’s engineering, procurement, and construction (EPC) contract with Sinohydro will be covered by the China Eximbank PBC. The remaining 15% ($176 million) will be provided through an equity contribution from Sinohydro. The purpose of the project is to construct Unit 7 and Unit 8 at the Hwange Makomo Power Station, and thereby increase the power generation capacity of the Hwange Makomo Power Station from 600 MW to 1200 MW (through the addition of two power generation units). Hwange Makomo Power Station is a coal-fired power plant and the 14th largest thermal station in the Southern African region. It is adjacent to the Wankie Colliery Open Cast Mine.   The station was built in two stages. The first four power generation (4x120 MW) units were commissioned between 1983 and 1986 and the fifth and sixth power generation (2x220 MW) units were commissioned in 1986 and 1987. These six units are already functional and the station currently generates about 40% percent of the country’s electricity needs. Coal is delivered to the station by an overland conveyor belt which is 6 kilometers long from Hwange Colliery Company Limited (HCCL) as well as by trucks from Makomo and Coalbrick mines. Water that is piped 44 kilometers from the Zambezi River is pumped into two 150,000-cubic-meter reservoirs next to the station and conveyed by gravity to its point of use. Sinohydro is the EPC contractor responsible for project implementation and it has hired 2532 employees (620 Chinese workers and 1912 local workers) as well as 252 sub-contractor employees (including 217 local workers). After the PBC agreement with China Eximbank was signed on December 1, 2015, the lender demanded that the Government of Zimbabwe meet several conditions, including parliamentary ratification of the PBC; the establishment of a debt service reserve agreement (DSRA) between the Government of Zimbabwe, China Eximbank and HESCO; the establishment of a PPA between HESCO and Zimbabwe Electricity Transmission and Distribution Company (ZETDC); the establishment of an agreement between Government of Zimbabwe and HESCO outlining the incentives for the project (in terms of taxation) and guaranteeing ZETDC’s payments to HESCO; the signing of a coal supply agreement between HESCO and Makomo Resources, and the signing of a limestone supply agreement between HESCO and PPC (Zimbabwe). These requirements led to project implementation delays.    The first loan disbursement from China Eximbank took place in June 2018, which paved the way for project commencement on August 1, 2018. The project was originally expected to reach completion within 42 months (February 1, 2022). A formal groundbreaking ceremony was organized on June 27, 2018. Then, on March 1, 2019, a foundation stone laying ceremony took place. As of November 2019, the project had achieved a 25% completion rate. Then, in September 2020, reports emerged that the borrower had failed to comply with the terms of its escrow account agreement with China Eximbank and it instead issued a savings bond as collateral (security) in favor of the lender. By February 2021, the project was running behind schedule; it had achieved a 58.29% completion rate (against a target completion rate of 78.5%). The delay was attributable to the COVID-19 pandemic and unpaid invoices (IPC payments). As of April 2022, Forbes Chanakira, a project manager for the Hwange Makomo Power Station Expansion, reported that the project had achieved an 84.2% completion (progress) rate. He reported that the turbines and generator sets for Unit 7 had been constructed and were awaiting commissioning. At that time, the boiler was about 93% complete and the coal stockyard was expected to be operational in May 2022. The boiler’s control system, the Distributed Control System (DCS), had also been activated. Hot commissioning, a process in which coal is used in the boiler to heat steam, was expected at the time to begin by July 2022. It was expected to last until November 2022 when the unit would be handed off.    Forbes Chanakira also stated in April 2022 that about 810 of the 875 transmission towers built between Hwange and Bulawayo had been placed. At the time, on the 368 km section between Hwange and Bulawayo, a new 400KV line — that would run parallel to the current lines — still needed to be built. The route had been separated into three sections: Bulawayo to Lupane, Lupane to Gwayi, and Gwayi to Hwange, where engineers were working on building towers alongside other construction work. At one point, this project had employed 450 people, but the project ultimately is expected to employ more than 3,000 people."/>
        <s v="On December 11, 2017, China Development Bank and the Government of Kenya’s National Treasury signed a buyer’s credit loan agreement worth $67.3 million (KES 7 billion) for the supply of computed tomography (CT) scanners to 37 public county hospitals. The loan carried the following borrowing terms: a 5.66-year maturity (final maturity date: April 15, 2023) and an annual interest rate of LIBOR plus a 4.95% margin. It was scheduled for repayment in semi-annual installments and backed by a Sinosure credit insurance policy. The borrower was expected to use the proceeds of the loan to finance approximately 80% of the cost of a commercial contract between Neusoft Medical Systems Co., Ltd (东软医疗系统有限公司) -- a Chinese medical equipment manufacturer -- and Kenya’s Ministry of Health, which was signed in August 2017. The Government of Kenya was responsible for directly financing the remaining 20% of the commercial contract cost.   The borrower made principal repayments worth $20,000,000 between July 1, 2020 and June 30, 2021 (Fiscal Year 2020-2021) and $20,000,000 between July 1, 2021 and June 30, 2022 (Fiscal Year 2021-2022). The loan’s amount outstanding was $50,300,000 as of June 30, 2020, $30,300,000 as of June 30, 2021, and $10,300,000 as of June 30, 2022.   The purpose of the project was to supply, install, and maintain computed tomography (CT) scanners in 37 of Kenya’s public county hospitals, including Moi Teaching and Referral Hospital and Kenyatta National Hospital. The project, which is officially considered to be part of the Belt and Road Initiative (BRI), also involved 37 Kenyan radiologists and radiographers traveling to China to train on the use of the machines.   Neusoft Medical Systems Co., Ltd was the contractor responsible for project implementation. Project implementation commenced on May 12, 2018. All 37 CT scanners were shipped to Kenya in 2018. However, in 2018, a probe into the procurement process for the project erupted in scandal as members of Parliament's Public Accounts Committee charged that the machines had been overpriced fourfold to benefit senior government officials in the Ministries of Health and National Treasury. A Kenyan government audit came to the following conclusion: ‘[t]he Ministry [of Health] in 2017/18 financial year paid [KES] 1,740,000,000 for Computed Tomography (CT) scanners. This was 20% of the contract value which was paid as a condition precedent for the Government of Kenya to obtain a loan of [KES] 7,000,000,000 from the People’s Republic of China to finance the purchase of the CT scanners. The scanners were procured through Neusoft Medical Systems Co. Ltd. However, no procurement documents for Neusoft Medical Systems [were] provided at the time of conclusion of the audit review. Information available indicate[s] that Neusoft Medical Systems was proposed by the Government of the People’s Republic of China as a leading manufacturer of CT scans. Consequently, it was not possible to ascertain whether due diligence and fidelity to the Public Procurement and Asset Disposal Act, 2015 was observed. In particular, Section 85 which requires tenders to be evaluated by the evaluation committee of the procuring entity for the purpose of making recommendations to the Accounting Officer through the head of procurement to inform the decision of the award of the contract to the successful tenderers. Under the circumstances, procurement laws and regulations may have been flouted as the necessary procurement documents were not provided for audit review.’"/>
        <s v="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
        <s v="On December 11, 2020, Bank of Industry Limited (BOI) signed a $1 billion syndicated loan agreement with seven banks. There were 28 members of the lending syndicate, including Afreximbank, Credit Suisse, First Rand (Rand Merchant Bank), Sumitomo Mitsui Banking Corporation Africa Finance Corporation, and the Export-Import Bank of China. Afreximbank and Credit Suisse acted as Co-ordinating Mandated Lead Arrangers, Underwriters, and Bookrunners of the transaction. Africa Finance Corporation, First Rand (Rand Merchant Bank), and Sumitomo Mitsui Banking Corporation subsequently joined as Mandated Lead Arrangers and Bookrunners, while the Export-Import Bank of China joined as a Mandated Lead Arranger. Afreximbank acted as the Facility Agent and Security Trustee for the deal. The loan has a 12-month grace (moratorium) period on principal repayment with final maturity of 36 months from the loan signature date. Interest payable under the loan is LIBOR plus a 6% margin.    The Governor of the Central Bank of Nigeria and his Committee of Governors supported BOI by providing a full guarantee for the facility (loan) and a 100% currency swap to mitigate foreign exchange rate risk. The loan will be disbursed (on-lent) in local currency (Naira) at single-digit interest rates to borrowers with bankable projects."/>
        <s v="On December 12, 2011, Zambia’s Finance and National Planning Minister Alexander Chikwanda and China’s Vice-Foreign Minister Zhai Jun signed two Economic and Technical Cooperation Agreements (ETCA). One committed a 43.3 billion ZMK ($8.5 million USD) grant (ETCA #2334) and the other was a 32 billion ZMK ($6.2 million USD) interest-free loan. The proceeds from the funds were supposed to be used in the fight against poverty and to support other projects that would support the Government of Zambia’s Sixth National Development Plan (SNDP). However, it is unclear exactly how the proceeds were ultimately used."/>
        <s v="On December 12, 2013, the Chinese Government and the Government of Mauritania signed an Economic and Technical Cooperation Agreement (ETCA), which committed an RMB 200 million for unspecified purposes. The loan carries the following terms: 20 with ear maturity, 10 year grace period, and 0% interest rate. This loan was committed at the same time as an RMB 140 million grant (see Project ID#56833)."/>
        <s v="On December 12, 2014, China Development Bank (CDB) and Sonangol Finance Limited — a wholly owned subsidiary of Sociedade Nacional de Combustiveis de Angola (Sonangol), Angola's state-owned oil company — signed a $2 billion loan agreement for the development of oil and gas projects, such as the Lobito Refinery Construction Project  The loan has a 10-year maturity period and it is reportedly secured by (i.e. collateralized with) oil exports from Sonangol. Its other borrowing terms (interest rate, grace period, fees) are unknown.    A statement about the loan, posted on Sonangol's website, announced that construction of the country's long-planned second refinery at Lobito would begin in 2015. Sonangol had been under pressure for a long time to build a new refinery as it heavily depends on imports for its fuel requirements. However,  construction of the Lobito refinery was frozen in 2016 due to high costs. Then, in 2021, Joaquim de Sousa Fernandes, chairman of the executive council of Sonaref (a subsidiary of Sonangol), announced that the project was being revived and the construction of the Lobito refinery was scheduled for completion in 2025."/>
        <s v="On December 13, 2000, the Chinese Government and the Government of Gabon signed an Economic and Technical Cooperation Agreement (ETCA or 经济技术合作协议), which committed an RMB 50 million interest-free loan for the Senate Building Construction Project. Then, on November 20, 2001, the Chinese Government and the Government of Gabon signed an Economic and Technical Cooperation Agreement (ETCA), which committed an additional RMB 60 million interest-free loan for the Senate Building Construction Project.  Then, on August 21, 2006, the Chinese Government and the Government of Gabon signed an Economic and Technical Cooperation Agreement (ETCA), which committed an additional RMB 50 million interest-free loan for the Senate Building Construction Project. _x005F_x000D_ _x005F_x000D_ Project ID#60483 captures the RMB 50 million interest-free loan in 2000. Project ID#1588 captures the RMB 60 million interest-free loan in 2001. Project ID#60606 captures the RMB 50 million interest-free loan in 2006. This project involved the construction of the Omar Bongo Ondimba Palace Senate Building (also known as Palais Omar Bongo Ondimba) on a plot of 44,075 m2 in the capital city of Libreville. _x005F_x000D_ _x005F_x000D_ Shanghai Construction Group was the contractor responsible for implementation. A foundation laying ceremony took place in the presence of the Gabonese President on May 25, 2001. However, construction did not begin until July 24, 2003. A project completion ceremony took place on November 4, 2005."/>
        <s v="On December 14, 2013, the Chinese Ambassador to Niger and Niger's Minister of State for Planning signed a preferential loan framework agreement for the National Backbone Optical Cable Network and Communication Service Project.  Then, on January 2, 2014, the Government of Niger and China Eximbank signed an RMB 623.7 million government concessional loan (GCL) agreement for the project.  The GCL carries the following borrowing terms: a 20 year maturity, a 7 year grace period, a 1% interest rate, and a 0.25% commitment fee The National Assembly of Niger passed a resolution, ratifying the loan agreement on October 29, 2014.  Société Nigérienne des Télécommunications (SONITEL) — Niger’s state-run telecommunications operator — is responsible for loan repayment; however, it is not clear if it is the legal counterpart to the China Eximbank GCL or if the Government of Niger used the proceeds of the China Eximbank GCL to on-lend to SONITEL.  The project involved the installation of more than 2,275 km of fiber optic cable along three sections (Niamey–Tillabéry, Zinder–Diffa and Agadez-Tahoua), 136 GSM and WCDMA terminals, CDMA and ADSL communication networks, and e-government services.  China International Telecommunication Construction Corporation was the contractor responsible for implementation.  Its ultimate objective was to increase national broadband coverage from 54% to 72%.  Construction officially began on June 15, 2015 and the project was 95% complete as of November 2016.  Construction ended in the first quarter of 2017.  The project was officially completed and handed over the local authorities in May 2018."/>
        <s v="On December 14, 2016, a group of banks (including Bank of China, HSBC, Société Générale, ING, Standard Chartered Bank, Natixis, Mizuho and MUFG) signed a $470 million syndicated loan agreement with Vitol Upstream Ghana Limited (VGUP) — a special purpose vehicle and joint venture of Eni (44.5% equity stake), Vitol Upstream Ghana (35.5% equity stake) and Ghana National Petroleum Corporation (20% equity stake) — for the Sankofa Gas Project. Bank of China reportedly contributed $84.5 million to the loan syndicate. The loan carried a 12-year maturity and an unknown interest rate. It was secured with (i.e. collateralized against) revenues from gas sales deposited in a government disbursement account (GDA) and a reserve escrow account (REA) with 4.5 months of the estimated gas revenues.   The project was also supported by a $300 million loan from the International Finance Corporation (IFC), a $310 million loan from UK Export Finance (UKEF) facility, a $180 million MIGA-covered commercial bank facility, and a $90 million UKEF-backed commercial bank facility. Sankofa Gas Project is an integrated offshore oil and natural gas project that sought to provide a source of reliable, affordable energy to Ghana.   The Sankofa Gas Project sought to develop the offshore Sankofa gas field (桑科法油气田)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The project was completed in December 2018. It faced a number of difficulties during and after implementation.   The first gas supplies from the Sankofa field to thermal power plants started in June 2018. However, the first gas supplies did not occur until August 2018, and then in much smaller volumes, for the following reasons: (i) the market for gas in the western region of the country close to landfall was limited by two factors: (a) gas demand in the western region (Takoradi) was not sufficient to offtake the contracted volume of Sankofa gas; and (b) associated gas supplies being produced from the nearby Jubilee and TEN fields, and averaging 50 mmscfd in the 2nd half of 2019, were given first preference; and (c) without the availability of a pipeline interconnection linking gas supplied from Sankofa to the eastern region of the country, the size of the market was limited to Takoradi."/>
        <s v="On December 15, 2008, China Eximbank and the Government of Kenya signed a $108 million preferential buyer's credit (PBC) agreement for the Northern and Eastern Bypass Project. The face value of the loan was subsequently revised to $104,400,000. The borrowing terms of the loan were as follows: a 2% interest rate, a 7-year grace period, and a 20-year maturity. The loan was scheduled for semi-annual repayment in equal installments between January 30, 2015, and January 21, 2029.  The borrower was expected to use the proceed of the loan to finance 85% of the cost of a RMB 740 million commercial (EPC) contract with China Road and Bridge Corporation (CRBC).   The borrower made principal repayments worth $3,600,000 between July 1, 2020 and June 30, 2021 and $7,200,000 between July 1, 2021 and June 30, 2022. The loan’s amount outstanding was $64,800,000 as of June 30, 2020, $57,600,000 as of June 30, 2021, and $50,400,000 as of June 30, 2022.   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CRBC was the contractor responsible for implementation. Construction on the Bypass Project began on April 18, 2009. The project was completed and delivered to Kenya Urban Roads Authority on March 30, 2012. The project aimed to build a 53 km road in Nairobi. The project consisted of a 21 km northern bypass segment and a 32 km eastern bypass segment. "/>
        <s v="On December 15, 2008, China Eximbank and the Government of Kenya signed an RMB 390 million government concessional loan (GCL) loan agreement [CHINA EXIMBANK No GCL 214] to facilitate equipment purchases by Kenya's National Youth Service. The face value of the loan was subsequently revised to RMB 363,861,090.41. The borrowing terms of the loan were as follows: a 2% interest rate, a 8.25 year grace period, a 19.75 year maturity, a 1% management fee, and a 0.75% commitment fee. The loan was scheduled for semi-annual repayments from March 21, 2016 to September 21, 2028.   The borrower made principal repayments worth RMB 14,554,443.50 between July 1, 2020 and June 30, 2021 and RMB 29,108,887.08 between July 1, 2021 and June 30, 2022. The loan’s amount outstanding was RMB 247,425,540.98 as of June 30, 2020, RMB 218,316,653.80 as of June 30, 2021, and RMB 189,207,766.63 as of June 30, 2022.   On January 29, 2010, the equipment, worth of 4.3 billion KES ($57 million) and purchased through the China Aviation Industry Corporation, was delivered to Kenya's National Youth Service. A total of 3942 items were delivered, including road construction and earth moving equipment, agricultural machinery, fire fighting engines, and generators, computers, radios, and other equipment. "/>
        <s v="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 $61 million loan agreement with the Government of Togo for this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
        <s v="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n RMB 250 million ($61 million) loan agreement with the Government of Togo on May 23, 2016 for the Adjarala Hydroelectric Power Plant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
        <s v="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
        <s v="On December 16, 2005, the Chinese Ambassador to Benin, Li Beifen, and Benin Minister of Foreign Affairs, Rogatien Biaou, signed an Economic and Technical Cooperation Agreement (ETCA) to provide a RMB 20 million interest-free loan to Benin for projects to be specified at a later date. This loan was signed alongside a RMB 20 million grant from the Chinese government under another ETCA (see project #59049). The allocation of funds is unknown."/>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a 5 year grace period, an interest rate of 6-month LIBOR plus a 2.95% margin, a 0.25% upfront fee, and a 1% commitment fee. Tranche B is a $1.5 billion facility and any borrowings through this facility are undertaken with a 10 year maturity, a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in #2034 and Tranche B is captured in #85282.   On June 13, 2012, China Development Bank and the Government of Ghana signed an $850 million subsidiary loan agreement — using the Tranche B lending facility — for the Western Corridor Gas Infrastructure Development Project (WCGIDP). The Government of Ghana then used the proceeds from this CDB loan to on-lend to Ghana National Gas Company, which is a state-owned enterprise that is responsible for operating infrastructure required for the gathering, processing, transporting and marketing of natural gas resources in Ghana.   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The WCGIDP is designed to generate employment, new infrastructure and economic growth for Ghana while providing electricity to the public at a much lower cost and enhancing the competitiveness of the country’s industries.  The project also supports the nation’s goal to become a petroleum-processing hub and a preferred exporter of power in western Africa.   Sinopec International Petroleum Services Corporation (SIPSC) was the contractor responsible for project  implementation. The project commenced in July 2011. By the close of 2012, 104 km out of the 111 km onshore pipeline had been laid, 95% of earthworks at the Atuabo natural gas processing plant site were complete, the fabrication of equipment packages for the gas processing plant and some critical packages such as pressure regulating package and fuel gas package were near completion, approximately 8 km out of the 45 km offshore shallow water pipeline was laid. $598.95 million of the $850 million loan was disbursed by the end of 2013.  On September 16, 2015, the Atuabo natural gas processing plant was officially handed over to the Ghanaian authorities. "/>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signed a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approximately $8.77 million) lump sum Sinosure premium and maintaining a minimum cash balance of 1.3 times the repayment amount for each six month cycle in a designated DSRA at all times. The proceeds of the loan were to be used by the borrower to partially finance a $195,507,564.00 commercial contract [ID#GPHA-CHEC-11-FLS] between China Harbour Engineering Company Limited (CHEC) and Ghana Ports and Harbours Authority (GPHA), which was signed in August 2012 (and then amended on July, 6 2018). The Coastal Fishing Landing Sites Project involves the development of 12 coastal fishing ports and fish landing sites with related on-land facilities.   The (principal) amount outstanding under the Tranche B lending facility was GHS 1,505,360,000 ($268,814,285) as of December 31, 2020 and GHS 1,107,600,000 ($213,000,000) as of December 31, 2021.  These fishing ports, 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CHEC is the general EPC contractor responsible for implementation. Its EPC contract specifies that construction was to commence within 56 days of the signing of the subsidiary loan agreement (April 17, 2019). A formal groundbreaking ceremony for this project took place at the Axim fishing port in the Western Region on July 24, 2019. However, project implementation did not begin until August 22, 2019. As of August 2020, construction of the revetment and breakwater at the Axim fishing port was ongoing and entering its final stage, with a target completion date of September 2020. As of August 2020, construction of an underwater quay wall at the Axim fishing port was also set to be completed in January 2021.   Other planned activities at the Axim fishing port include the construction of 9 buildings, including an administration building, fish market, net mending hall, ice making plant, workshop large, fuel depot, day care, toilet, and a power station. All of these activities were expected to reach completion by September 2021. As of August 2020, the various fishing port and landing sites had achieved the following completion rates: Axim 42.01%, Dixcove is 38.23%, Moree 37.52%, Mumford 38.57%, Winneba 8.88%, Senya 90.69%, Gomoa Fete 69.82%, Teshie 38.32% and Keta 5.25%.  There are some indications that the CDB loan for the Ghana Coastal Fishing Landing Site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via Project ID#2034, and Tranche B is captured via Project ID#58586. In April 2013, China Development Bank and the Government of Ghana signed a subsidiary loan agreement worth $150 million — using the Tranche B lending facility — for the ICT Enhanced Surveillance Project. The proceeds of this loan were to be used by the borrower to finance approximately 85% of the cost of a $176.5 million commercial contract between Huawei Technologies Co., Ltd., which was signed in 2012. The purpose of the project was to build an integrated national security communication network with an encrypted PTT dispatching system, high speed mobile internet access, intranet VPN dedicated service, and national mobile video surveillance and emergency control and command services. The network has give main components: eLTE Broadband Video Trunking, Intelligent Video Surveillance, Emergency Command Centre, Data Center, and Emergency Communications Vehicle.  The ultimate objectives of the integrated national security communication network  were to establish an emergency response and disaster relief mechanism for the Government of Ghana; provide extensive voice coverage and video surveillance for security sensitive areas; and co-ordinate national resources to deal with the threats posed to national security.   Another component of the project involved the deployment of a helicopter fleet for aerial surveillance and monitoring of gas infrastructure/facilities. More specifically, this component involved the acquisition of four Z-9EH helicopters as part of an enhanced ICT surveillance system to support the Western Corridor Gas Infrastructure Development Project (see Project ID#58586). It also involved the provision of spare parts and facilities for the aircraft and their maintenance, as well as personnel training. The President of Ghana announced that the helicopters would be used to secure offshore oil installations, enhance maritime security and anti-piracy efforts, conduct medical evacuations, and conduct search and rescue operations. Huawei Technologies Co., Ltd. was the general EPC contractor responsible for implementation. However, China National Aero Technology Import and Export Corporation (CATIC) was involved in the provision of the four Z-9EH helicopters.   The project officially commenced in 2012. CATIC successfully delivered all four helicopters to Ghana Air Force on September 23, 2015. The project was ultimately completed in 2017. It reportedly resulted in the installation of approximately 800 CCTV cameras in Accra, Kumasi, Takoradi and some critical border areas such as Aflao, Elubo and Paga, as well as other critical national installations and some major towns across the country. It also and the establishment of a national Emergency Command Center (or ‘National Command Centre’) other operations centers for emergency response and command and control for law enforcement, security, intelligence, and emergency response agencies. According to Ghana’s Minister of National Security, Mr Albert Kan-Dapaah, “[the] project was largely successful, enhancing the communications of the various agencies and assisting to detect crime, road infractions, supporting major public events and providing evidence to support investigations and the prosecution of many cases where some details were captured by the CCTV network.’   According to Ghana’s Ministry of Finance and Economic Planning, as of November 2018, the $150 million CDB loan for this project had fully disbursed.    "/>
        <s v="On December 16, 2011, China Development Bank and the Government of Ghana signed a $3 billion master facility agreement (see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also signed a subsidiary loan agreement worth $210,660,000 — using the Tranche B lending facility — for the Accra Intelligent Traffic Management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borrowing terms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lump sum Sinosure premium and maintaining a minimum cash balance of 1.3 times the repayment amount for each six month cycle in a designated DSRA at all times. The proceeds of the loan were to originally intended to be used by the borrower to finance approximately 85% of the cost of three commercial contracts worth $236,100,000:  (1) a $85,342,469.38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2) a $50,757,530.632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and  (3) a $100,000,000 commercial contract between the Government of Ghana's Ministry of Roads and Highways and Beijing Everyway Traffic &amp; Lighting Tech. Co. Ltd. for Engineering, Procurement, Installation and Commissioning of the Accra Metropolitan Area Intelligent Traffic Management System. However, the Government of Ghana eventually canceled its commercial contract with Beijing Everyway Traffic &amp; Lighting Tech. Co. Ltd., which resulted in the Chinese company seeking $55 million in damages via international arbitration.   The (principal) amount outstanding under the Tranche B lending facility was GHS 1,505,360,000 ($268,814,285) as of December 31, 2020 and GHS 1,107,600,000 ($213,000,000) as of December 31, 2021.  The rescoped project involves the widening of the 16 km La Beach Road (Independent Arch to Nungua Barrier); the widening of 10.6 km of Coastal and Meridian Roads (including the vehicular interchange at Nungua Barrier and 2 no. road over rail bridges near Sakumono Junction and Sakumono Lagoon); and the widening of the 7.5 km Teshie Link from Teshie to the Accra-Tema Motorway. This project officially commenced on February 21, 2020, and a groundbreaking ceremony was officially held on August 14, 2020 for the road development activities with the Vice President of Ghana, Dr Mahamudu Bawumia, presiding over the first sod cutting ceremony.  There are some indications that the CDB loan for the Ghana Accra Intelligent Traffic Managemen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16, 2014, ZTE Corporation and the Government of Ethiopia signed a $300 million loan for the Ethio Telecom Expansion Project. Ethio Telecom also contracted a $800 million loan with ZTE Corporation in Fiscal Year 2013. However, that loan was subsequently canceled (as captured via Project ID#30884) and replaced with this new $300 million loan from ZTE Corporation. The loan carries the following borrowing terms: a 13 year maturity, a 3 year grace period, and an interest rate of 6 month LIBOR plus a 1.5% margin. "/>
        <s v="On December 18, 2005, the Chinese Government and the Government of Namibia signed an RMB 50 million (approximately N$44.9 million) interest-free loan agreement to support small industrial projects and small-scale farms in Namibia. The agreement was signed by Namibia’s Finance Minister Saara Kuugongelwa-Amadhila and the Chinese Ambassador to Namibia Liang Yinzhu. It is unclear whether, when, and how the proceeds of the loan were used."/>
        <s v="On December 18, 2008, China and Botswana signed an Economic and Technical Cooperation Agreement (ETCA) through which China loans 22 million Botswana Pula for general development. It is an interest-free soft loan facility, payable in 20 years and having a grace period of 10 years. Associated project breakdown and specifics are unknown."/>
        <s v="On December 18, 2009, China Eximbank and the Government of Kenya signed a government concessional loan (GCL) worth RMB 1,068,000,000 for the Nairobi-Thika Highway Improvement Project (Lot 3). The face value of the loan was subsequently revised to RMB 1,026,923,076.92. The loan was provided with the following borrowing terms: a 2% interest rate, an 8 year grace period, and a 20.25 year maturity (final maturity date: March 21, 2030).    The borrower made principal repayments worth RMB 41,076,923 between July 1, 2020 and June 30, 2021 (Fiscal Year 2020-2021) and RMB 82,153,846.16 between July 1, 2021 and June 30, 2022 (Fiscal Year 2020-2022). The loan’s amount outstanding was RMB 821,538,461.54 as of June 30, 2020, RMB 739,384,615.38 as of June 30, 2021, and RMB 657,230,769.23 as of June 30, 2022  The primary objective of the Nairobi-Thika Highway Improvement Project was to the expansion of the former dual carriageway (four-lane) Thika Road into six to eight lanes with dual service lanes for each side in most of the sections of the highway. The 50km highway is located in the northeast of the Nairobi Metropolitan Region (NMR) and it extends from Nairobi City Center to Thika District. The trunk road currently serves as a main cargo route and an important metropolitan, regional and international transit link and is part of the classified international trunk road A2, which originates in Nairobi City Center and extends to Moyale, Ethiopia. The road also acts as a main artery for various satellite towns and economic hubs that lie along and near the corridor, including Ruaraka, Kasarani, Kiambu Town, Githurai, Ruiru, Juja, and Thika.   The project consisted of 3 lots and it was co-financed by the African Development Bank, China Eximbank, and the Government of Kenya. China Eximbank funded Lot 3 (the 23.8 km road segment from Kenyatta University to Thika) and the African Development Bank and the Government of Kenya financed Lots 1 and 2. The first lot (Lot 1) comprised the rehabilitation and upgrading of three Nairobi City Arterial Connectors to the Nairobi - Thika Road (A2) for a total of 12.4 km. The components were: Forest Road from Pangani to A104 Museum Roundabout (3.6 km); Muranga Road from Muthaiga to A104 at University Way Roundabout (4.5 km); and Kariakor Road from Pangani to A104 at Haile Selasse Road Roundabout (4.3 km). The second lot (Lot 2) covered the rehabilitation and expansion of the 14.1 km Muthaiga - Kenyatta University stretch on the Nairobi - Thika road (km 3+900 - km 18 + 00). The third lot (Lot 3) involved the rehabilitation and upgrading of the 23.88 km Kenyatta University (km 18+000) to Thika (km 41+880) section of the road.   3 Chinese contractors were responsible for project implementation: Shengli, Sinohydro Corp and China Wu Yi. China Wu Yi worked on Lot 1, Sinohydro worked on Lot 2, and Shengli worked on Lot 3. The project was initiated on January 22, 2009, and completed on October 11, 2011. The project was originally expected to reach completion, as per the project implementation schedule, on July 21, 2011.    This project was designed with a robust monitoring and evaluation mechanism. Baseline data collected at the beginning of the project were compared with enplane data collected at project at completion. The indicators are largely “SMART”: measures of mobility assessed through changes in traffic flows; accessibility, tracked using journey speed survey data at the beginning and at completion of the project; increased inter-regional trade flows between Eastern Africa and the Horn of Africa, measured through secondary economic data in 2007 and assessed against target flows in 2011; traffic accident data in 2007 assessed against crash data in 2013; and average land values within the project corridor measured before and after the project. The outcome data at project completion were impressive: traffic flows increased from 85,000 vehicles per day in 2007 to 123,000 vehicles per day in 2012 (45% increase in mobility); journey speeds rose from 8km/hour to at least 45km/hour in sections with the highest registered traffic; the number of traffic accidents fell; and land values rose from $23 thousand to $46 thousand per acre in Thika, and even more in areas closer to the city like Kasarani—from $46 thousand up to $500 thousand per acre."/>
        <s v="On December 18, 2013, Chinese and Ivorian government officials signed an economic and technical cooperation agreement (ETCA) loaning $16 million USD (about 8 billion CFA francs) for unspecified socioeconomic infrastructure projects."/>
        <s v="On December 18, 2014 and February 20, 2015, China Eximbank and the Government of Uganda signed two loan agreements worth a total of $1,435,158,682 for the 600 MW Karuma Hydropower Dam and Associated Transmission lines and Sub-stations Project. Then, on February 27, 2015, the Parliament of Uganda ratified these two loan agreements. The first loan agreement with China Eximbank, captured via Project ID#36211, is a buyer’s credit loan (BCL) agreement [No. 140302052015210069] worth $645,821,407.12 that was signed on February 20, 2015 with the following borrowing terms: an annual interest rate of 3.827% (LIBOR plus 3.5% margin), a 1% default (penalty) interest rate, a 15 year maturity, a 5 year grace period, a 0.5% management fee ($3,229,107.04), and a 0.5% commitment fee. Under the terms of the BCL, the Government to Uganda is responsible for on-lending the full amount of the loan to Uganda Electricity Generation Company Limited (UEGCL) and the Uganda Electricity Transmission Company Limited (UETCL). The second China Eximbank loan agreement, captured via Project ID#30919, is a preferential buyer’s credit (PBC) agreement [CHINA EXIMBANK PBC (2014) 46 TOTAL NO. (340)] worth $789,337,275.36 that was signed on December 18, 2014 with the following borrowing terms: a 2% interest rate, a 0% default (penalty) interest rate, a 20 year maturity, a 7 year grace period, a 0.25% management fee (worth $1,973,343.19), and a 0.25% commitment fee. The proceeds from the BCL and the PBC were to be used by the borrower to finance 85% of the total cost of a $1,688,421,979.39 commercial contract between the Government of Uganda’s Ministry of Energy and Mineral Development and Sinohydro Corporation Limited, which was signed on August 16, 2013 and amended on May 6, 2014 and May 15, 2014 (via Addendum No. 1 and Addendum No. 2). The borrower was to use the BCL proceeds to finance 38.25% of the commercial contract cost and the PBC proceeds to finance 46.75% of the commercial contract cost.   The Government of Uganda provided a sovereign guarantee for both China Eximbank loans, and the Government of Uganda was obligated under the terms of these loans to open escrow accounts with Stanbic Bank and deposit funds in the accounts over the terms of the loans to facilitate repayment and provide security in the event of default. As of June 30, 2019, the cash balance of one of these escrow (repayment reserve) accounts was UGX 87,154,247,132 ($26,146,274.13).  UMEME Ltd. became the major privately owned electricity distributor in Uganda in 2005 after winning a 20-year concession to operate UEDCL's main distribution network. It was involved as a contractual signatory to the Karuma PPA in order to safeguard the repayment mechanism and avoid potential risks of revenues being misallocated. Loan repayments to China Eximbank were to be made through electricity payments under a power purchase agreement (PPA) with UETCL and UMEME Ltd. According to the terms of the loan agreements and the PPA, UEGCL was to supply UETCL all available power capacity on “take or pay” basis, which means that UETCL was responsible for paying for all available electricity generated by the dam, and not only what was needed. However, in 2019, Uganda’s Auditor General discovered that the generation and sales licenses were in contradiction of the PPA and loan agreements because they stated that “the tariff methodology [will] be based on the energy service cost implying that the energy dispatch to UETCL will be influenced by market demand.”   According to the Government of Uganda’s Aid Management Platform (AMP), the PBC achieved a 85.4% disbursement rate, with China Eximbank making 24 loan disbursements (worth $674,527,385.55) between 2015 and 2020: a $101,179,038 disbursement on December 24, 2015, a $16,324,648 disbursement on December 25, 2015, a $16,009,159 disbursement on December 28, 2015, a $23,583,642.35 disbursement on April 27, 2016, a $11,850,199 disbursement on July 29, 2016, a $37,208,639 disbursement on September 13, 2016, a $18,949,811 disbursement on December 15, 2016, a $8,637,526 disbursement on April 21, 2017, a $6,927,809 disbursement on June 27, 2016, a $43,705,347.25 disbursement on September 6, 2017, a $28,149,577.68 disbursement on October 18, 2017, a $12,649,419.75 disbursement on November 14, 2017, a $39,929,383.45 disbursement on December 26, 2017, a $48,155,261.48 disbursement on April 13, 2018, a $13,785,395.25 disbursement on May 31, 2018, a $65,799,750.54 disbursement on October 19, 2018, a $7,308,794.90 disbursement on December 25, 2018, a $41,827,450.63 disbursement on February 28, 2019, a $36,212,516.45 disbursement on April 29, 2019, a $13,979,022.20 disbursement on June 20, 2019, a $52,698,924.89 disbursement on November 13, 2019, a $10,010,402.52 disbursement on December 19, 2019, a $14,101,813.11 disbursement on March 20, 2020, and a $5,543,854.10 disbursement on August 18, 2020.   According to the Uganda Ministry of Finance, Planning, and Economic Development's Report on Public Debt, Grants, Guarantees and Other Financial Liabilities for Financial Year 2021/2022, as of December 31, 2021, total loan disbursements amounted to $674,527,385.55 and the loan’s amount outstanding (including arrears) was $674,527,385.55.  According to the Government of Uganda’s Aid Management Platform (AMP), the BCL achieved a 97% disbursement rate, with China Eximbank making 31 loan disbursements (worth $625,602,535.38) between 2015 and 2021: a $31,356,497 disbursement on December 25, 2015, a $30,767,223 disbursement on January 29, 2016, a $58,068,539 disbursement on March 7, 2016, a $8,341,230.65 disbursement on May 26, 2016, a $9,695,618 disbursement on July 29, 2016, a $30,443,431 disbursement on September 13, 2016, a $15,504,390 disbursement on December 15, 2016, a $7,067,066 disbursement on April 21, 2017, a $5,668,207 disbursement on June 29, 2017, a $22,395,381 disbursement on September 1, 2017, a $13,363,539.75 disbursement on September 8, 2017, a $23,031,472.65 disbursement on October 17, 2017, a $10,349,525.25 disbursement on November 15, 2017, a $32,669,495.55 disbursement on December 19, 2017, a $39,399,759.39 disbursement on April 20, 2018, a $11,278,959.75 disbursement on May 29, 2018, a $53,836,159.53 disbursement on October 18, 2018, a $5,979,923.10 disbursement on December 24, 2018, a $34,222,459.61 disbursement on March 1, 2019, a $29,628,422.56 disbursement on April 29, 2019, a $11,437,381.80 disbursement on June 19, 2019, a $43,117,302.18 disbursement on November 12, 2019, a $8,190,329.33 disbursement on December 20, 2019, a $11,537,847.09 disbursement on March 19, 2010, a $8,362,437.84 disbursement on August 19, 2020, a $16,193,030.50 disbursement on November 5, 2020, a $9,772,888.57 disbursement on August 26, 2021, a $8,920,595.93 on March 17, 2022, a $10,602,602.45 disbursement on May 9, 2022, a $14,822,335.90 disbursement on June 17, 2022, and a $9,578,484 disbursement on August 18, 2022.  According to the Uganda Ministry of Finance, Planning, and Economic Development's Report on Public Debt, Grants, Guarantees and Other Financial Liabilities for Financial Year 2021/2022, as of December 31, 2021, total disbursements under the BCL amounted to $581,678,517 and the loan’s amount outstanding (including arrears) was $517,096,376.38.   On July 28, 2021, the Government of Uganda and China Eximbank signed a supplementary agreement to the BCL agreement [ID#14030205015210069A], which extended the loan's availability (disbursement) period to allow for $73,915,778.59 of undisbursed funds to be utilized by the borrower (after the original availability period expired on December 24, 2020). The supplementary agreement also specified that, if the loan fully disbursed, the borrower would be responsible for making twenty, semi-annual repayments (worth $32,291,070.36 each) between January 21, 2021 and July 21, 2030.  The 600 MW Karuma Hydropower Dam and Associated Transmission lines and Sub-stations Project., which is also known as the Karuma Hydropower Plant and Interconnection Project, will involve the installation of 6 turbines (10 million kilowatts each), which will create a total capacity of 600 MW, making it Uganda's largest power plant. After the first two turbines start generating electricity, the remaining four turbines will be turned on once per month. The project includes dams, water diversion pipes, underground power plants, and transmission lines. The purpose of the Interconnection Project is to evacuate power produced from Karuma Hydropower Plant in Northern Uganda to load centers, which include Lira and Olwiyo in Northern Uganda, and Kawanda in Central Uganda. It will involve construction of a 248km, 400kV, Double Circuit Karuma-Kawanda transmission line; a 78km, 132kV, Double Circuit Karuma-Lira Transmission Line; a 55km, 400kV, Double Circuit Karuma-Olwiyo transmission Line (which will be initially operated at 132kV); a new 400/132kV sub-station interconnecting with Karuma HPP and 400kV line bays; a new 400kV/220kV substation with two new incoming 400kV line bays to interface with the existing Kawanda 220/132kV substation; two new incoming 132kV line bays to interface with the existing Lira 132/33kV substation; and a new 132/33kV Olwiyo substation.   The EPC contractor responsible for implementation of this project was Sinohydro Corporation Limited. The construction of the dam and power station officially started on August 12, 2013. As of March 2016, about 30% of the work had been completed. In October 2016, it was estimated that about 1,000 Chinese nationals and about 5,000 Ugandans were working at the power station. As of June 2018, 56 months from the beginning of construction, an estimated 76% of the physical work had been completed. Of the 6,000 workers, 5,300 were Ugandan. As of September 2019, an estimated 95% of construction activities had been completed, which included 100% completion of the Karuma–Lira High Voltage Line, 100% of the Karuma–Kawanda High Voltage Power Line and 98% of the Karuma–Olwiyo High Voltage Line. As of December 2020, the Karuma Hydropower dam had reached a 98.7% physical progress rate, the Karuma-Kawanda transmission line had reached a 99.5% physical progress rate, the Karuma-Lira transmission line had reached a 86.4% physical progress rate, the Karuma-Olwiyo transmission line had reached a 95.5% physical progress rate, and the Karuma, Kawanda, Olwiyo, and Lira substations have reached 99.9%, 99.9%, 93% and 99% physical progress rates, respectively. The COVID-19 pandemic was considered a force major event in that it constrained manufacturing and prevented the shipping of equipment and the travel of experts to facilitate the installation and commissioning of equipment. Other project implementation challenges have included a dispute between the EPC contractor and a sub-contractor, which halted the finalization of the stringing and energizing of a 2.504 km transmission line; UMEME distribution lines without required minimum clearances at Walusi, and Wabigalo; the vandalism of tower materials; accusations of public waste and corruption; the death of a worker due to allegedly unsafe work practices; and accusations that one worker was engaged in ivory smuggling activities. The cost of the project also reportedly ballooned from $1.68 billion at least $2.2 billion."/>
        <s v="On December 18th, 2006, the Chinese Government and the Government of Namibia signed an Economic and Technical Cooperation Agreement (ETCA), which committed an RMB 20 million interest-free loan for an unspecified set of development projects. The agreement was signed between Namibian Finance Minister Saara Kuugongelwa-Amadhila and Chinese Ambassador to Namibia Liang Yinzhu. In terms of their agreement, the money will be used for projects and programmes identified by the Namibian Government as per national development objectives. The visit to Namibia by a Chinese Commerce Ministry delegation and the interest-free loan is a follow-up on the FOCAC Summit that was held in Beijing at the beginning of November 2006. It is not clear whether, when, or how the proceeds from this loan were utilized.  "/>
        <s v="On December 19, 2005, CMEC and the Government of the Republic of Congo signed a supplier’s credit agreement worth $551,507,000 (or approximately worth CFA 321.7 billion) for the Power Transmission Network Associated with the Imboulou Hydropower Plant Project. It carried the following terms: a 17-year maturity, 5-year grace period, a 0.2% interest rate, and a 0.25% default (penalty) interest rate. The borrower was originally expected to make 24 semi-annual repayments between 2011 and 2022. The proceeds of the supplier’s credit were to be used by the borrower to finance 85% of the cost of its $648,832,000 commercial contract with CMEC. The Republic of Congo agreed to cover the remaining 15% of the commercial contract cost ($97,325,000) itself.   Over the lifetime of the supplier’s credit, the Republic of Congo agreed to repay $557,849,330.50 in principal and interest. Then, on January 18, 2006, the supplier’s credit agreement was modified (in particular, Articles 6, 8 and 13). The project execution period was reduced from 5 years to 3.5 years and additional changes were introduced related to the name of the lender; the credit conditions; loan repayment and amortization table; the duration, validity and termination of the credit; and the conditions of entry into force of the credit.   Then, on April 13, 2018, CMEC and the Republic of Congo signed another supplier’s credit agreement modification to reschedule the repayment terms. The parties agreed that the outstanding balance of the loan ($348,614,050) would be repaid according to the following repayment terms: 22-year maturity, a 0.2% interest rate, and 14 semi-annual installments between June 2021 and December 2027. As such, the rescheduling agreement effectively increased the grace period of the supplier’s credit by an additional 3 years (from June 2018 to June 2021). As of April 13, 2018, the borrower had already repaid $207,876,503.54. The loan's (principal) amount outstanding was $348,614,050 as of June 1, 2018.  Under the terms of the rescheduling agreement, the borrower was responsible for making a $25,249,617 repayment (24,901,003 in principal and $348,614 in interest) on June 1, 2021 and a $25,224,716 repayment  ($24,901,003 in principal and $323,713 in interest)on December 1, 2021. However, according to the Republic of Congo's Ministry of Finance, neither of these repayments were made. By the end of calendar year 2021, the Republic of Congo had approximately $50 million of principal and interest arrears to CMEC.  This project sought to build upon the CMEC-financed 120MW Imboulou Hydropower Plant Project (captured in Project ID#434). It involved connecting the Imboulou Hydropower Plant with several small power stations to construct a “major power channel” (or “energy boulevard”) between the cities of Pointe-Noire, Brazzaville and Ouesso. More specifically, i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CMEC was the contractor responsible for implementation. A project start order was issued on June 25, 2008. However, construction did not begin until May 28, 2009. The originally anticipated project completion date was December 31, 2011. But the project was ultimately completed on May 23, 2012.   Project ID#1049 captures the original 2005 supplier’s credit and Project ID#73614 captures the 2018 debt rescheduling agreement."/>
        <s v="On December 19, 2007, the Chinese Government and the Government of Equatorial Guinea signed an Economic and Technical Cooperation Agreement (ECTA), which committed an RMB 20 million interest-free loan for unspecified purposes.   According to the Autonomous Fund for Amortization of Public Debt (Caja Autónoma de Amortización de la Deuda Pública) within Equatorial Guinea’s Ministry of Finance and Budget, this loan had disbursed RMB 20 million as of December 31, 2019. The borrower had not made any principal or interest repayments as of December 31, 2019"/>
        <s v="On December 19, 2009, China’s Ministry of Commerce (MOFCOM) provided an USD $39 million interest-free loan to support the ongoing operations and maintenance of the TAZARA railway (captured via umbrella Project ID#56910)(https://www.lusakatimes.com/2009/12/11/a-locomotive-train-arrives-in-chipata-for-the-first-time/#comment-399606).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2010 that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quot;[e]ven after the Chinese technical team brought in a different team to look afresh at the [locomotives], nothing worked. They tried running two engines that failed to make it past Mbeya and one of the engines has been abandoned at our workshop there.&quot; "/>
        <s v="On December 19, 2013, the Government Ethiopia's Ministry of Finance and Economic Development and China Eximbank signed an RMB 1.45 billion ($225 million or ETB 4,302,103,250) government concessional loan (GCL) agreement [CHINA EXIMBANK GCL No. 2013 (58) Total No (503) 1420303052013112665] for the Bole International Airport Expansion Project. Then, on April 3, 2014, the Ethiopian House of Representatives ratified the GCL agreement under Proclamation No. 833/2014, and the agreement entered into force on May 14, 2014. The loan (captured via Project ID#30915) carried the following borrowing terms: a 20 year maturity, a 7 year grace period, a 2% interest rate, and a 0.25% commitment fee. The borrower was expected to use the proceeds of the GCL to finance a $225 million commercial (EPC) contract between Ethiopian Airports Enterprise (EAE) — the state-owned entity tasked with administering Ethiopia's airports — and China Communications Construction Company Ltd (CCCC), which was signed in 2012.   Then, on December 27, 2016, China Eximbank and the Government of Ethiopia signed a $117,300,000 (ETB 2,623,784,348) preferential buyer’s credit (PBC) agreement for the Addis Ababa Bole International Airport Terminal 1, VIP Terminal, Associated Works Design and Build Project. The Ethiopian House of Representatives ratified the PBC (loan) agreement, which is captured via Project ID#58583, on February 7, 2017. The borrower was expected to use the proceeds from the PBC to finance 85% of the cost of a $138 million commercial contract between Ethiopian Airports Enterprise (EAE) — the state-owned entity tasked with administering Ethiopia's airports — and China Communications Construction Company Ltd (CCCC).   According to the Government of Ethiopia’s Aid Management Platform (AMP), the RMB 1.45 billion (ETB 4,302,103,250) loan achieved a 94% disbursement rate, with China Eximbank making 13 loan disbursements (worth ETB 4,026,390,597) between 2014 and 2021: an ETB 1,337,936,270 disbursement on June 30, 2014, an ETB 492,880,459 disbursement on September 29, 2015, an ETB 92,355,395 disbursement on December 25, 2015, an ETB 112,708,268 disbursement on June 30, 2016, an ETB 87,995,364 disbursement on October 28, 2016, an ETB 72,608,708 disbursement on November 10, 2016, an ETB 104,044,632 disbursement on December 28, 2016, an ETB 194,937,102 disbursement on May 22, 2017, an ETB 192,560,193 disbursement on June 16, 2017, an ETB 59,554,658 disbursement on September 1, 2017, an ETB 197,578,705 disbursement on March 30, 2018, an ETB 469,626,880 disbursement on March 19, 2020, and an ETB 611,603,963 disbursement on January 11, 2021.  According to the Government of Ethiopia’s AMP, the $117,300,000 (ETB 2,623,784,348) loan achieved a 37% disbursement rate, with China Eximbank making a single disbursement of ETB 962,974,366 on December 22, 2017.   The shared purpose of these two projects — the Addis Ababa Bole International Airport Expansion Project and the Addis Ababa Bole International Airport Terminal 1, VIP Terminal, Associated Works Design and Build Project — was to increase the annual passenger handling capacity of Addis Ababa Bole International Airport from the 7 million to 22 million. These two projects involved the expansion of an existing terminal (Terminal 1) with a floor area of 30,000 square meters for domestic and regional trips, the construction of a new terminal (Terminal 2) with a floor area of 74,000 square meters for international trips, and the construction of a VIP terminal. Upon completion, Terminal 2 was expected to have three floors—arrival, departure and ground floors — and include boarding areas, lounges, recreation centers, shopping malls, offices, parking, and other facilities. The VIP terminal — designed for use by leaders, senior government officials, diplomats and other dignitaries — was expected to includes various saloons, lounges, conference rooms, recreation centers, duty-free shops, an IT center and an exclusive parking lot.   Addis Ababa Bole International Airport is located in the Bole area of the city of Addis Ababa, 6 km (3.7 mi) southeast of the city center and 65 km (40 mi) north of Debre Zeyit. Its coordinates are 08°58′40″N 38°47′58″E.  CCCC was the general EPC contractor responsible for project implementation. Its work was overseen by EAE. The French construction firm ADP Ingénierie supervised construction activities, while the design of the project was managed by CPG Corporation Pte. Ltd., a Singaporean company. Shanxi Construction investment Group Co. Ltd was also involved in the project (most likely as a subcontractor).   The purpose of the $225 million EPC contract between CCCC and EAE was to construct Terminal 2 (‘Phase 1’). The purpose of the $138 million EPC contract between CCCC and EAE was to construct the VIP terminal and expand Terminal 1 (‘Phase 2’).  Phase 1 construction activities began in June 2014. By December 11, 2016, Phase 1 had achieved a 40% completion rate. Phase 1 was originally expected to reach completion by January 2018 (in time for the 30th Ordinary Summit of the African Union). However, it was ultimately completed and officially inaugurated on January 27, 2019. The inauguration ceremony was attended by Ethiopian Prime Minister Abiy Ahmed. Phase 2 implementation activities commenced in September 2017 and were still underway four years later. On March 30, 2021, Prime Minister Abiy Ahmed visited the new VIP terminal being built at the Addis Ababa Bole International Airport. Phase 2 was originally scheduled for completion on May 15, 2021. However, as of April 2022, AidData had not yet found any evidence of project completion.  There are some indications that the China Eximbank loan for the Addis Ababa Bole International Airport Expan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December 2, 2010, the Export-Import Bank of China and the Government of Comoros signed an RMB 215 million ($31,759,726.30) government concessional loan (GCL) agreement for the National Fiber Optic Backbone Transmission Network Project. The face value of the loan was roughly equivalent to 5.5 percent of the country’s total GDP. The GCL carried the following borrowing terms: a 25-year maturity, a 5-year grace period, a 1% interest rate, a 0.5% management fee, and a 0.75% commitment fee. Then, on December 27, 2010, a Memorandum of Understanding (MOU) was concluded between the Government of Comoros and Comores Télécom (the country’s state-owned telecommunications operator), which transferred the loan agreement with China Eximbank to Comores Télécom. The MOU stipulates that the Government of Comoros will serve as the ultimately guarantor of the payment of the loan and assume responsibility for repayment in the event of default by Comores Télécom. Also, under the terms of the MOU, Comores Télécom pledges to (a) use the proceeds of the loan borrowed for two specific sub-projects (the Inter-Island Fiber Optic Network Sub-Project and National Backbone Sub-Project) and the improvement and expansion of national telecommunications infrastructure; (b) repay the amounts borrowed, plus interest, within the contractual timeframes and pay any other expenses that may be necessary for the execution of the agreement; and (c) make direct payments to China Eximbank and transmit a copy of the payment order to the Government of Comoros’ National Debt Directorate [Direction nationale de la dette DND]. No provisions were made in the MOU for a debt guarantee fee or obligation to transmit to the DND any information essential for monitoring the loan. Also, neither the DND nor the sector commission of the National Committee for Public Debt Management (CNDP) participated in the negotiations that resulted in this loan agreement.   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The landing party at Moroni, Chindini and Mutsamudu was Comores Télécom and STOI at Mayotte. Hengtong Marine Cable System Co. and Huawei Marine Networks Co. Ltd. were the contractors responsible for implementation. The first loan disbursement took place in 2015 and the project officially commenced on October 10, 2015. Then, on January 15, 2017, Huawei Marine Networks Co. Ltd. successfully delivered the new AVASSA submarine cable to Comores Télécom, which connected the Grande Comores and Anjouan Island with Mayotte. This effectively represented the completion date of the project."/>
        <s v="On December 20, 2007, the Chinese Government and the Government of Lesotho signed a concessional loan framework agreement for Phase 1 of the National Telecom Network Project. Then, after months of negotiations, China Eximbank and the Government of Lesotho signed a government concessional loan (GCL) agreement worth LSL 228 million ($32,825,081.10) on May 9, 2008 to support Phase 1 of the National Telecom Network Project.  The GCL carried the following borrowing terms: a 2% interest rate, a 5-year grace period, and a 20-year maturity. The Government of Lesotho used the proceeds of the loan to on-lend to Econet Telecom Lesotho, a state-owned telecommunications operator in Lesotho.   The purpose of the project was to acquire CDMA 2000 telecommunications equipment and build base stations across the country.   ZTE was the contractor responsible for implementation.  As of January 2009, 60% of the ZTE equipment had arrived in Maseru. Phase 1 was completed as of March 2010.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
        <s v="On December 20, 2010, China Eximbank and the Government of Nigeria signed a $500 million preferential buyer’s credit (PBC) agreement for Phase 1 (Abuja-Kaduna Section) of the Nigerian Railway Modernization Project. The PBC (loan) carried the following borrowing terms: a 20 year maturity, a 7 year grace period, and a 2.5% interest rate. The final maturity date of the loan is September 21, 2030. The borrower is required to deposit railway (project) revenues deposited in an escrow account that is accessible to the lender. As of December 31, 2020, Nigeria’s Debt Management Office (DMO) reported that the China Eximbank PBC (loan) had achieved a 100% disbursement rate ($500 million) and the borrower had made interest repayments worth $79.68 million and principal repayments worth $115.38 million to the lender. As such, the loan’s (principal) amount outstanding, as of December 31, 2020, was $384.62 million.   Phase 1 of this project involved the modernization of a 186.5 km railway section from Abuja (Idu), the country’s federal capital, to Kaduna, the country’s commercial capital. This section is part of a larger 1,313 km standard gauge railway that runs from Lagos to Kano and carries both passenger and cargo. China Civil and Engineering Construction Company (CCECC) was the contractor responsible for implementation. CCECC signed an EPC contract with the Government of Nigeria on October 26, 2009. Construction began on February 20, 2011. Then, on July 4, 2013, a track-laying ceremony took place. The construction of the railway was completed in December 2014.   The railway officially began commercial operations on July 28, 2016. In 2020, Pew Research Center released an analysis of this project. It found that, during the railway’s construction period, Nigerians living near the railway were less likely than those farther away to express a favorable view of China. However, approval of China among those nearby rebounded to levels more in line with other Nigerians after the railway’s completion."/>
        <s v="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
        <s v="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
        <s v="On December 20, 2013, China Eximbank and the Government of Burundi signed a $14.98 million loan agreement for the Metropolitan Internet Network Project.  The loan carries the following terms: a 28-year maturity, an 8-year grace period, and a 1% interest rate.  The Burundian parliament ratified the loan agreement on August 21, 2014.   The purpose of the project was to build a 220 km fiber-optic network in the capital city of Bujumbura. The project was implemented by Huawei Technologies. Construction began on October 28, 2014. The project was originally expected to be completed by the end of 2015. However, it was ultimately completed and handed over to Office national des télécommunications du Burundi (ONATEL) — the country’s state-owned telecommunications operator — on December 16, 2016. "/>
        <s v="On December 21, 2006, China and Benin signed an Economic and Technical Cooperation Agreement (ETCA) for an interest-free loan to the African country worth 30 million yuan (2.9 million euros, 3.8 million dollars). It is unclear how the funds were used. This project is affiliated with the Chinese writing off a sum of Benin's debt and another aid package to improve administration and transport infrastructure (see Projects #24 and #28)."/>
        <s v="On December 21, 2006, China Eximbank and Sierra Leone’s Ministry of Finance preferential loan framework agreement with the Government of Sierra Leone’s Ministry of Finance. It specified that China Eximbank would provide a preferential loan for this project and its value would not exceed RMB 133 million.   Then, on April 10, 2007, the China Eximbank and the Government of Sierra Leone signed an RMB 115,984,112 government concessional loan (GCL) loan agreement for the Sierra Leone CDMA Network Project. The GCL carried the following terms: 2 percent interest, 5 year grace period, 20 year maturity, 1% management fee, and 0.75% commitment fee. The proceeds from this loan were, in turn, on-lent to Sierratel, a state-owned fixed line telecommunications operator in Sierra Leone.   The purpose of this project was to purchase Huawei’s fixed-wireless telecommunications equipment and thereby help Sierratel install a 3G (Code Division Multiplex Access, or CDMA) network in the country. The project sought to install 100,000 lines in Freetown and 14 other cities. Huawei was the contractor responsible for implementation. The project commenced on April 24, 2009 and it was completed. However, its precise completion date is unknown. "/>
        <s v="On December 21, 2006, the Chinese Government and the Government of Burundi signed an Economic and Technical Cooperation Agreement (ETCA) that formally committed an RMB 30 million interest-free loan (中华人民共和国政府和布隆迪共和国政府经济技术合作协定). The purpose of the loan is unknown.   "/>
        <s v="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
        <s v="On December 21, 2010, the Congolese Minister of Finance, Budget and Public Portfolio Gilbert Ondongo and Chinese Ambassador to the Republic of Congo signed an interest-free loan agreement worth 3.7 billion CFA francs. This interest-free loan was the result of discussions between of heads of state Denis Sassou Nguesso and Chinese Hu Jintao at the Shanghai World Expo 2010."/>
        <s v="On December 22, 2015, the China Railway Construction Corporation signed a $1,256,970,000 agreement to implement the rehabilitation of the Dakar-Kidira railway in Senegal. The financing for the project will be provided through a China Eximbank loan with an interest rate of 2% and a maturity 30 years. Whether China Eximbank has pledged to finance the project in part or in full is unknown.    The Dakar-Kidira railway is a section of the Dakar-Niger Railway, which runs from Dakar, Senegal to Bamako, Mali. Originally called the ‘Chemin de fer Dakar-Niger’, the Dakar-Bamako-Koulikoro railway line connecting Dakar and Bamako through Thies, Tambacounda, Kidira, Kayes and Kita on a length of 1,288 km was built in various stages between 1885 to the 1920s. It is a metric gauge (1,000 mm) railway with low gradients and axle loads in the 15-17 tons range.    The rehabilitation is planned to cover 633km of the railway, and should be completed within 4 years. Construction began in early 2016, and as of March 2020, the project was still under implementation. This project is related to #36445, which captures the Mali section of the railway."/>
        <s v="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
        <s v="On December 23, 2009, China Eximbank and the Government of Zambia signed a RMB 350 million (about USD $45.8 million) loan agreement for the Non-intrusive Container Scanner Acquisition Project. The loan terms are as follows: 2% interest rate, 15-year maturity period, 5-year grace period, 0.5% commitment fee, and 0.75% management fee. On March 21, 2013, the Government of Zambia signed a subsidiary loan agreement on-lending the proceeds of this loan to Zambia Revenue Authority.   The purpose of this project was to acquire four non-intrusive container scanners. Nuctech was the contractor responsible for project implementation. It successfully delivered the four scanners and installed them at the Nakonde border, but the precise delivery date is unknown. In 2011, a commission of inquiry was organized and it questioned the wisdom of the Government of Zambia’s decision to select Nuctech through a sole-source procurement process."/>
        <s v="On December 23, 2009, Chinese and Ivorian government officials signed an Economic and Technical Cooperation Agreement (ETCA) loaning 100 million RMB interest-free for unspecified projects. "/>
        <s v="On December 23, 2020, Burkina Faso's Council of Ministers approved the government's expenditure of $4,058,603.51 (XOF 2,183,593,345.99) for the improvement of the water supply system in four cities in southern Burkina Faso. This expenditure was authorized to cover 15% of the total cost ($62,038,653.72 or XOF 33,377,784,039.15) of a commercial contract between Burkina Faso's Ministry of Water and Sanitation CGCOC Group Co., Ltd. The remaining 85% of the commercial contract cost is being financed with a buyer's credit loan from China Eximbank. The borrowing terms of the loan are unknown.  The purpose of the project is to strengthen the drinking water supply system in the cities of Bagré (Dirlakou), Bitou, Tenkodogo and Garango from the Bagré dam. Its ultimate goal is to to increase the availability of drinking water in South-central Burkina Faso. The water is expected to come from the Bagré dam reservoir. The project will also provide for the construction of a new drinking water treatment plant with a capacity of 25,000 m3/day at the Bagré dam, the construction of four new water towers with a total volume of 4,300 m3, the laying of a clean water distribution pipeline between the water plant and the four villages and the construction of a new water distribution center in Tenkodogo.   CGCOC Group Co., Ltd. is the EPC contractor responsible for project implementation. It is working under the supervision of Burkina Faso's National Office for Water and Sanitation (ONEA). Construction was originally expected to commence in January 2021 and take 30 months to complete, with an estimated completion date in July 2023. "/>
        <s v="On December 24, 2007, China Eximbank signed an RMB 38,980,000 government concessional loan (GCL) agreement [CHINA EXIMBANK NO GCL 214] with the Government of Kenya for the Procurement of Power Line Materials Project. The face value of the loan was subsequently revised to RMB 37,472,202.35. The loan was provided with the following borrowing terms: a 2% interest rate, a 7.75 year grace period, and 20.25 year maturity. It was scheduled for repayment in semi-annual installments from September 21, 2015 to March 21, 2028.   The Government of Kenya, in turn, on-lent the vast majority of the proceeds of the loan (RMB 35,091,106) to a Kenyan a state-owned enterprise called Kenya Power and Light Corporation (KPLC). The ultimate borrower (KPLC) was expected to use the loan proceeds to finance a commercial contract with Hexing Electric Co., Ltd. (HECL). The subsidiary loan from the Kenyan Government to KPLC carried a 2.5% interest rate and a 20 year maturity.   The borrower made principal repayments worth RMB 1,498,888 between July 1, 2020 and June 30, 2021 and RMB 2,997,776.09 between July 1, 2021 and June 30, 2022. The loan’s amount outstanding was RMB 23,982,209.50 as of June 30, 2020, RMB 20,984,433.31 as of June 30, 2021, and RMB 17,986,657.13 as of June 30, 2022.   The purpose of the project was to acquire and install 400,600 electronic meters and other power line materials.   Hexing Electric Co., Ltd. (HECL) was the contractor responsible for project implementation. In 2008, after KPLC signed a KES 230 million commercial contract with Hexing Electric Co., Ltd. (HECL) for the acquisition of electronic meters, 150,000 meters were delivered. The remaining meters were originally expected to be delivered by June 2009. However, the precise commencement and completion dates of the Procurement of Power Line Materials Project are unknown."/>
        <s v="On December 24th, 2009, Chinese Ambassador to Togo signed an Economic and Technical Cooperation Agreement (ETCA) with the Togolese Minister of Cooperation, Development and Planning  totaling 40 million RMB. The agreement consisted of a 20 million RMB interest-free loan and a 20 million RMB grant (see project #70796) for unspecified purposes. The funds are to be used for the realization or the completion of specific cooperation projects decided by the two governments, in particular in the areas of agriculture, health, education, grassroots development and infrastructure."/>
        <s v="On December 26, 2003, the Chinese Government and the Ministry of Finance of Tunisia signed an Economic and Technical Cooperation Agreement (ETCA), in which the Chinese Government committed a RMB 40 million interest-free loan to Tunisia for unspecified purposes. The agreement was signed by Chinese Ambassador to Tunisia Liu Yu and the State Secretary of the Ministry of Foreign Affairs of Tunisia Saida Stiewi. Then, on April 13, 2004, the Tunisian Government passed Law nº 2004-31, confirming the agreement. The Tunisian Government then ratified this ETCA on May 13, 2004 via Decree n° 2004-1068. Tunisia's Ministry of Foreign Affairs was responsible for the implementation of this decree."/>
        <s v="On December 26, 2008, China Eximbank and the Government of Cape Verde signed an RMB 87,010,000 government concessional loan (GCL) for the Container Scanner Acquisition Project. This loan carried the following terms: 2% interest rate, 5-year grace period, and 20-year maturity. The Government of Cape Verde guaranteed RMB 85,045,963 of the total loan amount. _x005F_x000D_ _x005F_x000D_ Three tranches were disbursed according to the following schedule: _x005F_x000D_ (1) CVE 282.95 million on August 7, 2009, _x005F_x000D_ (2) CVE 565.594 million on December 4, 2009, and _x005F_x000D_ (3) CVE 97.043 million on December 19, 2011. _x005F_x000D_ _x005F_x000D_ The proceeds of the loan were to be used by the borrower to finance a commercial contract with Nuctech Company Limited. The project involved the acquisition of three container scanners for use at Port Grande, Port Palmeira, and Port Praia. Its ultimate purpose was to help Empresa Nacional de Administração dos Portos, S.A (ENAPOR) — the state-owned port authority — modernize customs and combat smuggling. Two technicians from Nuctech Company Limited arrived in Cape Verde in March 2009 to collect information in preparation for building and delivering the container scanners. The project was officially completed on December 6, 2010. Then, in 2018, the Chinese Government donated additional customs inspection equipment from Nuctech Company Limited (see Project ID#56164)."/>
        <s v="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s v="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s v="On December 27, 2012, China Development Bank (CDB) and Sonangol Finance Limited — a wholly owned subsidiary of Sociedade Nacional de Combustiveis de Angola (Sonangol), Angola's state-owned oil company — signed a $1 billion loan agreement to support the company’s ‘development.' The loan had a maturity of 10 years and an interest rate of LIBOR plus a 3.5% margin, but its other borrowing terms are unknown.   On August 31, 2017, Sonangol completed an $200 million early loan repayment as part of a 2016 debt refinancing agreement with CDB."/>
        <s v="On December 27, 2012, the Government of Rwanda passed a law authorizing an RMB 720 million ($113,409,230.63) China Eximbank government concessional loan (GCL) agreement that was signed in China on July 20, 2012. The terms of the loan are as follows: a 1.5 percent interest rate, a 20 year maturity, and a 7 year grace period. The total value of the project is $320 million, with the remainder of the funding coming through loans from the African Development Bank and Arab Development Bank.   China Road and Bridge Corporation (CRBC) is responsible for implementing the project with the Canadian firm CIMA overseeing  construction. The entire Kivu Belt road will cover 185 km; the China Eximbank loan will cover two sections (Lot 4 and Lot 5) of the Kivu Belt Road Project (also known as the Multinational Rwanda-Burundi Road Project) -- one 24.km stretch connecting Mwityazo of Nyamasheke district with Ruvumbu of Karongi district and another 41.6 km stretch connecting Ruvumbu to Kibuye.   Construction began on July 29, 2013, and it was completed on April 30, 2016."/>
        <s v="On December 27, 2013, as part of a series of agreements signed (for these other agreements, see linked project ID#72803), Chinese Ambassador to Togo, Liu Yuxi, and Togolese Minister of Economy and Finance, Adji Othèth Ayassor, signed am RMB 210 million (or CFA 15 billion franc) preferential loan framework agreement for the Lomé and 10 Interior Towns Electricity Distribution Network Project. Then, on February 14, 2014, the Export-Import Bank of China and the Ministry of Economy and Finance of the Republic of Togo finalized the RMB 210 million government concessional loan (GCL) agreement for the project. The loan (GCL) carried the following estimated borrowing terms: a 1.8728% interest rate, a 6.3639-year grace period, and a 20.2271-year maturity.  The proceeds of the loan were used to finance a commercial contract with TBEA that was signed on April 26, 2012.  China Eximbank disbursed $15,488,980 in support of the project in 2015.  The project involved the strengthening of an electricity distribution network in the capital city of Lomé and in 10 towns in the interior of Togo. TBEA Co., Ltd. was the contractor responsible for implementation; its affiliate TBEA Nanjing Intelligent Electric Co., Ltd. was also involved in implementation. Togo's Ministry of Mines and Energy was the project's beneficiary ministry. The project has entered implementation because some of the loan proceeds have been disbursed, but its precise implementation start and end dates are unknown."/>
        <s v="On December 27, 2013, the Chinese Government and the Government of Togo signed an RMB 628 million (CFA 49.282 billion franc) preferential loan framework agreement for the Phase 2 of Lomé Bypass Road Development and Asphalting Project (as captured via Project ID#72803). Then, on February 14, 2014, the Export-Import Bank of China and the Ministry of Economy and Finance of the Republic of Togo signed a government concessional loan (GCL) agreement for Phase 2 of the Lomé Bypass Road Development and Asphalting Project). The loan (GCL) carried the following estimated borrowing terms: a 1.8728% interest rate, a 6.3639-year grace period, and a 20.2271-year maturity.  The proceeds of the loan were to be used by the borrower to finance a commercial contract with China Road and Bridge Corporation (CRBC). When the commercial contract [Marché N° 010/2008/MTPT/SG/DGTP] was initially issued on November 6, 2008, its value was $70,278,490,37. However, it was modified on June 2, 2014 and its value was increased to $98,831,214.  According to 2014, 2015, and 2016 reports published by the Bilateral Cooperation Department of Togo’s Ministry of Planning and Development, the GCL disbursed $49,090,342 in 2014, $11,108,065 in 2015, and $526,981 in 2016.  Phase 2 involved the development and asphalting of a 20.54 km road segment between the Golf Club de Lomé (along National Route 1 or RN1) and the town of Noépé, on Togo’s border with Ghana. The entire ring road was a four lane, 34.8 kilometers long road in the eastern and northern parts of Lomé. The second phase specifically focused on creating roads to allow trucks to travel to Ghana, Côte d'Ivoire or Burkina Faso, without being forced to use the congested arteries of downtown Lomé; it also included the renovation of secondary roads.   CRBC was the contractor responsible for implementation. The project commenced on September 10, 2015 and was originally scheduled for completion in May 2019. However, the project faced a number of delays related to the freeing of the right-of-way by locals. As of August 2017, the project had achieved a 31% completion rate. As of November 2018, it had achieved a 67.2% completion rate. By September 2019, the project was nearing completion. The project was completed by August 2020, but its precise completion date is unknown."/>
        <s v="On December 27, 2016, the Ethiopian Government and China Eximbank signed a $249,323,075.34 (ETB 5,608,008,042) preferential buyer’s credit (PBC) agreement for the Genale Dawa III-Yirga Alem II-Wolayita Sodo II-Hawassa II Power Transmission Project. The Ethiopian House of Representatives ratified the PBC agreement on February 7, 2017 under Proclamation No. 1000/2017. The proclamation went into effect on February 22. 2017.  The PBC carried the following borrowing terms: a 12 year maturity, a 3 year grace period, and a 2.43% interest rate. The borrower was expected to use the proceeds of the PBC to partially finance a commercial (EPC) contract between Ethiopian Electric Power Corporation (EEPCo), China Energy Engineering Corporation Limited (CEEC), and Xinjiang Electric Power Design Institute, which was signed in September 2014 and modified on August 22, 2015.   China Eximbank made 8 loan disbursements (worth $212,287,364.45 or ETB 5,650,372,288) between 2017 and 2019: a $124,304,105.62 disbursement on July 20, 2017, a $30,530,211.81 disbursement on August 18, 2017, a $23,090,272.81 disbursement on November 23, 2017, a $7,237,606.93 disbursement on December 8, 2017, a $4,070,685.80 disbursement on December 18, 2017, a $11,054,217.02 disbursement on June 14, 2018, a $3,806,431.81 disbursement on August 3, 2018, and a $8,193,832.65 disbursement on September 11, 2019.   The project involved the construction of a 355 km, 400kV transmission line from the Genale Dawa III substation to the Yirga Alem II substation and the Wolayita Sodo II substation and Hawassa II substation. $195 million of the loan proceeds was earmarked for construction of the transmission line, while the remaining $54 million was earmarked for construction of the substations.   Xinjiang Electric Power Design Institute and CEEC were the general EPC contractors responsible for project implementation. Sichuan Electric Power Transmission and Transformation Construction Co., Ltd. was also involved (most likely as a subcontractor).  Construction began in November 2015 and the project was completed on May 5, 2017.  There are some indications that the China Eximbank loan for the Genale Dawa III-Yirga Alem II-Wolayita Sodo II-Hawassa II Power Transmis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
        <s v="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中国土木工程集团（科特迪瓦）有限公司], which was signed in August 2018.  This project captures the contribution of CDB to the loan. ICBC's contribution is covered in #88034.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中国土木工程集团（科特迪瓦）有限公司]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
        <s v="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中国土木工程集团（科特迪瓦）有限公司], which was signed in August 2018.  This project captures the contribution of ICBC to the loan. CDB's contribution is covered in #98840.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中国土木工程集团（科特迪瓦）有限公司]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
        <s v="On December 27th, 2012, the Chinese Ambassador to Togo, Wang Zuofeng, and the Togolese Minister of Foreign Affairs, Cooperation and African Integration, Eliot Ohin, signed an Economic and Technical Cooperation Agreement (ETCA) with Togo for a grant and interest-free loan totaling 160 million Yuan RMB. The agreement is made up of an interest-free loan of 30 million RMB and a grant of 130 million RMB (see project #71708). The Republic of Togo reported that grant and loan will be used for infrastructure projects that have been agreed to by both countries, although the exact projects were not specified. "/>
        <s v="On December 28, 2009, China’s Ambassador to Guinea-Bissau, Yan Banghua, announced that the Chinese Government would rebuild Guinea-Bissau’s Presidential Palace (Palácio Presidencial da Guiné-Bissau or Palácio da República). The palace was destroyed during Guinea-Bissau’s 1998-1999 civil war. According to June 2018 email correspondence between AidData’s Executive Director and the Director General of the Office of the Secretary of State for Planning and Regional Integration in Guinea-Bissau, the Chinese Ministry of Commerce provided a loan worth $7,599,860 USD to the Government of Guinea-Bissau to support the Presidential Palace Rehabilitation Project. China’s Ministry of Commerce was the funding source and it administers the country’s interest-free loan program, so AidData assumes that it issued an interest-free loan in support of this project.   The Presidential Palace Rehabilitation Project had two primary components: the restoration of the existing presidential palace (“the main building”) and the new construction of a new presidential advisory building in the city of Bissau. The new office building includes 31 offices, two meeting rooms, a tea room, and 4 public restrooms, with a construction area of 1,300 square meters. The new office building is also equipped with a generator room and 7 offices. The Presidential Palace covers an area of ​​2,471 square meters, and its main building, the Presidential Residence, covers an area of ​​1,171 square meters. The architectural style of the original main building was left intact. China IPPR International Engineering Co. Ltd was the contractor responsible for project design and Fujian Construction Engineering Group Co., Ltd was the contractor responsible for project implementation.  On October 20, 2011, Guinea-Bissau’s President and Prime Minister and China’s Ambassador to Guinea-Bissau attended the groundbreaking ceremony. The groundbreaking ceremony was held near the Heroes’ Square in Bissau, Guinea-Bissau’s capital. Then, on March 2, 2012, the Chinese Ambassador to Guinea-Bissau, Li Baojun, and the Economic and Commercial Counselor Ju Chaoqing, visited and inspected the project. At the time, the construction period was expected to be one year. As of July 2012, the main structure of the new office building had been completed, and the project was scheduled to reach completion in March 2013. The project was officially completed and handed over to the Government of Guinea-Bissau on July 6, 2013. "/>
        <s v="On December 28, 2011, the Chinese Government and the Government of the Central African Republic signed two Economic and Technical Cooperation Agreements (ETCAs), in which the Chinese Government committed a combined CFA 16 billion francs via a grant and an interest-free loan. The proceeds of the grant and interest-free loan were to be used for projects to be mutually agreed upon by the two governments. The interest-free loan is captured by this project, and the grant is captured by linked project ID#56580. Project ID#56577 captures the total CFA 16 billion francs committed, as the breakdown between the grant and interest-free loan is unknown."/>
        <s v="On December 28th 2012, the Chinese and Burundese governments signed the second phase of an Economic and Technical Cooperation Agreement for an interest free loan of an unspecified amount. The first phase of the ETCA was committed on October 4, 2012 (#57184). The allocation of the loan was also unspecified. Under a second agreement on the same dates, an ETCA was signed for a grant (#57185 and #66773).  "/>
        <s v="On December 29, 2010, China Eximbank and the Government of Mauritania’s Ministry of Equipment and Transport signed an RMB 583 million government concessional loan (GCL) agreement for the 172 km Aftout Echarghui Road Project. This GCL carried the following terms: 20 year maturity, 7 year grace period, and a 2% interest rate. The loan agreement was ratified by Mauritania’s Parliament on April 13, 2011. The purpose of this project was to open up the poverty-stricken southern areas of Mauritania. _x005F_x000D_ _x005F_x000D_ The Aftout Echarghui Road Project was broken into two lots: Lot 1 supported the 81 km El Ghayra-Barkeol road segment and Lot 2 supported the 91 km Chogar-Male-Sawata road segment. China Overseas Engineering Co., Ltd. was the contractor responsible for implementation. It signed a commercial contract to build the road in April 2010. The project officially commenced on November 22, 2010 and it was completed on April 21, 2015. The Aftout Echarghui Road was also financed partially through an RMB 60 million Chinese Government grant, which is captured in Project ID#56793.”"/>
        <s v="On December 29, 2012, the Chinese Government and the Government of Zambia signed two Economic and Technical Cooperation Agreements (ETCA). One committed a 65.5 billion ZMK interest-free loan and the other was a 16 billion ZMK grant (ETCA #31121). The proceeds of these agreements were supposed to be spent on poverty eradication and other unspecified projects. The ETCAs were signed between Chinese Ambassador and Hon.Alexander Bwalya Chikwanda, Minister of Finance of the Republic of Zambia during a ceremony in Lusaka. "/>
        <s v="On December 29, 2015, Ghana's Parliament approved a $90,472,385 term loan facility agreement with the Industrial and Commercial Bank of China (ICBC) for Phase 1 of the Rural Electrification in 5 Regions Project. The loan agreement was countersigned by the lender and borrower on June 28, 2016. The loan, which is captured via Project ID#52991, carries the following borrowing terms: a 15.5 year maturity, a 4 year grace period, an interest rate of 6-month LIBOR plus a margin of 0.5%, a default (penalty) interest rate of 2%, a commitment fee of 1%, and a management (upfront) fee of 1.5%. The final maturity date of the loan is December 28, 2031.   China Export &amp; Credit Insurance Corporation (Sinosure) provided buyer’s credit insurance for this loan, and when the upfront (lump sum) premium was reduced from its original estimate of $8,022,385 (as approved by Ghana’s Parliament on December 29, 2015) to $5,682,722.24, the face value of the loan was reduced to $88,132,722.24 (from its original value of $90,472,385) through a June 30, 2017 addendum to the June 28, 2016 facility agreement. The proceeds of the loan were to be used by the borrower to partially finance a commercial (EPC) contract with China International Water and Electric Corporation (CWE), which was signed on April 11, 2016. The loan’s (principal) amount outstanding was GHS 235,660,000 ($42,082,142) as of December 31, 2020 and GHS 432,600,000 ($83,192,307) as of December 31, 2021.  Then, on August 12, 2020, the Government of Ghana and the Bank of China and ICBC signed a $95,375,020.36 loan agreement to finance Phase 2 of the Self-Help Electrification Project (SHEP) in 5 Regions. ICBC's contribution is captured via Project ID#73197 and BOC's contribution via Project ID#92023. The loan carries the following (estimated) borrowing) terms: a 15 maturity, a 4 year grace period, an interest rate of 6-month LIBOR plus a margin of 1.95%, a 0.5% commitment fee, and a 1.5% upfront (management) fee. The face value ($95,375,020.36) of this loan is inclusive of an estimated, upfront Sinosure insurance premium of $7,825,020.36. The loan’s (principal) amount outstanding was GHS 79,880,000 ($14,264,285) as of December 31, 2020 and GHS 442,900,000 ($85,173,076) as of December 31, 2021.  The purpose of the Rural Electrification Project in 5 Regions is to supply electrical materials and equipment for the electrification of 1,033 communities in the Ashanti, Brong Ahafo, Eastern, Volta, and Western Regions. It is being implemented in two phases and China International Water and Electric Corporation (CWE) is the contractor responsible for implementation of both phases. Phase 1 sought to connect 495 communities in 15 districts within the Ashanti Region, Eastern Region, Western Region, and Volta Region to the national electricity grid. This phase is now complete and it succeeded in connecting 507 communities to the national electricity grid. Phase 2 seeks to connect 582 communities in the Brong Ahafo Region, Ashanti Region, Eastern Region, Western Region, and Volta Region to the national electricity grid.  There are some indications that the ICBC loan for Phase 1 of the Rural Electrification in 5 Region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3, 2015, China Eximbank and the Government of the Republic of Kenya (represented by the National Treasury of the Republic of Kenya) signed a buyer’s credit loan (BCL) agreement [Contract No. BLA201508] worth $1,397,927,373.27 for Phase 2A of the Standard Gauge Railway Project (also known as the Nairobi-Naivasha Standard Gauge Railway Project). The BCL carries the following borrowing terms: a 20.5 year maturity, a 5 year grace period, an interest rate of 6-month LIBOR plus a 3% margin, a 0.5% ($6,989,636.87) management fee, a 0.5% commitment fee, and a 1% default interest rate. It is scheduled for 30 semi-annual repayments between January 21, 2021 and July 21, 2036. The loan is backed by a credit insurance policy from China Export &amp; Credit Insurance Corporation (Sinosure). The total cost of the Sinosure insurance premium is $161,875,409.70.   The borrower was expected to use the proceeds of the loan (BCL) to finance (a) 85% ($1,260,333,275.02) of the total cost of a $1,482,745,029.40 commercial contract between Kenya Railways Corporation (KRC) and China Road and Bridge Corporation (CRBC), which was signed on September 19, 2015; and (b) 85% of the total cost ($137,594,098.25 out of $161,875,409.70) of the medium-long term buyer’s credit insurance premium from Sinosure. The remaining 15% ($222,411,754.41) of the $1,482,745,029.40 commercial contract cost was to be paid by Kenya Railways Corporation to China Road and Bridge Corporation as counterpart financing. The National Treasury of the Republic of Kenya on-lent the proceeds of the BCL to the project’s ‘end-user’ (Kenya Railways Corporation).   The loan is also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According to the Government of Kenya’s External Public Debt Register, a loan disbursement of $126,033,327.50 took place between July 1, 2020 and June 30, 2021 (Fiscal Year 2020-2021). The borrower made principal repayments worth $46,101,100.98 between July 1, 2021 and June 30, 2022 (Fiscal Year 2021-2022). The loan’s amount outstanding was $1,256,999,701.81 as of June 30, 2020, $1,383,033,029.31 as of June 30, 2021, and $1,336,931,928.33 as of June 30, 2022.    The purpose of the railway extension project was to construct a 120 km railway — including a 5.3 kilometer tunnel to be built in Great Rift Valley and a 6.5 viaduct across Nairobi National Park — that would link special industrial zones in Naivasha (home to the Olkaria geothermal power plants) to Nairobi and Mombasa. The 120 km stretch of railway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then it crosses B3 at Duka Moja.    China Communications Construction Company and China Bridge and Road Corporation (CRBC) were the contractors responsible for project implementation. This project was formally launched by the President of Kenya on October 19, 2016 (through a foundation stone-laying ceremony). Construction was originally expected to be complete by June 2019. Construction ultimately commenced on January 12, 2018 and reached completion on September 19, 2019. The railway line from Nairobi to Naivasha was opened to traffic on October 16, 2019. However, this project encountered local resistance and provoked significant controversy. In April 2018, China Eximbank reportedly decided to withhold loan disbursements worth KES 32 billion due to a barrage of court cases against the project."/>
        <s v="On December 3, 2015, during the state visit of Gabonese President Ali Bongo Ondimba to China, the Government of Gabon and China Eximbank signed a buyer’s credit loan (BCL) agreement worth $102,849,176.27 for the 22 km Farasol Mbéga-Port-Gentil Road Project. The BCL carries the following terms: a 15 year maturity, a 3 year grace period, an interest rate of 6-month LIBOR plus a 3.2% margin, a 1% default (penalty) interest rate, a 0.5% ($514,245.88) management fee, and a 0.5% commitment fee.  The proceeds from the BCL will be used to finance 95% of the cost of a commercial contract with China Road and Bridge Corporation (CRBC). The Government of Gabon was expected to cover the remaining 5% of the cost of the commercial contract.   The project involved the construction of a 22km road segment from Farasol-Mbéga to Port-Gentil. This road segment connects to the starting point of the China Eximbank-financed Port Gentil-Omboué (PO) Road (captured via Project ID#60747 and Project ID#73174).   CRBC was the contractor responsible for implementation. A groundbreaking ceremony took place on February 28, 2016. The project was reportedly completed; however, its precise completion date is unknown.   There are some indications that the China Eximbank loan for the 22 km Farasol Mbéga-Port-Gentil Road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
        <s v="On December 30, 2013, Gabon's Minister of Foreign Affairs and members of the Chinese Embassy in Gabon signed a contract as part of an Economic and Technical Cooperation Agreement (ETCA) to provide Gabon with a 4 billion CFA Franc (50 million RMB) interest-free loan from the Chinese government. The donation will be used for development projects agreed between the Gabonese and Chinese governments. The current status of the project is unknown."/>
        <s v="On December 4, 2019, China Eximbank and the Government of Ghana’s Ministry of Finance signed a $199,413,626.10 preferential buyer’s credit (PBC) agreement [CHINA EXIMBANK PBC NO. (2019) 12 TOTAL NO. (495)] for Phase 2 of the Integrated National Security Communications Enhancement Network (ALPHA) Project. The PBC was approved by the Ghana’s Cabinet on October 30, 2019 and Ghana’s Parliament on November 18, 2019. It carries the following borrowing terms: a 20 year maturity, a 5 year grace period, a 2.5% interest rate, a 0% default (penalty) interest rate, a 0.8% management fee ($1,595,309.01), and a 0.5% commitment fee. The proceeds of the PBC are to be used by the borrower to finance 85% of the cost of a  $234,604,266.00 commercial contract between Ghana’s Ministry of National Security, Huawei Technologies Co., Ltd., and China Machinery Engineering Corporation (CMEC), which was signed on on December 5, 2018.   According to the Government of Ghana’s Development Cooperation Management Information System (Gh-DCMIS), as of May 2022, the $199,413,626.10 loan (PBC) achieved a 85.6% disbursement rate, with China Eximbank making 10 loan disbursements (worth $170,828,621.44) between 2020 and 2022: a $9,131,598.30 disbursement on June 30, 2020, a $14,328,828.30 disbursement on June 30, 2020, a $32,812,908.66 disbursement on July 7, 2020, a $10,494,000.00 disbursement on December 23, 2020, a $10,852,912.32 disbursement on August 13, 2021, a $29,267,962.57 disbursement on August 17, 2021, a $11,568,361.29 disbursement on December 8, 2021, a $32,669,160.15 disbursement on December 23, 2021, and a $8,244,954.15 disbursement on December 28, 2021, and a $11,457,935.70 disbursement on June 30, 2022. The loan’s (principal) amount outstanding was GHS 570,480,000 ($101,871,428) as of December 31, 2020 and GHS 956,100,000 ($183,865,384) as of December 31, 2021. By May 2022, the loan’s grace period had not yet expired and its total amount outstanding (including principal and amortized interest) was $170,828,621.44. The Government of Ghana’s Ministry of Finance and Barclay’s Bank of Ghana Limited also signed a $35.5 million loan agreement for Phase 2 of the Integrated National Security Communications Enhancement Network (ALPHA) Project.   The main objectives of the project are as follows: (a) improve communications network coverage from its patchy status to nationwide coverage; (b) increase CCTV cameras from current 800 to around 10,000, with the introduction of additional sensors for effective law enforcement, border security and attendance to other pertinent national security related matters; (c) provide a dedicated backbone big data network for secure intelligence dissemination; (d) build a backup national Command Centre and data centre for incident coordination and secure storage; (e) modernize the command and operations centers of stakeholder institutions to align with the national Command center and; (f) provide additional handset terminals for use by law enforcement, security and intelligence agencies. The main components of the project include (1) an expansion of a video monitoring system (deploying video monitoring cameras to more cities since Phase 1 mainly deployed in Accra); (2) an expansion of an eLTE network (since the existing network only covers major cities); (3) microwave transmission (to solve the problem of the eLTE network transmitting back to the center); (4) capacity expansion of the Automatic Number Plate Recognition (ANPR at high-speed intersections and main roads to capture and record vehicles violating the regulations; (5) a video transmission network (including a metropolitan area network and access network); (6) an intelligent video analysis system (such as video abstraction, behavior analysis, blacklist detection); and (7) data center expansion (including an expansion of the existing Accra data center to support the deployment of additional equipment and the construction of a new data center for back up purposes in Kumasi).   Huawei Technologies Co., Ltd. and China Machinery Engineering Corporation (CMEC) are the contractor responsible for implementation. Project implementation commenced in January 2020 and the project was originally expected to reach completion in 18 months (July 2021). However, logistical challenges related to the Covid-19 pandemic led to project implementation delays. The project is now scheduled to reach completion in December 2021. To date, 6,500 cameras has been installed, and more than over 4,000 cameras are powered and online (mainly in Accra, Kumasi and other regional capitals). Albert Kan-Dapaah, the Minister of National Security, told the country’s parliament that ‘[t]his installation has aided us to detect many infractions and criminal activities, including helping us solve recent violent crimes such as armed robbery and kidnapping.  There are some indications that the China Eximbank loan for Phase 2 of the Integrated National Security Communications Enhancement Network (ALPHA)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5, 2016, the Government of Angola entered into a $4.1 billion syndicated loan facility agreement with the Industrial and Commercial Bank of China (ICBC), China Eximbank, China Construction Bank, Bank of China, China Minsheng Bank, and Ping An Bank for the 2,171MW Caculo Cabaça Dam and Transmission Line Project. Project ID#67108 captures ICBC’s $1.239 billion contribution  to the loan syndicate. Project ID#67109 captures China Eximbank’s $909 million contribution to the loan syndicate. Project ID#67110 captures Bank of China’s $619.8 million contribution to the loan syndicate. Project ID#67111 captures China Construction Bank’s $619.8 million contribution to the loan syndicate. The remaining contributions to the syndicated loan came from China Minsheng Bank ($371.88 million) and Ping An Bank ($371.88 million), both of which are privately-owned Chinese banks.    The loan carries a term (maturity) of up to 15 years and an interest rate of LIBOR plus a 3.6% margin. As a credit enhancement, the borrower purchased a buyer’s credit insurance policy from China Export &amp; Credit Insurance Corporation (Sinosure). The proceeds of this loan were to be used by the borrower to finance up to 85% of the cost of a $4,532,114,041.00 commercial (EPC) contract that it signed with CGGC-Niara — a joint venture of China Gezhouba Group Corporation (60% stake), Boreal Investments Limited (37.5% stake), and NIARA Holding (2.5% stake) — signed on June 11, 2015. As of December 31, 2021, the $4.1 billion syndicated loan had achieved a 100% disbursement rate.   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project has three main components: temporary river diversion works, main construction works, and the supply of electromechanical equipment. The main dam will be 103 meters (338 ft) in height, with crest width of 553 meters (1,814 ft), creating a reservoir lake that measures 16.3 kilometers (10 mi) in length, with a surface area of 16.6 square kilometers (6 sq mi).  Upon completion, the power plant is projected to generate an average of 8,566 gigawatt-hours of electricity a year, reducing greenhouse gas emissions by approximately 7.2 million tons annually.  An official inauguration ceremony marking the beginning of construction was held on August 4, 2017. Construction was originally expected to last 80 months, so project completion was scheduled for April 2024. However, the project subsequently encountered various delays and problems. In September 2017, a corruption investigation by Der Spiegel, the Portuguese newspaper Expresso, and European Investigative Collaborations, an independent journalism centre, revealed that the daughter of President José Eduardo dos Santos, billionaire businesswoman Isabel dos Santos, is the beneficial owner of Boreal Investments Limited (a shell company that was registered in Hong Kong in 2012). Then, on November 5, 2019, the President of Angola formally authorized Presidential Order No. 79/18 (from July 12, 2019) which amended the EPC contract for the 171 MW Caculo Cabaça Dam and Transmission Line Project by removing CGGC-Niara and Boreal Investments Limited so that ‘the only party to the contract is China Gezhouba Group Company Limited (CGGC)’. Then, in May 2022, there was a major labor disturbance at the project site. Protestors ransacked the management offices at the project site and the police shot three workers. The workers were reportedly angry over low wages and poor treatment by their employer (CGGC).  As of June 2020, 90% of tunneling work necessary to divert the Cuanza River to the dam had been completed and 3.47% of work on the dam itself had been completed. Then, on May 20, 2023, a ceremony was held to mark the temporary diversion of the Cuanza River, which marked the beginning of the main construction phase of the hydroelectric power project.  At that time, the project employed more than 2,500 workers, of whom more than 81 percent were local, and the connection of the first generator to the power grid was scheduled for completion by 2026."/>
        <s v="On December 6, 2014, China Eximbank and the Government of Cote d'Ivoire signed a $793,390,000 (CFA 423,630,219,153.44) preferential buyer's credit (PBC) agreement [CHINA EXIMBANK PBC NO. (2014) 43 TOTAL NO. (337)] for the Abidjan Autonomous Port Expansion and Modernization Project. The proceeds of the loan were then on-lent to the Abidjan Autonomous Port Authority (PAA). The borrowing terms of the PBC were as follows: a 20-year maturity, a 7-year grace period, and a 2% interest rate. The borrower was also required to maintain a minimum cash balance of CFA 3 billion in an escrow account (accessible to the lender).  The proceeds of the PBC were used to be used by the borrower to finance 85% of the cost of a $933.4 million EPC contract between Abidjan Autonomous Port Authority (PAA) and China Harbour Engineering Co., Ltd. (CHEC), which was signed on January 11, 2013. The Government of Cote d'Ivoire was responsible for financing the remaining 15% of the commercial contract cost ($140,010,000). African Export-Import Bank (Afreximbank) also arranged an EUR 250 million syndicated bridge loan facility in 2014 for this project.  According to the Government of Côte d'Ivoire’s Aid Management Platform (AMP), China Eximbank made 15 loan disbursements (worth CFA 459,375,056,353) between 2015 and 2020: a CFA 71,405,100,000 disbursement on September 30, 2015, a CFA 48,843,381,789 disbursement on April 30, 2016, a CFA 5,293,017,891 disbursement on June 30, 2016, a CFA 8,388,694,167 disbursement on October 31, 2016, a CFA 3,281,002,542 disbursement on November 30, 2016, a CFA 50,318,912,478 disbursement on December 31, 2016, a CFA 60,326,378,065 disbursement on December 31, 2017, a CFA 75,857,838,185 disbursement on October 31, 2018, a CFA 24,960,426,152 disbursement on May 31, 2019, a CFA 6,247,765,605 disbursement on September 30, 2019, a CFA 17,886,499,596 disbursement on October 31, 2019, a CFA 12,392,163,528 disbursement on December 31, 2019, a CFA 7,423,281,737 disbursement on March 31, 2020, a CFA 5,517,839,600 disbursement on April 30, 2010, and a CFA 61,232,755,018 disbursement on June 30, 2020.  The project involved the enlargement of the Vridi canal (a link from Abidjan to the Atlantic Ocean), the construction of a second container terminal, and a roll-on/roll-off terminal. It was expected to start in the first quarter of 2015 and reach completion by 2021.   CHEC was the EPC contractor responsible for implementation. A groundbreaking ceremony took place on October 6, 2015. The roll-on/roll-off terminal was finished at some point in 2018. On February 21, 2019, the enlargement of Vridi Canal was officially completed and handed over to the Government of Cote d'Ivoire. The project as a whole was officially completed on April 23, 2020, and a certificate of final acceptance was issued by the project owner in July 2021. However, the construction of the second container terminal was not completed until November 25, 2022. The modern container terminal, roll-on/roll-off terminal, jetties, and approach channels that were expanded and improved with financing from China Eximbank have reportedly increased the cargo handling capacity and efficiency of the port.  This project suffered from major cash flow problems. According to the Government of Côte d'Ivoire’s Aid Management Platform (AMP), PAA had payment arrears to CHEC worth CFA 186 billion (China Eximbank share: CFA 165 billion; PAA share: CFA 21 billion) as of November 14, 2017. The AMP also notes that, as of November 14, 2017, the project was generating large financial outflows but it was not expected to generate revenue until 2020. To increase PAA’s revenue-generation capacity, the Ivorian authorities considered putting in place a special tax and customs regime (in accordance with Articles 4 and 43 of the PAA statutes) from 2020 to 2035. It is unclear if they ultimately did so. The Government of Cote d'Ivoire and PAA also secured an EUR 10,641,840 agreement with Matha Capital, JP Morgan, Société Générale Paris, and Ecobank to hedge its foreign exchange (USD/CFA) risk on its outstanding debt to China Eximbank for the Abidjan Autonomous Port Expansion and Modernization Project."/>
        <s v="On December 6, 2016, as part of a bilateral financing package required ahead of the approval of an IMF loan, the Central Bank of Egypt (CBE) and the People’s Bank of China (PBOC) signed an RMB 18 billion (EGP 47 billion), three-year bilateral currency swap agreement to facilitate trade and improve foreign currency liquidity in Egypt. Then, on February 10, 2020, the RMB 18 billion (EGP 41 billion) currency swap agreement was renewed for another three years.  In early 2017, the CBE made a (gross) drawdown under the currency swap agreement equivalent RMB 18 billion. The PBOC credited RMB 18 billion to the CBE's account held with PBOC, and the CBE credited PBOC's account held with CBE with the EGP equivalent (49,249,800,000) of RMB 18 billion, based on the RMB-EGP exchange rate of 1:2.7361 at that time. The borrowing (drawdown) carried an estimated maturity of 1 year and an unknown interest rates (based on SHIBOR plus a margin). According to CBE, it made four additional (gross) drawdowns under the PBOC currency swap agreement: an RMB 18 billion drawdown in 2018, an RMB 18 billion drawdown in 2019, an RMB 18 billion drawdown in 2020, and an RMB 18 billion drawdown in 2021. These borrowings (drawdowns) also carried estimated maturities of 1 year and unknown interest rates (based on SHIBOR plus a margin).  The CBE’s 2017 drawdown is captured via Project ID#89406. Its 2018 drawdown is captured via Project ID#89408. Its 2019 drawdown is captured via Project ID#89410. Its 2020 drawdown is captured via Project ID#96200.  Its 2021 drawdown is captured here. The (principal) amount outstanding under CBE’s PBOC swap facility was RMB 0 in 2016, RMB 18 billion in 2017, RMB 18 billion in 2018, RMB 18 billion in 2019, RMB 18 billion in 2020, and RMB 18 billion in 2021."/>
        <s v="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
        <s v="On December 8, 2009, China Development Bank (CDB) pledged to provide the Government of Ghana with a $3 billion loan for package of projects, the majority of which would be related to infrastructural development. Then, on December 16, 2011, China Development Bank and the Government of Ghana signed a $3 billion master facility agreement.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The borrower is responsible for repaying CDB every six months at the end of each interest period. This project captures Tranche A. Tranche B is captured in #85282.   Also, under the terms of the master facility agreement, the borrower is required to maintain a balance of 1.5 times the repayment amount (for each six month cycle) in a designated “Debt Service Reserve Account” at all times. Additionally, to facilitate repayment of the loan principal and interes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The parties agreed that the term of the offtaker agreement should extend beyond the repayment period of the loan to allow CDB to be fully repaid if necessary.   The projects that were initially identified as eligible for funding through Tranche A included the Western Corridor Renewal Project, the Western Corridor Infrastructure Renewal Project, the Sekondi Free Zone Project, Accra Plains Irrigation Project Phase 1, Coastal Fishing Landing Sites Project, Eastern Corridor Multi-Modal Transportation Project. Projects that were initially identified as eligible for funding through Tranche B included Western Corridor Gas Infrastructure Project, Takoradi Petroleum Terminal Project, Western Corridor 'Oil Enclave' Toll Road Redevelopment Project, ICT Enhanced Surveillance Project (also known as Integrated National Security Communications Enhancement Project), the Accra Intelligent Traffic Management Project, and the SME Projects Incubation Facility.   Under the terms of the master facility agreement, subsidiary loan agreements must be negotiated to secure financial support for any given project. On June 13, 2012, China Development Bank and the Government of Ghana signed the first subsidiary loan agreement worth $850 million — using the Tranche B lending facility — for the Western Corridor Gas Infrastructure Development Project (WCGIDP) (captured in #58586). In April 2013, China Development Bank and the Government of Ghana signed the second subsidiary loan agreement worth $150 million — using the Tranche B lending facility — for the ICT Enhanced Surveillance Project.   Then, in mid-2014, the Government of Ghana sought to cap the value of the master facility agreement at $1.5 billion. However, the parties reportedly came to an impasse when CDB requested an additional 2,000 barrels of oil per day beyond the original 13,000 barrels specified in the original off-taker agreement. According to Ghana’s Vice President, Dr. Mahamudu Bawumia, the master facility agreement was “unfrozen” and reactivated in 2017. Then, in 2018, China Development Bank and the Government of Ghana signed the third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In 2018, China Development Bank and the Government of Ghana also signed the fourth subsidiary loan agreement worth $210,660,000 — using the Tranche B lending facility — for the Accra Intelligent Traffic Management Project.   #58586 captures the $850 million subsidiary loan agreement for the Western Corridor Gas Infrastructure Development Project (WCGIDP).  #60039 captures the $150 million subsidiary loan agreement for the ICT Enhanced Surveillance Project (also known as Integrated National Security Communications Enhancement Project. #30578 captures the $185,570,000 subsidiary loan agreement for the Coastal Fishing Landing Sites Project. #73140 captures the $210,660,000 million subsidiary loan agreement for the Accra Intelligent Traffic Management Project."/>
        <s v="On December 8, 2016, the Industrial and Commercial Bank of China (ICBC) signed a $550 million loan facility agreement with the Government of Angola for Phase 2 of Kilamba Kiaxi Housing Construction Project.  The facility has a 16-year maturity and a 3-year grace period, but its interest rate is unknown. Repayments were scheduled to commence in December 2019 (at the end of the loan availability period). The proceeds of the loan were to be used by the borrower finance up to 85% of the cost of a $607 million commercial contract CITIC Construction as well as 85% of the cost of a Sinosure credit insurance policy (premium). As of March 31, 2022, the loan had not yet disbursed.   The purpose of the project is to design and build 10,000 social housing units and related infrastructure-- including roads, water supply and drainage systems, sewage systems, electric lighting systems, reclaimed water systems, afforestation, traffic signals, natural gas systems, and telecommunication systems-- in Kilamba New City (Kilamba Kiaxi Housing District). CITIC Construction — a subsidiary of CITIC Group, a Chinese state owned conglomerate — signed the EPC contract with a work period of 28 months on December 21, 2015  Implementation began on April 24, 2017.   ICBC also provided a $2.5 billion loan for Phase 1 of the Kilamba Kiaxi Housing Construction Project (as captured via Project ID#47101)."/>
        <s v="On December 9, 2015, China Development Bank (CDB) entered into a $15 billion facility agreement with the Government of Angol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n $8 million loan in 2016 for the Chitembo Water Supply System Construction Project. The proceeds of this loan were used to finance a $13,142,480.31 commercial contract with China National Machinery Industry Corporation Group (SINOMACH). The project involved the construction of a new water supply system in the town of Chitembo within Bié Province. This project entered implementation and a foundation-stone laying ceremony took place on September 26, 2016,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9.2 million loan in 2016 for the Cuito Water Supply System Project. The proceeds of this loan were used to finance a $39,226.415.09 commercial contract with China Railway 20th Construction Bureau Co., Limited (CR20). This project involved the construction of a new water supply system n the city of Cuito (Kuito). More specifically, it involved the construction of a water treatment plant has a daily water supply capacity of 15,000 tons, which is four times larger than the original water plant. The project was expected to benefit more than 160,000 people in the city of Cuito. Construction began in July 2017 and thousands of local laborers were hired. Also, more than 400 technicians were reportedly trained in machinery, measurement and maintenance. The project was completed on October 17, 2019.  It was then handed over to the Angolan authorities in December 2019.   This project is linked to project #65748, the $2.1 billion in financing provided to water and energy sector projects."/>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5 million loan in 2016 for the 43 km Mussolo-Dumba Cabango Road Rehabilitation Project. The proceeds of this loan were used to finance a $33,866,021.54 commercial contract with Sinohydro Group, Limited. The project involved the rehabilitation of a 43 km road segment between Mussolo and Dumba Cabango in Malanje Province. The project reportedly entered implementation in September 2016,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6 million loan in 2016 for the Cuito Airport Construction and Equipment Project. The proceeds of this loan were used to finance a $45 million commercial contract with China Railway 20 Bureau Group Corporation (CR20). The project involved the construction and equipping of the airport of the city of Cuíto (Kuito) in the Province of Bié. More specifically, it involved the construction of a new terminal building, a VIP building, an air traffic control building and a freight station. Construction began in February 2017 and the airport was officially inaugurated on October 18, 2019.   See Project ID#65751 for other construction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9 million loan in 2016 for the 48 km Alto Dondo-Capanda and São Pedro da Quilemba-Alto Dondo Road Rehabilitation Project. The proceeds of this loan were used to finance a $35,392,738.06 commercial contract with Sinohydro Group, Limited. The project involved the rehabilitation of two road segments (measuring 48 km in length) between Alto Dondo and Capanda and Alto Dondo and São Pedro da Quilemba in Cuanza Norte Province. The project was reportedly completed on June 12, 2019, but its precise implementation start date is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3 million loan in 2016 for the Lucala-Malage-Saurimo Section (Lot 1) and Lucala-Cacuso Section of EN322 Road Rehabilitation Project. The proceeds of this loan were used to finance a $58,055,000 commercial contract with China Bengbu Corporation for International Tech-Economic Corporation (CBITEC). The project involved the rehabilitation of two road segments (measuring 60 km in length) along the EN322: a segment between Lucala, Malage, and Saurimo and a segment between Lucala and Cacuso. The project reportedly entered implementation in February 2017,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6,350,000 loan in 2016 for the Alto Dondo-Waco Kungo-Rio Keve Bridge (Lot 4) Section and São Mamede-Waco Kungo Section of the EN120 Road Rehabilitation Project.   The proceeds of this loan were used to finance a $35,471,053.09 commercial contract with China National Machinery Industry Corporation Group (SINOMACH). The project involved the rehabilitation of two road segments along the EN120 in Cuanza-Sul Province (measuring 57.5 km in length): one that runs from Alto Dondo to Rio Keve Bridge via Waco Kungo and another that runs from São Mamede to Waco Kungo. The road section was officially completed around May 14, 2019.   See Project ID#65751 for other construction projects financed through the 2015 CDB facility. See Project ID#73635 and Project ID#73637 for other sections of the EN120 Road Rehabilitation Project.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31.1 km Alto Dondo-Waco Kungo-Rio Keve Bridge Section and Waco Kungo-Rio Keve Bridge Section (Lot 5) of the EN120 Road Rehabilitation Project.   The proceeds of this loan were used to finance a $23,325,000 commercial contract with China National Machinery Industry Corporation Group (SINOMACH). The project involved the rehabilitation of two road segments (measuring 31.1 km in length) in Cuanza-Sul Province: one that runs from Alto Dondo to Rio Keve Bridge via Waco Kungo and another that runs from Waco Kungo to Rio Keve Bridge (Lot 5). The road section was officially completed around May 14, 2019.  See Project ID#65751 for other construction projects financed through the 2015 CDB facility. See Project ID#73637 and Project ID#73656 for other sections of the EN120 Road Rehabilitation Project."/>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68.8 km Lucala-Malanje-Saurimo Section and Cacuso-Malange (Lot 2) Section of the EN230 Road Rehabilitation Project.   The proceeds of this loan were used to finance a $61,830,000 commercial contract with China Railway 20 Bureau Group Corporation (CR20). The project involved the rehabilitation of two road segments (measuring 68.8 km in length) in Malanje Province: one that runs from Lucala to Saurimo via Malanje and another that runs from Cacuso to Malange (Lot 2). The road section was officially began construction on August 24, 2020.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Muxaluando Water Supply System Construction Project. The proceeds of this loan were used to finance a commercial contract with Anhui Construction Engineering. The project involved the construction of a new water supply system in the town of Muxaluando within Bengo Province. This project entered implementation, but its precise implementation start and end dates are unknown.   See Project ID#65748 for other water and energy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Nharêa Water Supply System Construction Project. The proceeds of this loan were used to finance a $20,896,339.12 commercial contract with China Tiesiju Civil Engineering Group Co., Limited (CTCE). The project involved the construction of a new water supply system in the town of Nharêa within Bié Province. The project entered implementation,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15 km Cuito Road Rehabilitation Project. The proceeds of this loan were used to finance a $21,000,000 commercial contract with Guangxi Hydroelectric Construction. The project involved the rehabilitation of 15 km of secondary and tertiary roads in the city of Cuito (15 km) within the province of Bié. The project reportedly entered implementation in September 2016,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Bibala Water Supply System Construction Project.   The proceeds of this loan were used to finance a $25,577,381.68 commercial contract with China Machinery Engineering Corporation (CMEC). The project involved the construction of a new water supply system in the town of Bibala within Namibe Province. This project was officially completed on November 9, 2018.  See Project ID#65748 for other water and energy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Cuemba Water Supply System Construction Project. The proceeds of this loan were used to finance a $21,691,702.62 commercial contract with China Tiesiju Civil Engineering Group Co., Limited (CTCE). The project involved the construction of a new water supply system in the town of Cuemba within Bié Province. The project commenced in July 2017,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Jamba Water Supply System Construction Project. The proceeds of this loan were used to finance a $20,211,370.18 commercial contract with China National Machinery Industry Corporation Group (SINOMACH). The project involved the construction of a new water supply system in the town of Jamba within Huila Province. The project entered implementation on September 13, 2016, but its precise implementation end date is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Banza Water Supply System Construction Project. The proceeds of this loan were used to finance a $46 million commercial contract with China Tiesiju Civil Engineering Group Co, Limited (CTCE). The project involved the construction of a new water supply system in the city of M’Banza within Zaire Province. This project commenced on October 20, 2016, and ended on November 11, 2019. A formal project completion ceremony took place on December 10, 2019.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ssango Water Supply System Construction Project. The proceeds of this loan were used to finance a $9,013,316.00 commercial contract with China Petroleum Pipeline Bureau (CPP). The project involved the construction of a new water supply system in the town of Massango within Malanje Province. This project was completed on or around March 22, 2020.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on October 12, 2016 for the Lucapa Water Supply System Construction Project. The proceeds of this loan were used to finance a $53,975,844.41 commercial contract with China Tiesiju Civil Engineering Group Co, Limited (CTCE) and China Bengbu Corporation for International Tech-Economic Corporation (CBITEC). The project involved the construction of a new water supply system in the town of Lucapa within Lunda-Norte Province. The project entered implementation on or around October 17, 2016, but its precise implementation end date is unknown. The construction period for the project was 20 months, with the expected completion date in 2018.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1 million loan in 2016 for the Cabo Ledo-Lobito Road (Lot 4) and Sumbe-Ponte do Rio Eval of EN110 Road Rehabilitation Project. The proceeds of this loan were used to finance a $58,476,975.15 commercial contract with Sinohydro Group, Limited. The project involved the rehabilitation of two road segments (measuring 78.2 km in length) along the EN110 within the province of Cuanza-Sul: a segment between Cabo Ledo and Lobita and a segment between Sumbe and Ponte do Rio Eval. A groundbreaking ceremony took place on September 8, 2016. It was originally envisaged that the project would reach completion by December 30, 2017; however, the project was ultimately completed on or around August 22, 2018.  See Project ID#65751 for other construction projects financed through the 2015 CDB facility. See Project ID#73573 and Project ID#73914 for other sections of the EN110 Road Rehabilitation Project."/>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8 million loan in 2016 for the 65 km Catchiungo-Chinhama Road Rehabilitation Project. The proceeds of this loan were used to finance a $58,479,823.89 commercial contract with China Railway 20 Bureau Group Corporation (CR20). The project involved the rehabilitation of a 65 km road between Catchiungo (Katchiungo) and Chinhama in Huambo Province.  It commenced in September 2016 and it was completed on October 15, 2018.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rimba Water Supply System Construction Project. The proceeds of this loan were used to finance a $11,574,583.28 commercial contract with China Petroleum Pipeline Bureau (CPP). The project involved the construction of a new water supply system in the town of Marimba within Malanje Province. This project entered implementation and a foundation-stone laying ceremony took place on September 26, 2016,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Phase 2 of the Malanje Water Supply System Construction Project. The proceeds of this loan were used to finance a $31,237,861.77 commercial contract with China Petroleum Pipeline Bureau (CPP). The project involved the construction of a new water supply system in the province of Malanje. This project has entered implementation and a foundation-stone laying ceremony took place on September 26, 2016. However, it is not known whether or when this project was completed.    See Project ID#65748 for other water and energy projects financed through the 2015 CDB facility."/>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In 2016, China Development Bank approved a $10 billion subsidiary loan through this facility (captured via Project ID#53063) to enable the Government of Angola to recapitalize Sonangol — Angola’s state-owned oil company —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captured via Project ID#47101), a $2 billion loan in 2011 to support Sonangol’s development efforts (captured via Project ID#47102), and a $1 billion loan in 2012 to support Sonangol’s development efforts (captured via Project ID#47103).     According to the IMF, the $6.9 billion that was on-lent to Sonangol (as part of the $10 billion subsidiary loan) had a net value of $3.8 billion because part of it was used to refinance existing debt, implying that only $3.1 billion was used for re-financing. According to the IMF, after this recapitalization, Sonangol ‘significantly reduced its external debt, which [was] projected to decline to about US$5 billion at end-2018, from US$12.9 billion at end-2015.’ Therefore, rather than having the country’s state-owned oil company struggle to pay back CDB loans that were coming due, the Government of Angola effectively moved Sonangol’s CDB debts onto its own balance sheet.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One of the subsidiary loans approved through the oil prepayment facility was a $76 million loan in 2016 for the Cabinda Water Supply System (Lot 1) Project. The proceeds of this loan were used to finance a $120,199,855.21 commercial contract with China Railway 20th Construction Bureau Co., Limited (CR20). Another one of the subsidiary loans approved through this facility was a $76 million loan in 2016 for the Cabinda Water Supply System (Lot 2) Project. The proceeds of this loan were used to finance a $88,843,371.24 commercial contract with China Railway Construction (International) Limited. Project ID#65749 captures the loan for Lot 1 and Project ID#65750 captures the loan for Lot 2.   The Cabinda Water Supply System (Lots 1 and 2) involved the construction of a new water supply system in the city of Cabinda. More specifically, it involved the construction and installation of 300 intake water pumping stations, 4 water towers, several water treatment plants, 4 reservoirs, 800 kilometers of piping, and 30,000 household water supply connections. The inauguration ceremony for the water intake system was held on November 7, 2020. "/>
        <s v="On February 12, 2011, China Eximbank and the Government of Gabon signed an RMB 850 million government concessional loan (GCL) agreement for the Libreville Electricity Network Renovation Project. The loan was then approved by Gabon's President and Council of Ministers on February 21, 2013. The GCL carries a 20 year maturity and a 2.5% interest rate. The proceeds of the loan were used by the borrower to finance a 2009 commercial contract between Sinohydro Engineering Bureau 4 Co. Ltd and Gabon’s Ministry of Energy and Water Resources and the Ministry of Economy and Trade.   The project involved the construction of a substation in Angondje, the expansion of two substations in Ambowe and Bissegué, and the construction three overhead transmission lines and two underground cable transmission lines measuring 130 km in length.   Sinohydro Engineering Bureau 4 Co. Ltd was the contractor responsible for implementation. Its ultimate objective was to better connect Libreville to surrounding areas. Its work was overseen by the Electricity Office of Energy and Hydraulic Resources Department of the Government of Gabon. The project officially commenced on June 10, 2011. As of May 2014, the new substation in Angondje, the expansion of the two substations in Ambowe (Ntoum) and Bissegué, and the construction of a 23 km underground cable transmission line from Ambowe to Owendo (connecting to the Ambowe-Owendo power plant) were completed. Although this project was completed, it precise completion date is unknown.  There are some indications that the China Eximbank loan for the Libreville Electricity Network Renova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February 14, 2011 during his visit to Guinea, Chinese Foreign Minister Yang Jiechi signed an Economic and Technical Cooperation Agreement (ETCA) loaning RMB 20 million interest-free to the Government of Guinea for unspecified purposes. It is unclear whether these funds were ever disbursed.  At the same meeting, China also granted RMB 150 million to Guinea (ETCA #13254)."/>
        <s v="On February 14, 2017, China Eximbank and the Government of Kenya signed a $134,967,400 buyer’s credit loan (BCL) agreement for Phase 2 of the Technical And Vocational Training Laboratories (TIVET) Project. The BCL carried a 16 year maturity (final maturity date: January 21, 2033) and a 2% interest rate. It was scheduled for repayment over 10 years in 20 (equal) semiannual installments (implied grace period: 6 years). The loan is backed by a Sinosure credit insurance policy. The borrower was expected to use the proceeds of the BCL to finance approximately 85% of the cost of a commercial (EPC) contract [agreement number AVIC/KEZ/13M5077] between the Government of Kenya’s Ministry of Education, Science and Technology (肯尼亚高教部) and Avic International Holding Corporation (中航国际), which was signed on September 5, 2013 and amended on May 25, 2016. The original cost of the commercial contract was $284,068,659. However, this figure was later revised to $166,618,659 via Addendum No 1 to the contract. The contract value was then further revised to $158,785,183 via Addendum No 2 dated May 25, 2016, after the Government of Kenya opted to undertake the civil works itself, thereby leaving the supply, installation, and commissioning of the equipment as well as human capacity building to Avic International Holding Corporation.  Loan disbursements worth $1,701,510.65 took place between July 1, 2020 and June 30, 2021 (Fiscal Year 2020-2021). Loan disbursements worth $7,853,131.60 took place between July 1, 2021 and June 30, 2022 (Fiscal Year 2021-2022). The loan’s amount outstanding was $122,240,957.30 as of June 30, 2020, $123,942,467.95 as of June 30, 2021, and $131,795,599.55 as of June 30, 2022.  Under the project, Avic International Holding Corporation is responsible for equipping 134 institutions of technical, vocational education, and training across the country. 1,500 teachers are to be sent to the field and 150,000 students are to be trained by 2020. Under the terms of the Government of Kenya's contract with Avic International Holding Corporation, all equipment was to be delivered before the closure of the contract on March 20, 2020."/>
        <s v="On February 16, 2011, China Eximbank and the Government of Ghana signed a $127,500,000 million preferential buyer's credit (PBC) agreement [CHINA EXIMBANK PBC NO. (2011) 6 TOTAL NO. (157)] for Phase 2 of the E-Government Platform Project. The agreement was approved by Ghana’s Parliament on March 23, 2011. The PBC (loan) carries the following borrowing terms: a 20 year maturity and a 5 year grace period.  The loan’s (principal) amount outstanding was GHS 585,180,000 ($104,496,428) as of December 31, 2020 and GHS 560,900,000 ($107,865,384) as of December 31, 2021.  According to the Government of Ghana’s Development Cooperation Management Information System (Gh-DCMIS), the loan (PBC) achieved a 100% disbursement rate, with China Eximbank making 12 loan disbursements (worth $127,500,018) between 2012 and 2016: a $21,437,752.35 disbursement on October 30, 2012, a $9,240,586.43 disbursement on November 30, 2012, a $7,625,619.56 disbursement on January 4, 2013, a $3,936,102.17 disbursement on May 30, 2013, a $3,920,928.08 disbursement on July 5, 2013, a $10,309,849.00 disbursement on May 6, 2014, a $21,451,082.45 disbursement on June 30, 2014, a $15,064,678.64 disbursement on November 15, 2014, a $15,798,656.93 disbursement on December 15, 2014, a $10,229,242.82 disbursement on April 17, 2015, a $4,806,379.41 disbursement on January 5, 2016, and a $3,679,140.16 disbursement on June 6, 2016.   The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Huawei Technologies (GH) S.A. Ltd. — a local subsidiary of Huawei Technologies Ltd. -- was the contractor responsible for implementation.  The originally expected project implementation start and end dates were February 16, 2011 and December 31, 2015, respectively. However, the project was ultimately completed on June 6, 2016.  There are some indications that the China Eximbank loan for the Phase 2 of E-Government Platfor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February 17, 2009, China Eximbank and Airport Terminal Operations Limited (ATOL) — a state-owned company in Mauritius — signed a $260,000,000 preferential buyer’s credit (PBC) agreement for the Sir Seewoosagur Ramgoolam Airport Expansion Project. The PBC carries the following borrowing terms: a 20 year maturity, a 5 year grace period, and a 2% interest rate. The total cost of the Sir Seewoosagur Ramgoolam Airport Expansion Project was $305 million and the borrower was expected to use the PBC (loan) proceeds to finance approximately 85% of the total project cost (and 85% of the total cost of a commercial contract with China Construction Eighth Engineering Division Co Ltd.). The loan’s outstanding amount as of June 30, 2018 was $181,959,183. Its outstanding amount as of June 30, 2021 was $103,976,676.   This project involved the construction of a new passenger terminal at Sir Seewoosagur Ramgoolam International Airport in the village of Plaine Magnien. It also involved a 59,000 square meter expansion of the airport’s apron and the construction of a parking lot, cooling station, and emergency power generation unit.  Upon completion, it was envisaged that the new facility — with a total area of 57,000 square meters — would be able to accommodate 4.5 million passengers each year, thus doubling the baseline capacity of the airport.   The new passenger terminal was designed by Aéroports de Paris Management (ADPM) and Aéroports de Paris Engineering (ADPI). Louis Berger Group Inc. and Aéroports de Paris Ingenierie also served as consultants. China Construction Eighth Engineering Division Co Ltd. — a subsidiary of China State Construction Engineering Corporation Ltd. — was the contractor responsible for project implementation. It was awarded a construction contract on December 30, 2009.   Construction began on March 30, 2011. The project was officially completed at an inauguration ceremony that took place on August 30, 2013.    The new passenger terminal has 5 new aircraft parking stands in addition to the 3 existing ones of the old passenger terminal  and 8 passenger boarding bridges for simultaneous handling of 6 wide-bodied aircrafts and 3 passenger boarding bridges for handling of A380 aircraft.  At peak time, the passenger terminal can handle up to 15 flights departures and arrivals. The public car park area has room for a total of more than 1300 vehicles and the elevated roadway to the passenger terminal  has two separate lanes to allow better fluidity in the dropping off of passengers."/>
        <s v="On February 17, 2012, the Government of Mozambique signed a $300 million loan agreement with China Eximbank for the Maputo Ring Road Project. This loan agreement was then ratified by the Government of Mozambique’s Council of Ministers on February 28, 2012. The borrowing terms of the loan are unknown.   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In total, the project involved 52 kilometers of new road construction, 22 kilometers of road upgrading work, and the construction or rehabilitation of 6 bridges and 3 interchanges. It is a two-way four-lane highway with double asphalt concrete pavement and a design speed of 60–80 km per hour. It allows commuters to bypass the existing N1 and N4 road. It also includes tolls and sidewalks.   China Road and Bridge Corporation (CRBC) was the EPC contractor responsible for project implementation. A groundbreaking ceremony took place on March 7, 2012 and a foundation stone laying ceremony took place on September 20, 2012. The project was originally expected to take 2 and a half years to execute. Construction was expected to be completed no later than December 2014. However, the project encountered various delays and problems during implementation (including a strike by construction workers in 2014). The implementation of the project and its management were handed over to Maputo Development Corporation (Maputo-Sul), a public company, in December 2014. The project was ultimately completed on December 29, 2015.   Centro de Integridade Pública (CIP) and Chr. Michelsen Institute (CMI) claim that the commercial contract for the Maputo Ring Road Project, which was issued to CRBC without a tender, was overpriced by $40 million and plagued by corruption.  Whereas the actual unit cost of constructing each kilometer of the road was $5 million, the market-determined unit cost of constructing each kilometer of the road would have been $2.5 million to $3 million. CIP and CMI also claim that the quality of the Maputo Ring Road is poor and vulnerable to erosion along at least two-thirds of its length.  Tolls on the Maputo ring road, contested by Mozambican civil society organizations, were charged beginning on February 1, 2022.  At that time, Rede Viária de Moçambique (Revimo) -- the concession company created in September 2018 and made responsible for the Maputo-Katembe Bridge, the Maputo Ring Road and the EN6 (Beira-Machipanda) Road in December 2019 -- charged tolls for use of the Maputo Ring Road ranging from 40 meticais (55 euro cents) for light vehicles to 580 meticais (€8) for heavy vehicles, with discounts of up to 75% for public transport and 60% for frequent users. CIP claimed at the time that Mozambicans could refuse to pay the tolls, alleging 'unconstitutionality and illegalities.' Another Mozambican NGO, the Centre for Democracy and Development (CDD), challenged the role of (Revimo) and advocated the revocation of the Maputo Ring Road concession. CDD questioned the interests of the concession company, stating that people 'do not know its organizational structure and the circumstances in which it was created.'  There are also some indications that the China Eximbank loan for the Maputo Ring Road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February 18, 2011, China Eximbank signed an RMB 539,047,379 government concessional loan (GCL) agreement for the Malawi University of Science and Technology (MUST) Project. The borrowing terms of the loan are as follows: a 20 year maturity (final maturity date:  March 21, 2031), a 5 year grace period (first repayment date: September 21, 2016), and a 2% interest rate.   The loan's principal amount outstanding was RMB 341,396,673.36 as of June 2023. As of 2022, the borrower expected to make principal repayments each year worth RMB 35,936,491 until 2031.  The project involved the construction of the Malawi University of Science and Technology (MUST) in the district of Thyolo. The university was designed to accommodate 3,000 students.   The contractor responsible for project implementation was Anhui Foreign Economic Construction Group Co., Ltd. (AFECC). Project implementation began on April 9, 2011. The project was scheduled for completion in time for the 2013/14 academic year and the official project handover ceremony took place on December 13, 2013.  There are some indications that the China Eximbank loan for the Malawi University of Science and Technology (MUST)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
        <s v="On February 2, 2004, Chinese President Hu Jintao visited Gabon and witnessed the signing of two Economic and Technical Cooperation Agreements (ETCA). One ETCA loaned 40 million RMB interest-free for unspecified projects. The other loan terms are unknown. It is unclear whether these funds were ever disbursed. The second ETCA signed that day granting 10 million RMB is captured in ETCA #60473."/>
        <s v="On February 20, 2017, China Eximbank and the Government of Kenya signed a $181,887,499.62 buyer’s credit loan agreement for the Nairobi Inland Container Depot (ICD) Yard and Access Road Project. The loan carried a 2% interest rate and a maturity of 17.5 years (final maturity date: July 21, 2034). The borrower is responsible for repaying the loan over 12 years in 24 equal installments semi-annually (estimated grace period: 5.5 years). The borrower was expected to use the proceeds of the loan to partially finance a commercial (EPC) contract with China Road and Bridge Corporation (CRBC). The total estimated cost of the commercial contract (project) was 21 billion Kenyan shillings.  Loan disbursements worth $39,831,709.10 took place between July 1, 2020 and June 30, 2021 (Fiscal Year 2020-2021). The borrower made repayments worth $13,126,968.38 between July 1, 2021 and June 30, 2022 (Fiscal Year 2021-2022).  The loan’s amount outstanding was $117,691,911.53 as of June 30, 2020, $157,523,620.63 as of June 30, 2021, and $144,396,652.25 as of June 30, 2022.   A key component of the project was the construction of two access roads linking the depot through the Southern and Eastern Bypasses. Road A was a 4.122 km access road that will link the ICD to the Southern Bypass at Olesereni, running alongside the Nairobi National Park. The second access road (3.044 km in length) was called Road B and it was expected to link the ICD to Eastern Bypass and connect to Thika.   China Road and Bridge Corporation (CRBC) was the EPC (Engineering, Procurement, and Construction) contractor responsible for project implementation. Kenya Railway Corporation (KR) supervised its work. Construction of the expansion and modernization of the ICD began on May 1, 2016. Then, on December 16, 2017, the ICD project component was completed. The project as a whole, including the access roads, was completed on December 17, 2019. "/>
        <s v="On February 21, 2017, China Eximbank and the Government of Kenya signed an RMB 496,979,882.14 government concessional loan (GCL) agreement for Phase 2 of the Kenya Power Distribution System Modernization and Strengthening Project. The borrowing terms of the GCL are as follows: a 3% interest rate, a 3-year grace period, and a 18 year maturity (final maturity date: March 21, 2035). The loan is scheduled for repayment in semi-annual installments between February 21, 2020 and August 21, 2031.    The loan disbursed RMB 6,886,865.15 between July 1, 2020 and June 30, 2021 (Fiscal Year 2020-2021). The borrower made principal repayments worth RMB 1,505,040.66 between July 1, 2021 and June 30, 2022 (Fiscal Year 2021-2022). The loan's amount outstanding was RMB 29,234,110.75 as of June 30, 2020, RMB 36,120,975.90 as of June 30, 2021, and RMB 34,615,935.24 as of June 30, 2022.  No project implementation information is available."/>
        <s v="On February 22, 2018, the Shenzhen Branch of Bank of China and the Government of Cameroon's Ministry of Defense (MINDEF) signed a $41,780,769 (CFA 23 billion) commercial loan agreement for Phase 1 of the Intelligent Urban Video Surveillance System Expansion Project. According to the Government of Cameroon's Caisse Autonome d'Amortissements (CAA), the loan carries the following borrowing terms: a 3 year grace period, a 15 year maturity, and an interest rate of LIBOR plus a 3% margin. The proceeds of the loan we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100% disbursement rate and its outstanding amount was equivalent to CFA 22.4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uawei Technologies Co., Ltd. is the contractor responsible for implementation. This project has entered implementation. However, its precise implementation start date is unknown. On August 22, 2019, DGSN and Huawei Technologies Co., Ltd. officially inaugurated a national video surveillance command center. Then, on April 22, 2021, Bafoussam City Council and CAMTEL signed a framework agreement for Bafoussam, the capital city of the West Region of Cameroon, to become a ‘Smart City’."/>
        <s v="On February 25, 2009, China Eximbank and the Government of Mauritius signed an RMB 480 million loan agreement for Lot 2 of Phase 1 of Plaines Wilhems Sewage Project. This loan carried the following term: a 15 year maturity, a 5 year grace period, a 3% interest rate, and a 0.75% commitment fee. It is repayable over 10 years via semi-annual installments between March 2014 and March 2024. As of December 31, 2013, the loan had achieved a 91% disbursement rate (RMB 439,484,256 out of RMB 480,000,000).    The Plaines Wilhelms Sewage Project Construction Project had 4 major components: (1) reconstruction of the St. Martin Wastewater Treatment Plant and increasing its capacity from 48,000 m3 /day to 69,000 m3 /day to serve a population of 233,0001; (2) construction of a new 27 km trunk sewer to increase trunk sewer capacity from the Plaines Wilhems district to St Martin Sewerage Treatment Plant; (3) construction of 262 km of reticulation network in the Plaines Wilhems catchment areas to increase sewerage flows to St Martin Sewerage Treatment Plant; and (4) construction of nearly 32,500 house connections in the municipalities of Quatre Bornes, Beau Basin/Rose Hill, Curepipe and Vacoas/Phoenix and effluent out-fall to the La Ferme Irrigation System.   Project components 3 and 4 — the construction of the reticulation network and house connections — was divided into 4 lots: Lot 1A, Lot 1B, Lot 2 and a Lot for Additional House Connections. China Eximbank funded Lot 2 (Zone 7 — Central Quatre Bornes, Zone 8 — NE Quatre Bornes, ad Zone 8A — Sodnac) of Phase 2, which involved the construction of a 91 km sewer reticulation system in Central Quatre Bornes and Sodnac, the construction of 12,956 house connections, and the replacement of about 50 km of water supply pipes.   Beijing Construction Engineering Group Co., Ltd. (BCEG) was the contractor responsible for implementation of Lot 2 of Phase 1 of Plaines Wilhems Sewage Project. It signed a construction contract with the Government of Mauritius’ Wastewater Management Authority (WMA) on February 7, 2008.   Construction began on March 14, 2012 and the project was successfully completed successfully on September 20, 2014. The project reportedly resulted in some 10,000 houses being connected to a newly constructed 100 km sewer network in the regions of Central Quatre Bornes, Sodnac and Belle Rose. Around 50 km of Central Water Authority (CWA) pipes were also replaced in the course of project implementation. Upon completion, the project entered a Defects Liability Period.  "/>
        <s v="On February 27, 2017, the Government of Mozambique and China Eximbank signed a $156,000,000 loan agreement for Phase 2 of the Analog to Digital Migration Project. The loan carried the following borrowing terms: a 20 year maturity, a 7 year grace period, and a 2% interest rate. The borrower was expected to use the proceeds of the loan to finance a $133 million commercial contract between the Government of Mozambique and StarTimes Media (Mozambique) Co., Ltd, which was signed in 2014.  The purpose of the project was to facilitate Mozambique’s transition from analogue to digital broadcasting systems. The project involved construction of a nationwide digital transmission network, digital transformation of the national TV station, construction of digital TV terminals, and training of Mozambican technicians.   StarTimes Media (Mozambique) Co., Ltd — a project company and joint venture of StarTimes and Focus 21 Mozambique — was the contractor responsible for project implementation. On March 19, 2017, a project commencement ceremony took place.  The project was originally expected to reach completion by the end of 2021. However, it was officially completed in October 2020. Then, in December 2020, Chinese state media reported that StarTimes had expanded the country’s satellite television transmission network to cover 2.5 million rural residents. A ceremony marking the digital transformation of the national TV station took place in June 2021.   Phase 2 was plagued by controversy because the commercial contract was granted to StarTimes Media (Mozambique) Co., Ltd through a (non-competitive) sole-source procurement process and Focus 21 Mozambique is associated with the family members of the President of Mozambique.  There are also some indications that the China Eximbank loan for Phase 2 of the Analog to Digital Migr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February 28, 2017, China Eximbank signed an a buyer’s credit loan (BCL) agreement with Cameroon's Ministry of Power and Water Resources worth $141,839,830 for Phase 2 of the 211 MW Memve'ele Hydroelectric Power Plant Project. The borrowing terms of the BCL are as follows: a 15 year maturity, a 3 year grace period, and an interest rate of 6-month LIBOR plus 320 basis points. The borrower was expected to use the proceeds of the BCL to partially finance the cost of a commercial contract between Cameroon’s Ministry of Water and Energy and Sinohydro Corporation. As of December 31, 2020, the loan (BCL) had achieved a 90.9% disbursement rate (with an undisbursed balance of CFA 6.9 billion) and the its outstanding amount was equivalent to CFA 69.1 billion.   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Sinohydro 16th Bureau is the contractor responsible for project implementation. The project construction began in 2011 and the dam was completed since June 2017, but energy evacuation works are being built and it is expected to be announced in August 2020.  As of September 30, 2021, the construction of the Nyabizan-Yaoundé evacuation line had achieved a 92% completion rate (and at least 280 of the 294 pylons were installed). However, the completion of the project (commissioning of the dam) depends on payment of compensation to the people affected by the transmission line’s corridor.  The people located along a 5 km route of this 270 km line are claiming nearly FCFA 3 billion (EUR 5 million) in compensation, and as of December 2021, this issue had not been resolved (after several failed attempts and deadlines). In late June 2021, during a special plenary session of the National Assembly, Cameroon’s Minister of Water and Energy (MINEE) Gaston Eloundou Essomba provided an update on the status of the project. He explained that “Memve’ele hydroelectric plant is already injecting 90MW of energy into the South Interconnected Network” and “once the 225kV line is completed […] the volume of production injected will rise to 211 MW.” However, according to Sinohydro 16th Bureau, the hydroelectric power plant will not operate at full capacity after the completion of the 280 km electricity transmission line between Nyabizan and Ebolowa because of the flow of the Ntem River.  The company’s experts believe claim that the flow of the Ntem River will not be sufficient to regularly drive the power plant’s four (52.75 MW) turbines.   The solution suggested by Sinohydro 16th Bureau is the construction of a reservoir and the project is reportedly being ‘fine-tuned’ to address this issue. According to the Government of Cameroon, the revenue generated by the Memve’ele hydroelectric power plant and Nyabizan-Yaoundé transmission line since ‘powering up’ from April 2019 to October 2021 amounts to CFAF 45 billion. In addition, the partial completion of the 211MW Memve'ele Hydroelectric Power Plant Project enabled the shutdown of the Ahala, Oyom-Abang, Mbalmayo and Ebolowa thermal power stations, which has led to a substantial reduction in the fuel costs that were previously borne by the Government of Cameroon. Phase 1 of the project was also financed by China Eximbank in 2012 and completed in 2016 (as captured via Project ID#289).  There are some indications that the China Eximbank loan for Phase 2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February 3, 2016, China Eximbank and the Government of Uganda signed a buyer’s credit loan (BCL) agreement (Contract No. 1410302052015212960) worth $84,979,502.53 for the Luzira Industrial Park, Mukono Industrial Park, Iganga Industrial Park, and Namanve South Industrial Park Substations and Remote Ends Project. The borrowing terms of the BCL are as follows: an interest rate of 6-month LIBOR plus 300 basis points, a 1% default (penalty) interest rate, a 15 year maturity, a 3 year grace period, a management fee of 0.5% ($424,897.51), and a commitment fee of 0.5%. The BCL is also supported by a Sinosure buyer’s credit insurance policy. The borrower is expected to use the proceeds of the BCL to finance 85% of the cost of a $99,975,885.34 commercial (EPC) contract between Uganda Electricity Transmission Company Ltd and China CAMC Engineering Co. Ltd, which was signed on August 30, 2013 and amended on March 26, 2014 an April 28, 2014. According to the Government of Uganda’s Aid Management Platform (AMP), this loan achieved a 100% disbursement rate, with China Eximbank making 6 loan disbursements (worth $84,979,502.53) between 2017 and 2020: a $4,998,794.27 disbursement on January 25, 2017, a $3,492,800 disbursement on June 19, 2017, a $25,204,618.77 disbursement on April 3, 2018, a $11,154,866.56 disbursement on December 14, 2018, a $7,912,008.56 disbursement on December 20, 2018, and a $32,216,414.37 disbursement on July 20, 2020. According to the Uganda Ministry of Finance, Planning, and Economic Development's Report on Public Debt, Grants, Guarantees and Other Financial Liabilities for Financial Year 2021/2022, as of December 31, 2021, total loan disbursements amounted to $84,979,502.53 and the loan’s amount outstanding (including arrears) was $74,357,064.70.   The objective of the project is provision of adequate transmission capacity to cater for the projected demand from within 4 industrial park areas. The project has 4 components: (1) Construction of Luzira Industrial Park 132/33kV Substation and Transmission Line Project (15 km); (2) Construction of Mukono Industrial Park 132/33kV Substation and Transmission Line Project (5 km); (3) Construction of Iganga Industrial Park 132/33kV Substation and Transmission Line Project (10 km); and (4) Construction of Namanve Industrial Park 132/33kV Substation and Transmission Line Project (5 km).   China CAMCE Engineering Co. Ltd is the contractor responsible for project implementation. The project officially commenced implementation on June 29, 2016. The first disbursement through the loan took place on January 25, 2017. Another loan disbursement took place on December 20, 2018. As of April 7, 2020, the Aid Management Platform (AMP) of the Government of Uganda's Ministry of Finance, Planning, and Economic Development recorded a total loan disbursement value of $52,763,088.16. As of December 31, 2020, the AMP identified the $84,979,502.53 as being fully disbursed. By mid-2021, tower foundation work was 59% complete (30 out of 58 towers), tower erection work was 39% complete (23 out of 58 towers), the construction of the 3X40MVA, 132/33kV Luzira substation was 98% complete, the construction of the 2X40MVA, 132/33kV Iganga substation was 100% complete, the construction of the 3X60MVA, 132/33kV Namanve substation was 100% complete, and the construction of the 3X60MVA, 132/33kV Mukono substation was 100% complete, the construction of the 15 km Namanve South-Luzira transmission was 47% complete (with completion expected by December 31, 2021), the construction of the Namanve North-Namanve South transmission line was 100% complete (and commissioned on January 26, 2021), the construction of the Mukono T-off was 100% complete (and commissioned on July 4, 2019), the construction of the Iganga T-off was 100% complete (and commissioned on December 8, 2019), and the implementation of the resettlement action plan (RAP) was 60% complete (427 out of 707 actions).   This project has encountered multiple obstacles and delays during implementation. First, due to compensation delays that arose from the wetland ownership queries and a notice to cancel the titles within the wetland, one of the wetland claimants went ahead and built a printery at the terminal tower spot of the Luzira transmission line corridor. Second, an increase in a nearby lake’s water level has affected the Luzira wetland, thus making construction harder for the contractor. (The Luzira transmission line corridor is located in Luzira wetland; therefore, access to the tower spots has proven very difficult during construction of tower foundations and tower erection.) Third, as of October 26, 2021, there were still right of way (RoW) acquisition issues at Luzira Port Bell Market, Miami Beach, Kilombe and Panda PL Villages. Project implementation is running behind schedule; its originally scheduled completion date was February 28, 2019. "/>
        <s v="On February 5, 2007, President Hu Jintao agreed to provide an RMB 30 million interest-free loan to the Government of Namibia for the Green Scheme Project. The Green Scheme Project is a national initiative to develop irrigation-based, agronomic production, seeking to maximize agricultural output through efficient water usage. Another goal of the project is to increase large-scale commercial crop production in Namibia.  Also on this date, President Hu Jintao agreed to provide an RMB 30 million grant for the Green Scheme Project, which is recorded in the linked project #43675. At the same official visit to Namibia, President Hu Jintao also pledged to provide several other financial flows (recorded in the umbrella project #62351). It is unclear if these projects were financed under an ETCA agreement.  "/>
        <s v="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
        <s v="On February 8, 2007, the Chinese Government provided an interest-free loan to the Government of Mozambique for the Zimpeto National Stadium Construction Project. The Chinese Government also committed several additional interest-free loans for this project, which reportedly totaled to RMB 500 million.   This project involved the construction of a stadium with 42,000 seats in the outlying Maputo suburb of Zimpeto.   Anhui Foreign Economic Construction Group (AFECC) was the contractor responsible for implementation. A groundbreaking ceremony took place on April 22, 2008. However, construction did not begin until November 2008. Construction ended in November 2010 and the project was officially completed and handed over to the authorities on January 17, 2011. An opening ceremony for the stadium was then held on May 23, 2011."/>
        <s v="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
        <s v="On February 9, 2012, China International Water and Electric Corporation (CWE) signed a $162 million supplier credit agreement with the Government of Ghana for the SHEP IV Rural Electrification Project in the Upper West Region. This credit carries the following borrowing terms: a 15 year maturity, a 5 year grace period, and an interest rate of 6-month LIBOR plus a 0.8% margin.  The loan’s (principal) amount outstanding was GHS 549,200,000 ($98,071,428) as of December 31, 2020 and GHS 485,900,000 ($93,442,307) as of December 31, 2021  The purpose of the project was to facilitate the supply and installation of electrical materials and equipment — under the Government of Ghana’s National Electrification Scheme (NES) — to 600 communities in seven regions. The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China International Water and Electric Corporation (CWE) was the contractor responsible for implementation. CWE reportedly built a total of 13,000 km of lines (435-kV, 33-kV and 11-kV) and connected about 468,000 households (more than one million people) to the national grid through this project."/>
        <s v="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e Project ID#30884.  The uncancelled portion ($250 million) of the $800 million supplier credit that ZTE issued for the Telecom Transformation and Expansion 6 Circles Project is captured via this project, ID#86927."/>
        <s v="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is project, ID#30884. The uncancelled portion ($250 million) of the $800 million supplier credit that ZTE issued for the Telecom Transformation and Expansion 6 Circles Project is captured via Project ID#86927."/>
        <s v="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
        <s v="On January 11, 2006, Chinese Foreign Minister Li Zhaoxing made an official visit to Cape Verde. During his visit, he signed an Economic and Technical Cooperation Agreement (ETCA), which committed EUR 2 million for the Praia Central Hospital Outpatient Consultation Center and OB-GYN Building Construction Project (captured in Project ID#35064).  Hunan Constructing Engineering Group and China Liaoning International Cooperation Group (辽宁省国际经济技术合作集团有限) were the contractors responsible for implementation. Construction agreements were signed in May 2008. However, construction itself did not begin until March 1, 2009. An inauguration ceremony for the outpatient and OB-GYN buildings took place on May 20, 2011."/>
        <s v="On January 11, 2012, the Industrial and Commercial Bank of China (ICBC) and the Government of Ghana signed a $102 million buyer's credit loan agreement for the Rural Electrification Northern Region Project. The loan carries the following borrowing terms: a maturity of 15 years, a grace period of 5 years, and an annual interest rate of 6-month LIBOR plus a 0.3% margin.  The loan’s (principal) amount outstanding was GHS 409,620,000 ($73,146,428) as of December 31, 2020 and GHS 336,500,000 ($64,711,538) as of December 31, 2021.  Hunan Construction Engineering Group Corporation was the contractor responsible for implementation. The total contract cost of the project was reported to be $120 million. The project was completed in November 2016.  There are some indications that the ICBC loan for the Rural Electrification Northern Region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January 12, 2011, China Eximbank and the Republic of Cameroon signed a government concessional loan (GCL) agreement [CHINA EXIMBANK GCL NO.1 (2011) TOTAL NO.(351) No. 1420303052011110020] worth RMB 450,000,000 (CFA 38 billion) for the 1500 Social Housing Units Project. The borrowing terms of the GCL were as follows: a maturity of 20 years, a grace period of 5 years, a 2% interest rate, a 0% default (penalty) interest rate, a 0.30% commitment fee, and a 0.30% management fee. The proceeds from this loan were on-lent to Société Immobilière du Cameroun (SIC). The ultimate borrower (SIC) agreed to deposit project-related revenues in a revenue account to facilitate repayment. The proceeds of the GCL were to be used by the borrower to finance 85% of the cost (RMB 524,000,000) of a commercial contract between the Ministry of Urban Development and Housing of the Republic of Cameroon and China Shenyang International Economic &amp; Technical Cooperation Corporation, which was signed on December 23, 2010.   As of December 31, 2020, the loan (GCL) had achieved a 100% disbursement rate and its outstanding amount was equivalent to CFA 27.4 billion. Its outstanding amount was equivalent to CFA 40 billion as of December 31, 2016, CFA 35 billion as of December 31, 2017, CFA 32 billion as of December 31, 2018, and CFA 31 billion as of December 31, 2019.   The purpose of the project was to build 1,500 low-cost housing units, including 650 housing units in Yaounde; 650 housing units in Douala; 50 homes in Bafoussam; 50 homes in Bamenda; 50 homes in Limbe; and 50 accommodations in Sangmelima.   China Shenyang International Economic &amp; Technical Cooperation Corporation was the contractor responsible for project implementation. The project entered implementation in March 2013 and reached completion on April 25, 2017.  There are some indications that the China Eximbank loan for the 1500 Social Housing Unit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2, 2011, China Eximbank signed a preferential buyer's credit (PBC) agreement [CHINA EXIMBANK PBC No.(2011) 1 TOTAL NO.(152) No. 1420303052011210025] with the Republic of Cameroon worth $423,000,000 USD for Phase 1 of Kribi Deep Sea Port Project. The borrowing terms of the PBC were as follows: a 2% interest rate, a 0% default (penalty) interest rate, a 7 year grace period, a 20 year maturity, a 0.3% commitment fee, and a 0.3% management fee. The borrower agreed to deposit project-related revenues in a revenue account to facilitate repayment. The proceeds of the PBC were to be used by the borrower to finance 85% of the total cost ($497,468,255) of a commercial contract between China Harbour Engineering Company Limited and Cameroon's Ministry of Economy. The Republic of Cameroon originally agreed to cover the remaining 15% of the project cost, but it later renegotiated and reportedly did not pay for this component of the project.   As of December 31, 2020, the loan (PBC) had achieved a 100% disbursement rate. The loan’s outstanding amount was equivalent to CFA 191.5 billion as of December 31, 2020.    The purpose of the project was undertake the first phase of the construct of a deep seaport in the Atlantic coast town of Kribi, 300 km south of Yaounde. Upon completion, the main port was expected to receive large vessels with a capacity close to 100,000 tons.  Construction began on January 10, 2010, and an official groundbreaking ceremony took place on October 8, 2011. The project was completed on April 6, 2015.   Project ID#350 captures the China Eximbank PBC for Phase 1 of the Kribi Deep Sea Port Project. China Eximbank also provided financing for Phase 2 of the Kribi Deep Sea Port Project via a GCL (as captured via Project ID#53116) as well as a PBC (as captured via Project ID#53396).   Phase 2 of the Kribi Deep Sea Port Project was completed on March 2, 2018.  Following a call for tenders, the right to manage the container terminal of the port was awarded to a consortium made up of CHEC and two French companies, Bolloré and CMA CGM, while the right to operate the multipurpose terminal went to the consortium of the French Necotrans and the Cameroonian Kribi Port Multi Operators (KPMO).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3, 2009, the Chinese Government and the Government of Uganda signed a preferential loan framework agreement for Phase 2 of the National Transmission Backbone and e-Government Infrastructure Project. Then, on February 23, 2009, China Eximbank and the Government of Uganda signed a government concessional loan (GCL) agreement [CHINA EXIMBANK GCL NO. (2009) 8 TOTAL NO. 259] worth RMB 420,000,000 ($61,421,468.27) for Phase 2 of the National Transmission Backbone and e-Government Infrastructure Project. The borrowing terms of the GCL were as follows: a 20 year maturity, a 5 year grace period, a 2% interest rate, a 0% default (penalty) interest rate, a 0.75% commitment fee, and a 1% management fee.   According to the Government of Uganda’s Aid Management Platform (AMP), this loan achieved a 99.2% disbursement rate, with China Eximbank making six loan disbursements (worth $60,934,878.18) between 2009 and 2013: a $18,346,305.05 disbursement on May 11, 2009, a $12,201,149.01 disbursement on July 28, 2010, a $6,120,200.86 disbursement on August 5, 2010, a $10,873,331.18 disbursement on September 29, 2010, a $1,182,980.94 disbursement on December 20, 2011, and a $12,210,911.14 disbursement on September 6, 2013. According to the Uganda Ministry of Finance, Planning, and Economic Development's Report on Public Debt, Grants, Guarantees and Other Financial Liabilities for Financial Year 2021/2022, as of December 31, 2021, total loan disbursements amounted to $63,755,746.99 and the loan’s amount outstanding (including arrears) was $29,752,681.93.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The NBI/EGI project is composed of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2 involved the laying of 368.39 kilometers of fiber optic cable to connect the towns of Busia, Malaba, Tororo, Mbale, Kumi, Soroti, Lira, Gulu, Elegu (at the border with Southern Sudan), Masindi, Nakasongola, Luwero, Kyenjojo, Kasese, Fort Portal, Bushenyi and Mbarara. The project also achieved the following: (1) construction of a Primary Data Centre in Statistics House; (2) installation of backup equipment in all 27 government ministries and departments installed during Phase I; (3) repairs to damages caused on Phase I; (4) installation of 17 Optical Switching Transmission sites in the towns mentioned above, that will be utilized to extend eGovernment Services to Local Governments and the Population in these areas; and (5) installation of a centralized email and Office Automation Platform that will be piloted in State House, Ministry of ICT and NITA before rollout to all government ministries and agencies. Huawei Technologies Co., Ltd. was the contractor responsible for project implementation. Phase 2 was completed on October 7, 2011."/>
        <s v="On January 15, 2009, the Chinese Government and the Government of Malawi signed a preferential loan framework agreement.  Then, on September 8, 2009, China Eximbank and the Government of Malawi signed an RMB 630 million government concessional loan (GCL) loan agreement [CHINA EXIMBANK GCL NO. (2009 26) TOTAL NO. (227)] for the Malawi International Conference Centre and Business Hotel Project. The loan included the following borrowing terms: a maturity of 20 years (final maturity date: September 21, 2029), a grace period of 5 years (first repayment date: March 21, 2015), an interest rate of 2%, a default (penalty) interest rate of 0%, a management fee of 1%, and a commitment fee of 0.75%. The borrower was expected to use the proceeds of the loan to finance a commercial contract [number SCG-CLL 001] between Shanghai Construction (Group) General Company and Malawi's Ministry of Transport, Public Works, and Housing, which was signed on December 19, 2008.   The loan's principal amount outstanding was RMB 336,000,000 as of June 2023. As of 2022, the borrower expected to make principal repayments each year worth RMB 42,000,000 until 2029.  The project supported the construction of the Bingu International Conference Centre, Presidential Hotel, and Presidential Villas in the capital city of Lilongwe. Construction activities included a 130-room business hotel, a 1,000-seat dining hall and 170,000-square meter presidential villas.  Shanghai Construction (Group) General Company, which is also known as Shanghai Construction Group, was the contractor responsible for project implementation. Its work was overseen by the Malawi Ministry of Transport, Public Works &amp; Housing. The groundbreaking ceremony took place on December 12, 2009. On April 3, 2012, the Chinese Government announced that it was ready to hand over the 1,500 seat International Conference Centre.  On June 27, 2012, the Chinese Government officially handed over the Presidential Hotel, International Conference Centre and Presidential Villas to Government of Malawi.   There are some indications that the China Eximbank loan for the Malawi International Conference Centre and Business Hotel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On January 16, 2003, China’s Ministry of Commerce and the Government of Mauritius signed an RMB 19,600,000 loan agreement. This loan carried the following terms: 0% interest rate, a 20 year maturity, and a 10 year grace period.  It is repayable via annual installments between February 2013 and February 2023. The proceeds from this loan were earmarked to support two different projects: a Container Inspection Equipment Project and a CCTV Street Surveillance System and Island-Wide Digital Radio Communication System Project. The Container Inspection Equipment Project, which was also supported by another RMB 20 million loan (see #20080), involved the provision of container inspection equipment to the customs authorities in Mauritius for use at an airport and seaport.   It was officially completed and handed over the local authorities in April 2006. The CCTV Street Surveillance System and Island-Wide Digital Radio Communication System Project, which was supported by 3 additional Chinese Government loans (see #1163, #72965, and #72993), involved the installation of 340 CCTV cameras in the Port Louis and Grand Baie areas, and the installation of an island-wide digital radio communications. It was completed on October 21, 2011. "/>
        <s v="On January 16, 2003, China’s Ministry of Commerce and the Government of Mauritius signed an RMB 20 million loan agreement for unspecified purposes. The loan carried the following terms: 20 year maturity, 10 year grace period, and 0% interest rate. AidData has not yet identified any discrete projects that were supported with the proceeds from this loan agreement."/>
        <s v="On January 16, 2006, China's Foreign Minister Li Zhaoxing and Liberia's Vice-President Joseph Boakai signed two economic and technical cooperation agreements. One of these ETCAs loaned $5 million USD interest-free to Liberia in which disbursements began 1 February 2006 and repayments would begin in 2021. Another international media report confirmed that this money was earmarked for the Samuel Kanyon Doe Sports Complex (#1589) and other unspecified projects."/>
        <s v="On January 17, 2016, the Government of Algeria's Transport Ministry, China Harbor Engineering Company (CHEC) and China State Construction Engineering Corporation (CSCEC) signed an Memorandum of Understanding (MOU) regarding the El Hamdania Deepwater Container Port Infrastructure Project. As of June 2016, a project feasibility study was underway. Upon its completion, a loan application was to be prepared and submitted to China Eximbank. In 2017, CSCEC announced that the $3.225 billion project would be financed by China Eximbank.  In order to manage the implementation of the project and repay the loan that would finance the construction of the port, Serport (the Algerian public group acting as a port authority) and the two Chinese construction companies (CSCEC and CHEC) created a joint venture (special purpose vehicle). Serport holds a 51% ownership stake and the two Chinese construction companies (CSCEC and CHEC) hold a 49% ownership stake in the joint venture. On January 17, 2020, China State Construction Engineering Corporation, China Harbour Engineering Company and Algeria’s state-run Port Services Group formed a joint venture to implement the project.  Then, on June 29, 2020, the President of Algeria instructed the country’s Prime Minister to ‘make new contact with the Chinese partner and study the project on new transparent bases in order to submit it for the second time to the Council of Ministers, within a maximum period of three months.’ In November 2020, Algeria’s Finance Minister announced that the El Hamdania Deepwater Container Port Infrastructure Project would commence in early 2021. Then, on March 14, 2021, Mr. Amar Grine, was appointed as Director General of the National Agency for Construction of Cherchell Port (Agence Nationale de Réalisation Port Centre de CHERCHELL or ANRPCC). Seven days later, on March 22, 2021, it was reported that construction would begin in May 2021 and take four years to complete (May 2025). Then, in December 2021, Amar Grine announced that the project was being rescoped and he expected the cost to be downwardly revised.  The purpose of the project is to construct a deepwater container port in the village of El Hamdania within Cherchell district (the so-called Central new Port of Algeria). Upon completion, the port is expected to have 23 docks capable of processing 6.5 million 2-foot containers and 26 million tons of goods per year. It is also expected to be managed and operated by China’s Shanghai International Port Group for 25 years under a concession agreement."/>
        <s v="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China Eximbank also supported the Phase 1 of the Kribi Deep Sea Port Project (as captured via Project ID#350).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There are some indications that the China Eximbank loan for Phase 2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
        <s v="On January 20, 2012 and February 3, 2012, the Chinese Ambassador to Lesotho and Lesotho’s Minister of Finance signed an exchange of letters to renovate the entire Manthabiseng National Convention Center in Maseru.  Then, on December 6, 2013, a project implementation agreement worth RMB 74.7 million (approximate M150 million or $11.84 million) was signed between Liu Huabo, Counselor of the Economic and Commercial Office of the Chinese Embassy in Lesotho, and Lebohang Phooko, Permanent Secretary of the Ministry of Public Works and Transportation of Lesotho.   The funding for the project was partially drawn from the proceeds of an $8 million interest free loan agreement that the Chinese Government and the Government of Lesotho signed on June 27, 2012 (see ETCA #71734). The Chinese Government — through the Ministry of Commerce — appears to have covered the remaining project costs with an additional interest-free loan (or possibly a grant). This convention center renovation project covered the main lobby, 800-seat auditorium, 200-seat meeting room, 70-seat meeting room, multi-media meeting room, and a partition meeting room. The scope of renovation included waterproofing of the roof, decoration of both inside and outside walls, replacement of AC system, improvement of the water and drainage systems, and installation of electrical equipment and necessary furniture.   Yanjian Construction Group Co. was the contractor responsible for implementation. The project commenced on December 23, 2013 and it passed final inspection by the funder (China Ministry of Commerce) in September 2015. The renovated center was officially handed over to the Government of Lesotho on January 20, 2016."/>
        <s v="On January 20, 2015, China Eximbank and the Ministry of Economy, Planning and Regional Development of the Republic of Cameroon signed a buyer's credit loan (BCL) agreement (Contract No. 1410302052014212898) worth $678,300,000 for the Project to Supply Potable Water to Yaoundé and its Outskirts from the River Sanaga (PAEPYS). The BCL carried the following borrowing terms: a 15 year maturity, a 4 year grace period, an interest rate of 6-month LIBOR (0.358% in January 2015) plus a 4% margin, a 1% default (penalty) interest rate, a 0.30% commitment fee, and a 0.30% management fee. The borrower was also required to purchase buyer's credit insurance from Sinosure. The proceeds of the BCL were to be used by the borrower to finance 85% of the total cost of a commercial contract ($798,000,000) between Cameroon's Ministry of Water Resources and Energy and China National Machinery Industry Corporation (Sinomach), which was signed on October 28, 2014. As of December 31, 2020, the loan (BCL) had achieved a 49.4% disbursement rate (with an undisbursed balance of CFA 184.1 billion) and its outstanding amount was equivalent to CFA 179.7 billion.   The purpose of the project is to supply potable water to Yaoundé, Batchenga, Obala, Nkometou, Soa and Ntui from the Sanaga River via the construction of a 62 km pipeline. According to Annex A of the loan agreement, the &quot;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and connecting pipes to existing reservoirs in the Yaoundé city; the construction of a high voltage electric line from Oyom Abang to Nkometou II; the construction of average voltage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Construction began in December 2014 and was expected to reach completion by December 2017. However, as of September 2018, the project had only achieved a 30% completion rate. The first batch of equipment that was acquired with the proceeds of the loan -- in particular, the water pipes -- was received in October 2017 and forwarded to the project's storage sites in Nkometou. As of October 2020, the project had only achieved a 68% completion rate due to delays caused by the Covid-19 pandemic. Work was also delayed due to the late release of rights of way and the non-payment of Sinomach’s invoices for several months. Project implementation was accelerated between October 2020 and October 2021; in particular, there was a significant increase in the laying of pipes from 800 meters in 2020 to 27 kilometers in 2021. These and other actions undertaken through October 2021 brought the overall completion (physical execution) rate of the project to 81.5%. As of October 2021, the Nachtigal raw water collection and pumping station had achieved a 97% completion rate; the water treatment plant at Emana Batchenga had achieved a 98.5% completion rate; the 90kV/30kV transformer substation at Nkometou had achieved a 97.6% completion rate; the treated water pumping station at Nkometou had achieved a 96.1% completion rate; the treated water pumping station at Nyom had achieved a 61% completion rate; the Ndindan treated water tank had achieved a 5.2% completion rate; and the project component focused on the laying of pipes from Nachtigal to Yaounde had achieved a 36% completion rate. The project is now slated for completion on July 22, 2022.  There are some indications that the China Eximbank loan for the Project to Supply Potable Water to Yaoundé and its Outskirts from the River Sanaga (PAEPYS)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21, 2013, China Eximbank and the Cameroonian Ministry of Economy, Planning, and Regional Development signed a buyer's credit loan (BCL) agreement (Contract No. BLACAM 2011001) worth $541,566,018 for Phase 1 of the 211 MW Memve'ele Hydroelectric Power Plant Project. The borrowing terms of the BCL are as follows: a 15-year maturity, a 5-year grace period, an interest rate of 6-month LIBOR plus a 3.10% margin, a 1% default (penalty) interest rate, a 0.50% commitment fee, and a 0.50% management fee. The Ministry of Finance of the Republic of Cameroon agreed to provide the lender with a repayment guarantee (as defined in Article 1 of the BCL agreement). The borrower also purchased buyer's credit insurance from Sinosure. The borrower was expected to use the proceeds of the loan to finance 85% of the total cost ($637,136,492) of a commercial (EPC) contract between Cameroon’s Ministry of Water and Energy and Sinohydro Corporation, which was signed on April 12, 2012.   As of December 31, 2020, the loan (BCL) had achieved a 100% disbursement rate and the its outstanding amount was equivalent to CFA 203.4 billion.   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Sinohydro Corporation was the EPC contractor responsible for project implementation. On June 15, 2012, President Paul Biya presided over the ceremony to lay the foundation stone of the project. Construction was completed in August 2016.   Project ID#57586 captures a separate China Eximbank loan worth $141.8 million loan for Phase 2 of the 211 MW Memve'ele Hydroelectric Power Plant Project. The proceeds of this loan were used by the borrower for the construction of 294 pylons between Nyabizan and Ebolowa to evacuate 211MW of power from the Memve'ele dam to Yaounde, the installation of 225 KV transmission lines, and the construction and installation of three transformer substations with a capacity of 225/90 KV in the localities of Ebolowa, Nkoumou in the South Region and Ahala in the Centre Region. As of September 30, 2021, the construction of the Nyabizan-Yaoundé evacuation line had achieved a 92% completion rate. However, the completion of Phase 2 depends on payment of compensation to the people affected by the transmission line’s corridor. According to the Government of Cameroon, the revenue generated by the power plant and Nyabizan-Yaoundé transmission line since ‘powering up’ from April 2019 to October 2021 amounts to CFAF 45 billion. In addition, the partial completion of the 211MW Memve'ele Hydroelectric Power Plant Project has reportedly enabled the shutdown of the Ahala, Oyom-Abang, Mbalmayo and Ebolowa thermal power stations.  There are some indications that the China Eximbank loan for Phase 1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
        <s v="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
        <s v="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
        <s v="On January 22, 2012, the Chinese Government and the Government of Ethiopia signed a framework agreement for an RMB 100 million interest-free loan. Then, on January 28, 2022, the Chinese Government and the Government of Ethiopia signed an Economic and Technical Cooperation Agreement (ETCA), which committed an RMB 100 million (ETB 273,159,722) interest-free loan and an RMB 100 million (ETB 273,159,722) grant to the Government of Ethiopia for unspecified purposes. The borrowing terms of the loan are as follows: 20-year maturity, 10-year grace period, and 0% interest rate. According to the Government of Ethiopia’s Aid Management Platform (AMP), neither the loan nor the grant had disbursed as of April 2022."/>
        <s v="On January 22, 2013, the Chinese Government and the Government of Chad signed an Economic and Technical Cooperation Agreement (ETCA) in which the Chinese Government committed an interest-free loan to the Chadian Government for unspecified purposes. The financial details of the loan are unknown."/>
        <s v="On January 22, 2018, the Dalian Branch of China Development Bank and CNG Glass (Nigeria) FZE [中玻（尼日利亞）自貿區公司] — a special purpose vehicle and wholly-owned subsidiary of China Glass Holdings Limited (CGHL) — signed a $26 million loan facility agreement for a Float Glass and Online Solar Control Coated Glass Production Line Project. This loan has a 5 year maturity. CNG (Nigeria) Investment Ltd also provided equity investment and a non-shareholder loan for this project. On December 21, 2017, and May 10, 2018, the World Bank Group’s Multilateral Investment Guarantee Agency (MIGA) agreed to issue guarantees of up to $30,452,058 to China Development Bank (CDB) of China and of up to $41,360,000 to CNG (Nigeria) Investment Ltd. (CGIL) of Hong Kong, respectively, for their non-shareholder loans, shareholder loans and equity investments into CNG Glass (Nigeria) FZE in Nigeria. The guarantees were issued for up to five years for the shareholder and non-shareholder loans, and for up to ten years for the equity investment against the risks of Expropriation, Transfer Restriction, and War and Civil Disturbance. Beijing Qinchang Glass Co., Ltd.（北京秦昌玻璃有限 公司), an indirect wholly-owned subsidiary of the CGHL, also agreed to provide mortgage over its legally owned industrial property and apartment, to the CDB for the liabilities of the borrower [CNG Glass (Nigeria) FZE] under the loan agreement.  The Float Glass Plant Construction Project involves the design, construction and operation of a float glass manufacturing plant with a capacity of 500 tons per day (tpd) in Nigeria’s Ogun Guangdong Free Trade Zone, about 30-km from Lagos. The project will require an area of approximately 250,000 m2, and will include construction of a raw material storage warehouse and batching; float glass combined workshop; finished products warehouse; cooling water circulation system; protective gas preparation system; furnace and chimney; and offices and worker accommodation. The production process consists of charging the raw materials required to make clear or colored glass through weighing, mixing and conveying to the furnace which produces molten glass. The molten glass then passes into a bath of molten tin where the temperature is gradually reduced and the glass sheets can be pulled off the bath by rollers. Variation in the flow speed and roller speed enables glass sheets of varying thickness to be formed. This is followed by annealing, cutting and loading.  The project will also include construction of a natural gas power generating system (installed capacity 6 MW) and a back-up diesel generating system (installed capacity 6 MW). Natural gas will be supplied by the local natural gas company via a pipeline, which has already been constructed to supply the Ogun Guangdong Free Trade Zone (see Project ID#52477). Diesel will be brought to site via truck.  The project is located within the OGFTZ located in the Igbessa Region of Ogun State. The zone opened in 2009 as a partnership between the Ogun Statement Government and the Guangdong Provincial Government in China. A total of 10,000 ha has been allocated for the zone, but thus far, only 250 ha has been developed (i.e. land prepared and fully fenced). As of March 2016, 27 companies were operating within the zone and an additional 14 have committed investments. Raw materials for the glass production, including silica sand, dolomite, feldspar, limestone, glauber salt and coal powder, will be sourced domestically. Soda ash will import from overseas. Raw materials will be transported via powder truck by a licensed contractor. Both raw materials and the final product will be transported by existing roads.  China Glass Holdings Limited (CGHL) is constructing the float glass and on-line solar control glass production line with a capacity of 500tpd. The project will be developed and operated by CNG Glass (Nigeria) FZE. Three sub-contractors are also involved in construction: SinoSunny Nigeria Company Ltd.; Shaanxi Nigeria Company Ltd.; and China Railway Construction Nigeria Company Ltd. (CRCC). All three are Chinese companies that are incorporated locally and have been operating in Nigeria for many years. Civil works were underway and expected to reach completion by the end of 2016. The plant’s machinery was expected to be shipped to Nigeria by March 2017 and its commercial operation date (COD) was scheduled for September 2017. Natural gas was expected to be supplied by the local natural gas company via a pipeline, which has already been constructed to supply the Ogun Guangdong Free Trade Zone. The float glass manufacturing plant was ultimately put into production on October 18, 2019."/>
        <s v="On January 22, 2019, the Hubei Branch of China Development Bank (CDB) and the Government of Equatorial Guinea signed an EUR 200 million sovereign credit cooperation agreement (captured via Project ID#62258). Borrowings under this framework agreement are earmarked for electricity infrastructure construction activities and carry an interest rate of 6-month EURIBOR plus a 3.5% margin. The Vice President of the Hubei Branch of China Development Bank and the Equatorial Guinea’s Finance Minister signed the sovereign credit cooperation agreement.   CDB subsequently approved a loan for the Malabo Turbogas Plant Expansion Project. The face value of the loan is unknown. However, it is known that CDB made a $6,439,074,35 loan disbursement on June 24, 2022.   The purpose of the project was to conduct maintenance and expansion work at the 42MW Turbogas Power Plant in Malabo.  CMEC was the contractor responsible for implementation. The implementation of the project commenced on July 1, 2021 and the 42MW power plant was connected to the grid on November 26, 2022."/>
        <s v="On January 23, 2006, China Eximbank and the Government of Kenya signed an RMB 196,000,000 government concessional loan (GCL) agreement [CHINA EXIMBANK No GCL 2006(03)(145)] for the the Rural Telecommunication Development Project. The face value of the loan was subsequently revised to RMB 173,862,577.94. The borrowing terms of the GCL were as follows: a 2% interest rate, a 6.66 year grace period, and a 20.66 year maturity. The loan was scheduled for repayment in semiannual installments between September 23, 2012 and September 21, 2026.   The borrower made principal repayments worth RMB 6,954,503.10 between July 1, 2020 and June 30, 2021 and 13,909,006.24 between July 1, 2021 and June 30, 2022. The loan’s amount outstanding was RMB 83,454,037.38 as of June 30, 2020, RMB 69,545,031.14 as of June 30, 2021, and RMB 55,636,024.90 as of June 30, 2022. The Government of Kenya’s External Public Debt Register suggests that this loan was rescheduled in March 2021.   The project sought to provide wireless communication to all district and divisional government offices, including the procurement of 107 base transceiver stations. It also sought to provide each country's district headquarters with a minimum of 2,000 electricity transmission lines.   Huawei Technologies Co., Ltd. was the contractor responsible for implementation and the project involved the use of equipment from Chinese companies. Although the Rural Telecommunication Development Project entered implementation, its precise commencement and completion dates are unknown.   There are some indications that the China Eximbank government concessional loan for the Rural Telecommunication Development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
        <s v="On January 23, 2016, China Development Bank and the National Bank of Egypt (NBE) — a commercial bank that is wholly owned by the Government of Egypt — signed a $700 million term loan agreement to finance electricity, energy, telecommunications, agriculture, and other infrastructure projects in Egypt. The agreement was signed by the Chairman of the National Bank of Egypt (NBE), Hisham Okasha, and the Chairman of China Development Bank (CDB), Hu Huaibang. The signing ceremony in Cairo was attended by Egyptian President Abdel Fattah El-Sisi, Chinese President Xi Jingping, and the governor of Egypt’s Central Bank, Tarek Amer.   The loan was provided on the following terms: an 11-year maturity, a 3-year grace period, and an annual interest rate of 6-month LIBOR (0.936% in January 2016) plus a 3.75% margin. According to CDB, the CDB Qingdao Branch and the CDB Cairo Representative Office organized a $525 million disbursement shortly after the loan was signed. Then, in March 2016, NBE’s deputy director, Mahmoud Montasser, confirmed that CDB had fully disbursed the $700 million loan."/>
        <s v="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1 billion (RMB 7 billion)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
        <s v="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
        <s v="On January 23, 2019, the State of Niger and the Republic of Benin signed a bilateral agreement on the Niger-Benin Oil Pipeline Construction Project. Then, on August 5, 2019, the Republic of Benin entrusted the financing, construction, and operation of the Benin section of the Niger-Benin Oil Pipeline to a special purpose vehicle known as the West African Oil Pipeline (Bénin) Company S.A. [WAPCO Bénin or 西非原油管道（贝宁）股份有限公司 in Chinese]. The total cost of the Benin Section of the Niger-Benin Oil Pipeline Construction Project is $1.05 billion (CFAF 608 billion) and it is being financed according to a debt-to-equity ratio of 80:20. CNPC Finance (HK) Limited (CPFHK) — a subsidiary of the China National Petroleum Corporation (CNPC) — issued a loan worth an estimated $840 million to WAPCO Bénin for the Benin Section of the Niger-Benin Oil Pipeline Construction Project. The loan’s estimated interest rate is 8.05%. The other borrowing terms of the loan are unknown.  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construction of the pipeline is also expected to generate additional traffic to the Port of Cotonou in Benin. The port is expected to process up to 300,000 tons of goods once the pipeline becomes operational.  China Petroleum Planning and Engineering Institute (CPPEI) and the China Petroleum Pipeline Engineering (CPPE) are the contractors responsible for project implementation. The project was originally scheduled to commence on March 15, 2020. However, due to the Covid-19 pandemic, construction did not begin until May 20, 2021. The pipeline was originally scheduled for completion in January 2022. On October 14, 2022, Chinese state-owned broadcaster CGTN referred to the Niger-Benin Oil Pipeline Construction Project as ‘an integral part of China’s Belt and Road Initiative.’ The Niger section of the project had achieved a 30% completion rate as of October 2022 (see Project ID#58435)."/>
        <s v="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quot;Through this partnership with NavPass, South Sudan will see higher volumes of aviation trade, greater business opportunities, and improved route efficiency, safety, and reliability,&quot; explained Capt. David Subek Dada, SSCAA's Chief Executive Officer (CEO). He added, &quot;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quot;For every dollar invested in sovereign airspace, capacity translates into between five and 20 dollars of economic impact. We're proud to be working with governments across the world, including South Sudan, to optimize and monetize airspace, bridging the divide between nations,&quot;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quot;"/>
        <s v="On January 26, 2017, the Industrial and Commercial Bank of China (ICBC) signed a $35.25 million loan facility agreement with ZESCO Limited — Zambia’s state-owned power company — for the Musonda Falls Hydroelectric Power Plant Upgrading Project. The loan carries the following terms: 15-year maturity, 3-year grace period, 4.69% interest rate (LIBOR plus 335 basis points) per annum. As of December 31, 2017, the loan's amount outstanding was $29.9 million.  The Musonda Falls Hydroelectric Power Plant  is located in Musonda Falls within Mwense District and Luapula Province. It is a source of power supply to seven districts in the province—namely, Chiengi, Kawambwa, Mwense, Chipili, Chembe, Nchelenge and Samfya. The purpose of this project was to upgrade the Musonda Falls Hydroelectric Power Plant from 5MW to 10MW. This increase in local power capacity also added to the national grid capacity, thereby supporting the fishing industry, farming activities and potential mining activities in nearby communities.   In 2015, Sinohydro won the 18-month contract for project implementation. Sinohydro had previously provided two bridging loans in 2015 (as captured via Project ID#57565) and 2016 (as captured via Project ID#66848) for the same project. As of 2017, this project had achieved a 99% completion rate. Turbine-Generator Units 6 and 7 had completed their commissioning tests and reliability runs, but commissioning tests and reliability runs for Turbine-Generator Units 1 to 5 were still ongoing by the end of 2017. The scheduled project handover date of November 18, 2017 was not achieved. However, a 2018 Energy Sector Report published by Zambia’s Energy Regulation Board (ERG) indicates that ‘[t]he increase in [power] generation in 2018 is attributed to the [upgrading] of Musonda Falls Power Station’, which suggests that this hydroelectric power plant project was completed and put into operation in 2018. "/>
        <s v="On January 29, 2004,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31,136,000 as of December 31, 2019.  The borrower had not made any principal or interest repayments as of December 31, 2019."/>
        <s v="On January 29, 2011, China Eximbank and the Government of the Democratic Republic of Congo signed a $360 million preferential buyer’s credit (PBC) agreement [CHINA EXIMBANK PBC NO (2011) TOTAL NO 153] for the 150MW Zongo II Hydroelectric Dam Construction and a 220 kV Transmission Line Project. The loan carried the following borrowing terms: a 20 year maturity, an 8 year grace period, a 2% interest rate,  and 0.75% commitment fee.   According to Government of the DRC's Aid Management Platform (AMP), the loan had disbursed $91,046,040.07 as of July 2019. The loan's (principal) amount outstanding was $360,000,000 in 2021 and 2022.   The project involved the construction of the Zongo II hydroelectric dam and the construction of a 220 kV transmission line from the dam to Kinsuka. The dam was expected to produce 150 megawatts per annum and create 2,000 jobs during its three-year construction phase.   Sinohydro and Societe Nationale d'Electricite (SNEL) were jointly responsible for project implementation. Construction began on May 16, 2012 and the project was officially completed on June 22, 2018. There were additional materials supplied during 2020, including 220kV transmission line towers, insulators, ground conductors, optical cables and fittings.  There are indications that this China Eximbank loan has financially underperformed vis-a-vis the original expectations of the lender. The loan was originally expected to enter its principal repayment period in 2019. However, records from the Public Debt Directorate of the DRC's Ministry of Finance demonstrate that no principal payments were made in 2019, 2020, 2021, or 2022. This pattern implies that the borrower has accumulated principal arrears. "/>
        <s v="On January 30, 2003, the Chinese Government and the Ministry of Finance of Tunisia signed a RMB 50 million interest-free loan agreement for unspecified purposes."/>
        <s v="On January 30, 2012, China Development Bank (CDB) provided a $2.115 billion loan to Taurus Mineral Limited, of which $1.175 billion was used to acquire the Hushan uranium mine (湖山鈾礦, Lake Mountain) from Extract Resources (Pty) Ltd. Taurus Mineral Limited is a subsidiary 100%-owned by Miraculum Mineral Limited, a joint venture between China General Nuclear Power Corporation Uranium Resources Company (CGNPC-URC) (60%) and China-Africa Development (CAD) Fund (40%). CGNPC-URC is a wholly owned subsidiary of China Guangdong Nuclear Power Group and CADFund is an equity investment fund 100%-owned by China Development Bank Corporation. Extract Resources (Pty) Ltd is an Australian company that owned Swakop Uranium (Pty) Ltd, a project company that it established to explore, evaluate, develop, and produce uranium oxide at the Husab Uranium Mine. Taurus Mineral Ltd. made an official acquisition offer to Extract Resources (Pty) Ltd on February 14, 2012. Then, on April 13, 2012, Extract Resources (Pty) Ltd announced that its securities would be removed from the official list of ASX Limited, meaning that Taurus Mineral Limited had successfully acquired a 98.37% ownership stake Extract Resources (Pty) Ltd (and by extension the Hushan uranium mine).   After Taurus Mineral Ltd. became the majority shareholder in Extract Resources (Pty) Ltd and thus the majority shareholder in Swakop Uranium (Pty) Ltd, it provided a $214,920,326 loan — through Extract Resources (Pty) Ltd -- to Epangelo Mining Company (a Namibian state-owned company) to facilitate its acquisition of a 10 percent stake in the Husab Uranium Mine. This loan agreement was finalized in November 2012 and its face value was increased to $258,920,326 in 2015. The loan carries a 15 year maturity and an interest rate of 6.155% (calculated by adding the average LIBOR rate from November 2012, .155, with a 6% margin= 6.155%). It is to be repaid by Epangelo Mining Company with future dividends from the Husab Uranium Mine Development Project over a 15 year period. The purpose of the Husab Uranium Mine Development Project (also known as the Husab Uranium Project) is to make Namibia the second largest uranium producer in the world. Project ID#61252 captures the $1.175 billion loan from CDB. This project records the $258,920,326 loan from Taurus Mineral Limited via Extract Resources (Pty) Ltd.  The Husab Mine is currently under construction and was scheduled to produce its first uranium in the first quarter of 2016. Commencement of mining operation has already started as of 8 March 2014. The mine was scheduled to commence cold commissioning in 2015 but the process has been delayed due to commissioning-related problems."/>
        <s v="On January 31, 2003, the Cabinet of the Government of Mauritius agreed in principle to use funds from interest-free loans offered by the Chinese Government for the renovation and repair of the Plaza Theatre in Rose-Hill. The project consisted of three phases: the renovation of the roof (Phase 1),  the renovation of the facades and administrative wing (Phase 2), and the refurbishment of the theater space and auxiliary works (Phase 3). Phase 1 was fully financed by the Government of Mauritius itself. It is unclear how Phases 2 and 3 were financed and whether any Chinese Government funds were utilized."/>
        <s v="On January 31, 2007, China's Ministry of Commerce (MOFCOM) and Cameroon's Ministry of Public Health signed an RMB 30,000,000 loan agreement for the Douala Gyneco-Obstetric and Pediatric Hospital Construction and Equipping Project. The loan, which is captured via Project ID#58705, carried the following borrowing terms: a 21 year maturity, a 7 year grace period, and a 0% interest rate. As of December 31, 2020, this loan had achieved a 100% disbursement rate and its outstanding amount was zero. Then, on August 3, 2009, the Chinese Government provided a grant worth RMB 50 million to the Government of Cameroon for the Douala Gyneco-Obstetric and Pediatric Hospital Construction and Equipping Project (captured via Project ID#59618). Several months later, on November 5, 2009, China's Ministry of Commerce (MOFCOM) issued the Government of Cameroon a RMB 50 million loan — through an Economic and Technical Cooperation Agreement (ETCA) — for the Douala Gyneco-Obstetric and Pediatric Hospital Construction and Equipping Project. The loan, which is captured via Project ID#314, carried the following borrowing terms: a 20 year maturity, a 10 year grace period, and a 0% interest rate. As of December 31, 2020, this loan had achieved a 100% disbursement rate and its outstanding amount was zero.  The purpose of the project was to construct and equip the Douala Gyneco-Obstetric and Pediatric Hospital (Projet de construction et d’équipement de l’hôpital gynéco-obstétrique et pédiatrique de Douala, or HGOPD).  Shanxi Construction Engineering was the contractor responsible for project implementation. Construction began in October 2009 and the the hospital was handed to the Cameroonian authorities on November 17, 2015."/>
        <s v="On January 31, 2007, China's Ministry of Commerce and the Government of the Republic of Cameroon signed an Economic and Technical Cooperation Agreement (ETCA), which committed an RMB 20 million (CFA 1,920,000,000) interest-free loan for unspecified purposes. The loan carried the following borrowing terms: a 0% interest rate, a 11-year grace period, and a 20-year maturity. As of December 31, 2020, the loan had still not disbursed."/>
        <s v="On January 31, 2007, the Chinese Government and the Government of Cameroon signed a preferential loan framework agreement for the Cameroon Telecommunications CDMA Project . On the same day, China Eximbank and the Government of the Republic of Cameroon signed an RMB 350 million (CFA 29 billion) government concessional loan (GCL) loan agreement [CHINA EXIMBANK GCL NO. 5 (2007) TOTAL NO. (176)] for the Cameroon Telecommunications CDMA Project. The GCL carries the following borrowing terms: a maturity of 20 years, a grace period of 5 years, an interest rate of 2%, a 0% default (penalty) interest rate, a 0.3% commitment fee, and a 0.3% management fee.   The proceeds of the loan were on-lent by the Government of the Republic of Cameroon to CAMTEL (a state-owned telecommunications and Internet service provider in Cameroon). CAMTEL, as the ‘end-user’ and ultimate borrower, was expected to use the proceeds of the loan to finance a commercial contract (ID# 2006/025/GG/DG/CPM-AG/CAMTEL) between CAMTEL and from Huawei Technologies Co. Ltd., which was signed on April 11, 2006. As of December 31, 2020, the CFA 29 billion loan had achieved a 100% disbursement rate and its outstanding amount was equivalent to CFA 13.2 billion. Its outstanding amount was equivalent to CFA 20 billion as of December 31, 2016, CFA 17 billion as of December 31, 2017, CFA 15 billion as of December 31, 2018, and CFA 14 billion as of December 31, 2019.   The purpose of the project was to enable CAMTEL’s acquisition of wireless (CDMA) phone technology and facilitate the installation of 350,000 CDMA lines. Huawei Technologies Co. Ltd.  was the contractor responsible for implementation. Several sources that this project reached implementation, but it precise implementation start and end dates are unknown. Following trials with 10,000 lines in Yaounde and Douala in 2004, CAMTEL launched a Code Division Multiple Access (CDMA)-based wireless network in September 2005, under the brand name CTPhone, to complement its fixed-line network. Huawei Technologies Co. Ltd. supplied 20,000 lines in a first phase, which was later expanded to cover some other towns in the south and west of the country. Uptake was reportedly good, with around 28,000 customers signing up within the first year of operation (representing 20% of CAMTEL’s total fixed subscriber base).  There are some indications that the China Eximbank loan for the Cameroon Telecommunications CDMA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0% default (penalty) interest rate, a 20-year maturity, a 7-year grace period, 0.5% management fee, and a 0.75% commitment fee. The loan repayment period is 156 months or 13 years. The borrower agreed to deposit project-related revenues in a special account to facilitate repayment.  During the same year,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
        <s v="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20-year maturity, a 7-year grace period, 0.5% management fee, and a 0.75% commitment fee. The loan repayment period is 156 months or 13 years.   On the same day,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
        <s v="On January 4, 2013, China Eximbank and the Government of Cote d'Ivoire signed a preferential buyer's credit (PBC) agreement [CHINA EXIMBANK PBC 2012 NO. (48) TOTAL NO. (236)] worth $500 million (CFA 250 billion) for the 275MW Soubré Hydroelectric Dam Construction Project. The PBC carries the following borrowing terms: a 2% interest rate, a 20-year maturity, and a 9-year grace period. This agreement was ratified by the Government of Cote d'Ivoire on March 18, 2013 (Decree n ° 2013-178). The proceeds of the loan were to be used to finance approximately 85% of the cost of a $572 million EPC contract with Sinohydro Corporation Ltd.   According to the Government of Côte d'Ivoire’s Aid Management Platform (AMP), the China Eximbank loan had achieved a 93.1% disbursement rate (CFA 232,850,661,397.89 out of CFA 250,000,000,000) as of December 31, 2020. China Eximbank made 25 loan disbursements (worth CFA 232,850,661,397.89) between 2013 and 2020: a CFA 63,779,413,333.33 disbursement on September 24, 2013, a CFA 10,584,030,666.89 disbursement on April 3, 2014, a CFA 6,568,236,306.44 disbursement on June 10, 2014, a CFA 7,847,244,298.65 disbursement on June 27, 2014, a CFA 4,866,422,531.80 disbursement on September 28, 2014, a CFA 6,014,153,653.09 disbursement on October 30, 2014, a CFA 9,032,388,974.69 disbursement on November 28, 2014, a CFA 3,789,607,696 disbursement on March 31, 2015, a CFA 7,284,855,283 disbursement on June 30, 2015, a CFA 8,526,743,819 disbursement on August 31, 2015, a CFA 3,872,029,423 disbursement on March 31, 2016, a CFA 4,775,119,445 disbursement on June 30, 2016, a CFA 3,079,102,939 disbursement on August 31, 2016, a CFA 5,330,356,102 disbursement on November 30, 2016, a CFA 11,456,420,368 disbursement on December 31, 2016, a CFA 9,172,889,950 disbursement on June 30, 2017, a CFA 17,577,412,613 disbursement on August 31, 2017, a CFA 8,230,933,159 disbursement on November 30, 2017, a CFA 7,672,152,137 disbursement on January 31, 2018, a CFA 1,742,198,324 disbursement on April 30, 2018, a CFA 2,375,371,988 disbursement on May 31, 2018, a CFA 2,886,617,772 disbursement on January 31, 2019, a CFA 1,617,818,440 disbursement on April 30, 2019, a CFA 12,707,600,442 disbursement on October 31, 2019, and a CFA 12,061,541,733 disbursement on December 31, 2020.  The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Sinohydro Corporation Ltd. was the general EPC contractor responsible for implementation. It, in turn, hired Alstom to design, manufacture, supervise installation, commission, test, and provide other services for three 90 MW Francis turbine-generator sets, a 5 MW Bulb turbine generator, and other related equipment. Dam construction supervision services were provided by TRACTEBEL. The project was originally scheduled to last 56 months. Beginning in February 2013, the manufacturing of the turbines began in Tianjin, China. Construction began on September 24, 2013. The project achieved a 30% completion rate by October 2014, a 74% completion rate by March 2016, and a 100% completion rate by the end of March 2017. The transmission lines from Soubré to Taabo and Taabo to Yopougon 2 were officially inaugurated in June 2017. The project as a whole was officially completed and handed over to the Ivorian authorities on November 2, 2017.   However, the project did encounter several implementation obstacles related to the resettlement and compensation of populations affected by the dam, notwithstanding the fact that it was subjected to an ex ante environmental and social impact assessment (ESIA).   Société des Energies de Côte d’Ivoire (CI-ENERGIES) — a state-owned asset holding company that is responsible for managing assets in the electricity sector — now operates the Soubré hydroelectric power plant."/>
        <s v="On January 4, 2013, China Eximbank and the Government of Mali signed a $138,300,000 preferential buyer’s credit (PBC) agreement for the 140MW Gouina Hydroelectric Power Plant Project. This PBC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Senegal is captured via Project ID#53179.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China Eximbank and the Government of Mauritania signed a $138,300,000 preferential buyer’s credit (PBC) agreement for the 140MW Gouina Hydroelectric Power Plant Project. This PBC, which is captured via Project ID#56791,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Senegal is captured via Project ID#53179.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China Eximbank and the Government of Senegal signed a $138,300,000 preferential buyer’s credit (PBC) agreement (captured via Project ID#53179) for the 140MW Gouina Hydroelectric Power Plant Project. The estimated borrowing terms of the PBC are as follow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凯乐塔电站管理公司).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
        <s v="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凯乐塔电站管理公司).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s v="On January 6, 2019, Senegal’s Ministry of Foreign Affairs announced that during a visit to Senegal from Chinese Foreign Minister Wang Yi that the Chinese Government would finance the construction of the Mbour-Fatick-Kaolack Highway. Then, in 2021, China Eximbank and the Government of Senegal signed a $619,961,775.90 preferential buyer’s credit (PBC) agreement for the Mbour-Fatick-Kaolack Highway Construction Project. The estimated borrowing terms of the PBC are as follows: a 17.9551 maturity, a 6.632 grace period, and a 2.2746% interest rate. The borrower was expected to use the proceeds of the PBC to finance approximately 85% of the total cost of a $738 million commercial contract with CCCC First Highway Engineering Bureau.   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The project will also construct an embankment on the side of the road.   CCCC First Highway Engineering Bureau was selected as the EPC contractor responsible for project implementation in May 2021.  Then, in November 2021, project implementation commenced.  At that time, the project was expected to reach completion by August 2025."/>
        <s v="On January 7, 2011, Chinese Vice Premier Hui Liangyu and Mauritius Vice Prime Minister and Minister of Finance and Economic Development Pravind Kumar Jugnauth signed an Economic and Technical Cooperation Agreement (ETCA). Under the terms of this ETCA, China’s Ministry of Commerce agreed to provide a USD $3 million interest-free loan for future projects to be agreed upon by both governments. The subsidiary projects financed with the proceeds from this grant agreement have not yet been identified."/>
        <s v="On January 7th, 2008, Chinese Ambassador to Cameroon, Huang Changqing, and Cameroon's Minister of Economy, Planning and Regional Development, Louis Paul Motaze, signed an Economic and Technical Agreement for a 20 million CNY interest-free loan. This loan has been allocated for Cameroon's domestic construction, but no specific construction projects were mentioned. The status of the project and other loan details are unclear._x005F_x000D_ "/>
        <s v="On January 8, 2013, the Chinese government committed to an interest-free loan of 131 million USD to the government of Mauritania. The exact use of the funding is unclear. This grant was committed at the same meeting as a 129 million USD grant (see project #30372)._x005F_x000D_ _x005F_x000D_ According to the Chinese Embassy source, the funds will be used to benefit the Mauritanian people in the production and service areas."/>
        <s v="On January 9th, 2008, Chinese Foreign Minister Yang Jiechi and Burundi Foreign Minister Antoinette Batumubwira signed an Economic and Technical Cooperation Agreement for 2 million USD. The interest-free loan provided by the Chinese government will be used for Chinese-funded construction projects in Burundi, to support the government's economic revitalization and social development plan, and to help Burundi enhance its independent development capacity.   According to the Chinese Embassy in Burundi, the ETCA was mainly used to fund the construction of a hospital (#12298). "/>
        <s v="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s v="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
        <s v="On July 12, 2007, the Export-Import Bank of China and Societe Nationale d'Electricite du Senegal (SENELEC) — Senegal’s state-owned electricity company — signed an RMB 370 million government concessional loan (GCL) agreement for the Phase 1 of 90kV Dakar Electricity Distribution Network Rehabilitation and Extension Project.    This GCL carries the following terms: 20 year maturity, 5 year grace period, and a 2% interest rate. This project involved the construction of a 27 kilometer, 90 KV high-voltage power transmission line and four 90/30 KV transformer substations in the city of Dakar. China National Machinery and Equipment Import and Export Corporation (CMEC) was the contractor responsible for implementation.   The project's proposed start date was January 1, 2006, but work did not commence until September 28, 2007. Then, an official groundbreaking ceremony took place on January 21, 2009. The project was ultimately completed and accepted by the Government of Senegal on April 29, 2016.  As of September 23, 2016, China Eximbank had disbursed 26,026,772,582 XOF, leaving 9,973,227,418 XOF undisbursed. China Eximbank also financed the second phase of this project (see Project ID#53283) and provided supplemental funding through a third loan (see Project ID#53178). The first phase of this project was funded by China Eximbank and it is captured in Project ID#138.  This project is also known as Phase 1 of the 90kv Dakar Power Loop Transmission and Power Grid Project and Phase 1 of Dakar City Power Transmission and Transformation Project. The Chinese project title is 塞内加尔达喀尔环城输变电项目 or 惠贷款的环达喀尔输变电项目. The French project title is 1ère phase de boucle 90 kV de Dakar or 1ère phase de Boucle de Dakar. China Eximbank also provided two follow-on loans to support this project (see Project ID#53178 and ID#53283). In the database of Chinese loan commitments that SAIS-CARI released in July 2020, it does not report the terms of the loan (20 year maturity, 5 year grace period, 2% interest rate) that supported this project. AidData relies upon the borrowing terms that are reported by the borrower: Societe Nationale d'Electricite du Senegal (SENELEC)."/>
        <s v="On July 12, 2010, a Chinese government official signed two economic and technical cooperation agreements (ETCA) with a total value of 960 million Ksh. This amount is split equally in the form of interest-free loans and grants. This project captures the ETCA interest-free loan agreement equal to 480 million Ksh for unspecified development projects. The sub-projects are unknown. ETCA #44545 captures the grant portion equal to 480 million Ksh. "/>
        <s v="On July 13, 2016, Industrial and Commercial Bank of China (ICBC) and Zambia Electricity Supply Corporation (ZESCO) Limited — Zambia’s state-owned power company — signed a $29.6 million (seller's credit) facility agreement for the Mpika Power Supply Improvement Project. According to this agreement, ICBC was to disburse funds directly to TBEA Company Ltd., which would in turn use the loan proceeds to finance the implementation of the project. The loan carries the following borrowing terms: a 15-year maturity, a 3-year grace period, and an annual interest rate of LIBOR plus 335 basis points.   As of December 31, 2017, the loan's amount outstanding was $5.8 million. As of December 31, 2019, the loan's amount outstanding was $27.71 million.   The project sought to improve the supply of power in Mpika district within Muchinga Province by improving its (330-66 KV) electricity substation.  TBEA Company Ltd. was the EPC contractor responsible for project implementation. Construction began in 2017 and the project had achieved an 85% completion rate (and 40% loan disbursement rate) by December 2018. The project was ultimately completed on March 15, 2019. "/>
        <s v="On July 18, 2011, the Chinese Government and the Government of Kenya signed an Economic and Technical Cooperation Agreement (ECTA), which committed an RMB 50 million interest-free loan for unspecified purposes. The loan carries the following borrowing terms: a 10.5-year grace period, a 20.5-year maturity, and a 0% interest rate. The loan was scheduled for repayment in semi-annual installments commencing on April 1, 2021 and ending on April 1, 2031. However, there is no evidence of the borrower making any repayments in 2021 or 2022. The loan’s amount outstanding was RMB 50 million as of June 30, 2020, RMB 50 million as of June 30, 2021, and RMB 50 million as of June 30, 2022."/>
        <s v="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July 1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86 million BCL for the 168 km El Fashir-Um Kaddada Road Construction Project. The proceeds from this BCL were used to partially finance a $96 million commercial contract signed in 2009 with China Poly Group Corporation and China Railway 18th Bureau.   This project involved the construction of a 168km road in Northern Darfur that begins in the city of El Fashir (الفاشر, the capital of Northern Darfur State) and extends eastward to Um Kaddada (أم كدّد;أمّ كدّادة) in Northern Darfur State. The groundbreaking ceremony took place on January 14, 2010, and the project was officially completed on January 5, 2015.  There are some indications that the China Eximbank loan issued for the El Fashir-Um Kad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19, 2009, the Ministry of Finance of Ethiopia and China’s Ministry of Commerce (MOFCOM) signed a $1 billion infrastructure cooperation agreement, which proposed 7 projects to be financed by China Eximbank through its preferential buyer’s credit (PBC) window. One of the projects that was identified was the Adama Wind Farm Project. One day later, on July 20, 2009, Ethiopian Electric Power Corporation (EEPCO) signed an MOU with the Hydrochina-CGCOC JV (a joint venture between Hydrochina Corporation, and CGC Overseas Construction Co. Ltd. (CGCOC) to pursue the Adama Wind Farm Project in the form of a financing agreement and an EPC contract. Then, on September 22, 2009, EEPCO signed an EPC preliminary agreement for the 51MW Adama I Wind Farm Project with Hydrochina-CGCOC JV. Hydrochina Corporation subsequently undertook a project feasibility study and an environmental impact assessment with support from EEPCO’s wind study center. Then, on November 23, 2010, China Eximbank and the Government of Ethiopia's Ministry of Finance and Economic Development signed a $99,450,000 (ETB 1,646,523,179) preferential buyer credit (PBC) agreement [CHINA EXIMBANK PBC 2010 (31) TOTAL NO. (138) 1420303052010211538] for the 51MW Adama I Wind Farm Project. On January 21, 2011, the Ethiopian Parliament and the Prime Minister's Office approved the loan agreement. At the end of the same month, the Government of Ethiopia's Ministry of Finance and Economic Development signed an on-lending agreement with EEPCO. The loan officially went into effect on May 25, 2011. The borrowing terms of the loan were as follows: a 20 year maturity, a 7 year grace period, and a 2% interest rate. The ultimate borrower (EEPCO) was expected to use the proceeds of the loan to finance approximately 85% of the total cost of a $117,994,500 commercial (EPC) contract [No. 33.20/12/09] between EEPCO and Hydrochina-CGCOC JV, which was signed on November 28, 2009.  The Ethiopian Government directly funded the remaining 15% of the commercial contract cost (approximately $18,544,500).   According to the Government of Ethiopia’s Aid Management Platform (AMP), the $99,450,000 (ETB 1,646,523,179) loan (PBC) achieved a 97% disbursement rate, with China Eximbank making 7 loan disbursements (worth ETB 1,603,194,607) between 2011 and 2017: an ETB 298,469,388 disbursement on July 7, 2011, an ETB 682,737,266 disbursement on January 8, 2012, an ETB 266,957,500 disbursement on July 7, 2012, an ETB 74,386,618 disbursement on October 10, 2012, an ETB 101,657,404 disbursement on January 8, 2013, an ETB 178,986,403 disbursement on July 7, 2013,  and an ETB 27 disbursement on November 15, 2017. The purpose of the project was to install a 51MW wind farm — with a total of 34 towers each generating 1.5 MW — on a site located 95 km east of Addis Ababa, near the city of Adama in Oromia.   Hydrochina-CGCOC JV was the general EPC contractor responsible for project implementation. However, consultancy services were provided by the Addis Ababa University Faculty of Technology, while a Chinese firm called Xinjiang Goldwind Science &amp; Technology Co., Ltd. (or ‘Goldwind’) provided the wind turbines for the project. The EPC contract went into effect on November 12, 2009. The project was originally scheduled to commence on November 12, 2009, and reach completion on December 31, 2010. However, construction did not begin until June 2011. Then, an installation and hoisting ceremony for the project's wind turbines was held on April 21, 2012. Construction ended in June 2012. Then, the wind farm began commercial operations in August 2012.  According to the CGCOC, the wind farm began full operations in September 2012. An inauguration ceremony for the first phase of the Adama Wind Project was held on December 1, 2012.  There are some indications that the China Eximbank loan for the Adama I Wind Farm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ly 19, 2012, China Eximbank and Cameroon's Ministry of Economy, Planning, and Regional Development (MINEPAT) signed a preferential buyer credit (PBC) loan agreement [CHINA EXIMBANK PBC NO. (2012) 33 TOTAL NO.(221)] worth $168,300,000 (CFA 99 billion) for the National Broadband Network Project (Projet National Broadband Network).  The terms of the loan were as follows: a 20 year maturity, a 5 year grace period, a 2% interest rate, a 0% default (penalty) interest rate, a 0.30% commitment fee, and a 0.30% management fee. The proceeds of the loan were on-lent to Cameroon Telecommunications Co. (CAMTEL) to finance its $198,000,000 commercial contract with Huawei Technologies, which was signed on December 31, 2010.   As of December 31, 2020, the loan had achieved a 100% disbursement rate and its outstanding amount was equivalent to CFA 78.5 billion. Its outstanding amount was equivalent to CFA 105 billion as of December 31, 2016, CFA 92 billion as of December 31, 2017, CFA 90 billion as of December 31, 2018, and CFA 88 billion as of December 31, 2019.   This project had fiber-to-the-home, submarine cable, 4th generation mobile broadband (LTE), security surveillance network, and digital TV installation components.   Huawei Technologies was the contractor responsible for project implementation. The implementation of the project commenced on January 1, 2012 and reached completion on February 18, 2016.  There are some indications that the China Eximbank loan for Phase 1 of National Broadband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2, 2007, the Government of Zambia and China's Ministry of Commerce (MOFCOM signed an economic and technical cooperation agreement (ETCA), which committed an RMB 150 million ($22 million) interest-free loan to the Government of Zambia. The borrowing terms of the loan included a 0% interest rate, 20-year maturity, and 10-year grace period. This loan was used to partially finance the Levy Mwanawasa (Ndola) Stadium Construction Project (see Project ID#56956 and #56960).  On June 24, 2019, the Chinese Government announced that it would forgive the entirety of the RMB 150 million loan (as captured via Project ID#88356)."/>
        <s v="On July 20, 2011, China's Ministry of Commerce (MOFCOM) and the Government of Cameroon signed an Economic and Technical Cooperation Agreement (ETCA), which committed an RMB 100 million interest-free loan for unspecified purposes. The borrowing terms of the loan were as follows: a 20 year maturity, an 11 year grace period, and a 0% interest rate. As of December 31, 2020, the loan had achieved a 37.2% disbursement rate (with an undisbursed balance of CFA 5.2 billion). The loan’s outstanding amount was equivalent to CFA 3.5 billion as of December 31, 2020."/>
        <s v="On July 2008, 29,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90 million BCL for the 185 km El Dibeibat-El Fula Road Construction Project. The proceeds from this BCL were used to partially finance a $100 million commercial contract signed in 2009 with Chongqing International Construction Corporation.    The project involved the construction of a 185 km road from El Dibeibat (or al-Dibaibat) in South Kordofan State to EI Fula (or al-Fula or الفولة)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Construction commenced on January 7, 2010, but the project was implemented on a 'stop and go, stop and go' basis due to insecurity and continuing conflict in the area. The project was officially handed over to the Sudanese authorities at the end of the defect liability period on June 19, 2017. The completion of this project has reportedly reduced travel times in southern Sudan and central Sudan and promoted industry alongside the road.  There are some indications that the China Eximbank loan issued for the El Dibeibat-El Ful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1, 2011, China Eximbank and the Republic of Cameroon signed a government concessional loan (GCL) agreement [CHINA EXIMBANK GCL NO.24 (2011) TOTAL NO.(374) NO. (1420303052011111204)] worth RMB 433 million (CFA 36 billion) for the E-Post Project. The borrowing terms of the loan are as follows: an interest rate of 2%, a 0% default (penalty) interest rate, a maturity of 20 years, a grace period of 5 years, a management fee of 0.3%, and a commitment fee of 0.3%. The proceeds of the GCL were on-lent to the Cameroon Postal Services (CAMPOST), which in turn used the loan proceeds to finance a $65,560,000 commercial contract that it signed with Huawei Technologies on August 1, 2009.   As of December 31, 2020, the loan (GCL) had achieved a 100% disbursement rate and its outstanding amount was equivalent to CFA 27.4 billion. Its outstanding amount was equivalent to CFA 37 billion as of December 31, 2016, CFA 32 billion as of December 31, 2017, CFA 30 billion as of December 31, 2018, and CFA 29 billion as of December 31, 2019.   The purpose of the project was to build a data center, data communication network, internal communication system, and customer service. The ultimate goal of the project was to modernize CAMPOST's telecommunications infrastructure.   Huawei Technologies was the contractor responsible for project implementation. The project entered implementation in October 2011 and was completed on December 31, 2012.  There are some indications that the China Eximbank loan for the E-Pos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23, 2015, the Industrial and Commercial Bank of China (ICBC) and the Ethiopian Sugar Corporation (ESC) — an Ethiopian state-owned enterprise — signed a $550 million (ETB 11,262,597,025) export buyer’s credit (loan) agreement for the Omo Kuraz 5 Project. The Government of Ethiopia issued a sovereign guarantee for this loan. The loan carries the following borrowing terms: an 8-year maturity, a 3-year grace period, and an interest rate of LIBOR plus 2.95% margin. The borrower was expected to use the proceeds of the loan to finance 85% of the total cost of a $647 million commercial contract between Jianglian Heavy Industry Co., Ltd. and the ESC, which was signed on August 13, 2013.   According to the Government of Ethiopia’s Aid Management Platform (AMP), the $550 million loan achieved an 88% disbursement rate, with ICBC making 9 loan disbursements (worth ETB 9,961,853,894) between 2016 and 2018: an ETB 2,448,261,038 disbursement on May 31, 2016, an ETB 298,977,218 disbursement on April 30, 2017, an ETB 692,625,989 disbursement on September 18, 2018, an ETB 75,043,474 disbursement on November 23, 2018, an ETB 27,682,313 disbursement on November 23, 2018, an ETB 34,611,272 disbursement on November 23, 2018, an ETB 778,810,201 disbursement on November 23, 2018, an ETB 280,385,250 disbursement on November 23, 2018, and an ETB 5,325,457,140 disbursement on November 23, 2018.   The Omo Kuraz Sugar Project consists of five sugar plants (Omo Kuraz 1, Omo Kuraz 2, Omo Kuraz 3, Omo Kuraz 4, and Omo Kuraz 5). The Omo Kuraz 5 Sugar Plant Project involves the construction of the fifth factory in the Omo-Kuraz Sugar Project. This factory is located in Awi Zone’s Jawi District of Amhara region. Upon completion, the facility is expected to produce 242,000 tons of sugar and 20 million 827 liters ethanol a year at full capacity. As part of the project, extensive irrigation infrastructure is also being constructed on Omo River in order to enable 100,000 hectares of land to be covered with sugarcane.  Jiangxi Jianglian International Engineering Co. Ltd (JJIEC), a subsidiary of Jianglian Heavy Industry, is the contractor responsible for project implementation. According to the ESC, the project is being undertaken in two phases. Phase 1 construction activities commenced in November 2016. To date, 30,000 hectares of land at the project site have been irrigated, of which 16,0000 hectares are covered with sugarcane.   However, this project has also become a source of scandal and controversy. On July 25, 2017, Yuan Jialin, the JJIEC head of the Omo Kuraz 5 Project, was detained in relation to an alleged act of corruption: paying a $30 million bribe (‘commission’) for Ethiopian Ministry of Finance officials to illegally grant a contract to JJIEC. Yuan Jialin, wrote a letter to Ethiopian Prime Minister Abiy Ahmed on May 29, 2018, requesting his personal intervention. In his letter, he indicated that he had been denied bail for nearly a year. He also wrote that “JJIEC […] operates on the highest standard and uses fair and competitive system of procurement and carefully controls projects at hand to be free from corruptive and fraudulent activities.&quot; Jialin also argued in the letter that it was difficult to commit corruption in a strictly monitored purchase process. He claimed that there has not been any evidence to substantiate the charges brought against him. He also noted that, while JJIEC recruited a lawyer to investigate the alleged corruption, he was subjected to an inappropriate search which resulted in physical and psychological damages to him. He also asserted that the documentary evidence presented to substantiate the charges against him were counterfeit. He also warned that the ‘dire situation’ of the Omo Kuraz 5 project might hamper the bilateral relations between the Ethiopian Government and JJIEC, and requested that Prime Minister Abiy Ahmed establish a neutral and separate body to see his case and give him a speedy trial.  There are indications that the ICBC loan for the Omo Kuraz 5 Sugar Plant Project financially underperformed vis-a-vis the original expectations of the lender. According to the Government of Ethiopia’s Aid Management Platform, as of September 2019, ICBC suspended about $67 million worth of loan disbursements for the Omo Kuraz 5 Sugar Plant Project 'due to [the] cross-default situation of the country.' Then, after considerable delay, the G20 Common Framework (CF) creditor committee for Ethiopia convened in September 2021, with the French Government and the Chinese Government serving as co-chairs. The CF debt rescheduling talks were still ongoing in mid-2023. "/>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
        <s v="On July 24, 2017, China Eximbank and the Government of Benin signed an RMB 605,744,400 government concessional loan (GCL) agreement [CHINA EXIMBANK GCL (2016) No. 17 Total No. (587)] for the Water Supply Project of Three Cities. The loan carried the following borrowing terms: a 2% interest rate, a 0% default (penalty) interest rate, a 7-year grace period, a 20-year maturity, a 0.25% management fee, and a 0.25% commitment fee. The borrower agreed to deposit project-related revenues in a special account to facilitate repayment. The proceeds of the loan were to be used by the borrower to finance a commercial contract between the Ministère de l'Eau et des Mines (MEM) of Benin and China Geo-Engineering Corporation, which was signed on October 10, 2013.  The purpose of the project was to improve the supply of potable water in three cities: Glazoué, Savè, and Dassa-Zoumé. It involves the construction of two dams. One dam is located on the &quot;Lifo&quot; river and the other is located on the Ouémé river at Ayédjoko. The project also involved the construction of two water treatment stations and five storage tanks, the laying of 200 km of water pipes, and the establishment of a remote management system.  China Geo-Engineering Corporation was the contractor responsible for implementation. The project was officially launched on July 27, 2017, and as of October 2020, it had achieved a 98% completion rate."/>
        <s v="On July 24, 2018, China Development Bank (CDB) and Eskom — South Africa's state-owned energy utility company — signed a $2.5 billion loan (term facility) agreement for the 4800MW Kusile Coal-Fired Power Plant Construction Project. The loan carries the following borrowing terms: a 15-year maturity, a 5-year grace period, and a 3.7149% interest rate. The borrower is expected to make 20, equal semiannual installments (on March 12 and September 12 of each year) over a 10 year period (after the expiration of the grace period). The South African Government issued a sovereign guarantee in support of the loan. However, the interest rate and other key terms and conditions in the loan agreement remain unavailable, as President Ramaphosa indicated that this information will not be made public due to confidentiality clauses. The successful conclusion of the $2.5 billion CDB loan agreement brought Eskom in line with the company’s commitment to secure 62% of its financial year 2018/19 funding requirement. By the end of 2021, the loan’s estimated disbursement rate was 83.62%.   The purpose of the project is to construct the Kusile coal-fired power station (plant), which contains six units with about 800MW capacity each, totaling about 4800MW in the La Faral area of Limpopo, South Africa. The project also includes a power station precinct, power station buildings, administrative buildings, roads, and a high-voltage yard. The total cost of the project is $19.1 billion.   Construction of the Kusile Station commenced on June 5, 2007. However, by April 2011, the project had only achieved a 21% completion rate. In 2015, it was reported that Unit 1 would come online in 2016 and the last unit would come online by 2021. However, the project was still being implemented as of 2022. The expected completion year of the Kusile Power Station is now 2026 (after being pushed back from its originally scheduled completion date of 2023).   Project delays have resulted from the financial management problems of Eskom and the termination of a turbines contract with Alstom. According to IJGlobal, in the 11 years since the project was announced, it has attracted no fewer than 22 banks, export credit agencies, and investment funds all of which offered different services, such as Bank of America (advisory service); Deutsche Bank (loan); JP Morgan (funding plan adviser); Barclays (advisory service); Credit Suisse Group (transaction adviser); Societe Generale (loan); and China Development Bank (loan). The loan from the China Development Bank came at an opportune time as many banks and insurers in Europe, the US, and Japan have in the past few years announced changes to their energy investment policies to exclude financing for new coal-fired power projects.  There are some indications that the $2.5 billion CDB loan for the 4800MW Kusile Coal-Fired Power Plant Construction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
        <s v="On July 28, 2015, a consortium of banks including Bank of China and Industrial and Commercial Bank of China (ICBC) signed a $590 million syndicated loan agreement with Maamba Collieries Limited (MCL) -- a special purpose vehicle and joint venture between Nava Bharat Ventures Singapore (65% equity stake) and Zambia Consolidated Investments (35% equity stake) -- for Phase I of 450MW (3x150MW) Maamba Coal Power Plant Project. According to the World Bank, ICBC contributed $91.25 million and Bank of China contributed $91.25 million (see Project ID#56954) to the first tranche which provided a $365 million buyer’s credit loan entirely insured by China Export &amp; Credit Insurance Corporation (Sinosure). According to an annual report from Nava Bharat Ventures (source ID 115393 p. 68), the borrowing terms are as follows: 10-year maturity and 5.462% interest rate (LIBOR plus 500 basis points). The first payment was made in March 2017, and as of March 31, 2018, MCL had paid back three installments.   The syndicated loan consists of five separate tranches: (1) $365 million tranche involving Bank of China, ICBC, and Standard Chartered that carries a 10-year maturity and an interest rate of LIBOR plus 500 basis points, (2) $50 million tranche involving Industrial Development Corporation of South Africa that carries a 10-year maturity and an interest rate of LIBOR plus 660 basis points, (3) $100 million tranche involving Development Bank of Southern Africa that carries a 10-year maturity and an interest rate of LIBOR plus 660 basis points, (4) $55 million tranche involving Africa Finance Corporation that carries a 10-year maturity and an interest rate of LIBOR plus 757 basis points, and (5) $20 million USD tranche involving Barclays Bank Zambia Plc that carries a 10-year maturity and an interest rate of LIBOR plus 500 basis points.   Maamba Collieries Limited (MCL) is responsible for the design, financing, and implementation of the 450MW (3x150MW) Maamba Coal Power Plant Project on a public-private partnership (PPP) basis. While some sources indicate that the project is being financed according to a debt-equity ratio of 70:30, others report that the ratio is 62:38. MCL also signed a power purchase agreement (PPA) to supply 100% of the plant capacity to ZESCO Limited, Zambia’s state-owned power company, for 20 years.   MCL, in turn, signed an engineering, procurement and construction (EPC) contract with Shandong Electric Power Construction Corp. (SEPCO). A formal groundbreaking ceremony for this project took place on July 8, 2011. However, construction itself did not begin until May 17, 2012. The project was ultimately completed on December 1, 2016.  Nava Bharat Ventures Singapore has now assumed responsibility for the operation and maintenance of the 450MW power plant.   This project is expected to eventually enter a phase II expansion. A second coal power station with 340 MW capacity is planned in the Sinazongwe district by the company EMCO Energy. If phase II is successfully competed, Zambia’s installed coal capacity may increase by over 190%."/>
        <s v="On July 28, 2016, China Eximbank and the Government of Ethiopia signed an RMB 1,145,000,000 (ETB 4,759,718,710) government concessional loan (GCL) agreement [CHINA EXIMBANK GCL No. (2016) 18 TOTAL NO. (588) 1420303052016111722] for the Addis Ababa Power Network Rehabilitation and Upgrading Project. The Ethiopian House of Representatives ratified the agreement under Proclamation No. 987/2016 on December 27, 2016. The borrowing terms of the GCL are as follows: a 2% interest rate, a 20 year maturity, a 7 year grace period, a 0.25% management fee, and a 0.25% commitment fee.   The borrower was expected to use the proceeds of the GCL to finance a commercial (EPC) contract between Ethiopian Electric Power Corporation (EEPCo), Ethiopia Electric Utility (EEU), and a consortium (joint venture) consisting of Sinohydro 1st Bureau, Sinohydro 4th Bureau, and PowerChina Hubei Bureau, which was signed in April 2016.   China Eximbank made an initial loan disbursement worth RMB 326,789,264.68 (as part of an advance payment) on December 24, 2019. The World Bank also issued a $62 million loan in support of this project.   The purpose of the project is to rehabilitate and upgrade the power grid — by, among other things, replacing 45kV transmission lines with transmission 132kV lines — in Addis Ababa, Jimma, Dire Dawa, Bahir Dar, Mekele, Hawassa, Adama and Dessie.   Sinohydro 1st Bureau, Sinohydro 4th Bureau, and PowerChina Hubei Bureau are the EPC contractors responsible for project implementation. The implementation of the project commenced on February 29, 2016 and it was originally expected to reach completion within 12 months (February 28, 2017).   However, this project has encountered major implementation problems and delays. There are also indications that the China Eximbank loan for the Addis Ababa Power Network Rehabilitation and Upgrading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Addis Ababa Power Network Rehabilitation and Upgrading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ly 28, 2016, the Industrial and Commercial Bank of China (ICBC) and the Government of Cameroon signed a $302,944,727 loan agreement [ID# ICBC18072016] for the 75 MW Bini à Warak Hydroelectric Power Plant Project. The loan carried the following borrowing terms: a 17-year maturity, a 5-year grace period, and an annual interest rate of 6-month EURIBOR plus a 1.75% margin. It also appears to be supported by a Sinosure credit insurance policy.  As of December 31, 2020, the loan had achieved a 0% disbursement rate (with an undisbursed balance of CFA 162.5 billion).   The purpose of the project is construct a 75MW hydroelectric dam on Bini a Warak located in the Adamawa Region of Cameroon. The project involves the construction of a reservoir, tunnels, powerhouses, substations, 70 km, 225 kilovolts (kV) electricity transmission (energy evacuation) lines, 30kv rural electricity transmission lines, access roads, and related infrastructure, the installation of generators, turbines and related equipment. The project initially took shape in 2008 as a result of a US Trade and Development grant (worth $662,000), which established the viability of the project.   Delphos International was appointed as the feasibility study consultant, and an environmental and social impact assessment was conducted by Naldeo and Alpha Technologies Inc. Then, after the signing of a memorandum of understanding in 2012, a commercial contract for the project was signed in 2013 between Ministère de l'Eau et de l'Energie du Cameroun (MINEE) and Sinohydro Corporation. The final project design was completed in November 2013, and construction began in October 2017. Preparatory works, site installation activities, access road construction activities, and dyke construction activities were completed by the end of 2018.  However, the project underperformed and stalled in 2019. In November 2019, the Government of Cameroon paid XAF 4 billion in outstanding credit insurance fees (presumably to Sinosure), which it had hoped would unlock loan disbursements from ICBC. However, ICBC did not respond by releasing any loan disbursements. Project implementation was also at a 'standstill' for much of 2020 due to the COVID-19 pandemic. As of November 2020, the project had only achieved a 9% completion rate. It was rescheduled for completion in 2024.   Then, during his address before the National Assembly on June 28, 2021, Cameroonian Minister of Water and Energy (MINEE) Gaston Eloundou Esommba provided an update on the project. He noted that i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As of December 2021, Cameroon’s MINEE was still negotiating with ICBC to try to facilitate the resumption of project implementation (which is dependent upon ICBC making an advance payment to Sinohydro). Several project milestones were also accomplished in 2021: the implementation activities of the Resettlement Action Plan (RAP) and the Environmental and Social Impact Assessment (ESIA) of the transmission line were completed; and decrees were issued to facilitate payment of compensation to the people affected by the project. Upon completion, it is expected that the 560hm3 dam will have installed energy capacity of 75 MW and a 225Kv energy transmission line."/>
        <s v="On July 2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9 million BCL for the 340 km Renk-Malakal Road Construction Project.  The proceeds of the loan were used to be used by the borrower to partially finance a $220 million commercial contract with Sinohydro.   The project involved the construction of a 340 km road from the city of Renk (الرنك) in Upper Nile State to the city of Malakal (ملكال) in Upper Nile State.   Sinohydro was the contractor responsible for project implementation. A foundation stone laying ceremony took place on April 21, 2009. However, Sinohydro reportedly halted construction with only 180 km of the road completed. It is unclear whether the Chinese contractor ever finished this project.   There are some indications that the China Eximbank loan issued for the Renk-Malakal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oil-backed master framework agreement (or line of credit) to finance various infrastructure projects (as captured via Umbrella Project ID#57039). This 'resources-for-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12,305,397 BCL for the 405 MW Al-Fulah Gas-Fired Power Plant Construction Project. The proceeds of the BCL were used to be used by the borrower finance 90% of the cost of a $680,339,330 commercial (EPC) contract signed on December 24, 2008 with China National Machinery and Equipment Import and Export Corporation (CMC).   The project involved the installation of three 135 MW power generating units at a gas-fired power plant in the city of Al-Fulah.  Its ultimate goal was to supply electricity to the entire Kodorfan region through an electricity transmission line than runs from the city of El-Obeid (in central Sudan within North Kordofan State) to Al-Fulah (or al-Fula or EI Fula or الفولة) in West Kordofan State. The transmission line project was funded through a separate China Eximbank PBC (as captured via Project ID#979).  CMC was the EPC contractor responsible for project implementation. Its EPC contract went into effect on November 16, 2009. A groundbreaking ceremony for the project took place on March 24, 2010.   However, the loan that supported this project underperformed vis-a-vis lender expectations, which led to major project implementation delay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In November 2012, the Sudanese Minister of Electricity and Dams, Osama Abdulla, told the Sudanese Parliament that work on the Al-Fulah Gas-Fired Power Plant Construction Project had halted due to the Sudanese Government failing to make oil shipments to China repay its debts the loans. At the time of this work stoppage, $366.5 million had been disbursed through the China Eximbank BCL.   As of 2017, the project was still stalled because Sudan’s Central Bank had not paid the Chinese contractor responsible for implementation in a timely manner. The project was officially cancelled by the Government of Sudan in 2018; however, it was later reinstated by the Transitional Government of Sudan in October 2019.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59 million BCL for the Sennar Bridge Construction Project. The proceeds of the loan were to be used by the borrower to partially finance a $66 million commercial contract with China Harbour Engineering Company (CHEC), which was signed on January 13, 2009.   The project involved the construction of (1) a 310 meter-long and 18.4 meter-wide highway bridge, (2) a 310 meter-long and 7 meter-wide railway bridge over the Blue Nile River and (3) two 70 meter-long and 7.2 meter-wide railway bridges over a canal. The project was located in the city of Sennar (Sinnar), 5 km downstream of the Sennar (Sinnar) Dam.  Construction began on August 2010 and the project was completed on June 2, 2014.  The completion of this project reportedly improved the traffic conditions on both sides of the Blue Nile River, promoted the economic development of the surrounding areas, and improved the living conditions of local residents.  There are some indications that the China Eximbank loan issued for the Sennar Bridge Construction Project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0 million BCL for the 221 km El Nahood-Um Kadada Road Construction Project. The proceeds from this BCL were used to partially finance a $120 million commercial contract signed December 2008 with China Chongqing International Construction Corporation, which was signed in December 2008.    The project involved the construction of a 221 km road that connects West Kordofan State with Northern Darfur State. The road begins in El Nahood (or En Nahud or نهد) — a city within West Kordofan State — and terminates in the city of Um Kaddada (أم كدّد;أمّ كدّادة) within Northern Darfur State.  Construction commenced in March 2010. This project was plagued by various problems and delays.  Local subcontractors were reluctant to conduct on-site work for safety reasons.  The project was officially handed over to the Sudanese authorities at the end of the defect liability period on May 16, 2016. The completion of this project has reportedly promoted the development of animal husbandry along the road and shortened travel times in the area.  There are some indications that the China Eximbank loan issued for the El Nahood-Um Ka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20 million USD BCL for the 157 km Zalingei-El Geneinah Road Construction Project. The proceeds from this BCL were used to finance a commercial contract with China Geo-Engineering Corporation (CGC) which was signed in December 2008.   The project involved the construction of a two-lane, 175 km highway from city of Zalingei (or Zalengi, Zalingie, Zalenji, or زلنج) in Central Darfur State to El Geneinah (or Al Junaynah, El Geneina, or الجنينة) in Western Darfur State. Construction commenced in January 2010. This project was completed on or around October 20, 2014.  There are some indications that the China Eximbank loan issued for the Zalingei-El Geneinah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29.9 million BCL for the Blue Nile Agricultural Rehabilitation Project. The proceeds from this BCL were used to finance a commercial contract signed January 3, 2010 with China CAMC Engineering Co., Ltd.  The project involved the provision of construction machinery, water pumps, sprinkling irrigation equipment, dredgers and channel gate materials for the rehabilitation of the 150,000 hectare irrigation area along the bank of the Blue Nile River in Sudan’s Sinnar (Sennar or سنار) State.    China CAMC Engineering Co., Ltd. was the contractor responsible for project implementation. The project was officially completed and handed over to the local authorities on June 15, 2012.  There are some indications that the China Eximbank loan issued for the Blue Nile Agricultural Rehabilita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on November 4, 2009 was a $20.4 million BCL for the Dali and Mazmoom Water Supply Project. The proceeds from this BCL were used to finance 85% of the $24 million4 commercial contract signed on November 4, 2009 with China CAMC Engineering Co., Ltd.  The project involved the construction of 140 km of water transmission pipelines, and the comprehensive survey, design, equipment supply, site installation, civil construction, acceptance and commissioning of a water treatment plant in the hamlet of Dali (دل) within Central Darfur State and a water treatment plant in the city of Mazmoom (or Al Mazmun or المزموم) within Sennar State. These plants have a daily water treatment capacity of 20,000 m3 and 7,000 m3, respectively.   On July 1, 2009, the Mazmoom Water Supply Sub-Project was completed. The Dali Water Supply Sub-project was officially completed on June 19, 2012.  There are some indications that the China Eximbank loan issued for the Dali and Mazmoom Water Supply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the Export-Import Bank of China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3 million BCL for Phase I of the 141 km Umm Ruwaba-Abu Gebieha Road Project.   Phase I involved the construction of a 141 km road that begins in Umm Ruwaba (أم روّاب) in North Kordofan State and extends southward in flat terrain to the town of Abu Gebeiha (أبو جبيهة) in South Kordofan State.   Sinohydro Group Limited was the EPC contractor responsible for project implementation. However, Technocon Engineering Group (a Sudanese contracting company) was also involved in the construction of the road (most likely as a subcontractor). The project's groundbreaking ceremony was held on February 9, 2010. The project was originally scheduled to be completed in March 2013. The project implementation's encountered significant implementation difficulties because the construction team's campsite was attacked by rebel forces on January 28, 2012, and 29 Chinese workers were kidnapped. The Chinese contractor did not return to Sudan, and Phase I appears to have been completed by Technocon Engineering Group, reportedly on or around February 21, 2018.  There are some indications that the China Eximbank loan issued for Phase I of the 141 km Umm Ruwaba-Abu Gebieha Road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9, the Chinese Ministry of Commerce signed an Economic and Technical Cooperation Agreement (ETCA) loaning $5.8 million USD interest-free to the Government of Rwanda for unspecified projects. The other loan terms are unknown.   This ETCA was signed during the Sixth Session of the Joint Committee on Economic, Technical and Trade Cooperation between the two governments. At the same meeting, the two sides signed another loan agreement for the Kigali Municipal Road Reconstruction Project (see Project #955)"/>
        <s v="On July 29, 2016, the Chinese Government and the Government of Rwanda signed a preferential loan framework agreement for the 54.56 km Kigali Urban Road Expansion Project. On the same day, China Eximbank and the Government of Rwanda signed an RMB 488 million government concessional loan (GCL) agreement [CHINA EXIMBANK GCL NO. (2016) 3 TOTAL NO. (572)] for the 54.56 km Kigali Urban Road Expansion Project. The GCL carries the following borrowing terms: a 20 year maturity, a 7 year grace period, a 2% interest rate, a 0% default (penalty) interest rate, a 0.30% commitment fee, and a 1% (RMB 4,880,000) management fee. The borrower was expected to use the proceeds of the GCL to finance a $76,279,576.30 commercial contract [ID# 185-C/08/13/CoK] between the City of Kigali and China Road and Bridge Corporation (CRBC), which was signed on August 9, 2013.   The project involves the widening of urban roads to 4-lane (dual-carriageway) and the construction of new roads. More specifically, the project involves (1) the expansion and upgrading to dual carriage of the route from the city centre roundabout through Muhima, Nyabugogo to Gatsata; (2) the expansion and upgrading to dual carriage of the road from Rwandex-Sonatubes-Prince House in Remera; (3) the overlaying and replacement of streetlights along Kanogo-Rwandex road; (4) the construction of Kimihurura road network, including Rwandex-Gishushu (dual carriage), Rwandex-Mu myembe (Dual carriage), Mu myembe-Kimihurura (Primature) Roundabout (dual carriage); (5)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China Road and Bridge Corporation (CRBC) is the contractor responsible for project implementation and it is working under the supervision of HYCOGEC. Project implementation commenced on May 2, 2017 and the the project was originally expected to reach completion within 32 months (January 2, 2020). However, the project was ultimately completed on or around September 8, 2020."/>
        <s v="On July 6, 2017, China Development Bank and the Electricity Supply Commission (Eskom) — South Africa's state-owned electric power company — signed a $1.5 billion (ZAR 20 billion) loan agreement. The loan is payable over a 15-year period and it has a five-year drawdown period. Its estimated interest rate is 3.7149%. The Government of South Africa issued a sovereign guarantee in support of loan. By the end of 2022, the loan’s estimated disbursement rate was 83.62%.   The purpose of the project was to construction Medupi Power Plant (Medupi 发电厂项目) in Lephalale, Limpopo Province. The plant consists of six units (boilers) with a total capacity of 4800 MW. The project also involved the construction of the Ngwedi substation. The project’s total estimated cost is $11.31 billion.   Hitachi, Alstrom, and WSP Global were the contractors responsible for project implementation and management. The first structural concrete was poured on July 18, 2008. The Ngwedi substation transformer was officially commissioned in December 2016. By July 2017, Unit 1 was at full production capacity and Unit 2 was close to full capacity. In June 2019, Eskom reported that Unit 3 had reached full load on May 16, 2018 (796MW) and was first synchronized to the national grid on April 8, 2018. Unit 3 followed Units 6, 5 and 4, which have been commercially contributing electricity to the national grid since August 23, 2015 (U6), April 3, 2017 (U5) and November 28, 2017 (U4). The power plant achieved commercial operation status on July 31, 2021.  There are some indications that the CDB loan for the 4800MW Medupi Power Plant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
        <s v="On July 8, 2009, China Eximbank and the Cameroon Ministry of Economy, Planning, and Regional Development signed a preferential buyer’s credit (PBC) agreement [CHINA EXIMBANK PBC NO.(2009)11 TOTAL NO.(73)] worth $52,050,000 (CFA 31 billion) for Phase 1 of the Fiber Optic Transmission Backbone Project (or 光纤骨干传输网项目). The borrowing terms of the PBC were as follows: a 20-year maturity, a 2% interest rate, a 0% default (penalty) interest rate, and a 5-year grace period. MINEPAT then on-lent the proceeds of the loan to Cameroon’s state-owned telecoms operator, CamTel, which in turn use the proceeds of the loan to finance 85% of the cost of a $61,224,308 commercial contract [No.2007/GG/DG/CPM-AG/CAMTEL] with Huawei Technologies Co., Ltd (that was signed September 5, 2007 and amended on March 10. 2009). As of December 31, 2020, the PBC had achieved a 100% disbursement rate and its outstanding amount was equivalent to CFA 19.6 billion. Its outstanding amount was equivalent to CFA 29 billion as of December 31, 2016, CFA 24 billion as of December 31, 2017, CFA 23 billion as of December 31, 2018, and CFA 22 billion as of December 31, 2019.   The purpose of this project was to construct a national fiber-optic backbone that connects ten regions and around 100 district and department capitals. This project entered implementation on December 22, 2009 and was completed on April 29, 2011.  The Cameroon Fiber Optic Transmission Backbone Project was implemented in 3 phases. The first phase (captured via Project ID#201) started in 2009 and ended in 2011. The second phase, which involved laying of 3,200 kilometers of fiber optic cable in the northern part of Cameroon (Maroua), started in 2011 and ended in 2013. The third phase (captured via Project #36246) began in February 2015, was completed in 2017, and involved laying of 3,950 kilometers of fiber optic cable. As of 2017, about 12,000 kilometers of fiber cables had been laid across Cameroon, but the project was still in progress as the government wants at least 20,000 kilometers of fiber cables around Cameroon (FOSMN).  There are some indications that the China Eximbank loan for Phase 1 of the Cameroon Fiber Optic Transmission Backbone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8, 2013, China Harbour Engineering Company (CHEC) and Sudan Airport Holdings Co. Ltd. (SAHL) signed a EPC plus Financing (F+EPC) contract worth $700 million for Phase II of the Khartoum International Airport Construction Project. Then, on January 17, 2014, CHEC signed a memorandum of understanding (MOU) pledging to obtain financing from China Eximbank for at least $680 million.  Then, on December 16, 2014, China Eximbank and the Sudan Ministry of Finance signed the final concessional loan agreement worth $700 million for Phase II. This loan reportedly carried the following terms: a 20-year maturity, a 5-year grace period, and a 2.5% interest rate. The first drawdown of the loan took place in May 2016.   The EPC+F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Construction was initially set to begin in 2015; however,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loan was very likely cancelled as well. It is unclear how much was disbursed prior to cancellation. "/>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1, China Development Bank (CDB) and the Ethiopian Sugar Corporation (ESC) — an Ethiopian state-owned enterprise — signed a $150,000,000 (ETB 2,533,783,784) loan agreement for the Kessem Sugar Factory Project (captured via Project ID#58592). The Ethiopian Government provided a sovereign guarantee for this loan. The borrowing terms of the loan were as follows: an interest rate of 6 month LIBOR plus a 2.35% margin, a 3 year grace period, and a 12 year maturity.   On June 1, 2011, China Eximbank and the ESC also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533,783,784 loan achieved a 43.8% disbursement rate, with China Eximbank making a single disbursement of ETB 911,906,704 on July 7, 2013.  According to the Government of Ethiopia’s AMP, the ETB 2,077,702,703 loan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ne 1, 2011, China Eximbank and the Ethiopian Sugar Corporation (ESC) — an Ethiopian state-owned enterprise —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On June 1, 2011, China Development Bank (CDB) and the ESC also signed a $150,000,000 (ETB 2,533,783,784) loan agreement for the Kessem Sugar Factory Project (captured via Project ID#58592). The Ethiopian Government also provided a sovereign guarantee for this loan. The borrowing terms of the loan were as follows: an interest rate of 6 month LIBOR plus a 2.35% margin, a 3 year grace period, and a 12 year maturity.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077,702,703 loan (captured via Project ID#30113) achieved a 43.8% disbursement rate, with China Eximbank making a single disbursement of ETB 911,906,704 on July 7, 2013.   According to the Government of Ethiopia’s AMP, the ETB 2,533,783,784 loan (captured via Project ID#58592)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ne 12, 2018, Indorama Eleme Fertilizers &amp; Chemicals Limited -- a special purpose vehicle that is legally incorporated in Nigeria and a subsidiary of Indorama Corporation (Singapore) -- signed a $1 billion syndicated loan agreement for Phase II of the Indorama Eleme Fertilizer Line 2 Expansion Project.  The deal was put together in challenging conditions for the Nigerian market, but it was well structured and had the backing of revenues from the first fertilizer line financed in 2013 (which was also awarded The African Petrochemical Deal of 2013 by PFI). ICBC appears to have been a late add to the syndicate, as when it was originally announced, the loan was lead managed by IFC, which directly lent $100 million (as well as under its managed co-lending portfolio program) together with equally large participations by joint mandated lead arrangers and lenders -- European Investment Bank, Yes Bank, CDC Group, African Development Bank, Bank of Baroda and Standard Bank. In addition, Standard Chartered, Bangkok Bank, FMO, DEG, Emerging Africa Infrastructure Fund, Proparco, ICICI Bank and Citibank also participated in the deal. ICBC reportedly contributed $80 million to the syndicated loan for the Indorama Eleme Fertilizer Line 2 Expansion Project.   No MIGA cover or partial risk guarantee were required. The tenor on the debt was 11 years door-to-door for DFIs and 8 years for commercial banks with a four-year principal grace period.  The Indorama Eleme Fertilizer Plant which began operation in May 2016 is located on Indorama Eleme Petrochemicals Limited (IPL) site in Port Harcourt, River State and produces 1.4 million MTPA of urea fertilizer. The Indorama Eleme Fertilizer Line 2 Expansion Project consists of the expansion of IFL’s existing fertilizer complex in Port Harcourt, Nigeria from 1.4 to 2.8 million TPA by adding a new and identical train to the existing fertilizer plant. The new fertilizer plant (Line II) will consist of (i) Ammonia unit with a single train of 2,300 metric tons per day (MTPD); (ii) Urea unit with a single train of 4,000 MTPD granular urea; (iii) Urea granulation unit with a single train of 4,000 MTPD design capacity; (iv) Additional small urea granulation unit of 800 MTPD design capacity and (v) Inside boundary infrastructure, utilities and storage facilities.   Construction of the second fertilizer line began in April 2018. The second line of ammonia-urea plant and its associated facilities was successfully completed and commissioned in April 2021.   The project was categorized as 'category one' project by Nigeria's Federal Ministry of Environment (FMEnv), which confirmed the need to conduct a full blown ESIA. An ESIA for the project was subsequently carried out in line with national legislation. The ESIA process conformed to the AfDB’s ESAP. An ESMP was also adopted.   In April 2018 a complaint was filed with the  Office of the Compliance Advisor Ombudsman (CAO) by 134 IEFCL employees raising a series of concerns regarding the company’s labor and working conditions and use of security forces. Specifically, these concerns pertain to: (a) salaries/welfare; (b) discrimination; (c) unionization; (d) tax calculation and union dues withholdings; (e) discipline and treatment of employees who complained to CAO and/or who criticize management; (f) workplace safety, hazards, and hazard allowance; (g) healthcare coverage; and, (h) impacts associated with a July 2017 protest. CAO found the complaint eligible for further assessment in May 2018. The CAO team conducted an assessment trip in September 2018. During CAO’s assessment, there was a lack of consensus amongst the parties to engage in a CAO facilitated dispute resolution process. In accordance with CAO’s Operational Guidelines, the complaint has been referred to CAO’s compliance function. In December 2019, CAO completed a compliance appraisal of the case. While the range of issues raised by the complainants are potentially serious, enhanced supervision by IFC subsequent to the July 2017 protest has considered the company’s approach to labor issues and security. Where gaps against Performance Standard requirements were identified, IFC documented implementation of corrective actions. However, while IFC supervision provides general assurance of the company’s PS2 performance, questions remain as to IFC’s response to allegations that the company has taken a retaliatory approach to workers who have raised grievances with the company. CAO concludes that this issue raises substantial concern regarding the application of PS2 to IFC’s investments and requires further investigation by CAO. CAO’s investigation will be limited in scope to IFC’s review and supervision of the company’s disciplinary procedures and approach to grievance handling, including its response to the specific grievances raised in the complaint.  In June 2021, CAO finalized the compliance investigation in relation to the case, making two non-compliance findings in relation to IFC’s supervision of the environmental and social (E&amp;S) risks and impacts of the project.  The investigation report was sent to IFC for formal response.  CAO’s investigation concluded that, while IFC enhanced its supervision of the Company’s WGM since 2018 and documented improvements, IFC supervision activities do not provide sufficient evidence of the effectiveness of the Company’s WGM regarding PS2 requirements. Particularly, IFC lacks assurance that the Company is implementing a WGM which provides workers with a channel to address their concerns in a manner that is perceived as safe and fair. The investigation also concluded that IFC’s response to the complainant's allegations of Company retaliation against workers was insufficient and represents a non-compliance with the Performance Standard 2 requirement to ensure the right of workers to organize and raise grievances without fear of reprisal. An appropriate IFC response would have included actions aimed at further understanding and assessing the situation, such as: engaging with workers alleging instances of reprisals to review their claims and concerns, and/or a more in-depth review of whether the company’s WGM was effective and whether disciplinary procedures had been properly applied. CAO concluded that the lack of guidance at the IFC and client level on handling allegations of retaliation at the time was an underlying cause of this non-compliance finding. Finally, CAO also concluded that available evidence, in this case, is insufficient to make findings of adverse outcomes in relation to the complainants’ allegations of retaliation. CAO’s investigation report and IFC’s response, which included a Management Action Plan (MAP), were cleared for publication by the IFC Board of Directors on September 16, 2021. The first Management Progress Report on the Implementation of the Management Action Plan was published on October 26, 2022."/>
        <s v="On June 15, 2009, the Industrial and Commercial Bank of China (ICBC) and Botswana Power Corporation (BPC) — a state-owned power company in Botswana — signed a $825,048,559.40 export credit facility agreement for the 600MW Morupule B Power Plant Construction Project. The loan carries the following borrowing terms: a 20-year maturity, a 3.5-year grace period, and an annual interest rate of 6-month LIBOR plus a 1.6% margin. The borrower was expected to repay the loan between December 2012 to June 2029. It was also expected to use the loan proceeds to finance 85% of the cost of a $970 million commercial (EPC) contract with China National Electric Equipment Corporation (CNEEC), which was signed in November 2008.   Sinosure and World Bank insured the buyer's credit loan (export credit facility) and the Government of Botswana’s Ministry of Finance also provided a sovereign guarantee. As an additional credit enhancement, the borrower agreed to maintain a minimum cash balance of $33 million (equivalent to one principal and interest repayment/installment) in a Debt Service Reserve Account (DSRA). The Government of Republic of Botswana funded the DSRA with P300 million while Botswana Power Corporation paid the balance of P48 million.   The total cost of the Morupule B Power Project was $1.6623 billion. It was financed according to a 70:30 debt-to-equity ratio. ICBC contributed $825 million of debt financing, while the World Bank, and the African Development Bank contributed $136.4 million and $202.5 million of debt financing, respectively. The 30% equity contribution ($498.4 million) came from Botswana Power Corporation and the Government of Botswana.   In addition to the long-term (20-year) export credit facility, ICBC provided a short-term $140 million equity bridge loan to the project sponsor (BPC) to ensure that it could meet its equity contribution requirement. The borrowing terms that applied to the equity bridge loan are unknown. However, it is known that the loan was guaranteed by Standard Bank.  Standard Bank also provided 20-year currency and interest rate hedging for the export credit facility – a cross-currency swap designed to convert US dollar funding into fixed rate synthetic Botswana Pula, thus minimizing BPC's exposure to adverse movements in foreign exchange and interest rates, and enabling the sponsor to align loan currency with the currency of its revenue stream for the full repayment period.  The project involved the construction of a 600MW coal-fired power plant consisting of 4x150MW units — that uses circulating fluidized bed technology — for domestic power generation purpose. The 600MW Morupule B power plant is located in the township of Palapye, northeast of Gaborone, and it geographically adjacent to the existing 132MW Morupule A power plant. It sources feedstock from the same mine as the existing 132MW Morupule A plant. The project has three main components: the Morupule B Power Station; a 400kV Morupule B–Phokoje transmission system and associated sub-stations linking the plant to the BPC grid; and a 35-borehole well-field and associated water reticulation system. The coal is sourced from the Morupule coal mine, which is the only major operating coal mine in Botswana.  The Morupule coal mine is operated by Morupule Colliery Limited, a subsidiary of Debswana Diamond Company.   China National Electric Equipment Corporation (CNEEC) was the general EPC contractor responsible for implementation. Shenyang Blower Works (Group) Co., Ltd (SBW) also supported the project as a subcontractor.  Site and contractor’s camp accommodation facilities as well as bush clearing activities started in early June 2009 and were effectively completed by the end of July 2009, which facilitated CNEEC-SBW to undertake Topographical Survey and Geotechnical Investigation to confirm the design parameters associated with the in-situ ground geological data at the site area. The erection of the contractor’s camp facilities started in November 2009. The camp had the capacity to accommodate approximately 1,500 staff. The project's official EPC contract commencement date was April 29, 2009. However, the project's groundbreaking ceremony did not take place until February 19, 2010. It was originally envisaged that the power plant plant would become operational by October 2012. However, the project experienced significant delays and CNEEC did not hand over the four power generation units to the BPC until May 4, 2014. Then, in October 2014, three of the four power generation units broke down, and the Government of Botswana had needed to consider importing energy from South Africa. The power plant was originally expected to operate at the annual capacity factor of about 80 percent, with annual gross generation of about 4,200 gigawatt-hour (GWh). However, the plant’s capacity factor was closer to 50 percent, reflecting poor availability and unreliability of the units due to forced outages. Units 1-4 had the capacity to produce 600MW, but they only operated at 21 percent capacity producing only 130MW. According to BPC's 2019 Annual Report, BPC signed a Defects Remediation Agreement with CNEEC to remedy the plant's defects, which was expected to result in the remediation of all plant defects in a phased manner between 2019 and January 2023.   Efforts were also undertaken to expand the plant’s power generation capacity to 900MW after a tender for construction of two additional units (Unit 5 and 6) was awarded to a joint venture between Japanese Marubeni and South Korea’s Posco Energy. "/>
        <s v="On June 15, 2014, Chinese Vice President Li Yuanchao and Zambian Vice President Guy Scott witnessed the signing of two Economic and Technical Cooperation Agreements (ETCA). One committed a $32 million USD grant (ETCA #40889) and the other was a $32 million USD interest-free loan. The proceeds from this grant and loan were to be used to improve Zambia's water supply network in rural areas (project #59263), develop an international airport in Lusaka (project #40893, completed in August 2021), and improve the education system. The financial breakdown is unknown.  "/>
        <s v="On June 18, 2006, China Eximbank and the Government of Ghana signed a $30 million loan agreement for Phase 1 of the E-Government Platform Project. This loan carried the following terms: 2% interest rate, 20 year maturity, and a 5 year grace period. The final maturity date is September 21, 2026. The loan’s (principal) amount outstanding was GHS 85,800,000 ($15,178,571) as of December 31, 2020 and GHS 81,000,000 ($15,576,923) as of December 31, 2021.  The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in Accra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Huawei Technologies (GH) S.A. Ltd. — a local subsidiary of Huawei Technologies Ltd. — was the contractor responsible for implementation. Phase 1 started on August 13, 2007 and was completed in March 2013.   Huawei’s activities in Ghana were plagued by controversy during the implementation of this project. In 2012, the Alliance for Accountable Governance (AFAG) called for Huawei Technologies (GH) S.A. Ltd. to be kicked out of Ghana because of its alleged illegal involvement the country’s politics.  AFAG provided documentary evidence that Huawei provided sponsorship to the ruling National Democratic Congress (NDC) in the form of party paraphernalia, which contravenes the Political Party’s Act, Act 574 of Ghana. AFAG provided invoices to journalists, demonstrating that Huawei Technologies (GH) S.A. Ltd. printed NDC paraphernalia such as t-shirts, key holders, and handkerchiefs with two other Chinese companies to the tune of about $150,000 between March and July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81 million loan in 2007 for Phase 1 of the Maya-Maya International Airport Project (captured in this project, ID#161) and a $72 million loan for Phase 2 of the Maya-Maya International Airport Project (captured in Project ID#141). The borrowing terms of these loans were as follows: 0.25% interest rate, 20-year maturity, and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It was launched on August 7, 2007 and completed on June 1, 2011. Phase 2 involved the installation of runway equipment and the construction of an airport hotel and an aviation club. It was completed on August 15, 2014. Weihai International Economic &amp; Technical Cooperative Co., Ltd (WIETC) was the contractor responsible for implementation of both phases.   This project and project ID#141 were funded through export buyer's credits, however, it is unclear if all the subsidiary loans approved under the 2006 framework agreement (Project ID#60219) were buyer’s credit loans."/>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included an $84 million loan in 2007 for Phase 1 (Obouya-Boundji-Okoyo Section) of the Obouya-Gabon Border Road (RN3) Construction Project. This loan carried the following borrowing terms: 0.25% interest rate, 20-year maturity, and a 5-year grace period. Its (principal) amount outstanding was unknown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via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This framework agreement was ratified on October 26, 2006.   According to a 2019 report published by the Republic of Congo’s National Assembly, all loans approved under the framework agreement had an interest rate of 0.25%, maturities between 13 years and 20 years, and grace periods between 3 and 5 years. At least 13 projects were supported by 19 separate, USD-denominated China Eximbank loans under this framework agreement:   (1) Power Transmission Network Associated with the Imboulou Hydropower Plant Project (see Project ID#1049);  (2) Phase 1 of the Pointe-Noire-Brazzaville Road (RN1) Construction Project, which was supported by at least four separate loans for four subsidiary projects: the Pointe Noire-Malélé Section of the Pointe-Noire-Brazzaville Road (RN1) Construction Project (captured in Project ID#68874); the Malélé-Les Saras Section of the Pointe-Noire-Brazzaville Road (RN1) Construction Project (captured in Project ID#72780); the Les Saras-Mvou Section of the Pointe-Noire-Brazzaville Road (RN1) Construction Project (captured in Project ID#72781); and the Mvou-Dolisie Section of the Pointe-Noire-Brazzaville Road (RN1) Construction Project (captured in Project ID#72782);  (3) Phase 2 of the Owando-Makoua-Ouesso Road (RN2) Construction Project, which was supported by three separate loans for three subsidiary projects: the Owando-Makoua Section of the Owando-Makoua-Ouesso Road (RN2) Construction Project (captured in Project ID#12892); the Makoua-Mambili Section of the Owando-Makoua-Ouesso Road (RN2) Construction Project (captured in Project ID#72791); and the Mambili Bridge Project Construction Project (captured in Project ID#72792);  (4) Phase 1 (Obouya-Boundji-Okoyo Section) of the Obouya-Gabon Border Road (RN3) Construction Project (captured in Project ID#14829)  (5) Phase 1 of Maya-Maya International Airport Project (captured in Project ID#161)  (6) Phase 2 of Maya-Maya International Airport Project (captured in Project ID#141)  (7) Ollombo Airport Construction Project (captured in Project ID#59241)  (8) Djiri Water Treatment Plant Extension Project (captured in Project ID#69323)  (9) Djiri Water Treatment Distribution Network Project (captured in Project ID#69335)  (10) Djiri Water Treatment Plant Rehabilitation Project (captured in Project ID#69336)  (11) August 15 Camp Housing Units Construction Project (captured in Project ID#68883)  (12) Oyo Hospital Construction Project (captured in Project ID#68871)  (13) Phase 1 of National Telecommunication Coverage Project (captured in Project ID#30497 and Project ID#57477)   According a January 2015 decree issued by the Republic of Congo (Décret n° 2015-178 du 21 janvier 2015), the list of projects eligible for approval under the framework agreement was eventually expanded to include:  (14) Oyo Inland Wharf Construction Project (captured in Project ID#30502 and Project ID#72815)  (15) Power Transmission System Associated with the Liouesso Hydroelectric Dam Construction Project (captured in Project ID#58276)  (16) 19.2MW Liouesso Hydroelectric Dam Construction Project (captured in Project ID#31028)  (17) Mpila Memorial Construction Project (captured in Project ID#58721)  (18) Brazzaville Shopping Center Construction Project (captured in Project ID#58408)  (19) Mpila Twin Towers Construction Project (captured in Project ID#58720)  (20) Congo-Océan Railroad Rehabilitation Project (captured in Project ID#59161)  (21) Pointe-Noire Mineral Port Construction Project (captured in Project ID#30501)  (22) Aircraft Acquisition Project  (23) Brazzaville-Obouya Road Construction Project  (24) Sibiti-Zanaga-Djambala Road Construction Project  (25) Transformation of National Analog TV Into Terrestrial Digital TV Project (captured in Project ID#57584)  (26) Pointe-Noire Potable Water Project  (27) 264 Mpila Social Housing Units Construction Project (captured in Project ID#31029)  The cash balance in the China Eximbank-controlled escrow account was $338 million in 2017 and $266,659,781 in 2020."/>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621,176.00 loan in 2012 for the Power Transmission System Associated with the Liouesso Hydroelectric Dam Construction Project. The estimated borrowing terms of the loan are as follows: 15-year maturity, 5-year grace period, and a 0.25% interest rate. Its (principal) amount outstanding was $19,025,883 as of December 31, 2019. The proceeds of the loan were to be used by the borrower to partially finance a $40 million commercial contract between the Republic of Congo and China Machinery Engineering Corporation (CMEC), which was signed on July 13, 2012.    The project involved the construction of a power transmission system to evacuate electricity from the Liouesso hydroelectric dam. More specifically, it involved the construction of 74-km 110kV transmission line from Liouesso to Ouesso, an 85-km 30kV transmission line from Ouesso to Makoua and Owando to Makoua, one 110kV substation in Ouesso, and four 30kV substations (in Makoua and elsewhere).    CMEC was the contractor responsible for project implementation. The project began on December 25, 2012, passed an initial inspection on November 14, 2015, and was commissioned on June 23, 2016. The project successfully passed its final inspection test on May 27, 2017. Then, on May 29, 2017, a power-on celebration and ribbon-cutting ceremony was held."/>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4,800,000 loan in 2013 for the 264 Mpila Social Housing Units Construction Project. The loan carried a 13-year maturity and a 0.25% interest rate. Its estimated grace period was 4 years.   The proceeds of the loan were to be used by the borrower to finance 85% of the cost of a $64.47 million commercial contract with Weihai International Economic &amp; Technical Cooperative Co., Ltd (WIETC). The loan’s (principal) amount outstanding was $45,587,625 as of December 31, 2019. WIETC was the contractor responsible for implementation. This project was initiated in August 2013 and completed in August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1 million loan in 2007 for the Djiri Water Treatment Plant Rehabilitation Project (captured via Project ID#69336), an $84 million loan in 2010 for the Djiri Water Treatment Plant Extension Project (captured via Project ID#69323), and an $88 million loan in 2010 for the Djiri Water Treatment Distribution Network Project (captured via Project ID#69335). The estimated borrowing terms of these loans were as follows: 0.25% interest rate, 16.5-year maturity, and 4-year grace period.    With respect to the $81 million loan for the Djiri Water Treatment Plant Rehabilitation Project, the (principal) amount outstanding was $39,654,409 as of December 31, 2019. With respect to the $84 million loan for the Djiri Water Treatment Plant Extension Project, the (principal) amount outstanding was $18,757,921 as of December 31, 2019. With respect to the $88 million loan for the Djiri Water Treatment Distribution Network Project, the (principal) amount outstanding was $39,256,706 as of December 31, 2019.    All three of these projects sought to strengthen the Brazzaville drinking water supply system from the Djiri River. The Djiri Water Treatment Plant Rehabilitation Project involved the construction of a new water treatment plant called “Djiri 2” — north of the capital city of Brazzaville — with a treated water production capacity by 5,250 m3 per hour [“l’extension de l’usine d’eau de Djiri d’une capacité de production d’eau traitée supplémentaire de cinq mille deux cents cinquante (5.250) m3 par heure”]. It also involved the construction of: a new raw water intake to serve both the Djiri 1 and Djiri 2 water treatment plants; two raw water flow distribution structures, a ductile iron pipe (540 ml DN 1200) for the delivery of the total raw water flow for the Djiri 1 and Djiri 2 water treatment plants from the raw water pumping station to the primary distributor; a ductile iron pipe DN 700 for transferring the flow for Djiri 1 from the primary distributor to the secondary distributor; a water treatment system; a treated water tank with a capacity of 4,000 m3 (two compartments of 2,000 m3 each); a treated water pumping station with a capacity of 5,250 m3 / h, power 1,180 kW (i.e. 1,475 kVA), a common reagent building for the two water plants of Djiri 1 and Djiri 2 (the existing reagents building of Djiri 1 being converted into a reagent storage building for Djiri 1 and Djiri 2); two lime water saturators; a chlorine building housing the calcium hypochlorite dosing equipment for the two water plants and an electro chlorination station; a transformer station for the treated water pumping station equipped with two 6300 kVA transformers (including one emergency); a transformer station for filter washing equipment and process equipment, equipped with two 1000 kVA transformers (including one emergency); an electrical substation and an electricity distribution system; a control and supervision system; a television surveillance system; approximately 500 meter of fiber optic cable; a sanitation network; outdoor facilities; on-site accommodations for the staff of the Control Mission and the Administration; and fifteen new housing units (110 m 2 to 170 m 2 ) for operating staff.    The Djiri Water Treatment Distribution Network Project involved efforts to strengthen the treated water distribution network (“le renforcement du réseau de distribution d’eau traitée.”) in the capital city of Brazzaville. More specifically, it involved the rehabilitation of a 10,000 m³ reservoir and a 4,000 m³ water tower; the construction of seven reservoirs (6,000 m 3 , 5,000 m³, 3,500 m³, 3,000 m³, 2,250 m³, 1,250 m³, 300 m³); the construction of four recovery stations (80,000 m3 / d, 3 + 1 pumps 500 kW, 1 + 1 transformers 2,000 kVA; 8,200 m3 / d, 2 + 1 pumps 200 kW, 1 + 1 transformers 630 kVA; 6,800 m3 / d, 2 + 1 pumps 110 kW, 1 + 1 transformers 400 kVA; 1,800 m3 / d, 2 + 1 pumps 30 kW, 1 + 1 transformers 160 kVA); the installation of power supply for recovery stations (laying approximately 2.3 km of 20 kV underground lines); the laying 183,000 ml of pipes for the primary network, including 61,000 ml of ductile iron DN 1000 to DN 500 and 122,000 ml of PVC pipes DN 400 to DN 200; and the installation of a remote management system between the sites of the recovery stations and reservoirs and the supervision room of the Djiri water treatment plants (for the transmission of data on water levels, flow rates).    The Djiri Water Treatment Plant Extension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la réhabilitation de l’usine d’eau existante de Djiri d’une capacité de deux mille deux cents cinquante (2.250) m3 par heure”]. More specifically, it involved civil engineering rehabilitation works (settling tanks, filters, treated water tank, treated water pumping station, annex buildings); the replacement of all existing equipment; and the rehabilitation of the 16 existing accommodations for operating staff.    China Machinery Engineering Corporation (CMEC) was the contractor responsible for the implementation of all three projects. The Djiri Water Treatment Plant Rehabilitation Project formally commenced on July 18, 2010; however, its construction began on November 11, 2009. Its originally anticipated completion date was November 10, 2012, and as of October 2012, it had achieved an 80% completion rate. The Djiri Water Treatment Distribution Network Project commenced on December 7, 2010, and its originally anticipated completion date was November 21, 2013. The Djiri Water Treatment Plant Extension Project commenced on April 4, 2011, and its originally anticipated completion date was April 3, 2014. All three projects were were completed by July 15, 2014."/>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19,191,458.40 loan in 2014 for the Mpila Memorial Construction Project. This subsidiary loan agreement was signed on June 12, 2014. The loan carried a 14-year maturity and a 0.25% interest rate. Its estimated grace period was 4 years. Its (principal) amount outstanding was $15,961,700 as of December 31, 2019. The project involved the construction of a memorial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Jiangsu International Economic Technical Cooperation Corporation was the contractor responsible for implementation. This project had achieved a 100% execution rate as of March 31,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26 million loan in 2006 for the Oyo Hospital Construction Project. This loan reportedly carried the following terms: a 0.25% interest rate, a maturity of 20 years, and a grace period of 5 years. It was fully repaid by the borrower. The loan’s (principal) amount outstanding was $0 as of December 31, 2019.   The Oyo Hospital Construction Project involved the construction of a 200-bed hospital in the town of Oyo, the district of Oyo, the Central Cuvette Department, and the health district of Alima-Oyo (which serves 53,000 local residents). The hospital has several departments, including administration, general medicine, surgery, cardiology, ophthalmology, ENT, otolaryngology, urology, pharmacy, morgue, radiology, and laboratory analysis.    Beijing Uni.-Construction Group Co., Ltd. (BUCC) — also known as Beijing Residential Development &amp; Construction Group Corporation（BRCC) — was the contractor responsible for project implementation. The project was plagued by various delays. A foundation-laying ceremony took place on May 7, 2008 and the originally scheduled project completion date was June 30, 2012. However, the hospital was not open to the public until March 10, 2017."/>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8.1 million loan in 2014 for the Mpila Twin Towers Construction Project. The proceeds of the loan were to be used by the borrower to finance 85% of the cost of a $386 million commercial contract. The loan’s (principal) amount outstanding was $257,756,900 as of December 31, 2019.   Built on a space of 121,800 square meters, the 30 story, 135-meter-high twin towers — in the Mpila neighborhood within the capital city of Brazzaville — serve as a commercial center. In one of the towers, several floors are reserved for offices; the other tower houses a five-star hotel with three hundred and forty-nine rooms, including presidential suites, ministerial suites and standard rooms.    Beijing Construction Engineering Group Co.,Ltd. (BCEG), Sanxin Facade Engineering Co.,Ltd, and AVIC were the contractors responsible for implementation. Construction began on July 1, 2015. The building reached its designed height on August 11, 2017. The project had achieved a 70% execution rate as of March 31, 2019. It was ultimately completed on October 30,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45 million loan in 2006 for August 15 Camp Housing Units Construction Project. This loan carried the following borrowing terms: 0.25% interest rate, 20-year maturity, and a 5-year grace period. The loan’s (principal) amount outstanding was $16,025,908 as of December 31, 2019.    This project involved the construction of 200 housing units in the August 15 camp (le Camp 15 août) within the capital city of Brazzaville. It also involved the construction of a kindergarten and roads for the new housing development. Weihai International Economic &amp; Technical Cooperative Co., Ltd (WIETC) and Beijing Construction Engineering Group (BCEG) were the contractors responsible for implementation.   Construction began in September 2010 and ended in October 2013. However, according to the Republic of Congo’s Ministry of Public Works, the project was not complete until January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3 million loan in 2006 for the Ollombo Airport Construction Project. The estimated borrowing terms of the loan are as follows: 0.25% interest rate, 16.5-year maturity, and 4-year grace period. Its (principal) amount outstanding was $3,118.155 as of December 31, 2019.     This project involved the construction of Ollombo International Airport, which is located 9 km (5.6 mi) southwest of Oyo, near the village of Ollombo, and 450 km north of Brazzaville. More specifically, the project involved the construction of terminals, a tower, and power control center. China Jiangsu International Economic Technical Cooperation Corporation was the contractor responsible for project implementation.   A project commencement ceremony took place on August 12, 2007. However, construction did not begin until October 2008 and ended on March 13, 2013.   China Jiangsu International also carried out works on the Ollombo Airport Garage, between November 2013 and August 2014, but it is unclear if these works were funded with the proceeds from the same loan."/>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62,310,857.20 loan in 2014 for the Mpila Shopping Center Construction Project. The loan carried a 14-year maturity and a 0.25% interest rate. Its estimated grace period was 4 years. The loan’s (principal) amount outstanding was $51,900,548 as of December 31, 2019.  The project involved the construction of a shopping center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State Construction Engineering Corporation (CSCEC) and China Jiangsu International Economic Technical Cooperation Corporation were the contractors responsible for implementation. This project commenced on September 18, 2013. It had achieved a 60% execution rate as of March 31,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96,363,372.65 loan in 2011 for the 19.2MW Liouesso Hydroelectric Dam Construction Project. The estimated borrowing terms of the loan are as follows: 19-year maturity, 4-year grace period, and a 0.25% interest rate. Its (principal) amount outstanding was $85,218,355 as of December 31, 2019.    The project involved the construction of a 19.2MW hydroelectric power plant — with three hydroelectric power generation units — on the Lengoué River in Mokéko district and the department of Sangha. The plant was designed with 3 sets of Francis vertical shaft suspension-type water-turbine generator units. It was meant to supply power to the neighboring towns of Ouesso and Mokéko and their surrounding localities via adjoining transmission lines.   China Gezhouba Group Company Limited was the contractor responsible for implementation. Construction commenced on May 18, 2012 and ended on June 28, 2016. The power plant was connected to the national grid in August 2016. The plant was officially inaugurated on May 29, 2017."/>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70 million loan in 2008 (captured in Project ID#57477) and a $10 million loan in 2012 (captured in Project ID#30497) for Phase 1 of the National Telecommunication Coverage Project. The $10 million loan agreement was signed on September 9, 2012 and it went into force on December 10, 2012. The estimated borrowing terms for these two loans are as follows: a 0.25% interest rate, a 20-year maturity, and a 5-year grace period. The proceeds from these two loans were to be used by the borrower to partially finance a $100 million commercial contract for Phase 1.   Then, in 2017, China Eximbank and the Republic of Congo signed a $62,646,626.90 loan agreement (captured in Project ID#57529) for Phase 2 of the National Telecommunication Coverage Project. This loan has a maturity length of 17 years, but its interest rate and grace period are unknown. The proceeds from this loan was to be used for the borrower to finance 85% of the cost of a $73 million commercial contract for Phase 2.   Phases 1 and 2 involved the construction of a fiber optic cable (“backbone”) network (measuring more than 3000 km in length) that connects the cities of Pointe-Noire, Makoua, Dolisie, Brazzaville, Oyo and Ouesso (through an underground fibre optic cable runs between Pointe-Noire and Ouesso and between Makoua and Ouesso and through an overhead cable that piggybacks on the National Electricity Company’s EHV electricity transmission lines linked to the Moukoukoulou and Imboulou hydroelectric dams); the construction of several additional fiber optic cable segments (“branche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Alcatel-Lucent Shanghai Bell Co., Ltd., Huawei, and China Machinery Engineering Corporation (CMEC) were the contractors responsible for the implementation of Phases 1 and 2. The project officially commenced in August 2010. In January 2013, the project achieved provisional acceptance of one segment of the fiber optic cable (“backbone”) network between Pointe-Noire and Brazzaville (measuring more than 510 km in length). As of February 2014, it had nearly completed another segment of the backbone: from Brazzaville to Owando (510 km in length) and then onward to city of Ouesso. Phases 1 and 2 were eventually completed, but their precise completion dates are unknown. "/>
        <s v="On June 19, 2006, China Eximbank and the Republic of Congo signed a $1.6 billion loan framework agreement — also known in the Republic of Congo as the “strategic partnership” (“partenariat stratégique”) — that allowed the Republic of Congo to obtain loans to fund export buyer's credits from China Eximbank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Two of the subsidiary loans that were approved through the framework agreement included a $81 million loan in 2007 for Phase 1 of the Maya-Maya International Airport Project (captured in Project ID#161) and a $72 million loan for Phase 2 of the Maya-Maya International Airport Project (captured in this project, ID#141). The borrowing terms of these loans were as follows: a 0.25% interest rate, a 20-year maturity, and a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Phase 2 involved the installation of runway equipment and the construction of an airport hotel and an aviation club.  Weihai International Economic &amp; Technical Cooperative Co., Ltd (WIETC) was the contractor responsible for implementation of both phases.  Phase 1 was launched on August 7, 2007 and completed on June 1, 2011. Phase 2 was completed on August 15, 2014. "/>
        <s v="On June 19, 2006, China Eximbank and the Republic of Congo signed an RMB 250 million government concessional loan (GCL) agreement [CHINA EXIMBANK GCL N°. 15 (2006) TOTAL No. (157)] for the MA60 Aircraft Acquisition Project. This loan was subsequently approved by a Republic of Congo decree (Decree 2007-319) on July 2, 2006. The loan carried the following terms: a maturity of 20 years, a grace period of 8 years, a 2% interest rate, a 0% default (penalty) interest rate, a management fee of 3.50%, and a commitment fee of 0.30%. The loan was to be used by the borrower to finance a commercial contract [N° ATE-CON-05M0165] between China National Aero-Technology Import &amp; Export Corporation (CATIC, Chinese: 中航技进出口有限责任公司) and the Republic of Congo’s Ministry of of Transport and Civil Aviation, which was signed on December 13, 2005.   The purpose of this project was to facilitate the acquisition of two MA60 aircraft to expand Air Congo’s existing fleet of aircraft. CATIC was the contractor responsible for implementation. The MA60s were manufactured by Xi'an Aircraft International Corporation. The aircraft were successfully delivered on September 2, 2007.  However, there are some indications that the China Eximbank loan for the MA60 Aircraft Acquisi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June 20, 2005, China National Machinery Industry Corporation Limited (Sinomach) signed a $463 million supplier's credit agreement with the Government of Sudan for the Port Sudan Water Project (as captured via Project ID#47180). The loan carried the following borrowing terms: a 14-year maturity, a 4-year grace period, and a 4% interest rate. The supplier's credit agreement was renegotiated and its face value was increased (by $46 million) to $509 million on September 15, 2009 (as captured via Project ID#73345); however, the borrowing terms of the September 15, 2009 loan are unknown.  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بورتسودان) area through a 471.1 km water pipeline. The pipeline is designed to deliver a daily water supply of 100,000 cubic meters. China Machinery Engineering Corporation (CMEC) and China Ocean Aviation Group Limited (COAGI) were the contractors responsible for implementation. This project officially commenced on February 21, 2011. However, it is unclear if the project was ever completed. "/>
        <s v="On June 20, 2010, the Industrial and Commercial Bank of China (ICBC) and Ethiopian Electric Power Corporation (EEPCo) signed a $420,750,000 buyer’s credit loan agreement for the 1870MW Gilgel Gibe III Hydropower Project. The borrowing terms of the loan are as follows: a 14.5 year maturity, a 3 year grace period, and a 3.067% interest rate. The Government of Ethiopia’s Ministry of Finance issued a sovereign guarantee in support of the loan. The borrower also purchased buyer’s credit insurance from Sinosure. The borrower was expected to use the proceeds of the loan to finance 85% of the cost of a $495 million commercial contract between EEPCo and Dongfang Electric Corporation (DEC) for the electro-mechanical and hydraulic steel structure works component of the 1870MW Gilgel Gibe III Hydropower Project, which was signed in May 2010.  According to the Government of Ethiopia’s Aid Management Platform (AMP), 15 loan disbursements (worth ETB 21,904,463,534) took place between 2012 and 2019: an ETB 1,102,591,696 disbursement on January 8, 2012, an ETB 1,256,266,119 disbursement on April 8, 2012, and an ETB 241,864,376 disbursement on October 10, 2012, an ETB 519,482,004 disbursement on April 8, 2013, an ETB 149,053,030 disbursement on October 7, 2013, an ETB 1,120,000,000 disbursement on October 7, 2014, an ETB 323,232,323 disbursement on January 7, 2015, an ETB 450,503,881 disbursement on October 7, 2015, an ETB 200,679,002 disbursement on January 7, 2016, an ETB 286,223,972 disbursement on April 7, 2016, an ETB 164,701,197 disbursement on July 7,, 2016, an ETB 1,359,428,420 disbursement on April 7, 2017, an ETB 116,911,052 disbursement on July 7, 2017, an ETB 1,045,494,392 disbursement on March 20, 2018, and an ETB 13,568,032,070 disbursement on September 9, 2019.  The purpose of the project was to supply and install electrical and mechanical equipment (turbines) for the construction of the Gilgel Gibe III Dam (also known as the Gibe III Dam). The Gilgel Gibe III Dam is 610 m-long (2,000 ft) and 243 m (797 ft) high roller-compacted concrete dam. It withholds a reservoir with a capacity of 14.7 km3 (3.5 cu mi) and a surface area of 210 km2 (81 sq mi), collecting with a catchment area of 34,150 km2 (13,190 sq mi). The reservoir's live (active or ‘useful’) storage is 11.75 km3 (2.82 cu mi) and dead storage 2.95 km3 (0.71 cu mi). The normal operating level of the reservoir is 892 m (2,927 ft) above sea level with a maximum of 893 m (2,930 ft) and minimum of 800 m (2,600 ft). The dam's spillway is 108 m (354 ft) long and floodgate-controlled with a maximum discharge capacity of 18,000 m3/s (640,000 cu ft/s). Water above 873 m (2,864 ft) above sea level can be discharged through its gates. Feeding the dam's power house are two penstocks that each branch into five separate tunnels for each individual turbine. The power house contains ten 187 MW generators supported by Francis turbines for a total installed capacity of 1,870 MW.   DEC was responsible for the electro-mechanical and hydraulic steel structure works component of the project. Salini Costruttori S.p.A.(SPA), an Italian contractor, completed the civil engineering construction of the project.   The electro-mechanical portion of the project involved the design; build; site testing and commission of 10 vertical type hydraulic turbines; 10 vertical axis synchronous generators; and other transformer-related tasks. The hydro mechanical portion included the installation of steel structures; gates; a draft tube; a diversion tunnel; a spillway and ecological discharge gates.   The construction of the Gibe III dam began in July 2006 along the Omo River but the project provoked a backlash from environmental activists. The African Development Bank and the European Investment Bank were originally supposed to fund the electro-mechanical costs for the project, but they eventually backed out due to the project's perceived negative environmental and social impacts. In August 2015, Ethiopia commissioned the first phase of electricity generation at the Gibe III plant from three turbines with an output of 561MW. Then, on December 17, 2016, the Gibe III dam was officially inaugurated. The plant has 10 turbines each with a capacity of 187MW equaling a total capacity of 1,870MW, increasing Ethiopia's total electricity output to 4,238 megawatts. This project also reportedly created more than 7,000 jobs.  There are some indications that the ICBC loan for the 1870MW Gilgel Gibe III Hydropower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after considerable delay, the G20 Common Framework (CF) creditor committee for Ethiopia convened in September 2021, with the French Government and the Chinese Government serving as co-chairs. The CF debt rescheduling talks were still ongoing in mid-2023. "/>
        <s v="On June 20, 2012, the Export-Import Bank of China ('China Eximbank') and the Government of Tanzania’s Ministry of Finance signed a financing agreement for the Songo Songo to Dar Es Salaam Gas Pipeline and Natural Gas Processing Plants at Mnazi Bay and Songo Songo Project. Two loans were issued to Tanzania’s Ministry of Finance: a $275 million buyer's credit loan (BCL) with an interest rate of 6-month LIBOR plus 430 basis points, a 1.83-year (22 month) grace period, and a 12.83-year (154 month) maturity and a $920 million preferential’s buyer’s credit (PBC) with a 20-year maturity, a 7-year (84 month) grace period, and a 2% interest rate. The PBC (captured via Project ID#59752) was scheduled for semi-annual repayment every January 21 and July 21. It had a grace period of 84 months from the first loan disbursement date (June 20, 2013) and it was scheduled to be repaid in full 156 months from the end of the grace period. The BCL (captured via Project ID#59733) was scheduled for semi-annual repayment every January 21 and July 21. It had a grace period of 22 months from the first loan disbursement date (July 24, 2013) and it was scheduled to be repaid in full 132 months from the end of the grace period.  The PBC and BCL proceeds were on-lent from Tanzania’s Ministry of Finance to the Tanzania Petroleum Development Corporation (TPDC), which in turn used the proceeds to finance a September 2011 commercial (EPC) contract with China Petroleum Technology and Development Corporation (CPTDC), a subsidiary of China National Petroleum Company (CNPC).  The PBC and BCL were both secured with (i.e. collateralized against) all rights under a natural gas sales agreement between the Tanzania Electric Supply Company Limited (TANESCO) and TPDC. The borrower (Tanzania’s Ministry of Finance) and end-user (TPDC) was required to deposit profits from the gas pipeline into three Stanbic Bank escrow accounts that were accessible to the lender. According to TPDC’s audited financial statements, the escrow accounts ‘were opened to secure repayment of principal and payment of interest and fees under the loan agreements’ and the minimum cash balances in these accounts functioned as sources of ‘collateral’. TPDC and Tanzania’s Ministry of Finance maintained a cash balance of TZS 42,011,517,702 in the escrow accounts as of June 30, 2014, TZS 120,509,276,347 as of June 30, 2015 (TZS 2,380,765,097 from TPDC and TZS 118,128,511,250 from Tanzania’s Ministry of Finance), $60,340,466 (TZS 131,473,427,000) as of June 30, 2016 ($1,473,574 from TPDC and $58,866,942 from Tanzania’s Ministry of Finance), $60,340,466 as of June 30, 2017, $60,320,710 (TZS 136,713,000,000) as of June 30, 2018, $60,320,710 (TZS 138,105,000,000) as of June 30, 2019 ($1,473,574 from TPDC and $58,866,942 from Tanzania’s Ministry of Finance), $60,320,710 (TZS 138,527,000,000) as of June 30, 2020 ($1,473,574 from TPDC and $58,866,942 from Tanzania’s Ministry of Finance), and $60,320,710 (TZS 138,673,000,000) as of June 30, 2021 ($1,473,574 from TPDC and $58,866,942 from Tanzania’s Ministry of Finance). China Eximbank conducted a small ‘cash sweep’ (worth $19,806) from one of the escrow accounts between July 1, 2017 and June 30, 2018. It withdrew these funds ‘as a penalty for [the Government of Tanzania’s] late repayment of due installment.’  The first PBC disbursement took place on June 20, 2013. The first BCL disbursement took place on July 24, 2013. Another loan disbursement (worth $126,495,423.10) took place in August 2014. The proceeds of the BCL and PBC were earmarked for the following sub-projects: (a) $151,735,000 for the Songo Songo Natural Gas Plant; (b) $197,877,000 for the Mnazi Bay Natural Gas Plant; and (c) $875,715,000 for the Natural Gas Pipeline.  The PBC’s outstanding amount was TZS 353,208,000,000 as of July 1, 2013, TZS 929,156,000,000 as of June 30, 2014, TZS 1,689,444,000,000 as of June 30, 2015, TZS 2,075,037,000,000 as of June 30, 2016, TZS 2,180,592,000,000 as of June 30, 2017, TZS 2,261,433,000,000 as of June 30, 2018, TZS 2,330,382,000,000 as of June 30, 2019, TZS 2,382,841,000,000 as of June 30, 2020, and TZS 2,428,269,000,000 as of June 30, 2021. As of June 30, 2016, TPDC disclosed in an audited financial statement that it had defaulted on its repayment obligations under the PBC because it had not made an interest payments to the Government of Tanzania.  As of June 30, 2021, TPDC disclosed in an audited financial statement that it had not made any principal or interest payments on the PBC to the Government of Tanzania (despite the fact that the PBC’s grace period expired on June 20, 2020).  The BCL’s outstanding amount was TZS 0 as of July 1, 2013, TZS 165,451,000,000 as of June 30, 2014, TZS 488,968,000,000 as of June 30, 2015, TZS 648,979,000,000 as of June 30, 2016, TZS 717,819,000,000 as of June 30, 2017, TZS 768,040,000,000 as of June 30, 2018, TZS 811,358,000,000 as of June 30, 2019, TZS 845,584,000,000 as of June 30, 2020, and TZS 875,830,000,000 as of June 30, 2021. As of June 30, 2016, TPDC disclosed in an audited financial statement that it had defaulted on its repayment obligations under the BCL because it had not made an interest payments to the Government of Tanzania. As of June 30, 2021, TPDC disclosed in an audited financial statement that it had not made any principal or interest payments on the BCL to the Government of Tanzania (despite the fact that the BCL’s grace period expired on May 24, 2015).  The gas pipeline project was designed and constructed to deliver natural gas to Dar es Salaam for use in power generation, industrial applications, household cooking and in propulsion of transport vehicles. It involved the construction of a 542 kilometer marine and terrestrial pipeline between Songo Songo and Dar Es Salaam as well as two processing plants: one in Songo Songo and another in Mnazi Bay.   The 542-kilometer gas pipeline has four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capacity of the main (36 inch) pipeline is rated at 784 million standard cubic feet per day, according to the Natural Gas Utilization Master Plan 2016-2045, but can handle up to 1002 million standard cubic feet per day with compression. It is the longest gas pipeline that has ever been constructed in Tanzania.  CPTDC was the EPC contractor responsible for project implementation. Construction was officially launched on November 8, 2012 and the Tanzanian President inaugurated the constructed pipeline on October 10, 2015. The pipeline was originally scheduled for a completion date in 2014.   Loan repayment was originally expected to depend on gas sales upon completion of the pipeline construction and after the project's commercial operation date (COD). However, a review of the on-lending agreements, Gas Sales Agreements (GSA), and pipeline construction contract revealed that the pipeline was constructed before pre-identification and pre-signing of gas sales agreements between Tanzania Petroleum Development Corporation (TPDC) and its expected major gas customers. This anomaly had an effect on loan repayment as actual gas sales came in far below the initial projection of 138.8 million standard cubic feet per day. In fact, according to a report published by the Government of Tanzania's Controller and Auditor General (CAG), TANESCO was the only gas consumer as of March 2017 -- with a consumption average of 46.61 million standard cubic feet per day instead of the agreed amount of at least 80 million standard cubic feet per day as per the GSA between TPDC and TANESCO.  There are also indications that the China Eximbank loans that were issued for the Songo Songo to Dar Es Salaam Gas Pipeline and Natural Gas Processing Plants at Mnazi Bay and Songo Songo Project have financially underperformed vis-a-vis its original objectives and the original expectations of the lender. Tanzania's National Audit Office (NAO) warned of 'Financial Distress Facing TPDC Due to Non-Settlement of TANESCO Long Outstanding Bills TZS 248 Billion' in its Annual General Report on the Audit of Public Authorities and other Bodies for the financial year 2016/2017. More specifically, the NAO noted that 'TPDC and TANESCO entered into a Gas Sales Agreement (GSA) in September 2015 whereby the TANESCO buys natural gas from TPDC for power generation at Kinyerezi, Ubungo II and Symbion Power Plants. I have noted that between September 2015 and December 2017 monthly invoices totaling to TZS 567,514,961,312.95. (USD 254,448,796.08), were issued by TPDC to TANESCO with respects to the natural gas supplied to TANESCO for power generation. My audit noted that by December 2017, TANESCO had managed to settle TZS 318,904,743,618.61 (USD 142,982,887.87) equivalent to 56% of the total amount of invoices leaving TZS 248,610,217,694.34 (USD 111,465,908.21) unsettled. TPDC may not be able to service the loan obtained to facilitate construction of Mtwara-Dar Gas Pipeline from EXIM Bank of China and their respective interests, if TANESCO does not settle this liability. Failure to repay the loan shall subject the Corporation to a compounded interest of 0.8% charged on the unpaid loan balance which will increase financial cost to TPDC and the Government. Further, failure to pay the loan shall amount to transfer of TPDC rights under the Gas Sales Agreement (GSA) to EXIM Bank of China as per Clause 2 of the Security Assignment Contractual Rights which forms of the Agreement signed between TPDC and EXIM Bank of China. The Government through Ministry of Finance and Planning and Ministry of Energy should consider assisting TANESCO in their efforts to settle such long outstanding dues which in turn will help TPDC meet gas purchase and other operational costs.' TPDC’s audited financial statements also indicate that, as the ultimate borrower/end user, it had fallen into arrears by 2017/2018. TPDC’s audited financial statements for the year ending on June 30, 2018 note that China Eximbank withdrew $19,806 from one of the escrow accounts between July 1, 2017 and June 30, 2018 as a penalty for the borrower’s ‘late repayment of [a] due installment’. Then, in June 2019, TPDC announced that it was still having difficulty servicing its debts to the Government of Tanzania and it began to lobby for ‘debt relief’ — that is, for the Government of Tanzania to shoulder the responsibility of loan repayment instead of TPDC."/>
        <s v="On June 20, 2019, the Shenzhen Branch of Bank of China and the Government of Burkina Faso signed a $77.35 million buyer's credit loan agreement for Phase 1 of the National Telecommunications Backbone Project (PBNT). Then, on October 2, 2019, the Government of Burkina Faso authorized the ratification of the credit agreement. The loan carries the following borrowing terms: a 12-year maturity, a 3-year grace period, an interest rate of 6-month LIBOR plus a 2.5% margin, a management fee of 4%, a commitment fee of 0.8%. The loan is also backed by a Sinosure buyer’s credit insurance policy. The total cost of the buyer's credit insurance premium $6,843,413.73. Bank of China reportedly agreed to provide 60% of the funding needed for the first phase of PBNT while the other 40% would be provided by BNP Paribas. However, on October 8, 2019, the BNP Paribas announced that it was no longer involved in this project. The borrower was expected to use the proceeds of the Bank of China loan to partially finance a commercial contract that it signed with Huawei Technologies Co., Ltd.  in July 2014.   The purpose of the project is to construct a 307-kilometer fiber optic network linking the capital Ouagadougou and the city of Po, near the Ghanaian border. This fiber optic ‘backbone’ will have a capacity of 1,600 gigabits per second and will ten municipalities. It is parter of a larger, EUR 175 million program to provide 5,740 km of fiber optic coverage in Burkina Faso, at a cost of 175 million euros. Construction began on December 10, 2017.  Phase 1 was completed and officially inaugurated on October 26, 2021."/>
        <s v="On June 21, 2004, the Chinese Government and the Ministry of Finance of Tunisia signed a RMB 30 million interest-free loan agreement for unspecified purposes. This was an Economic and Technical Cooperation Agreement (ETCA). Then, on April 4, 2005, the Tunisian Government passed law nº 2005-30, confirming the agreement. The Tunisian Government then ratified this ETCA on May 11, 2005 via Decree n° 2005-1488. Tunisia's Ministry of Foreign Affairs was responsible for the implementation of this decree."/>
        <s v="On June 22, 2011, China Eximbank and the Ethiopian Railways Corporation (ERC) — an Ethiopian state-owned enterprise — signed a $403,750,000.(ETB 7,347,972,973) buyer’s credit loan agreement for the Addis Ababa Light Rail Project. The borrowing terms of the loan (PBC) were as follows: an interest rate of 6-month LIBOR plus a 2.6% margin, a 3 year grace period, and a 23 year maturity. The Government of Ethiopia provided a sovereign guarantee for the loan.   The borrower was expected to use the proceeds of the loan to finance 85% of the cost of a $475 million commercial contract [ID# ET/ERC/CREC/0901] between the ERC and China Railway Group Limited (CREC), which was signed on September 3, 2009. The ERC was responsible for directly funding the remaining 15% of the commercial contract cost ($71,250,000). Its direct contribution was payable in ETB as a down payment (with exchange rate applicable to the base date.   According to the Government of Ethiopia’s Aid Management Platform (AMP), this loan achieved a 42% disbursement rate, with China Eximbank making 6 loan disbursements (worth ETB 3,097,176.899) between 2014 and 2016: an ETB 327,586,207 disbursement on January 8, 2014, an ETB 905,511,811 disbursement on July 8, 2014, an ETB 680,000,000 disbursement on October 8, 2014, an ETB 989,898,990 disbursement on January 8, 2015, an ETB 544,700 disbursement on October 7, 2015, and an ETB 193,635,191 disbursement on April 7, 2016.   The Addis Ababa light rail metro system is a 31.6 km electrified light rail transportation system with two lines: a 17.4 kilometer east-west line and a 16.9 kilometer north-south line. The east-west line stretches from Ayat village to Tor Hailoch passing through Megenagna, Legehar and Mexico Square The north-south line passes through Menelik II Square, Merkato, Lideta, Leghar, Meskel Square, Gotera and Kaliti. The light rail metro system was designed to facilitate transportation in a city of 5 million clogged with other forms of transportation.  Each train was planned have a capacity to carry 286 passengers for a maximum capacity of 300,000 passengers/day. CREC was the EPC contractor responsible for project implementation.   The EPC contract identifies January 31, 2012 as the expected project commencement date and January 30, 2015 as the expected project completion date. It also identifies a defects liability period of one year. The project site was ultimately handed over to the EPC contractor on January 31, 2012. However, construction did not begin until April 2013. Trial operation of the railway began on February 1, 2015. The north-south line commenced operations on September 20, 2015, and the east-west line commenced operations on November 9, 2015.    According to official figures, the rail system carried on average 105,000-110,000 daily passengers during its first 14 months of operations. Tickets initially cost two to six birr ($0.08 to $0.20), depending on the distance of the trip. ERC earned $5 million in revenue from the light rail line during the Ethiopian Fiscal Year 2016/17, and by January 2017, the rail system had carried over 50 million customers. The rail system was initially supposed to be run by the Shenzhen Metro Group and CRECG until 2020. However, in 2018, the ERC was prepared to take over the operation of the railway from CRECG.   Since then, the railway has faced an array of operational performance and revenue generation problems. The Addis Ababa light rail metro system initially began operating with 40 trains, but as of 2021, it was regularly operating with approximately 20 trains. Addis Ababa’s deputy mayor has also noted that the city’s electrical grid lacked the capacity to power the system before construction began. Even with its own dedicated power supply, the Addis Ababa light rail metro system still experiences power outages and delays, leading to packed cars and poor service. Additionally, in 2021, Ethiopia’s Office of the Auditor General found that, during its first four years in operation, the Addis Ababa light rail metro system generated $11.1 million of revenue but cost $154 million to operate. It found that the system was falling far short of its original feasibility study, which said it would pay for its construction costs within 10 years through ticket sales, advertising and renting out spaces in stations, among other methods: '[t]he feasibility study has been inadequate, and it was conducted without collecting enough information. […] This, coupled with the absence of a maintenance center to fix the trains that need repair and other factors, have contributed to the losses sustained by the light railway.'  There are some indications that the China Eximbank loan for the Addis Ababa Light Rail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Ethiopia’s Office of the Auditor General also found in 2021 that the ERC had fallen into arrears and paid $2.8 million in fines to China Eximbank for overdue loan repayments related to the Addis Ababa Light Rail Project. Then, after considerable delay, the G20 Common Framework (CF) creditor committee for Ethiopia convened in September 2021, with the French Government and the Chinese Government serving as co-chairs. The CF debt rescheduling talks were still ongoing in mid-2023. "/>
        <s v="On June 23, 2006, the Government of Zambia and China's Ministry of Commerce (MOFCOM) signed an economic and technical cooperation agreement (ETCA), which committed and RMB 50 million ($6.25 million) interest-free loan to revitalize the Tanzania-Zambia Railway Authority (TAZARA). Chinese Government provided the RMB 50 million interest-free loan for the purchase of fuel and spare parts from third parties to support TAZARA as part of the 2006 Protocol.   In 1967, the Chinese Government provided an RMB 494 million interest-free loan to TAZAR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
        <s v="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
        <s v="On June 23, 2020 a ceremony was held for the signing of a $243,600,000 supplier’s credit (loan) agreement between the Government of Ghana and Dongfang Electric International Corporation for the procurement of standard gauge rolling stock (trains). Then, in October 2020, Ghana’s Parliament approved the supplier's credit loan. The loan carries the following borrowing terms: a 12-year maturity, a 2-year grace period, an interest rate of 6-month LIBOR plus a 2.5% margin. The borrower also bought a credit insurance policy from Sinosure worth up to 7% of the face value of the loan ($17,052,000).   The borrower is expected to use the proceeds of the loan to facilitate the acquisition of standard gauge rolling stock in order to enable the testing, commissioning and immediate operation of the new standard gauge railway lines (currently under construction in the country). The Government of Ghana’s June 2020 commercial contract with Dongfang Electric International Corporation includes the supply of nine 4500HP mainline diesel locomotives with maximum speed of 160km/hr for passengers, supply of 48 passenger coaches, 15 mainline diesel locomotives for freight, 330 freight wagons and 11 Shunting diesel locomotives. As part of the commercial contract, Dongfang Electric International Corporation is to supply spare parts and tools along with the locomotives and rolling stocks within a 24-months warranty period. The contract also calls for the establishment of one maintenance workshop with maintenance equipment at a location to be determined by the purchaser, and the provision of After Sales Services to guarantee regular and proper maintenance of the trains during the operational period. Additionally, Dongfang Electric International Corporation is expected to provide training for skilled personnel or railway engineers and managers in all aspects of the rolling stock systems including locomotive design, operation and maintenance. Some of the acquired rolling stock is expected to be used to support a newly-constructed 97 km railway line from the Port of Tema to Mpakadan.  The contract was to be implemented in two phases: the first to be completed in two batches 12 and 18 months, respectively from the date when the agreement was signed, totaling 100 locomotives; the second, 230 trains, to be delivered in one batch, within 18 months from a mutually agreed upon commencement date."/>
        <s v="On June 26, 2007, China Eximbank and the Government of Ghana signed $30 million loan agreement to Ghana for Phase 1 of the Dedicated Security Information System Project. This loan carried the following terms: a 20 year maturity, a 5 year grace period, a 2% interest rate, a 0.5% commitment fee, and a 0.5% management fee. The final maturity date is September 21, 2027. The loan’s (principal) amount outstanding was GHS 88,310,000 ($15,769,642) as of December 31, 2020 and GHS 81,000,000 ($15,576,923) as of December 31, 2021.   The purpose of this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of the project provided a capacity of 50,000 lines with 72 Base Transceiver Stations (BTS) and it covered the main cities, towns, border entries and exits, and main traffic arteries in six regions of southern Ghana, including Greater Accra Region, Ashanti Region, Central Region, Eastern Region, Volta Region, and Western Region. Phase 2 focused on the country’s Upper East Region, Upper West Region, Brong Ahafo Region, and Northern Region.   ZTE was the contractor responsible for project implementation and it used a Global Open Trunking Architecture (GoTa)―a new-generation digital trunking technology with independent IPR—to support the Government of Ghana’s national security information system. This project was completed, but its precise date of completion is unknown. In November 2013, China Eximbank and the Government of Ghana signed $123.4 million preferential buyer’s credit for Phase 2 of Dedicated Security Information System Project (captured via Project ID #30956)"/>
        <s v="On June 26, 2012, Kenya Railway Corporation (KRC) approved a feasibility study and preliminary project design from China Road and Bridge Corporation (CRBC) for Phase 1 of the Standard Gauge Railway (SGR). Then, on July 11, 2012 and October 4, 2012, KRC and CRBC signed two commercial (EPC) contracts worth $3,804,192,784.92: (1) a $2,657,401,776.17 Construction on the Civil Works of Mombasa-Nairobi Standard Gauge Railway Project EPC Turnkey Commercial Contract on July 11, 2012 and (2) a $1,146,791,008.75 Supply and Installation of the Facilities, Locomotives and Rolling Stocks for the Mombasa-Nairobi Standard Gauge Railway Project Contract on October 4, 2012. In August 2012, the Kenyan Cabinet approved the development of the railway, which was followed by the signing of a bilateral agreement by the Kenyan and Ugandan governments for the construction of the railway (that was later upgraded to a tripartite agreement with the Rwandan government). Less than a year later, in July 2013, the National Treasury of the Republic of Kenya and China Eximbank signed an MOU — that was witnessed by the President of the Republic of Kenya — based on the commercial (EPC) contracts that CRBC and KRC signed on July 11, 2012 and October 4, 2012. On May 11, 2014, China Eximbank and the Government of the Republic of Kenya (represented by the National Treasury of the Republic of Kenya) signed two loan agreements worth $3.604 billion for Phase 1 of the Standard Gauge Railway Project (also known as the Kenya Mombasa-Nairobi Standard Gauge Railway Project). The first loan was a buyer’s credit loan (BCL) [Contract No. 1410302052014210766] worth $2,003,584,028.87 and it was provided on the following terms: a 5.25 year grace period, a 5 year (60 month) disbursement period, a 15.25 year maturity, an interest rate of 6-month Libor plus 3.6% margin, a 1% default (penalty) interest rate, a 0.75% commitment fee, a 0.75% ($15,026,880.22) management fee, a 6.93% insurance premium (payable in three installments), and a 1% default interest rate. The face value of the BCL was subsequently revised to $1,903,404,827.42. The BCL is backed by a credit insurance policy from China Export &amp; Credit Insurance Corporation (Sinosure). The total cost of the Sinosure insurance premium is $211,543,142.85. The second loan was a preferential buyer's credit (PBC) [CHINA EXIMBANK PBC NO. (2014) 13 TOTAL NO. (307) NO. (1420303052014210788)] worth $1,600,000,000 and it was provided on the following terms: a 2 percent interest rate, a 0% default (penalty) interest rate, a 7.25 year grace period, a 7 year (84 month) availability period, a 20.25 year maturity, a 0.25% commitment fee, and a 0.25% ($4,000,000) management fee. The BCL was scheduled for 20 semi-annual repayments between July 21, 2019 and July 21, 2029. The PBC was scheduled for 26 semi-annual repayments between July 21, 2021 and July 21, 2034. The Government of Kenya on-lent the proceeds of the BCL (captured via captured via Project ID#37103) and the PBC (captured via Project ID#31777) to the ‘end-user’ (KRC). The ultimate borrower (KRC) was expected to use the proceeds of the BCL and PBC to to finance 90% of the total costs of the two commercial contracts that it signed with CRBC on July 11, 2012 and October 4, 2012. More specifically, the proceeds from the PBC were to be used to finance 42.06% of the total costs of the two commercial contracts and be exclusively utilized to make payment for the ‘Line Section of the Project’ (i.e. the construction contents and items under the Construction on the Civil Works of Mombasa-Nairobi Standard Gauge Railway Project EPC Turnkey Commercial Contract). The proceeds from the BCL were to be used to finance (a) 31.95% of the total cost ($849,000,000 out of $2,657,401,776.17) of the ‘Line Section of the Project’ (i.e. the construction contents and items under the Construction on the Civil Works of Mombasa-Nairobi Standard Gauge Railway Project EPC Turnkey Commercial Contract), (b) 85% of the total cost ($974,772,357.44 out of $1,146,791,008.75) of the Supply and Installation of the Facilities, Locomotives and Rolling Stocks for the Mombasa-Nairobi Standard Gauge Railway Project Contract, and (c) 85% of the total cost ($179,811,671,43 out of $211,543,142.85) of the medium-long term buyer’s credit insurance premium from Sinosure. The remaining 10% was to be paid by Kenya Railways Corporation to China Road and Bridge Corporation as counterpart financing, of which not less than $380,420,427.8 was to be applied to the Facilities, Locomotives and Rolling Stocks for the Mombasa-Nairobi Standard Gauge Railway Project Contract. In order to facilitate repayment of its debts to China Eximbank, the Kenyan Government provided an assurance to the lender that it would guarantee a minimum amount of railway freight through the execution of a take-or-pay agreement between KRC and the Kenya Ports Authority (KPA). The KPA also agreed to levy a new, 1.5% tax on imported goods (called the ‘Railway Development Levy’). The Railway Development Levy was designed to serve as insurance in case the revenues generated through the take-or-pay arrangement fall short of the amount required to service the China Eximbank loans. The borrower also expected to use to the Railway Development Levy to finance the Kenyan government’s portion (15%) of the project (commercial contract) cost.    The BCL and PBC are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The borrower made principal repayments on the BCL worth $100,179,201.44 between July 1, 2020 and June 30, 2021 (Fiscal Year 2020-2021) and $200,358,402.88 between July 1, 2021 and June 30, 2022 (Fiscal Year 2021-2022). The BCL’s amount outstanding was $1,903,404,827.42 as of June 30, 2020, $1,703,046,424.53 as of June 30, 2021, and $1,502,688,021.64 as of June 30, 2022.   The borrower made no principal repayments on the PBC between July 1, 2020 and June 30, 2021 (Fiscal Year 2020-2021) and principal repayments worth $61,538,461.54 between July 1, 2021 and June 30, 2022 (Fiscal Year 2021-2022). The PBC’s amount outstanding was $1,600,000,000 as of June 30, 2020, $1,600,000,000 as of June 30, 2021, and $1,538,461,538.46 as of June 30, 2022.  The Standard Gauge Railway (SGR) is the largest infrastructure project constructed in Kenya since independence in 1963. The Kenyan Government and the Ugandan Government first promoted the idea of the SGR in 2008 as part of a Northern Corridor Initiative to link the Kenyan coastal city of Mombasa to the landlocked countries of the Great Lakes Region. In August 2009, Kenya’s Ministry of Transport (MoT) and CRBC signed a memorandum of understanding, whereby CRBC agreed to undertake a feasibility study of the SGR Project at no cost to Kenya’s MoT.     In January 2011, CRBC submitted a feasibility report to Kenya’s MoT, which concluded that Phase 1 of the railway’s expected economic internal rate of return (EIRR) was of 14.66%, which was higher than the Government of Kenya’s ‘hurdle rate’ of 12%. However, the CRBC feasibility study later became a source of controversy. Its central conclusion — that the SGR was economically feasible — was inconsistent with the conclusions of previous studies undertaken by the World Bank and a Canadian consultancy firm. The CRBC feasibility study also included no cash flow projections. It asserted that the project would be highly profitable, but its estimates of the net present value (NPV) of the project’s expected economic benefits varied between $2 billion and $2.6 billion. The fact that the project’s estimated economic benefits were lower than its expected costs aroused suspicion about the credibility of the 14.66% EIRR estimate. The Government of Kenya’s decision to only allow CRBC to conduct the project’s feasibility study was also challenged by the Law Society of Kenya (LSK), which argued that Kenyan laws require competitive bidding for a feasibility study. However, a Kenyan court ruled in favor of the government, and stated that the whole procurement process was legal. After the award of tender for the whole project was issued without competitive bidding, sub-tenders did not follow competitive bidding processes. Two Kenyan parliamentary committees, learning of this lack of competitive bidding, recommended cancellation of the sub-tenders, but they were ignored by President Kenyatta. Then, in 2020, a Kenyan court of appeal ruled that the SGR contract issued to CRBC was illegal because it was issued in a manner that is inconsistent Kenya’s procurement laws. The court ruled that the contract should be made public, but a Kenyan MoT official said that making the contract public would undermine national security.     The purpose of the project was to construct a 485 km railway from the Kenyan port of Mombasa to Nairobi and then onward to Uganda, Rwanda, Burundi, and South Sudan. Upon completion, the railway was expected have a total track length of 609 km. The project sought to transport passengers and cargo from Nairobi to the southeastern port city of Mombasa at 120 kilometers per hour, thus reducing travel time between Nairobi and Mombasa from more than 10 hours to more than 4 hours. The project was also expected to reduce travel times and transport costs by as much as 60 percent. If properly implemented, the Kenyan Government estimated that the railway would increase the country’s annual rate of economic growth by 1.5 percentage points.   China Road &amp; Bridge Corporation (CRBC) was the EPC contractor responsible for project implementation, and Kenya Railway Corporation (KR) supervised its work. Project implementation commenced on December 12, 2014. The project reached completion on May 31, 2017, eighteen months ahead of schedule. President Kenyatta scheduled the completion ceremony just two months before voters would go to the polls and on Madaraka Day—a national holiday that commemorates the day when colonial Britain granted Kenya the right to internal self-rule. At the project completion ceremony, President Kenyatta gave a speech and said that ‘[our] history … was first started 122 years ago when the British, who had colonised this nation, kicked off the train to nowhere ... it was then dubbed the ‘Lunatic Express’. Today... despite again a lot of criticism we now celebrate not the ‘Lunatic Express’ but the Madaraka Express that will begin to reshape the story of Kenya for the next 100 years.’ However, the project has become a source of local scrutiny and controversy. In December 2018, a letter from Kenya’s Auditor General to the Kenya Ports Authority was leaked to the media. It suggested that the Port of Mombasa’s assets were sources of collateral that could be seized in the event that the Kenyan government could not repay its loans to China Eximbank. The letter also suggested that the Kenyan government had waived its sovereign immunity rights in order to make this pledge of collateral. The possibility that Beijing would seize a strategic asset like the Port of Mombasa provokes a public outcry in Kenya. President Kenyatta dismissed the criticism that the Kenyan government had mortgaged the Port of Mombasa to Beijing as ‘pure propaganda.’ He told a group of journalists that ‘if you want a copy of the [SGR loan] contract we have with China I can get it to you tomorrow. […]’. But neither the BCL contract nor the PBC contract was made public. In 2018, the SGR project also became a target of an anti-corruption drive by Kenya's Department of Public Prosecutions (DPP). According to Reuters, the “Kenyan authorities […] arrested the head of the agency that manages public land and the boss of the state railway on suspicion of corruption over land allocation for the new $3-billion flagship Nairobi-Mombasa railway. […] Mohammed Abdalla Swazuri, the chairman of National Land Commission, was one of 18 officials, businesspeople and companies named in a statement listing arrests that was posted …on the prosecutor’s office’s Twitter feed. Also arrested was Atanas Kariuki Maina, managing director of the Kenya Railways Corporation. […] The investigation that led to the arrests centers on allegations that officials siphoned taxpayer money through [fraudulent] compensation claims for land used for the railway.’    John Githongo, a former anti-corruption czar in Kenya, told a newspaper in August 2022 that ‘[t]he standard gauge railway is the jewel in the crown of corruption in Kenya.’ The secrecy surrounding the China Eximbank loan contracts that were issued for the SGR Project has also become a source of local concern. The Kenyan government has declined to make public the loan contracts in response to a court petition by two activists (Khelef Khalifa and Wanjiru Gikonyo), saying they have non-disclosure clauses and that releasing them would amount to breaching a bilateral agreement, thereby impairing relations between the Kenyan government and the Chinese Government. According to an affidavit from Kenya’s Public Works Principal Secretary Solomon Kitungu, releasing the loan contracts would undermine Kenya’s national security ‘since [the] terms in the contract[s] touch on foreign government information with implications on national security and foreign relations.’ Two activists—Khelef Khalifa and Wanjiru Gikonyo—filed a petition in 2021 at the High Court in Mombasa seeking to obtain all contracts, agreements, and studies for the construction and operation of the SGR. Through a coalition called Okoa Mombasa, Khalifa had previously attempted and failed to get the documents through Kenya’s Access to Information Act after the Kenyan government directed that all containerized cargo at the Port of Mombasa be transported inland through the SGR. This move reportedly had negative impact on the Kenyan coast’s port-based economy because it forced logistics companies to move their operations to container depots in the country’s interior. ‘We have a right to know the details of the project: how our money is being spent, the consequences of a loan default, and the government’s decision-making processes in signing the deal. Right now, we know none of this—the Kenyan public is completely in the dark,’ said Khalifa. Gikonyo, his co-petitioner, is the national coordinator for The Institute for Social Accountability, a Nairobi-based civil society organization.    Yet another concern about the project is related to its revenue performance. It was originally projected that the railway would move 22 million tons of cargo a year. However, a Government of Kenya assessment later revealed that the maximum amount of cargo that the railway could move was approximately 8.7 million tons of cargo a year. Also, one year after the SGR was put into operation, a parliamentary report showed that it cost more than double the amount to transport goods on the train than on the road. To make the railway profitable, the Kenyan authorities compelled importers to send cargo by railway instead of by road. This decision set off protests, riots, and court cases in October 2019 and November 2019. Then, on On December 4, 2019. Kenya’s senate committee on transport summoned the Kenyan cabinet secretary for transport over his directive to haul cargo from the port city of Mombasa to Nairobi exclusively by rail. The meeting — attended by activists, businessmen and leaders from Mombasa — ended with the cabinet secretary, James Macharia, promising to rescind the directive, which had reportedly hurt local businesses. Then, in September 2020  Kenyan lawmakers tabled a report in parliament recommending that the government renegotiate the terms of the China Eximbank loans for the SGR ‘due to the prevailing economic distress occasioned by the effects of Covid 19’. In the same report, the lawmakers recommend that the government renegotiate the SGR operation agreement, ‘by planning to reduce operation costs by at least 50%’. The SGR operators had to halt its passenger service for nearly three months due to concerns about the potential spread of the pandemic. CRBC operates the railway’s passenger and cargo service through its subsidiary, the Africa Star Railway Operation Company. In the three years the SGR has been in operation, Africa Star Railway Operation’s expenditure has always exceeded revenue, and the Kenyan taxpayer money has to fill the gap to sustain the company’s operations. A report by Kenya’s transport ministry tabled in parliament in 2018 says the railway made a loss of KES 9.8 billion ($90.3 million) in its first year of operation. At the time, the Kenyan Government projected a profit of $46.8 million for the following year. However, a report by the transport ministry in 2020, also tabled to parliament, said the railway recorded a loss of $200 million over the previous three years. The document also said that during this period, the railway generated revenues of $230.7 million but had operational costs of $430.5 million. The transport ministry cited reduced limited storage capacity at a Nairobi container depot, minimum use of the city’s freight terminal, and railway charges as reasons for this performance, arguably the kinds of details a thorough appraisal should have raised. The SGR operates both passenger and cargo services and while passengers embrace it for reducing travel time compared to buses, cargo owners shun it for reasons including higher fees and tariffs, additional time clearing goods and a lack of last-mile delivery, when compared to trucks. Kenya’s election in August 2022 became a vote on President Uhuru Kenyatta’s legacy of debt-financed infrastructure building, much of it built and financed by China Eximbank. This was especially true for the SGR.    The opposition party candidate Raila Odinga ran on a promise to renegotiate the Kenyan government’s outstanding debts to China Eximbank. Speaking at Chatham House in London on March 16, 2022, he said he would assemble a tough team of negotiators: ‘It depends on how you negotiate with the Chinese. If you don't have negotiators they will of course impose their terms on you.’ Several months later, in June 2022, the ruling party presidential candidate, William Ruto, told Reuters that he would publish government contracts with Chinese companies and renegotiate loans with China Eximbank. Then, in September 2022, newly elected Kenyan President William Ruto reverted cargo clearing services from Nairobi inland container depot (ICD) to the Port of Mombasa. The expected immediate impact of reverting port operations to the Port of Mombasa was a shift to road haulage and a reduction in cargo business for the SGR. Ruto’s predecessor, Uhuru Kenyatta, moved cargo clearance to the Nairobi ICD to help ease congestion at the Port of Mombasa and boost its competitiveness while also boosting traffic on the SGR to increase revenue for debt repayment. The effect of Ruto’s September 2022 decision was to shift more of the responsibility for repayment of the China Eximbank loans to Kenyan taxpayers.  In mid-October 2022, Kenya’s incoming Transport Secretary, Kipchumba Murkomen also said during his confirmation hearing that he planned to renegotiate the China Eximbank loans for the Standard Gauge Railway Project. He said that these loans were likely repayable over fifty years rather than fifteen to twenty years. He also said that ‘[I]f approved, I will look for the SGR agreement and make it available to the public because no one knows the contents of that agreement’. Then, in November 2022, Kipchumba Murkomen publicly disclosed all three China Eximbank loan agreements for the SGR project.  There are some indications that the SGR loans have underperformed vis-a-vis the lender's original expectations. In July 2022, the Government of Kenya received 'settlement notes' (an overdue repayment notification) from China Eximbank. Then, in October 2022, local media outlets reported (based on confidential Treasury documents) that the Government of Kenya defaulted on its China Eximbank loans for Phase 1 of the Standard Gauge Railway Project. The lender reportedly imposed a fine (‘default interest’ payment) worth $10.8 million (1.312 billion Kenyan shillings). "/>
        <s v="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
        <s v="On June 27, 2019, the Hunan Branch of China Development Bank and the Hunan Branch of Bank of China signed a $59,312,348 (CFA 33.3 billion) loan agreement with the Government of Cameroon for Phase 1 of the 225kV Ebolowa-Kribi and 90kV Mbalmayo-Mekin Transmission Line Construction Project. According to the Government of Cameroon's Caisse Autonome d'Amortissements (CAA), the loan carries the following borrowing terms: a 3 year grace period, a 15 year maturity, and a 6.3% interest rate. The loan appears to be backed by a Sinosure credit insurance policy. The proceeds of the loan were to be used by the borrower to finance a commercial contract between the Government of Cameroon and TBEA Hengyang Transformer Co., Ltd., which was signed in 2015. As of December 31, 2020, the loan had achieved a 0% disbursement rate (with an undisbursed balance of CFA 31.8 billion).   The purpose of the project is to evacuate electricity generated from the China Eximbank-financed Memve’ele hydroelectric power plant (see Project ID#289 and #57586), secure electricity for the China Eximbank-financed Kribi deepwater port and industrial complex (see Project ID#53396, #53116, and #350), and connect the China Eximbank-financed Mekin hydroelectric dam (see Project ID#974) to the Southern Interconnected Grid (SIG). The project has two phases: the first phase involves the construction of the Kribi substation and the expansion of the Ebolowa, Mbalmayo and Njom-Yekombo substations. TBEA Hengyang Transformer Co., Ltd. is the EPC contractor responsible for implementation. As of October 2021, all technical studies for the project were completed. However, as of February 2022, AidData had not identified any evidence of project implementation."/>
        <s v="On June 27, 2019, the Industrial and Commercial Bank of China (ICBC) signed an EUR 131 million loan agreement with Société Envol Partenariats SA (塞内加尔恩沃合资股份有限公司) for the House of United Nations Organization (UNO) Project.  Then, on August 16, 2019, the Government of Senegal issued a sovereign guarantee in support of the ICBC loan. The borrowing terms of the loan are unknown. However, it is known that the borrower was expected to use the proceeds of the loan to partially finance a commercial contract with Weihai International Economic &amp; Technical Cooperative Co., Ltd.   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The building occupies an area of ​​60,000 m2, including 40,000 m2 of offices and 1814 workstations. It has a 500-seat amphitheater hall, several seminar rooms, a restaurant, a travel agency, shops, a sports hall, an officials' room, and a bank. Part of the building is powered by photovoltaic panels. Upon completion, it is expected that the facility will house thousands of employees who work for 32 United Nations agencies.   Weihai International Economic &amp; Technical Cooperative Co., Ltd. is the contractor responsible for implementation.   A formal groundbreaking ceremony took place on April 25, 2018. However, construction did not begin until April 2019. Then, on July 15, 2021, the building was ‘successfully topped out’ (after the last bucket of concrete was poured into the roof of the R+7 floor in Area 2 of Building C). The UN Secretary General conducted a project site inspection on May 1, 2022. The project was originally scheduled to reach completion by the end of June 2022."/>
        <s v="On June 28, 2007, China Eximbank and the Government of Guinea signed a government concessional loan (GCL) agreement worth $13,192,544.80 for the Public Administration Project. The estimated borrowing terms of the loan are as follows: an interest rate of 7.0713%, a 15 year maturity, and a 5 year grace period. The purpose of the project was to improve communication between different government agencies in Guinea. The implementation status of the project is unknown."/>
        <s v="On June 29, 2007, the Chinese Government and the Government of Uganda signed a preferential loan framework agreement for Phase 1 of the National Transmission Backbone and e-Government Infrastructure Project. Then, on July 26, 2007, China Eximbank and the Government of Uganda signed an RMB 240,000,000 ($31,516,743.27) government concessional loan (GCL) agreement [CHINA EXIMBANK GCL N0. (2007) 23 TOTAL NO. 194] for Phase 1 of the National Transmission Backbone and e-Government Infrastructure Project. The borrowing terms of the GCL were as follows: a 20 year maturity, a 5 year grace period, a 2% interest rate, a 0% default (penalty) interest rate, a 0.75% commitment fee, and a 1% management fee.   The first disbursement that took place through this loan was on September 25, 2007.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According to the Government of Uganda’s Aid Management Platform (AMP), the loan achieved a 95.3% disbursement rate, with China Eximbank making 3 loan disbursements (worth $30,058,956.97) between 2007 and 2008: a $9,020,934.36 disbursement on September 25, 2007, a $15,103,183.52 disbursement on October 17, 2007, and a $5,934,839.08 disbursement on June 17, 2008. According to the Uganda Ministry of Finance, Planning, and Economic Development's Report on Public Debt, Grants, Guarantees and Other Financial Liabilities for Financial Year 2021/2022, as of December 31, 2021, total loan disbursements amounted to $35,013,668.25 and the loan’s amount outstanding (including arrears) was $14,005,467.31.   This project had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1 of the project involved the laying of 168 km of fiber optic cable to connect the towns of Mukono, Bombo, Entebbe and Jinja to Kampala. Phase 1 also achieved the following: (1) laying of the fiber optic cable within Kampala and Entebbe to link 27 Ministries and Government Departments; (2) delivery and installation of communication equipment to the 27 Ministries and Departments that will form the E-Government network; and (3) Video conferencing services deployed to all the Ministries and Government Departments. Huawei Technologies Co., Ltd. was the contractor responsible for project implementation.   Phase 1 was completed in June 2008. It suffered from higher-than-expected costs and was plagued by accusations of fraud (by Huawei Technologies Co., Ltd.). The Government of Uganda’s National Information Technology Authority Uganda (NITA-U) was subsequently established to oversee the implementation of Phases 2 and 3."/>
        <s v="On June 29, 2011, in Beijing, President Umar al-Bashir and his Chinese counterpart, Hu Jintao witnessed the signing of an Economic and Technical Cooperation Agreement (ETCA) between the Chinese Deputy Minister of Commerce and the Sudanese Minister of Finance and National Economy, Ali Mahmud. The ETCA provides an interest-free loan for the eastern Sudan (Darfur region) development fund and construction of bridges on River Atbara. The total value of the donation is 154 million RMB, which was provided to Sudan through a combination of interest-free loans and grants. The breakdown of the funding is unknown.  The aid will go toward reconstruction in eastern Sudan and economic and technical cooperation projects. The transaction amount has been left in this project. See Project ID #43974 for the grant sub-projects. The current status and start and end dates are unknown."/>
        <s v="On June 5, 2007, Société des Mines d'Azelik SA (SOMINA) was legally incorporated in Niger as a special purpose vehicle and limited liability corporation. SOMINA is the registered holder of the mining license for the Azelik Uranium Mine granted by the Government of Niger on November 8, 2007 for a period of 20 years covering a mining area of 220 square kilometers. On June 23, 2009, China Eximbank and SOMINA signed a $142,000,000 buyer’s credit loan (BCL) agreement for the Azelik Uranium Mine Project (captured via Project ID#91977). Under the terms of the BCL agreement, Somina was required to repay the loan in 11 installments, and pay interest on a quarterly basis. The loan was backed by a Sinosure credit insurance policy. It was also collateralized against equipment and vehicles owned by SOMINA and CNNC International Limited’s 37.2% equity stake in Somina. The outstanding principal of the GCL was approximately $90,880,000 on October 30, 2014, $78,100,000 on June 30, 2015, on $78,100,000 on August 19, 2015. Approximately three months earlier, on March 17, 2009, the Chinese Government and the Government of Niger signed a preferential loan framework agreement for the Azelik Uranium Mine Project. Then, in April 2011, China Eximbank and Société du Patrimoine des Mines du Niger (SOPAMIN) -- a Nigerian public holding company that manages the Government of Niger’s holdings in mining companies operating in the country — signed an RMB 650 million ($103 million) government concessional loan (GCL) agreement for the Azelik Uranium Mine Project (captured via Project ID#256). The GCL carried the following borrowing terms: a 20 year maturity, a 5 year grace period, and a 2% interest rate.   The proceeds of the loan were on-lent to SOMINA and used to finance the Government of Niger's 33% ownership stake in SOMINA.  The loan proceeds were also used by SOMINA to partially finance a $139.92 million commercial contract between Sinohydro Corporation Limited and China National Nuclear Corporation (CNCC), which was signed on March 31, 2008. Then, on August 24, 2009, SOMINA, as seller, and China Nuclear Energy Industry Corporation (中國原子能工業有限公司) (CNEIC),  as purchaser, entered into a Long-term Sales Contract. Under the terms of the Long-term Sales Contract, SOMINA agreed to sell and CNEIC agreed to purchase all uranium ore concentrates produced by SOMINA for a term ending on December 31, 2022. The purpose of the Azelik Uranium Mine Project was to develop the Teguidda mine at the Azelik uranium deposit. In addition to the development of the uranium mine, this project supported the construction of two coal-fired power plants and a hydrometallurgy plant.    China Nuclear International Uranium Corporation was responsible for the design of the project, and Sinohydro Corporation Limited was responsible for the implementation of the project. Trial operations of the mine began on December 10, 2010, with the first barrel of yellow cake uranium being produced on December 30, 2010. The mine officially started operations on March 17, 2011 and it reached a maximum capacity of 700 tons per year in 2012. However, mine production was suspended in mid-February 2015 due to cash flow problems. SOMINA reported at the time that its cash flow problems were the result of multiple factors, include the low and declining international price of uranium, delays in certain construction works related to the uranium mine, delays in the granting of a ‘favorable’ loan to SOMINA by the Government of Niger due to a military coup in Niger in 2010, and certain production process difficulties. In August 2015, SONIMA informed its shareholders that it extended a settlement with the local workforce for a temporary redundancy arrangement in compliance with the Niger labour law, until the end of August 2015. At that time, the mine was under temporary suspension and its production was expected to resume as soon as SOMINA’s cash flow position improved. However, as of 2021, mine production had still not resumed. SOMINA also faced criticism and pressure related to local protests over the lack of employment of local ethnic groups. low wages, and environmental degradation. This project also encountered a series of debt repayment problems.   On January 11, 2014, Focus International Development Corporation (FIDC) — a wholly-owned subsidiary of CNNC International Limited — and SOMINA signed a $4,500,000 bridge loan agreement with a 1-year maturity and an annual interest rate of 5.8% (captured via Project ID#91979).  As of the bridge loan’s final maturity date (December 31, 2014), the loan’s outstanding principal and interest were $4,343,257.88 and $182,856.78, respectively. Then, on January 2, 2015, FIDC and SOMINA signed a second bridge loan agreement worth $9,135,096.40 with a 2-year maturity and an annual interest rate of 7.8% (or the Hong Kong Dollar Best Lending Rate plus a 0.8% margin). The proceeds of the loan (captured via Project ID#91980) were to be used to refinance the accounts payable by SOMINA to CNNC (including the outstanding amount under the January 11, 2014 loan from FIDC), such that CNNC was not required to advance any new monies to SOMINA.    Also, in October 2014, SOMINA asked China Eximbank for an extension of the deadline for a $12,780,000 BCL (principal) repayment installment that was due on October 31, 2014 (and interest payment of approximately $444,000 for the third quarter of 2014). By February 2015, SOMINA met this repayment obligation. However, due to its tight cash flow position, SOMINA was not able to repay on time the next BCL (principal) repayment installment of $12,780,000 that was due on April 30, 2015. The borrower asked the lender for a repayment extension, and as of June 30, 2015, China Eximbank had not made any demands for immediate repayment of all outstanding debt or taken enforcement actions related to CNNC International Limited’s pledged 37.2% equity stake in SOMINA (which China Eximbank was entitled to do under the original terms of the June 23, 2009 loan agreement)."/>
        <s v="On June 5, 2013, China National Complete Engineering Corporation (CNCEC) — a subsidiary of CMEC — signed a memorandum of understanding (MOU) with the Government of Zambia for water supply projects in Copperbelt Province. One of these projects was the Kafulafuta Water Supply System Project. Then, on July 11, 2016, Bank of China and Standard Chartered signed a $449,090,629.71 syndicated (EPC+F) loan agreement with CNCEC for the Kafulafuta Water Supply System Project. The loan was provided in two separate tranches and backed by a sovereign repayment guarantee from the Government of Zambia’s Ministry of Finance &amp; National Planning (MOFNP). As part of the first ($381,727,035.28) tranche, Bank of China contributed approximately $332 million (captured via Project ID#56970) and Standard Chartered contributed approximately $50 million. This loan tranche has a 15-year maturity. Sinosure provided political and commercial risk insurance for 95% of the principal and interest under this loan tranche. As of July 2022, the $381,727,035.28 syndicated loan tranche had achieved a 58.8% disbursement rate ($224,609,249.30 out of $381,727,035.28). Standard Chartered also provided the second tranche worth $67.3 million with a 4-year maturity. The proceeds of these two loan tranches were use to finance 100% of the cost of a $449,090,629.71 commercial (EPC) contract between Zambia’s Ministry of Local Government and Housing with China National Complete Engineering Corporation (CNCEC), which was signed in February 2016.    This project involves the construction of a reservoir dam at Kafulafuta with a 125 million cubic meter storage capacity, a water intake pumping station, a midway booster pumping station, an independent water supply system in Mupenggui region, a transmission main line from the dam to Ndola, and waterlines from the Kafulafuta dam to Msayiti (V.), Luanshya and Ndola water works. It also involves the upgrading and reconstruction of a city pipe network, the procurement of domestic water meters and regional water meters, and resettlement engineering activities. The project is expected to create 3,000 jobs and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Project implementation began in August 2017. However, a formal project commencement ceremony did not take place until September 21, 2018. Then, in June 2019, a shipment of 3,336 tons of building materials — including water pipelines — arrived  via the Port of Walvis Bay in Namibia. According to Zambia's Ministry of Water and Sanitation Development as of September 11, 2019, the project had achieved a 55% completion rate. On February 5, 2020, CNCEC notified the Zambian Government that it was halting work on the project due to overdue payments, which would leave 450 employees and 50 subcontractors out of work. Japhen Mwakalombe, Zambia’s Minister of the Copperbelt province, disputed this point, arguing that the work stoppage was because of heavy rains in the area. Then, in November 2021, Kafubu Water and Sanitation Company (KWSC) Director of Engineering Bernard Phiri reported that the stalled project was being affected by rampant vandalism and theft. Valves and other water installations from the project site were reportedly stolen and vandalized. The project was originally scheduled for completion in January 2021. However, as of February 2022, AidData had identified no evidence of project completion.   On July 29, 2022, the Ministry of Finance &amp; National Planning (MOFNP) of Zambia announced that it was seeking lender approval to formally cancel the undisbursed balance ($157,117,785.98) of the $381,727,035.28 syndicated loan tranche;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afulafuta Water Supply System Project with general government revenues."/>
        <s v="On June 6, 2005, the Government of Mauritania and the China Metallurgical Corporation (MCC) signed an agreement to construct a new international airport at Nouakchott, the country's capital. The agreement stipulated that, with support from the Chinese Government, MCC would provide a $136 million supplier credit (loan) to the Government of Mauritania to cover about 80% of the total cost of the project. The remaining 20% would be covered by the Government of Mauritania. _x005F_x000D_ _x005F_x000D_ The loan would carry the following terms: 19 year maturity, 3 year grace period, and 3% interest rate. The Government of Mauritania agreed to repay the US dollar-denominated loan with proceeds from iron ore sales (which would be based largely on international market prices of iron ore, although these prices would be negotiated once a year). Then, in March 2006, MCC announced that MCC Baoye would be the lead contractor for the project and that preparatory work for the project was underway. It also announced that the total value of the project was $280 million, with BERIS and the Air Force Design Institute undertaking preliminary design, and Shenyang Institute of Geotechnical Investigation carrying out geological surveys. _x005F_x000D_ _x005F_x000D_ The project would take three years to complete, and the preliminary design phase of the project would be one year in length. However, on October 13, 2011, the Mauritanian Council of Ministers announced that it had signed a construction contract with Najah Major Works (NMW SA) for the Nouakchott International Airport Construction Project and it made no reference to its previous contract with China Metallurgical Corporation (MCC). NMW SA began construction in November 2011 and the Nouakchott-Oumtounsy International Airport opened on June 23, 2016. The project involved the construction of an airport that can accommodate wide-body aircraft such as the A380 and the B777 on two runways: a CAT II main runway measuring 11,000ft (3,400m) long and a CAT I secondary runway measuring 7,800ft (2,400m) long. The airport facility also includes a control tower, a cargo terminal, a technical block, annex buildings designed to optimize airport operations, accommodation for on-call workers, presidential and ministerial pavilions, and a 60,000ft² (18,000m²) passenger terminal with an annual capacity of 2 million passengers, designed and built in compliance with the standards of the International Civil Aviation Organization (ICAO) and of the International Air Transport Association (IATA)."/>
        <s v="On June 7, 2019, eleven banks including Bank of China (BoC), China Construction Bank (CCB), and Industrial and Commercial Bank of China (ICBC) signed a $1.8 billion credit facility agreement with SASOL — a South African chemical and energy company — for the Lake Charles Chemical Project. The $1.8 billion credit facility consists of a $1.65 billion syndicated term loan (captured via Project ID#86969) and a $150 million revolving credit facility (captured via Project ID#86971). Both facilities have a tenor of five years. The interest rates that apply these facilities are unknown.  The $1.65 billion loan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The purpose of the loan facility is to refinance in full the outstanding Lake Charles Chemical Project asset finance loan. The Lake Charles Project is located in Louisiana, USA, and is an undertaking by Sasol Financing that recently grew in cost. As of 2019, the project has an estimated capital cost of $11.6 to $11.8 billion. Upon completion,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s v="On June 7, 2019, eleven banks including Bank of China (BoC), China Construction Bank (CCB), and Industrial and Commercial Bank of China (ICBC) signed a US$1.8 billion credit facility agreement with SASOL — a South African chemical and energy company — for the Lake Charles Chemical Project. The US$1.8 billion credit facility is comprised of a US$1.65 billion syndicated term loan (see Project ID#86969) and a US$150 million revolving credit facility (captured in this project). Both facilities have a tenor of five years. The interest rate of the loan is unknown.  The purpose of the loan is to refinance in full the outstanding Lake Charles Chemical Project asset finance loan. The Lake Charles Project is located in Louisiana, USA, and is an undertaking by Sasol Financing that recently grew in cost. As of 2019, the project has an estimated capital cost of US$11.6-11.8 billion. When built,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US$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The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Then, in August 2006, China’s Ministry of Commerce and the Government of Mauritius signed a fifth loan agreement worth RMB 100,000,000 for the same project. This loan carried the following terms: 20 year maturity, 10 year grace period, and 0% interest rate. Project ID#20881 captures the first loan agreement. Project ID#20104 captures the second loan agreement. Project ID#1144 captures the third loan agreement. Project ID#20089 captures the fourth loan agreement.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he Chinese project title is 毛里求斯广电大楼项目 or 毛里求斯广电大楼项目. "/>
        <s v="On June 8, 2015, China Eximbank and the Government of Senegal signed a preferential buyer’s credit (PBC) agreement worth USD 690,728,949 for the Thiès-Touba Toll Road Project. The PBC reportedly carries the following terms: a 25-year maturity, a 5-year grace period, and a 2% interest rate. The purpose of this loan was to cover 85% of the total project cost equal to $812 million.   This project involved the construction of a 112.933 km, four-lane, toll road between the city of Touba and the city of Thiès and the installation of tolling and video surveillance equipment. The purpose of the project was to connect two of the country’s primary growth areas by linking Touba, Senegal’s second-largest city, with the existing highway network in Thiès, on the perimeter of Dakar, the country’s dominant urban area. The road was designed to conform with French codes and standards.   CCCC First Highway Consultants Co. Ltd. was responsible for the design of the project. China Road and Bridge Corporation (CRBC), a subsidiary of China Communications Construction Company, was the general contractor responsible for project implementation. CCCC First Navigation Engineering Bureau Co., Ltd. also served as subcontractor. The project commenced on January 16, 2016 and it was originally anticipated that the project would reach completion within 45 months (with a defect liability period of 12 months). However, the road was ultimately completed opened for traffic on December 20, 2018. Then, on February 1, 2019, the road officially began toll operations."/>
        <s v="On June 8, 2015, the Industrial and Commercial Bank of China (ICBC) signed an indicative term sheet for a $900 million export credit financing agreement with Amu Power Company Limited for the 981.5 MW Lamu Coal-Fired Power Plant Project. The ICBC loan was offered on the following terms: an 18-year maturity, a 4-year grace period, a 3 month LIBOR plus a 2% margin, a 1.1% arrangement (management) fee, a 0.8% commitment fee, and a 2% default (penalty) interest rate.  The export credit financing agreement was reportedly finalized in 2015, but the official commitment date is unknown.  The borrower was responsible for purchasing buyer’s credit insurance rom Sinosure. The borrower also pledged a number of different sources of collateral, including all project revenues and assets and its insurance policy with Sinosure.  Kenya’s Ministry of Energy and Petroleum (MoEP) requested Expressions of Interest for the 981.5 MW Lamu Coal-Fired Power Plant Project in 2013, invited tenders in early 2014, and awarded the project to Amu Power Company Limited in September 2014. Amu Power Company Limited is a special purpose vehicle (project company) that was created by its sponsors/shareholders for the purpose of financing, designing, constructing, owning, maintaining, and operating a 981.5 MW coal-fired power plant in Lamu County, Kenya, which will sell power to Kenya Power and Light Company (KPLC) under a 25-year Power Purchase Agreement (PPA). Amu Power Company Limited is 51% owned by Kenyan investment firm Centum Investments and 51% owned by Oman’s Gulf Energy. Sichuan Electric and Consulting Company Limited and Power Construction Corporation of China were the EPC contractors responsible for project implementation. This independent power project (IPP) was developed under a Build, Operate, and Transfer (BOT) structure and financed according to a 75:25 debt-to-equity ratio.  The project’s construction start date was originally scheduled for September 2015 and the power plant was expected to be finished within 30 months by about 3,000 workers, including 1,400 Chinese workers. The plant’s commercial operations date (COD) was expected to occur no later than December 31, 2019. However, implementation was delayed due to environmentalists’ opposition to Kenya’s Energy Regulatory Commission (ERC) issuing an energy generation license for the project. The project received environmental approval from Kenya’s National Environment Management Authority (NEMA) in September 2016, while Kenya’s Energy Regulatory Commission granted a development license for the project in February 2017. Then, on August 4, 2017, Amu Power Company Limited finalized a power purchase agreement (PPA) with Kenya Power and Light Company (KPLC). Soon thereafter, Kenya's National Treasury issued a formal letter of support for the project. However, the project continued to suffer delays due to environmental protests and legal hurdles.   The project was opposed by a number of environmental organizations, including Save Lamu and the Kwasasi Mvunjeni Farmers Self-Help Group (also known as the Kwasasi Farmers Self-Help Group). Save Lamu is a community-based umbrella organization made up of over 40 other organizations from Lamu, Kenya. The Kwasasi Mvunjeni Farmers Self-Help Group is a collective of farmers who have been displaced without compensation by infrastructure associated with the proposed 1,050-megawatt coal-fired power plant in Lamu. Save Lamu and the Kwasasi Mvunjeni Farmers Self-Help Group jointly opposed the project due to concerns about serious risks posed by the coal plant to their communities’ health, livelihoods, food security, environment and valuable cultural heritage. They claimed that “our farmers are being displaced from their land, losing their income and food security, without a clear plan for their compensation. Tourism and artisanal fishing, the two most important industries in Lamu, face existential threats from the plant’s potentially dramatic disruption of the distinct character of the area and the productivity of its marine environment. Indigenous communities are being further marginalised, losing access to critical natural and cultural resources that they have sustainably managed for generations. Our concerns about those risks have been exacerbated by the lack of meaningful community consultation and participation in project design.” On July 26, 2019, Kenya’s National Environmental  Tribunal (NET) ruled that the environmental and social impact assessment (ESIA) license for the Lamu coal-fired power plant in Kenya was insufficient (due to a lack of public participation) and that the construction had to be halted. Amu Power Company Limited appealed the decision. Then, on November 24, 2019, the African Development Bank (AfDB) announced that it would pull out of the project. According to project documents published by the project proponents, AfDB was expected to provide a partial risk guarantee for the project.   Then, on November 16, 2020, Save Lamu announced that ICBC had withdrawn from Lamu coal plant.  “We are very happy and grateful to hear that the ICBC will no longer fund Amu Power for the coal project. We as Save Lamu will always be there to defend its people and our environment; we don’t want a coal project in Lamu County and in Kenya at large,” said Is’haq Abubakar, Vice Chairperson at Save Lamu. Save Lamu had been using various approaches to lobby against the Lamu coal plant in the hope that investors such as ICBC would pull out including petitions, demonstrations, and other lobbying tactics.   If completed, the Lamu 981.5 MW power plant would have been the largest single power station in Kenya. The power generated would have been transmitted to Nairobi, the country's capital, via a new 520 kilometers (320 mi), 400 kiloVolt electricity transmission line. In the initial years, the station would utilize imported coal, mainly from South Africa, and later convert to locally sourced coal from the Mui Basin in Kitui County."/>
        <s v="On June 9, 2011, a Chinese Embassy official visited the then-dilapidated Abidjan Palace of Culture (Palais de la culture d’Abidjan) and the Ivorian Minister of Culture requested that the Chinese Government repair the building. On March 14, 2012, the Chinese Government and Government of Cote d'Ivoire signed letters of exchange formally agreeing to carry out the Abidjan Palace of Culture Rehabilitation Project. Then, according to the Government of Côte d'Ivoire’s Aid Management Platform (AMP), China’s Ministry of Commerce (MOFCOM) and the Government of Côte d'Ivoire signed a grant agreement worth approximately RMB 135,484,375 (CFA 10,421,875,000) and an interest-free loan agreement worth RMB 64,168,000 (CFA 4,936,000,000) for the Abidjan Palace of Culture Rehabilitation Project on December 13, 2012. The grant is captured via Project ID#60791 and the interest-free loan is captured via Project ID#92342.   The grant was disbursed in five tranches (worth CFA 10,421,875,000): a CFA 5,000,000,000 tranche on December 31, 2013, a CFA 4,467,000,000 tranche on October 15, 2014, a CFA 954,875,000 tranche on May 31, 2015, a CFA 333,333,333 tranche on December 31, 2018, and a CFA 333,333,333 tranche on December 31, 2019. The loan was disbursed in two tranches (worth CFA 4,936,000,000): a CFA 936,000,000 tranche on December 31, 2013 and a CFA 4,000,000,000 tranche on May 31, 2015.   The purpose of the project was to rehabilitate the Abidjan Palace of Culture — a venue used for large-scale performances such as plays, concerts, exhibitions, and conferences — in the capital city of Abidjan. The building is situated between the Houphouët-Boigny Bridge and the General de Gaulle Bridge. It occupies a 17,000 square meter space and includes a 1,500-seat indoor theater and a 2,800-seat outdoor theater. The Abidjan Palace of Culture was originally built with financial support from the Chinese government during the 1990s but was severely damaged during the 2010-2011 post-election crisis.  Qingjian Group was the contractor responsible for implementation of the rehabilitation project. Beijing Architectural Design and Research Institute was responsible for the design of the project. Works were scheduled to last 24 months and end in June 2015. Qingjian Group was awarded a MOFCOM contract in 2012. Project implementation officially commenced on May 9, 2013. However, construction did not begin until June 18, 2013. The project was completed twenty days ahead of schedule on May 28, 2015. It was then handed over to the Ivorian authorities on June 20, 2015. An Abidjan Palace of Culture reopening ceremony took place on July 31, 2015. Then, in 2017, the Chinese Government provided a CFA 50 million grant to the Government of Cote d'Ivoire’s Ministry of Culture and Francophone to help manage and furnish the Palace (as captured via Project ID#61030)."/>
        <s v="On June 9, 2015, the Industrial and Commercial Bank of China (ICBC) and the Government of Angola signed a $837,471,250.75 buyer’s credit loan facility agreement for the 750MW Soyo I Combined Cycle Power Plant Construction Project. The facility has a term (maturity) of 15 years, which includes an initial grace period of five years during which the Government Angola is not required to make principal repayments. The Government of Angola did not issue a sovereign guarantee for the loan, but it is insured by China Export &amp; Credit Insurance Corporation (Sinosure).  The (principal) amount outstanding under the facility was $326.2 million as of December 31, 2017 and $332 million as of December 31, 2021. The availability period applicable to the facility ended in June 2020. The proceeds of the loan were to be used to finance up to 85% of the price of an $985,260,295 commercial contract with China Machinery Engineering Corporation (CMEC).  The project involved the construction of a 750MW combined cycle power plant in the town of Soyo in Zaire Province. Construction began on December 31, 2015, and a project completion ceremony was held on August 18, 2017.  The plant began delivering power to the grid ahead of schedule on May 19, 2019.  This project is closely related to the China Eximbank-financed Soyo-Kapary power transmission line, which is captured via Project ID#43782."/>
        <s v="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
        <s v="On March 10, 2010, the Chinese Government and the Government of Senegal signed a preferential loan framework agreement for Phase 2 of the 90kV Dakar Electricity Distribution Network Rehabilitation and Extension Project. Then, on July 14, 2011, the Export-Import Bank of China and Societe Nationale d'Electricite du Senegal (SENELEC) — Senegal’s state-owned electricity company —  signed an RMB 531 million government concessional loan (GCL) agreement for Phase 2 of the 90kV Dakar Electricity Distribution Network Rehabilitation and Extension Project. This loan carries the following terms: a 20-year maturity, a 7 year grace period, and a 2% interest rate.    The purpose of this project was to stabilize th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open to abuse and theft. This project sought to introduce state-of-the-art software to combat electricity theft.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via Project ID#138. China Eximbank also provided a third loan for this project, which is captured via Project ID#53177. The grace period of this loan was extended on January 14, 2011 (as captured via Project ID#73130)."/>
        <s v="On March 11, 2004, the Chinese Government provided a RMB 20 million interest-free loan to the Government of the Central African Republic to facilitate its acquisition of office supplies and agricultural equipment. This loan carried the following terms: a 20 year maturity, a 10 year grace period, and a 0% interest rate. It also provided an RMB 12 million general budget support grant to help it pay salary arrears owed to civil servants (as captured via Project ID#55607).   The RMB 20 million loan was forgiven in June 2019 (as captured via Project ID#86586)."/>
        <s v="On March 13, 2018, China Eximbank approved a preferential buyer’s credit (PBC) for the Government of Guinea worth USD $1,175,468,700 for the 450MW Souapiti Hydroelectric Power Plant Construction Project. This PBC carries the following terms: 20-year maturity, 7-year grace period, 2% interest rate, 0.5% commitment fee, and 0.5% management fee. The borrower is also required to maintain a minimum cash balance in a lender-controlled escrow account (beginning at $20 million and increasing to $90 million). The proceeds of the PBC are to be used by the borrower to finance 85% of the cost of a $1.383 billion commercial (EPC) contract between China Three Gorges Corporation (CTGC) and the Government of Guinea, which was signed on January 22, 2016. The PBC agreement also specifies that the remaining 15% of the cost of the project must be funded by the borrower. The Government of Guinea met this counterpart funding requirement by selling its 51% equity stake in Société De Gestion de Kaléta (SOGEKA) — the project company responsible for the 240MW Kaléta Hydroelectric Power Plant Construction Project (see Project ID#53003) — to China Three Gorges Corporation for $200 million.  Then, on September 4, 2018, the Government of Guinea and China Eximbank signed the PBC agreement. The Government of Guinea, in turn, used the proceeds from the PBC to on-lend to a special purpose vehicle (SPV) called Société de Gestion et d'Exploitation du Barrage de Souapiti, SA (SOGES S.A. or 苏阿皮蒂电站管理公司). SOGES S.A., which was established as a project company in August 2017, is jointly owned by the Government of Guinea (51% equity stake) and China International Water &amp; Electric Corporation (49% equity stake). SOGES S.A signed a power purchase agreement (PPA) with the state-owned power utility, Electricité de Guinée (EDG), and once the Souapiti dam is operational, it will use the proceeds from the sale of electricity (generated by the dam) to EDG (for 20 years) in order to facilitate the repayment of the China Eximbank loan. Under the terms of the PPA, the Government of Guinea guaranteed the payment obligations of EDG to SOGES S.A. The Government of Guinea also issued a sovereign guarantee in support of the China Eximbank loan (PBC).   The loan’s first tranche of $575 million was disbursed at the end of 2020. The loan’s second tranche of $300 million was originally expected to disburse in 2021 and the loan’s third tranche of $300 million was originally expected to disburse in 2022. However, neither of these disbursements took place. The second tranche was rescheduled for disbursement in 2023 and the third tranche was rescheduled for disbursement in 2024.  As of December 31, 2020 and September 30, 2021, Guinea’s Ministry of Economy and Finance identified the outstanding repayment obligations of SOGES S.A. under the China Eximbank PBC agreement as $575.11 million.   The purpose of the project was to construct a 450MW hydroelectric power plant (hydropower station) — with four power generation units — in the middle reaches of the Konkoure River (approximately 6 km downstream of China Eximbank-financed 240MW Kaleta hydropower station). Upon completion, the plant wa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 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eta (Kaileta) substation.   China International Water &amp; Electric Corporation, a subsidiary of China Three Gorges Corporation (CTGC), was the general (EPC) contractor responsible for implementation.  However, many subcontractors were also involved. Harbin Electric Machinery Company manufactured and supplied the turbines and other hydroelectric units for the project. Sinohydro Bureau 3rd was subcontracted by CTCG for the civil engineering, grouting, electromechanical, and metal structures works in 2016, while Sailors Automation Technology Company was subcontracted for the supply of automation components in September 2018. Tractebel Engie was engaged to provide supervisory services for the project. It also assisted in the environmental and social impact assessment (ESIA) as well as the resettlement action plan (RAP). Yellow River Engineering Consulting was subtracted by CWE for the design and engineering services of the project. Yingtai Group delivered nine 10kV voltage grade 1,600KW diesel generator sets for the project. Nodalis updated the feasibility study and evaluated the technical and economic viability of the hydropower project.   On December 24, 2015, a groundbreaking ceremony took place. However, main civil construction works did not commence until April 2016. The first and second power generation units achieved grid connection on November 8, 2020 and November 30, 2020, respectively. The third power generation unit achieved grid connection on January 5, 2021. The fourth power generation unit achieved grid connection on March 25, 2021. The power plant reached its commercial operation date (COD) on June 24, 2021. A final project completion certificate was issued in July 2022.   However, according to a Human Rights Watch (HRW) report published in April 2020, the Souapiti Hydroelectric Power Plant Construction Project has been plagued by a variety of social, environmental, and governance problems:  ‘[t]he dam’s reservoir will ultimately displace an estimated 16,000 people from 101 villages and hamlets. The Guinean government had moved 51 villages by the end of 2019 and said it planned to conduct the remaining resettlements within a year. Forced off their ancestral homes and farmlands, and with much of their land already, or soon to be flooded, displaced communities are struggling to feed their families, restore their livelihoods, and live with dignity. […] Residents displaced by the dam are resettled in concrete houses on land ceded by other villages. Residents have so far not obtained legal titles to their new land, creating a risk of future land conflicts between displaced families and host communities. Displacement is rupturing longstanding social and cultural links between families in the area. “In our culture, our social and familial bonds are essential,” said one displaced resident. “Extended families are being split apart. Whenever there is something to celebrate or mourn in the family, we feel the distance.”   Souapiti’s reservoir is also flooding a vast area of agricultural land, threatening communities’ means of subsistence. The dam’s reservoir will eventually flood 253 square kilometers of land, including an estimated 42 square kilometers of crops and more than 550,000 crop-bearing trees. A 2017 project document warned starkly that, “displaced populations will generally have less favorable land than they have been farming for generations.” Dozens of displaced residents told Human Rights Watch that they are already struggling to find adequate food for their families. “The people here are hungry, sometimes I don’t eat so my children can,” said a woman displaced from the village of Tahiré Center in 2019. Residents from several villages said that, whereas before being displaced they used to grow their own food, they must now find enough money to buy it from local markets. “With the fields gone, we’re slowly selling our cattle to make ends meet,” said a local herder and farmer. “We’re fragile like eggs because of the suffering here,” said a community leader relocated in 2019. “It’s only thanks to God that we survive.” Officials [from SOGES S.A.] acknowledged that displacement threatens communities’ livelihoods. “When you move a village, you’re breaking up the way they make a living, and you have to try to reestablish it,” said the [SOGES S.A.] head of environmental management and sustainable development. [SOGES S.A.] said it intends to restore communities to the same or improved standard of living that they enjoyed prior to the resettlement. SOGES S.A.] does not provide displaced residents with replacement farmland but said it will assist them to farm more intensively on their remaining land and find new income sources, such as fishing or cattle-raising. Displaced residents, however, have so far received no such assistance. “We’re not asking for something extraordinary. Prepare land for us to continue our activities, a pasture area for livestock farming. Respect the promises made,” said the president of Tahiré District, which encompasses several villages relocated in June 2019. International human rights standards require that resettled populations have immediate access to livelihood sources, and that resettlement sites should include access to employment options. The 2015 and 2017 action plans prepared to guide the resettlement recommended that [SOGES S.A.] begin work on livelihood restoration programs as soon as construction on the dam started in 2015.   At the end of 2019, however, [SOGES S.A.] had not started implementing livelihood restoration measures and displaced populations were receiving no support to help them reestablish the farming-dependent lifestyle they had left behind. [SOGES S.A.]told Human Rights Watch that it is, “in the process of redoubling its efforts to invest in the restoration of livelihoods in the coming month and for years to come.” [SOGES S.A.] pointed out that, in the short term, the government has provided food assistance – two deliveries of rice over six months and cash for basic essentials – to displaced families. “It helps people get on their feet,” said a [SOGES S.A.] official. But residents said that, given how long it would take to find new livelihoods, this was not enough. “We consumed what we were given in just over a month,” said a father of five who resettled in June 2019 from Warakhalandi. International standards recommend that displaced communities receive support until they return to the living standards they enjoyed prior to resettlement. [SOGES S.A.] also said that it compensates residents for the trees and crops growing on flooded land, although it has provided no payments to reflect the value of the land itself. Farmers have therefore received no compensation for land lying fallow as part of a crop rotation system, nor for land used for grazing animals.   A lack of transparency in the compensation process – with [SOGES S.A.] failing to adequately inform people about how compensation is calculated – has also fueled dissatisfaction with the payments made. Some residents said they have not been paid any compensation at all; others contend that, while they had been compensated for perennial crops, like fruit trees, they have received nothing for annual crops like rice or cassava. “The government gave us what they wanted. We accepted money without negotiation because we didn’t know the value of our resources,” said one village leader. Several women said that the bulk of compensation has been paid to men in family or community leadership roles, giving women little say over how money is used. Residents from all the villages Human Rights Watch visited said that they had complained to representatives of [SOGES S.A.] or to local government officials about the resettlement process, but that they had received either no response or one that did not address their concerns. “Someone says give [your complaint] to this person. They ask you to wait. He also has his director. Who are we supposed complain to?” said a community leader from Konkouré district. [SOGES S.A.] told Human Rights Watch that it had “delayed” in implementing a formal grievance policy, and only did so in September 2019, after more than fifty villages had been moved. [SOGES S.A.] did not explain the reason for the delay. As of December 2019, 110 complaints had been submitted to the new grievance mechanism. [SOGES S.A.] said that for future relocations is it negotiating agreements with communities that set out the Agency’s responsibilities during the process. While this could help clarify displaced residents’ rights, a sample agreement shared by [SOGES S.A.] contains only a single paragraph summary of the Agency’s obligations and offers no detail on how [SOGES S.A.] will address key issues like lack of agricultural land and support for livelihood assistance. [SOGES S.A.] should also ensure that residents have access to independent legal advice, of their choice, prior to signing agreements."/>
        <s v="On March 17, 2008, the Chinese Government issued a $70 million grant (captured via Project ID#774) and an interest-free loan (captured via Project ID#69242) for the construction of the completion of the Karonga-Chitipa Road (also known as Bingu Highway) in the northern region of Malawi. The People's Republic of China (China) replaced the original financier, the Republic of China (Taiwan), when Government of Malawi ended its diplomatic relations with Taiwan.  The face value of the interest-free loan is unknown, but it carried the following borrowing terms: a 10 year grace period, a 20 year maturity, and a 0% interest rate.  The project involved the completion of the construction of 101 km Karonga-Chitipa Road (M26) to Bitumen Standard Class I road.   China Road and Bridge Corporation (CRBC) was the contractor responsible for the construction of the first 13 km section between Karonga and Mwesya bridge for a total contract value of $70 million. The project design consultant was China Highway Planning and Design Institute (HPDI).  Project implementation commenced on March 17, 2008 and the originally expected completion date was April 17, 2010, which was later revised to October 30, 2011. The expected completion date was further revised to June 30, 2012 because of shortage of diesel and increased quantities of work items. The expected project completion date was again changed from June 30, 2012 to December 31, 2012 because of diesel shortage and change in pavement design from natural gravel to crushed stone. An official opening ceremony for the road was held on January 7, 2013. The road reportedly benefitted citizens of Chitipa, in the northern border district of Malawi, who formerly would have spent 5 hours journeying to Karonga.  The trip subsequently took 90 minutes and saved time for those who needed the road to do business or access services not available in Chitipa."/>
        <s v="On March 18, 2011, China Eximbank and the Government of Kenya signed an RMB 308,000,000 government concessional loan (GCL) agreement for the Enterprise Messaging and Collaboration System (EMACS) Project. The face value of the loan was subsequently revised to RMB 296,153,846.15. The loan was provided with the following borrowing terms: a 2% interest rate, a 7 year grace period, and 20 year maturity. It was scheduled for repayment in semi-annual installments from March 21, 2018 to March 21, 2031. The loan was finalized after Chinese Communist Party official Wan Qishan signed an agreement on March 18, 2011, with a Kenyan government counterpart on an enterprise messaging and collaboration system (EMACS) that would aim to set up an e-government platform -- called the Government Shared Service Application (GSSA) -- to improve inter-office collaboration and thereby reduce government operation costs.   The borrower made principal repayments worth RMB 11,846,153.80 between July 1, 2020 and June 30, 2021 (Fiscal Year 2020-2021) and RMB 23,692,307.65 between July 1, 2021 and June 30, 2022. The loan’s amount outstanding was RMB 260,615,384.62 as of June 30, 2020, RMB 236,923,076.92 as of June 30, 2021, and RMB 213,230,769.23 as of June 30, 2022.   The purpose of this project was to install an Enterprise Messaging and Collaboration System (EMACS) — also known as a Unified Messaging System — encompassing email, SMS, fax, voicemail and video messaging to allow citizens to contact government offices through email and ask questions, seek clarifications and also give comments if necessary. Once implemented, it was envisaged that communication among central Government staff, Ministries, Departments and agencies would be issued with a uniform domain name for their emailing system (gov.ke). Before the project was implemented, many Kenyan government employees were using their personal email addresses to perform government business.  Other than the email system which targeted 50,000 users, the Unified Messaging System (EMACS) sought to address human resource issues including management of personnel information as well as training.   ZTE Corporation was the contractor responsible for project implementation. The project entered implementation on October 1, 2011, and it was originally scheduled for completion on December 31, 2013. The project was ultimately completed in 2014."/>
        <s v="On March 18, 2020, China Eximbank and the Government of Uganda signed a $117,715,100 buyer’s credit loan (BCL) agreement (Contract ID#1420113022020210695) for Lot 3 of the Oil Roads Upgrading Project (also known as the 93 km Bulamagi-Igayaza-Kakumiro Roads Upgrading Project). The BCL carries the following borrowing terms: a 15-year maturity, 5-year grace period, an annual interest rate of 6-month LIBOR plus 300 basis points (a 3% margin), a default (penalty) interest rate of 1%, a 0.5% management fee ($7588,575.51),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was expected to use the BCL proceeds to finance 85% of the cost of a $138,488,356 commercial (EPC) contract (No. UNRA/WORKS/2016-17/00110/03) between the Uganda National Roads Authority (the ‘project owner’) and China Wu Yi Co. Ltd, which was signed on February 2, 2018. The borrower and/or the project owner are responsible for paying 15% of the commercial contract amount ($20,773,256) with their own funds.  According to the Government of Uganda’s Aid Management Platform (AMP), the loan (as of May 2023) had achieved a 73% disbursement rate, with China Eximbank making 7 loan disbursements (worth $85,755,969.1 ) between 2020 and 2023: a $18,023,819.3 disbursement on September 30, 2020, a $4,027,127.75 disbursement on December 16, 2020, a $11,254,243.55 disbursement on May 27, 2021, a $9,314,875.67 disbursement on October 18, 2021, a $19,937,037.30 disbursement on February 23, 2022, a $17,636,037.15 disbursement as of July 29, 2022, and a $5,562,828.40 disbursement as of February 14, 2023. According to the Uganda Ministry of Finance, Planning, and Economic Development's Report on Public Debt, Grants, Guarantees and Other Financial Liabilities for Financial Year 2021/2022, as of December 31, 2021, total loan disbursements amounted to $42,620,066.31 and the loan’s amount outstanding (including arrears) was $42,620,066.31.   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quot;N , 31°15'06.0&quot;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quot;N, 31°09'05.0&quot;E (Latitude:0.955278; Longitude:31.151389). The Buhimba-Nalweyo-Bulamagi and Bulamagi-Igayaza-Kakumiro roads have an average existing carriage way width of 4.5 meters with a drain to drain width of 7.5 meters.  China Wu Yi Co. Ltd is the general EPC contractor responsible for implementation. Project implementation commenced on April 13, 2018. However, in August 2018, the Government of Uganda's Public Procurement and Disposal of Public Assets Authority (PPDA) halted the procurement of an engineering consultant for the 51 km Buhimba-Nalweyo-Bulamagi road and the 42 km Bulamagi-Igayaza-Kakumiro road, citing irregularities in the process. The procurement had to be re-advertised from the start. The project was originally expected to reach completion on April 16, 2021. However, the project has encountered various implementation delays. As of December 31, 2020, the project had achieved a 48.7% physical progress rate (against a target of 89%). As of November 1, 2021, the project had achieved a 89.6%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v) poor planning and coordination by the general contractor and subcontractors; (vi) right of way obstructions; and (vii) low production by local subcontractor."/>
        <s v="On March 18, 2020, China Eximbank and the Government of Uganda signed a $152,607,763.75 buyer’s credit loan (BCL) agreement (Contract ID#1420113022020210694) for Lot 2 of the Oil Roads Upgrading Project (also known as the 111 km Hoima-Butiaba-Wanseko Road Upgrading Project). The BCL carries the following borrowing terms: a 15-year maturity, 4-year grace period, an annual interest rate of 6-month LIBOR plus 300 basis points (a 3% margin), a default (penalty) interest rate of 1%, a 0.5% management fee ($763,038.82),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179,538,545.59 commercial (EPC) contract (No. UNRA/WORKS/2016-17/00110/02) between the Uganda National Roads Authority (the ‘project owner’) and Chongqing International Construction Corporation, which was signed on January 18, 2018. The borrower and/or the project owner are responsible for paying 15% of the commercial contract amount ($26,930,781.84) with their own funds.   According to the Government of Uganda’s Aid Management Platform (AMP), this loan achieved a 90% disbursement rate, with China Eximbank making 10 loan disbursements (worth $137,422,989.95) between 2020 and 2022: a $37,877,042.67 disbursement on September 29, 2020, a $17,377,354.10 disbursement on December 14, 2020, a $11,030,412.57 disbursement on March 30, 2021, a $11,056,870.26 disbursement on May 31, 2021, a $9,413,906.40 disbursement on October 12, 2021, a $17,738,745.02 disbursement on February 22, 2022, a $9,642,914.05 disbursement on June 17, 2022, a $11,791,820.26 disbursement on August 18, 2022, a $5,372,385.06 disbursement on December 13, 2022, and a $6,121,539.56 disbursement on December 26, 2022. According to the Uganda Ministry of Finance, Planning, and Economic Development's Report on Public Debt, Grants, Guarantees and Other Financial Liabilities for Financial Year 2021/2022, as of December 31, 2021, total loan disbursements amounted to $86,755,586 and the loan’s amount outstanding (including arrears) was $86,755,586.   The purpose of the project is to upgrade the 111 km Hoima-Butiaba-Wanseko road from gravel to bituminous standard.  The main objectives of the project are to: (a) improve the road infrastructure within the mineral and oil exploration zones which are in both Hoima and Bulisa districts; (b) improve access to social and economic development opportunities along the route and integration to the rest of the rest of the country by providing high capacity infrastructure; and (c) ensure that no road side communities become worse off as a result of the road upgrading work.  Chongqing International Construction Corporation is the EPC contractor responsible for implementation. Project implementation commenced on April 16, 2018 and the project was originally expected to reach completion on April 16, 2021. However, the project has encountered various implementation delays. As of December 31, 2020, the project had achieved a 71.96% physical progress rate (against a target of 87.88%). As of November 1, 2021, the project had achieved a 90%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
        <s v="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and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
        <s v="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
        <s v="On March 20, 2008, the Export-Import Bank of China and the Government of Morocco signed a $514,963,678 buyer's credit loan agreement for an Equipment Acquisition Project. The estimated borrowing terms of the loan include a 16.75-year maturity, a 4.25-year grace period, and an interest rate of 4.9%. The agreement was approved by the Government of Morocco on May 7, 2008 (via Décret n° 2-08-225)."/>
        <s v="On March 21, 2011, China Eximbank and the Government of Zimbabwe signed a $334.7 million buyer’s credit loan (BCL) agreement for the Agricultural Machinery Acquisition Project. The loan was signed in the presence of the Finance Minister of Zimbabwe, Tendai Biti, the President of the Export-Import Bank of China, Li Riougu, the Zimbabwean Vice President, Joice Mujuru, and the Vice Premier of China, Wang Qishan. It was also ratified by Zimbabwe’s Parliament. It carried the following terms: 11 year maturity, 4 year grace period, an interest rate of 3.507% (calculated by adding the 6-month LIBOR for March 2011, .507, plus a 3% margin: 0.507 + 3= 3.507%), a 0.375% management fee, and a 0.375% commitment fee.  The purpose of this project was to facilitate for the acquisition of tractors and other agricultural machinery.  As of May 2020, this loan had not yet been disbursed due to the fact that the Government of Zimbabwe did not meet a key condition of the loan agreement: the provision of a 10% down payment.  As such, this loan appears to be inactive or in state of suspension.  Zimbabwe’s Ministry of Finance and Economic Development did not identify this loan as an outstanding obligation in its 2019 Blue Book Estimates of Revenue and Expenditure.  This project was financed as part of larger $566 million USD umbrella agreement, which is captured in the linked project #63444."/>
        <s v="On March 21, 2011, China Eximbank and the Government of Zimbabwe signed a $89,955,000 buyer’s credit loan (BCL) agreement for the Medical Equipment and Supplies Project. This loan carries the following borrowing terms: an 11 year maturity (final maturity date: 2022), a 4 year grace period, an interest rate of 6-month LIBOR plus a 3% margin, a 0.375% management fee, and a 0.375% commitment fee. It is backed by a Sinosure credit insurance policy.   This project involved the acquisition of NMR, CT, digital X-ray machines, ultrasound machines, anesthesia machines, incubators, medical carts, ambulances, and mobile clinic buses. China Machinery Engineering Corporation (CMEC) was the contractor responsible for implementation of the project. The equipment was officially commissioned and handed over to the authorities at the Harare Central Hospital on March 5, 2015.    However, there are signs that the China Eximbank loan contracted by the Government of Zimbabwe for the Medical Equipment and Supplies Project has underperformed financially. As of 2018, the borrower had accumulated principal and interest arrears and penalties worth $31,729,633.19. According to a report released by the Debt Management Office of Zimbabwe’s Ministry of Finance in mid-2022, the loan was still in arrears at the end of 2021.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7,383,270.54 as of September 2021."/>
        <s v="On March 21, 2011, the Government of Zimbabwe and China Eximbank signed a $141.3 million buyer’s credit loan (BCL) agreement for Rehabilitation of Municipal Water and Sewage Treatment Works Project. Zimbabwean Vice President Joyce Mujuru signed the loan agreement in Harare. The loan agreement followed the signing of a 2010 Memorandum of Understanding (MOU) by the Chinese Government and Government of Zimbabwe for the financing of various development projects. Officials from Zimbabwe’s Ministry of Finance, representatives from China Eximbank and Sinosure signed the MOU. Sinosure agreed to provide insurance cover for various loans issued by China Eximbank. The BCL that was issued on March 21, 2011 carried the following borrowing terms: an 11 year maturity, a 4 year grace period, an interest rate of 6-month LIBOR plus a 3% margin, a 0.375% management fee, and a 0.375% commitment fee.    However, its face value was subsequently revised to $140,825,714.38. The purpose of this project was to support the development and rehabilitation of water works and sewers in the Zimbabwe’s capital, Harare. More specifically, the proceeds of the loan were to be used to rehabilitate, replace, install and commission equipment at the Morton Jaffray water treatment plant, the Prince Edward Water Treatment plant, the Crowborough sewage plant, the Firle sewage plant, and pump stations at Warren Control, Alex Park, and Letombo. Some of the loan proceeds were also earmarked for information technology and automated billing activities, the acquisition of water treatment chemicals, the installation of laboratory, the installation of pressure-reducing valves, and the installation of prepaid meters in 500,000 households.  China National Machinery and Equipment Corporation (CNMEC) was the contractor responsible for implementation of the project.     This project officially entered into force on January 26, 2013, but it was plagued by various delays and controversies. In 2013, China Eximbank reportedly withheld loan disbursements due to the Government of Zimbabwe’s failure to meet its outstanding obligation under a 1997 loan that it provided to Zimbabwe Iron and Steel Industries (See Project ID#17125). In September 2013, 19 Chinese engineers joined a larger 46 engineer team to work on the project. Then, in June 2014, the deadline for project completion was pushed forward from April 2016 to June 2015. As of June 2014, several areas previously not receiving water had access and obsolete equipment was removed from facilities, the Morton Jaffray water treatment plant was operating at 70 percent capacity, and two pressure-reducing valves were installed at Warren Park D and Ardbennie.   A month later, in July 2014, an investigation was launched after the Harare City Council was accused of spending $8 million of the loan proceeds to purchase 25 luxury vehicles. Harare City Council insisted that the vehicles were for service deliveries; however, China Eximbank decided to withhold loan disbursements after learning that the loan proceeds were not being used for the intended purposes. As of June 2017, only half of the China Eximbank loan (approximately $72 million) had been disbursed. As of February 2020, China Eximbank was still withholding loan disbursements for this project. There is also evidence that the Government of Zimbabwe has fallen behind on its loan repayment schedule. As of 2018, the borrower had accumulated principal and interest arrears and penalties worth $28,430,361.1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0,640,308.76 as of September 2021."/>
        <s v="On March 22nd, 2018, the Vice President in charge of the Ministry of Transport and Spatial Planning and the General Manager of the Chinese company China Road and Bridge Corporation (CRBC) signed a contract for the construction of a deepwater port on the current site of the port of Moroni. The project is expected to cost roughly 65 billion Comoros Francs. The site was decided upon after a feasibility study done by CRBC. (http://crfimmadagascar.org/en/infrastructure-critique-maritimepetrole-et-gaz/media-comores-port-de-moroni-plus-de-65-milliards-construction-dun-port-eau-profonde/). The project is expected to take two years for completion but no start date has been established yet (Port de Moroni : Plus de 65 milliards pour la construction d’un port en eau profonde). On March 22, 2018, a feasibility study was conducted, and the site of the current Moroni harbor is chosen for the construction of the new deep-water port.  Though multiple sources indicate that Chinese funding is certainly involved, no specific details have been uncovered."/>
        <s v="On March 23, 2008, the Chinese Government China and the Republic of Congo signed a loan agreement worth 2 billion CFA francs. The loan carried the following terms: a 20 year maturity, a 10 year grace period, and a 0% interest rate. The proceeds of the loan were used to be used by the borrower to support the construction of a library at the University of Marien Ngouabi (see Project ID#18223), the construction of three rural schools (see Project ID#1071), the construction of the Sino-Congolese Friendship Hospital Construction Project in M’Filou (see Project ID#30201), and the construction of a water tower in Oyo (see Project ID#1060). The loan agreement was signed in Brazzaville by Congolese Minister of Economy, Finance, and Budget Issoïbéka Pacific and Chinese Ambassador to the Congo."/>
        <s v="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Substation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Power Transmission Line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4, 2010, China Eximbank and the Ministry of Economy, Planning and Regional Development of the Republic of Cameroon signed a preferential buyer credit (PBC) loan agreement [CHINA EXIMBANK PBC NO. (2010) 6 TOTAL NO. (113) LOAN SERIAL NO.1290003992010210055] worth $14,000,000 (EUR 9,533,609) for the Matgenie Company Rehabilitation Project. The PBC carried the following borrowing terms: an interest rate of 2%, a 0% default (penalty) interest rate, a maturity of 20 years, and a 3 year grace period. The proceeds of the loan were to be used by the borrower to finance 75.65% of the total cost (EUR 12,602,568) of a commercial contract [#AFO9O7OUG] between Dingsheng Tiangong Construction Machinery Co., Ltd. and the Ministry of Economy, Planning and Regional Development of Cameroon, which was signed on March 13, 2009. As of December 31, 2020, the PBC had achieved a 100% disbursement rate and its outstanding amount was equivalent to CFA 4.9 billion.   The purpose of the project was to facilitate the acquisition of 60 graders, 20 roller compactors, 10 loaders, 10 backhoe loaders and 20 bulldozers. The equipment was to be used for the construction of larger infrastructure projects including over 50,000 km of roads and harbors.   Dingsheng Tiangong Construction Machinery Co., Ltd. was the contractor responsible for project implementation. On March 29, 2011, a delivery ceremony was organized to officially hand over these 120 pieces of equipment.  There are some indications that the China Eximbank loan for the MATGENIE Company Rehabilit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rch 24, 2010, China's Ministry of Commerce (MOFCOM) and Cameroon's Ministry of Water Resources and Energy (MINEE)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99.5% disbursement rate."/>
        <s v="On March 24, 2013, President Xi Jinping paid a state visit to Tanzania. During this visit, the Chinese Minister of Commerce signed an economic and technical cooperation agreement (ETCA) offering an interest-free loan to the Tanzania Ministry of Finance. The value of this loan is unclear. How this money was spent is unknown.   At the same meeting, officials also committed to the following projects: 30332, 30320, 30606, 30599, 30607, 30597, 30330, 30437, 30602, 30603.  "/>
        <s v="On March 24, 2015, China and Gabon signed an Economic and Technical Cooperation Agreement which included an interest free loan of 50 million RMB in order to fund developmental projects in Gabon. According to the Ministry of Foreign Affairs in Gabon, in addition to a 0% interest rate, the loan has a 20 year maturity, and 10 year grace period. The developmental projects funded will be mutually agreed upon both Gabon and China. The loan will be reimbursed by the Gabonese government over a period of ten years, from January 1, 2025 to December 31, 2034, at a 10% yearly rate. The current status of the project is unknown."/>
        <s v="On March 24, 2015, Hu Jianhua, General Manager of China Merchants Group (CMG), and the President of Djibouti signed a cooperation framework agreement for a free trade zone (FTZ). Then on January 18, 2016, CMG and the Djibouti Port and Free Trade Zone Authority (DPFZA) held a signing ceremony for a framework agreement for the Djibouti International Free Trade Zone (DIFTZ) Expansion Project. CMG then signed a project contract on January 15, 2017. Three days later, on January 18, 2017, Khor Ambado Free Zone Co. (FZCO or Djibouti Asset Company) — a special purpose vehicle and joint venture between Port of Dalian Authority Group (10% equity stake), China Merchants Shekou Industrial Zone Holdings (招商局蛇口工业区控股股份有限公司) (6% equity stake), China Merchants Investment Development Co., Ltd (CMID) (12% ownership stake), China Merchants Port Holdings Co., Ltd (12% ownership stake), and the Djibouti Ports &amp; Free Zones Authority (DPFZA) (60% equity stake) — was established (legally incorporated) to develop commercial and infrastructure projects within the Djibouti International Free Trade Zone (DIFTZ). Then, on November 10, 2017, China Merchants Port Holdings Company Limited (CMP) issued a $150 million supplier’s credit (‘CMP Loan Facility’) agreement with Khor Ambado Free Zone Co. for the Djibouti International Free Trade Zone (DIFTZ) Expansion Project. The CMP loan, captured via Project ID#59393, carried the following borrowing terms: a 5% annual interest rate, a 1.25-year maturity (with the option to extend the maturity by 8.75 additional years), and no grace period.   The Government of Djibouti — through the state-owned Djibouti Port and Free Trade Zone Authority (DPFZA) — issued a sovereign guarantee for repaying the supplier's credit. The loan was collateralized by a share pledge over 15.3% of the shares held by Great Horn Investment Holdings SAS (a subsidiary of DPFZA) in a China-Djibouti joint venture called Port De Djibouti S.A., which is co-owned the Government of Djibouti (76.5% equity stake) and China Merchants Port Holdings Company Ltd. (23.5% equity stake). Khor Ambado Free Zone Co. used the supplier's credit (loan) facility to on-lend to Port De Djibouti S.A. (PDSA)  Then, in 2019, China Development Bank and Khor Ambado Free Zone Co. signed a $240 million loan agreement (ID#4430201901100002407) for the Djibouti International Free Trade Zone (DIFTZ) Expansion Project. The CDB loan, which is captured via Project ID#85139, carried the following borrowing terms: a 13 year maturity and a 3 year grace period. China Merchants Shekou Industrial Zone Holdings Co., Ltd. provided a loan guarantee worth $14.4 million (6% of $240 million CDB loan). The Government of Djibouti provided a sovereign guarantee for 60% of the face value of the loan ($144 million). The DIFTZ is a 40-hectare zone that consists of three functional blocks located close to all of Djibouti’s major ports.   The purpose of the DIFTZ is to support industries such as the logistics, marine, construction, automotive, and home electrical industries. It is equipped with advanced facilities including high-speed telecommunications, power and water supplies, roads and parking lots. The pilot zone has four industrial clusters which focus on trade and logistics, export processing and business support: (1) Logistics Industry Cluster: transportation, bonded warehousing, logistics and distribution; (2) Business Industry Cluster: bulk bonded goods transactions, merchandise display, duty-free merchandise retail; (3) Business Support Cluster: financial services, information services, hotel dormitories, office buildings, training, intermediary services; and (4) Processing Manufacturing Cluster: packaging production, light processing of incoming materials, food processing, marine products, auto parts assembly.   China Merchants Holdings (Djibouti) FZE (“CM Djibouti”) was the company responsible for project implementation. On January 16, 2017, Djiboutian President Guelleh and General Manager of China Merchants Group Hu Jianhua unveiled the launch area and laid a foundation stone for the DIFTZ expansion project. The first phase of the project, which involved upgrading and expanding the port facilities of DIFTZ, was officially opened on July 5, 2018."/>
        <s v="On March 25, 2003, China Machinery Engineering Corporation (CMEC) and the Republic of Congo signed a $238 million supplier's credit agreement for the 120MW Imboulou Hydropower Plant Project. This oil-backed loan reportedly carried the following terms: 20-year maturity, 5-year grace period, and a 0.2% interest rate. In order to finance its supplier credit agreement with the Republic of Congo, CMEC obtained an export seller’s credit from China Eximbank. The export seller’s credit from China Eximbank reportedly covered 85% of the $280 million commercial contract.   This project involved the construction of a 120 MW (4x30 MW) Imboulou hydroelectric power plant, which is located on the Léfini River near Ngabé in Ngabe District. CMEC was the contractor responsible for implementation. A formal groundbreaking ceremony took place on September 23, 2003. Construction began in November 2004 and the project reportedly employed 400 Chinese workers, 2,000 Congolese workers, and 20 German workers (from a company called Ingénieur Conseil Fichtner). On January 26, 2009, the project successfully achieved dam closure. Then, on January 27, 2010, the first power generating unit was put into operation. This project was provisionally accepted by the Republic of Congo on November 10, 2010. It was officially inaugurated on May 7, 2011. However, according to the Republic of Congo, it was not completed until May 22, 2012. "/>
        <s v="On March 25, 2013, China Eximbank and the Government of Kenya signed a $69,838,197.73 preferential buyer’s credit (PBC) agreement for the procurement of equipment for Kenya's National Youth Service (NYS). The loan carried the following borrowing terms: a 2% interest rate, 8 year grace period, and 21 year maturity (final maturity date: March 21, 2034).   The borrower made no principal repayments between July 1, 2020 and June 30, 2021 (Fiscal Year 2020-2021) and principal repayments worth $5,340,686.15 between July 1, 2021 and June 30, 2022 (Fiscal Year 2021-2022). The loan’s amount outstanding was $69,838,197.86 as of June 30, 2020, $69,838,197.86 as of June 30, 2021, and $64,466,028.81 as of June 30, 2022.   The project was implemented by AVIC International. Through this project, AVIC International was responsible for supply road construction equipment, cranes, motor vehicles, and spare parts to NYS. NYS ultimately managed to import about 300 sets of equipment from China. The equipment was supposed to be distributed to 47 Kenyan counties and AVIC International was responsible for building training and maintenance centers all around the country. The second phase of the project also has a clear focus on training students to operate the imported machinery and repair them. For example, through this project, the Kenyan government bought about 380 heavy vehicles from Chinese machinery supplier during the second phase of the program. AVIC International then employed a team of 12 machinery experts in Nairobi to train low-income students for three months.  The team also worked with other experts sent from Chinese manufacturers such as Sany, Zoomlion, and China National Heavy Duty Truck Group, to provide students with more in-depth knowledge about machinery. The Kenyan government, in turn, sent a group of 15 to 20 youths to China every year to learn how to operate different kinds of machinery from the aforementioned Chinese manufacturers. Students selected by the Kenyan government were between the ages of 14 and 20. The project was completed on April 28, 2017. "/>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Umbrella Project ID #62222), China Eximbank contributed $130 million (captured via Project ID #62224) and ICBC contributed $529 million (captured via Project ID #62223). The syndicated loan carries the following borrowing terms: a 15-year maturity, a 4-year grace period, an interest rate of LIBOR plus 350 basis points,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6, 2012, the Chinese Government signed the 15th Protocol of Economic and Technical Cooperation Agreement (ETCA) with the Governments of Zambia and Tanzania, and provided an RMB 270 million ($42.6 million USD) interest-free loan to support the ongoing operations and maintenance of TAZARA. The proceeds from this loan were used to support the procurement and supply of 18 passenger coaches and accompanying consumables, four new main line locomotives, two shunting locomotives, two rescue cranes and various lifting equipment. This loan is part of the 15th Protocol of Economic and Technical Cooperation Agreement (ETCA) between China, Tanzania, and Zambia which also provided a $23.5 million USD grant (Project #30287). On December 2, 2015, the handover ceremony of 18 passenger cars and 4 mainline locomotives was held at Tanzania Dashi Railway Station.  The total contribution of the 15th protocol is $66.2 million USD. The money provided went toward different projects to facilitate the rehabilitation. In November of 2012, $42 million went toward 12 separate projects including: updating 42 coach cars, four new locomotives, two diesel shunting locomotives, 30,000 wooden sleepers, track maintenance vehicles, and staff training.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
        <s v="On March 27, 2013, China Eximbank and the Government of Ethiopia’s Ministry of Finance and Economic Development signed a $293,250,000 (ETB 5,420,517,560) preferential buyer credit (PBC) agreement for the 153MW Adama Wind Farm II Project. Then, on June 11, 2013, the Ethiopian House of Representatives ratified the PBC agreement under proclamation no. 795/2013. The borrowing terms of the PBC were as follows: a 20 year maturity, an 8 year grace period, and a 2% interest rate. The Government of Ethiopia's Ministry of Finance and Economic Development subsequently signed an on-lending agreement with Ethiopian Electric Power Corporation (EEPCO). The ultimate borrower (EEPCO) was expected to use the proceeds of the PBC to finance approximately 85% of the total cost of a $340 million commercial (EPC) contract between EEPCO and Hydrochina-CGCOC JV, which was signed on October 11, 2012.   According to the Government of Ethiopia’s Aid Management Platform (AMP), the $293,250,000 (ETB 5,420,517,560) loan (PBC) achieved a 123% disbursement rate, with China Eximbank making 10 loan disbursements (worth ETB 6,659,539,738) between 2013 and 2016: an ETB 1,306,818,182 disbursement on October 8, 2013, an ETB 517,241,379 disbursement on January 8, 2014, an ETB 1,712,598,425 disbursement on July 8, 2014, an ETB 343,434,343 disbursement on January 8, 2015, an ETB 142,992,012 disbursement on April 8, 2015, an ETB 184,297,042 disbursement on July 8, 2015, an ETB 445,179,744 disbursement on October 7, 2015, an ETB 741,377,956 disbursement on July 7, 2016, an ETB 524,222,698 disbursement on January 7, 2016, and an ETB 741,377,956 disbursement on October 7, 2016. 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Hydrochina-CGCOC JV — a joint venture between Hydrochina Corporation, and CGC Overseas Construction Co. Ltd. (CGCOC) — was the general EPC contractor responsible for project implementation. Upon completion, it was expected that the Adama II Wind Farm would be able to generate about 476 million kWh electricity every year, thereby meeting over 20% of the electricity needs of the capital city of Ethiopia.  It was also expected that by substituting oil power plants of the same scale, the Adama I Wind Farm and Adama II Wind Farm could together save 160,000 tons of fuel oil and reduce almost 600,000 tons of carbon dioxide emissions. Hydrochina Corporation was responsible for the project’s feasibility study. CGCOC was responsible for the project’s mechanical work. Sany Heavy Industry Co., Ltd. — another Chinese company — was responsible for the provision of the wind turbines. Construction started in June 2013. During the construction phase, in order to avoid dust and sand, water was sprayed on the excavated earth.  In order to minimize the impact of traffic noise and dust brought by vehicle transportation during construction, Hydrochina-CGCOC JV strictly controlled and managed the driving times and routes. Speed bumps were set up on a windy road to reduce dust blown by fast-driving vehicles. Trees, flowers and plants were grown around the booster stations. Hydrochina-CGCOC JV also built stone drainage and afforested slopes near the assembly site of wind turbines, thereby preventing soil erosion. Local floral and fauna species were reportedly protected. An official inauguration ceremony for the Adama Wind Farm II (Adama II Wind Farm) took place on May 18, 2015. The wind farm was then transferred to the project owner (EEPCO) and put into operation in June 2016. The 153MW Adama Wind Farm II Project reportedly created thousands of jobs for local people during the construction phase and continued to provide hundreds of jobs for local people during the operation phase.  There are some indications that the China Eximbank loan for the Adama Wind Farm II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
        <s v="On March 29, 2013, China Eximbank and the Republic of Congo signed a $600 million loan framework agreement (captured in Project ID#30235)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One of the subsidiary loans that was approved through the framework agreement included a $76,894,549.60 loan in 2013 for Phase 2 (Okoyo-Gabon Border Section) of the Obouya-Gabon Border Road Project. This loan carried the following terms: a 0.25% interest rate, a 14-year maturity, and a 5-year grace period. Its (principal) amount outstanding was $41,660,912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
        <s v="On March 29, 2013, China Eximbank and the Republic of Congo signed an RMB 310 million government concessional loan (GCL) agreement for the Mpila Social Housing Construction Project (200 Units). This loan reportedly carried a 20-year maturity and a 5-year grace period.   The project involved the construction of 200 housing units in the Mpila neighborhood within the capital city of Brazzaville. Beijing Construction Engineering Group Co., Ltd. (BCEG) was the contractor responsible for implementation. Construction began in August 2013 and was completed on June 30, 2015.  There are some indications that the China Eximbank loan for the Mpila Social Housing Construction Project (200 Units)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rch 29, 2013, China Eximbank and the Republic of Congo signed an RMB 400 million government concessional loan (GCL) agreement for the Mpila High School and Middle School Construction Project. This loan reportedly carried the following borrowing terms: 19-year maturity and 5-year grace period.   The purpose of this project was to construction the Revolution Olilou-Gampo school complex, which is located in Ouenzé in the 5th district of Brazzaville. The complex includes two separate administrative blocks for the high school and the middle school. These blocks consist of an amphitheater with 364 seats; a library with an adjoining reading room; a multimedia center; a medical room; meeting rooms; multipurpose rooms; catering areas; 40 offices; three teachers' rooms; toilet blocks; twelve laboratory rooms equipped for languages, physics, chemistry and life and earth sciences; a 3000 seat modern gymnasium, a football field; roads; three electricity generators for the high school, college, and gymnasium; and a water well supplying four water tanks. The complex also includes seven school buildings — three for the high school and four for the middle school. The school complex can accommodate 10,000 students.   Weihai International Economic &amp; Technical Cooperative Co., Ltd (WIETC) was the contractor responsible for implementation. Construction began in 2013. A project completion ceremony took place on October 6, 2017 and the school subsequently ushered in the first batch of students.  There are some indications that the China Eximbank loan for the Mpila High School and Middle School Construc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rch 29, 2018, during Namibian President Hage Geingob's state visit to China, the two heads of state signed a letter of exchange in which China would finance a social housing project in Gobabis and Grootfontein. According to the Namibian Government's 2019/2020 Annual Report, the project was financed with a N$72 million grant (captured in project #62701) and an N$60 million interest free loan. The total cost of the project was N$132 and the investment will be split across the two towns. The Annual Report also states that a Note Verbale was signed, converting the interest-free loan into a grant after negotiations with China.   As of August 2018, The Namibian reported that construction had not started because of &quot;unfinished technical details.&quot; In July 2018, Chinese Ambassador Zhang told the same media outlet that Namibia had signed an agreement with China in 2017 to borrow the full N$120 million for this project. Neither this claim nor the aforementioned figures are confirmed by any official sources.  This purpose of this project is to alleviate desperate housing shortages and involves building 200 affordable housing units in each town with each house costing close to 300,000 NAD."/>
        <s v="On March 3, 2016, China Railway Seventh Group (a subsidiary of China Railway Engineering Corporation) provided a $165 million supplier credit to a project company (known as the Wellington-Masiaka Toll Road PPP) for the 67 km Wellington-Masiaka Toll Highway Project. This loan reportedly has a 27 maturity and a 4 year grace period. It will be repaid by charging motorists using the Wellington-Masiaka motorway at three toll stations (Jui, Mile 38, and Masiaka).   The 62 km Wellington-Masiaka Toll Highway Project involves the upgrading of a 62 km road from Wellington (Yonibana) to Masiaka to a four-lane dual carriageway. It is being undertaken as a Public-Private Partnership (PPP) between the Government of Sierra Leone and the Chinese Railway Seventh Group under a 25 year build, own, operate and transfer (BOOT) agreement (extended to 27 years later in 2017). The project officially commenced on April 25, 2016. On June 4, 2020 members of the Ministry of Works and Public Assets (MWPA) and Sierra Leone Roads Authority (SLRA) toured the Wellington-Masiaka Road Construction site. They noted COVID-19 as a major hinderance to the projects progression, as the project would have been completed in April 2020. As of June 4, 2020, the project is 70% completed.   After completing the first phase of the construction of the project during the second quarter of 2017, China Railway Seventh Group started trial operations in August 2017. It also began collecting tolls in 2017. Then, in 2018, the Sierra Leone Road Transport Authority announced a technical and financial audit into the project and Parliament referred the report to the Anti-Corruption Commission (ACC) to take action.  In 2018, the Chinese government exempted all the interest-free loans borrowed by the Sierra Leonean government and offered to suspend 2020 debt repayments. "/>
        <s v="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58629 for the $240 million loan). A 2017 circular to stockholders from Blue Label Telecom (majority stakeholder of Cell C) listed the current value of the loan at R43.051 million (2015: R0 million, 2014: R0 million) with an undrawn facility of R1 256.949 million. The loan bears an interest of JIBAR plus a 3.45% margin, which is accrued monthly and settled quarterly. A percentage of the capital outstanding is repayable annually based on a sliding scale; the balance includes R0.421 million accrued interest. The loan's final  maturity date is June 30, 2023 and it is 50% guaranteed by Oger Telecom Limited."/>
        <s v="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ID#58622 for ZAR portion of financing). According to a 2017 circular to stockholders, Blue Label Telecom (majority stakeholder of Cell C) listed the current value of the loan at $95.473 million (2015: $44.446 million, 2014: $0 million) with an undrawn facility of $144.527 million. The loan bears an interest of Libor + 3.45%, which is accrued monthly and settled quarterly. A percentage of the capital outstanding is repayable annually based on a sliding scale. The balance includes $0.399 million accrued interest, and the loan reaches maturity on 30 June 2023. The loan is 50% guaranteed by Oger Telecom Limited."/>
        <s v="On March 31, 2015, the Chinese Government and the Government of Uganda signed a preferential loan framework agreement for Phase 1 of the Entebbe International Airport Upgrading and Expansion Project. On the same day, China Eximbank and the Government of Uganda signed an RMB 1,260,000,000 government concessional loan (GCL) loan agreement [CHINA EXIMBANK GCL NO. (2015) 6 TOTAL NO. (545)] for Phase 1 of the Entebbe International Airport Upgrading and Expansion Project.  Uganda’s Parliament then ratified the loan agreement on July 29, 2015. Several months later, on November 17, 2015, the Government of Uganda entered into a subsidiary, on-lending agreement with Uganda Civil Aviation Authority (UCAA). The borrowing terms of the GCL are as follows: a 20 year maturity, a 7 year grace period, a 2% interest rate, a 0% default (penalty) interest rate, a 0.25% (RMB 3,150,000) management fee, and a 0.25% commitment fee. The first scheduled loan repayment date is April 1, 2022.   The GCL is secured by (collateralized against) airport revenues deposited in a lender-controlled bank account with a minimum cash balance requirement. A December 3, 2015 escrow account agreement between the Government of Uganda's Ministry of Finance, Planning, and Economic Development, Stanbic Bank Uganda Limited, UCAA, and China Eximbank specifies that the 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The GCL agreement also specifies that the 'all the revenues (proceeds) of Entebbe International Airport (including but not limited to revenues generated from the Project) shall be applied in priority to payment of any and all amounts due and payable [to the lender].' Under the terms of an Escrow Account Agreement, UCAA also agreed to (a) seek secure advance approval from China Eximbank for any use of the airport revenues that it deposits in the escrow account; and (b) grant China Eximbank approval authority over the airport’s annual budgets.   The ultimate borrower/end-user (UCAA) is expected to use the GCL proceeds to finance a $200,000,000 commercial (EPC) contract between UCAA and China Communications Construction Company (CCCC), which was signed on October 8, 2014 and amended on January 12, 2015.   According to the Government of Uganda’s Aid Management Platform (AMP), this loan achieved a 78% disbursement rate, with China Eximbank making 26 loan disbursements (worth $156,639,169.44) between 2015 and 2021: a $60,124,334.71 disbursement on December 24, 2015, a $9,822,292.39 disbursement on November 15, 2016, a $4,473,339.53 disbursement on December 14, 2016, a $5,272,753.02 disbursement on March 29, 2017, a $2,363,019.84 disbursement on April 20, 2017, a $1,336,370.91 disbursement on May 25, 2017, a $1,237,900.78 disbursement on August 10, 2017, a $5,492,164.36 disbursement on November 21, 2017, a $3,445,536.22 disbursement on December 27, 2017, a $21,668,252.97 disbursement on April 19, 2019, a $3,032,693.76 disbursement on May 30, 2019, a $3,743,156.53 disbursement on August 22, 2019, a $3,074,851.76 disbursement on October 31, 2019, a $2,911,749.34 disbursement on November 25, 2019, a $2,683,403.29 disbursement on March 31, 2020, a $1,275,590.33 disbursement on April 27, 2020, a $3,197,241.55 disbursement on May 27, 2020, a $1,758,890.15 disbursement on July 24, 2020, a $1,831,735.75 disbursement on August 7, 2020, a $1,944,401.91 disbursement on September 28, 2020, a $3,835,965.97 disbursement on December 18, 2020, a $4,414,162.60 disbursement on November 24, 2021, a $3,128,465.91 disbursement on March 30, 2022, a $2,110,577.92 disbursement on August 17, 2022, a $1,314,054.62 disbursement on November 17, 2022, and a $1,146,263.31 disbursement on December 13, 2022.  According to the Uganda Ministry of Finance, Planning, and Economic Development's Report on Public Debt, Grants, Guarantees and Other Financial Liabilities for Financial Year 2021/2022, as of December 31, 2021, total loan disbursements amounted to $155,982,698.23 and the loan’s amount outstanding (including arrears) was $155,982,698.23.   The purpose of the project’s first phase is to upgrade and expand Entebbe International Airport. 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Phase 1 activities include constructing a new cargo terminal, resurfacing the main runway with new lighting, constructing a new terminal building (that is adjacent and connected to the existing terminal and with aerobridges), repairing, strengthening and expanding the main apron serving the existing terminal and the new terminal, repairing the second runway and associated taxiways, repairing Apron 2 (which serves VVIPs or Very Very Important Persons), strengthening Apron 4 (which serves general aviation and cargo aircraft), replacing aging navigation aids, and constructing a multi-story car park. The total cost of Phase 1 is $200 million and the total cost of Phase 2 is $125 million. These two phases were originally expected to take 5 years to implement. It is expected that, upon completion, the expanded and upgraded airport will increase annual passenger output at the airport from 1.5 million to 3.5 million and freight volume of the completed freight center from 55,000 tons to 100,000 tons CCCC is the contractor responsible for project implementation. Dar Al-Handasah (Shair &amp; Partners) is responsible for project supervision. A formal groundbreaking ceremony took place on August 29, 2015. Construction began on May 10, 2016. As of June 2019, the project had achieved a 52% completion rate. As of October 26, 2021, the Government of Uganda’s Aid Management Platform summarized the status of the project in the following manner: ‘Physical Progress: The overall performance of the civil works currently stands at 50%. One runway is complete; works on the runway apron are halfway and 80% of the works on the cargo building have been achieved. Challenges: Overdue IPC Payments which have led to accrual of interest charges e.g accrued interest for [Interim Payment Certificate]# 1 up to [Interim Payment Certificate] #23 as of July 11th 2019 stood at USD 951,368.49. This increases by the month. Progress of the Cargo Terminal and Airfield Works continues but require intense supervision to ensure acceptable workmanship and approved materials are employed. Some [overdue] approved materials for the Cargo Complex are not yet delivered to [the project site], meaning that delays encountered so far will not be recovered. The project still reports approximately Eleven Months delay and the Contractor [CCCC] is still reluctant to [reprogram its] work in accordance with Clause 8.3 of the General Conditions of Contract, to include measures intended to recover lost time. It is also evident that project completion cannot be achieved by May 2021. In addition, challenges for construction include coordination difficulties with the extensive fuel network (by Tristar) and with Airport Operations, Safety and Security, due to the naturally intrusive nature of construction within an operational environment. Runway 17/35 and Apron 1 Works are particularly noted in this respect.  By November 2021, the project had achieved an overall completion rate or 75.1%. Then, in March 2022, construction of the cargo terminal was completed. Li Qinpu, a project manager of the CCCC, said at the peak of the construction of the cargo terminal, the project employed 80 Chinese workers and more than 900 local workers at different skills levels. Phase 1 was originally expected to reach completion by May 9, 2021. However, this date was subsequently pushed out to December 5, 2022. The expected completion date of the project’s second phase (which had not yet secured financing as of March 2022) is March 2024. The Entebbe International Airport Upgrading and Expansion Project has become a source of local and international controversy. One set of concerns relate to the potentially inflated cost of the underlying commercial contract. CCCC (the EPC contractor) pre-financed the feasibility study for the design and implementation of project. The feasibility study report submitted to CAA in December 2013 costed Phase 1 of the project at $200,000,000, which paved the way for the signing of a $200,000,000 commercial contract between CAA and CCCC on October 2014. There was, however, no independent review of the feasibility estimates by UCAA during the procurement stage which would have informed the Government of Uganda on the reasonableness and accuracy of the cost estimates prior to agreeing to CCCC securing the funds from China Eximbank.   Additionally, the UCAA contracts committee approved the project cost in the feasibility study on September 23, 2014 without undertaking an independent evaluation of these costs. Another set of concerns relate to the collateralization arrangement that underpins the China Eximbank loan agreement and an Escrow Account Agreement in which UCAA reportedly granted China Eximbank approval authority over the Entebbe International Airport’s annual budgets and UCAA’s use of revenues from the airport in the escrow account. The loan agreement states that repayment of the China Eximbank loan is the responsibility of the “end user” (CAA) and the escrow account (established as a requirement of the loan agreement to facilitate repayment) should be funded using airport revenues. However, in January 2019, Uganda’s Auditor General revealed that the Government of Uganda’s Ministry of Finance, Planning, and Economic Development had made interest payments on the loan and but not deposited airport revenues in the escrow account. The Auditor General also noted that “inconsistencies in the operationalization of the agreements and the involved parties’ deemed actions represent non-compliance/ breach of contract that could result in penalties and even cancellation of the [loan] facility.” By March 2019, China Eximbank responded to the borrower’s non-compliance with escrow account conditions by halting loan disbursements, which in turn led to the Government of Uganda falling behind on payments to CCCC (the EPC contractor). This resulted in major construction delays. CCCC’s payment certificates 11-23 (worth $24.5 million) for work performed between December 2017 and February 2019 were not paid, which led to a project implementation standstill that lasted for 361 days. UCAA later told a parliamentary oversight body that “[t]hese [escrow account] conditions were not palatable for an international airport of a sovereign state whose operations are dynamic and sometimes unpredictable.” The Government of Uganda responded on March 6, 2019 by dispatching an 11-member delegation (consisting of CAA officials, Ministry of Finance, Planning and Economic Development officials, the Deputy Solicitor General, and Uganda’s Ambassador to China, H.E. Dr. Crispus C.W. Kiyonga) to Beijing to renegotiate so-called ‘toxic clauses’ in the loan agreement with China Eximbank. According to an internal Government of Uganda record (a September 5, 2019 memo/letter from Finance Minister Matia Kasaija to Public Works Minister Monica Azuba Ntege), “[w]hile the initial agenda was to cause a re-negotiation of specific clauses in the original financing agreement that seemed very unsuitable to [the Government of Uganda] and therefore to the end user (UCAA), the [China Eximbank] officials made it clear from the onset that re-negotiation and amendment of the loan agreement were not agreeable to them. The Bank proposed, which the [Government of Uganda delegation] found plausible, that rather than having a re-negotiation, we could have a ‘clarification’ of the contentious clauses with a view of having a workable interpretation. It was the understanding of all parties that to achieve a win-win situation, the contentious clauses would be interpreted with a view of having a balanced effect that would enable resumption of disbursement without necessarily amending the agreement. The Bank’s view was that such an amendment if allowed would set a bad precedent and more so, they saw no cause to warrant the amendment.   In that regard, it was agreed that: i) The Bank resumes financing through disbursements and makes flexible the conditions set around the Escrow Account Agreement clauses especially the provision requiring UCAA to deposit all airport revenues [in] this account. The Bank clarified that the objective of the sales collection account was to see [UCAA’s] inflows and outflows for this account and that since the minimum reserve amount was already available on the debt reserve payment account, the funds would henceforth be available for [UCAA’s] operations. It was agreed that the Borrower [the Ministry of Finance, Planning and Economic Development] shares proof of the banking on the sales collection account as a trigger for the Bank to unlock disbursements. This has since been implemented. ii) Another contentious matter that the delegation wanted to be varied was the provision requiring UCAA to submit for approval all their operational budgets to [China Eximbank]. The Bank clarified that they were interested in the project budget but since this budget was subsumed in other UCAA operational activities, UCAA was henceforth required to share approved budgets with the Bank for review only and not for approval.” China Eximbank and the Government of Uganda delegation also reportedly agreed to keep the details of their meeting (‘minutes of the meeting’) confidential. Then, on December 20, 2019, Uganda’s Office of the Auditor General publish a report that criticized Uganda’s Ministry of Finance for the borrowing terms in the Entebbe airport loan agreement and several other loan agreements with China Eximbank: “A review of the various facility agreements for issued [China Eximbank] loans revealed that the [Government of Uganda] was obliged to open escrow accounts where the government was expected to make advance deposit of funds over the tenure of the loan required for the repayment of the loan. It was observed that some of the escrow bank accounts are held with local commercial banks while others are held in the Lenders countries. […] The funds are deposited on commercial bank accounts upfront and the creditors have access to them before even the loans are disbursed. Government of Uganda has no control over these accounts. The practice causes financial strain to the cash flows of the country and maybe as a result of weaknesses in negotiations that are undertaken by the government of Uganda and the lenders. These funds could have been used as advance to start the implementation of the projects for which the financing is required. The practice distorts the Government [of Uganda]s] cash flows and monetary control policy. The [Government of Uganda’s] Accounting Officer promised to improve on the way [the Government] negotiate[s] loans with escrow conditionalities. [Uganda’s Auditor General] advised the Accounting [Officer] to in future avoid loans with such unfavourable terms or negotiate to have such terms softened.”   Then, in October 2021, a parliamentary panel led by opposition politicians revealed that the Government of Uganda’s arrangement with China Eximbank requires that all of UCAA’s revenues and expenditures pass through accounts controlled by China Eximbank at a Kampala branch of South Africa’s Standard Bank Group Ltd. (Stanbic Bank), which is itself partly owned by Beijing’s biggest state-owned bank, the Industrial and Commercial Bank of China (ICBC). Members of Parliament’s Committee on Commissions, Statutory Authorities and State Enterprise (Cosase) raised questions and concerns about the wisdom of granting financial oversight power (and influence over which creditors get paid first) — normally reserved for the country’s treasury and parliament — to a Chinese state-owned bank. They also questioned the wisdom of the Ugandan Government limiting its own ability to tap into revenue from rapidly expanding tourism and exports. [Note: Entebbe International Airport is a regional hub airport. Traffic has soared over the past decade and is expected to grow more amid a $15 billion crude-oil development project along Uganda’s border with the Democratic Republic of Congo.] Joel Ssenyonyi, a member of parliament who led the panel, said “It’s appalling. […] that [China Eximbank] now has to approve any budget spending [of UCAA].” On October 28, 2021, Uganda's Finance Minister Matia Kasaija was called before the parliamentary panel and questioned over the terms of the loan. He apologized to the lawmakers, noting that “we shouldn’t have accepted some of the clauses. [...] But they told you . . . either you take it or leave it.” He also said the loan would be repaid and there was no chance that the airport would be seized by the lender. Then, on November 25, 2021, a local newspaper in Uganda (The Daily Monitor) published a report, which suggested that the China Eximbank loan agreement “if not amended, [could] expose Uganda's sovereign assets to attachments and take-over upon arbitration awards in Beijing.” Two days later, on November 27, 2021, UCAA Spokesperson Vianney M Luggya tweeted that “It is true that @UgandaCAA opened up a Sales Collection Account in @stanbicug where all the [UCAA’s] revenues are deposited in line with the Escrow Account Agreement terms, but it does not mean that anyone is to control our finances.” Luggya also tweeted that “The [UCAA]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In late 2021, internal disagreements within the executive branch of the Ugandan Government also spilled into public view. Uganda's Finance Minister Matia Kasaija reportedly advocated for adherence to the agreement that the Government of Uganda struck with China Eximbank in March 2019 (as codified in the ‘minutes of the meeting’). However, UCAA and the Ministry of Public Works reportedly treated Kasaija’s position ‘with disdain for allegedly blind-spotting a deal that presents real risks to Uganda's sovereign assets.’ UCAA officials reportedly flagged up to 13 clauses in the China Eximbank agreement as &quot;unfair” or a threat to “the sovereignty of Uganda.” A confidential source told the a local newspaper in Uganda that “it’s clear that [U]CAA will lose its rights of use and control over its revenues […] as a self-financing institution with limited funding. Such provisions would expose the [organization] to risk of failure in service delivery and bankruptcy.” In June 2020, David Kakuba, who was the Director General of UCAA at that time, warned that granting China Eximbank approval authority over UCAA’s budgeting and planning decisions “exposes UCAA to risk of failure to deliver its mandate, and infringes on State's effective control over UCAA.” After Kakuba’s retirement, the Acting UCAA Director General Fred Bamwesigye wrote to Works Minister Gen Edward Katumba Wamala on September 8, 2021 and reminded him of the importance of renegotiating the loan agreement with China Eximbank. He also asked him to remind Minister of Finance Matia Kasaija to notify China Eximbank of the need to amend the agreement to make it consistent with Ugandan law and international law. He wrote that “whereas some of the provisions referred to were alluded to in the Minutes of the Negotiations, the unfair clauses remain embedded in the agreements, while in some cases, they were not dealt with at all. […] There is, therefore, an urgent need to start the review and renegotiation of the Government Concession Loan Agreement... in order to reduce the intentions of the parties into a legally-binding agreement.” Then, on December 11, 2019, David Kakuba warned Minister of Finance Matia Kasaija that “any seeming delay or any form of understanding that is not reduced into an amended agreement of the signed ones, would maintain the enforceability by [China Eximbank] of the disputed agreement.” He also noted that Section 10.3 of the Repayment Mechanism Agreement provides for a waiver of immunity and states that ‘each obligor hereby irrevocably waives any immunity on grounds of sovereign or other immunity for itself or any of its property in connection with any arbitration proceeding or with enforcement of any arbitral awards any court judgement.' Such a provision, if not amended, David Kakuba argues &quot;exposes government assets to attachments and take-over upon arbitration awards in China.” Around the same time, Uganda’s Ministry of Public Works reportedly asked the Ministry of Finance to seek a speedy revision and resolution of the ‘problematic clauses’ in the China Eximbank loan agreement. However, in December 2021, Bloomberg reported that “Uganda’s chief legal officer urged the Finance Ministry to refrain from renegotiating the terms of [the China Eximbank loan agreement] as it is able to meet its debt obligations.”"/>
        <s v="On March 31, 2015, the Chinese Government and the Government of Uganda signed a preferential loan framework agreement for Phase 3 of the National Transmission Backbone and e-Government Infrastructure Project. On the same day, China Eximbank and the Government of Uganda (represented by the Ministry of Finance, Planning, and Economic Development) signed an RMB 96,966,600 ($15,391,522) government concessional loan (GCL) agreement [CHINA EXIMBANK GCL NO. (2015) 4 TOTAL NO. (543)] for Phase 3 of the National Transmission Backbone and e-Government Infrastructure Project. The Government of Uganda’s Ministry of Finance, Planning, and Economic Development then on-lent the proceeds of the GCL to National Information Technology Authority Uganda (NITA-U). The borrowing terms of the GCL were as follows: a 20 year maturity, a 5 year grace period, a 2% interest rate, a 0% default (penalty) interest rate, a 0.25% commitment fee, and a 0.25% management fee. The GCL is secured by (collateralized against) a minimum cash balance in a lender-controlled bank account (see staff comment #6 for more details). The proceeds of the GCL were to be used by the borrower to finance a $15,391,522 commercial (turnkey) contract [ID#0008000610060C] between the Government of Uganda’s Ministry of Information and Communication Technology and Huawei Technologies Co., Ltd., which was signed on July 15, 2010 and amended on December 30, 2013.   According to the Government of Uganda’s Aid Management Platform (AMP), this loan achieved a 94.8% disbursement rate, with China Eximbank making x loan disbursements (worth $14,604,878.74) between 2015 and 2017: a $4,619,644.65 disbursement on September 30, 2015, a $5,192,303.56 disbursement on September 30, 2016, a $2,145,289.98 disbursement on April 19, 2017, a $2,553,844.51 disbursement on June 28, 2017, and a $93,796.05 disbursement on December 21, 2017. According to the Uganda Ministry of Finance, Planning, and Economic Development's Report on Public Debt, Grants, Guarantees and Other Financial Liabilities for Financial Year 2021/2022, as of December 31, 2021, total loan disbursements amounted to $15,227,167.16 and the loan’s amount outstanding (including arrears) was $14,212,022.68. Phase 3 involved laying fiber optic cable to connect Masaka, Mbarara, Kabale, the Katuna border post, and the Mutukula border post. It also the completion of the Kyenjojo-Masindi fiber optic cable link. Huawei Technologies Co., Ltd. was the contractor responsible for project implementation. Phase 3 was completed in December 2016. "/>
        <s v="On March 4, 2014, the Chinese Ambassador and the Zambian Minister of Finance signed a $41 million loan framework agreement for the 33kV Kariba North Bank-Kafue West Transmission Line Project. Then, on October 13, 2014, China Eximbank and the Zambia Ministry of Finance signed a $45 million loan agreement to support this project. The loan carried the following terms: 20-year maturity, 7-year grace period, and 2% interest rate. According to ZESCO's Report and Financial Statements, as of December, 31 2017, 100% of the loan funds had been drawn down. The proceeds from the loan were used to fund the construction of a 120 km power transmission line between the China Eximbank-financed Kariba North Bank Hydropower Plant (see Project ID#354) and Kafue West substation. Sinohydro was the contractor responsible for implementation. The project officially commenced on March 18, 2013 and construction ended on or around October 25, 2014. On December 15, 2014, power was successfully evacuated from the Kariba North Bank Hydropower Plant to the newly constructed transmission lines and then onward to the Lusaka power grid."/>
        <s v="On March 8, 2012, China Eximbank and Cameroon's Ministry of Economy, Planning, and Regional Development (MINEPAT) signed a $482,800,000 preferential buyer credit (PBC) agreement [CHINA EXIMBANK PBC NO. (2012) 10TOTAL NO.(198) 1420303052012210261] for Phase 1 of the Yaounde-Douala Highway Project.  The loan carries the following borrowing terms: a 20 year maturity, a 7 year grace period, a 2% interest rate, a 0% default (penalty) interest rate, a 0.30% commitment fee, and a 0.30% management fee. The borrower was expected to use the proceeds of the loan (PBC) to finance approximately 85% of the cost of a $568,000,000 commercial (EPC) contract between Cameroon’s Ministry of Public Works of the Republic of Cameroon and China First Highway Engineering Co. Ltd. (CFHEC), which was signed on August 8, 2011.   As of December 31, 2020, the loan had achieved a 73.2% disbursement rate (with an undisbursed balance of CFA 69.4 billion). The loan’s amount outstanding was equivalent to CFA 188.1 billion as of December 31, 2020.   The purpose of the Yaounde-Douala highway project is to facilitate the construction of a 215 km road linking Douala on the western coast with capital Yaounde. Phase 1 will involve construction of a 68.3 km long road, which will run from Yaoundé to Bot Makak/Bibodi. The six-lane highway will be the first new motorway since the country's independence. The project seeks to replace the existing hazardous two-lane highway, and it aims to boost domestic and sub-regional trade as well as shorten the distance between Douala and Yaounde from 265 km to 215 km.   CFHEC was the general EPC contractor responsible for project implementation. Phase 1 construction activities began on April 15, 2014, and the originally expected project completion date was October 13, 2018; however, by April 29, 2014, there was reportedly a protracted conflict between China First Highway Engineering Co. Ltd. (CFHEC) and the Control Mission led by the SCET-Tunisie/Louis Berger. Project implementation was delayed by unpaid indemnity owed to those living along the first 10 km of highway. The Cameroonian authorities also reportedly made modifications to the specifications of the project by increasing the speed limit from 100 km/hour to 110 km/hour and adding extra lanes, leading the EPC contractor to assert that according to the budget only 47 km of the road could be constructed under such conditions. By January 2015, construction had recommenced, as reported by the China’s Ministry of Commerce (MOFCOM) who noted that tree felling had taken place along 40 km of the road’s route and that earthworks had started not long before. Then, in 2017, delays in payment to the contractor led to a one month suspension of construction beginning on May 2, 2017 and concluding in June 2017 after settlements were paid.  As of May 2019, Phase 1 had achieved a 74% completion rate. As of February 2020, the project had achieved a 80% completion rate and 6 of 36 engineering structures were not yet finished. In April 2020, the company in charge of supervising the works, SCET-TUNISIE, reported that the project was scheduled to reach completion by December 2020 in spite of the impacts of the COVID-19 pandemic. As of August 2021, the project had achieved a 98% completion rate.  There are some indications that the China Eximbank loan for Phase 1 of the Yaounde-Douala Highwa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rch 9, 2004 and March 10, 2004, the Chinese Government and the Government of Tunisia signed an exchange of letters, which committed an interest-free loan for the Kébir River Dam Construction Project. Then, on April 8, 2004, the Tunisian Parliament passed a law, approving the interest-free loan. In addition to the Chinese Government, the Arab Fund for Economic and Social Development provided a $28 million loan for this project in 2000. The primary purpose of this project was to construct a dam on the Kébir River near the town of Tabarka (Dabarka) within the Gafsa Governorate  (ولاية قفصة‎) to address irrigation and residential water shortages in the region. It consisted of 3 components: the construction of a clay core rockfill dam (with water storage capacity of 64 million cubic meters), the construction of a spillway tunnel, and the construction of a water pipeline. The dam was designed to be 70 meters high and 10 meters wide. Its crest was designed to be 560 meters long. Upon completion, the dam was designed to transport 35 million cubic meters of water per year to the Sidi Barrak Reservoir and reduce the risk of flooding within the Gafsa Governorate. China International Water &amp; Electric Corporation (CWE) was the contractor responsible for implementation. Tunisia's Ministry of Agriculture and Water Resources, as the owner of the dam, was the ultimate beneficiary of this project and provided implementation support. CONCEPT S.A., a Tunisian consulting company, assisted in the creation of the preliminary, design plans, and tender documents, as well as supervised the work and provided technical assistance to commissioning. Construction began on January 1, 2003. At the time, the project had a timeline of 45 months; it was expected to be completed by the end of 2005. The project was nearing completion in January 2007. However, it experienced major delays due to domestic political unrest in Tunisia, construction material shortages, price increases, and technical capacity constraints among local construction firms. The Government of Tunisia repeatedly extended the required completion deadline of the project amidst the delays. CWE signed another project implementation contract (worth $16.65 million) on January 31, 2012. As of February 2015, the project had achieved a 26% completion rate and its new expected completion date was April 2016. According to the Arab Fund for Economic and Social Development, this project was completed some time before the end of 2017."/>
        <s v="On March 9, 2005, China National Machinery Industry Corporation signed a commercial contract with Angola's Ministry of Education to construct 36 schools, which includes 13 institutes of technology, 7 administrative institutes, 15 secondary schools, and rehabilitate 1 agricultural institute. Following further negotiations, the number of schools was decreased to 28, and the project will be carried out in 3 phases. Sinomach report the contract cost as 240 million RMB.   The first phase included the construction of 10 schools and the rehabilitation of 1 agricultural institute in the provinces of Luanda, Malanje and Benguela. Of the 10 schools, 6 are institutes of technology, 4 are secondary schools. The first phase also included the supply of equipment and furniture to the schools, including sports facilities to the schools' gyms. The groundbreaking ceremony for the first stage was reported to be held on April 17, 2006, and various handover ceremonies were held between June 8 2007 to June 18 2007. Contract cost of the first phase was reported to be 93.84 million USD.   The second phase, which was signed on July 28, 2006, included the construction of 4 institutes of technology, 6 secondary schools, and 5 administrative institutes. The second phase started on July 30, 2007 and will reported take 13 months to complete.   Sinomach reported that a contract signed with Angola's Ministry of Education and Ministry of Health for 15 schools and 15 hospitals was reportedly worth 350 million USD, and that part of the contract worth 82 million USD was started in 2006 and completed at the beginning of 2008.   It is unclear if a third phase was ever carried out.   The construction of these schools were funded by the 2 billion USD Master Loan Facility Agreement signed by China Eximbank (#42029), and possibly the $500 million Master Loan Facility Agreement the Government of Angola entered into with China Eximbank in 2007 (#34030).   The schools that were likely included in the first phase of the construction are as follow:  1) Project #34775, a $16.1 million loan to Angola for construction and equipping of three secondary schools in Luanda, one in Benguela 2) Project #34776, a $53,044,838 loan for four technical schools in Luanda and two technical schools in Benguela 3) Project #34774, a $15.2 million loan to Angola for rehabilitation of Malange Agricultural School  The schools that were likely included in the second phase of the construction are as follow:  Project #34881, a $83.909 million loan for the construction and equipping of technical institutes, administrative institutes, and secondary schools in Luanda, Bengo, Cabinda, Namibe, and Zaire"/>
        <s v="On May 10, 2016, ICBC and the Government of Ghana signed an $85 million buyer's credit loan agreement for the Electrification of Northern, Eastern and Volta Regions Project, also known as the Supply and Erection of Electrical Materials and Equipment for the Electrification of 556 Communities in the Eastern, Volta, and Northern Regions Project. The ICBC loan reportedly carried the following borrowing terms: a 15.5 year maturity, a 5 year grace period, and an interest rate of 6-month LIBOR plus a 0.5% margin. The final maturity date of the loan is February 10, 2032.   The contract cost for both Phase 1 and 2 was reported to be $180 million, with Phase 1 costing $92 million and Phase 2 costing $88 million. 85% of the contract cost was covered by a buyer's credit loan from ICBC. 15% of the contract cost was supposed to be covered by a loan from Standard Chartered Bank. Standard Chartered Bank eventually provided a $13,869,000 loan for this project. The $88 million contract for Phase 2 was signed on November 16, 2020 between Hunan Construction Group and Ghana's Ministry of Energy, although it is unclear how the contract will be financed.   This project involves the design, manufacture, delivery, installation, completion and commission of an electrification project in 556 communities in the Eastern Region, Volta Region, and Northern Region. Hunan Construction Engineering Group Corporation is the contractor responsible for implementation. Construction began in 2018, but the project's precise implementation start date is unknown.  There are some indications that the ICBC loan for the Electrification of Northern, Eastern and Volta Regions Project (Phase 1)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s v="On May 13, 2010, South African and Chinese companies signed an MoU to build a $217 million Mamba cement plant in South Africa. In the same year, Mamba Cement Company (Pty) Ltd was jointly established by Women Investment Portfolio Holdings (of South Africa), the limestone miner Continental Cement (of South Africa), and the China-Africa Development Fund and Jidong Development Group. It was incorporated with a total investment of 1.75 billion rand (approximately $163 million). Then, on March 28, 2013, with President Xi Jinping and President Zuma of China and South Africa present, South Africa's Nedbank (the fourth largest bank in South Africa) and Bank of China (Johannesburg Branch) signed a project financing cooperation agreement for the Mamba Cement Company (Pty) Ltd. in Limpopo Province, South Africa (曼巴水泥厂项目). Mamba Cement Company (Pty) Ltd. reportedly received a $120 million loan (with a 10 year maturity and an unknown interest rate) from Nedbank South Africa and Bank of China's Johannesburg office. On November 21, 2013, a final agreement on the joint venture was signed (see Project #16650).  According to Project Finance International (PFI)'s 2014 League Tables, the Bank of China contributed 53.1 million of debt financing to the Mamba Cement Company in South Africa. The financing starts on May 21, 2014 and matures on May 21, 2024.   Hebei Provincial Building Materials Industrial Design and Research Institute, a subsidiary of Jidong Development Group, was the contractor responsible for implementation.  The Mamba cement plant, which is located approximately 40 km south of the town of Thabazimbi (along unnamed road that is connected to the R511 Highway), is a 2800-ton daily cement clinker production line equipped with a 6mw pure low-temperature waste heat power generation. The plant has an annual capacity of 1 million tons. Construction was expected to take 18 months. Construction on the plant began in February 2014 and production commenced in October 2015. The cement produced by the Mamba plant is sold mainly in and around Johannesburg, which is an economic hub for the continent. This project is linked to Project ID#16650, which captures the equity financing from Jidong Development Group and the China-Africa Development Fund. "/>
        <s v="On May 15, 2007, after meeting with the President of Cape Verde, Chinese Premier Wen Jiabao announced that the Chinese Government would build two rural schools in Cape Verde. The Chinese Government reportedly issued an RMB 30 million interest-free loan — mostly likely through an Economic and Technical Cooperation Agreement (ETCA) — to support the construction of these schools and potentially other projects. The Government of Cape Verde drew upon the proceeds of this loan to fully finance the Salineiro Secondary School Construction Project at a cost of CVE 82 million and the Achada Monte Secondary School Construction Project at a cost of CVE 82 million.   The Salineiro Secondary School Construction Project is captured in Project ID#57032. The Achada Monte Secondary School Construction Project is (captured in Project ID#56260) on the island of Santiago. Each were designed to have 12 classrooms, a cafeteria, an amphitheater, and sports facilities. On October 5, 2009, the Salineiro Secondary School (Escola Secundária de Salineiro) was officially inaugurated. On September 4, 2008, a foundation stone laying ceremony took place for the Achada Monte Secondary School (Escola Secundária de Achada Monte). Then, on September 10, 2009, the school was officially inaugurated."/>
        <s v="On May 15, 2008, the Chinese Government offered Kenya an interest-free loan of 50 million yuan to help resettle hundreds of thousands of villagers uprooted by political turmoil following Kenyan elections. The project is linked to a 200 million shillings grant of the same nature (Project #19014)."/>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9, Bank of China and the Government of Cameroon's Ministry of Defense (MINDEF) signed a $41,612,944.52 commercial loan agreement for Phase 2 of the Intelligent Urban Video Surveillance System Expansion Project. According to the Government of Cameroon's Caisse Autonome d'Amortissements (CAA), the loan carries the following borrowing terms: a 2 year grace period, a 11 year maturity, and an interest rate of 6.3%. The proceeds of the loan a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76.1% disbursement rate (with an undisbursed balance of CFA 5.3 billion) and its outstanding amount was equivalent to CFA 17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owever, the technical and geographical scope of Phase 2 is unknown. Huawei Technologies Co., Ltd. is the contractor responsible for implementation. However, as of February 2022, AidData had not identified any evidence of project implementation."/>
        <s v="On May 16, 2014, China Eximbank signed a $385,808,808.60 in preferential buyer credit (PBC) agreement [CHINA EXIMBANK PBC NO. (2014) 6 TOTAL NO. (300)] with Cameroon's Ministry of Economy, Planning, and Regional Development (MINEPAT) for the Kribi-Lolabe Highway Construction Project. The borrowing terms of the loan were as follows: a 2% interest rate, a 0% default (penalty) interest rate, a commitment fee of 0.25%, a management fee of 0.25%, a grace period of 5 years, and a maturity of 20 years. The borrower agreed to deposit project-related revenues in a special account to facilitate repayment. The proceeds of the PBC were to be used by the borrower to finance 85% of the total cost ($453,892,716.00) of a commercial contract between the Steering and Monitoring Committee of the Kribi Industrial and Port Complex of Cameroon and China Harbour Engineering Company Ltd., which was signed on November 28, 2012. The remaining 15% was to be covered by the Government of Cameroon's MINEPAT.   As of December 31, 2020, the loan (PBC) had achieved a 80.6% disbursement rate (with an undisbursed balance of CFA 40.1 billion). The loan’s outstanding amount was equivalent to CFA 163.5 billion as of December 31, 2020.   The purpose of this 38.5 km (+4.5km) highway construction project is to facilitate access to the Kribi deep-sea port. It involves construction of a 38.5 km 2x2-lane highway, starting from Mboro village and running to Bibolo in the Kribi II district. It also includes the construction of 4.5 km of road that connects Kribi-Lolabe highway to the Edéa-Kribi highway (or Nationale 7 Edéa-Kribi).   China Harbour Engineering Company Ltd. is the contractor responsible for implementation. Construction commenced on January 1, 2015. However, it was temporarily halted on November 26, 2018 due to (a) the failure to appoint a highway operator, (b) the failure to sign an escrow account agreement, and (c) and accumulated payment arrears worth CFA 75.5 billion. As of March 2019, the project had achieved an 88% completion rate. Then, during last few months of 2019, construction was again temporarily halted before resuming in January 2020. CHEC and the Cameroon Ministry of Public Works stated that the project had achieved an 88.14% completion as of January 2020. Then, on December 30, 2020, Cameroon’s Minister of Public Works and Minister of Finance signed a public-private partnership (PPP) contract with CHEC to finance the Cameroonian Government’s 15% of the project cost, tacitly acknowledging that the Cameroonian Government could not honor its commitment to finance 15% of the commercial contract cost due to a series of crises. The timeline for completion of the project was subsequently revised to August 2021. As of November 3, 2021, the project had achieved a 98.19% completion rate. The project achieved provisional acceptance (completion) on December 31, 2021.  There are some indications that the China Eximbank loan for the Kribi-Lolabe Highway Construc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Hohoe-Jasikan-Dodi Pepesu Road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The scope of the project involves the construction of the 66.4 km Hohoe-Jasikan-Dodi-Pepeso road on the Eastern Corridor. Sinohydro is the EPC contractor responsible for project implementation. A formal sod turning ceremony took place on November 19, 2019. However, project implementation did not commence until December 28, 2019.    The project was originally expected to reach completion in 30 months (June 28, 2022). As of September 2021, the project had achieved a 75% completion rate. It was ultimately completed on September 8,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Upgrading of Selected Feeder Roads in Ashanti and Western Region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scope of the Upgrading of Selected Feeder Roads in Ashanti and Western Region Project (Phase 1, Lot 8 Project) cover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The scope of works includes: earthworks, surface dressing, road line markings and signs, as well as construction of related roadside drains, storm drains and critical culverts. Sinohydro is the EPC contractor responsible for project implementation. A formal sod turning ceremony took place on November 22, 2019. However, project implementation did not commence until December 28, 2019. The project was originally expected to reach completion in 30 months (June 28, 2022). As of September 2021, the project had achieved a 75% completion rate. The project was officially completed and commissioned on March 27,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Western Region and Cape Coast Inner City Roads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scope of the Western Region and Cape Coast Inner City Roads (Phase 1, Lot 7) Project covers construction of the roads in the Western Region and Central Region (specifically, Cape Coast and Prestea inner city roads). The project, which was originally expected to be completed within a period of 30 months,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 Sinohydro is the EPC contractor responsible for project implementation. A formal sod turning ceremony took place on November 21, 2019. However, project implementation did not commence until December 28, 2019. As of September 2021, the project had achieved an 65% completion rate. The project was ultimately completed on September 27,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denta-Dodowa Dual Carriageway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scope of the Adenta-Dodowa Dual Carriageway (Phase 1, Lot 5) Project covers the construction of the 14 km Adenta-Dodowa Dual Carriageway. The project, which was originally expected to be completed within a period of 30 months, involves earthworks and the provision of crushed rock base and an aesthetic finish; dualization of the heavily urbanized section between Adenta-Dodowa-Oyibi; and signalization of critical intersections. Sinohydro is the EPC contractor responsible for project implementation. As of September 2021, project implementation had not yet commenced."/>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scope of the PTC Interchange Takoradi Project (Phase 1, Lot 4 Project) covers construction of the PTC Roundabout interchange at Takoradi. The project, which was originally expected to be completed within a period of 30 months, involves the construction of a roundabout spanning 26.5 km as the 1st Tier; the construction of 85.5 meter span Flyover Bridge over the roundabout as the second 2nd Tier; and the construction of a 288 meter span Flyover Bridge as the 3rd Tier. Sinohydro is the EPC contractor responsible for project implementation. On September 15, 2020, a formal sod-cutting ceremony took place. However, project implementation did not commenced until May 2021. As of September 2021, the project had achieved a 20% completion rate. As of September 2022, the project had achieved a 60% completion rate. The project was originally expected to reach completion in November 2023."/>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scope of the Tamale Interchange Project (Phase 1, Lot 3 Project) covers the construction of the Tamale Interchange. The project, which was originally expected to be completed within a period of 30 months, involves the construction of bridges/ramps and slip roads, and a carriageway (with a width of 7 meters a 2x2 number of lanes). Sinohydro is the EPC contractor responsible for project implementation. A foundation-laying ceremony took place on April 10, 2019. However, project implementation commenced in August 2018. As of June 2021, the project had achieved an 68% completion rate. As of September 2021, the project had achieved an 84% completion rate. As of January 2022, the project had achieved an 95% completion rate. The project was completed and the road was officially commissioned on April 5, 2022. The project was originally expected to reach completion by December 2021."/>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Rehabilitation of Oda Ofoase-Abirem Road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scope of this project covers the rehabilitation of the 38 km Akim Oda/Ofoase road (also known as the Akim Oda/Ofoase/Abirem road), which passes through several rural communities that connect Oda to Ofoase. This road is part of the trunk road network (IR3) of Ghana. The works scope involves earthworks, the provision of sub-based and base double surface dressing with road line markings and signs. Sinohydro is the EPC contractor responsible for project implementation. This project was originally expected to be completed within a period 30 months. However, as of September 2021, project implementation had not yet commenced. "/>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 The project, which was originally expected to be completed within a period of 30 months, involves improving pavement conditions; developing a network of local roads to ensure connectivity; resolving vehicular conflict at critical junctions in the project area; and improving road and drainage works in the project area. Sinohydro is the EPC contractor responsible for project implementation. As of September 2021, project implementation had not yet commenced. As of September 2022, the project had achieved a 10% completion rat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Sunyani Inner City Roads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scope of the Sunyani Inner City Roads Project (Phase 1, Lot 6 Project) covers the construction of the inner city roads in Sunyani measuring 39 kilometer in length in the inner city area: Dr Berko Main Road, Dr Berko Link, Mayfair Main Road, Mayfair Link 1 (LHS)- St. Mary’s School Link, Mayfair Link 3 (RHS), Mungo Park Road, St. Vitus School Road, Priory Road, Priory Road Link 1, Business School Road, Business School Link, Point 4 Hotel Road, PWD-Stadium Basic Road, PWD-Atronie Road Link, Point 4 Hotel-New Town Road, New Town-Atronie Links (3NR), Estate-Inner Ring Link (G), Living Grace Road, Golden Intellectual-Living Grace Link, Golden Intellectuals School Road, Odumase-Fiapre Link Road, Sunyani Inner Ring Road, Ring Road (B1 to B5), Kyiuribaa Road (B7), Ahenfie Hotel Road, Ahenfie Hotel Link, and Water Works Road (B6). The project, which was originally expected to be completed within a period of 30 months, involves earthwork and the provision of sub-base and base. It also involves the construction of related road side drains and critical culverts. Sinohydro is the EPC contractor responsible for project implementation. A formal sod turning ceremony took place on September 25, 2020. However, project implementation did not commence until December 2020. As of September 2021, the project had achieved a 16% completion rate. As of September 2022, the project had achieved a 63% completion rat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DPA for the Adenta-Dodowa Dual Carriageway Project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DPA for the Sunyani Inner City Roads Project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DPA for the Western Region and Cape Coast Inner City Roads Project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DPA for the Upgrading of Selected Feeder Roads in Ashanti and Western Region Project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DPA for the Rehabilitation of Oda Ofoase-Abirem Road Project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DPA for the Hohoe-Jasikan-Dodi Pepesu Road Project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Sinohydro is the contractor responsible for the implementation all of these projects. Environmental advocacy groups have opposed the MPSA agreement on the basis that it would involve the construction of roads and bridges in exchange for bauxite ore mined in part of West Africa’s Upper Guinean Rainforest. They argue that mining bauxite would destroy the ecosystem of the 233 square km Atewa forest in southeastern Ghana. Atewa is part of the Upper Guinean Rainforest, which is a critical ecosystem, according to the World Wide Fund for Nature. The ore will be mined close to the source of three major rivers that provide water for 5 million peopl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The project, which was originally expected to be completed within a period of 30 months (beginning during the first quarter of 2019), involves (1) road works which involve earthworks, provision of sub-base and base works, surface dressing and road line markings; (2) drainage works involving the construction of roadside drain, culvert, and storm drains; (3) construction of pedestrian and public transport walk ways and laybys; and (4) the provision of services like road safety audits and pedestrian facilities. Sinohydro is the EPC contractor responsible for project implementation. As of September 2021, project implementation had not yet commenced."/>
        <s v="On May 17, 2011, China Eximbank and the Government of Sierra Leone signed an RMB 100,000,000 government concessional loan (GCL) agreement [CHINA EXIMBANK GCL NO. (2011) 18 TOTAL NO. (368) Series No. 1420303052011110701] for the Dedicated Security Information System (DSIS) Project. This GCL, which was approved by Sierra Leone’s Parliament in September 2011, carried the following terms: a 20 year maturity, a 5 year grace period, a 2% interest rate, a 0% default (penalty) interest rate, a 0.5% commitment fee, and a 0.5% management fee. The proceeds from this loan were used to finance a commercial contract that ZTE Corporation signed with Sierra Leone’s Ministry of Internal Affairs on May 5, 2008.    The purpose of this loan was to help the country’s security and emergency services with different authorities and jurisdictions — including the Office of National Security (ONS), Sierra Leone Police, the Military, Anti-Corruption Commission, Fire Force, Prisons Department, Immigration Department, and Hospitals — to communicate electronically via computers, cell phones and vehicle mounted units. It involved the installation of a Dedicated Security Information System (DSIS) based on Code Division Multiple Access (CDMA) 2000 technology. The system included 5,500 mobile phones and 1,000 USB modems. All phone calls on this network were free and fully encrypted to guard against bugging and other malicious cellular interceptions. There were 33 cell sites, included Magburaka, Makeni, Lunsar, Rosint, Lungi, Mile 91, Bumbuna, Port Loko, Pepel, Rorinka, Rural and Urban Freetown, Moyamba, Bo, Kandi Mountain, Kenema, Kambia Hills and Mano. Communication coverage included all communities within a 5-mile radius of these cell sites.   The project also involved the establishment of a Command and Control Communication Centre to protect national borders, police the country, monitor and manage emergency services effectively. ZTE Corporation was the contractor responsible for implementation. In January 2013, the Chinese Embassy in Sierra Leone reported that the DSIS project was completed and put in operation."/>
        <s v="On May 17, 2018, Aspen Pharmacare Holdings Ltd. signed six multi-currency (EUR, ZAR, AUD) loan facilities made to three subsidiary corporate entities totaling the equivalent of EUR 3.6 billion. All facilities were combined into a single facility agreement, within which all lenders were placed on equal footing. All facilities had a one-year extension option. All facilities were lent by the same international syndicate containing twenty-seven (27) entities, including the China Construction Bank's (CCB) Johannesburg branch and the Industrial and Commercial Bank of China (ICBC) Thai Bank. The purpose of all the facilities was to refinance the Aspen group's existing debts and sustain the group's general corporate functions.  Three facilities were made to Aspen Finance (Pty) Ltd. The first was a EUR 1 billion loan facility with an initial maturity date of two (2) years (CCB: #96773, ICBC: #96774). The second was a EUR 500 million loan facility with an initial maturity date of four (4) years (CCB: #96776, ICBC: #96777). The third was a EUR 1.15 billion revolving credit facility with an initial maturity date of four (4) years (CCB: #96795, ICBC: #96796).  Two facilities were made to Pharmacare Limited. The first was a ZAR 6 billion loan facility with an initial maturity date of four (4) years (CCB: #96797, ICBC: #96798). The second was a ZAR 2 billion revolving credit facility with an initial maturity date of four (4) years (CCB: #96799, ICBC: #96800).  One facility was made to Aspen Asia Pacific Pty Ltd. It was an AUD 350 million revolving credit facility with an initial maturity date of four (4) years (CCB: #96801, ICBC: #96803).  The syndicate structure was identical for all facilities. MUFG Bank and Nedbank acted as initial mandated lead arrangers and bookrunners. ABSA Bank, BofA Securities (formerly known as Bank of America Merrill Lynch), BNP Paribas, Citi Bank U.A.E., FirstRand Bank, Investec, Mizuho Bank, JPMorgan Chase Bank's London branch, Standard Chartered Bank, Standard Finance (Isle of Man), Standard Bank of South Africa, and Sumitomo Mitsui Banking Corporation (SMBC) Europe acted as mandated lead arrangers and bookrunners. Intesa Sanpaolo Bank Luxembourg, MMI Group, National Australia Bank, and Sanlam Investment Group acted as mandated lead arrangers. China Construction Bank's (CCB) Johannesburg branch, Industrial and Commercial Bank of China (ICBC) Thai Bank, and Commonwealth Bank of Australia acted as lead arrangers. Afrasia Bank, CaixaBank, Deutsche Bank Luxembourg, Bank of Ireland Group PLC, Mauritius Commercial Bank, and Westpac Banking Corporation acted as arrangers.  All facilities were guaranteed by Aspen Pharmacare Holdings Limited, Pharmacare Limited, Aspen Global Incorporated, Aspen Asia Pacific Pty Ltd, Aspen Finance (Pty) Ltd, Aspen Nutritionals Australia Pty Ltd, Aspen Pharmacare Australia Pty Ltd, Aspen Pharma Pty Ltd, and Orphan Holdings Pty Ltd."/>
        <s v="On May 18, 2009, the Chinese government signed an Economic and Technical Cooperation Agreement with the government of Ghana. Under this agreement, China loaned 10 million RMB interest-free to Ghana. The funds are supposedly intended to help with the construction of schools, roads, and the development of agriculture in the country. The agreement was signed by Kwabena Duffour, Minister of Finance and Economic Planning of Ghana._x005F_x000D_ _x005F_x000D_ Also under the same ETCA, the Chinese government financed a 20 million RMB grant (captured in project #57112). "/>
        <s v="On May 18, 2011, China Eximbank and the Government of Uganda signed a $350 million preferential buyer’s credit (PBC) loan agreement [CHINA EXIMBANK PBC NO. (2011) 8 TOTAL NO. 159] for the 51 km Entebbe-Kampala Toll Road Construction Project. The borrowing terms of the PBC (loan) were as follows: a maturity of 20 years, an interest rate of 2%, a grace period of 7 years, a 0.25% management fee, and a 0.75% commitment fee. Toll road revenue was to be deposited in an escrow account and used to service and secure the China Eximbank loan. As of June 30, 2019, the cash balance of the escrow account was UGX 125,405,431,628 ($37,621,629.48).  According to the Government of Uganda’s Aid Management Platform (AMP), the loan ultimately achieved a 100% disbursement rate, with China Eximbank making 23 loan disbursements (worth $349,999,999.99) between 2012 and 2019: a $52,500,000 disbursement on June 29, 2012, a $52,500,000 disbursement on November 16, 2012, a $5,066,898.31 disbursement on February 21, 2013, a $12,146,943.51 disbursement on June 25, 2013, a $6,343,496.07 disbursement on December 11, 2013, a $11,764,381.60 disbursement on March 13, 2014, a $16,179,136.37 disbursement on June 30, 2014, a $16,338,200.32 disbursement on August 14, 2014, a $19,317,251.42 disbursement on December 8, 2014, a $8,277,420.88 disbursement on March 13, 2015, a $9,100,892.73 disbursement on May 12, 2015, a $8,988,925.79 disbursement on June 24, 2015, a $9,348,021.01 disbursement on October 20, 2015, a $41,280,630.56 disbursement on August 31, 2016, a $9,596,570.36 disbursement on November 17, 2016, a $11,560,298.76 disbursement on December 16, 2016, a $13,092,343.94 disbursement on June 8, 2017, a $5,734,503.47 disbursement on September 25, 2017, a $9,223,099.74 disbursement on March 2, 2018, a $11,206,723.63 disbursement on August 24, 2018, a $3,491,241.99 disbursement on December 21, 2018, a $11,925,107.64 disbursement on March 28, 2019, and a $5,017,911.89 disbursement on May 17, 2019. According to the Uganda Ministry of Finance, Planning, and Economic Development's Report on Public Debt, Grants, Guarantees and Other Financial Liabilities for Financial Year 2021/2022, as of December 31, 2021, total loan disbursements amounted to $349,999,999.99 and the loan’s amount outstanding (including arrears) was $282,692,309.99. The 51 km expressway project was expected to cost $476 million, with $126 million of the funding coming from the Government of Uganda.   China Communications Construction Company, Ltd. (CCCC) was the contractor responsible for implementation of the project. The project was supervised by Beijing Expressway Supervision Company. The purpose of the project was to construct a toll road from Entebbe Airport to the country’s capital, Kampala. It was part of Government of Uganda’s overall strategy for decongesting Kampala through construction of an inner beltway comprising the Kampala Northern and Southern Bypasses as well as an outer beltway along the edges of the Great Kampala Metropolitan Area. It also aimed to enhance trade and movement between the two cities. The four-lane highway also features at least four toll stations and four interchanges with overpasses, along with a connection to the new highway to Munyonyo, Uganda’s major international conference destination. The link between the new highway and Munyonyo includes a 3 km, two-lane bridge constructed to run over a Nile River marshland that cuts across the proposed road link.   Construction was originally expected to begin around July 2012, with the project taking three years to complete (July 2015). On November 21, 2012, President Yoweri Museveni Wednesday officially launched the project at a groundbreaking ceremony in Kyengera. The project was ultimately completed on June 15, 2018. However, it has reportedly underperformed vis-a-vis its original objectives. Seventeen months after the completion of the project, the tolling system for the expressway was still not operational. Traffic levels were low, which cast doubt on whether the Government of Uganda would generate enough toll revenue to meet its principal and interest repayment obligations under the China Eximbank PBC loan.   Also, as of April 2019, the Government of Uganda had still not passed a law to allow for tolling on the road. But its first loan repayment to China Eximbank was due on May 22, 2019. As of 2021, a company had just been contracted to manage the toll collection process, the expressway remained underutilized, and tolls were still not being collected. While some trips from Kampala to Entebbe have seen significant reductions in travel time, the 51 km expressway has reportedly failed to alleviate the main traffic bottlenecks that affect most trips from the city center. The new expressway does not reach downtown – it only connects to the Northern Bypass which is also difficult to reach from downtown during the peak traffic period. It does, however, provide a good connection between the international airport, the President’s Palace in Entebbe, and the Munyonyo Resort on the lake where President Museveni entertains foreign dignitaries. According to ITDP Africa, which did an analysis of the traffic problem on the old Entebbe-Kampala highway, the traffic bottleneck was almost entirely caused by a few saturated roundabouts and double-parked vehicles at a critical market. ITDP Africa concluded that ‘it was clearly not necessary to spend $475 million’ on the construction of a new expressway."/>
        <s v="On May 18, 2018, China Eximbank and the Government of Madagascar signed a $40,747,800 loan agreement for the Tsarasaotra-Ivato Road Rehabilitation Project. This project involved the construction of an 10.93 km road from Tsarasaotra to Ivato. The loan carried the following borrowing terms: 2% interest rate, 7 year grace period, 20 year maturity, 0.25% commitment fee, and 0.25% management fee. According to the Government of Madagascar, this loan was provided on “aid semi-concessional” terms.  CHEC was the contractor responsible for implementation. Construction began in February 2016 and CHEC reportedly hired 104 Chinese engineers and technicians and 750 employees. This project was ultimately completed on November 2, 2018. An official project handover ceremony took place on November 5, 2021.  CHEC completed much of the construction work for this project before China Eximbank had signed a loan contract with the Government of Madagascar. This led to a dispute between CHEC and Madagascar’s Ministry of Finance related to non-payment."/>
        <s v="On May 20, 2016, China Development Bank provided a $600 million loan to finance the Kenyan Government's budget deficit. The loan carried an interest rate of 6-month LIBOR plus 495 basis points (4.95%). The borrower was responsible for repaying the loan in semi-annual installments between November 20, 2019 and May 20, 2023, which implies a maturity of 7 years and a grace period of 3.5 years.  The proceeds of the loan were to be used by the borrower help fund the government’s budget deficit in Fiscal Year 2015/16 year.   The loan fully disbursed. The borrower made principal repayments worth $75,000,000 between July 1, 2020 and June 30, 2021 (Fiscal Year 2020-2021) and $162,500,000 between July 1, 2021 and June 30, 2021 (Fiscal Year 2021-2022). The loan’s amount outstanding was $412,500,000 as of June 30, 2020, $337,500,000 as of June 30, 2021, and $175,000,000 as of June 30, 2022. In May 2023, the Kenyan Treasury reported that the $600 million CDB repaid would be fully repaid by June 2023."/>
        <s v="On May 20, 2017, China Eximbank and the Government of the Republic of Congo signed a government concessional loan (GCL) agreement [CHINA EXIMBANK GCL NO. (2017) 06 TOTAL NO. (611)] worth RMB 998,873,400 (or $161,630,000) for the Congo Transformation of National Analog TV Into Terrestrial Digital TV Project. The GCL carries the following terms: a maturity of 20 years, a grace period of 5 years, an interest rate of 2%, a default (penalty) interest rate of 0%, a management fee of 0.50%, and a commitment fee of 0.50%. The borrower agreed to deposit project-related revenues in an escrow account to facilitate repayment. The proceeds of the GCL were to be used by the borrower to finance a commercial contract [number TB(CG)15001] worth $161,630,000 between the Government of the Republic of Congo and StarTimes Software Technology Co., Ltd, which was signed on July 15, 2015.  Then, on August 12, 2017, the lower house of Congo’s National Assembly passed the Congo Digital Television Conversion Act and agreed to create a joint venture with StarTimes — called Star Média Congo — to facilitate the implementation of the project.   There are some indications that the China Eximbank loan for the Transformation of National Analog TV into Terrestrial Digital TV Project financially underperformed vis-a-vis the original expectations of the lender. The project encountered significant implementation delays due to a fall in oil prices in 2018 and 2019, which reportedly made more difficult for the Congolese authorities to meet their outstanding debt obligations to China Eximbank. After China Eximbank and the Republic of Congo signed a debt restructuring agreement in 2019, project implementation reportedly restarted. Howev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y 20, 2017, China Eximbank and the Government of the Republic of Congo signed a preferential buyer’s credit (PBC) agreement [China Eximbank PBC No. (2017) 20 Total No. (446)] worth $160,875,460.47 for Phase 3 of the National Telecommunication Coverage Project. The PBC carried the following terms: a maturity of 20 years, a grace period of 5 years, an interest rate of 2%, a default (penalty) interest rate of 0%, a management fee of 0.50%, and commitment fee of 0.50%. The borrower agreed to deposit project-related revenues in an escrow account to facilitate repayment.   In 2017, China Eximbank and the Government of the Republic of Congo also signed an RMB 460 million government concessional loan (GCL) agreement for the same project. The GCL carries a maturity of 16 years. However, its interest rate and grace period are unknown. The proceeds of the PBC and the GCL were to be used by the borrower to finance a commercial contract (number 2015-031/PR/AS/DGGT) between the Government of the Republic of Congo and Huawei Technologies Co., Limited, which was signed on July 13, 2015.  The purpose of Phase 3 is to extend the coverage of a fiber optic cable network to the entire country and strengthen the capacities of Congo-Telecom (the incumbent state-owned telecoms operator). More specifically, it involves the laying of fiber optic cable between Ouesso and Impfondo; connecting the administrative centers of the country’s districts; and ‘last kilometer’ fiber optic work to institutions, businesses and households.  In April 2018, the Chinese Ambassador to the Republic of Congo, and the Congolese Minister of Planning, Equipment of the Territory met to discuss implementation. This project faced significant implementation delays due to a fall in oil prices, which in turn made it far more difficult for the Congolese authorities to meet their outstanding debt obligations to China Eximbank. However, after China Eximbank and the Congolese authorities signed a debt restructuring agreement in 2019, this project restarted. The PBC is captured in Project ID#57531. The GCL is captured in Project ID#68940."/>
        <s v="On May 22, 2013, China Eximbank and Djibouti's Ministry of Finance signed a $491,793,000 (FDJ 87,146,000,000) buyer's credit loan agreement [ID# BLADJI2013001] for the 100 km Ali Sabieh to Nagad Section of the Addis Ababa–Djibouti Railway Project. This borrowing terms of the loan, which is captured via Project ID#46183, were as follows: an interest rate of 6-month LIBOR plus a 3% margin, a 15-year maturity, a 5-year grace period, a 0.5% management fee, and a 0.5% commitment fee. The borrower also purchased buyer’s credit insurance from China Export and Credit Insurance Corporation, which is widely known as Sinosure. The proceeds of the loan were to be used by the borrower to finance 85% of the cost of a $578,580,000 commercial (EPC) contract between the Government of Djibouti’s Ministry of Economy and Finance in Charge of Industry and Planning and China Civil Engineering Construction Corporation (CCECC), which was signed on January 30, 2012 and amended on November 7, 2012. The Government of Djibouti agreed to cover the remainder of the commercial contract cost ($58 million). According to Djibouti’s Ministry of Economy, Finance, and Industry, the PBC (loan) had achieved a 32.2% disbursement rate ($114,115,453 out of $491,793,000) as of 2014 and it ultimately achieved a 84.6% disbursement rate (FDJ 73,753,000,000 out of FDJ 87,146,000,000).    The purpose of the project was to construct a 100 km segment from Ali Sabieh to Nagad of the 756 km Addis Ababa–Djibouti Railway from Addis Ababa, the capital of Ethiopia, to Doraleh port in Djibouti. CREC and CCECC were the contractors responsible for project implementation. Their EPC contract went into effect on April 12, 2012 and its originally scheduled completion date was April 12, 2017. Construction began on December 31, 2014 (when CCECC laid the first track down in Galile) and the railway was opened for use on January 1, 2018.   This project face several implementation problems. In 2015, President Guelleh pushed for the project to be completed before he stood for re-election in April 2016. Substantially reducing the project’s completion time pressured CCECC to accelerate their work. To address this challenge, CCECC reportedly used its own financing for the project’s initial stages until they received loan disbursements from China Eximban. CCECC also stopped work on the project for at least 2 weeks, and the Djiboutian authorities blamed CCECC manager Ding Zhaojun for the delay, claiming that he hadn’t settled all the required purchases on the Nagad to Doraleh portion. The Djiboutian authorities also complained about CCECC’s poor mismanagement, leading to $24 million in cost overruns because CCECC had not taken electrifying the railway into account. The Djiboutian government also claimed that CCECC used poor quality infrastructure materials and failed to comply with railway regulations. China International Engineering Consulting Corporation was later upon examine the quality of CCECC’s work.   On July 28, 2016, CCECC signed the Ethiopia-Djibouti Railway Operation and Management agreement with a consortium of other Chinese companies. This consortium agreed to manage the railway for 5 years and provide training to Djiboutian workers who would assume management responsibility after the end of the 5-year term. It remains to be seen if the Djibouti-Addis Ababa Railway will find a path to commercial viability. Sinosure reportedly had to step in and write off approximately $1 billion in losses due to the poor commercial performance of the railway. According to a 2021 report published by the Overseas Development Institute (ODI), ‘[t]he railway is electrified along its entire route, to save on fuel, as this would need to be imported […] The decision [to electrify the railway] has, however, presented additional challenges. Energy supply is not always stable in Ethiopia, due to the variable level of water in the country’s dams, exacerbated by climate change. The construction of power transmission lines and lack of energy delayed the start of operations, even after construction was complete […]. The line has been flooded on several occasions, halting or delaying services. The Ethiopian government claims that the standards used by the Chinese companies to build the railway did not take flooding into account. Chinese stakeholders, however, argue that their standards accounted for potential floods, but that, in the flooded sections, tracks were stolen, causing structural damage to the railroad.  Interviews also revealed a number of accidents involving animals (camels in particular) being hit by trains and killed. As the [Ethiopian Railways Corporation] has paid more than the market price for camels in compensation, there are suspicions that people are pushing their camels in front of trains deliberately. The plan is to build a fence along the railway, which should reduce accidents and enable trains to travel faster, from the current 50 km/h to 80 km/h. However, this may in turn create other problems, including interrupting paths used by people and animals; it is not clear whether this has been properly assessed. Profitability is another issue. Initially, the price of a passenger ticket was set at 30 Ethiopian birr (ETB). However, this was subsequently deemed too high and reduced to ETB, meaning that the project will generate less revenue than originally planned. This would not be a problem given that the project was planned to be catalytic, i.e. it was supposed to promote further economic activity, rather than being financially viable on its own. However, the railway does not seem to be playing this catalytic role since its last mile issues (it does not connect directly to the port in Djibouti or to industrial parks in Ethiopia) do not make the train a suitable mode of transport for business purposes. Our interviews revealed that last mile links were not [prioritized] during the construction of the new line, but are now being built. The last mile sections are managed by Ethiopian Shipping, a large parastatal. Ethiopian Shipping does not seem to be fully cooperating with the [Ethiopian Railways Corporation].’    There are some indications that the China Eximbank buyer's credit loan for the 100 km Ali Sabieh to Nagad Section of the Addis Ababa–Djibouti Railway Project may have financially underperformed vis-a-vis the original expectations of the lender. On December 31, 2017, the Government of Djibouti formally requested a restructuring of its loan with China Eximbank for the 100 km Ali Sabieh to Nagad Section of the Addis Ababa–Djibouti Railway Project. According to an email correspondence between the Executive Director of AidData and an IMF Mission Chief to Djibouti, in 2019, the Djiboutian authorities conducted discussions with China Eximbank to restructure a 2013 loan for the 100 km Ali Sabieh to Nagad Section of the Addis Ababa–Djibouti Railway Project (captured via Project ID#46183). The Djiboutian authorities reported to the IMF that a memorandum of understanding (MOU) had been signed in 2019 to extend the grace period from 5 years to 10 years, extend maturity of the loan from 15 years to 25 years, and to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Then, in March 2020, International Monetary Fund (IMF) reported that the stock of the Government of Djibouti's external arrears -- including arrears to China, Belgium, Spain, Iran, Italy, Saudi Arabia, and UAE -- stood at $107 million. Two months later,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China Eximbank]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9, 2015, representatives of the Africa Growing Together Fund (AGTF) and the Government of Egypt signed a $50 million loan agreement for the Sharm El-Sheikh Airport Development Project. The borrowing terms of these loans are follows: an 20-year maturity, an 5-year grace period, an interest rate of LIBOR plus a 0.60% margin.  The AfDB also issued an $90 million loan for the same project on the same borrowing terms. The proceeds of the loans were to be on-lent by the Government of Egypt to Egyptian Airports Company (EAC).   This project consisted of the development of a new terminal building, a new runway, a new control tower and associated airfield, ancillary and electrical works, within the current boundaries of Sharm El-Sheikh Airport in Egypt. It sought to increase capacity of the airport by an additional 10 million passengers per year (mpax) and 34 operations/hour, giving a total capacity of 18 mpax and 68 operations/hour.   The project was to be implemented over 44 months, and it was estimated to cost around $671.3 million (excluding tax). However, in June 2016, the Government of Egypt cancelled the AGTF and AfDB loan agreements and shelved plans to expand the Sharm el-Sheikh airport. A source from Egypt’s Ministry of International Cooperation said that it decided to cancel the loans and instead look at funding for other youth-led schemes and slum redevelopment, which it deemed more urgent amid declining tourist numbers to the Red Sea resort."/>
        <s v="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7, 2019, AGTF signed an EUR 32,170,000 loan agreement (ID#5050200000651) with the Government of Gabon for the First Libreville Integrated Drinking Water Supply and Sanitation Sub-Programme (PIAEPAL). On the same day, the African Development Bank’s African Development Fund issued a EUR 56,070,000 loan (ID#2000200003602) to the Government of Gabon for the same project. The borrowing terms of the AGTF loan are as follows: a 20-year maturity, a 5-year grace period, an interest rate of 6-month EURIBOR plus a 0.8% margin, a 0.25% management fee, and a 0.25% commitment fee. The first AGTF loan disbursement took place on September 17, 2019. However, as of May 2022, the AGTF loan had only achieved a 0.12% disbursement rate (EUR 9,732.58 out of EUR 32,170,000).   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Due to the project, the drinking water access rate for the Libreville urban population is expected to increase from 55% to 90%. In addition to Libreville residents, the project is expected benefit local industries and other production and service structures such as government departments, including the Ministry of Water and Energy, the Ministry of Works, barracks, the Service Company, schools and hospitals. Other expected beneficiaries include economic operators that will execute works and provide services during project implementation.  The project has encountered various contracting obstacles during the the COVID-19 pandemic. As of January 2022, the project had achieved a 25% completion rate. The project was originally expected to reach completion in December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9, 2019, AGTF signed an EUR 43,192,813 loan agreement [ID#5050200000501] with the Government of Kenya for the Phase 1 of the Thwake Multi-purpose Water Development Program (TMWDP). On the same day, the African Development Bank (AfDB) issued an EUR 235.8 million ($269.4 million) loan to the Government of Kenya for the same project. The AfDB had previously issued an EUR 76 million loan in 2013 for the same project.   The AGTF loan carries a 25 year maturity (final maturity date: August 15, 2044) and an 8 year grace period (first repayment date: August 15, 2027). The other borrowing terms of AGTF loans are unknown.  However, it is known that the borrower is expected to use the loan proceeds to finance a commercial contract between the Government of Kenya and China Gezhouba Group Company Limited, which was signed on November 15, 2017 (after the implementation of an international competitive bidding process). According to the Government of Kenya’s External Public Debt Register, one or more loan disbursements worth EUR 8,307,824.73 took place in Fiscal Year 2020-2021 and the loan’s amount outstanding was EUR 2,982,333.34 as of June 30, 2020 and EUR 11,290,158.07 as of June 30, 2021. As of August 2021, the loan had achieved a 40.06% disbursement rate.   The purpose of the project is to construct the Thwake multi-purpose dam on the Thwake River in Makueni Country. The project consists of four phases, the first – expected to be complete by December 2022 – being the dam’s construction. The other phases will add additional features to the project: phase 2 – water distribution, treatment and desalination facilities phase 3 – hydroelectric power generation phase 4  – irrigation of the surrounding area Makueni County is semi-arid and the project is expected to support the region’s water and energy needs as well as the nearby city of Konza.  The program’s target beneficiaries are the 674,700 people in the rural areas of Kitui and Makueni (with poverty rates of 62.5% and 63.8%, respectively) and the 640,000 people to occupy the land reserved for the new urban ICT city of Konza. Other beneficiaries comprise the institutions managing the water resources in Athi River Basin and the economy of Kenya.   China Gezhouba Group Company Limited is the EPC contractor responsible for implementation.  The project site was handed over to China Gezhouba Group Company Limited on March 27, 2018, which also marked the project commencement date. The project’s originally expected completion date was November 27, 2022.  On April 2, 2019, a Kenyan parliamentary committee conducted an on-site project inspection and it found that &quot;136 [project-affected persons] had not been compensated.” It also found that &quot;the progress of works at the dam construction site was not up to speed. It was slow and seemingly uncoordinated and mainly was mobilization activities that were going on at the time.&quot; As of April 2, 2019, the project had achieved a 7.2% completion rate. As of June 2020, the construction of the dam was 53% complete."/>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2, 2019, AGTF signed an $20 million loan agreement with the Government of Nigeria for the Urban Water Sector Reform and Akure Water Supply and Sanitation Project. On the same day, the African Development Bank (AfDB) issued a $104.2 million loan and the African Development Fund (ADF) issued an $57 million loan agreement to the Government of Nigeria for the same project.  The borrowing terms of the AGTF loan are as follows: a 25-year maturity, an 8-year grace period, an interest rate of 6-month LIBOR plus a 0.80% margin, a 0.25% commitment fee, and a 0.25% upfront (management) fee. The total cost of the project is $222.9 million. Other project financiers included Ondo State ($36.9 million), the Federal Government of Nigeria ($2.5 million), and the World Bank ($2.3 million).   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   The project was originally expected to be implemented between March 2020 to March 2025. However, the ADF and AGTF loans were cancelled in April 2020 at the request of Nigeria’s Federal Ministry of Finance, Budget and National Planning to create additional headroom that would allow the African Development Bank to provide COVID-19 Crisis Response Budget Support. The ADF and AGTF were then reapproved in 2021, and the project implementation schedule was rescheduled from March  2022  to June 2027."/>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6, 2018, AGTF signed an $50 million loan agreement (ID#5050200000201) with the Government of Egypt for the Sustainable Development of Abu Rawash Wastewater Treatment Plant (Abu-Rawash-WWTP) Project. On the same day, the African Development Bank issued a $100 million loan (ID#2000200002007) to the Government of Egypt for the same project.    The borrowing terms of the AGTF loan as follows: a 25-year maturity, an 8-year grace period, and an interest rate of 6-month LIBOR plus a 1% margin. The first AGTF loan disbursement took place on October 23, 2018. The AGTF loan had achieved a 16.82% disbursement rate as of February 2019, a 50.27% disbursement rate rate as of July 2020, and an 83.72% disbursement rate as of March 2022. The purpose of the Sustainable Development of Abu Rawash Wastewater Treatment Plant (ARWWTP) Project is to upgrade the existing 1.2 million m3 /d primary treatment plant in Abu Rawash WWTP to secondary treatment; and expand the existing plant capacity by additional 400,000 m3 /d to reach a total plant capacity of 1.6 million m3 /day with primary and secondary treatments. The ultimate aim of the project is to protect the environment and water resources from pollution and to reduce health risks due to discharge of untreated wastewater to the drains and canals and enhance water re-use. As of March 31, 2019, the project had achieved a 10.05% completion rate (against a targeted completion rate of 13.61%). The waste water treatment plant was originally scheduled for completion and commissioning on July 19, 2021, but this date was later pushed out to April 22,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21, AGTF signed a $50 million loan agreement  with the Government of Nigeria for the Nigeria Transmission Expansion Project (NTEP1). On the same day, the African Development Bank (AfDB) issued a $160 million loan to the Government of Nigeria for the same project. The borrowing terms of the AGTF loan are as follows: a 20-year maturity, a 5-year grace period, an interest rate of 6-month LIBOR plus a 0.8% margin, a 0.25% commitment fee, and a 0.25% upfront (management) fee.    The AfDB and AGTF loan proceeds were then on-lent to the Transmission Company of Nigeria (TCN), which is a state-owned company that manages Nigeria’s electricity transmission network. 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The project also involves the provision of capacity  building  and  technical  assistance  in  the  form  of consultancy services, training and engineering support in order to improve TCN’s performance and management, and the technical  capacity for the implementation support for  this project and those comparable in future.    Shanghai Electric Group Company Limited is the contractor responsible for project implementation. It was awarded an EUR 28,919,097.11 contract. The implementation start date of its contract is September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19, 2015, AGTF signed an EUR 46,120,000 loan agreement (ID#5050130000151) with the Government of Tunisia for the Road Infrastructure Modernization Project. On the same day, the African Development Fund (ADF) of the African Development Bank (AfDB) issued an EUR 144 million loan (ID#5500155009352) for the same project. The AFDB also provided an EUR 1.2 million grant (ID#5500155009352) for the project through its Middle  Income Countries Technical Assistance Fund (MIC-TAF). Additionally, on November 15, 2016, the European Investment Bank (EIB) approved an EUR 123 million loan for the project. The borrowing terms of the AGTF are as follows: a 20-year maturity, a 5-year grace period, and an interest rate of 6-month EURIBOR plus a 0.6% margin. The first AGTF loan disbursement took place on March 9, 2016. As of the 2021, the AGTF loan had achieved a 75.13% disbursement rate.  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quot;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quot;South road section. Interchange A4/ RN8 – viaduct&quot;. PK0+000 to PK4+659. This road layout mainly follows a corridor on the outskirts of urban centres, bypasses Zarzouna and crosses Menzel Abderrahmen. The layout comprises three intersection points with interchanges of completely different heights. Lot 2: Viaduct: &quot;Viaduct with a mixed meshwork and combined double action deck&quot;. PK4+659 to PK6+729. Lot 2 is an imposing 2,070 m-long viaduct that crosses the canal with three spans, the main 293 m-long span supported by two v-shaped single piers directing the navigation canal. Lot 3: North Road: &quot;North road section. Viaduct – RL348. PK6+729 to PK9+446&quot; is a 2.7 km-long road extension of this link beyond the viaduct to the north of the canal, like a northern bypass of the town, to improve access to the town of Bizerte. The road layout extends beyond RN11 to RL438 with a roundabout.    PMIR  also  seeks to upgrade  some  civil  engineering structures on the classified network to make them more resilient to the effects of climate change and  give  them  features  that  are  consistent  with  the  service  level  and  the  expected  traffic  on  the network. Considering its scope and the major environmental and social impacts identified, the project was classified under Environmental Category 1, in accordance with the environmental and social assessment procedures of the African Development Bank (AfDB). An environmental and social impact assessment (ESIA) was conducted in 2015 and 2016 respectively for the permanent link and its extension and finalized in 2017. A full resettlement plan (FRP) was also prepared and finalized in 2017. The ESIA reports were approved by Tunisia’s National Environmental Protection Agency (ANPE) and compliance opinions were issued on December 31, 2016 and May 10, 2017 for the permanent link and its extension, respectively. Project implementation commenced in 2016 and was still underway as of July 2022. The project’s originally expected completion date was October 31,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2 million loan agreement (ID#5050130000101) with the Government of Tanzania for the Arusha Sustainable Urban Water and Sanitation Delivery Project. On the same day, the African Development Bank (AfDB) issued a $143.65 million loan (ID#2000130014084) and the African Development Fund issued an $25.32 million loan agreement (ID#2100150033744) to the Government of Tanzania for the same project. The borrowing terms of the AGTF loan, which entered into force on February 18, 2016, are as follows: an 20-year maturity, an 4-year grace period, and an interest rate of 6-month LIBOR plus a 0.6% margin. The first AfDB, ADF, and AGTF loan disbursements took place in November 2016. The purpose of the project is to improve quality of water supply and sewerage services in the service area under Arusha Urban Water Supply and Sewage Management Authority (Auwsa).   The project has three main components: (a) Sanitation Infrastructure and Services Improvement; (b) Water Supply Infrastructure and Services Improvement and (c) Institutional Support and Project Delivery. Component A involves rehabilitating and expanding the sewerage network and sewerage treatment facilities and will support decentralized sanitation systems including sanitation marketing for on-site sanitation technologies and gender sensitive community sensitizations in order to address sanitation challenges in the areas not covered by the sewerage system. Activities include: Consultancy services for design review (including review of both technical aspects and non-technical, covering financing, management and PPP options), preparation of tender documentation and supervision of the works; Construction of new sewerage treatment facilities, design of which takes into account latest technology as well as financing and management options, including PPP options; Expansion of the sewerage network (by 135 km) to improve coverage from 7.6% to 30%; and rehabilitating the existing network; Construction of a workshop and installation of operational facilities/equipment; together with supply of equipment and working tools to enhance smooth operations; Carrying out measures to promote use of improved and environmentally safe on-site sanitation facilities in areas not covered by the sewerage system including construction of public sanitation facilities; Construction of decentralized sanitation facilities; Construction of sanitation blocks for schools.   Component B involves increasing water production capacity and improving the transmission and distribution network; and enhancing the Utility’s operational efficiency. Due consideration will be given to water quality of sources as groundwater in the area generally contains high fluoride from its geological content. Activities include: Consultancy services for studies and review of water sources plus design, tender documentation and supervision of works; to assure protection of sources, the consultancy ToR will include provision to ensure that communities around water sources have access to pipe-borne water. Peri-urban areas and adjacent rural communities to be also addressed; Improving water operations and reducing NRW from 48% to 25%; Increasing water production capacity from 40,000m3 /d to 109,000 m3 /d; Construction of 3 new conventional water treatment plants (33,000 m3 /d); Rehabilitating and expanding the transmission and distribution network (about 355 km) to improve water supply coverage from 44% to 100%; Construction of 17 water storage tanks (19,045 m3 ); Construction of a new water quality and testing laboratory; Supply &amp; installation of 5 new fluoride removal units, one nitrate removal unit and chlorination units and refurbishment of chlorination units; Water resources management including catchment and water sources conservation; and Installation of water kiosks.   Component C involves enhancing AUWSA institutional capacity in water and sanitation services delivery and provide Project management support. Activities include: Implementation of environmental and social / gender management plans; Institutional and organizational review study; Training and capacity building of AUWSA staff; Support to AUWSA Corporate Social Responsibility Program (CSR); Support to AUWSA to adopt and implement the national gender strategy; Implementation of integrated financial management information system; Tariff and affordability study and awareness; Supply of Project equipment; construction of new office building; Project management support; Project auditing; compensation, Communication and media coverage   The project covers greater Arusha, comprising Arusha city and surrounding areas. Following the upgrading of Arusha from a municipality to a city in 2010, the service area of the water utility (i.e. AUWSA) has more than doubled from 93km2 to 208 km2. Upon completion, the project is expected to benefit a resident population of more than 600,000 (288,000 male and 312,000 female) people in Arusha city and 250,000 additional people, who commute to the city for business purposes, during daytime. Beijing Construction Engineering Group is the contractor responsible for implementation. It signed a commercial contract with Arusha Urban Water Supply and Sewage Management Authority (Auwsa) in August 2018. All major procurements have been concluded and works implementation is on going, but the project’s precise implementation start date is unknown. Major implementation challenges have included contractor payment delays by the Government (GoT) through the Ministry of Finance and Planning (MoFP), and COVID-19 restrictions which have forced some of the contractors to reduce their work forces.   The project was originally expected to reach completion on June 30, 2020. However, due to delays in obtaining water sources and delays in issuing VAT exemptions the project completion date was extended to June 30, 2022. "/>
        <s v="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
        <s v="On May 24, 2008, China Eximbank and the Government of Gabon signed an RMB-denominated government concessional loan (GCL) agreement worth $70 million for the 160MW Grand Poubara Hydroelectric Dam Construction Project. The agreement was signed by Gabonese Finance Minister Paul Toungui and China's ambassador Hxue Jinwei. The GCL carried the following borrowing terms: a 20 year maturity, a 7 year grace period, and a 3% interest rate.  Also, on May 24, 2008, China Eximbank and the Government of Gabon also signed a USD-denominated preferential buyer’s credit (PBC) agreement worth $300 million for the 160MW Grand Poubara Hydroelectric Dam Construction Project. The borrowing terms of the PBC are unknown. The proceeds from the GCL and the PBC were used to finance approximately $370 million of a $398 million Engineering, Procurement, and Construction (EPC) contract with Sinohydro. The Government of Gabon covered the remaining $28 million cost of the EPC contract.  The Government of Gabon also issued sovereign guarantees for the two loans from China Eximbank.  Project ID#85 captures the GCL, while Project ID#73173 captures the PBC.   The project involved the construction of a dam on the Ogooué river with 4 Francis turbines capable of generating 160 MW. The dam was built in part to generate power for an iron ore mine in Belinga (see Project ID#630).  The project also involved the construction of two power transmission lines: a 15 km line from the dam site to Franceville, the country's third largest city, and another line from the dam site to Moanda (the largest manganese mining region in Gabon and in the world).  The dam is located 15 km outside of Franceville in the province of Haut-Ogooué, more than 700 km southwest of Libreville, an area where the Compagnie minière de l’Ogooué’s (COMILOG) main manganese mine is located.   Sinohydro was the contractor responsible for implementation. Construction officially began on November 15, 2008, and it was originally anticipated that the construction process will be completed in 54 months (May 15, 2013).   The dam was impounded on April 30, 2013.  Then, the four power generating units went into operation on August 5, 2013. The dam, water diversion system and other civil works passed final inspection by the project owner on July 22, 2014. The power generator set and auxiliary equipment also passed final inspection by the project owner on August 9, 2014, effectively marking the completion of the project.  There are some indications that the China Eximbank loans for the 160MW Grand Poubara Hydroelectric Da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May 24, 2010, China Eximbank and the Government of Ethiopia signed an RMB 172 million ($25.1 million) government concessional loan (GCL) agreement [CHINA EXIMBANK GCL No. 2010 (28)] for the Supply of the Container/Vehicle Inspection Systems Project. The loan agreement was ratified by the Ethiopian House of Representatives in July 2010. The loan carried the following borrowing terms: an interest rate of 2%, an 8-year grace period, and a maturity of 20 years. The borrower was expected to use the proceeds of the loan to finance a commercial (EPC) contract with Nuctech Company, Ltd.    According to the Government of Ethiopia’s Aid Management Platform (AMP), the RMB 172 million (ETB 319,880,975) loan achieved a 50% disbursement rate, with China Eximbank making 3 loan disbursements (worth ETB 158,564,244) between 2011 and 2013: an ETB 121,990,816 disbursement on July 7, 2011, an ETB 31,427,788 disbursement on January 8, 2013,  and an ETB 5,145,640 disbursement on April 8, 2013.   The purpose of the project was to help the Ethiopian Revenue and Customs Authority procure 51 pieces of customs inspection equipment for scanning imported containers and vehicles.   Nuctech Company, Ltd. was the EPC contractor responsible for project implementation.  The implementation of the project commenced in December 2010 when the first batch of equipment deliveries arrived in Ethiopia. According to the Government of Ethiopia’s AMP, the project reached completion on January 11, 2013.  There are some indications that the China Eximbank loan for the Supply of the Container/Vehicle Inspection System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28, 2004, China’s Ministry of Commerce agreed to provide an RMB 20 million interest-free loan to partially finance Phase 1 of the Rose-Belle Construction Project. This project involved the construction of a new market, market fair, auction market, and traffic center in Rose-Belle. The overall project cost was Rs 125 million and it was to be jointly financed by the Chinese Government and the Government of Mauritius. However, AidData has not identified any evidence that Chinese government funding was ultimately used to support this project. "/>
        <s v="On May 29, 2014, China Development Bank (CDB) provided a $225 million loan to Kinsenda Copper Company SARL — a project company and subsidiary of Jinchuan Group International Resources Co. Ltd — for the Kinsenda Copper Development Project. The maturity of the loan is 12 years. However, the other borrowing terms of the loan are unknown.   The Kinsenda Copper Development Project is a brownfield project situated in the Katanga Province of the DRC and it ranks as one of the world’s highest grade copper deposits. The project has good access to infrastructure, with a sealed single-lane road connecting the mine to the regional highway 20 km to the west of the site. It involves revitalized an existing mine (that was first development in 1980) into an 24,000 tonnes per annum copper concentrate mine.   Construction began in 2013 and the project was originally expected to reach completion in 2015. However, due to unfavorable ground conditions and flooding of underground works, the project was rescheduled to be commissioned in 2017. The capital expenditure on the Kinsenda Project for the year ended December 31, 2014 was $192.7 million. These funds were primarily spent on the construction and development of the plant and the mine.  The Kinsenda Copper mine completed 107% of the annual plan for net profit after tax, its best operational performance since it was put into operation in 2018."/>
        <s v="On May 29, 2018, China Eximbank and the Government of Nigeria signed a $157,001,049.89 preferential buyer’s credit (PBC) agreement for the Supply of Rolling Stocks and Depot Equipment for Abuja Light Rail Project. The PBC (loan) carried the following borrowing terms: a 20 year maturity, a 7 year grace period, and a 2.5% interest rate. The final maturity date of this loan is March 21, 2038. As of December 31, 2020, Nigeria’s Debt Management Office (DMO) reported that the China Eximbank PBC (loan) had not yet disbursed and the borrower had not made any interest or principal repayments to the lender.   The proceeds of the loan were to be used by the borrower to partially finance a commercial contract between the Government of Nigeria and China Civil Engineering Construction Company (CCECC), which was signed on May 23, 2017. The purpose of the project is to facilitate the acquisition of 12 trains and 48 locomotives and rolling stock to support the Abuja Light Rail.   In 2012, China Eximbank also issued a $500 million loan for the construction of the Abuja Light Rail Network Project (as captured via Project ID#1851)"/>
        <s v="On May 29, 2018, China Eximbank and the Government of Nigeria signed a $381,095,036.84 preferential buyer’s credit (PBC) agreement for the Greater Abuja Water Supply Project. The PBC (loan) carried the following borrowing terms: a 20 year maturity, a 7 year grace period, and a 2.5% interest rate. The final maturity date of the loan is March 21, 2038. As of December 31, 2020, Nigeria’s Debt Management Office (DMO) reported that the $381.09 million loan had not yet disbursed and the borrower had not made any interest or principal repayments to the lender.    The proceeds of the PBC are to be used by the borrower to partially finance a commercial contract between the Federal Capital Development Authority (FCDA) and CGCOC Group Co., Ltd. (中地海外集团), which was signed on May 2, 2018. The purpose of this project is to provide potable water supply to Garki, Asokoro and the Central Business District. The project will rely upon the Lower Usuma Dam Water Treatment Plant and the Wupa Water Treatment Plant in Abuja to do so. CGCOC Group Co., Ltd. (中地海外集团) is the contractor responsible for implementation. Construction began in July 2021."/>
        <s v="On May 30, 2011, Zambia Electricity Supply Corporation (ZESCO) Limited signed a $285,000,000 million buyer’s credit facility with Industrial and Commercial Bank of China (ICBC) for the Pensulo-Msoro-Chipata West 330 kV and Pensulo-Kasama 330 kV Transmission Lines Project. This loan carries the following borrowing terms: a 16.5 year maturity, a 6.5 year grace period, and an interest rate of LIBOR plus 250 basis points. The borrower was expected to use the proceeds of the loan to partially finance a $330 million commercial contract between the ZESCO Limited and Tebian Electric Apparatus (TBEA), which was signed in October 2010.    The loan’s amount outstanding was $272,000,000 as of December 31, 2015, $284,700,000 as of December 31, 2016, $284,700,000 as of December 31, 2017, $284,700,000 as of December 31, 2018, $227,790,000 as of December 31, 2019, and $213,550,00 as of December 31, 2020.   The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Tebian Electric Apparatus (TBEA) was the contractor responsible for implementation. A groundbreaking ceremony took place on July 22, 2012 and the project was completed and officially commissioned on December 14, 2015. This project is part of larger project called the Zambia-Tanzania-Kenya (ZTK) Transmission Interconnector, which sought link the power grids of all three countries."/>
        <s v="On May 30, 2014, Sudatel Telecom Group Limited ('Sudatel') — a telecommunications and Internet service provider in Sudan that is more than 60% owned by the Sudanese Government — and China Development Bank (CDB) signed a $181.5 million (EUR 147.7 million) loan agreement. The loan carried a 9-year maturity, a 2-year grace period, and an interest rate of LIBOR plus a 4.5% margin. The borrower was expected to use the proceeds of the loan to convert vendor financing into long-term debt.  The loan was guaranteed by an unknown entity. In 2017, the loan's guarantor instructed Sudatel to suspend principal and interest repayments to the lender. The guarantor lifted the suspension in 2018, but Sudatel had still not made any principal and interest repayments to the lender as of December 31, 2020. The loan's amount outstanding was $220.2 million (EUR 179.2 million) as of December 31, 2020. According to the audited financial statements of Sudatel Telecom Group Limited, the borrower was in default as of December 31, 2020 'since no principal and/or interest payments [had] been made to CDB since November 2017.' As of 2021 and 2022, Sudatel's management ‘confirmed that they [were] in the process of renegotiating the terms of the loan with CDB' and that 'as soon as the loan will be rescheduled and new loan agreement will be signed the [repayments] as per new agreement will be initiated.'"/>
        <s v="On May 30, 2018, Telecom Egypt — a state-owned telecommunication company in Egypt — signed a $200 million seller’s credit facility (vendor financing) agreement with Huawei Technologies Co., Ltd.  Huawei, in turn, secure a $200 million export seller’s credit from Bank of China. Sinosure provided credit insurance for the facility, which carried the following borrowing terms: a 4-year maturity and a 2-year grace period. The proceeds of the loan were to be used by Telecom Egypt to purchase goods and services from Huawei Technologies Co., Ltd. and support the rollout of its 4G telecommunication infrastructure network."/>
        <s v="On May 4, 2005, the Chinese Government and the Government of Equatorial Guinea signed and Economic and Technical Cooperation Agreement (ETCA), which committed an interest-free loan for the Bata Ministry of Foreign Affairs Office Building Construction Project. The face value of this loan from China’s Ministry of Commerce is unknown.   The project involved the construction of a three-story Ministry of Foreign Affairs office building in the city of Bata (in an area along the Airport Road that occupies 4650 square meters). China National Electric Engineering Co. Ltd and Beijing Municipal Construction Co Ltd were the contractors responsible for implementation. On April 28, 2007, a design contract signing ceremony was held.  According to the Autonomous Fund for Amortization of Public Debt (Caja Autónoma de Amortización de la Deuda Pública) within Equatorial Guinea’s Ministry of Finance and Budget, this loan had disbursed RMB 35,240,000 as of December 31, 2019. The borrower had not made any principal or interest repayments as of December 31, 2019   Pre-construction project preparations began on February 10, 2008. Then, on April 2, 2008, a construction contract was signed. The project was ultimately completed on October 12, 2009."/>
        <s v="On May 4, 2014, China Eximbank and the Ethiopian Sugar Corporation (ESC) — an Ethiopian state-owned enterprise — signed a $500 million (ETB 9,727,626,459) loan agreement for the Welkait Sugar Mill Project. The Ethiopian Government issued a sovereign guarantee in support of the loan. The borrowing terms of the loan were as follows: an interest rate of 6-month LIBOR plus as 3% margin, a 14 year maturity, and 4 year grace period. The borrower was expected to use the proceeds of the loan to partially finance a $647 million commercial (EPC) contract between ESC and China CAMC Engineering Co., Ltd. (CAMCE), which was signed on June 10, 2013.   According to the Government of Ethiopia’s Aid Management Platform (AMP), the $500 million (ETB 9,727,626,459) loan for the Welkait Sugar Mill Project achieved a 114% disbursement rate, with China Eximbank making 44 loan disbursements (worth ETB 11,118,858,284) between 2015 and 2020: an ETB 554,010,424 disbursement on December 25, 2015, an ETB 1,786,218,847 disbursement on May 18, 2016, an ETB 448,903,299 disbursement on December 23, 2016, an ETB 28,238,854 disbursement on December 23, 2016, an ETB 124,292,734 disbursement on February 9, 2017, an ETB 138,110,858 disbursement on February 9, 2017, an ETB 35,899,704 disbursement on February 9, 2017, an ETB 92,355,665 disbursement on February 9, 2017, an ETB 296,084,581 disbursement on May 25, 2017, an ETB 242,822,856 disbursement on May 25, 2017, an ETB 26,193,982 disbursement on May 25, 2017, an ETB 20,337,902 disbursement on May 25, 2017, an ETB 164,283,295 disbursement on June 20, 2017, an ETB 271,695,163 disbursement on June 20, 2017, an ETB 106,574,404 disbursement on June 20, 2017, an ETB 278,058,734 disbursement on June 21, 2017, an ETB 355,556,821 disbursement on June 21, 2017, an ETB 331,393,450 disbursement on June 21, 2017, an ETB 19,022,653 disbursement on October 20, 2017, an ETB 216,925,077 disbursement on April 4, 2018, an ETB 443,315,855 disbursement on April 4, 2018, an ETB 398,505,561 disbursement on April 4, 2018, an ETB 198,158,894 disbursement on October 26, 2018, an ETB 88,128,548 disbursement on October 26, 2018, an ETB 384,778,609 disbursement on October 26, 2018, an ETB 114,884,096 disbursement on October 26, 2018, an ETB 755,478,704 disbursement on October 26, 2018, an ETB 424,036,093 disbursement on October 26, 2018, an ETB 141,070,367 disbursement on October 26, 2018, an ETB 186,832,817 disbursement on October 26, 2018, an ETB 198,158,894 disbursement on October 26, 2018, an ETB 114,884,096 disbursement on October 26, 2018, an ETB 399,053,780 disbursement on November 1, 2018, an ETB 98,778,655 disbursement on November 1, 2018, an ETB 255,406,833 disbursement on August 23, 2019, an ETB 207,818,195 disbursement on August 23, 2019, an ETB 120,484,148 disbursement on August 23, 2019, an ETB 498,639,680 disbursement on August 23, 2019, an ETB 199,168,958 disbursement on August 23, 2019, an ETB 125,539,899 disbursement on December 24, 2019, an ETB 69,558,427 disbursement on December 24, 2019, an ETB 131,099,561 disbursement on December 24, 2019, an ETB 12,440,636 disbursement on October 22, 2010, and an ETB 15,657,678 disbursement on October 22, 2020.   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CAMCE is the general EPC contractor responsible for project implementation. However, Sur Construction is a subcontractor responsible for undertaking the construction of the irrigation dam. The project is being implemented in two phases (stages) and financed via two different loan tranches. On April 10, 2014, CAMCE signed a project design contract. Then, on October 9, 2016, a project commencement ceremony took place. Then, on March 15, 2019, Abraham Tekster, the Deputy Governor of Tigray, conducted an on-site project inspection. The project was originally expected to reach completion within 36 months (October 9, 2019). However, as of December 17, 2019, the Government of Ethiopia’s AMP noted that the ‘[irrigation] dam [was] not completed’ and the ‘field for sugar cane [was] not fully ready [for] production’. As of April 2020, the project had only achieved a 95% completion rate. On November 4, 2020, the Welkait Sugar Mill was damaged in an air raid during the Tigray conflict. The Chinese government ended up evacuating more than 600 of its citizens, including 187 employees from the Welkait Sugar Mill.   There are some indications that the China Eximbank loan for the Welkait Sugar Mill Project may have financially underperformed vis-a-vis the original expectations of the lender. in 2019, Ethiopia’s Ministry of Finance announced that it was seeking to privatize the Welkait Sugar Mill (as part of a broader effort to address the government’s debt sustainability problems and the ESC’s inability to fund the ongoing operations of multiple, faltering sugar factories). Also,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4, 2014, China Eximbank and the Government of Ethiopia signed a $186,758,091.53 preferential buyer credit (PBC) loan agreement [CHINA EXIMBANK PBC No. (2014) 03 Total No. (297) No. 1420303052013211786] with China Eximbank for the Dire Dawa-Dewalle Toll Road Project. The Ethiopian the House of Representatives ratified the PBC agreement under Proclamation no. 854/2014 on June 24, 2014. The borrowing terms of the PBC were as follows: a 2% interest rate, a 6 year grace period, and a maturity of 20 years.   The borrower was expected to use the proceeds of the PBC to finance 85% of the cost of a $216,530,065.53 (ETB 3,986,318,506.35) commercial (EPC) contract between the Ethiopian Roads Authority (ERA) and China Geo-engineering Construction Overseas Company Group (CGCOC), which was signed on March 5, 2013. The ERA was responsible for directly funding 15% (ETB 597,947,775.95 or $32,479,509.829) of the commercial contract cost.   According to the Government of Ethiopia’s Aid Management Platform (AMP), the ETB 3,824,329,330 China Eximbank loan achieved a 92% disbursement rate, with China Eximbank making 13 loan disbursements (worth ETB 3,504,749,269) between 2014 and 2019: an ETB 1,127,312,414 disbursement on December 5, 2014, an ETB 134,979,543 disbursement on September 22, 2015, an ETB 232,092,985 disbursement on January 27, 2016, an ETB 278,697,350 disbursement on March 22, 2016, an ETB 201,034,192 disbursement on June 28, 2016, an ETB 243,047,849 disbursement on November 17, 2016, an ETB 41,534,408 disbursement on February 9, 2017, an ETB 51,830,494 disbursement on May 10, 2017, an ETB 321,959,701 disbursement on June 20, 2017, an ETB 271,887,740 disbursement on September 25, 2017, an ETB 100,050,872 disbursement on February 1, 2018, an ETB 86,890,755 disbursement on April 27, 2018, and an ETB 413,430,966 disbursement on November 28, 2019.  The purpose of the project was to construct a 220 km toll road from Dire Dawa (Diredawa) to Dewalle (Dawale). The road was constructed according to the following standard: 7 meters wide and 5 cm thick single layer of asphalt concrete, with 2 by 1.5m at the highway shoulder. CGCOC was the general EPC contract responsible for project implementation. Shandong Great Supervision and Consultation Co., Ltd. provided the consulting services for the project. The project commenced in October 2014. It was completed in December 2018. The road was officially inaugurated on June 18, 2019.   Upon completion, the toll road was officially transferred to the Ethiopian Toll Roads Enterprises. The completion of the project has reportedly reduced the travel time from Dire Dawa city to the Djibouti border from 10 hours to 4 hours. However, according to an October 2021 report, '[t]hus far, there is not much traffic on the road, which leads through the desert and has almost no services or other urban settlements along it. This highway could become financially viable by providing a faster link between Addis Ababa and Djibouti, but only when the missing sections between AdamaAwash-Mieso-Dire Dawa are built. While the AfDB and the WB are preparing financing for some of these missing sections, Chinese financing of the Dire Dawa-Dewele section was premature.’ To access the toll road, truck drivers are required to pay ETB 200 ($7); mid-size trucks are required to pay ETB 150; and automobile drivers are required to pay ETB 100. As of late 2021, there was no data available on the amount of toll revenue generated by the road.  There are some indications that the China Eximbank loan for the Dire Dawa-Dewalle Toll Road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4, 2014, ZTE Corporation provided a $28,485,814.98 supplier credit to the Government of Ethiopia for an unspecified Electricity Project. The supplier credit carried the following borrowing terms: a 12 year maturity, a 2 year grace period, and an annual interest rate of 6-month LIBOR plus a 2.6% margin. The interest rate that applies to this loan (2.923%) was calculated by taking the average 6-month LIBOR rate during the month (May 2014) when the supplier credit agreement was finalized (0.323%) and adding a 2.6% margin. The Government of Ethiopia issued a sovereign guarantee in support of the supplier credit. The implementation status of the Electricity Project that was supported by the supplier credit is unknown."/>
        <s v="On May 8, 2020, Bank of China and the Government of Côte d'Ivoire signed a CFA 114,792,475,000 buyer’s credit loan agreement for the Cocoa Bean Processing Plant Construction Project. The borrowing terms of the loan are unknown. However, according to the Government of Côte d'Ivoire’s Aid Management Platform (AMP), the loan is ‘non-concessional’ in nature.   By April 30, 2022, the loan had achieved a 56.5% disbursement rate (CFA 64,939,743,000 out of CFA 114,792,475,000). A CFA 27,550,194,000 disbursement took place on January 31, 2022 and a CFA 37,389,549,000  disbursement took place on April 30, 2022.   The purpose of this project is to construct two cocoa bean processing plants in Abidjan and San-Pedro. Each plant is expected to have a capacity of 50,000 tons of beans annually. Along with the plants, two storage warehouses with 300,000 tons capacity are planned to be constructed.  After construction, China is planning to absorb 40% of the factories' production. This project is a part of a goal laid out by the Government of Côte d'Ivoire to process 100% of its cocoa beans by 2025.  China Light Industry Design Engineering (CNDC), a unit of China Haisum Engineering Co., Ltd, signed on as contractors for the two plants.  The construction for the Abidjan plant was said to be going smoothly in June 2021, but the exact start date and current progress is unknown. The construction of the San-Pedro plant began on October 20, 2022. The project’s originally expected completion date was December 31, 2022."/>
        <s v="On May 9, 2014, China Development Bank (CDB) entered into a $2.5 billion master facility agreement with the Government of Angola.   The agreement is a master agreement under which the Government of Angola and CDB may conclude individual loan agreements (ILAs) for the purpose of financing up to 85% of the contract price owing to certain approved contractors in respect of certain approved infrastructure projects in Angola, primarily in the areas of housing, transportation, agriculture, roads and railways, hospitals, schools, telecommunication, water and electricity, sanitation and other human livelihood areas agreed by CDB and Angola. Each individual (subsidiary) loan approved through the facility must be for a minimum of $10 million and have a maturity of 10 years.   As of December 31, 2017, $2,199,500,000 was drawn down under the MLFA. The (principal) amount outstanding under the MLFA was $300.5 million as of December 31, 2017 and $2.1 billion as of December 31, 2021. The availability period for drawdowns under this master facility agreement ended on May 9, 2017. However, it was later extended until 2021.   Projects that may have been funded through the master facility agreement include: 1. Construction of access roads to Luanda International Airport (Project ID#65307) 2. Rehabilitation of New Luanda International Airport (Project ID#72349)  There are indications that the May 2014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May 9, 2018, the Industrial and Commercial Bank of China (ICBC) and the Government of Angola signed a USD 1.2891 billion buyer’s credit loan (BCL) agreement for the New Angola International Airport (NAIA) Construction Project. The loan carries the following borrowing terms: a 15-year maturity, an 18-month grace period, and an unknown interest rate. It is backed by a Sinosure credit insurance policy. The borrower is expected to use the loan proceeds to finance 85% of the cost of a USD 1.51 billion commercial contract between Angola’s Ministry of Transportation (MINTRANS) and China National Aero-Technology International Engineering Corporation (AVIC-ENG).   The purpose of the project is to construct and equip the New Angola International Airport (NAIA), which is located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nd a 160,000 square meter terminal. The airport will also have 12 aircraft docks, a VIP passenger terminal, and an air traffic control tower.   China National Aero-Technology International Engineering Corporation (AVIC-ENG) is the EPC contractor responsible for implementation. Construction on this project began in 2007 under the management of the China International Fund (CIF); however, in February 2019, the Angolan Government announced that it had cancelled the contract with CIF. CIF was replaced by AVIC-Eng. Other contractors and suppliers involved in the project are Metallurgical Corporation of China (CTMCC), Dalian Zongyi Science &amp; Technology Development, Fangda New Materials (Jiangxi), and Beijing Urban Construction Exploration &amp; Surveying Design Research Institute. Angola's Ministry of Transportation (MoT) also appointed Mace Engineering Group as project manager and site supervisor for the project on March 27, 2015.   As of August 2019, the project had achieved a 60% completion rate, with plans to commission the airport in 2022. However, due to financial problems, work on the project was halted in 2019. Then, at the second Ordinary Session of the Cabinet Council, held on February 28, 2019, Angola’s Ministry of Transport was directed to conduct technical and financial review of the project in order to guarantee its completion, ensure better alignment with various ministerial departments, and establish a new schedule of actions. Then, in May, 2020, an addendum to the commercial contract between AVIC-Eng and MINTRANS was signed. At the same time, the parties signed a Memorandum of Understanding (MOU) as part of the technical review work to adapt the quality and operational parameters of the new airport.   Work resumed on May 17, 2021. Then, on June 17, 2022, the airport organized its first test flight as part of a certification process and it was officially renamed Agostinho Neto International Airport. The project is now scheduled for completion on December 31, 2023. In 2017, China Development Bank reportedly also issued a loan for the New Luanda International Airport Construction Project (see Project ID#72349) but it was apparently replaced by the ICBC loan that is captured via Project ID#65402. In 2018, Bank of China (BOC) provided a $148,721,360 buyer's credit loan (BCL) for the Luanda New International Airport Railway Branch Line Project (see Project ID#65524). "/>
        <s v="On November 1, 2002, China’s Ministry of Commerce and the Government of Ghana signed an RMB 100 million interest-free loan agreement for the Ofankor-Nsawam Highway Construction Project. This loan carried the following terms:  0% interest, 20 year maturity, and a 10 year grace period. The loan was scheduled for repayment in annual installments over a period of ten years from November 1, 2012 to October 31, 2022. The terms of the loan reportedly specify that the borrower (the Government of Ghana) could repay the loan with  “export commodities” or “convertible currencies to be agreed by the two Governments”. The Chinese Vice Minister of Foreign Affairs Yang Wenchang and President John Agyekum Kufuor signed the loan agreement. Then, on December 20, 2003, the loan was ratified by the Ghanian Parliament. The Chinese Government reportedly increased the value of this loan commitment to RMB 230 million; however, the nature and timing of this “upsizing” are unknown.   The project involved the rehabilitation and expansion of the 17.4 section of the Accra-Kumasi (N6) Trunk Road between Ofankor and Nsawam. It also included the construction of a 20 meter fly-over bridge over the rail line near Ofankor, which has a 13 ton capacity. China Railway Engineering Corporation and The China Railway No. 5 Group (CR5) were the contractors responsible for project implementation. Construction began in June 2004.  The project was officially completed and handed over to the Ghanaian authorities on June 19, 2006."/>
        <s v="On November 1, 2013, China Eximbank and the Government of Kenya signed an RMB 833,000,000 ($130,368,000) government concessional loan (GCL) agreement for Phase 1 of Nairobi 132kv and 66kv Network Upgrade and Reinforcement Project. The face value of the GCL was subsequently revised to RMB 800,961,538.46. This loan, which is captured via Project ID#36048, carried the following borrowing terms: a 2% interest rate, a 20 year maturity, and a 6.5 year grace period. It was scheduled for repayment in semi-annual installments from March 21, 2020 to September 21, 2033. The Government of Kenya, in turn, signed two separate on-lending agreements with Kenya Power and Light Corporation (KPLC), a state-owned enterprise. A loan worth $87,498,024 was provided with a 3% interest rate and a 20 year maturity and a $42,560,031 loan was provided with a 3% interest rate and a 20 year maturity. The borrower made no principal repayments on the RMB 800,961,538.46 loan between July 1, 2020 and June 30, 2021 (Fiscal Year 2020-2021) and it made repayments worth RMB 64,076,923.04 between July 1, 2021 and June 30, 2022 (Fiscal Year 2021-2022). The loan’s amount outstanding was RMB 833,000,000 as of June 30, 2020, RMB 800,961,538.46 as of June 30, 2021, and RMB 736,884,615.38 as of June 30, 2022.   Then, on May 10, 2014, China Eximbank and the Government of Kenya signed an RMB 660,000,000 government concessional loan (GCL) agreement for Phase 2 of Nairobi 132kv and 66kv Network Upgrade and Reinforcement Project. This GCL, which is captured via Project ID#31295, carried the following borrowing terms: a 2% interest rate, a 19.66-year maturity, and a 6.75-year grace period. It was scheduled for repayment in semi-annual installments from September 21, 2021 to March 21, 2034. The borrower made no principal repayments on the RMB 660,000,000 loan between July 1, 2020 and June 30, 2022 (Fiscal Year 2020-2021 and Fiscal Year 2021-2022). The loan’s amount outstanding was zero as of June 30, 2020, zero as of June 30, 2021, and zero as of June 30, 2022.   The project’s first and second phases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The contractor responsible for project implementation was TBEA Co., Ltd (特变电工). The project (9 substations, 40 km of transmission cable) commenced on August 14, 2014 and reached completion on May 30, 2018. The originally scheduled project commencement and completion dates were July 10, 2014 and November 30, 2020, respectively."/>
        <s v="On November 10, 2006, the Government of Mauritius announced that it would soon accept a loan from the Chinese Government. Then, on December 21, 2006, the Chinese Ambassador to Mauritius, Gao Yuchen, and the Minister of Finance and Economic Development of Mauritius, Rama Sithanen, signed an RMB 30 million interest-free loan agreement for unspecified purposes. AidData has not yet identified any discrete projects that were supported with the proceeds from this loan agreement."/>
        <s v="On November 11, 2009, the Chinese Government and the Government of Cape Verde signed an Economic and Technical Cooperation Agreement (ETCA), which committed an RMB 136,120,000 ($20.7 million) interest-free loan for the Phase 1 of National Stadium Construction Project. China’s Ministry of Commerce (MOFCOM) was the source of funding.   Phase 1 involved the construction of a 10,000-seat stadium — equipped with FIFA-certified synthetic grass, a running track, changing rooms, press and physiotherapy rooms, medical and security offices, and a public broadcasting system — in the town of Monte Vaca within the Achada São Filipe municipality. Its precise locational coordinates are 14°58′32.48″N 23°31′50.47″W.   Huashan International Engineering Co. and China Railway 14th Bureau Group Co., Ltd. — a subsidiary of China Railway Construction — were the contractors responsible for implementation.   A project commencement ceremony took place on October 21, 2010 and construction was scheduled to last 20 months. The originally anticipated project completion date was June 2012 but design changes delayed the implementation of the project. The project passed final MOFCOM inspection on October 3, 2013 and a stadium opening ceremony was held on August 23, 2014. The stadium hosted its first international soccer competition on September 10, 2014.   A project completion certificate was signed by the two governments on November 22, 2013 and a project handover ceremony took place on August 31, 2015. The Chinese Government also provided a loan for Phase 2 of this project, which involved an expansion in the capacity of the stadium from 10,000 seats to 15,000 seats (as captured via Project ID#56498). Additionally, the Chinese Government financed the construction of an access road to the stadium in 2014 (as captured via Project ID#56521) and two technical cooperation projects in 2015 (as captured via Project ID#56508) and 2017 (as captured via Project ID#72794)."/>
        <s v="On November 11, 2013, China Eximbank and Cameroon's Ministry of Economy, Planning, and Regional Development (MINEPAT) signed a framework agreement for a government concessional loan (GCL) worth RMB 430 million for the MA60 Aircraft Acquisition Project. The GCL was signed on the same day by both parties, but the precise commitment date is unknown. The framework agreement specified the borrowing terms of the loan: a 20 year maturity, a 5 year grace period, and a 2% interest rate. As of December 31, 2020, the loan (GCL) had achieved a 89.8% disbursement rate. The loan’s outstanding amount was equivalent to CFA 30.7 billion as of December 31, 2020.   The purpose of the project was to facilitate the acquisition of three MA60 Chinese aircraft that would be added to the fleet of the state-owned Cameroon Airlines Corporation. This project was part of a &quot;buy two get one free&quot; deal. China Development Bank provided a RMB 215 million grant to the Government of Cameroon for the acquisition of one MA60 aircraft (as captured via Project ID#58109), and the Government of Cameroon agreed to borrow RMB 430 million from China Eximbank for the acquisition of two additional MA-60 aircraft.   AVIC was the contractor responsible for implementation. The two aircraft purchased with the proceeds of the China Eximbank loan were delivered on April 1, 2015. A few months before their delivery, a controversy arose in Cameroon around the quality and reliability of the planes. The Chinese Ambassador to Cameroon at the time, Wo Ruidi, defended the deal and said that the “MA-60s are reliable”. Then, on March 10, 2019, the tail of one of the MA60s struck the ground during a landing at Bafoussam-Bamougoum airport. The Civil Aviation Authority of Cameroon suspended continued use of the aircraft until proof of its airworthiness could be provided. It also recommended that La Cameroon Airlines Corporation (Camair-Co) contact the manufacturer (AVIC).  There are some indications that the China Eximbank loan for the MA60 Aircraft Acquisi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11, 2013, the Export-Import Bank of China and Zimbabwe’s Ministry of Finance signed a $319,455,921 preferential buyer’s credit (PBC) agreement [China Eximbank PBC No. (2013) Total 45 No. (289) No. 1420303052013212386] for the Kariba South Hydro Project. The PBC carries the following borrowing terms: a 20-year maturity, a 5-year grace period, and a 2% interest rate. It is backed by a sovereign repayment guarantee from Zimbabwe’s Ministry of Finance. An initial loan disbursement of $79.8 million took place on October 31, 2014, leaving a balance of $239.7 million to be disbursed in multiple tranches between 2015 and 2017. The loan’s amount outstanding was $214,554,588 as of December 31, 2016 and $273,700,750 as of December 31, 2017. Its amount outstanding (including principal, interest, and arrears) was $305,331,749.40 as of September 2021.   Zimbabwe’s Ministry of Finance used the proceeds from the PBC to on-lend to Kariba Hydro Power Company (Private) Limited (KHPC), which is a special purpose vehicle (project company) that is wholly owned by Zimbabwe Power Company (ZPC). KHPC entered into power purchase agreements (PPAs) with Zimbabwe Electricity Transmission and Distribution Company (ZETDC) and Nampower. It planned to service the China Eximbank PBC with revenue derived from power sales to ZETDC and Nampower. The lender required the borrower to maintain a minimum cash balance of $32 million in multiple, lender-controlled escrow accounts: $26 million in a Debt Service Reserve Account (DSRA) and $6 million in a Maintenance Reserve Account (MRA). ZPC also agreed to make a $35 million equity contribution to support the project’s implementation.    This project involved an expansion of the existing 750MW Kariba South hydropower station. The purpose of the expansion was to increase the installed capacity of the Kariba South hydropower station through the addition of two additional units of 150MW each, resulting in an aggregate 1,050MW installed capacity. The Kariba dam is situated in the Zambezi river basin between Zambia and Zimbabwe. There are two hydropower stations at the dam: the Kariba North hydropower station, which is owned by Zambia, and the Kariba South hydropower station, which is owned by Zimbabwe. Kariba South was commissioned in 1962, and it generates electricity from water drawn from Lake Kariba, forcing it through a short intake and vertical penstock to a turbine where hydroelectric power is produced in the coupled generator. The water is then discharged downstream back into the Zambezi river. Sinohydro Bureau 16 Co., LTD was the engineering, procurement, and construction (EPC) contractor responsible for implementation of the Kariba South Hydro Project. A groundbreaking ceremony for this project took place on September 4, 2014, and a project completion ceremony was held on March 28, 2018. During the construction process, Sinohydro Bureau 16 Co., LTD reportedly hired and trained local employees and brought more than 3,000 job opportunities to Zimbabwe.    However, the power plant encountered operational challenges after it was constructed and the borrowing institution (KHPC) has breached its contractual obligations with China Eximbank. In a 2016 Report on Parastatals and State Enterprises, Zimbabwe’s Accountant and Auditor General noted that KHPC and ZPC were in breach of contract for not depositing the cash proceeds from the power purchase agreement into a China Eximbank-controlled escrow account. The report concluded that ‘[c]ontrary to the terms set out in the escrow agreement, ZPC power purchase agreement proceeds have not been paid into the said account by ZPC. ZPC confirmed a netted inter-company balance implying that the power proceeds payable to KHPC are being set-off against inter-company receivables from KHPC.’ Then, on November 25, 2022, Munyaradzi Munodawafa, the Chief Executive Office Zambezi River Authority — an entity responsible for the Kariba Dam that is jointly owned by Zimbabwe and neighboring Zambia — sent a letter to Zimbabwe Power Company, which noted that water levels at the Kariba South hydroelectric power facility were at record low levels and electricity generation activities could no longer continue. The letter also noted that the Kariba South hydroelectric power facility had used more than its 2022 water allocation and that the Kariba Dam’s usable storage was only 4.6 percent full."/>
        <s v="On November 11, 2015, China Eximbank and the Government of Gabon signed a $100,877,016.45 preferential buyer’s credit (PBC) agreement for the Construction and Equipping of Vocational Training and Development Centers Project. The PBC carries the following terms: 20 year maturity, 5 year grace period, and a 2% interest rate. The proceeds from this loan will be used to finance a commercial contract between Avic International Holding Corporation (AVIC) and Gabon’s Ministry of Vocational Training, which was signed on June 15, 2013.   The purpose of this project is to build and equip three vocational training and development centers in the cities of Owendo, Port-Gentil and M'Vengué (Franceville). Each center will be equipped with materials, technology, appliances, and furniture. Each center will provide training in up to 10 different industries and accommodate up to 600 students who will live onsite. These centers are being created to improve the country’s employment situation, especially among young people.   AVIC was the contractor responsible for project implementation. A formal groundbreaking ceremony took place on August 11, 2017. However, the first China Eximbank loan disbursement did not take place until June 2018. An inauguration ceremony for the three vocational centers (including the Multisectoral International Center for Vocational Training and Education in the special economic zone of N’kok) took place on April 9, 2021.  There are some indications that the China Eximbank loan for the Construction and Equipping of Vocational Training and Development Centers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November 12th, 2015, China Eximbank agreed in principle to provide a $537 million concessional loan to the Government of Namibia for Phase 1 (see the linked project #60979) and Phase 2B (see the linked project #60977) of Windhoek to Hosea Kutako International Airport (HKIA) Road Project.   This project involves the upgrading of 40-kilometer road project from Windhoek to HKIA. The proposed loan terms included a 13 to 20 year maturity period, a grace period of 3 to 5 years, and an interest rate of 2%, plus management fees of 0.25%. In 2016, Namibia ‘canceled’ the $537 million loan following public outcry over cost concerns and rising level of national debt. Namibian President Hage Geingob then began to explore other Chinese financing options. In December 2015, the Namibia Airports Company (NAC) awarded a N$6.8 billion tender for the project to Anhui Foreign Economic Construction Group, but it subsequently cancelled the tender in 2016 citing awarding irregularities.   On August 28, 2017, the Chinese Government and the Government of Namibia signed an Economic and Technical Cooperation Agreement (ETCA), which committed an RMB 200 million (N$400 million) grant for Phase 1 of the Windhoek to Hosea Kutako International Airport Road Project (recorded in the linked project #60979)."/>
        <s v="On November 13, 2013, China Eximbank and the Government of Niger signed an RMB 462,515,209 government concessional loan (GCL) agreement for the 132kV SORAZ-Zinder and Maradi-Malbaza Transmission Line Project.  The loan carries the following borrowing terms: a 20 year maturity, a 5 year grace period, and a 1% interest rate. The Government of Niger was expected to use the revenues that it generated from selling electricity to Nouvelle Cimenterie du Niger to repay the  loan. The proceeds of the loan were to be used by the borrower to finance a commercial contract between Société Nigérienne d’Electricité (NIGELEC) — a state-owned power utility in Niger — and China Railway International. The purpose of the project was to construct two 132kV power transmission lines: a 57 km line from the SORAZ Zinder oil refinery to Zinder City, and a 202 km from Maradi to Malbaza.  These two power transmission lines were meant to connect to NIGELEC's network, provide electricity to the cities of Zinder, Maradi and Tahoua, and transfer surplus power from the SORAZ refinery to Nouvelle Cimenterie du Niger (a company that operates a cement plant in Malbaza).  The project supported the construction of four electricity substations (two in Malbaza, one in Zinder City, and one at the SORAZ Zinder oil refinery).  A groundbreaking ceremony was held on July 4, 2015.  Construction was originally expected to reach completion in 2017. The project ultimately reached completion. However its precise completion date is unknown."/>
        <s v="On November 14, 2013, the Chinese government signed a two Economic and Technical Cooperation Agreements (ETCA). One loaned 150 million RMB interest-free for unspecified projects and the other granted 50 million RMB (see ETCA #59196)."/>
        <s v="On November 14, 2014, China Eximbank and the Government of the Republic of Congo signed an $8 million loan agreement for the Mpila Housing Construction (48 Units and Water Purification System) Project. This loan reportedly carried a 20-year maturity and 5-year grace period. The proceeds of the loan were to be used by the borrower to finance 80% of the cost of a commercial contract with Sinohydro.   Sinohydro was the contractor responsible for project implementation. This project commenced on July 8, 2015. This project involved the construction of 48 housing units and a water purification system in the Mpila neighborhood within the capital city of Brazzaville."/>
        <s v="On November 15, 2013, China Eximbank and the Government of Mozambique signed a government concessional loan (GCL) agreement worth RMB 656,000,000 for the Beira-Machipanda (N6) Road Rehabilitation Project. This GCL carried the following borrowing terms: a 21 year maturity, a 7 year grace period, and and 1% interest rate. Then, on January 13, 2014, China Eximbank and the Government of Mozambique signed a preferential buyer’s credit (PBC) agreement worth $312,400,000 for the Beira-Machipanda (N6) Road Rehabilitation Project. This PBC carried the following borrowing terms: a 20 year maturity, a 7 year grace period, and a 1.5% interest rate. Project ID#31066 captures the GCL and Project ID#57336 captures the PBC. The proceeds of the GCL and the PBC were to be used by the borrower to finance a commercial contract between Anhui Foreign Economic Construction Group Co., Ltd. (AFECC) and Mozambique's National Roads Administration, which was signed on March 27, 2012.   The $416.5 million project involved the upgrading and rehabilitation of an 288 km road from Beira to Machipanda and a bridge that was constructed over the River Pungue. The completion of the project was expected to shorten the journey from the western border of Mozambique to the port of Beira from 7 hours to 4 hours, thereby facilitating regional connectivity, stimulating the development of agriculture, tourism and other industries along the route, and promoting exports.   AFECC was the contractor responsible for implementation. A formal groundbreaking ceremony was held on July 10, 2014. However, construction did not begin until April 1, 2015. The project was originally scheduled for completion on March 31, 2018. However, it was ultimately completed and National Highway No. 6 was opened to traffic on November 14, 2019. The collection of tolls commenced on January 1, 2020.  There are some indications that the China Eximbank loan for the Beira-Machipanda (N6) Road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November 15, 2016, China Eximbank and the Government of Malawi signed an RMB 160 million framework agreement for the provision of a concessional loan to support Phase I of the Malawi National Fibre Backbone Project (or the Backbone Fibre Project). China Eximbank and the Government of Malawi subsequently signed an RMB 155,432,330.40 government concessional loan (GCL) agreement for Phase I of the Malawi National Fibre Backbone Project. The GCL carried the following borrowing terms: a 20 year maturity (final maturity date: September 21, 2036), a 6.25 year grace period (first repayment date: March 21, 2022), and a 2% interest rate. Malawi's Parliament then ratified the loan agreement on December 6, 2016 through Bill No. 31 of 2016 [Export and Import Bank of China (National Fibre Backbone Project) Loan (Authorisation)].   The loan's principal amount outstanding was RMB 155,432,330.40 as of June 2023. As of 2022, the borrower expected to make principal repayments each year worth RMB 10,362,155.36 until 2036.   The fiber optic backbone will be deployed using Electricity Supply Corporation of Malawi (ESCOM) power transmission towers. 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The project will also involve the installing communication equipment to enable internet connectivity and help the government integrate and optimize its Integrated Financial Management and Information System (IFMIS), Human Resource Management Information System (HRMIS), and the Immigration and National Registration and Identification System.      The ultimate objective of the project is to connect all major sectors of the economy and government agencies in the country to a high speed optical fiber based network. Once the national network is completed, high-speed internet will be directed mostly to the Capital Hill in Lilongwe, to the government offices in Blantyre and to those in Zomba. The total fiber optic cable network will cover 4,000 km, 1,220 km of which are part of this project. The remaining 2,780 km is part of ESCOM's current network.   Huawei was responsible for implementing the project in collaboration with ESCOM. The project was originally expected to reach completion on June 30, 2022. The Government of Malawi announced that the project had reached completion on February 2, 2018.  There are some indications that the China Eximbank loan for Phase I of the Malawi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On November 15, 2016, CMOC DRC Limited — a special purpose vehicle and wholly-owned subsidiary of China Molybdenum Co., Ltd. that is legally incorporated in Hong Kong — signed a $1.59 billion (RMB 11 billion) syndicated loan agreement with Bank of China, China CITIC Bank, China Minsheng Banking Corporation Limited, and China Development Bank to partially finance its $2.65 billion acquisition of a 56% ownership stake in the Tenke Fungurume copper-cobalt mine in the Democratic Republic of the Congo (DRC). The loan consisted of three tranches: a $450 million tranche from the Hong Kong Branch and Cayman Islands Branch of Bank of China (known as ‘Tranche A’), a $350 million tranche from the Zhengzhou Branch of China CITIC Bank and the Luoyang Branch of China Minsheng Banking Corporation Limited (known as ‘Tranche B’), and a $790 million tranche from China Development Bank (known as ‘Tranche C’). Tranche A, which is captured via Project ID#91890, carried the following borrowing terms: a 7-year maturity and an interest rate of 3-month LIBOR plus a 1.7% margin. Tranche B, which is captured via Project ID#91895, carried the following borrowing terms: a 7-year maturity and an interest rate of 3-month LIBOR plus a 2.2% margin. Tranche C, which is captured via Project ID#91897, carried the following borrowing terms: a 7-year maturity and an interest rate of 3-month LIBOR plus a 2.2% margin.   The borrower was responsible for repaying the loan between March 15, 2018 and November 15, 2023. China Molybdenum Co., Ltd. pledged its 100% equity stake in CMOC DRC Limited to the lenders as a source of collateral; it also issued a corporate guarantee in support of the loan. CMOC DRC Limited’s acquisition of a 56% stake in the Tenke Fungurume copper-cobalt mine from Freeport-McMoRan — by purchasing Freeport-McMoRan’s 70% ownership stake in TF Holdings Limited (TFHL), a Bermuda-based holding company that owns an 80% ownership stake in Tenke Fungurume Mining S.A. (“Tenke”) in the DRC — was successfully completed on November 17, 2016."/>
        <s v="On November 16, 2009, the Chinese Government and the Government of Kenya signed a preferential loan framework agreement for the Olkaria Geothermal Field Project. On May 23, 2012, China Eximbank signed a preferential buyer’s credit (PBC) agreement with the Government of Kenya worth $382,499,999.98 for the drilling services and materials for 80 geothermal wells for the Olkaria Geothermal Field Project. The face value of the PBC was subsequently revised to $367,788,461.54. The PBC carried the following borrowing terms: a 2% interest rate, a 20 year maturity (final maturity date: July 21, 2032), and a 7 year grace period.   Then, on August 21, 2012, the Government of Kenya signed a subsidiary loan agreement with Kenya Electricity Generating Company (KenGen) -- the largest power producing company in Kenya (responsible for about 69% of the electricity consumed in the country). Through this subsidiary loan agreement, the Government of Kenya on-lent the proceeds of the China Eximbank loan to KenGen. The subsidiary loan had a 2.5% interest rate, 7 year grace period, and a 20 year maturity. The ultimate borrower (KenGen) was expected to use the proceeds of the loan to finance 85% of the cost of a $450 million commercial contract with Great Wall Drilling Company (中国石油长城钻探工程有限公司).   The borrower made principal repayments worth $14,711,538.46 between July 1, 2020 and June 30, 2021 (Fiscal Year 2020-2021) and $29,423,076.92 between July 1, 2021 and June 30, 2022 (Fiscal Year 2021-2022). The loan’s amount outstanding was $367,788,461.54 as of June 30, 2020, $338,365,384.62 as of June 30, 2021, and $308,942,307.69 as of June 30, 2022.   The purpose of the project was to provide drilling services and materials for 80 geothermal wells at the Olkaria geothermal field. The project was jointly implemented by Great Wall Drilling Company, Kenya's state-owned Geothermal Development Company (GDC), and KenGen. A formal groundbreaking ceremony took place on July 23, 2012. Drilling began in September 2012 and the last well was completed in June 2016. However, this project has become a source of local scrutiny and controversy.   There are some indications that the China Eximbank loan for the Drilling Services And Material for 80 Geothermal Wells at Olkaria Geothermal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
        <s v="On November 16, 2009, the Chinese Government and the Government of Kenya signed a preferential loan framework agreement for the Olkaria Geothermal Field Project. Then, on April 13, 2010, China Eximbank and the Government of Kenya signed a government concessional loan (GCL) agreement worth RMB 670,000,000 ($93 million) for the for Olkaria IV Geothermal Production Wells Drilling Project. The face value of the loan was subsequently revised to RMB 592,436,205.64. The loan carried the following borrowing terms: a 2% interest rate, a 20-year maturity, and a 6-month grace period. The loan was scheduled for semi-annual repayment installments from August 31, 2010 until March 21, 2030.    The Government of Kenya subsequently signed a subsidiary loan agreement with Kenya Electricity Generating Company (KenGen) -- the largest power producing company in Kenya (responsible for about 69% of the electricity consumed in the country). The proceeds of the loan were to be used by the ultimate borrower (KenGen) to finance its commercial contract with Great Wall Drilling Company (中国石油长城钻探工程有限公司), which was signed in December 2006.   The borrower made principal repayments worth RMB 23,697,448 between July 1, 2020 and June 30, 2021 (Fiscal Year 2020-2021) and RMB 47,394,896.00 between July 1, 2021 and June 30, 2022 (Fiscal Year 2021-2022). The loan’s amount outstanding was RMB 473,948,964.52 as of June 30, 2020, RMB 426,554,068.06 as of June 30, 2021, and RMB 379,159,171.61 as of June 30, 2022.   The purpose of the project was to drill 26 steam production wells at the Olkaria IV geothermal field, and thereby support the development of a 140 MW geothermal power plant (station).  The Olkaria IV geothermal field is located Naivasha District and Nakuru County. It is situated just inside the Hell’s Gate National Park, on the eastern edge of the Eastern Rift Valley.   The project was implemented by Kenya's Geothermal Development Company (GDC) — a government special purpose vehicle (SPV) for geothermal development — in collaboration with Great Wall Drilling Company, Kenya Electricity Generating Company Ltd (KenGen), and Kenya's Ministry of Energy &amp; Petroleum. Project implementation commenced on July 23, 2012. It was completed on October 17, 2014.   However, there are indications that the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
        <s v="On November 16, 2011, the Chinese Government offered the Government of Uganda an interest-free loan wroth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The current status and the specific use(s) of the loan are unknown. Another agreement for a 100 million CNY grant was signed at the same time (ID #30224)."/>
        <s v="On November 17, 2009, the Chinese Government and the Government of Sudan signed two Economic and Technical Cooperation Agreements (ETCAs) in which the Chinese Government committed RMB 80 million in grant funding (see linked project ID#57561) and a RMB 80 million interest-free loan (as captured by this project) to Sudan for unspecified purposes. On January 21, 2010, the Chinese Government and the Sudanese Government signed the bank account processing rules for the funds committed in these ETCAs."/>
        <s v="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principal)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1, 2011, Chinese Vice Minister of Commerce Jiang Yaoping signed a series of agreements with Tanzanian Finance Minster Mustafa Mkulo to boost infrastructure in the country. One of the agreements was a $15 million USD interest-free loan for unspecified projects.   The other agreements signed during this meeting was a 410 million RMB loan for the Independent Secured Mobile Network Project (#1924), a $10 million USD grant (#1925), and a batch of vehicles worth $5.7 million USD (#1926).  "/>
        <s v="On November 22, 2007, the High Constitutional Court of Madagascar authorized the ratification of an RMB 385,000,000 government concessional loan (GCL) agreement with China Eximbank for the Five Star Hotel, Ivato International Conference Center, and Luxury Villas Construction Project. This GCL carries the following borrowing terms: a 20 year maturity, a 6 year grace period, a 2% interest rate, a 0.75% commitment fee, and a 1% management fee (or service charge).   The purpose of the project was to construct the the Ivato International Conference Center (ICC), a five-star hotel, and 54 luxury villas in Antananarivo (near the Ivato International Airport). The Ivato International Conference Center was originally supposed to be funded by a Chinese Government grant (see Project ID#72750), but it and the 5-star hotel were later fused into one project so that the grant element for the hotel loan would be sufficiently concessional to meet IMF standards.  The Golden Peacock Five-Star Hotel has more than 200 rooms, including 2 presidential suites. The ICC can accommodate 1,000 people and has an area of ​​9,141 square meters and includes a conference hall, a news center, a VIP restaurant, and related facilities. The ultimate purpose of this project was to promote tourism and international conferences in Madagascar. The 54 villas sit on an area of about 23,000 square meters.    Anhui Urban and Rural Planning and Design Institute was responsible for the design of the project and Anhui Foreign Economic Construction Group Co., Ltd. was responsible for the implementation of the project. Project implementation officially commenced on December 2, 2007.  A groundbreaking ceremony for the luxury villas was held on June 17, 2008 and the construction of these villas was completed within 3 months. The construction of the 5-star hotel commenced on September 26, 2007 and ended on June 25, 2009. It passed Chinese technology standards on August 28, 2009.  A handover certificate for the hotel was granted on September 21, 2009. The ICC was officially handed over to the Malagasy authorities on June 19, 2008 and an opening ceremony was organized on September 2, 2008.   Then, in 2010, the Government of Madagascar set up a state-owned company — called the 'Madagascar Estate Company' (MADECO) — to take over the ICC and Golden Peacock Five-Star Hotel. The luxury villas reportedly proved not to be commercially viable and were later transformed into a luxury resort with a conference center, a business centre, and a large Chinese restaurant.  "/>
        <s v="On November 22, 2012, the China Eximbank and the Government of Ghana signed an RMB 200 million ($32,060,000) government concessional loan (GCL) agreement for the Cape Coast Kotokuraba Market Project. The GCL carried the following borrowing terms: a 20 year maturity, a 5 year grace period, a 2% interest, and a 0.75% commitment fee. The final maturity date of the GCL is September 21, 2031.    According to the terms of the loan agreement with China Eximbank, the borrower was to use the proceeds from the operation of the new Kotokuraba Market to repay the loan. A special account was established at the Bank of Ghana where the proceeds from the operation of the new Kotokuraba Market could be deposited and accessed by China Eximbank. The proceeds from the GCL were also on-lent from the Government of Ghana to Cape Coast Metropolitan Assembly (CCMA), a Ghanaian state-owned enterprise. To this end, a subsidiary loan agreement was signed by the Government of Ghana and CCMA on January 24, 2013. This subsidiary loan also carried an 2% interest rate, and according to the terms of the subsidiary loan agreement, CCMA is responsible for repaying the Government of Ghana the disbursed principal amount of the loan in semi-annual installments commencing on the first payment date in 2017 and ending on the last date of payment in 2042.   According to the Government of Ghana’s Development Cooperation Management Information System (Gh-DCMIS), the $32,060,000 loan (GCL) achieved a 96.8% disbursement rate, with China Eximbank making 10 loan disbursements (worth $31,042,626.45) between 2016 and 2019: a $8,195,000.00 disbursement (for Invoice No. 1) on October 13, 2013, a $4,787,669.24 disbursement (for Invoice No. 2) on May 13, 2014, a $1,942,494.84 disbursement (for Invoice No. 3) on April 29, 2015, a $1,115,684.99 disbursement (for Invoice No. 4) on June 11, 2015, a $2,004,333.97 disbursement (for Invoice No. 5) on October 6, 2015, a $1,647,611.57 disbursement (for Invoice No. 6) on March 23, 2016, a $2,165,317.75 disbursement (for Invoice No. 7) on August 16, 2016, a $4,617,749.17 disbursement (for Invoice No. 8) on December 29, 2017, a $3,425,760.30 disbursement (for Invoice No. 9) on April 17, 2018, and a $1,141,004.62 disbursement (for Invoice No. 10) on January 31, 2019. The loan’s (principal) amount outstanding was GHS 166,130,000 ($29,666,071) as of December 31, 2020 and GHS 164,000,000 ($31,538,461) as of December 31, 2021.  The Cape Coast Kotokuraba Market Project involved the construction of an ultramodern market that can accommodate 750 shops. The project also involved the construction of a 200-capacity car park, surface and overhead water tanks, a solar system for emergency lighting, a generator set, public address systems, and CCTV security cameras. A fire hydrant was also installed to deal with the outbreaks of fire. China Railway Construction Engineering Group was the contractor responsible for implementation. Construction began in October 2014 and the market was handed over on November 29, 2016. However, the Gh-DCMIS identifies the official project completion date as September 30, 2019. The originally expected project implementation start and end dates were November 22, 2012 and December 31, 2016, respectively.  There are some indications that the China Eximbank loan for the Cape Coast Kotokuraba Marke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November 23, 2001, the Chinese Government and the Government of Cameroon signed a memorandum of understanding (MOU) for the Yaoundé Multipurpose Sports Complex Construction Project. The Chinese Government reportedly provided RMB 203 million (or $14.3 million) in grant funding for the project (captured via Project ID#31867). China’s Ministry of Commerce (MOFCOM) also issued two loans for the Yaoundé Multipurpose Sports Complex Construction Project: an RMB 60 million interest-free loan with a 28 year maturity and a 19 year grace period that was issued on January 31, 2007 and an RMB 50 million interest-free loan with a 25 year maturity and a 16 year grace period that was issued on October 1, 2007.  As of December 31, 2020, the RMB 60 million loan (captured via Project ID#91790) had achieved a 100% disbursement rate and the RMB 50 million loan (captured via Project ID#91791) had achieved a 96.3% disbursement rate.   The purpose of the project was to build the Yaoundé Multipurpose Sports Complex. The 13,000 square meter stadium was built on 40,000 square meters of land. It is now used to host a variety of sporting and non-sporting events and holds up to 5,400 people. The project also involved the construction of a press room, a warm-up room, cocktail and vip rooms, dining rooms, an outdoor courtyard, and a parking lot. The stadium was designed by China Aerospace Design and Research Institute. China Shanxi Construction Engineering (Group) Corporation was responsible for construction (project implementation). Construction was postponed at least twice due to difficulties with shipping materials from China into the port of Douala. Construction finally began on January 20, 2006. The project was ultimately completed on May 31, 2008, and the stadium was officially inaugurated on June 19, 2009."/>
        <s v="On November 23, 2004, China Eximbank and the Government of Egypt signed a preferential loan framework agreement regarding the National Polyester Factory Refurbishment Project. Then, on November 20, 2005, the Export-Import Bank of China (China Eximbank) and the Government of Egypt signed an RMB 130,020,220 government concessional loan (GCL) agreement for the National Polyester Factory Refurbishment Project. The GCL agreement, which was signed by Li Ruogu of China Eximbank and Mahmoud Mohieldin of Egypt’s Ministry of Investment and International Cooperation, carried the following borrowing terms: a 20 year maturity, a 5 year grace period, and a 2% interest rate. The borrower was to use the proceeds of the loan to fully finance a $16.3 million commercial contract with China Huanqiu Contracting &amp; Engineering Corporation Co., Ltd. (HQCEC Co.) and China National Technical Import &amp; Export Corporation, which was signed in 2004.   The purpose of the project was to refurbish the National Polyester Factory — owned by the Egyptian Cotton &amp; Textile Industries Holdings Co. — in the city of Kafr Al-Dawar (كفر الدوار) within Buheira Governorate. The project commenced in May 2006. The refurbished factory was put into use on November 15, 2009.  It was officially inaugurated in May 2010. The project allowed the National Polyester Factory to begin using PTA as a raw material with an annual capacity of 44,000 tons with technologies provided by HQCEC Co. Before the project was completed in 2010, the Egyptian National Polyester Factory and Misrayon, both owned by the Egyptian Cotton &amp; Textile Industries Holdings Co, were merged under the name Misrayon &amp; Polyester Fiber Co. in order to increase polyester fiber development. "/>
        <s v="On November 23, 2006, China Eximbank and Banque Ouest Africaine de Developpement (BOAD, or the West African Development Bank) signed an EUR 70 million credit facility agreement. This credit facility carries the following terms: 2.58% interest rate, 20-year maturity, and a 10-year grace period. The proceeds were to be used by the borrower for on-lending purposes and to help West African Economic and Monetary Union (UEMOA) member countries acquire mechanical, electronic, and high-tech goods and services from Chinese suppliers."/>
        <s v="On November 23, 2012, China Eximbank and Societe Nationale d'Electricite du Senegal (SENELEC) — Senegal’s state-owned electricity company — signed an RMB 102 million government concessional loan (GCL) agreement to provide supplementary funding for the 90kV Dakar Electricity Distribution Network Rehabilitation and Extension Project. This GCL reportedly carries the following terms: 20 year maturity, 7 year grace period, and an interest rate of 1.5%. The purpose of this project was to stabiliz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widely abused and theft was rampant. This project sought to introduce state-of-the-art software to combat electricity theft, which was reportedly resulting in $50 million of lost revenue each year.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in Project ID#138. A loan was also provided for the second stage of this project in #53283. China Eximbank also provided a third loan for this project's second stage, which is captured in Project ID#53177. The grace period of the loan in #53283 was extended in ID#73130."/>
        <s v="On November 23, 2014, the Chinese Government and the Government of Togo signed a preferential loan framework agreement for Phases 1 and 2 of the Solar Street Light Installation Project. Then, near the end of 2014, China Eximbank and the Government of Togo signed a $55 million loan agreement for Phases 1 and 2 of the Solar Street Light Installation Project. This loan carried the following terms: a maturity of 25 years, a grace period of 5 years, and an estimated interest rate of 1.8728%.  The purpose of the project was to install 13,000 solar-powered streetlights across Togo. The installation of the solar-power streetlights was prioritized in dispensaries, schools, markets and other public places. The completed project was to provide lighting for 144 km of road, improving traffic safety at night.  Upon completion, the project was expected to facilitate a significant reduction in government spending on public street lighting (which totaled nearly $4 million in 2011‑2014) and bring Togo closer to its goal of using 10% renewable energy by 2020.  ZTE Corporation was the contractor responsible for project implementation; they also agreed to provide training on project maintenance to local personnel. The African Biofuel and Renewable Energy Company (SABER-ABREC) (also known as &quot;Société africaine des biocarburants et des énergies renouvelables&quot;) collaborated with ZTE to implement the project. The project was placed under the supervision of Togo's Ministry of Energy and Mines.  In 2011, the Ministry of Mines and Energy conducted a feasibility study for the project. Phase 1 involved the installation of 7,042 solar street lights in more than 400 towns and villages in Togo. It began at the end of 2013 and was completed in August 2015. The second phase involved the construction of the remaining 5958 streetlights. Phase 2 began in mid-February 2016 and was originally expected to reach completion in June 2016. The project was ultimately completed sometime between March 2016 and August 2018 (likely around June 2016). A publication released in 2018 noted that the many of the solar-powered street lights were not lit up despite some being barely two years old."/>
        <s v="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老旧机车升级计划).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quot;Presentation on MNS Report&quot;, the Transnet entered into the facility on a floating exchange rate, but shortly thereafter performed a cross-currency interest rate swap on December 4, 2015 that essentially set a fixed interest rate of 11.83%.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quot;)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
        <s v="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老旧机车升级计划).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quot;Presentation on MNS Report&quot;, the Transnet entered into the facility on a floating exchange rate, but shortly thereafter performed a cross-currency interest rate swap on the loan on March 7, 2016 that essentially set a fixed interest rate of 12.27%.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quot;)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
        <s v="On November 23, 2017, a syndicate of banks signed a $4.6575 billion loan agreement with Coral South FLNG DMCC13 for the Coral South Floating Liquefied Natural Gas Project. This loan has a maturity of 16 years. The borrower purchased credit insurance from Sinosure. Bank of China and China Eximbank each reportedly contributed $500 million to the lending syndicate, while ICBC reportedly contributed $550 million to the lending syndicate. Bank of China's contribution is captured in Project ID#57394, China Eximbank’s contribution is captured in Project ID#57399, and ICBC’s contribution is captured in Project ID#57395.  The other lenders in this syndicate are: Credit Agricole, Sumitomo Mitsui Banking Corporation, Export-Import Bank of Korea, ABN Amro, BNP Paribas, HSBC, Korea Development Bank, Natixis, Societe Generale, Standard Bank, UBI Banca, Unicredit.  Coral South FLNG DMCC13 is a project company and special purpose vehicle that is registered in Dubai and jointly owned jointly owned by Eni Mozambique LNG Holdings B.V. (25%), ExxonMobil Africa and Middle East Holdings B.V. (25%), CNODC Mozambique B.V. (20%), ENH Floating LNG 1 S.A. (10%), GALP Mozambique (10%), and KOGAS Mozambique (10%). The total cost of the Coral South Floating Liquefied Natural Gas Project is $8.8875 billion and it is reportedly being financed with $4.6575 billion of debt and $4.212 billion pf equity. It involves the construction of a Floating Liquefied Natural Gas (FLNG) facility off the shores of Mozambique with integrated gas treatment, liquefaction, storage and offloading systems.  The Coral South Floating Liquefied Natural Gas Project was officially launched on June 2, 2017. Then, on July 20, 2019, Eni started installation works on the hull of the Coral Sul floating liquefied natural gas (FLNG) treatment and liquefaction unit that will be moored offshore in Mozambique. The hull is expected to be launched in 2020, in line with the planned production startup of the Coral South Project in 2022.  Upon completion, the FLNG facility will have 6 subsea wells that connect to a floating facility capable of producing 3.4 million tons per annum (mtpa). This project seeks to monetize the gas discoveries contained in the southern part of the Area 4 Block. The Area 4 Block is located in the deep waters of the Rovuma Basin, which is located off the north-east coast of Mozambique. FLNG is a relatively new approach to exploiting offshore gas, and involves adapting existing LNG technology to an offshore, floating vessel. It makes the production, liquefaction and storage of natural gas possible at sea, unlocking gas resources from underwater gas fields previously considered uneconomic or too challenging to reach. An FLNG facility can also be re-deployed to other gas fields. The project is more than 80% complete."/>
        <s v="On November 26, 2019, China Eximbank and the Government of the Democratic Republic of Congo signed a $301,098,000 preferential buyer’s credit (PBC) agreement for the N’djili Airport Terminal Construction Project. The borrowing terms of the PBC are as follows: a 20 year maturity, 7 year grace period, 2% interest rate, and 0.75% commitment fee. The loan is reportedly secured by (collateralized against) revenues that will be generated by an airport tax (called “GoPass”). The borrower is expected to use the proceeds of the PBC to finance approximately 85% of the cost of a $354,680,000 commercial (EPC) contract between Régie des Voies Aériennes de la République Démocratique du Congo) (RVA) and Weihai International Economic &amp; Technical Cooperative Co., Ltd. (WIETEC), which was signed on September 16, 2013.     The purpose of the project is to construct a new airport terminal — with an area of ​​40,617 m2 including a ground floor for arrivals — at N'djili International Airport in Kinshasa. The project also involves the installation of check-in counters, arrival and departure baggage rooms, public areas, shopping centers, a foundation, and a parking lot (with the ability to accommodate 1200 vehicles). WIETEC is the EPC contractor responsible for implementation.     A foundation-laying ceremony took place on May 2, 2018. As of May 2020, the DRC’s Minister of Transport Didier Mazengu Mukanzu reported to Parliament that the project’s technical and topographical studies and feasibility studies were 80% complete. By September 2020, the project design process was complete and implementation was expected to start by the end of 2020. As of December 2020, all of the necessary materials and equipment were on-site to begin construction but project implementation had stalled due to the fact that the Congolese Government had not met its counterpart funding commitment. China Eximbank was also withholding loan disbursements. In August 2021, Alphonse Shungu, the Director General of the RVA, reported that the project had only achieved a 9.21% completion rate.   Then, in 2021 and 2021, Qatar Airways Group (QAG) reportedly prepared a major contract for the renovation and management of three strategic airports in the DRC: N'djili International Airport, Ndolo Airport and Lubumbashi Airport. The feasibility studies were entrusted to the Dutch company NACO, which specializes in airport infrastructure. The two parties, who signed a memorandum of understanding in March 2021, agreed on a public-private partnership (PPP) under which QAG would shoulder the cost of renovating and updating the three airports on its own, in exchange for managing it for an unspecified length of time (perhaps as long as thirty years). Under these terms, RVA would no longer manage these airports, depriving it of the bulk of its revenues, especially of the highly controversial ‘go-pass’ tax that travelers have to pay.   Also, as of September 2022, the Congolese Government was reportedly looking to end its partnership with Weihai International Economic &amp; Technical Cooperative (WIETC) for the construction of the new N'djili airpor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266,949.10 subsidiary buyer’s credit loan agreement under the MLFA for the Malanje Hospital Rehabilitation and Equipping Project.  The proceeds of the loan were used to partially finance a $29,185,499.00 commercial (EPC) contract between Sinohydro and the Angola Ministry of Health, which was signed on March 9, 2005.  The purpose of the project, which employed 49 Angolan workers and 33 Chinese workers, was to rehabilitate a 175-bed hospital in Caculama City within Malanje (Malange) Province. The seven-story building covers an area of 54.4 thousand square meters, with areas for visits, hospitalizations, surgeries, mortuary, maternity, administrative services, dining and laundry.  The hospital also has an oxygen plant, incinerator, area for generators, new water networks, sanitation, electricity and mechanics.  Among its specialties are ophthalmology and dentistry. Through this project, the hospital was to be outfitted with X-ray rooms, clinical laboratories, ultrasound equipment and electrocardiogram equipment.  Sinohydro is the EPC contractor responsible for project implementation. The contract for this project was originally scheduled to go into effect on March 9, 2006 and the originally scheduled handover date was December 9, 2007.  According to Sinohydro, construction began on March 9, 2006 and ended on August 3,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5, China Eximbank and the Government of Angola signed a $8,337,477.60 subsidiary buyer’s credit loan agreement under the MLFA for the Namibe Municipal Hospital Rehabilitation Project.  The proceeds of this loan were used to partially finance a $9,263,864 commercial (EPC) contract between Sinohydro Engineering Bureau 4 Co., Ltd. and Angola's Ministry of Health, which was signed on October 24, 2005.  The project, which employed 40 Angolan workers and 35 Chinese workers, involved the construction of an administrative area, a patient care area, a treatment area, a pathological diagnosis area, and auxiliary facilities (kitchen, laundry room, etc) at the Namibe Municipal Hospital in the province of Namibe.  The project covered an area of 14317.27 m2, with a total construction area of 3844.02 m2 (main building 3736.22 m2, the equipment room 107.80 m2) and a roadway area of 3378.57 m2.  Sinohydro Engineering Bureau 4 Co., Ltd.  was the EPC contractor responsible for project implementation. The implementation of the project commenced on April 18, 2006 and ended on July 18, 2007. It was handed over to the local authorities on December 1,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7, China Eximbank and the Government of Angola signed a $32,217,270.62 subsidiary buyer’s credit loan agreement under the MLFA for the Dundo and Saurimo Water System Rehabilitation and Reinforcement Project.  The proceeds of this loan were used to partially finance a commercial (EPC) contract worth $35,796,967.36 with China National Electronics Import &amp; Export Corporation.   The project involved the rehabilitation and reinforcement of water supply systems in the town of Dundo within Luanda-Norte Province and the town of Saurimo within Luanda-Sul Province.   China National Electronics Import &amp; Export Corporation was the EPC contractor responsible for project implementation. This project was reportedly reached completion; however,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5,637,692.92 subsidiary buyer’s credit loan agreement under the MLFA for the Phase III of the Luanda Electricity Network (MT and BT) Rehabilitation and Expansion Project.  The proceeds of this loan were used to partially finance a $28,486,325.47 commercial (EPC) contract with China Machine Building International Corporation (CMIC).  The purpose of this project was to rehabilitate and expand electricity networks in Luanda Province.  CMIC was the EPC contractor responsible for project implementation. The project was reportedly completed, but its precise implementation end date is unknown. Phase I of the Luanda Electricity Network Rehabilitation and Expansion Project is captured in linked ProjectID#103.  Phase II of the Luanda Electricity Network Rehabilitation and Expansion Project is captured in linked ProjectID#3478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6,866,210.66 subsidiary buyer’s credit loan agreement under the MLFA for Phase 2 of the Malanje Province Electricity Network (MT and BT) Rehabilitation and Expansion Project.  The proceeds of this loan were used to partially finance a $29,851,345.18 commercial (EPC) contract with an unidentified firm (contractor).    The purpose of this project was rehabilitate and expand electricity networks in Malanje Province.  This project reached completion in 2010, according to the Angolan state-owned electricity company Empresa Nacional de Electricidade."/>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45,627,512.40 subsidiary buyer’s credit loan agreement under the MLFA for Luanda-Sul, Luanda-Norte, Dundo, and Saurimo Electricity Network (MT and BT) Rehabilitation and Expansion Project. The proceeds of this loan were used to partially finance a $50,697,236.00  commercial contract with an unspecified Chinese firm.  The purpose of this project was to rehabilitate and expand electricity networks in Luanda-Sul Province, Luanda-Norte Province, the city of Dundo, and the city of Saurimo. The project was completed, but its precise implementation end date is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pril 2007, China Eximbank and the Government of Angola signed a $48,606,262.20 subsidiary buyer’s credit loan agreement under the MLFA for Phase II of Caxito, Gandjelas, Luena, and Wako-Kungo Irrigation System Project.  The proceeds of this loan were used to partially finance a $54.006,958.00 commercial (EPC) contract with Sinohydro, which was signed on April 26, 2007.  The purpose of the project was to facilitate the irrigation and reparcelling of the agricultural fields in the irrigated perimeters created during the first phase of the project (see Project ID#34784).  Phase I and Phase II activities took place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September 18, 2007 and the originally expected project handover date was March 18, 2009.  The project officially commenced on July 1, 2008 and ended on July 24, 2009.  One of the specific sub-projects associated with the Phase II of Caxito, Gandjelas, Luena, and Wako-Kungo Irrigation System Project was the $28 million reconstruction of Ganjelas Hydroelectric Dam.  Construction began November 2005 and completed January 2009.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ugust 2004, China Eximbank and the Government of Angola signed a $20,131,281.00 subsidiary buyer’s credit loan agreement under the MLFA for the Agricultural Equipment, Machinery and Tools Acquisition Project.  The proceeds of this loan were used to partially finance a $22,368,090 commercial (EPC) contract with CMEC that was signed on August 11, 2004.  The purpose of the project was to facilitate the acquisition of agricultural equipment, machines and tools for MECANAGRO and Instituto de Desenvolvimento Agrário.  CMEC was the EPC contractor responsible for project implementation. The EPC contract was set to go into effect on September 29, 2005, which may have also been the date when the acquisition was completed.  According to the Angolan Ministry of Finance, this project did reach completion; however, its precise implementation end date is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MLFA for the 357 km Quifangondo-Caxito-Uige-Negage Highway Rehabilitation Project.  The proceeds of the loan were used to partially finance a $211,684,100.65 commercial (EPC) contract with China Road and Bridge Corporation (CRBC), which was signed on February 8, 2005.  This project also received a supplementary $50,702,850.00 loan from China Eximbank through a $500 million MLFA (as captured via Project ID#34030) extended to the Government of Angola on July 19, 2007.  This subsidiary loan carried the following estimated borrowing terms: a 21.5 maturity, a 1.5 year grace period, an interest rate of 3-month LIBOR plus a 1.5% margin, a 0.3% management fee, and a 0.3% commitment fee. The proceeds of the loan were used to partially finance a supplementary commercial contract with CRBC worth $56,336,500.00.    Project ID#34853 captures the first loan, and Project ID#66 captures the second, supplementary loan.  The purpose of this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CRBC was the EPC contractor responsible for project implementation. The EPC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Chinese MOFCOM (ECCO) official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November 2003 MLFA for the 357 km Quifangondo-Caxito-Uige-Negage Highway Rehabilitation Project (as captured via Project ID#34853).  The proceeds of this loan were used to partially finance a $211,684,100.65 commercial contract with China Road and Bridge Corporation (CRBC), which was signed on February 8,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the Government of Angola also received a supplementary $50,702,850.00 buyer's credit loan from China Eximbank under the July 2007 MLFA for 'complementary actions' related to the 357 km Quifangondo-Caxito-Uige-Negage Highway Rehabilitation Project (as captured via Project ID#66). The proceeds of the loan were used to partially finance a supplementary commercial contract with CRBC worth $56,336,500.00.  The purpose of the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The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MOFCOM (ECCO) official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52,871,211.90 subsidiary buyer’s credit loan agreement under the MLFA for the Next Generation Network (NGN) Construction Project in Bie, Huambo, Huila, and Luanda Provinces.  The proceeds of this loan were used to partially finance a $58,745,791.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is the EPC contract responsible for project implementation. The EPC contract supporting the Next Generation Network (NGN) Project in Bie, Huambo, Huila, and Luanda Provinces went into effect on October 24, 2006 and the originally expected project handover date was March 8, 2009.  The project ultimately commenced on August 7, 2007 and ended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1,195,280.40 subsidiary buyer’s credit loan agreement under the MLFA for the Next Generation Network (NGN) Construction Project in Benguela, Kwanza Norte, Cunene, Huambo, Uige, and Zaire Provinces.  The proceeds of this loan were used to partially finance a $67,954,756.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uela, Kwanza Norte, Cunene, Huambo, Uige, and Zaire Provinces went into effect on October 21, 2006 and the originally expected project handover date was March 8, 2009.  The project ultimately commenced on August 7, 2007 and ended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6,898,156.50 subsidiary buyer’s credit loan agreement under the MLFA for the Next Generation Network (NGN) Project in Bengo, Bie, Kwanza-Norte, Kwanza-Sul, Luanda, Malange, and Moxico Provinces.  The proceeds of this loan were used to partially finance a $74,331,285.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o, Bie, Kwanza-Norte, Kwanza-Sul, Luanda, Malange, and Moxico Provinces went into effect on October 24, 2006 and the originally expected project handover date was April 8, 2009.  The project ultimately commenced on August 7, 2007 and ended on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7,747,821.30 subsidiary buyer’s credit loan agreement under the MLFA for the Next Generation Network (NGN) Construction Project in Huambo, Bie, Huila, and Luanda Provinces.  The proceeds of this loan were used to partially finance a $75,275,357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Huambo, Bie, Huila, and Luanda Provinces went into effect on October 24, 2006 and the originally expected project handover date was February 8, 2009.  The project ultimately commenced on August 7, 2007 and reach completion on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2004 MLFA for Phase 2 of the Luanda Electricity Network Rehabilitation and Expansion Project.  The proceeds of the loan were used to partially finance a $44,509,315.02 commercial (EPC) contract with China Machine Building International Corporation (CMIC), which was signed on July 5, 2004.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signed a $9,593,874.00 buyer’s credit loan agreement under the 2007 MLFA for 'complementary actions' related to the SE PS05-Catete Road Expansion Project and Phase II of Luanda Electricity Grid Rehabilitation and Expansion Project. The proceeds of the subsidiary loan were used to partially finance a $10,659,860.00 commercial contract with CMIC.   The purpose of the project was to (a) rehabilitate and expand electricity networks in Luanda Province (including the establishment of 26,000 household electricity connections); and (b) expand the SE PS05-Catete Road. CMIC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MLFA for Phase 2 of the Luanda Electricity Network Rehabilitation and Expansion Project.  The proceeds of the loan were used to partially finance a $44,509,315.02 commercial (EPC) contract with China Machine Building International Corporation (CMIC), which was signed on July 5, 2004.    The purpose of the project was to rehabilitate and expand electricity networks in Luanda Province.   CMIC was the EPC contractor responsible for implementation. The project was originally scheduled to begin implementation on June 5, 2005 and reach completion on October 30, 2007; however, it did not actually commence until February 25, 2005.  It was ultimately completed in December 2006.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0,581,824.02 subsidiary buyer’s credit loan agreement under the MLFA for the construction and equipping of technical institutes, agricultural institutes, administrative institutes, and a secondary school in Luanda-Sul, Luanda-Norte, Uige, and Moxico Provinces. The proceeds of this loan were used to partially finance a $67,313,137.80 commercial (EPC) contract with Sinohydro, which was signed on July 27, 2006.  The project, which employed 453 Angolan workers and 205 Chinese workers,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Sinohydro was the EPC contractor responsible for project implementation. The EPC contract supporting the project was originally scheduled to begin on August 15, 2007. According to Sinohydro, construction began in August 2007. However, construction of the Angola Lunda Norte Province Secondary School reportedly did not commence until August 15, 201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2,187,062.04 subsidiary buyer’s credit loan agreement under the MLFA for the construction and equipping of secondary schools, technical institutes, and administrative centers in Huambo, Juila, Bie, Cunene, Cuando, and Cubango Provinces.  The proceeds of this loan were used to partially finance a $69,096,735.60 commercial (EPC) contract with Sinohydro, which was signed on July 27, 2006.   This project, which employed 189 Angolan workers and 147 Chinese workers, involved the construction and equipping of secondary schools, technical institutes, and administrative centers in Huambo, Juila, Bie, Cunene, Cuando, and Cubango Provinces. The project was implemented in the following locations:  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  Sinohydro was the EPC contractor responsible for project implementation. Construction began in August 2007. As of June 2008, 70% of work was completed on the project.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2004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12,795,299.39 buyer’s credit loan agreement under the 2007 MLFA to support 'complementary actions' related to the Luanda and Benguela Secondary School Construction and Equipping Project.  The proceeds of the subsidiary loan were used to partially finance a $14,216,999.32 commercial contract with Sinohydro.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ne 2006, China Eximbank and the Government of Angola signed a $8,667,630.88 subsidiary buyer’s credit loan agreement under the MLFA for the Sumbe Polytechnic Institute Construction Project.  The proceeds of the loan were used to partially finance a $9,630,700.98 commercial contract with CAMCO, which was signed on June 15, 2006.    The project, which employed 112 Angolan workers and 58 Chinese workers, involved the construction of Instituto Médio Politécnico no Sumbe in the E15 neighborhood within the town of Sumbe and the province of Kwanza (Cuanza) Sul.  CAMCO was the EPC contractor responsible for project implementation. The EPC contract supporting the project was originally scheduled to go into effect on June 15, 2006 and the project's originally scheduled handover date was July 31, 2007.  Construction began in June 2006, and the institute was inaugurated on February 12, 2008.  It can accommodate up to 1,100 students and specializes in cold and electric installation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2004 MLFA for the Huíla Polytechnic Institute and Secondary School Construction Project.  The proceeds of this loan were used to partially finance a $14,313,018.63 commercial (EPC) contract with Sinohydro, which was signed on May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3,297,500 subsidiary buyer’s credit loan agreement to support 'complementary actions' related to the Malanje Secondary School Construction Project and the Huíla Polytechnic Institute and Secondary School Construction Project.  The proceeds of the loan were used to partially finance a $14,775,000 commercial contract with Sinohydro.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MLFA for the Huíla Polytechnic Institute and Secondary School Construction Project.  The proceeds of this loan were used to partially finance a $14,313,018.63 commercial (EPC) contract with Sinohydro, which was signed on May 9, 2005.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In July 2007, the project received additional financing from China Eximbank (as captured via Project ID#3482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3,134,754.40 subsidiary buyer’s credit loan agreement under the MLFA for the 60kv Quifangondo-Mabubas Transmission Line and Substation Reconstruction Project.  The proceeds of this loan were used to partially finance a commercial (EPC) contract worth $14,594,171.56 between the Government of Angola and China Machinery Engineering Corporation (CMEC).    The purpose of this project was to reconstruct a 60kv electricity transmission line between Quifangondo and Mabubas (where the Mabubas hydroelectric dam is located) and a substation in Mabubas.  CMEC was the EPC contractor responsible for project implementation. The implementation of the project was originally scheduled to begin on December 6, 2005. Its originally scheduled handover date was March 15, 2007.  However, according to Agencia Angola Press, the project was already operational as of December 21, 2006."/>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5,255,315.95 subsidiary buyer’s credit loan agreement under the 2004 MLFA for the Malanje Agricultural School Rehabilitation Project (as captured via Project ID#34774).  The proceeds of this loan were used to partially finance a $19,950,351.06 commercial (EPC)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0,767,600 subsidiary buyer’s credit loan agreement to support 'complementary actions' related to the Malanje Agricultural School Rehabilitation Project.   Project ID#34774 captures the first China Eximbank loan that supported the Malanje Agricultural School Rehabilitation Project, and Project ID#34797 captures the second China Eximbank loan.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EPC contractor responsible for project implementation. The EPC contract for the project went into effect on  March 9, 2006, and the originally scheduled project handover date was March 20, 2007  President Eduardo dos Santos ultimately inaugurated the school on June 8,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CMEC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China Eximbank and the Government of Angola later signed an additional buyer’s credit loan agreement to support 'complementary actions' related to the Luanda and Benguela Secondary School Construction and Equipping Project (as captured via Project ID#3480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9,024,750 buyer’s credit loan agreement under the 2007 MLFA to support 'complementary actions' related to the Luanda and Benguela Secondary School Construction and Equipping Project.  The proceeds of the subsidiary loan were used to partially finance a $10,027,500 commercial contract with Sinomach.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Sinomach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9,385,342.10 subsidiary buyer’s credit loan agreement under the MLFA for the Caxito, Catete, and Uige Water Supply System Rehabilitation Project. The proceeds of the loan were used to partially finance a $21,539,269.00 commercial (EPC) contract with China National Electronics Import &amp; Export Corporation (CEIEC), which was signed on March 9, 2005.    The purpose of the project was to rehabilitate water supply systems in the town of Caxito, the town of Catete, and the city of Uige.  CEIEC was the EPC contractor responsible for project implementation. The EPC contract for the project was originally scheduled to go into effect on November 8, 2005 and the originally scheduled handover date was in October 2007.  According to the Angolan Ministry of Finance, the project was ultimately completed in October 2007.  However, tests and surveys that were conducted in November 2007 revealed some project execution failures and a set of remedial actions were planned in response.  The Caxito, Catete, and Uige Water Supply System Rehabilitation Project also received supplemental financing through a 2007 China Eximbank $500 million MLFA (see Project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0,136,624.30 subsidiary buyer’s credit loan agreement under the MLFA for the Huambo Water Supply System Rehabilitation Project. The proceeds of the loan were used to partially finance a $22,374,027 commercial (EPC contract with China Machinery Engineering Corporation (CMEC), which was signed on March 9, 2005.    The purpose of the project, which employed 65 Angolan and 42 Chinese workers, was to rehabilitate the water supply systems in the city of Huambo.  CMEC was the EPC contractor responsible for project implementation. The EPC contract for the project was originally scheduled to go into effect on November 8, 2005 and the originally scheduled handover date was in October 2007.  However, tests and surveys that were conducted in November 2007 revealed some project execution failures and a set of remedial actions were planned in response.  According to CMEC, the project was ultimately completed in October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5,423,762.50 subsidiary buyer’s credit loan agreement under the MLFA for the 220Kv Capanda-Lucala-N'dalatando Transmission Line Construction Project.  The proceeds of the loan were used to partially finance a $28,248,625.00 commercial (EPC) contract with China Machinery Engineering Corporation (CMEC), which was signed on March 10, 2005.    The purpose of the project was to construct a 220Kv electricity transmission line from Capanda to N’dalatando via Lucala.  CMEC was the EPC contractor responsible for project implementation. The EPC contract for the project was originally scheduled to go into effect on November 8, 2005 and the originally scheduled handover date was July 31, 2007. The project was ultimately completed at the end of July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564,923.80 subsidiary buyer’s credit loan agreement under the MLFA for the Luanda Sul Substation and 220kv Transmission Line Construction Project.  The proceeds of this loan were used to partially finance a $29,516,582.00 commercial (EPC) contract with CMEC, which was signed on March 9, 2005.  The purpose of the project, which employed 60 Angolan workers and 136 Chinese workers, was to construct a new substation in Luanda Sul, expand a substation in Viana, partially rehabilitate and expand a substation in Cazenga, and construct a 220kV transmission line between Viana and Cazenga via Luanda South.  CMEC was the EPC contractor responsible for project implementation. The EPC contract for this project was originally scheduled to go into effect on November 9, 2005, and its originally scheduled handover date was in November 2007.  CMEC announced that this project -- along with the 220kV Cambambe-Luanda Electricity Transmission Line Construction Project (captured via Project ID#34789) and the 220Kv Capanda-Lucala-N'dalatando Transmission Line Construction Project (captured via Project ID#34848) -- was completed on December 28, 2007.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8,871,211.60 subsidiary buyer’s credit loan agreement under the MLFA for the MECANAGRO Agricultural Equipment Acquisition Project.  The proceeds of this loan were used to partially finance a $32,079,124.00 commercial (EPC) contract with CMEC, which was signed on March 11, 2005.    The purpose of the project was to facilitate the acquisition of agricultural equipment by Angola’s state-owned National Agricultural Mechanisation Company (Empresa Nacional de Mecanização Agrícola [Mecanagro]).  CMEC was the EPC contractor responsible for project implementation. The EPC contract for this project was originally scheduled to go into effect on September 29, 2005, which may have also been the date when the purchase of the equipment was made.  On August 26, 2005, a handover ceremony of agricultural machinery equipment and tools from China National Machinery and Equipment Import and Export Corporation (a likely subcontractor to CMEC) was held in Luanda.  A total of more than 300 sets of tractors, bulldozers, graders, combine harvesters and irrigation equipment and corresponding accessories, as well as tools such as axes, sickles and chainsaws were delivered. China National Machinery and Equipment Import and Export Corporation also built an after-sales service center including maintenance workshops, parts warehouses, and offices in Luanda, and announced that it would establish four provincial technical service and personnel training center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603,129.30  subsidiary buyer’s credit loan agreement under the MLFA for the Huambo Health Center Construction and Equipping Project. The proceeds of the loan were used to partially finance a $4,003,477.00 commercial (EPC) contract with Sinohydro, which was signed on October 24, 2005.  The purpose of the project, which employed 30 Angolan workers and 25 Chinese workers, was to construct and equip a health center in Bairro de Sao Pedro within Kasseque II municipality and Huambo province.  Sinohydro was the EPC contractor responsible for project implementation. The EPC contract for this project was originally scheduled to go into effect on August 1, 2006 and the originally scheduled project handover date was August 1, 2007.  The project was reportedly completed,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4,530,930.90 subsidiary buyer’s credit loan agreement under the MLFA for the 220kV Cambambe-Luanda Electricity Transmission Line Construction Project.  The proceeds of the loan were used to partially finance a $38,367,701.00 commercial (EPC) contract with China Machinery Engineering Corporation (CMEC), which was signed on March 9, 2005.  The purpose of the project, which employed 60 Angolan workers and 120 Chinese workers, was to construct a 220kV electricity transmission line from Cambambe to Luanda.  CMEC was the EPC contractor responsible for project implementation. The EPC contract for this project was originally scheduled to go into effect on November 8, 2005, and its originally scheduled handover date was September 2007.  The project was ultimately completed and put into operation on December 5,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0,225,877.10 buyer's credit loan agreement under the MLFA for the Luanda Water Supply System Rehabilitation Project.  The proceeds of this loan were used to partially finance a $44,695,419.00 commercial (EPC) contract with China Machinery Engineering Corporation (CMEC).    The project, which employed 150 Angolan workers and 153 Chinese workers, involved an ETA in Candelabro, a new water catchment in Quifangondo, the addition of intake pipes and the implementation of fountains in the municipalities of Viana and Cacuaco.  CMEC was the EPC contractor responsible for project implementation. The EPC contract supporting the project was originally scheduled to commenced on November 18, 2005 and the project had an originally scheduled handover date of October 2007.  The project was ultimately completed, according to Angola’s Ministry of Finance; however, it is unclear exactly when the project was complet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under the 2004 MLFA for the Huambo and Bié Agricultural School Construction Project (as captured via Project ID#34773).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26.55 million subsidiary buyer’s credit loan agreement to support 'complementary actions' related to the Huambo and Bié Agricultural School Construction Project.    Project ID#34773 captures the first China Eximbank loan that supported the project, and Project ID#34795 captures the second China Eximbank loan that supported the project.  The purpose of the project, which employed 98 Angolan workers and 41 Chinese workers, was to construct two agriculture schools: one in Ndango, Caála within Huambo Province and one in Andulo within Bié Province.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EPC contractor responsible for project implementation. A handover ceremony for the Andulo Agricultural Institute was held on February 5, 2008. A school inauguration ceremony took place on February 7,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for the Kwanza-Sul and Kwanza Norte Agricultural School Construction and Equipping Project (as captured via Project ID#34779).  The proceeds of the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that supported the project,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It was inaugurated on April 23, 2008, by the Governor of Kwanza-Norte, Henricque Junior.  As of January 2014, the school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under the MLFA for the Kwanza-Sul and Kwanza Norte Agricultural School Construction and Equipping Project.  The proceeds of this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19,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The newly constructed school was inaugurated on April 23, 2008 by the governor of Kwanza-Norte, Henricque Junior. As of January 2014, the school had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53,044,838.28 subsidiary buyer’s credit loan agreement under the 2004 MLFA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MLFA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SINOMACH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63,792,501.10 subsidiary buyer’s credit loan agreement under the MLFA for acquisition of ten 33.56-meter fishing boats, one 49-meter speedboat, one 89.96-meter naval launching station, five 29.7-meter fiberglass patrol vessels, and one 34-meter tugboat. The proceeds of this loan were used to partially finance a  $70,880,779.00 commercial (EPC) contract with China Machinery Engineering Corporation (CMEC), which was signed in January 2006.  The purpose of the project was to facilitate the acquisition of ten 33.56-meter fishing boats, one 49-meter speedboat, one 89.96-meter naval launching station, five 29.7-meter fiberglass patrol vessels, and one 34-meter tugboat.  CMEC was the EPC contractor responsible for project implementation. The EPC contract supporting the project went into effect on June 20, 2006 and the originally expected project handover date was July 11, 2009; however, as of June 2008, delays in the implementation of the project were expected.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7,180,467.48 subsidiary buyer’s credit loan agreement under the MLFA for the Malanje Secondary School Construction Project.  The proceeds of this loan were used to partially finance a $7,978,297.20 commercial contract with Sinohydro, which was signed on March 10, 2005.  The purpose of the project, which employed 71 Angolan workers and 33 Chinese workers, was the construction of 2 secondary schools in Malanje (Malange) Province.  Sinohydro was the EPC contractor responsible for project implementation. The EPC contract supporting the project went into effect on March 20, 2006 and the originally expected project handover date was September 18, 2007.  The construction of one of the schools, located in Malanje, the capital city of the province, began on June 18, 2006 and was completed on February 19, 2008.  The handover ceremony for this project was held on April 10, 2008.   In July 2007, the project received additional financing from China Eximbank (as captured via Project ID#3482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5,775,400.00 subsidiary buyer’s credit loan agreement under the MLFA for Phase 1 of the Caxito, Gandjelas, Luena, and Wako-Kungo Irrigation System Project.  The proceeds of the loan were used to partially finance a $95,306.000.00 commercial (EPC) contract with Sinohydro, which was signed on March 2, 2005.    The purpose of this project, which employed 307 Angolan workers and 72 Chinese workers, was to construct irrigation systems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July 28, 2005 and the originally scheduled project handover date was August 31, 2007.  According to the Angola’s Ministry of Finance, the project was completed as of June 30,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062,484.50 subsidiary buyer’s credit loan agreement under the MLFA for the acquisition of 5 patrol boats, 10 shrimping boats, and 2000 canoes.  The proceeds of this loan were used to partially finance a $97,847,205.00 commercial (EPC) contract with China Machinery Engineering Corporation (CMEC).  The purpose of the project was to facilitate the acquisition of acquisition of 5 patrol boats, 10 shrimping boats, and 2000 canoes.  CMEC was the EPC contractor responsible for project implementation. The EPC contract supporting the project went into effect on June 20, 2006 and the originally expected project handover date was July 11, 2009.  As of June 2008, all of the patrol boats were under construction, 2 were scheduled to be delivered in October 2008, and 1000 motorized canoes had already been deliver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307,572.50 subsidiary buyer’s credit loan agreement under the MLFA for the acquisition of 25, 30-meter fishing boats and 1000 4.15-meter canoes.  The proceeds of this loan were used to partially finance a $98,119,525.00 commercial (EPC) contract with China Machinery Engineering Corporation (CMEC), which was signed in January 2006.  The purpose of the project was to facilitate the acquisition of 25, 30-meter fishing boats and 1000 4.15-meter canoes.  CMEC was the EPC contractor responsible for project implementation. The EPC contract supporting the project went into effect on June 20, 2006 and the originally expected project handover date was July 11, 2009.  As of June 2008, 830 canoes without engines had been delivered, 4 were expected to be delivered in June 2008, 7 fishing boats were under construction, and flooding in China had stalled production of the rest of the fishing boat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10,809,387.90 subsidiary buyer’s credit loan agreement under the MLFA for the Malanje Health Center Construction and Equipping Project.  The proceeds of this loan were used to partially finance a $12,010,431.00 commercial (EPC) contract between Sinohydro and the Angola Ministry of Health, which was signed on May 9, 2005.    The purpose of this project, which employed 77 Angolan workers and 57 Chinese workers, was to construct and equip three health centers in Malanje (Malange) Province: the “Carreira de Tiro” Health Center, the Cangandala (Kangandala) Health Center, and Caculama (Kangulama) Health Center.  Each health center was to include an administrative area, waiting area, diagnosis area, treatment area, nursing beds area, and a general affairs area (including the kitchen and laundry rooms).  The project involved the construction and installation of the main buildings and affiliated buildings, clear water reservoirs, oil tanks, and septic tanks.  Sinohydro was the EPC contractor responsible for project implementation. There were 2 contractual start dates for the project: August 1, 2006 and August 10, 2006.  The originally scheduled handover dates were November 1, 2007 and August 10, 2007, respectively; however, according to Sinohydro, the project ultimately commenced on March 9, 2006 and concluded on April 16, 2010.  Also, according to Angola’s Ministry of Finance, the health center at Caculama was eventually turned into a municipal hospital at the request of the Malanje Provincial Governmen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6,469,557.90 subsidiary buyer’s credit loan agreement under the MLFA for the Benguela Regional Hospital Restoration and Reconstruction Project.  The proceeds of this loan were used to partially finance a $40,521,731.00 commercial (EPC) contract with Sinohydro Engineering Bureau 4 Co., Ltd.    The project involved the restoration and rehabilitation of a hospital in the city of Benguela (called Hospital Geral de Benguela) with 37 rooms and approximately 400 beds.  It employed 57 Angolan workers and 30 Chinese workers.  Sinohydro Engineering Bureau 4 Co., Ltd. was the EPC contractor responsible for project implementation. The EPC contract supporting the project was originally scheduled to go into effect on June 3, 2006 and it had an originally scheduled handover date of September 3, 2007; however, the actual project implementation start and end dates were March 3, 2006 and August 13, 2008, respectively."/>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9,424,950.00 subsidiary buyer’s credit loan agreement under the MLFA for the Huambo, Huila, and Benguela Hospital and Health Center Construction and Equipping Project.  The proceeds of this loan were used to partially finance a $43,805,500.00 commercial (EPC) contract between Sinohydro and Angola's Ministry of Health, which was signed on May 9, 2005.    The purpose of this project, which employed 89 Angolan workers and 73 Chinese workers, was to construct and equip three municipal hospitals in Huambo, Huila, and Benguela provinces, two health centers in Benguela province, and two health centers in Huila province.  Sinohydro was the EPC contractor responsible for project implementation. The EPC contract supporting the project was originally scheduled to go into effect on January 17, 2007. The originally scheduled handover date for the hospitals was October 15, 2008; and the estimated handover date for the health centers was September 5, 2008.  The construction of one of the the health centers — in the Graca area within the city of Benguela— commenced on August 15, 2007 and ended on June 15, 2009; however, the precise implementation start and end dates for the other project component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16,674,955.20 subsidiary buyer’s credit loan agreement under the MLFA for the Kwanza-Norte and Kwanza-Sul Municipal Hospital Construction and Equipping Project.  The proceeds of the loan were used to partially finance a $18,527,728.00 commercial (EPC) contract with CAMCO, which was signed on October 29, 2005.  The purpose of the project, which employed 25 Angolan workers and 25 Chinese workers, was to construct and equip two municipal hospitals in Cazengo within Kwanza-Norte Province and Sumbe within Kwanza-Sul Province.  CAMCO was the EPC contractor responsible for project implementation. The EPC contract for the project began in two phases on November 1, 2006 and November 17, 2006.  The originally expected handover dates for the two phases of the project were February 1, 2008, and February 17, 2008, respectively. The project was reportedly completed, but its precise implementation start and end dates are unknown.  This project received additional financing through another China Eximbank $500 million MLFA in September 2007 (see Project ID#34831 and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2,134,308.99 subsidiary buyer’s credit loan agreement under the MLFA for the Huambo Central Hospital Rehabilitation and Equipping and Ambulance Acquisition Project.  The proceeds of the loan were used to partially finance a $36,520,308.99 commercial (EPC) contract with Sinohydro, which was signed on October 24, 2005.    The purpose of the project, which employed 57 Angolan workers and 30 Chinese workers, was to construct and equip Huambo Central Hospital and acquire 86 ambulances.  Sinohydro was the EPC contractor responsible for project implementation. The EPC contract for the project was originally scheduled to go into effect on August 1, 2006 and the originally scheduled handover date was February 1, 2008. Sinohydro ultimately delivered the ambulances on April 26, 2007. The ambulances were subsequently distributed to the following provinces:  Bengo (5 ambulances); Benguela (5 ambulances); Bie (2 ambulances); Huambo (5 ambulances);  Huila (6 ambulances); Kubango (4 ambulances);  Cunene (4 ambulances); Cabinda (2 ambulances); K.Sul (7 ambulances);  K.Norte (6 ambulances); Luanda (2 ambulances); L. Norte (4 ambulances); L. Sul (2 ambulances);  Malange (7 ambulances); Moxico (7 ambulances); Namibe (3 ambulances); Uige (5 ambulances); Zaire (3 ambulances); Reserva Central (7 ambulances). A project completion ceremony took place on November 11, 2009."/>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6,963,000.00 subsidiary buyer’s credit loan agreement under the MLFA for the Palace of Justice Courthouse Construction Project.  The proceeds of this loan were used to partially finance a $41,070,000.00 commercial (EPC) contract with China Jiangsu International Economic and Technical Cooperation Company ('China Jiangsu Internacional'), which was signed on October 7, 2005.  The project involved the construction of the Palace of Justice (Palácio da Justiça) in the capital city of Luanda.  The building is 12 stories tall and has an annex that houses electromechanical equipment, including four generators and multiple fuel tanks and water tanks.  China Jiangsu International Economic and Technical Cooperation Company was the EPC contractor responsible for project implementation. The EPC contract supporting the project was originally scheduled to begin on June 18, 2007 and the project's originally expected handover date of December 18, 2008.  The project was ultimately completed, according to Angola’s Ministry of Finance, but its precise commencement and completion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254,389.19 subsidiary buyer’s credit loan agreement under the MLFA for the Lubango Regional Hospital Construction and Equipping Project.  The proceeds of this loan were used to partially finance a $48,060,432.43 commercial contract between Sinohydro and Angola's Ministry of Health, which was signed on October 25, 2005.   The purpose of this project, which employed 127 Angolan workers and 168 Chinese workers, was the construction and equipping of a regional hospital (with two buildings, one with seven floors and another with two floors) in the city of Lubango (known as António Agostinho Neto Hospital, Hospital Dr. Agostinho Neto, and Hospital Universitário do Lubango).  Upon completion, it was expected that the hospital would benefit over three million inhabitants of Huíla province and others from the neighbouring provinces, namely Namibe, Cunene, Kuando Kubango, Benguela and Huambo.  Sinohydro was the EPC contractor responsible for project implementation. The EPC contract supporting the project went into effect on July 10, 2006 and the originally project handover date was January 10, 2008. The project officially commenced on May 17, 2006 and ended on June 30, 2008.  The hospital was officially inaugurated on August 29, 2008.  The Lubango Regional Hospital Construction and Equipping Project also received additional funding in September 2007 through a $500 million credit line extension from China Eximbank (as captured via Project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578,000.00 subsidiary buyer’s credit loan agreement under the MLFA for the Agostinho Neto University Campus Facilities Project.  The proceeds of this loan were used to partially finance a $48,420,000.00 commercial (EPC) contract with China Jiangsu International Economic and Technical Cooperation Group Ltd.  ('China Jiangsu International'), which was signed on October 7, 2005.    The project involved the construction of new campus facilities at Agostinho Neto University in the capital city of Luanda and employed 120 Angolan workers and 200 Chinese workers.   China Jiangsu International Economic and Technical Cooperation Group Ltd. was the EPC contractor responsible for project implementation. The EPC contract supporting the project was originally scheduled to begin on June 18, 2007 and the project's originally schedule handover date was December 18, 2008; however, it is unclear if and when the project was complet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60,214,680.00 subsidiary buyer’s credit loan agreement under the MLFA for the Angolan Public Television (TPV) Center Construction and Equipping Project. The proceeds of the loan were used to partially finance a $66,905,200.00 commercial (EPC) contract with CEIEC, which was signed on March 9, 2005.  The purpose of this project, which employed 120 Angolan workers and 280 Chinese workers, was the construction and equipping of a production center at Televisao Publica de Angola (TPA) — an Angolan state-owned television station — in Camama within Kilamba-Kiaxi district and Luanda Province.  It involved the construction of an administrative building, two 400 square meters studio buildings, two 800 square meter studio buildings, a power supply building, a restaurant, etc.  These buildings are ring-shaped, with a small square with a water reflecting surface (mirror) in the middle, which is not only the center of all buildings, but also a place for social activities and certain ceremonies, and is a supplement to studio program production.  This project occupies an area of ​​200,000 square meters, including a building area of ​​14,100 square meters, including the mentioned buildings, roads and 4 gardens.  CEIEC was the EPC contractor responsible for project implementation. The EPC contract supporting the project went into effect on November 18, 2005 and the originally expected project handover date was December 7, 2007.  The project commenced on April 6, 2006 and was completed on September 2,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7,206,258.60 subsidiary buyer’s credit loan agreement under the MLFA for the Kwanza-Norte Health Center Construction and Equipping Project.  The proceeds of this loan were used to partially finance a $8.006,954.00 commercial (EPC) contract with CAMCO, which was signed on October 29, 2005.  The purpose of the project, which employed 62 Angolan workers and 47 Chinese workers, was the construction and equipping of two health centers in Kwanza-Norte Province: one in the town of Dondo and the other in the town of Ndalatando (N'dalatando).  CAMCO was the EPC contractor responsible for project implementation. The EPC contract for the construction of the two health centers had two scheduled start dates: October 10, 2006, and October 25, 2006.  The originally expected projected handover dates were October 10, 2007, and September 25, 2007, respectively.  An inauguration ceremony for the health center was held on April 6, 2010, but it is unclear when construction commenced and conclud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53,044,838.28 subsidiary buyer’s credit loan agreement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credit line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CMEC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China Eximbank and the Government of Angola subsequently signed a $65,359,493.20 subsidiary buyer’s credit loan agreement under the July 2007 MLFA to support “complementary actions” related to the 7 municipal hospitals and 9 health centers.  The proceeds of this loan were used to partially finance a $72,620,548.00 commercial (EPC) contract with Sinohydro. The purpose of the project was to support 7 municipal hospitals and 9 health centers. Sinohydro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4,865,432.24 subsidiary buyer’s credit loan agreement under the July 2007 MLFA for 'complementary actions' related to water supply activities in Catete, Caxito, and Uige. The proceeds of the subsidiary loan were used to partially finance a $6,517,146.93 commercial (EPC) contract with China National Electronics Import &amp; Export Corporation (CEIEC).  The project involved the expansion of the water supply network in the cities of Caxito and Catete, the rehabilitation of a water treatment system in Uige Province, the installation of water fountains and household water connection and the provision of water system management support for one year.  CEIEC was the EPC contractor responsible of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68,325,951.92 buyer’s credit loan agreement under the July 2007 MLFA for 'complementary actions' related to the Huambo, Malanje, Benguela, and Huila Regional Hospitals Project.   The proceeds of the subsidiary loan were used to partially finance a $75,917,724.36 commercial (EPC) contract with Sinohydro.    The project supported the construction and equipping of regional hospitals in Huambo, Malanje, Benguela, and Huila provinces.  Sinohydro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29, 2007, China Eximbank and the Government of Angola signed a $8,801,560.37 subsidiary buyer’s credit loan agreement under the July 19, 2007 MLFA for the Huambo Water Supply Network Expansion Project. The proceeds of the subsidiary loan were used to partially finance a $9,779,511.52 commercial contract with China Machinery Engineering Corporation (CMEC).    The project supported the expansion of the water supply network in the city of Huambo.  CMEC was the EPC contractor responsible for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0,613,159.00 buyer’s credit loan agreement under the July 19, 2007 MLFA for 'complementary actions' related to the Caxito Electricity Network (MT, BT, and IP) Rehabilitation and Expansion and 60Kv Quifangondo-Cazenga Transmission Line Rehabilitation Project.   The proceeds of the subsidiary loan were used to partially finance a $49,902,081.20 commercial (EPC) contract with China Machine-Building International Corporation (CMIC).    The purpose of the project was to expand and rehabilitate the electricity network in the city of Caxito and rehabilitate a 60kV transmission line between Quifangondo and Cazenga as well as a substation at Quifangondo-Mabubas.    CMIC was the EPC contractor responsible for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5,918,537.82 subsidiary buyer’s credit loan agreement under the July 2007 MLFA for 'complementary actions' related to the construction of a water treatment station in Quifangondo, a water distribution center in the municipality of Caruaco, and household water connections in the Province of Luanda. The proceeds of the subsidiary loan were used to partially finance a $28,798,375,35 commercial contract with China Machinery Engineering Corporation (CMEC).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36,000,000 buyer’s credit loan agreement under the July 2007 MLFA for 'complementary actions' related to the Refrigeration Truck and Isothermal Vehicle Acquisition Project. The proceeds of the subsidiary loan were used to partially finance a $40,000,000 commercial contract with an unidentified firm. The project was reportedly completed,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9,787,500.00 subsidiary buyer’s credit loan agreement for the Caculama Municipal Hospital Construction and Equipping Project.  The proceeds of this loan were used to partially finance a $10,875.000.00 commercial (EPC) contract with Sinohydro.  The project supported the transformation of the Caculama (Kangulama) Health Center in Malanje (Malange) Province into the Caculama Municipal Hospital.  According to Sinohydro, the project commenced on March 9, 2006 and reached completion on April 15, 2010.  The Caculama Municipal Hospital should not be confused with the General Hospital of Malanje (Malanje National Hospital), which is also located in located in Caculama and was also constructed by SinoHydro (see Project ID#34796).  Rather, the Caculama Municipal Hospital serves to relieve traffic at the general hospital.  The initial construction of the Caculama (Kangulama) Health Center was also supported by a China Eximbank loan in 2005 (see Project ID#3484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53,500,000 buyer’s credit loan agreement under the July 2007 MLFA for 'complementary actions' related to the 418,750 Telecommunication Lines Construction Project.  The proceeds of the subsidiary loan were used to partially finance a $65,000,000 commercial contract with an unidentified firm.  The project involved the construction of 418,750 telecommunication lines. I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for the Huambo and Bié Agricultural School Construction Project.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26.55 million subsidiary buyer’s credit loan agreement to support “complementary actions” related to the Huambo and Bié Agricultural School Construction Project.   Project ID#34773 captures the first, $41 million China Eximbank loan that supported this project.   Project ID#34795 captures the second, $26.55 million China Eximbank loan for agricultural schools in Huambo and Bié.  The purpose of the project, which employed 98 Angolan workers and 41 Chinese workers, was to construct two agriculture schools: one in Ndango, Caála within Huambo Province and one in Andulo within Bié Province. The Huambo Medium Agrarian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contractor responsible for implementation. The project was ultimately completed, according to Angola’s Ministry of Finance.  A school inauguration ceremony took place on February 7, 2008. A handover ceremony for the Andulo Agricultural Institute was held on February 5, 2008.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August 9, 2004, the Government of Angola signed a commercial contract worth $13,840,468.00 with an unidentified firm for a Bus Transport Project. China Eximbank issued a subsidiary buyer’s credit loan agreement to support this project.  AidData assumes that the face value of the loan was equivalent to 90% of the value of the commercial contract ($12,456,421) since other subsidiary loans under the MLFA supported 90% of commercial contract costs.  The purpose of this project was to acquire 250 buses.  Of these 250 vehicles, 189 were assigned to 'former combatants,' 23 were assigned 'for distribution,' 25 were assigned to the 'Military House,' 10 were reserved, and 3 were assigned for 'special cases'.   The contract went into effect on December 27, 2004."/>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ly 19, 2007, China Eximbank entered into another $500 million Master Loan Facility Agreement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 following is a list of projects financed through the 2007 MLFA as of June 30, 2008:  Project ID#34795, a $26.55 million loan for the Huambo and Bié Agricultural School Construction Project Project ID#34797, a $10.767 million loan for the Malanje Agricultural School Rehabilitation Project Project ID#34799, a $33.578 million loan for the Kwanza-Sul and Kwanza Norte Agricultural School Construction and Equipping Project Project ID#34800, a $26.564 million loan for the Luanda and Benguela Technical School Construction Project Project ID#34802, a $9,024,750 loan for the Luanda and Benguela Secondary School Construction and Equipping Project Project ID#34822, a $13.297 million loan for the Malanje Secondary School Construction Project and Huíla Polytechnic Institute and Secondary School Construction Project Project ID#34824, a $12.795 million for the Cabinda Technical Institute Construction and Equipping Project Project ID#34826, a $9.593 million loan for the SE PS05-Catete Road Expansion Project and Phase 2 of Luanda Electricity Grid Rehabilitation and Expansion Project Project ID#34827, a $20.613 million loan for the Caxito Electricity Network (MT, BT, and IP) Rehabilitation and Expansion and 60Kv Quifangondo-Cazenga Transmission Line Rehabilitation Project Project ID#34828, a $8.8 million loan for the Huambo Water Supply Network Expansion Project Project ID#65, a $25.918 million loan for the construction of Quifangondo water treatment station, Caruaco water distribution center, and Luanda household water connections Project ID#34829, a $4.865 million loan for water supply activities in Catete, Caxito, and Uige Project ID#34830, a $68.325 million loan for the Huambo, Malanje, Benguela, and Huila Regional Hospitals Project Project ID#34831, a $65.359 million loan for complementary actions for 7 municipal hospitals and 9 health centers Project ID#34832, a $9.787 million loan for complementary actions for the Caculama Municipal Hospital Construction and Equipping Project Project ID#66, a $50.7 million loan for the 357 km Quifangondo-Caxito-Uige-Negage Highway Rehabilitation Project Project ID#34833, a $36 million loan for the Refrigeration Truck and Isothermal Vehicle Acquisition Project Project ID#34834, a  $53.5 million loan for the 418,750 Telecommunication Lines Construction Project  There are some indications that the Government of Angola's borrowings under the July 2007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ne 9, 2015,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However, it is unclear whether the borrowing terms of the MLFA were amended.  The following is a list of projects financed through Phase I of the facility (as of December 31, 2007). A portion of the following projects were signed as part of a commercial contract between Sinomach and Angola's Ministry of Education to construct 28 schools (captured via Project ID#85457):  Project ID#34772, a $12.5 million loan to Angola for the Bus Transport Project, which involved the acquisition of 250 buses Project ID#34773, a $41 million loan to Angola for construction of two agriculture schools in Huambo and Bié  Project ID#34774, a $15.2 million loan to Angola for rehabilitation of Malange Agricultural School Project ID#34775, a $16.1 million loan to Angola for construction and equipping of three secondary schools in Luanda, one in Benguela Project ID#34776, a $53,044,838 loan for four technical schools in Luanda and two technical schools in Benguela Project ID#34777, a $7.18 million loan for construction of 2 secondary schools in Malange Project ID#34778, a $12.88 million loan for construction of technical institute and secondary school in Huila  Project ID#34779, a $41.2 million loan for construction and equipping of two agricultural schools in Kwanza-Sul and Kwanza Norte Project ID#34794, a $8.66 million loan for the construction of Instituto Médio Politécnico no Sumbe  Project ID#34796, a $26.26 million loan for the rehabilitation and equipping of Malange Hospital Project #34798, a $36.47 million loan for rehabilitation and equipping of Benguela Regional Hospital  Project ID#34841, a $10.81 million for the construction and equipping of health centers in Malange  Project ID#73809, a $8.33 million loan for the rehabilitation and equipping of Namibe Municipal Hospital Project ID#34843, a $43.254 million loan for the construction and equipping of regional hospital in Lubango  Project ID#34844, a $32.134 million for the rehabilitation and equipping of Huambo Central Hospital as well as for the provision of 86 ambulances Project ID#34845, a $3.6 million for the construction and equipping of Huambo Health Center Project ID#34846, a $16.67 million loan for the construction and equipping of 2 municipal hospitals in Kwanza-Norte and Kwanza-Sul  Project ID#34783, a $7.2 million loan for the construction and equipping of 2 Kwanza-Norte Health Centers Project ID#34784, a $95.3 million loan to Angola for Phase I of irrigation construction in Caxito, Gandjelas, Luena, and Wako-Kungo Project ID#34785, a $28.871 million loan for the purchase of agriculture equipment for MECANAGRO  Project ID#34786, a $20.131 million loan for purchase of agricultural equipment, machines and tools for MECANAGRO and Instiuto de Desenvolvimiento Agrário Project ID#34787, a $40 million loan for the rehabilitation and expansion of Luanda Electric Grid Phase II Project ID#34788, a $13.13 million loan for the reconstruction of Quifangondo LT 60 kv and substation  Project ID#34789, a $34.53 million loan for the construction of third 220 kv transmission line in Cambambe Project ID#34847, a $26.564 million loan for the construction of the Luanda Sul substation and 220 kv transmission line Project ID#34848, a $25.423 million loan for the construction of the Capanda, Lucala and Ndalatando LT 220 Kv transmission line Project ID#34849, a $40.225 million loan for the partial rehabilitation of the Luanda water supply system  Project ID#34850, a $20.136 million loan for the rehabilitation of the water supply system in Huambo  Project ID#34851, a $19.385 million loan for rehabilitation of water supply system in Caxito, Catete, and Uige Project ID#34852, a $60 million loan for the construction and equipping of TPA center in Camama  Project ID#34853, a $190.515 million loan for the rehabilitation of the highway in Quifangondo, Caxito, Uige, and Negage  The following is a list of projects financed through Phase II of the facility (as of June 30, 2008): Project ID#34836, a $39.424 million loan for the construction and equipping of hospitals and health centers in Huambo, Huila, and Benguela Project ID#34840, a $62.187 million loan for the construction and equipping of secondary schools, technical institutes, and administrative centers in Huambo, Juila, Bie, Cunene, Cuando, and Cubango Project ID#34881, a $83.909 million loan for the construction and equipping of technical institutes, administrative institutes, and secondary schools in Luanda, Bengo, Cabinda, Namibe, and Zaire Project ID#34883, a $60.581 million loan for the construction and equipping of technical institutes, agricultural institutes, administration institutes, and a secondary school in Luanda-Sul, Luanda-Norte, Uige, and Moxico Project ID#34884, a $43.578 million loan for the completion of university campus facilities Project ID#34885, a $36.963 million loan for the construction of the Palácio da Justiça in Luanda Project ID#34887, a $88.307 million loan for provision of 25 fishing boats and 1000 canoes Project ID#34889, a $88.062 million loan for the provision of 5 patrol boats, 10 shrimping boats, and 2000 canoes Project ID#34890, a $63.792 million for the provision of 10 fishing boats, 1 speedboat, 1 naval launch base, 5 patrol vessels, and 1 tugboat Project ID#34898, a $48.606 million loan to Angola for Phase II of irrigation construction in Caxito, Gandjelas, Luena, and Wako-Kungo Project ID#34917, a $66.898 million loan for construction of New Generation Network in Bengo, Bie, Kwanza-Norte, Kwanza-Sul, Luanda, Malange, and Moxico  Project ID#34918, a $61.195 million loan for construction of New Generation Network in Benguela, Kwanza Norte, Cunene, Huambo, Uige, and Zaire Project ID#34919, a $67.747 million loan for construction of New Generation Network in Huambo, Bie, Huila, and Luanda; including optic fibre cabling, IP, VSAT, and intelligence network Project ID#34920, a $52.871 million loan for construction of New Generation Network in Bie, Huambo, Huila, and Luanda Project ID#34921, a $25.637 million loan for rehabilitation and expansion of MT/BT networks in Luanda  Project ID#34923, a $26.866 million loan for rehabilitation and expansion of MT/BT networks in Malange  Project ID#34924, a $45.627 million loan for rehabilitation and expansion of MT/BT networks in Luanda-Sul, Luanda-Norte, Dundo, and Saurimo Project ID#34925, a $32.317 million loan for the rehabilitation and reinforcement of water systems in Luanda-Sul, Luanda-Norte, Dundo, and Saurimo  There is evidence that some of the borrowings approved through MLFA and projects financed through the MLFA were plagued by corruption. Dai Chunning, a China Eximbank official, was convicted in 2017, more than a year and a half after he first stood trial behind closed doors, on corruption charges including taking bribes. He denied some of the allegations against him and later lost an appeal against his conviction. He received a suspended death sentence, which—in line with usual practice in China for such a penalty—was commuted to life imprisonment in 2020. Prosecutors said that Dai Chunning, acting by himself or with associates, solicited or took bribes worth more than RMB 200 million, and attempted to defraud the state of some $19 million in assets, according to court documents. Leung Ping, a well-connected businessman, told Chinese investigators that he, at Dai Chunning’s behest, teamed up with a Hong Kong businessman named Yu Tai Wai (who at the time represented the Angolan Government in talks to secure infrastructure loans from China) to broker Chinese infrastructure projects in Angola and help everyone involved 'make money together.' Leung Ping said Yu Tai Wai represented Angolan parties in talks to negotiate Chinese loans (through the MLFA) and consulting fees for the projects. Dai Chunning and his associates would take these fees as kickbacks for themselves and use a portion of them to pay bribes to Angolan officials, according to Leung Ping's our testimony.  There are also some indications that the Government of Angola's borrowings under the March 2004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15,255,315.95 subsidiary buyer’s credit loan agreement for the Malanje Agricultural School Rehabilitation Project.  The proceeds of the loan were used to partially finance a $19,950,351.06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10.767 million subsidiary buyer’s credit loan agreement to support “complementary actions” related to the Malanje Agricultural School Rehabilitation Project.  Project ID#34774 captures the first China Eximbank loan that supported this project, and Project ID#34797 captures the second China Eximbank loan that supported this project.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contractor responsible for implementation. The contract for this project went into effect on March 9, 2006, and the originally scheduled handover date was March 20, 2007.  President Eduardo dos Santos ultimately inaugurated the school on June 8,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16, China Eximbank signed a $194,740,598.46 buyer's credit loan agreement [NO. BLA2016K001] with the Government of Kenya for Phase 1 of the Kibwezi-Mutomo-Kitui (B7) Highway Project. The BCL carries the following borrowing terms: a 15.5 year maturity (final maturity date: July 21, 2032) and a 3% interest rate. The proceeds of the BCL are to be used by the borrower to partially finance a 23,394,790,000 Ksh (approximately $230 million) commercial contract with China Hydropower International Co., Ltd.  The lender made disbursements worth $156,960,922.36 prior to July 1, 2021 and disbursements worth $37,195,454.30 between July 1, 2021 and June 30, 2022 (Fiscal Year 2021-2022). The loan’s amount outstanding was $156,960,922.36 as of June 30, 2020, $156,960,922.36 as of June 30, 2021, and $194,156,376.66 as of June 30, 2022.   Phase 1 of the project involves the tarmacking of the 192 km, B7 highway.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中水电国际公司) -- also known as Sinohydro -- is the contractor responsible for project implementation.  The Kenya National Highways Authority is responsible for overseeing its work.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
        <s v="On November 29, 2016, China Eximbank and the Government of Angola entered into a $932 million loan (facility) agreement for the Port of Caio Construction Project. The facility has a maturity of 15 years, and the Government of Angola is not required to make any repayments under the facility until the end of the disbursement period, which ends sixty months after the effective date of the facility (meaning the grace period is 5 years). The Government of Angola did not issue a sovereign guarantee for the loan, but China Export &amp; Credit Insurance Corporation (Sinosure) provided an export credit insurance policy for the facility and Eximbank provided 85% of the premium. The proceeds of the loan were used to finance up to 85% of the price of a commercial contract between Caioporto, S.A. and China Road and Bridge Corporation (CRBC).  Caioporto, S.A. is a special purpose vehicle (SPV) established and owned by the Government of Angola’s Sovereign Wealth Fund (Fundo Soberano de Angola) for the financing, construction and management of a deep-water commercial port in the village of Caio within Cabinda Province.  The only equity in this project was provided by a $180 million investment from Angola's Fundo Soberano de Angola (FSDEA) and an unknown investment amount by Quantum Global Group, an investment group founded by Swiss-Angolan Jean-Claude Bastos de Morais.  The Port of Caio Construction Project is being implemented in multiple phases.  The first phase involves the construction a 630 meter seaport wall, a 2 km bridge and access pier to the seaport terminal with 2km length, a 180 meter access channel, and a 200 meter-wide, 14 meter-deep docking basin.  The second phase involves the construction of a 200 meter-wide, 18 meter-deep access channel and a docking pier that is 1,130 meters long and 16 meters deep with the capacity to dock 4 large ships simultaneously and welcome some of the world’s largest ships.  Upon completion, the port will have the capacity to move about 60 containers per hour.  The project will cover an area of over 2,500 hectares, where customs facilities, workshops with port support and ship repair services, warehouses and commercial establishments will be built.  Phase 1 construction began in June 2017; however, as of March 2022, no funds had been disbursed through the China Eximbank facility agreement.  Then, on May 30, 2018, the contract for the project was halted by Presidential Order No. 66/18, effectively terminating the execution of the port project between Caioporto, S.A. and Angola’s Ministry of Transport. A year later, Presidential Order No. 166/19 halted the commission for the termination of the port project (in effect, undoing Presidential Order No. 66/18 and reactivating the project) and authorized the Angolan Minister of Transport to grant one of the port terminals of Porto do Caio to Caioporto, S.A. to guarantee the implementation of the project. Presidential Order No. 166/19 also made Caioporto, S.A. entirely owned by the Government of Angola’s Sovereign Wealth Fund (Fundo Soberano de Angola) after Jean-Claude Bastos de Morais (who was removed from his position at Fundo Soberano de Angola on suspicions of financial mismanagement) returned his assets to the Angolan Government.  Construction was halted again in early 2020 due to the COVID-19 pandemic but it resumed in August 2020. Dredging activity resumed on September 13, 2022. "/>
        <s v="On November 29, 2016, China Eximbank signed a buyer’s credit loan agreement worth 50 billion Ksh ($492,444,803.49 USD) with the Government of Kenya for the 472 km Kibwezi-Mutomo-Kitui (B7) Highway Project. The purpose of the 50 billion Ksh ($492,444,803.49) agreement, signed on November 29, 2016, is to support 85% of the commercial contract costs of three highway sections in three phases. The Kibwezi-Mutomo-Kitui highway (基布韦济—穆托莫—基图依公路), the Kandwia-Tseikuru-Usueni-Mikinduri-Muriri highway (坎达维亚—特瑟库鲁—乌苏埃尼公路), and the Kitui-Mwingi-Kandwia Highway (基图依—姆温吉—坎达维亚公路). Phase 1, tarmacking 192-km of the B7 highway, is worth Ks 23 billion (see Project ID#58152), Phase II is 167 km, and Phase III is 113 km, for a total of 472 km.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AidData represents this project as being supported by a single China Eximbank loan. The terms of this loan are 15 year maturity and 3% interest rate.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中水电国际公司) -- also known as Sinohydro -- is the contractor responsible for project implementation. The Kenya National Highways Authority administers the project.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
        <s v="On November 30, 2005, China State Construction Engineering Corporation (CSCEC) was contracted to build the new office building (headquarters) for the Algerian Ministry of Foreign Affairs. The project scope included design, pre-construction and construction activities and its total cost was somewhere between $190 million and $230 million. The project was financed in part with a $30 million interest-free loan from China’s Ministry of Commerce (MOFCOM)   The purpose of the project was to build a new headquarters complex for the Algerian Ministry of Foreign Affairs — in the Plateau des Annassères within the Kouba suburb of Algiers — with 10 buildings and a large conference center and banquet hall capable of accommodating 1,700 people.   Construction began on January 21, 2006 and lasted 49 months. A project completion ceremony was held on October 31, 2011. Chinese State Councilor Dai Bingguo has described the office building as the ‘the best administrative building on the African continent’. "/>
        <s v="On November 4, 2011, China Eximbank and the Government of the Democratic Republic of Congo signed an RMB 1,513,000,000 government concessional loan (GCL) agreement [China Eximbank GCL n° 43 (2011) Total n° (393)] for Phase 2 of the National Fiber-Optic Network Backbone Project. The GCL carried the following terms: 20 year maturity, 5 year grace period, 1% interest rate, and 0.75% commitment fee. The proceeds from the GCL were used to support a contract between l’Office Congolais des Postes et Télécommunications (O.C.P.T.) and China International Telecommunication Construction Corporation (CITCC).   According to Government of the DRC's Aid Management Platform (AMP), the USD commitment value of the loan was $243,015,590.68 and final disbursements through the loan amounted to $192,300,318.22.  The purpose of the second phase of this project was to lay 3250 km of fiber optic cable along three sections: Kinshasa-Bandundu, Kinshasa-Mbuji, and Mayi-Lubumbashi-Sakania.   China International Telecommunication Construction Corporation (CITCC) was the contractor responsible for implementation. A groundbreaking ceremony was held on March 30, 2013 and the project was completed in February 2016. China Eximbank also provided an RMB 245 million loan for Phase 1 of this project (captured via Project ID#134). "/>
        <s v="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 0% interest rate, and a 0% default (penalty)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 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
        <s v="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nd a 0%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
        <s v="On November 4, 2014, the Chinese Government and the Cameroonian Government signed a framework agreement for the provision of a concessional loan for Phase 3 of the Cameroon Fiber Optic Transmission Backbone Project (also known as 施光纤骨干网扩容项目). Then, on January 22, 2015, China Eximbank and the Cameroon Ministry of Planning, Economy and Regional Development (MINEPAT) signed an RMB 513 million (CFA 43 billion) government concessional loan (GCL) agreement [CHINA EXIMBANK GCL NO. (2014) 28 TOTAL NO. (531)] for Phase 3 of the Cameroon Fiber Optic Transmission Backbone Project. The borrowing terms of the GCL were as follows: a 20-year maturity, a 5-year grace period, a 2% interest rate, a 0% default (penalty) interest rate, a 0.25% commitment fee, and a 0.25% management fee.   MINEPAT then on-lent the proceeds of the loan to Cameroon’s state-owned telecoms operator, CamTel, which in turn used the proceeds of the loan to finance a commercial contract with Huawei Technologies Co., Ltd (that was signed on January 17, 2013 and amended on December 17, 2013).  As of December 31, 2020, the loan had achieved a 100% disbursement rate and its outstanding amount was equivalent to CFA 41.7 billion. Its outstanding amount was equivalent to CFA 42 billion as of December 31, 2016, CFA 41 billion as of December 31, 2017, CFA 43 billion as of December 31, 2018, and CFA 43 billion as of December 31, 2019.  Phase 3 involved laying 3,950 kilometers of fiber optic cable in Cameroon. The Cameroon Fiber Optic Transmission Backbone Project was implemented in 3 phases. The first phase (captured via Project#201) started in 2009 and ended in 2011.  The second phase, which involved laying of 3,200 kilometers of fiber optic cable in the northern part of Cameroon (Maroua), started in 2011 and ended in 2013.  The third phase (captured via Project ID#36246) began in February 2015 and was completed in 2017. As of 2017, about 12,000 kilometers of fiber cables had been laid across Cameroon, but the project was still in progress as the government wants at least 20,000 kilometers of fiber cables around Cameroon (FOSMN).  There are some indications that the China Eximbank loan for the Cameroon Backbone Expans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5, 2009, China Eximbank and the Government of Cameroon's Ministry of Economy, Planning, and Regional Development signed a preferential buyer's credit (PBC) agreement [CHINA EXIMBANK PBC NO. (2009) 36 TOTAL NO. (98)] worth $97,130,000 (CFA 57 billion) for Phase 2 of the Douala Water Supply Project. The PBC was provided on the following borrowing terms: a 20-year maturity, a 5-year grace period, a 2% interest rate, a 0% default (penalty) interest rate, a 0.30% commitment fee, and a 0.30% management fee. The proceeds of the PBC were to be used by the borrower to finance 85% of the total costs (EUR 80 million) of a commercial contract between Cameroon Water Utilities Corporation (Camwater) and CGC Overseas Construction Co., Ltd (CGCOC), which was signed on June 24, 2009. As of December 31, 2020, the loan had achieved a 100% disbursement rate and its outstanding amount was equivalent to CFA 36.6 billion. Its outstanding amount was equivalent to CFA 54 billion as of December 31, 2016, CFA 44 billion as of December 31, 2017, CFA 43 billion as of December 31, 2018, and CFA 41 billion as of December 31, 2019.   CGCOC was the contractor responsible for project implementation. Construction began on September 1, 2011 and ended on December 28, 2014. The supply of water in Douala reportedly increased from 160,000 to 260,000 cubic meters per day. Project works included: building a 100,000 m3/day water treatment plant in Ayatto along the Moungo River, laying 21.2 kilometers of ductile iron water pipes to connect the treatment plant and the distribution center, laying steel pipes across the Wouri river, and extending the entire distribution network using iron pipes. China Eximbank also provided an RMB 171 government concessional loan for Phase 1 of this project (as captured via Project ID#315). According to Source ID#137918, Camwater provided 7 billion XAF of counterpart funding for Phase 1."/>
        <s v="On November 5, 2009, China's Ministry of Commerce (MOFCOM) and the Government of Cameroon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46.4% disbursement rate."/>
        <s v="On November 5, 2009, the Chinese Government and the Government of Cameroon signed a preferential loan framework agreement for the 15MW Mekin Hydropower Project. Then, on January 7, 2010, China Eximbank and the Ministry of Economy, Planning and Regional Development of the Republic of Cameroon signed a government concessional loan (GCL) loan agreement [CHINA EXIMBANK GCL NO. (2009) 45 TOTAL NO. (295) LOAN SERIAL NO. 1290003052009110688] worth RMB 337 million for the 15MW Mekin Hydropower Project. The GCL carries the following borrowing terms: a 20-year maturity, a 4 year grace period, a 2% interest rate, a 0% default (penalty) interest rate, a 0.30% management fee, and a 0.30% commitment fee.  The borrower was expected to use the proceeds of the loan to finance a commercial (EPC) contract [ID# 000478/MINEE/CAB] between the Government of Cameroon's Ministry of Energy and Water Resources and China National Electric Equipment Corporation (CNEEC), which was signed on March 16, 2009. As of December 31, 2020, the loan (GCL) had achieved a 98.4% disbursement rate and its outstanding amount was equivalent to CFA 16.1 billion.   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China National Electric Equipment Corporation was the EPC contractor responsible for project implementation. The Cameroonian Government also established a state-owned company -- called Hydro Mekin (or Hydromekin) -- to oversee implementation of the project. Project implementation commenced November 2011 and it was completed on December 23, 2015. However, after the facility was powered up in June 2019, it experienced technical difficulties. The facility was put back into production in May 2021 and it currently supplies the D31 Sangmélima and D32 Meyomessala feeders.  There are some indications that the China Eximbank loan for the 15MW Mekin Hydropower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7, 2008, the Chinese Government and the Government of Gabon signed an Economic and Technical Cooperation Agreement (ETCA), which committed an RMB 30 million grant for the Friendship Stadium Construction Project and other unspecified projects.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_x005F_x000D_ _x005F_x000D_ Project ID#60470 captures the RMB 30 million grant. Project ID#60752 captures the RMB 50 million interest-free loan. Project ID#60753 captures the RMB 80 million interest-free loan. Project ID#517 captures the $8 million interest-free loan.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12, China Eximbank and the Government of Nigeria signed a $500,000,000 preferential buyer’s credit (PBC) agreement for Phase 1 of the Abuja Light Rail Network Project. The Federal Government of Nigeria made a counterpart contribution to the project worth $314 million. The PBC (loan) carried the following terms: a 20 year maturity, a 7 year grace period, and a 2.5% interest rate. The final maturity date of the loan is September 21, 2032. As of December 31, 2020, Nigeria’s Debt Management Office (DMO) reported that the China Eximbank PBC (loan) had achieved a 100% disbursement rate ($500 million) and the borrower had made interest repayments worth $66.78 million and principal repayments worth $38.46 million to the lender. As such, the loan’s (principal) amount outstanding, as of December 31, 2020, was $461.54 million.    Phase 1 involved the construction of a light rail network in Abuja that is 45 kilometers in length with a designed maximum speed of 100 kilometers per hour. The network was designed to connect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China Civil Engineering Construction Company (CCECC) was the EPC contractor responsible for implementation of Phase 1. It was awarded an EPC contract in early 2007 and a formal groundbreaking ceremony took place in May 2007. However, construction did not begin until May 28, 2009. By September 2012, CCECC had achieved a 25% completion rate. As of May 2017, it had achieved a 93% completion rate. Then, on July 12, 2018, Phase 1 was completed and opened for use. Phase 2 (captured via Project ID#73400) will connect the main urban area of ​​Abuja with surrounding satellite cities."/>
        <s v="On November 8, 2009, China Eximbank and the Government of Ethiopia signed a $349,000,000 preferential buyer credit (PBC) agreement for Phase 1 of the Addis Ababa-Adama Expressway Project. On November 26, 2009, the Ethiopian parliament ratified the loan under proclamation No. 658/2009.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n, 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November 8, 2019, China Eximbank and the Government of Côte d'Ivoire signed a $207,624,861.17 (CFA 124,575,720,094.18) buyer’s credit loan (BCL) agreement for the Vocational Training Institute Construction Project. The borrowing terms of this loan are unknown. However, it is known that the borrower is expected to use the proceeds of the loan to finance 85% of the cost of a $244,264,542.56 (CFA 146,559,670 642.18) commercial contract (ID# AIPEC/CIZ/16M1096) between AVIC-INTL Project Engineering Company and Government of Côte d'Ivoire, which was signed on December 29, 2017. It is also known that the borrower purchased export buyer’s credit insurance from Sinosure.   According to the Government of Côte d'Ivoire’s Aid Management Platform (AMP), the China Eximbank loan had achieved a 40.2% disbursement rate (CFA 50,155,306,224 out of CFA 124,575,720,094.18) as of December 31, 2022.  China Eximbank made two loan disbursements worth CFA 50,155,306,224 in 2021 and 2022: a CFA 25,328,655,081 loan disbursement on March 31, 2021 and a CFA 24,826,651,143 loan disbursement on August 31, 2022.   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The project also involves a ‘training of the trainers’ component to assist with the operations and maintenance of the 7 centers.  AVIC-INTL Project Engineering Company is the contractor responsible for project implementation. A foundation stone laying ceremony took place on January 24, 2022. Construction of the Gbéléban vocational training center (Le centre de formation professionnelle de Gbéléban) in the Denguélé region commenced on August 9, 2022. Then, on April 13, 2023, the Minister of Technical Education, Vocational Training and Apprenticeship, N'Guessan Koffi, visited the future site of vocational training center in Yamoussoukro. According to the AMP, the project’s originally expected completion date was December 31, 2026."/>
        <s v="On November 9, 2012, the Export-Import Bank of China and the Government of Togo signed a preferential buyer’s credit (PBC) agreement worth CFA 11,847,661,500 francs (or $23.49 million) for the 161/66/20 kV Sokodé Substation and Transmission Line Construction Project. The loan (PBC) carried the following estimated borrowing terms: a 1.8728% interest rate, 7.526-year grace period, and a 20.026-year maturity. The proceeds of the loan were on-lent by the Government of Togo to the Communauté Electrique du Bénin (CEB). CEB was an inter-governmental organization jointly owned by the Governments of Benin and Togo responsible for the power supply between the two countries. CEB used the loan proceeds to finance a commercial contract that it signed with TBEA Co., Ltd. on March 6, 2012.  China Eximbank disbursed $17,986,828 in support of this project in 2014, $34,981,375 in support of this project and Phase 2 of the Rural Electrification Project (captured via Project ID#53463) in 2015, and $1,141,160 in support of this project in 2016.  The project involved the construction of a new 161/66/20 kV substation in Sokodé, which was connected to the existing Atapame-Kara 161 kV transmission line (that provides electricity to central Togo) and the existing Kara-Sokodi 66 kV transmission line and 20 kV transmission line (that provides electricity to 5 cities in central Togo). It also involved the construction of the Kara-Mango-Dapaong (northern Togo), the Onigbolo-Parakou and the Sakété-Porto Novo transmission (“interconnection”) lines in order to create an additional electricity supply route from Nigeria to the regions of North Benin and North Togo, and facilitate the supply of electricity from Sakété to Porto-Novo. It also sought to improve the city of Atakpamé's electricity supply. The specific technical details were as follows: a 161/66/20 kV substation, a one-kilometer 161 kV double-circuit line, a 0.5-kilometer 66 kVv double-circuit line, a 2×6 km 20 kV power distribution line, a 0.3-kilometer access road, and the design design, supply, transportation, insurance, civil engineering, construction, installation, commissioning and commissioning of electromechanical equipment of the substation, which coverd an area of ​​13,512 square meters. The transmission lines were intended to solve central and northern Togo's insufficient power supply and lay the foundation for cross-border and trans-regional grid interconnection. Upon completion, it was expected that this project would become a “hub” for Togo-Benin power grid connection.   TBEA Co., Ltd. was the contractor responsible for implementation. CEB’s 24 month-long contract with TBEA entered into force on March 21, 2013. The project's construction period was originally expected to last two years.  The project officially started on July 18, 2013. A groundbreaking ceremony, attended by President of Togo Faure Gnassingbé, was held on August 30, 2013. The project was ultimately put into operation on March 8, 2015. The official project completion ceremony was held on March 26, 2015, ahead of the scheduled end; President Gnassingbé and President of Benin Thomas Boni Yayi wer both in attendance.  China Eximbank also funded the second phase of the project (as captured via Project ID#36406)."/>
        <s v="On November 9th, 2010, the Chinese Ambassador to Togo signed an Economic and Technical Cooperation Agreement (ETCA) with the Togolese Minister for Foreign Affairs for a RMB 30 million interest-free loan and a RMB 80 million grant (see project #70809), totaling RMB 110 million. The funds are to go to mutually agreed upon projects, but have not been identified as funding in any specific sectors or projects."/>
        <s v="On October 1, 2013, China Development Bank and Ethiopian Sugar Corporation (ESC) — an Ethiopian state-owned enterprise — signed a $290 million (ETB 5,482,041.588) buyer's credit (loan) agreement for the Omo Kuraz 2 Sugar Factory Construction Project (captured via Project ID#58656). The borrowing terms of the loan were as follows: an interest rate of 6-month LIBOR plus a 2.6% margin, a grace period of 3 years, and a maturity of 13 years. The Government of Ethiopia provided a sovereign guarantee for this loan. Sinosure provided buyer’s credit insurance. The borrower was expected to use the proceeds of the loan to partially finance a $682 million commercial (EPC) contract that it signed in March 2013 with China National Complete Plant Import Export Corporation (COMPLANT) for the construction of the Omo Kuraz 2 sugar factory and Omo Kuraz 3 sugar factory.   According to the Government of Ethiopia’s Aid Management Platform (AMP), the $290 million (ETB 5,482,041.588) loan for the Omo Kuraz 2 Sugar Factory Construction Project achieved a 120% disbursement rate, with China Development Bank making 19 loan disbursements (worth ETB 6,554,551.271) between 2014 and 2018: an ETB 1,145,280,176 disbursement on May 29, 2014, an ETB 449,017,120 disbursement on March 6, 2015, an ETB 261,364,209 disbursement on November 3, 2015, an ETB 285,352,353 disbursement on December 23, 2015, an ETB 122,759,215 disbursement on January 7, 2016, an ETB 815,954,636 disbursement on September 26, 2016, an ETB 549,281,319 disbursement on September 26, 2016, an ETB 133,426,866 disbursement on October 24, 2016, an ETB 147,108,527 disbursement on October 24, 2016, an ETB 241,605,770 disbursement on February 15, 2017, an ETB 67,915,564 disbursement on February 24, 2017, an ETB 149,759,299 disbursement on February 24, 2017, an ETB 228,357,488 disbursement on September 25, 2017, an ETB 132,889,199 disbursement on September 25, 2017, an ETB 117,929,128 disbursement on September 25, 2017, an ETB 77,856,763 disbursement on November 28, 2017, an ETB 635,784,607 disbursement on January 3, 2018, an ETB 77,305,249 disbursement on April 13, 2018, and an ETB 915,603,784  disbursement on May 24, 2018. According to the AMP, the CDB loan was restructured on an unspecified date to reduce the amount that the borrower would be responsible for repaying by 50% over a 5-year period. This loan rescheduling is captured via Project ID#92357.   The purpose of the project was to construct the Omo Kuraz 2 Sugar Factory in South Omo within South Nations Nationalities and Peoples Regional State (SNNPRS). The precise locational coordinates of the factory are 5.90692, 36.03851. Upon completion, the factory was expected to crush 6,000 to 12,000 tons of sugar cane a day. The factory was also expected to generate 60MW of electricity and send 40MW of electricity to the national power grid (as the sugar factory only requires 20MW).   COMPLANT was the general EPC contractor responsible for implementation. Construction began in July 2014. Then, on December 3, 2016, a training course was completed for local employees on the operations and maintenance of the sugar factory. Two weeks later, on December 18, 2016, the Prime Minister of Ethiopia conducted an on-site project inspection. As of the end of the fiscal year 2016/17, the project had achieved a 94.5% completion rate but it was running behind schedule. The sugar factory began trial production activities on March 27, 2017. It went into full production on December 31, 2017. However, in October 2019, Ethiopia's Auditor-General Gemechu Dubiso announced that he was investigating the possibility that funds earmarked by ESC for ten state-owned sugar factories (potentially including the Omo Kuraz 2 Sugar Factory) were stolen or misappropriated. Then, in July 2021, the Government of Ethiopia announced that it would privatize the Omo Kuraz 2 sugar factory due to debt sustainability problems and the inability of the ESC to fund the operations of the faltering sugar factory and several others."/>
        <s v="On October 1, 2013, China Development Bank and Ethiopian Sugar Corporation (ESC) signed a $290 million ((ETB 5,482,041,588) buyer's credit (loan) agreement for the Omo Kuraz 3 Sugar Factory Construction Project. The borrowing terms of the loan were as follows: an interest rate of 6-month LIBOR plus a 2.6% margin, a grace period of 3 years, a maturity of 13 years, a commitment fee of 0.5%, and an upfront (management) fee of 0.5%. The Government of Ethiopia provided a sovereign guarantee for this loan. Sinosure provided buyer’s credit insurance. The proceeds of the loan were to be used by the borrower to partially finance a $682 million commercial (EPC) contract that it had signed with China National Complete Plant Import Export Corporation (COMPLANT) in March 2013 for the construction of the Omo Kuraz 2 sugar factory and Omo Kuraz 3 sugar factory.   According to the Government of Ethiopia’s Aid Management Platform (AMP), the $290 million (ETB 5,482,041,588) loan for the Omo Kuraz 3 Sugar Factory Construction Project achieved a 127% disbursement rate, with China Development Bank making 26 loan disbursements (worth ETB 6,979,336,757) between 2014 and 2020: an ETB 1,172,821,984 disbursement on October 22, 2014, an ETB 453,001,024 disbursement on January 7, 2016, an ETB 330,122,628 disbursement on October 24, 2016, an ETB 471,115,889 disbursement on October 24, 2016, an ETB 643,304,404 disbursement on February 15, 2017, an ETB 495,381,177 disbursement on February 24, 2017, an ETB 56,046,934 disbursement on February 24, 2017, an ETB 67,915,564 disbursement on February 24, 2017, an ETB 135,831,105 disbursement on February 24, 2017, an ETB 192,758,737 disbursement on September 25, 2017, an ETB 173,552,435 disbursement on September 25, 2017, an ETB 178,567,566 disbursement on September 25, 2017, an ETB 155,187,936 disbursement on September 25, 2017, an ETB 197,510,830 disbursement on September 25, 2017, an ETB 150,937,431 disbursement on September 25, 2017, an ETB 162,720,344 disbursement on October 30, 2017, an ETB 69,543,834 disbursement on November 28, 2017, an ETB 180,489,645 disbursement on November 28, 2017, an ETB 336,584,726 disbursement on January 3, 2018, an ETB 115,129,471 disbursement on November 2, 2018, an ETB 145,502,387 disbursement on November 2, 2018, an ETB 67,849,473 disbursement on November 2, 2018, an ETB 22,531,224 disbursement on November 2, 2018, an ETB 791,866,055 disbursement on October 15, 2020, an ETB 123,566,488 disbursement on October 15, 2020, and an ETB 89,497,465 disbursement on October 15, 2020.   The purpose of the project was to construct the Omo Kuraz 3 Sugar Factory in South Nations Nationalities and Peoples Regional State (SNNPRS) — specifically, within the Kaffa zone (Decha woreda) and Bench Maji zone (Maji and Meinit Shasha woredas) bordering the Omo River. Upon completion, the facility was expected to produce 800 to 1000 tons of raw, plantation white, and refined sugar a day.   COMPLANT was the EPC contractor responsible for project implementation. Construction began on March 11, 2016 and a project completion ceremony took place on October 14, 2018. However, in October 2019, Ethiopia's Auditor-General Gemechu Dubiso announced that he was investigating the possibility that funds earmarked by ESC for ten state-owned sugar factories (potentially including the Omo Kuraz 3 Sugar Factory) were stolen or misappropriated. Then, in July 2021, the Government of Ethiopia announced that it would privatize the Omo Kuraz 3 sugar factory due to debt sustainability problems and the inability of the ESC to fund the operations of the faltering sugar factory and several others."/>
        <s v="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October 13, 2011, the Chinese Ambassador to Togo, Wang Zuofeng, and the Togolese Minister of Foreign Affairs, Cooperation and African Integration, Eliot Ohin, signed an Economic and Technical Cooperation Agreement (ETCA) with Togo for an interest-free loan of 30 million RMB and a grant of 70 million RMB (see project #71703)."/>
        <s v="On October 14, 2011, China Eximbank and the Government of the Democratic Republic of Congo signed an RMB 340,000,000 government concessional loan (GCL) agreement [CHINA EXIMBANK GCL n° 6 (2010) TOTAL n° (303)] for the Rehabilitation of Government Communication Networks Project. The GCL carried the following terms: 20 year maturity, 5 year grace period, 1% interest rate, and a 0.75% commitment fee. According to Government of the DRC's Aid Management Platform (AMP), the USD commitment value of the loan was $54,175,090.53 and final disbursements through the loan amounted to $55,649,825.83. The proceeds from the GCL were used to pay Huawei for its work on contract #0001800904020A, that was signed between Huawei and l’Agence Nationale des Renseignements on April 22, 2009. Huawei Technologies was the contractor responsible for implementation of the Rehabilitation of Government Communication Networks Project."/>
        <s v="On October 16, 2013, Standard Bank and the Industrial and Commercial Bank of China (ICBC) signed a $108 million syndicated loan agreement with Triumph Power Generating Company (TPGC or ‘Triumph’) — special purpose vehicle — for the 83MW Athi River Medium Speed Diesel (MSD) Power Plant Project in Kenya. ICBC provided $80 million of debt financing, and the Standard Bank of South Africa (Stanbic) provided the remaining $28 million. The syndicated loan carries an interest rate of 6-month LIBOR (0.361% in October 2013) plus 803 basis points, a 1.5 year grace period, and a 15 year maturity.   The project was implemented on a public-private partnership (PPP) basis. As such, the loan was provided to a project company rather than the Government of Kenya.  Triumph Power Generating Company Ltd (TPGC) was established to undertake the design, financing, construction, and operation of the power plant on a build-own-operate (BOO) basis. The project was structured on a limited recourse basis and it reportedly finance according to a debt-equity ratio of 75:25. The power plant is located at Kitengela (near the Athi River) in Machakos County, about 25km from the Nairobi city in Kenya. The plant has a total installed capacity of 83MW and will consist of 10 x 9.0MW medium speed diesel (MSD) units.   XJ International Engineering Corporation — a wholly owned subsidiary of China State Grid Corporation — was the Engineering, Procurement, and Construction (EPC) contractor responsible for implementation.  As part of the project, Kenya Power and Lighting Company (KPLC) signed a 20-year agreement with Triumph to purchase power from the plant, which was expected to be a crucial supplier to the utility during times of drought when the country's hydroelectric generating capacity becomes constrained. The foundation excavation work for the project began on April 23, 2012, and the power plant has been in commercial operation since February 2, 2016.   The World Bank's Multilateral Investment Guarantee Agency (MIGA) agreed to provide $102.5 million in breach of contract insurance should Kenya Power and Lighting Company (KPLC) fail to honor its 20-year power purchase agreement with Triumph. MIGA's insurance also covers the Government of Kenya's obligations under the Government of Kenya (GoK) Letter of Support. According to Kwame Parker, East Africa Head of Debt Solutions &amp; Infrastructure Finance at CfC Stanbic Bank, '[t]he highlight of this transaction is that it marks the first time that a Chinese commercial bank has used MIGA cover for a non-recourse transaction' and '[i]t's also likely the first time a Chinese financial institution is directly lending to a project company for a transaction in Sub-Saharan Africa that is not related to resource extraction, with no explicit sovereign guarantee.'"/>
        <s v="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中国地质工程集团公司).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中国地质工程集团公司) is responsible for project implementation. A groundbreaking ceremony took place on September 15, 2020 and the expected duration of the construction period is 36 months (September 15, 2023)."/>
        <s v="On October 18, 2017, the Industrial and Commercial Bank of China (ICBC) and the European Bank for Reconstruction and Development (EBRD) issued a $140 million syndicated loan to Alcom Energy JSC — a special purpose vehicle and project company that is owned by ACWA Power, Al Tawakol Electrical Co. incorporated in Egypt (Al Tawakol), and Hassan Allam Holding incorporated in Egypt (Hassan Allam) — for the construction of 3 solar power plants in Benban Solar Park. Both the ICBC and ERBD contributed USD $70,000,000 as lead arrangers of the loan. The loan has a maturity length of 18 years. Its interest rate and grace period are unknown. On December 15, 2017, Multilateral Investment Guarantee Agency (MIGA) signed a contract in which it agreed to issue guarantees of $42,046,560 to ICBC for its investment into Alcom Energy JSC. The guarantees are issued for up to 20 years against the risks of Transfer and Convertibility Restrictions, Breach of Contract, Expropriation and War and Civil Disturbance.   The purpose of the syndicated loan from ICBC and EBRD is to develop, construct, and commission three solar power plants in Beban Solar Park (محطة بنبان للطاقة الشمسية) within Aswan Governorate.  The 3 power plants will have a combined capacity of 165.5 MW (67.5 MW, 70 MW and 28 MW, respectively) at the 1.8 GW Benban Solar Park (or Complex). The project is expected to produce power for 80,000 homes as well as reduce Co2 emissions by 156,000 tons annually. All of the solar projects are being developed under Egypt’s Feed-in Tariff (FiT) scheme. ACWA Power was granted a 25-year  Power Purchase Agreement (PPA) and it will sell the power generated by the three solar plants to the state-owned Egyptian Electricity Transmission Company (EETC) (the off-taker). The project is allocated to plot 3-1 (approximately 97 hectares (Ha)) in the Benban complex. The project will have alternating current capacity of 50 MWAC and peak direct current capacity of 70MWDCP, and will be linked to substation 1 (SS1) on the northeastern corner of the Benban complex via an underground 22 kilovolt (kV) transmission line following the internal routes right-of-way (RoW) installed by EETC. SS1 covers an area of 15 km2. The Benban solar complex comprises a 37-square kilometer (km2) area allocated to Egypt's New and Renewable Energy Agency (NREA) located in the western desert, 15 km west of the River Nile and approximately 1 km west of Aswan – Luxor highway. The complex is approximately 650 kilometers (km) from Cairo.   With the exception of the narrow and densely populated Nile Valley with its intensive agriculture, the area is all desert land, largely unused and unpopulated. The area is mainly flat, with sand and gravel dunes, and with no notable natural vegetation and no human activities. The nearest villages are Benban village, about 12 km east and Fares village about 25 km northeast of the Benban solar complex, with 26,200 and 11,000 inhabitants respectively. The nearest cities are Aswan, 40 km south and Luxor 140 km north. The Benban solar complex was sub-divided into 39 plots each allowing for a solar plant of up to 50 megawatts (MW) with a total capacity for the entire site of up to 1.8 Gigawatts (GW).   As per Government of Egypt (GoE) requirements, each plot in the Benban solar complex is allocated to a separate project company, requiring separate permits to operate; although one company may have ownership stakes in more than one project. Power evacuation will be the responsibility of EETC. Power will be evacuated from the new substations via an existing 220 kV high voltage line, 12 km east of the Benban solar complex.  The total cost of this project is $185 million. $140 million is being provided via debt financing and $5 million is being provided via equity contributions.   A consortium of Astroenergy and CGGC (China Gezhouba Group Corporation) International is the Engineering, Procurement, and Construction (EPC) contractor and First National Operation &amp; Maintenance Co. Ltd (NOMAC) — a fully owned subsidiary of ACWA Power — is the Operations and Maintenance (O&amp;M) contractor. On January 7, 2018, this project reached financial closure. According to ACWA Power, the 3 solar power plants became commercially operational during the third quarter of 2019. "/>
        <s v="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
        <s v="On October 20, 2005,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40 million as of December 31, 2019. The borrower had not made any principal or interest repayments as of December 31, 2019."/>
        <s v="On October 20, 2011, the Chinese government signed three economic and technical cooperation agreements with the government of Malawi. The three agreements included assistance for a Malawi agricultural demonstration center (#832), an unknown amount of free economic assistance (#58118), and an interest-free loan. This project is for the interest-free loan. The amount and purpose of the loan is unknown._x005F_x000D_ "/>
        <s v="On October 20, 2013, China Eximbank and Cameroon's Ministry of Water Resources and Energy signed a government concessional loan (GCL) [CHINA EXIMBANK GCL NO.51 (2013) TOTAL NO. (496 1420303052013110305)] agreement worth RMB 1,653,018,595.78 (CFA 89 billion) for the 9 Cities Water Supply Project. The borrowing terms of the GCL were as follows: an interest rate of 2%, a default (penalty) interest rate of 0%, a maturity of 20 years, a grace period of 5 years, a management fee of 0.25%, and a commitment fee of 0.25%. The borrower agreed to deposit project-related revenues in a special account to facilitate repayment.   The proceeds of the China Eximbank loan were on-lent by Cameroon's Ministry of Water Resources and Energy to the Cameroon Water Utilities Corporation (Camwater) of the Republic of Cameroon to finance the commercial contract (worth RMB 1,653,018,595.78 and later amended to RMB 1.059 billion) with CGC Overseas Construction Group Co. Ltd. (CGCOC), which was signed on September 12, 2011 and amended on November 19, 2011.  As of December 31, 2020, the loan (GCL) had achieved a 100% disbursement rate and its outstanding amount was equivalent to CFA 84.4 billion. Its outstanding amount was equivalent to CFA 66 billion as of December 31, 2016, CFA 89 billion as of December 31, 2017, CFA 88 billion as of December 31, 2018, and CFA 88 billion as of December 31, 2019.   This project took place in two phases. The first phase of the project took place in four cities (Bafoussam, Bamenda, Kribi, and Sangmelima). It was supposed to take approximately 36 months (12 months for feasibility studies and 24 months for project execution) to complete. Phase 1 started October 1, 2013 and it was completed in August 2017.   There are some indications that the China Eximbank loan for the 9 Cities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22, 2010, the Government of Ghana and China International Water and Electric Corporation (CWE) signed an $90 million supplier credit agreement for the Upper West Regional Electrification Project. This credit has a 14.5 year year maturity. Its final maturity date is April 30, 2025. The loan’s (principal) amount outstanding was GHS 211,230,000 ($37,719,642) as of December 31, 2020 and GHS 154,600,000 ($29,730,769) as of December 31, 2021.  In order to finance its supplier credit agreement with the Government of Ghana, CWE secured an export seller’s credit from China Eximbank.   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CWE was the EPC contractor responsible for implementation. It signed an EPC contract on March 8, 2011. Construction began in October 2011, and an official groundbreaking ceremony was held on or around November 18, 2011. This project was eventually completed, but its exact date of completion is unknown."/>
        <s v="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
        <s v="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s v="On October 25, 2018, ICBC (Industrial and Commercial Bank of China) and 4 other Chinese banks agreed in principle to provide a $657.5 million loan to the Republic of Guinea for the Conakry Port Extension Project. This loan will reportedly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proceeds of the loan will be used to fund 85% of the cost of a $774 million (nearly €650 million) EPC contract with China Harbour Engineering Co (CHEC).   The purpose of the Conakry Port Extension Project is to construct two multifunctional docks and a mineral dock, with dockyards adjacent to the 41.6-hectare wharf. The construction of a 4 km long road and an 11-hectare parking area capable of accommodating 600 trucks is also planned, as is the backfilling of a 35.7-hectare quayside platform. A social and environmental impact assessment has been completed for this project, and the commercial contract with CHEC was signed in October 2016. However, it does not appear that a loan agreement has been finalized."/>
        <s v="On October 26, 2007, the state-owned Eritrean National Mining Corporation (ENAMCO) announced that an ownership agreement for the Bisha Gold Mine had been reached with Nevsun Resources Ltd. (“Nevsun”). Under the terms of the agreement, ENAMCO agreed to purchase a 30% ownership stake in the Bisha Mining Share Company (BMSC) from Nevsun Resources Ltd., which with the Government of Eritrea’s 10% free carried interest brought ENAMCO’s total ownership stake in BMSC to 40%. Then, in November 2007, China Eximbank issued an $80 million commercial loan to the Government of Eritrea for Phase 1 of Bisha Gold Mine Project.   The proceeds of this loan were use to partially fund ENAMCO’s acquisition of a 30% ownership interest in the Bisha Gold Mine. Then, on July 12, 2010, China Eximbank issued a $60 million follow-on loan to the Government of Eritrea for Phase 2 of the Bisha Gold Mine Project. The loan agreement for Phase 2 was signed by China Eximbank President Li Ruogu and the Eritrean Minister of Finance Berhane Abrehe It is unknown how the proceeds of this loan were used. The China Eximbank loan for Phase 1 is captured in Project ID#56386 and the China Eximbank loan for Phase 2 is captured in Project ID#73371. Construction of the mine began in September 2008 and was completed by 2010. The mine began the commercial production of gold in February 22, 2011, which allowed for an early payback of gold phase capital and allowed for complete funding of both the copper and zinc phase expansions. Then, the mine transitioned from gold production to copper production in late H2 2013 and commenced commercial production of copper in December 2013 and commercial production of zinc in October 2016 following the completion of the zinc expansion project. Then, on August 31, 2018, China Construction Bank Corporation (“CCBC”) issued a binding commitment letter in which it agreed to fully underwrite a $870,000,000 (approximately C$1.1 billion) loan to Gold Mountains (H.K.) International Mining Company Limited — a wholly-owned subsidiary of Zijin Mining — to facilitate the acquisition of a 55% ownership stake in Nevsun Resources Ltd. (captured via Project ID#89500). This loan carried a 5-year maturity and an interest rate of LIBOR plus an unknown margin. Bank of China Limited also committed to provide a credit facility worth up to $660,000,000 (approximately C$834 million) to Zijin Mining to facilitate the acquisition of a 55% ownership stake in Nevsun Resources Ltd (captured via Project ID#89502). Zijin Mining intended to repay all borrowings under the Bank of China loan facility and CCBC loan facility using cash flows from its operations and existing cash on hand. The two principal properties of Nevsun Resources Ltd. were the Timok Project in Serbia, which hosts the copper-gold Cukaru Peki deposit on the Brestovac-Metovnica exploration permit, and the Bisha Project in Eritrea, which hosts the copper-zinc-gold Bisha deposit and includes potential satellite VMS deposits at Harena, Northwest, Hambok and Asheli. Zijin Mining successfully completed its acquisition of a 55% ownership stake in BMSC in September 2018."/>
        <s v="On October 27 and 29, 2008, China’s Ambassador to Burundi and the Government of Burundi signed an agreement to rehabilitate an 8.42 km access road to the Mugere Hydroelectric Power Plant. The Chinese Government reportedly committed an RMB 20 million interest-free loan for this project.  Then, on August 13, 2009, China Road and Bridge Corporation (CRBC) signed a contract with the Burundian Ministry of Public Works and Equipment to complete the road rehabilitation project and thereby support ongoing maintenance work at the 8MW Mugere Hydroelectric Power Plant (see Project ID#825).  According to the Government of Burundi's Development Assistance Database (DAD), the Chinese government ultimately disbursed $1.84 million in support of this project. China First Highway Engineering Company (CFHEC) was the contractor responsible for implementation. Construction began in April 2009 and ended on January 12, 2010. "/>
        <s v="On October 28, 2013, the Government of Ghana signed a $123,409,273.10 preferential buyer’s credit (PBC) agreement [CHINA EXIMBANK PBC NO. (2013) 06 TOTAL NO. (25)] with China Eximbank for Phase 2 of Dedicated Security Information System Project. The Ghanaian Parliament ratified the PBC agreement on November 12, 2013. The PBC (loan) carried the following borrowing terms: a 20 year maturity, a 5 year grace period, a 2% interest rate, a 0% default (penalty) interest rate, a 1% management fee, and a 0.75% commitment fee. The PBC proceeds were to be used by the borrower to partially finance a $129,904,498.00 commercial (supply) contract, which was signed by the Government of the Republic of Ghana’s National Security Council and ZTE Corporation on October 28, 2011 and subsequently amended by the Republic of Ghana’s Ministry of Communications and ZTE Corporation on October 15, 2013.    According to the Government of Ghana’s Development Cooperation Management Information System (Gh-DCMIS), the $123,409,273.10 loan (PBC) achieved a 100% disbursement rate, with China Eximbank making 5 loan disbursements (worth $123,409,273.10) between 2014 and 2017: a $32,476,124.50 disbursement on December 31, 2014, a $31,605,686.71 disbursement on June 30, 2015, a $10,439,766.75 disbursement on June 30, 2016, a $35,897,245.34 disbursement on June 30, 2017, and a $12,990,449.80 disbursement on February 28, 2017.  The loan’s (principal) amount outstanding was GHS 637,210,000 ($113,787,500) as of December 31, 2020 and GHS 617,000,000 ($118,653,846) as of December 31, 2021.  The purpose of the Dedicated Security Information System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covered the main cities, towns, border entries and exits, and main traffic arteries in six regions of southern Ghana, including Greater Accra Region, Ashanti Region, Central Region, Eastern Region, Volta Region and Western Region. It was financed through a $30 million China Eximbank loan that was approved in 2007 (captured via Project ID#1862).    With support from ZTE, Phase 2 extended the national security information system to the country’s Upper East Region, Upper West Region, Brong Ahafo Region, and Northern Region. Huawei was also involved in the implementation of Phase 2. Specifically, it helped the Government of Ghana to equip a Ghana Police Command Centre (or Ghana National Security Emergency Command Center), with CCTV cameras and digital (eLTE 4) trunking network to respond more expeditiously to issues such as robbery, vehicular accidents, murder, and fire emergencies across all regions of the country. To this end, Huawei installed a 1.4 GHz eLTE network and 253 eLTE base stations to cover major cities and roads — the first system of its kind outside of China. Huawei also provided handheld terminals, vehicle-mounted stations, Emergency Communications Vehicles (ECVs), and fixed-access terminals and accessories to meet the requirements of both fixed and mobile situations. Today, the Ghana public security department reports emergencies through trunking handsets that can send on-site videos to the command center in real time. Then, the command center immediately invokes the wired and wireless cameras on-site and dispatches police cars equipped with eLTE stations for support. ECVs are used by the Ghana government guard. When the president travels, personnel in the mobile emergency command network watch over the presidential motorcade and communicate with the command center in real time via satellite transmission. Huawei also provided a unified solution that integrates eLTE, emergency communications centers, intelligent video surveillance, and telepresence video conferencing. As such, the Ghana Police Station can now establish voice and video communication with the Presidential Palace, and medical, fire fighting, and other government departments for faster and better-coordinated responses.   The Ghana Police Command Centre (or Ghana National Security Emergency Command Center) was officially inaugurated on December 15, 2017. However, the Gh-DCMIS identifies the official project completion date as June 30, 2017. The originally expected project implementation start and end dates were October 28, 2013 and December 30, 2016, respectively.  There are some indications that the China Eximbank loan for Phase 2 of the Dedicated Security Information Syste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October 28, 2018, China Eximbank and the Government of the Democratic Republic of Congo signed a $298,880,000 preferential buyer’s credit (PBC) agreement [CHINA EXIMBANK PBC NO (2018) TOTAL NO 480] for the Kinsuka 220KV Substation and Associated Distribution Networks Project (captured via Project ID#59085). The PBC (loan) carries the following borrowing terms: a 20 year maturity, a 7 year grace period, a 2% interest rate, and a 0.75% commitment fee. The loan's (principal) amount outstanding was $52,743,617.40 in 2021 and 2022.    The purpose of the project is to evacuate power from the 150MW Zongo II Hydroelectric Dam, which was financed through a separate China Eximbank PBC (captured via Project ID#460).  The project involves the construction of the 220KV substation in Kinsuka commune and associated medium and low voltage distribution networks in the west of Kinshasa (in the municipalities of Mont Ngafula  and Ngaliema).   Shanghai Electric Group is the general EPC contractor responsible for implementation. Taichang Electric and Société Nationale d’Electricité (SNEL) are also involved in project implementation.  A formal groundbreaking ceremony took place on July 27, 2021. However, construction reportedly began several months earlier in April 2021. By May 2023, the project was nearing completion and China's Ambassador to the DRC announced that Kinsuka substation would transmit power to nearly two million residents in the capital Kinshasa (approximately 6 months before DRC President Tshisekedi would stand for re-election)."/>
        <s v="On October 29, 2013, China Eximbank and Cameroon's Ministry of Economy, Planning, and Regional Development (MINEPAT) signed a preferential buyer credit (PBC) agreement [CHINA EXIMBANK PBC NO. (2013) 39 TOTAL NO. (283)] worth $155,550,000 for the National Emergency Telecommunications System Project. The PBC (loan) carried the following borrowing terms: a maturity of 20 years, a grace period of 5 years, an interest rate of 2%, a default (penalty) interest rate of 0%, a commitment fee of 0.25%, and a management fee of 0.25%. The borrower was expected to use the proceeds of the PBC to finance 85% of the cost of a $183,000,000 commercial contract between Cameroon’s Ministry of Posts and Telecommunications of Cameroon and ZTE Corporation, which was signed on December 21, 2012. As of December 31, 2020, the loan (PBC) had achieved a 95.8% disbursement rate (with an undisbursed balance of CFA 3.5 billion) and its outstanding amount was equivalent to CFA 77.5 billion.   The purpose of the project was to construct a national network of emergency telecommunications systems to transmit sensitive public administration and national security security information for military, police, civil defense, and emergency response institutions.   ZTE Corporation was the contractor responsible for project implementation. The implementation of the project commenced on October 1, 2013. Then, in May 2017, the Chinese Embassy in Cameroon published a speech by Chinese Ambassador Wei Wenhua in which he referenced the National Emergency Telecommunications System Project in a list of projects that were underway. It is unclear whether or when the project reached completion.   There are some indications that the China Eximbank loan for the Construction of National Emergency Telecommunications System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3, 2011, China Eximbank and the Government of Cote d'Ivoire signed a $114,777,280 (CFA 52,686,466,240) preferential buyer’s credit (PBC) agreement for the Abidjan-Grand Bassam Highway Upgrading and Reconstruction Project. The PBC carried the following terms: a 2% interest rate, a 20-year maturity, and a 7-year grace period. The proceeds of the PBC were used to finance 85% of the cost of a CFA 61,987,936,500 commercial (EPC) contract between the Government of Cote d'Ivoire’s Ministry of Economic Infrastructure (MIE), AGEROUTE, and China Machinery Engineering Corporation (CMEC). The Government of Cote d'Ivoire agreed to directly finance the remaining 15% of the commercial contract cost (CFA 9,301,470,260).   According to the Government of Côte d'Ivoire’s Aid Management Platform (AMP), China Eximbank made 22 loan disbursements (worth CFA 56,588,409,076.60) between 2012 and 2016: a CFA 619,906,190.48 disbursement on September 28, 2012, a CFA 8,038,125,000 disbursement on January 25, 2013, a CFA 1,791,560,971.43 disbursement on August 28, 2013, a CFA 2,491,114,190.48 disbursement on September 17, 2013, a CFA 1,465,385,204.76 disbursement on November 4, 2013, a CFA 1,245,346,871.43 disbursement on November 12, 2013, a CFA 204,195,771.43 disbursement on January 6, 2014, a CFA 1,196,438,600 disbursement on March 11, 2014, a CFA 723,609,600.83 disbursement on April 11, 2014, a CFA 931,927,326.30 disbursement on May 20, 2014, a CFA 2,572,362,143.55 disbursement on June 27, 2014, a CFA 2,157,631,708.15 disbursement on July 22, 2014, a CFA 4,423,442,395.50 disbursement on September 22, 2014, a CFA 580,215,583.26 disbursement on November 5, 2014, a CFA 2,991,080,776 disbursement on January 31, 2015, a CFA 6,687,349,963 disbursement on March 31, 2015, a CFA 4,542,740,160 disbursement on June 30, 2015, a CFA 6,475,490,042 disbursement on August 31, 2015, a CFA 60,347,440 disbursement on November 30, 2015, a CFA 63,834,291 disbursement on February 29, 2016, a CFA 6,539,324,333 disbursement on March 31, 2016, and a CFA 786,980,514 disbursement on June 30, 2016.   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CMEC was the general EPC contractor responsible for project implementation. A formal groundbreaking ceremony took place on August 3, 2012. However, construction did not begin until September 1, 2012. The construction period was originally scheduled to last 30 months (planned end date: March 1, 2015). However, the project faced implementation delays because CMEC had to rent equipment from SOROUBAT on December 29, 2012 and the equipment did not arrive at the project site until March 2013. The project also encountered significant right-of-way and commercial contract interpretation challenges. Construction was ultimately completed in June 2015. Provisional acceptance of the road works took place on September 11, 2015. Three days later, the highway was officially opened to traffic on September 14, 2015. Final acceptance of the road works took place on October 11, 2016."/>
        <s v="On October 30, 2015, the Government of Cameroon released a presidential decree authorizing the Ministry of the Economy, Planning, and Regional Development to sign a preferential loan agreement with China Eximbank for the National Broadband Network Phase 2 Project. The date of the signing agreement was also the first date of disbursement, which was $47,728,395. Then, on December 8, 2015, China Eximbank and Cameroon’s Ministry of Economy, Planning, and Regional Development (MINEPAT) signed a $337,121,984.15 (CFA 199 billion) preferential buyer credit (PBC) agreement [CHINA EXIMBANK PBC NO. (2015) 1 TOTAL NO. (343)] for the National Broadband Network Phase 2 Project. The borrowing terms of the PBC were as follows: a 20 year maturity, a 5 year grace period, a 2% interest rate, a 0% default (penalty) interest rate, a 0.25% commitment fee, and a 0.25% management fee.   The proceeds of the PBC were on-lent to Cameroon Telecommunications (CAMTEL) to finance its $396,614,099 commercial contract with Huawei Technologies Co., Ltd, which was signed on June 17, 2013 and amended on October 24, 2014. As of December 31, 2020, the loan had achieved a 100% disbursement rate and its outstanding amount was equivalent to CFA 180.3 billion. Its outstanding amount was equivalent to CFA 31 billion as of December 31, 2016, CFA 110 billion as of December 31, 2017, CFA 135 billion as of December 31, 2018, and CFA 193 billion as of December 31, 2019.  The purpose of the project was to add an additional 3,000 km to an existing fiber optic network in 13 cities. Huawei Technologies Co., Ltd was the contractor responsible for project implementation. The project had achieved a 90.27% completion rate as of 2019. The originally expected project completion date of the project was June 8, 2020.  There are some indications that the China Eximbank loan for the National Broadband Network Phase II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30, 2017, a set of project companies (special purpose vehicles) signed a $653 million (fully non-recourse) syndicated debt package with a group of 10 lenders for the 800MW Nubian Suns Project. The International Finance Corporation (IFC) was the lead arranger of the syndicated loan and it contributed $202 million to the $823 million project, which was financed according to a 75:25 debt-to-equity ratio. AIIB (multilateral) contributed $147 million. AfDB (multilateral) contributed $38 million. CDC (UK) contributed $97 million. Finnfund (Finland) contributed $20 million. Oesterreichische Entwicklungsbank (OeEB) (Austria) contributed $20 million. Europe Arab Bank (UK) contributed $30 million. Arab Bank of Bahrain contributed $22 million. Green for Growth Fund (Germany) contributed $20 million.     ICBC (China) contributed $60 million. It contributed $20 million to three different project companies responsible for three separate, 50 MW solar power plants: SunRise Energy, Rising Sun Energy, and Al Subh Solar Power.  The participants in the loan syndicate accepted a streamlined, standardized, one-size-fits all, financing package with limited negotiation room in exchange for speed, certainty of execution and greatly reduced transaction costs by sharing data, pooling a single set of lender’s advisors, agents and account banks. The maturity length of the loan was 18 years. The interest rate that applied to ICBC’s debt contribution is unknown. However, it is known that IFC arranged a mix of A, B and C loans – the latter of which is similar to mezzanine, being subordinate to the senior debt and carrying a higher margin. It is also known that ICBC contributed to the B loan. The financing package, approved under Egypt's solar feed-in tariff program, was supported by a 25-year Power Purchase Agreement (PPA) with the Egyptian Electricity Transmission Company (EETC).   The purpose of the project was to develop, construct and commission three Nubian Suns solar photovoltaic (PV) plants — with aggregate power generation capacity of 150 MW  (186 MWp peak capacity) — in Beban Solar Park (محطة بنبان للطاقة الشمسية) within Aswan Governorate.  Upon completion, the project was expected to provide clean, cost-effective power to over 350,000 residential customers and generate up to 6,000 jobs during construction. TBEA Solar Co. Ltd. was the contractor responsible for the engineering, procurement, and construction (EPC) contracts and the operations and maintenance (O&amp;M) of the 3 power plants.  On February 26, 2019, the complex was completed after 11 months of construction. "/>
        <s v="On October 31, 2017, Export-Import Bank of China's Shanghai branch contributed $77.14 million to a $540 million dual-tenor syndicated term loan facility made to First Rand Bank. The facility was split into two US dollar tranches: a two-year tranche, priced at 125 basis points (bps) a year, and a three-year tranche, priced at 150bps. The facility was launched at $250 million and heavily oversubscribed. The purpose of the loan was to finance general corporate functions and &quot;support First Rand's funding and liquidity management objectives&quot;, including trade financing.   Standard Charter acted as sole coordinator, initial mandated lead arranger and bookrunner, documentation bank and facility agent. China Construction Bank's (CCB) Johannesburg branch (captured in project ID#96690), Bank of China's (BOC) Johannesburg branch (captured in project ID#96691), Export-Import Bank of China's Shanghai branch, and Industrial and Commercial Bank of China's (ICBC) London branch (captured in project ID#96693) all acted as mandated lead arrangers. Taiwan Cooperative Bank acted as lead arranger. Bank of Taiwan's London branch acted as arranger."/>
        <s v="On October 4, 2012 the Chinese Government and the Government of Burundi signed an Economic and Technical Cooperation Agreement (ETCA), which provided an RMB 50 million interest-free loan for unspecified projects that would support the Government of Burundi’s Second Generation Strategic Framework for Growth and Poverty Alleviation (CSLP II).   "/>
        <s v="On October 4, 2016, China Eximbank and the Government of Ethiopia signed a $102,736,147.53 (ETB 2,286,586,782) buyer’s credit loan agreement [Contract No. BLAETH2016001] for the Qality Ring Road Interchange Tulu Dimtu Roundabout Road and Qality Ring Road Bulbula-Qilinto Roundabout Road Project. The Ethiopian House of Representatives ratified the loan under Proclamation No.988/2017 on December 27, 2016 and the proclamation went into effect on January 3. 2017. The loan carries the following borrowing terms: a 2.6% interest rate, a 20 year maturity, a 5 year grace period, a 0.5% management fee, and a 0.5% commitment fee.  The borrower is expected to use the loan proceeds to finance approximately 50% of the total cost of a ETB 4,168,889,036.14 commercial (EPC) contract between Addis Ababa Roads Authority (AACRA) and China Communications Construction Company (CCCC). The remainder of the commercial contract cost is expected to be directly financed from the budget of City Administration of Addis Ababa.   According to the Government of Ethiopia’s Aid Management Platform (AMP), the $102,736,147.53  (ETB 2,286,586,782) loan achieved a 38% disbursement rate, with China Eximbank making a single disbursement of ETB 861,595,457 on March 28, 2018.   The purpose of this project is support the construction of two subsidiary projects (‘Lot 1’ and ‘Lot 2’). Lot 1 involves the construction of the 11 km Qality-Tulu Dimtu Ring Road Interchange (also known as the Kality Ring Road Interchange - Tulu Dimtu Roundabout and the Qality Ring Road Interchange-Tulu Dimtu Ring Road), which is located on the outskirts of Addis Ababa. Lot 1 also involves the construction of five bridges as well as the Akaki Bridge. Lot 2 involves the construction of the 10.6 km Qality Ring Road to Qilinto Road (also known as the Kality Ring Road - Kilinto Roundabout and Bole Bulbula project and the Qality ring road to Qilinto road project). Lot 2 will connect Bole Michael ring road and Qality ring road and thereby provide for easy transportation route for the goods from the Qilinto industrial zone. This road segment is also expected to be useful for the condominium residents in the area. Lot 2 also involves the construction of a 250 meter-span bridge as well as an underpass bridge. Since both road segments (Lots 1 and 2) are located in areas that are important for trade, they are expected to improve market access for small businesses and industrial parks.   IFH Engineering plc — a wholly owned subsidiary of the CCCC — is the general EPC contractor responsible for project implementation and its work is being overseen by AACRA. ASER Construction also worked as a subcontractor for CCCC. Engineer Zewdie Eskinder and Company Plc. is responsible for providing consulting services for Lot 1. Hake Consultant Company is responsible for providing consulting services for Lot 2. A groundbreaking ceremony for Lot 1 and Lot 2 took place on February 14, 2017. As of April 2021, Lot 1 had achieved a 76% completion rate.   However, this project has faced local scrutiny and criticism due to the fact that it was reportedly among the most expensive road projects to ever be undertaken (in unit cost terms) in Ethiopia. Lot 1 costs ETB 222.7 million per kilometer of road and Lot 2 costs ETB 219.8 million per kilometer of road.  There are also indications that the China Eximbank loan for the Qality Ring Road Interchange Tulu Dimtu Roundabout Road and Qality Ring Road Bulbula-Qilinto Roundabout Road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Qality Ring Road Interchange Tulu Dimtu Roundabout Road and Qality Ring Road Bulbula-Qilinto Roundabout Road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August 23, 2013, China Eximbank and the Government of Benin signed an RMB 800 million government concessional loan (GCL) loan agreement [CHINA EXIMBANK GCL 2013 NO. (2013) NO. (37) TOTAL NO. (482) NO. (1420303052013111728)] for Lot 3, which carried the following terms: a 20-year maturity, a 7-year grace period, a 1% interest rate, a 0% default (penalty) interest rate, a 0.25% commitment fee, and a 0.25% management fee. The borrower agreed to deposit project-related revenues in a special account to facilitate repayment.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March 5,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CGC, CICO, and China Xinxing Group General Corporation were the contractors responsible for project implementation.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September 28, 2016. Lot 3 was completed in March 2016.  Project ID#30834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
        <s v="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28 September, 2016. Lot 3 was completed in March 2016.  This project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
        <s v="On October 6, 2005, the Chinese Government and the Government of Ethiopia signed an RMB 100 million interest-free loan agreement for the Gotera Interchange Construction Project.   According to the Government of Ethiopia’s Aid Management Platform (AMP), the ETB 113,905,321 loan achieved a 14% disbursement rate, with only one disbursement (worth ETB 15,780,856) being made on September 30, 2009.  The purpose of this project was to construct the Gotera interchange (overpass), which is 8,281 meters long, as well as an approach bridge. The Gotera interchange (overpass) was the first interchange to be constructed along Addis Ababa Ring Road.   The project was designed by China Hydropower Consulting Group East China Survey and Design Institute. Construction was carried out by the Shanghai Construction Engineering Group Corporation. Construction was overseen by Guangzhou Wanan Construction Supervision Co., Ltd. The groundbreaking ceremony was held on December 18, 2006. Construction began on June 28, 2007, and was completed on May 31, 2009."/>
        <s v="On October 8, 2012, China Eximbank and the Government of Kenya signed an RMB 460,000,000 ($72,500,000) government concessional loan (GCL) agreement for Phase 2 of the National Optic Fibre Backbone Infrastructure (NOFBI) and E-Government Expansion Project. The face value of the loan was subsequently revised to RMB 443,187,554.60. The borrowing terms of the GCL, which is captured via Project ID#30384, were as follows: a 2% interest rate, a 6.5 year grace period, and a 20.5 year maturity. This loan was scheduled for repayment in semi-annual installments beginning on March 21, 2019 and ending on March 21, 2033.  The borrower made principal repayments worth RMB 16,812,445.00 between July 1, 2020 and June 30, 2021 (Fiscal Year 2020-2021) and RMB 33,624,890.00 between July 1, 2021 and June 30, 2022 (Fiscal Year 2021-2022). The loan’s amount outstanding was RMB 420,311,135.06 as of June 30, 2020, RMB 386,686,244.25 as of June 30, 2021, and RMB 353,061,353.45 as of June 30, 2022.   On May 19, 2016, China Eximbank and the Government of Kenya signed a supplemental GCL agreement worth RMB 650 million ($98,650,000) for the same project. This GCL, which is captured via Project ID#47014, carried a 19.6-year maturity (final maturity date: September 21, 2035) and a 2% interest rate. Its grace period is unknown.  The lender made disbursements worth RMB 55,884,448.34 between July 1, 2020 and June 30, 2021 (Fiscal Year 2020-2021) and RMB 45,038,186.77 between July 1, 2021 and June 30, 2022 (Fiscal Year 2021-2022). The loan’s amount outstanding was RMB 519,103,407.17 as of June 30, 2020, RMB 574,987,855.51 as of June 30, 2021, and RMB 620,026,042.28 as of June 30, 2022.   The proceeds of both GCLs were to be used by the borrower to finance one or more commercial contracts with Huawei Technologies. Co. Ltd. The purpose of the project was to construct 2100 km of national optic fibre backbone infrastructure, which passes through eight major towns and 36 districts.   Huawei Technologies. Co. Ltd is the general contractor responsible for project implementation. However, the Government of Kenya’s State Department is also implementing the project in conjunction with Information and Communications Technology Authority (ICTA). Construction began on September 22, 2014. According to the Kenyan Aid Management Platform, the NOFBI project was originally expected to reach completion by June 30, 2016. However, as of February 2021, the project was still not complete.   There are some indications that the China Eximbank loans for Phase 2 of the NOFBI and E-Government Expansion Project have financially underperformed vis-a-vis the original expectations of the lender. According to a Kenyan government audit, ‘the NOFBI project network has been operational since 2014 and has been used by most of the data service providers in the [c]ountry. However, although the financing agreement [with China Eximbank] indicated that the Government [of Kenya] would sell out excess capacity commercially to the public and bill them to finance the loan repayments, there has been no billing done over the last five […] years it has been in operation. Further, the Service Provision Framework Agreement between the NOFBI Project Managers and the Internet Service Providers has not been implemented. The Government [of Kenya] has, therefore, been funding the operations of commercial entities without recovering the cost which amounts to lack of prudent use of public resources. In addition, no records have been provided detailing the users that have been connected to NOFBI for the last five […] years, their utilization levels, and the amount payable by each.'   This project has also become a target of parliamentary scrutiny and controversy. On May 11, 2021, James Opiyo Wandayi, a member of the Kenyan parliament, said ‘[d]uring this financial year that we are reviewing, the case of National Optic Fibre Backbone Infrastructure (NOFBI) came to us. This is a project which, of course, was well intended, and I still believe it is well intended even as we speak. It is a project that has cost taxpayers a [whopping] Kshs21 billion and still counting. This is because the last phase of it is still under implementation. This is one project that was conceived and implemented in the most opaque manner and in blatant disregard of the existing laws. If you look at the first phase of this project, it cost taxpayers Kshs4.2 billion. For those who do not know, this is the project that was supposed to enhance internet connectivity across the country. It was supposed to lay down the trunks, infrastructure, and highways for internet from Nairobi to the countryside. The first phase of this project cost taxpayers Kshs4.2 billion and it was, indeed, fully funded by the Government of Kenya. There was some attempt to undertake an open tendering process and, as a result of this, three companies were contracted. These were Huawei, a company from China and two other local companies. They were contracted to undertake that project. However, when that project entered the second phase, which cost taxpayers Kshs7.2 billion, there is no evidence how the company that was eventually contracted was ever contracted. There was no evidence how that company came on board. We have laboured through and through to find out how that company came on board. Incidentally, the same company did the first phase - that is Huawei Technologies. We were at pains to understand how a contract of Kshs7.2 billion could have been awarded to a company on the basis of nothing really. There was no open tendering, no direct procurement as we know it under the law, and there was no restricted tendering. They were citing some nebulous terminology of government-to-government tendering procurement process, which is not known in any law. Moreover, it is an issue that is still left pending. However, even more seriously, the same company was awarded another contract to implement the third phase of this project, now at a [whopping] Kshs9.8 billion. This is what they are calling Phase 2 expansion of the NOFBI Project. Still, we are unable to find out how that company was awarded that contract and how it was procured. Indeed, for both Phase 2 and Phase 2 expansion of this project, the company that was awarded the contract was unable to produce even a letter of award. We struggled to get the letter of award that was given to the company. We could not lay our hands on any. Nobody was willing to go on record that they are responsible for the procurement of this company. Therefore, that is just one example. However, just to conclude on that particular aspect of NOFBI Project, there was the matter of revenues that would then be generated from this project, especially Phase 1 which was completed. There was some [loose] agreement that was purportedly entered into between the Information, Communication and Technology Ministry and Telkom Kenya that would allow Telkom Kenya to be collecting revenue as it carries out maintenance on the infrastructure. However, the profits that would be realised would then be channeled to an escrow account, which would then help the country and the public to pay back the loans that were procured from China. As we speak, eight or so years down the line, no single cent has been deposited in the escrow account. It therefore means that the public is going to continue to carry this burden of the debt from other sources and yet, there is money that is being generated from that project. This is because we know - and there was evidence - that Telkom Kenya was charging the commercial data service providers such as Safaricom, Orange and many others. Therefore, when Telkom Kenya came before us, they were not shy. They just told us: “It is true we have been collecting money.” Indeed, they admitted that they had by that time collected up to about Kshs1.7 billion. However, they were not going to remit anything to the Government of Kenya on account of the fact that the costs they had incurred in maintaining this infrastructure was more than what they had collected. However, there was no independent authority or entity that had audited their accounts with regard to this revenue collection from the NOFBI infrastructure.’"/>
        <s v="On October 9, 2009, Ambassador Yang Guangyu and Chad’s Minister of Foreign Relations Faki signed an Economic and Technical Cooperation Agreement (ETCA), which committed an interest-free loan for the National Assembly Building Construction Project. China Ministry of Commerce was the source of funding and it committed RMB 204 million in total.   This project involved the construction of a new National Assembly Building in the southeastern section of the city of N'Djaména. The building, which combines architectural design elements from China and Chad, includes more than 100 conference halls, banquet halls, meeting rooms and various offices. It is divided into three “blocks”. The first block includes a hemicycle with 422 seats, a banquet hall with 350 seats, and eight meeting rooms for parliamentary committees (four of which have 30 seats and four of which have 40 seats). The second block is an administrative block with a ground floor and two levels; it has 75 standard offices, including six for the President of the National Assembly and his five vice-presidents. The third block consists of a building that house a high voltage electrical transformer (15,000 volts), two drinking water tanks of 33 m3 each, two pumping systems (for drinking water and fire-fighting water), a fire tank with a capacity of 3,000 m3, an emergency generator with a power of 15,000 volts, three sentry boxes, and a fence wall. The building is equipped with a security system and an advanced multimedia conference system.   China Shandong International Economic and Technical Cooperation Corporation was the contractor responsible for implementation. On December 24, 2011, the a construction contract for this project was signed in N’Djamena. Then, on February 16, 2011, a groundbreaking ceremony took place. Chadian President Deby, Prime Minister Nadingar, Chinese Foreign Minister Yang Jiechi, and China’s Ambassador to Chad Yang Guangyu attended the ceremony. Construction began in July 2011 and ended in August 2013. On November 29, 2013, the project was officially completed and handed over to the Government of Chad."/>
        <s v="On September 1, 2008, the Chinese Government and the Government of Côte d'Ivoire signed an exchange of letters for the Ministerial Block Restoration Project. Then, on August 27, 2012 and September 3, 2012, the Chinese Government and the Government of Côte d'Ivoire signed another exchange of letters for additional rehabilitation works related to the Ministerial Block Restoration Project. According to the Government of Côte d'Ivoire’s Aid Management Platform (AMP), China’s Ministry of Commerce (MOFCOM and the Government of Côte d'Ivoire signed a CFA 4,896,000,000 grant agreement (captured via Project ID#30583) and a CFA 544,000,000 interest-free loan agreement (captured via Project ID#92338) for the Ministerial Block Restoration Project on September 18, 2012. The funding for this project was drawn (at least in part) from an Economic and Technical Cooperation Agreement (ECTA) that was signed by the parties on January 3, 2012. The grant was disbursed in two tranches: a CFA 2.72 billion tranche on December 31, 2012 and a CFA 2.176 billion tranche on March 31, 2014. The loan was fully disbursed in a single tranche on December 31, 2015.  The purpose of the project was to renovate and restore a government building in Abidjan (known as as the Ministerial Block), which was first constructed in the 1960s, that houses the Ministries of Foreign Affairs and Justice (exact locational coordinates: 5.322136727779431, -4.022283554077148). The rectangular architectural complex has four wings and sits on a plot of 15600 m² with an area of ​​12480 m² plus a basement of 3120 m². It has three levels: the basement, the ground floor, and the 1st floor. The restoration project took place in 7,300 square meters of office space and involved technology and infrastructural upgrades. More specifically, it involved exterior and interior maintenance; rehabilitation of the air conditioning system; rehabilitation of the power supply system; rehabilitation of the computer and telephone network; installation of a ventilation system; replacement of sanitary appliances; repair of stairs, doors and windows; repair of ceilings, cupboards, woodwork and aluminum joinery; installation of flooring; replacement of windows; and rehabilitation of the water supply and distribution systems.   The total cost of the project’s first and second phase was CFA 7,383,600,000. The total cost of Phase 1 was 1,943,600,000. The total cost of Phase 2 was CFA 5,440,000,000. Jiangsu Provincial Construction Group (JPCEC) was the general contractor responsible for implementation.  On December 1, 2011, the project’s first phase of implementation officially commenced. However, a work stoppage took place on May 15, 2012. Then, a Phase 2 project design contract was signed on September 18, 2012. On July 17, 2013, the Government of Côte d'Ivoire and Jiangsu Provincial Construction Group (JPCEC) signed a Phase 2 implementation agreement. Phase 2 commenced on February 6, 2014 and ended on August 5, 2015. The project passed a final MOFCOM inspection on July 8, 2015. It then achieved technical acceptance on December 17, 2015 and provisional acceptance on December 22, 2015. The project was officially completed and handed over to the Ivorian authorities on November 8, 2016. Staff moved in and began using the ministerial block in June 2017. The project’s one-year warranty period ended on December 21, 2016. The project was originally scheduled to reach completion on August 5, 2016. It was was finished ahead of schedule because JPCEC increased the number of employees assigned to the project from 50 to 150. Then, on October 3, 2017, an agreement was signed by the Chinese Government and the Government of Côte d'Ivoire for the first phase of a 3-year technical assistance project to maintain the Ministerial Block and a conference center. "/>
        <s v="On September 1, 2010, China Eximbank and the Ethiopian Electric Power Corporation (EEPCo) signed a $295,927,736 buyer’s credit loan (BCL) agreement for the Genale Dawa III Hydroelectric Power Station Project. The borrowing terms of the BCL were as follows: a 12 year maturity, a 3 year grace period, and a 2.43% interest rate. The Government of Ethiopia issued a sovereign guarantee in support of the loan. The borrower was expected to use the proceeds of the loan to partially finance a $451,058,001 commercial (EPC) contract [Contract N0.33.20/1/02)] between EEPCo and China Gezhouba Group Company (CGGC) which was signed on September 18, 2009 and modified on September 26, 2010.   According to the Government of Ethiopia’s Aid Management Platform (AMP), the ETB 4,053,424,658 loan achieved a 111% disbursement rate, with China Eximbank making 15 loan disbursements (worth ETB 4,499,623,058) between 2014 and 2019: an ETB 234,280,303 disbursement on October 8, 2013, an ETB 158,812,261 disbursement on January 8, 2014, an ETB 194,174,757 disbursement on April 8, 2014, an ETB 1,200,000,000 disbursement on October 8, 2014, an ETB 404,040,404 disbursement on January 8, 2015, an ETB 265,556,593 disbursement on April 8, 2015, an ETB 102,387,246 disbursement on July 8, 2015, an ETB 405,453,493 disbursement on October 7, 2015, an ETB 153,171,320 disbursement on January 7, 2016, an ETB 244,603,535 disbursement on April 7, 2016, an ETB 145,293,164 disbursement on July 7, 2016, an ETB 27,576,322 disbursement on October 7, 2016, an ETB 522,418,088 disbursement on January 7, 2017, an ETB 45,062,662 disbursement on April 7, 2017, and an ETB 396,792,911 disbursement on March 27, 2019.   The purpose of the project was to construct the 254MW Genale-Dawa III multipurpose hydropower plant. The plant consists of a concrete faced rock fill dam and an underground powerhouse. Based on the estimated sedimentation level, the project will have a lifetime of more than 1,000 years. The dam site is located in a low seismic hazard area of class I. The dam is 110m high, 456m wide and 450m long. It is made with groutable and non-erodible rock and has a volume of 3.2 million cubic metres (mm3). At the full capacity, the dam can store up to 2,570mm3 of water. It has a catchment area of 10,445km2 and a fill volume of 890,000m3. The dam spillway is an open chute type with an ogee weir crest and three radial spillway gates. The underground powerhouse is installed with three vertical Francis turbine generators with a capacity of 84.7MW each. It is housed within an underground cavern measuring 60m-long, 20m-wide and 41m deep and also includes auxiliary equipment. A 12.4km long, 8.1m diameter headrace tunnel carries water from the dam through a 188m deep steel-lined vertical shaft to a three-pronged manifold. The manifold feeds the water to the turbine inlet valves of the three turbines housed in the powerhouse. A 820m long tailrace tunnel and a 480m long open channel returns the water back to the river. A transformer cavern is located downstream of the powerhouse and includes three step-up transformers. The electricity generated is transferred from the transformers to a 230kV/400kV switchyard located above ground through a 500m long cable tunnel.   The project area is located in Kobadi,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CGGC was the EPC contractor responsible for implementation. However, several other contractors were involved in the project. Stantec, a US-based company, provided design, planning, management and consulting services. Lahmeyer International, a German company, conducted the feasibility study. Tunnelpro, an Italy-based supplier, provided tunnel boring machines.   Project implementation commenced in March 2011 and the project was originally expected to commence on January 1, 2010 and reach completion within 48.5 months (January 15, 2014). However, the project encountered multiple implementation delays. An inauguration ceremony was held to commemorate the project’s completion on February 4, 2020. The project temporarily employed 390 Ethiopian workers.   There are some indications that the China Eximbank loan for the 254MW Genale Dawa III Hydroelectric Power Stat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07, China Eximbank and the Government of Senegal signed an RMB 390 million government concessional loan (GCL) agreement for Phase 1 of the E-Government Project.   Phase 1 established data, voice, and video conference systems for government agencies, universities, hospitals and other state-owned enterprises and institutions by laying 500 km of fiber optic cable — in Dakar, Thiès, Louga, Saint Louis, Diourbel, Kaolack and Fatick — and created data centers to support the e-government network (also known as the government intranet). It also involved the creation of a fixed, IP and mobile telephony network covering 11 regional capitals, including Dakar, Thiès, Louga, Saint Louis, Diourbel, Kaolack, Fatick, Matam, Tambacounda.  Huawei (中国华为公司) and China Machinery Engineering Corporation (中国机械设备进出口公司) were responsible for implementation. Construction began on December 12, 2007 and the Phase 1 was officially completed and handed over to the authorities on July 10, 2009.   Then, in January 2012, China Eximbank and the Government of Senegal signed a $50 million loan agreement for Phase 2 of the E-Government Project. This loan reportedly carried the following terms: a 20 year maturity and 2.75% interest rate. Phase 2, which began in December 2012 and ended in late 2014,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Huawei was responsible for the implementation of Phase 2.    Then, on November 24, 2015, China Eximbank and the Government of Senegal signed an RMB 530 million government concessional loan (GCL) agreement for Phase 3 of the E-Government Project. The terms of this loan are unknown, As of February 19, 2019, total disbursements through this loan amounted to 33,377,043,667 FCFA. Phase 3 involved the laying of 2,565 additional kilometers of fiber optic cable and the construction of a 4x400 m2 data center in Diamniadio. It sought to link 300 administrative buildings, 21 departmental capitals, and 2 regions (Kédougou and Matam). Huawei was the contractor responsible for the implementation of Phase 3. Construction began in January 2016 and the project achieved a 70% completion rate by the end of the same year. Phase 3 was eventually completed, but the precise completion date is unknown. The China Eximbank loan that supported Phase 1 is captured in Project ID#58382, while the China Eximbank loan that supported Phase 2 is captured in Project ID#58409 and the China Eximbank loan that supported Phase 3 is captured in Project ID#53282. "/>
        <s v="On September 10, 2010, the Industrial and Commercial Bank of China (ICBC) and BNP Paribas signed a $157 million buyer’s credit loan agreement with Compagnie Minière de l'Ogooué (Comilog) for the Moanda Metallurgical Complex Construction Project. The Government of Gabon holds a 28.9% ownership stake in Comilog. The loan carries a 11.5 year maturity period, and an interest rate of 6-month LIBOR + a 4.3% margin (0.478% + 4.3% = 4.778%). ICBC provided 70% of the financing ($109.9 million) while BNP Paribas provide the remaining 30% ($47.1 million). BNP Paribas acted as the mandated lead arranger, facility agent and security agent.   The first loan disbursement was scheduled for April 2011, and loan repayments were scheduled over 16 equal and consecutive semi-annual installments (which implies a 3.5 year grace period). The loan was insured by Sinosure. The Government of Gabon also issued a sovereign guarantee for 25% of the face value of the loan on July 14, 2011. This project involved the construction of the Moanda Metallurgical Complex (CCM) near the town of Moanda within Haut-Ogooué Province in south-east Gabon.   The complex consists of two plants: a silico-manganese plant with a production capacity of 65,000 tons (which has been operational since August 2014) and a metal manganese plant with a production capacity of 20,000 tons (which has been operational since January 2015).  Construction began in April 2009, and the President of the Republic of Gabon Ali Bongo Ondimba inaugurated the CCM on June 12, 2015.  This $400 million project was initiated as part of a partnership between Eramet and Gabon’s state-owned mining company Société Equatoriale des Mines (SEM).   ICBC agreed to provide 70% of the financing ($109.9 million) while BNP Paribas agreed to provide the remaining 30% ($47.1 million). BNP Paribas, as the implementing agency, would act as mandated lead arranger, facility agent and security agent."/>
        <s v="On September 10, 2013, China Eximbank and the Government of Ethiopia signed a $333 million preferential buyer credit (PBC) loan agreement [CHINA EXIMBANK PBC N). 2013 (35) Total No. (279) 1420303052013211786] for Phase 1 and Phase 2 of the Addis Ababa-Adama Expressway Project.  On December 10; 2013; the Ethiopian Parliament ratified the PBC under Proclamation No. 812/2013 and the Proclamation went into effect on the same day.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This follows an earlier agreement signed November 8, 2009 between China Eximbank and the Government of Ethiopia for a $349,000,000 preferential buyer credit (PBC), also for Phase 1 of the Addis Ababa-Adama Expressway Project (captured via Project ID#980).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s of March 16, 2021, the $333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is follows the signing of a $349,000,000 preferential buyer credit (PBC) agreement for Phase 1 of the Addis Ababa-Adama Expressway Project, also between China Eximbank and the Government of Ethiopia, on November 8, 2009. The borrowing terms of this PBC (captured via Project ID#980)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2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14, China Eximbank and the Government of Mozambique signed a $119,976,000 loan agreement for the Beira Fishing Port Rehabilitation Project. Then, on November 15, 2014, the Government of Mozambique ratified this loan agreement. The loan carries the following borrowing terms: a 2% interest rate, a 7 year grace period, and a 20 year maturity.   This project involved the construction of a dock that is 377 meters long (compared with 188 meters previously) in order to allow 16 industrial vessels to be moored simultaneously. It also involved the installation of six cold stores, an ice factory with a capacity of 60 tonnes per day, a fish processing room with a capacity of 50 tonnes per day, and a handling capacity of 700,000 tons per year. Beira’s fishing port was destroyed by cyclone Eline, which struck the provincial capital of Sofala in February 2000.   China Harbor Engineering Company (CHEC) was the contractor responsible for implementation. A groundbreaking ceremony took place on June 27, 2016 and the project was officially completed and handed over to the authorities in Mozambique on October 28, 2019.  There are some indications that the China Eximbank loan for the Beira Fishing Port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September 11, 2008, the Chinese Government and the Government of Cape Verde signed a concessional loan framework agreement for Phase 1 of the E-Governance Project. Then, on December 9, 2008, China Eximbank and the Government of Cape Verde signed an RMB 119,000,000 government concessional loan (GCL) agreement for Phase 1 of E-Governance Project. The borrowing terms of the loan are unknown.   Phase 1 involved the construction of a National Data Center in Praia, the construction of a data transfer network covering the entire nation, and the installation of 21 telepresence videoconferencing systems. The project also involved the construction of a fiber-optic backbone network using dense wavelength-division multiplexing (DWDM) technology on six major islands to (b) upgrade the synchronous digital hierarchy (SDH) capacity from 622 MB to 20 GB and (B) provide broadband access service through the construction of worldwide interoperability for microwave access (WiMAX) to achieve the network coverage across Cape Verde. Huawei Technologies Co., Ltd. was the contractor responsible for implementation.   A groundbreaking ceremony for the National Data Center (佛国家数据中心) in Praia took place on March 25, 2010. The rest of the project officially began in October 2010. Works ended in early 2014 but an opening ceremony was not held until July 29, 2015. Beijing also provided a grant (captured in Project ID#52933) and a China Eximbank loan (captured in Project ID#52934) for Phase 2 of the E-Governance Project as well as an additional $5 million for a related Network Access Project (captured in Project ID#55898)."/>
        <s v="On September 15, 2013 during an official visit to Sudan, the Chinese International Trade Negotiation Representative and Vice Minister of Commerce signed three different financing agreements with the Sudan Minister of Finance: (1) an interest-free loan of an unknown value (see Project #85265), (2) a second interest-free loan of an unknown value (this project), and (3) a 50 million USD grant (see Project #30794). How this money was spent is unknown. Representatives of the Ministry of Mining Industry, Ministry of Agriculture, and the Ministry of Irrigation, Electricity, and Water Resources were in attendence as well."/>
        <s v="On September 15, 2013 during an official visit to Sudan, the Chinese International Trade Negotiation Representative and Vice Minister of Commerce signed three different financing agreements with the Sudan Minister of Finance: (1) an interest-free loan of an unknown value (this project), (2) a second interest-free loan of an unknown value (see Project #85266), and (3) a 50 million USD grant (see Project #30794). How this money was spent is unknown. Representatives of the Ministry of Mining Industry, Ministry of Agriculture, and the Ministry of Irrigation, Electricity, and Water Resources were in attendence as well. "/>
        <s v="On September 16, 2002, the Chinese Government provided an RMB 69.2 million interest-free loan (captured via Project ID#2126) to the Government of Zambia for the Kamwala Government Complex Construction Project. In 2009, China Eximbank provided an additional $25 million concessional loan to the Government of Zambia because the original funding proved insufficient. The loan carried the following borrowing terms: a 2% interest rate, a 15-year maturity, a 5-year grace period, a 0.5% commitment fee, and a 0.75% management fee. The project involved the construction of a government complex in Lusaka. Construction was initiated by China Overseas Engineering Company (COVEC) and completed by Shanghai Construction Company. Construction was originally expected to take 14 months from the implementation start date.  Construction began on March 1, 2010 and ended on August 31, 2011. The project was officially handed over to the authorities on held on January 13, 2012."/>
        <s v="On September 16, 2011 at the 11th Sino-Burundian Commission, the Chinese Government and the Government of Burundi signed an Economic and Technical Cooperation Agreement (ETCA) that committed an RMB 100 million interest-free loan for unspecified agriculture, energy and infrastructure projects. The Chinese Vice Minister for Commerce Gao Hucheng and the Burundian Minister of Foreign Affairs and International Cooperation Augustin Sanze were presented for the signing ceremony.   The interest-free loan carries the following terms: 20 year maturity, 10 year period, and 0% interest. The loan is repayable over a period of ten years beginning in October 2021. A RMB 50 million grant agreement was also signed at the meeting (see Project ID#30476)."/>
        <s v="On September 17, 2007, a consortium consisting of China Eximbank, China Railways Construction Company (CREC), and Sinohydro and the Government of the Democratic Republic of Congo signed a “protocol d’accord” (or “项目换资源协议”).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关于刚果民主共和国矿业开发和基础设施建设的合作协议)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The first phase/tranche of the $3,003,830,000 China Eximbank infrastructure loan was capped at $1.053 billion until the start of phase two, when the balance of the remaining balance of the $3,003,830,000 loan was to be made available for additional infrastructure projects. By March 2017, 36 infrastructure projects had reportedly been approved through this loan. By the end of 2020, at least 43 infrastructure projects worth $825,126,455.22 had been approved through this loan. In the listing of subsidiary loan commitments and loan pledges for individual infrastructure projects that is provided below, AidData has organized these projects into three time periods: 2008-2014, 2015-2017, and 2018.   2008-2014 1. Refurbishment of 5.3 km of Boulevard du 30 juin, Kinshasa. Status: completed. Cost: $24.1 million (#59427) 2. Refurbishment of 2.5 km of Boulevard du 30 juin, Kinshasa. Status: completed. Cost: $19.3 million (#59429) 3. 0.5km Central Station Loop Project, Kinshasa. Status: completed. Cost: $1.9 million (#85286) 4. Refurbishment of 6.8 km of Avenue du Tourisme, Kinshasa. Status: completed. Cost: $24.4 million (#59431) 5. Modernization of Boulevards Triomphale et Sendwe, Kinshasa. Status: completed. Cost: $29.2 million (#59654) 6. Refurbishment of Lutendele road, Kinshasa. Status: completed. Cost: $21 million (#59437) 7. Refurbishment of 66 km of Beni-Niania road, North Kivu. Status: completed. Cost: $57.8 million (#59439) 8. Refurbishment of Esplanade of the People's Palace, Kinshasa. Status: completed. Cost: $25.2 million (#59430) 9. Asphalting of national road between Lubumbashi and Kasomeno, Katanga province. Status: completed. Cost: $87.5 million (#59444) 10. Grading of the national road between Lubumbashi and Kasomeno, Katanga province. Status: completed. Cost: $50.5 million (#59441) 11. Factory to build prefabricated houses, Kisangani. Status: completed. Cost: $7.5 million (#59226) 12. Construction of 50th anniversary hospital with 450 beds. Cost: $100 million (#59478) 13. Construction of traversée ville de Butembo. Status: completed. Cost: $33,859,673.85 (#59198) 14. Phase 1 of the Bukavu-Nyangezi-Kamanyola-Uvira Segment of Route Nationale 5 (RN5) Construction and Modernization Project. Status: completed. Cost: $13 million (#46231) 15. Phase 2 of the Bukavu-Nyangezi-Kamanyola-Uvira Segment of Route Nationale 5 (RN5) Construction and Modernization Project. Status: implementation. Cost: $56.6 million (#85310) 16. 6626 Solar Street Lights Acquisition Project (#92027) 17. Survey Coverage of Artisanal Mining Areas in Kolwezi Project (#92059)  2015-2017 1. Refurbishment of Boulevards Triomphale et Sendwe, Kinshasa. Status: completed. Cost $5 million (#59432) 2. Modernization of L'avenue Nzolana Phase 1. Cost: $15 million (#59229) 3. Modernization of L'avenue Nzolana Phase 2. Cost: $23,986,953.49 (#59235) 4. Rehabilitation of Kikwit-Idiofa Road (70km) [also known as Ingudi-Idiofa Road]. Cost: $10 million (#59227) 5. Rehabilitation of Mbuji Mayi-Mwene Ditu Road. Status: Completion. Cost: $15 million (#59244) 6. Rehabilitation and Modernization of Kolwezi Road. Status: Completed. Cost: $6 million. (#59205)  7. Modernization of the Kisangani Road. Status: Completed. Cost: $15 million. (#59216) 8. Construction of Bunia Stadium. Status: Implementation. Cost: $10 million. (#59208) 9. Construction of Goma stadium. Status: Implementation. Cost: $10 million (#59211) 10. Rehabilitation of 100km Bunagana-Rutshuru-Goma Road. Status: Completed. Cost: $11 million. (#59210) 11. Construction of Bukavu stadium. Status: Implementation. Cost $10 million. (#59212) 12. Phase I of Uvira Road Rehabilitation and Modernization Project. Cost: $5 million (#46235) 13. Phase II of Uvira Road Rehabilitation and Modernization Project. Cost: $5 million (#85285) 14. Rehabilitation of Lwambo-Mitwaba-Manono-Kalemie Road Phase 1. Cost: $30 million (#59228) 15. Rehabilitation of Lwambo-Mitwaba-Manono-Kalemie Road Phase 2. Cost: $284 million (#59245) 16. Rehabilitation of road Kitanda-Ankoro (70km). Status: Commitment. Cost: $5 million (#59224) 17. Rehabilitation of road Ankoro-Manono (115km). Status: Implementation. Cost: $5 million (#59243) 18. Solar Street Light Acquisition and Installation Project. Status: Implementation. Cost: $10 million (#59217) 19. Rehabilitation of the Kalemie Road (Phase I). Status: Implementation. Cost: $15 million (#59214) 20. Rehabilitation of the Kalemie Road (Phase II). Status: Implementation. Cost: $26.8 (#85273) 21. Phase 1 Construction of Kalemie Stadium. Status: Implementation. Cost: $10 million (#59213) 22. Phase 2 Construction of Kalemie Stadium. Status: Commitment Cost: $6.1 million (#85274) 23. Construction of Kalemie airport terminal. Status: Commitment. Cost: $5.5 million (#59220) 24. Opening of road Kamina-Kabongo (230KM). Status: Implementation. Cost: $6 million (#59221) 25. Opening of road Kabondo-Dianda-Mukwende (350KM). Status: Implementation. Cost: $6 million (#59222) 26. Construction of metering and water treatment unit at Kamina. Status: Implementation. Cost: $10 million (#59209) 27. Kabalo Bridge Construction and Modernization Project. Cost: $5.5 million (#73205) 28. Modernization of Manono road network. Status: Implementation. Cost: $5 million (#59223) 29. Construction of a ramp connecting Kalemie Stadium to Lumumba Boulevard. Status: Implementation. Cost: $5.5 million (#85311) 30. Technical studies for Kalemie Road Rehabilitation and Modernization Project. Status: Implementation. (#59530) 31. Technical studies for Bukavu Stadium Construction Project. Status: Implementation. (#59533) 32. Technical studies for two bridges as part of the Kalemie Road Rehabilitation and Modernization Project. Status: Implementation. (#59527) 33. Technical studies for Uvira Road Rehabilitation and Modernization Project. Status: Implementation (#59524) 34. Technical studies for Goma Stadium rehabilitation. Status: Completion. (#59522) 35. Construction of a bridge, health center, and vocational school in Sankuru Province. Status: Implementation. Cost: $5 million (#87580)  2018 1. 12.934 km Kamina-Musonoï-Kapata Road Construction Project (#87018)  Unknown: 1. Rehabilitation of Komanda-Bunia-Mahagi Road. Status: pledge. Cost: $10 million (#59398) 2. Rehabilitation and modernization of l'Avenue de Paix. Cost: Unknown (#59484) 3. Donation of generators. Status: implementation. Cost: $6.5 million (#59443) 4. Rehabilitation and construction of l'Avenue Ndjoku. Cost: Unknown (#59485) 5. Kisangani International Airport Modernization Project. Status: pledge. Cost: Unknown (#59080)  CSR Projects by Sicomines: Electric Power Public Welfare Project: #59721 Water supply system of Kabada Town: #52974"/>
        <s v="On September 17, 2007, a consortium consisting of China Eximbank, China Railways Construction Company (CREC), and Sinohydro and the Government of the Democratic Republic of Congo signed a “protocol d’accord” (or “项目换资源协议”).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关于刚果民主共和国矿业开发和基础设施建设的合作协议)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s v="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e purpose of Phase 2 is to provide electricity to various sites along a 63-mile-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
        <s v="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is purpose of Phase 2 is to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here are some indications that the China Eximbank preferential buyer's credit for Phase 1 of the Ethiopia-Djibouti Water Pipeline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September 20, 2007, China National Petroleum Corporation (CNPC) and the Chad’s Ministry of Petroleum and  Energy signed an agreement in which they agreed to jointly construct the N'Djamena (Djarmaya) oil refinery. Then, on August 2, 2009, CNPC President, Jiang Jiemin, and Chad’s Oil and Mineral Resources Minister, Mahamat Hassan Nasser, signed a memorandum of understanding (MOU) to apply for a $330 million loan to support the implementation of the $1 billion project. On the same day, a Sino-Chadian joint venture agreement was signed to establish Société de Raffinage de N'Djaména (SRN) SA (恩贾梅纳炼厂有限公司 or 恩贾梅纳炼油公司), which is a special purpose vehicle that is jointly owned by CNPC (60% equity stake) and a Chadian state-owned enterprise called Société des Hydrocarbures du Tchad (SHT) (40% equity stake). Nearly two years later, in May 2011, China Eximbank and SRN SA signed a $330 million buyer's credit loan (BCL) agreement for the N'Djamena Refinery and Pipeline Project (captured via Project ID#72356). The BCL, which was reportedly the first one ever issued by China Eximbank to an overseas joint venture, carried the following borrowing terms: a 15-year maturity, a 5-year grace period, and an annual interest rate of 6-month LIBOR plus 300 basis points.  CNPC provided a repayment guarantee for 60% of the face value of the China Eximbank PBC and SHT provided a repayment guarantee to cover the remaining 40% of the face value of the PBC. CNPC and SHT also pledged their respective shares in Société de Raffinage de N'Djaména (SRN) SA as sources of collateral.  Sinosure refused to insure the BCL, which it deemed too risky. Additionally, CNPC Finance (HK) Limited issued a loan worth approximately $70 million to SRN SA in May 2011 (captured via Project ID#91918). The borrowing terms of the loan from CNPC Finance (HK) Limited are unknown. The proceeds of the China Eximbank BCL and the CNPC Finance (HK) Limited loan were used to fund SHT’s equity contribution (worth approximately 40% of $1 billion) to Société de Raffinage de N'Djaména (SRN) SA.   The N'Djamena Refinery and Pipeline Project had two components: the construction of an oil refinery in Djarmaya that is located to the north of N'Djamena and capable of producing 20,000 to 60,000 barrels a day; and the construction of a 311 km pipeline connecting the Rônier and Mimosa oilfields in Bongor Basin (in eastern-central) Chad to the refinery in Djarmaya (Note: Block H of the Rônier oil field is fully owned by CNPC).   The contractor responsible for project implementation was PetroChina Engineering Construction, which is a subsidiary of PetroChina. Project implementation commenced on October 26, 2008 and reached completion on June 29, 2011. Then, on July 10, 2011, the refinery produced its first batch of diesel fuel. In January 2012, the Government of Chad suspended the oil refinery deal with CNPC and announced that it would expel the Chinese director of the refinery and renegotiate the deal. Disagreements over fuel prices had caused the relationship between the joint venture partners to deteriorate. The refinery restarted operations in February 2012. However, in August 2013, the Government of Chad suspended CNPC’s operations in Chad, accusing CNPC of violating environmental standards at the company’s Rônier oilfield. Work resumed shortly thereafter but was halted again in May 2014, after CNPC refused to pay a $1.2 billion fine. Preparing to take the dispute to international arbitration, the Government of Chad in October 2014 threatened to revoke and re-auction CNPC’s oil exploration licenses.  The dispute was settled the same month when CNPC agreed to pay a $400 million fine and concede to the Government of Chad a 10% stake in existing oil operations in the country, as well as a 25% stake in future oil operations. In exchange, the arbitration case was dropped and CNPC was permitted to export oil through the Chad-Cameroon pipeline.   There are indications that the China Eximbank loan for the N'Djamena Refinery and Pipeline Project financially underperformed vis-a-vis the original expectations of the lender.  After a sharp decline in oil prices in 2014-2015, Chad experienced an economic recession and a debt crisis and Société de Raffinage de N’djamena (SRN) SA sought to renegotiate the borrowing terms of the China Eximbank loan for the N'Djamena Refinery and Pipeline Project. A rescheduling agreement was finalized in April 2017: China Eximbank agreed to the lengthen the maturity of the loan and reschedule arrears that had accumulated (as captured via Project ID#55744). It appears that China Eximbank did not require the accumulated arrears to be repaid before rescheduling the maturity of the loan."/>
        <s v="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borrowing terms: a 21.25 year maturity, a 5 year grace period, a 2% interest rate, a 0.75% commitment fee, and a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e subsidiary loan carries a 15 year maturity and a 2% interest rate.    The (principal) amount outstanding under the China Eixmbnak loan (PBC) was GHS 991,940,000 ($177,132,142) as of December 31, 2020 and GHS 933,500,000 ($179,519,230) as of December 31, 2021.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terms: 21.25 year maturity, 5 year grace period, 2% interest rate, 0.75% commitment fee, and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is loan carries a 15 year maturity and a 2% interest rate.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 Loan/Grant Code and Project Identification number for Phase 2 of the Kpong Water Expansion Supply Project in the Gh-DCMIS) are CH-GH-2021 and GHA/000927."/>
        <s v="On September 20, 2018, the Government of Niger and the China National Oil and Gas Exploration and Development Company Ltd. (CNODC) — a subsidiary of China National Petroleum Corporation (CNPC) — entered into a framework agreement for the construction and operation of the cross-border crude oil export pipeline from Niger to Benin. Through this agreement, CNODC/CNPC pledged to provide $4 billion (about CFA 2 billion) of pre-export financing (PxF) to the Government of Niger for the Niger Section of the Niger-Benin Oil Pipeline Construction Project.   Then, on January 23, 2019, the Government of Niger and the Government of Benin signed a bilateral agreement on the Niger-Benin Oil Pipeline Construction Project. Approximately four months later, on April 26, 2019, the West African Oil Pipeline (Niger) Company S.A. [WAPCo-Niger; 中油国际尼贝管道公司 or 西非石油公司) in Chinese] — a special purpose vehicle and joint venture of CNPC (85% ownership stake) and the Government of Niger (15% ownership stake) — was legally incorporated and made responsible for the financing, construction, operation, maintenance and management of the Niger section of the Niger-Benin Oil Pipeline.   Then, in September 2019, the Government of Niger and CNPC signed a transport convention on the pipeline, following a similar agreement between the Government of Benin and CNPC. The convention set third-party access rules, minimum local content shares, and transportation (transit) fees.   The total cost of the Niger Section of the Niger-Benin Oil Pipeline Construction Project is $1.3 billion and it is being financed according to a debt-to-equity ratio of 80:20. CNPC Finance (HK) Limited (CPFHK) — a subsidiary of the China National Petroleum Corporation (CNPC) — issued a loan worth an estimated $1.04 billion to WAPCO Niger for the Niger Section of the Niger-Benin Oil Pipeline Construction Project. The loan’s estimated interest rate is 8.05%. The other borrowing terms of the loan are unknown. The borrower reportedly plans to repay CPFHK with the proceeds from crude oil sales.   The purpose of the project is to construct the 1,293 km Niger section of the 1,980 km Niger-Benin Oil Pipeline, which connects Niger's Agadem Rift Basin to the Port of Sèmè export terminal in the town of Sèmè-Kpodji. The first station of the crude oil export pipeline in Niger is located at the Koulele origin station beside the Koulele Centralized Processing Station (Agadem Koulele CPF) of Agadem Oil Zone in Diffa in southeast of Niger.  The pipeline then passes through the southwest part of Niamey, Niger’s capital. Upon completion, the pipeline is expected to have a capacity of 90,000 barrels per day (bpd).   China Petroleum Planning and Engineering Institute (CPPEI) and the China Petroleum Pipeline Engineering (CPPE) are the contractors responsible for project implementation. Construction began in Niger on September 17, 2019 and the pipeline was originally scheduled for completion in January 2022. However, the COVID-19 pandemic led to implementation delays.  As of November 9, 2021, the Dibeilla-Koulele section of the pipeline in the Dibeilla block of Niger had completed a 40 km pipeline alignment. The Dibeilla-Koulele pipeline section alignment work started on October 27, 2021. The Dibeilla-Koulele pipeline section has a total length of 80 kilometers, a diameter of 35.56 millimeters, and wall thickness of 9.53 millimeters. Starting from the Koulele CPF station, it passes through the FANAS-1 and FANAW-1 valve chamber, and ends in the Dibeilla degassing station.  As of October 10, 2022, the project had achieved a 30% completion rate and 600 km of pipeline had been laid. Then, on October 14, 2022, Chinese state-owned broadcaster CGTN referred to the Niger-Benin Oil Pipeline Construction Project as ‘an integral part of China’s Belt and Road Initiative’."/>
        <s v="On September 21, 2016, China Eximbank and the Government of Liberia signed a framework agreement for a concessional loan worth RMB 350 million for the rehabilitation and construction of a new airport terminal building at Roberts International Airport (RIA), also known as Monrovia International Airport. The government concessional loan (GCL) agreement, which was ratified by Liberia's legislature in the fall of 2016, included the following borrowing terms: an interest rate of 2%, a grace period of 7 years, a maturity of 20 years, a management fee of 0.5%, and a commitment fee of 0.5%.   According to the Government of Liberia, $15,050,000 was disbursed in Q3 of 2016/17 for this project, and $37,237,991.76 was disbursed total in 2017/18. The borrower made an interest payment to the lender worth $746,812 between between July 1, 2017 and June 30, 2018, $442,860 between July 1, 2018 and June 30, 2019, $536,587 between July 1, 2019 and June 30, 2020. The loan's (principal) amount outstanding was $15,051,450 as of October 1, 2017, $15,051,450 as of June 30, 2018, $49,323,330 as of December 31, 2018, $49,538,553 as of June 30, 2019 and $49,538,553 as of June 30, 2020.   The project involved the construction of a new terminal building and supporting equipment, parking lot roads, and water and electricity facilities.   China Harbour Engineering Company (CHEC) Limited was the contractor responsible for implementation. On November 21, 2016, the Liberian Government hosted the groundbreaking ceremony for the construction of the new passenger terminal building and Runway 4 and 22 at RIA. A dedication ceremony for the project was held on December 18, 2017. The project was completed on July 30, 2019. Then, in May 2021, the project’s final check and acceptance procedures took place."/>
        <s v="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
        <s v="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
        <s v="On September 22, 2012, the Government of Mozambique and the Chinese Government signed two Economic and Technical Cooperation Agreements (ETCA) worth approximately $23.7 million for an unspecified set of infrastructure projects. One of the agreements was for a monetary grant worth approximately $14.3 million USD and the other was for an interest-free loan worth approximately $9.4 million. Project ID#30381 captures the grant commitment and Project ID #30379 captures the interest-free loan agreement. Victor Borges, Mozambqiue’s Minister of Fisheries, and Li Rongcan, China’s Assistant Minister of Commerce, signed the agreements."/>
        <s v="On September 24, 2007, China announced an agreement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_x005F_x000D_ _x005F_x000D_ It is unclear how the funds were used."/>
        <s v="On September 24, 2010, the Chinese Government and the Government of Kenya signed an Economic and Technical Cooperation Agreement (ECTA), which committed an RMB 40 million interest-free loan for unspecified purposes. The loan carries the following borrowing terms: a 10-year grace period, a 21-year maturity, and a 0% interest rate. The loan was scheduled for repayment in semi-annual installments commencing on August 1, 2020 and ending on August 1, 2031. The borrower made no repayments in between June 30, 2020 and June 30, 2022. The loan’s amount outstanding was RMB 13,500,000 as of June 30, 2020, RMB 13,500,000 as of June 30, 2021, and RMB 13,500,000 as of June 30, 2022."/>
        <s v="On September 25, 2007, China Eximbank and the Government of Ghana signed a buyer’s credit loan (BCL) agreement worth $293,506,062 for the Bui Dam Construction Project. Then, on September 3, 2008, China Eximbank and the Government of Ghana signed a government concessional loan (GCL) agreement worth RMB 2.1 billion ($330 million). The BCL carried the following borrowing terms: a 17.2 year-maturity (final maturity date: November 21, 2025), a 5-year grace period (first repayment date: September 3, 2013), an interest rate of CIRR plus a margin of 0.75% (6.13%), a 0.3% commitment fee, and a 0.3% management fee. The GCL carried the following borrowing terms: a 2% interest rate, a 20 year maturity (final maturity date: September 3, 2028), a 7 year grace period (first repayment date: September 3, 2015), a 0.3% commitment fee, and a 0.3% management fee. The GCL is captured via Project ID#30801 and the BCL is captured via Project ID#183. The BCL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BCL).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BCL).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The GCL, by contrast, was not collateralized; it was backed by the full faith and credit of the Government of Ghana. The borrower also purchased a buyer’s credit insurance policy from Sinosure at a cost of $25 million for the BCL (i.e. 8.5% of the face value of the BCL).  According to the Government of Ghana’s Development Cooperation Management Information System (Gh-DCMIS), the $293,506,062 loan (BCL) and the $330,000,000 loan (GCL) jointly achieved a 81.2% average disbursement rate, with China Eximbank making 30 loan disbursements (worth $505,088,349.00) between 2009 and 2012: a $57,786,692.00 disbursement (for invoice/interim payment certificate #1) on May 15, 2009, a $35,217,544.00 disbursement (for invoice/interim payment certificate #2) on February 27, 2009, a $10,896,807.00 disbursement (for invoice/interim payment certificate #3) on October 26, 2009, a $27,469,679.00 disbursement (for invoice/interim payment certificate #4) on December 15, 2009, a $6,865,488.00 disbursement (for invoice/interim payment certificate #5) on January 18, 2010, a $9,390,036.00 disbursement (for invoice/interim payment certificate #6) on February 25, 2010, a $13,754,282.00 disbursement (for invoice/interim payment certificate #7) on May 9, 2010, a $18,208,899.00 disbursement (for invoice/interim payment certificate #8) on July 23, 2010, a $6,755,424.00 disbursement (for invoice/interim payment certificate #9) on July 23, 2010, a $8,919,668.00 disbursement (for invoice/interim payment certificate #10) on August 18, 2010, a $7,321,959.00 disbursement (for invoice/interim payment certificate #11) on September 20, 2010, a $6,563,979.00 disbursement (for invoice/interim payment certificate #12) on December 10, 2010, a $5,515,930.00 disbursement (for invoice/interim payment certificate #13) on December 6, 2010, a $107,904,311.00 disbursement (for invoice/interim payment certificate #14) on December 30, 2010, a $12,367,797.00 disbursement (for invoice/interim payment certificate #15) on February 28, 2011, a $8,689,838.00 disbursement (for invoice/interim payment certificate #16) on March 18, 2011, a $7,321,338.00 disbursement (for invoice/interim payment certificate #17) on April 28, 2011, a $6,870,418.00 disbursement (for invoice/interim payment certificate #18) on June 7, 2011, a $6,957,804.00 disbursement (for invoice/interim payment certificate #19) on July 22, 2011, a $16,330,457.00 disbursement (for invoice/interim payment certificate #20) on September 13, 2011, a $4,248,349.00 disbursement (for invoice/interim payment certificate #21) on October 31, 2011, a $4,071,390.00 disbursement (for invoice/interim payment certificate #22) on November 30, 2011, a $19,056,526.00 disbursement (for invoice/interim payment certificate #23) on December 28, 2011, a $5,071,871.00 disbursement (for invoice/interim payment certificate #24) on April 12, 2012, a $6,955,729.00 disbursement (for invoice/interim payment certificate #25) on April 12, 2012, a $14,889,380.00 disbursement (for invoice/interim payment certificate #26) on May 18, 2012, a $4,807,999.00 disbursement (for invoice/interim payment certificate #27) on June 22, 2012, a $48,355,586.00 disbursement (for invoice/interim payment certificate #28) on July 31, 2012, a $13,242,808.00 disbursement (for invoice/interim payment certificate #29) on October 12, 2012, and a $3,280,361.00 disbursement (for invoice/interim payment certificate #30) on November 30, 2012.  Two additional loans from China Eximbank were negotiated on April 30, 2012 to pay for cost overruns on the dam (the so-called ‘Supplementary Bui Hydroelectric Dam Project’): a $75.4 million preferential buyer’s credit (PBC) with a maturity of 20 years (final maturity date: April 30, 2032), a 5 year grace period (first repayment date: April 30, 2017), and a 2% interest rate and a $76,206,939 buyer’s credit loan (BCL) with a maturity of 13.5 years (final maturity date: November 21, 2025), a 2 year grace period (first repayment date: April 30, 2014), and an interest rate of 6-month LIBOR (0.731% in April 2012) plus a 4% margin. The $75.4 million PBC is captured via Project ID#30086 and the $76,206,939 BCL is captured via Project ID#30709. According to the Government of Ghana’s Development Cooperation Management Information System (Gh-DCMIS), the $75.4 million PBC and the $76,206,939 BCL jointly achieved a 54.7% average disbursement rate, with China Eximbank making 8 loan disbursements (worth $82,949,965.55) between 2014 and 2017: a $18,800,258.00 disbursement (for invoice/interim payment certificate #39) on April 9, 2014, a $8,065,407.00 disbursement (for invoice/interim payment certificate #35) on December 19, 2014, a $1,538,389.00 disbursement (for invoice/interim payment certificate #36) on December 31, 2014, a $3,649,254.00 disbursement (for invoice/interim payment certificate #37) on December 31, 2014, a $6,937,499.00 disbursement (for invoice/interim payment certificate #38) on April 9, 2015, a $14,815,581.00 disbursement (for invoice/interim payment certificate #40) on July 16, 2015, a $12,775,468.25 disbursement (for invoice/interim payment certificate #41) on March 11, 2016, and a $16,368,109.30 disbursement (for invoice/interim payment certificate #42) on January 25, 2017.  The 2008 GCL's (principal) amount outstanding was $297,615,000 in 2018, $301,237,000 in 2019, GHS 926,830,000 ($165,505,357) in 2020, and GHS 889,400,000 ($171,038,461) in 2021. The 2012 PBC's amount outstanding was $78,582,000 in 2018, $78,583,000 in 2019, GHS 415,680,000 ($74,228,571) in 2020, and GHS 399,990,000 ($76,921,153) in 2021. The 2007 BCL’s amount outstanding was $166,166,000 in 2018, $143,051,000 in 2019, GHS 621,650,000 ($111,008,928) in 2020, and GHS 618,100,000 ($118,865,384) in 2021. The 2012 BCL’s amount outstanding was $41,348,000 in 2018, $37,137,000 in 2019, GHS 269,920,000 ($48,200,000) in 2020, and GHS 274,000,000 ($52,692,307) in 2021.  The 2008 GCL's amount outstanding was $297,615,000 in 2018 and $301,237,000 in 2019. The 2012 PBC's amount outstanding was $78,582,000 in 2018 and $78,583,000 in 2019. The 2007 BCL’s amount outstanding was $166,166,000 in 2018 and $143,051,000 in 2019. The 2012 BCL’s amount outstanding was $41,348,000 in 2018 and $37,137,000 in 2019.  The GCL and PBC were eventually rescheduled such that repayments would commence on July 15, 2023 and end on July 15, 2037, which implies a maturity extension of 8.8 years and a grace period extension of 7.8 years for the GCL and a maturity extension of 5.2 years and a grace period extension of 6.2 years for the PBC. The 2% interest rate that originally applied to both the GCL and PBC also increased to 2.7% as part of the rescheduling. The GCL rescheduling is captured via Project ID#95483. The PBC rescheduling is captured via Project ID#95484.  The Bui Dam Construction Project had six components: (1) a roller Compacted Concrete (RCC) gravity dam incorporating a 5-bay spillway; (2) three penstocks in the middle of the dam; (3) a powerhouse at the toe of the dam on the left bank; (4) two rock fill saddle dams on the right bank; (5) a switchyard; and (6) 276 km of transmission lines; and a permanent bridge downstream of the dam.   Sinohydro was the contractor responsible for project implementation. Its work was overseen by Bui Power Authority. The dam was designed by the French engineering firm Coyne et Bellier, which also served as the consulting engineers on the project. A groundbreaking ceremony was held on August 24, 2007. However, construction did not begin until December 2, 2008. Then, on May 3, 2013, the first generator was inaugurated. The dam was inaugurated on December 19, 2013. However, the project was not completed and handed over to the Ghanaian authorities until November 28, 2016.   There are many indications that the China Eximbank loans for the Bui Dam Construction Project have financially underperformed vis-a-vis the original expectations of the lender. First, in August 2017, the Ghana Cocoa Board (Cocobod) — a state-owned company whose export receipts provide an important source of revenue for loan repayment to China Eximbank — told the country’s parliament it was in financial distress due to its loan repayment obligations related to the construction of the Bui Dam. Second, at least two of the four loans were rescheduled. Third, in April 2023, Samuel Kofi Dzamesi, the Chief Executive Officer of BPA revealed that the ECG had accumulated $612 million of payment arrears (overdue payments) to BPA. ECG’s payments to BPA for electricity purchases were originally intended to be the main source of revenue for repaying China Eximbank. Fourth,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Fifth, on December 19, 2022, the Government of Ghana announced a sovereign default, suspending debt service on its Eurobonds, its commercial loans, and most of its bilateral loans."/>
        <s v="On September 26, 2012, Huawei and Cameroon’s Ministry of Water Resources and Energy signed a memorandum of understanding regarding a $400 million project to deploy the Huawei PowerCube5000 micro-grid solution to convert solar energy into electric energy. Then, in February 2015, Cameroonian President Paul Biya issued a presidential decree authorizing the Minister of Economy, Planning and Territorial Rehabilitation to sign a $90.1 million financing (supplier credit) agreement with Huawei Technologies Co., Ltd. for the PowerCube5000 Micro-Grid Solution Project. The borrowing terms of the supplier credit are unknown. It is also unclear if the supplier credit agreement was ever finalized.  However, it is known that Bank of China and the Government of Cameroon signed a $90.1 million buyer’s credit loan agreement for Phase 1 of the Solar Rural Electrification Project on February 1, 2015, and Bank of China and the Government of Cameroon signed a $123,250,000 loan agreement for Phase 2 of the Solar Rural Electrification Project on September 1, 2017. The Bank of China loan for Phase 1 carried a 13 year maturity, 4 year grace period, and 4.2% interest rate. As of December 31, 2020, the loan for Phase 1 had achieved a 91.4% disbursement rate (with an undisbursed balance of CFA 4.2 billion) and its outstanding amount was equivalent to CFA 31.4 billion.   The Bank of China loan for Phase 2 carried a 12 year maturity, 3 year grace period, and 5% interest rate. As of December 31, 2020, the loan for Phase 2 had achieved a 100% disbursement rate and its outstanding amount was equivalent to CFA 59.5 billion. Project ID#53117 captures the supplier credit that Huawei offered to the Government of Cameroon in 2015.   Project ID#57697 captures the buyer’s credit loan from Bank of China for Phase 1 of the Solar Rural Electrification Project. Project ID#53234 captures the loan from Bank of China for Phase 2 of the Solar Rural Electrification Project.   The purpose of the Solar Rural Electrification Project was to supply, install and operate photovoltaic infrastructure (known as solar mini-grids or solar micro-grids) in 350 localities (villages and towns) in Cameroon. The project, which was implemented in two phases, sought to cover 58 states within 10 major regions across the country and deliver 70MW of solar energy to 150,000 people across 1,000 sites and 350 localities. Phase 1 targeted 166 localities and Phase 2 targeted 184 localities. It was originally envisaged that villagers would pay less than FCFA 100 for a kilowatt of power once the project was fully operational.   Huawei was the contractor responsible for the implementation of both phases of the project. Phase 1 officially commenced on November 29, 2016. Huawei reportedly installed a number of solar-backed micro-grid systems across the country in 2017, with systems ranging from 30 kW to 300 kW in size, featuring advanced maximum power point tracker (MPPT) technology, high-efficiency inverters, and advanced charging-discharging management. Phase 1 ultimately delivered 11.2MW of solar energy to 166 localities (villages and towns) and it reportedly benefited between 13,984 and 22,240 households (including 3,100 households that secured electricity connections in 2021). These localities received electricity from a solar power plant in the village of Nsem, which was officially commissioned in November 24, 2018. However, the first phase of the project was plagued by accusations of corruption and embezzlement. As of late 2021, Phase 1 was not yet complete. However, the management of all photovoltaic infrastructure that was installed during Phase 1 was handed over to Cameroon’s Rural Electrification Agency in February 2021.   Phase 2 commenced in 2018, and as of December 14, 2018, it had achieved a 31% completion rate. As of late 2021, all Phase 2 construction activities were complete and 9,820 household electricity connections had been established (including 3,946 in 2021), but the Phase 2 campaign to increase the number of households with electricity connections was still underway and efforts to transfer management of all photovoltaic infrastructure installed during Phase 2 to Cameroon’s Rural Electrification Agency were ongoing. In November 2020, the Government of Cameroon announced plans to pursue a third phase of the project, which would seek to reach an additional 200 localities (villages and towns).  There are some indications that the Bank of China loans for the first and second phases of the Solar Rural Electrific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September 26, 2014, China Eximbank and the Government of Morocco's National Office of Electricity and Drinking Water (French: Office National de l'Electricité et de l'Eau Potable or ONEE) signed a $299.88 million preferential buyer’s credit (PBC) agreement for the 318MW Jerada Coal-Fired Power Plant Construction Project. The estimated borrowing terms of the PBC are follows: a 0% interest rate, no grace period, and a 19.9-year maturity. The borrower was to use the loan proceeds to finance approximately 85% of the cost of an EPC (commercial) contract, which it signed with Shandong Electric Power Construction Corporation III (SEPCOIII, SEPCO3, or 山东电力建设第三工程公司) on July 25, 2013 (following an international call for tenders). The specified duration of the EPC contract was 36 months, beginning on December 31, 2014 and ending on December 30, 2017.   The purpose of the project was to construct a 318-megawatt coal-fired plant in &quot;Hassi Blal&quot; near the city of Jerada. The location of the plant is close to the country’s border with Algeria and approximately 60 km south of the city of Oujda (in eastern Morocco). The plant was to be built on the same site as an existing 165MW Jerada power plant, thereby increasing total on-site power generation capacity to approximately 483 MW. The existing plant was made up of three 55MW units operating on pulverized coal. Coal transport from the port of Nador was provided by train and truck. The new plant was also designed to operate on pulverized coal and the electricity that it produced was to be evacuated to the Bourdim substation via two new 400 kV transmission lines. Emergency power was to be provided by a new 60 kV transmission line. The two 400 kV lines and the 60 kV line were to be built by ONEE.  A formal groundbreaking ceremony took place on November 19, 2014. However, construction began on October 3, 2014. The power plant started generating electricity on September 19, 2017 and it was put into commercial operation ahead of schedule on December 18, 2017. Some sources suggest that, upon completion, the power generation capacity of the plant was 350MW rather than 318MW. A post-loan project inspection was undertaken by China Eximbank on June 25, 2019. "/>
        <s v="On September 28, 2013, China Eximbank and the Government of Nigeria signed a $984.23 million preferential buyer’s credit (PBC) agreement for the 700MW Zungeru Hydroelectric Power Plant Construction Project. The PBC (loan) carries the following borrowing terms: a 20 year maturity, a 7 year grace period, and a 2.5% interest rate. The loan’s final maturity date is September 21, 2033. As of December 31, 2020, Nigeria’s Debt Management Office (DMO) reported that the China Eximbank loan had achieved a 57.14% disbursement rate ($562.47 million) and the borrower had made interest repayments worth $26.36 million and no principal repayments to the lender. As such, the loan’s (principal) amount outstanding, as of December 31, 2020, was $562.47 million. The borrower is expected to use the proceeds of the loan to finance approximately 75% of a $1.293 billion commercial contract between the Government of Nigeria and a consortium consisting of Sinohydro and China National Electric Engineering Co (CNEEC), which was signed on October 19, 2012. The Government of Nigeria agreed to directly finance the remaining 25% of the commercial contract cost.   The purpose of the project is to construct a 700WM hydroelectric power plant — with four, 175MW power generators — on the Kaduna River in Niger State (exact locational coordinates: 9.90091, 6.28723). The project also involves the construction of a dam, electricity transmission lines, and associated substations to evacuate power from the dam. Upon completion, the power plant is expected to generate 2.64 billion kWh of electricity a year. The project is also expected to support flood control, irrigation, as well as water supply and fish breeding facilities. According to a ‘valuation report’ that was undertaken prior to implementation, the project would likely negatively impact 22,100 persons, 15,958 farmlands and 6,762 properties domiciled in 98 communities. Sinohydro and CNEEC are the contractors responsible for project implementation.   On May 28, 2013, a groundbreaking ceremony was held. Then, on January 22, 2018, the placement of the first silo of Roller Compacted Concrete (RCC) took place. As of June 18, 2020, the Government of Nigeria’s Debt Management Office (DMO) reported that China Eximbank had disbursed 52.65% of the original face value of the PBC. By October 28, 2019, the project had achieved a 68% completion rate. The rotor of the first power generation unit was hoisted into place on September 30, 2021. Then, on March 28, 2022, the first (175MW) power generation unit went into operation. The unit was officially commissioned on April 1, 2022. However, the broader project has encountered major implementation obstacles and delays.   In 2015, the project stalled due to insufficient compensation of communities affected by the power plant (requiring resettlement) and litigation by aggrieved persons.  Nigeria’s then Minister of State for Power, Mohammed Wakil, confirmed the stoppage of the project in an interview. He said: ‘immediately [after] the Zungeru project took off, we had legal challenges. Somehow in the communities, some people, I can say powerful people instituted court action and in fact they succeeded in getting an injunction restraining government from further doing the project. […] At a point we had about two to three litigations on the project but the ministry has been trying to resolve the problems outside the court. A committee has been set up and they have held several meetings with the parties involved. It is a national project and we do not want to be unnecessarily bogged down by litigations. […] We are being careful and are engaging the parties with a view to settling out of court. That has tampered with our timetable but even with that there has been a lot of progress.’ Nigeria’s Director of Power, Sanusi Garba, said at the time that ‘you cannot pay 98 communities overnight. We have checks and counter checks at every point in time, and it is a slow and laborious process because you don’t want to pay someone twice and you don’t want to omit anybody.’   Then, in January 2022, three Chinese workers were abducted from the project site after a shoot-out that killed workers and police.  In March 2022, Nigeria’s Minister of Power, Abubakar D. Aliyu, said ‘[i]t’s unfortunate that the insecurity in some parts of the country has affected the delivery of the Zungeru Hydro Plant project because some persons were abducted by bandits and have not been released’.   The 700MW Zungeru Hydroelectric Power Plant Construction Project was originally scheduled for completion by the end of 2017. However, its scheduled completion date was later pushed back to December 2021 and then December 2022."/>
        <s v="On September 28, 2021, China Eximbank and the Government of Kenya signed a loan agreement worth approximately KES 2 billion for the Eastern Bypass Road Project. The borrowing terms of the loan are unknown. It is known that the borrower is expected to used the proceeds of the loan to finance a KES 12.5 billion commercial contract with China Communication Construction Company Limited.     The purpose of the project is to expand Nairobi’s existing 32 km Eastern Bypass into a dual carriageway. T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China Communication Construction Company Limited is the contractor responsible for implementation. Construction commenced on or around November 17, 2021. The project was originally scheduled for completion by June 2022. However, as of April 2022, the project had only achieved a 45% completion rate. The project was officially commissioned on July 31, 2022. However, as of August 2022, the project had only achieved an 86% completion rate and its final completion date was pushed backed to January 15, 2023."/>
        <s v="On September 29, 2017, the Chinese Ambassador and the Foreign Minister of Cote d'Ivoire signed a preferential loan framework agreement for the 71.5 km Odiénné-Gbéléban Road Asphalting Project and the 61.23 km Agboville-Rubino-Céchi Road Asphalting Project. Then, on November 14, 2017, the Government of Cote d'Ivoire and China Eximbank signed an RMB 810 million (CFA 67,959,283,985) government concessional loan (GCL) agreement [GCL NO. (2017) 18 TOTAL NO. (623)] to support these two road projects. The GCL was ratified by the Ivorian Council of Ministers on December 6, 2017. The borrowing terms of the loan are unknown. According to the Government of Cote d'Ivoire’s Aid Management Platform (AMP), 51% of the loan proceeds (or approximately RMB 413.1 million or CFA 34.65 billion) were used to support the 71.5 km Odiénné-Gbéléban Road Asphalting Project (as captured via Project ID#71377) and 49% of the loan proceeds (or approximately RMB 396.9 million or CFA 33,210,000,000) were used to support the 61.23 km Agboville-Rubino-Céchi Road Asphalting Project (as captured via Project ID#71375). The borrower was expected to use the loan proceeds for the 61.23 km Agboville-Rubino-Céchi Road Asphalting Project to finance 92.5% of the cost of a CFA 35,902,766,613 commercial (EPC) contract between the Ivorian Government’s Ministry of Economic Infrastructure, AGEROUTE, and China Road and Bridge Corporation (CRBC). The Ivorian Government was responsible for directly financing 7.5% of the cost of the commercial contract (CFA 2,692,707,496).   According to the Government of Côte d'Ivoire’s Aid Management Platform (AMP), China Eximbank made 6 loan disbursements (worth CFA 30,147,872,464.50) for the 61.23 km Agboville-Rubino-Céchi Road Asphalting Project between 2018 and 2021: a CFA 3,305,288,863 disbursement on May 31, 2018, a CFA 4,465,944,824 disbursement on December 31, 2018, a CFA 6,328,424,860 disbursement on June 30, 2019, a CFA 10,160,538,846.50 disbursement on December 31, 2019, a CFA 1,726,675,071 disbursement on December 31, 2020, and a CFA 4,161,000,000 disbursement on December 31, 2021.   The project, which was originally expected to created 100 permanent jobs and 300 temporary jobs, involves the asphalting of a 61.23 km road from Agboville to Cechi via Rubino; the asphalting of a 5.5 km Ananguié ramp; the asphalting of the 3 km Rubino road; and the asphalting of the 3 km Céchi road. The ultimate purpose of the project is to facilitate economic activity between Agboville and Adzopé and the other towns in the center of Ivory Coast (Dimbokro, Yamoussoukro, Bouaké). The 61.23 km Agboville-Rubino-Céchi road is considered by a key link in the development of country’s eastern coast region because it will facilitate the delivery of agricultural products to the local markets of Agboville and Adzopé and other towns (Dimbokro, Yamoussoukro, Bouaké). The road runs parallel to a railway line and constitutes a second mode of transportation for people and goods in the area.  CRBC was the EPC contractor responsible for project implementation. The project was formally launched on September 4, 2015. However, project implementation did not commence until April 23, 2016. The project was originally scheduled for completion in April 23, 2018. However, as of October 31, 2017, the project was running 13 months behind schedule. The project had achieved a 34.14% physical completion rate as of October 31, 2017. According to the AMP, by January 6, 2021, the Rubino-Cechi section of the 61.23 km road from Agboville to Cechi was ‘accepted’ by the local authorities; however, a toll station had still not been built."/>
        <s v="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
        <s v="On September 3, 2008, China Eximbank and the Government of Ghana signed an RMB 58 million government concessional loan (GCL) agreement for Phase I of the ICT-Enabled Distance Learning Project at the University of Ghana. The agreement was signed by Ghana's Finance Minister Kwadwo Baah Wiredu and the China’s Deputy Minister of Commerce Fu Ziying. The GCL carried the following borrowing terms: a 20 year maturity, a 5 year grace period, and a 2% interest rate. The loan’s (principal) amount outstanding was GHS 26,100,000 ($4,660,714) as of December 31, 2020 and GHS 24,400,000 ($4,692,307) as of December 31, 2021.  Phase 1 of the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Phase 1 also involved the provision of ICT equipment, including desktops, laptops, servers and projectors to the University of Ghana. The ultimate objective of this project was to improve the quality of teaching and learning and to increase access to education.   Tsinghua Unigroup was the contractor responsible for implementation. Phase I was officially launched on December 8, 2009, and budget documents from the Government of Ghana demonstrate that China Eximbank disbursed $1.62 million for this project by September 2009 and an additional $2.46 million (out of an expected $2.58 million) by September 2010. This project was ultimately completed, but its precise completion date is unknown.   There are some indications that the China Eximbank loan for Phase 1 of the University of Ghana ICT-Enabled Distance Learning Project at the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In June 2013, a steering committee for Phase 2 of this project was established. Phase 2 was also financed by China Eximbank (as captured via Project ID#30481)."/>
        <s v="On September 3, 2011, China Eximbank and the Government of Ethiopia signed an RMB 411 million ($60 million) government concessional loan (GCL) agreement for the Meskel Square to Bole International Airport Road Upgrading Project. The GCL carried the following borrowing terms: a 2% interest rate, 7-year grace period, and 20 year maturity. The borrower was expected to use the proceeds of the loan to finance a commercial (EPC) contract between the Addis Ababa Roads Authority and China Communications Construction Co., Ltd. (CCCC), which was also signed in September 2011.   According to the Government of Ethiopia’s Aid Management Platform (AMP), China Eximbank made 10 loan disbursements (worth ETB 1,009,677,735) between 2012 and 2017: an ETB 340,982,517 disbursement on April 8, 2012, an ETB 88,157,505 disbursement on October 10, 2012, an ETB 23,291,956 disbursement on January 8, 2013, an ETB 95,785,441 disbursement on January 8, 2014, an ETB 27,184,466 disbursement on April 8, 2014, an ETB 78,740,157 disbursement on July 8, 2014, an ETB 40,404,040 disbursement on January 8, 2015, an ETB 27,439,782 disbursement on January 7, 2016, an ETB 123,303,329 disbursement on July 7, 2016, and an ETB 108,086,501 disbursement on January 7, 2017.   The purpose of the project was to upgrade a 4.3 km road — that is 40 meters in width — from Meskel Square to Bole Airport Road Project in Addis Ababa. It also involved the rehabilitation of three interchanges at Olompia, Wello Sefer, and Rowanda junctions (measuring 1.2 km in length). The project was undertaken ahead of the 50th anniversary of the African Union.   CCCC was the EPC contractor responsible for project implementation.  Construction began on January 6, 2012 and the upgraded road was completed in May 2013 and opened to traffic. An inauguration ceremony for the road project was held on June 16, 2013. An official project completion ceremony took place on July 6, 2014.  There are some indications that the China Eximbank loan for the Meskel Square to Bole International Airport Road Upgrading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30, 2013, China Eximbank and the Government of Niger signed a $1 billion master facility agreement for various infrastructure and high-yield industrial projects. China Eximbank agreed to issue subsidiary loans through this master facility agreement under the following conditions: 25 year maturity, 5 year grace period, and 2% interest rate. The agreement reportedly specified that all subsidiary loans would be repaid with the proceeds from a joint venture to produce oil in eastern Niger with China National Petroleum Company. China Eximbank also specified that any loans under this facility would need to be tied to a Chinese contractor and earmarked for projects with high economic rates of return.  Any projects funded through the facility also required prior approval by China Eximbank.  The National Assembly of Niger officially ratified the master facility agreement on May 28, 2014; however, this agreement was cancelled in 2018 before any money was disbursed. Some of the projects that were considered for funding through the master facility agreement included the Kao Cement Plant Construction Project (see Project ID#58414) and 5,000 Housing Unit Construction Project (which would have been implemented by China Gezhouba Group Company Limited, or CGGC).  It was also reported that the financing will be used for the refinancing of loan to SORAZ company (Project ID#58433). "/>
        <s v="On September 4, 2012, the Export-Import Bank of China and the Government of the Republic of Congo signed a $69,689,969.56 loan agreement for the Mont-Mambou Social Housing Project. The loan has a 14-year maturity, but its interest rate and grace period are unknown. Its (principal) amount outstanding was $40,655,856 as of December 31, 2019.  The purpose of the project was to construct housing units for law enforcement officers at the  Mont-Mambou military base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Mambou Social Housing Project was part of a larger housing relocation initiative (worth CFA 78,597,487,428 or 121 million euros) that took place after a munition’s explosion in the Mpila neighborhood within the capital city of Brazzaville on March 4, 2012. "/>
        <s v="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
        <s v="On September 5, 2017, the Chinese Government and the Republic of Guinea signed a $20 billion loan framework agreement (also called the Resource and Loan Cooperation Framework Agreement or 中几资源换贷款战略合作 or 中几资源换贷款合作框架 or 资源换贷款 or Accord Cadre de Financement des Projets d’Infrastructures Prioritaires). The purpose of this 20-year agreement (2017-2036) is to finance infrastructure projects and it is backed by future revenues from mining projects. Each subsidiary loan issued through the framework agreement will have a maturity of 15 years, a grace period of 4 years, and an interest rate of 6-month Euribor plus a 2.5% margin. All principal interest payments will be deposited in an escrow account. ICBC will serve as the lead lender but other Chinese banks (including China Eximbank) may contribute to any given subsidiary loan.   The Chinese Government approved the first tranche of funding worth approximately $1.3 billion (captured in Project ID#65113) under the loan framework agreement to support five different development projects: 1)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Under the terms of the $20 billion loan framework agreement, the Republic of Guinea also granted bauxite mining concessions to 3 Chinese companies: State Power Investment Corporation (SPIC), Aluminum Corporation of China Ltd. (Chinalco), and China Henan International Cooperation Group. Aluminium Corp of China (Chalco) agreed to pursue the Boffa Bauxite Mining Project (also known as the Boffa Sud and Boffa Nord Blocks Project or Projet Boffa de Chalco or 中铝几内亚铝土矿矿山项目 or 几内亚铝土矿矿山项目 or 中国铝业首个海外大型铝项目 or 几内亚Boffa铝土矿项目); SPIC agreed to pursue Alumina Mining Project (also known as 国家电投几内亚铝业开发项目 and Project d'Exploitation D'Alumine De SPIC En Guinée); and China Henan International Cooperation Group agreed to pursue a third Bauxite Mining Project. The revenues from these 3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
        <s v="On September 5, 2017, the Chinese Government and the Republic of Guinea signed a $20 billion loan framework agreement, also called the Resource and Loan Cooperation Framework Agreement. The purpose of this 20-year agreement (2017-2036) is to finance infrastructure projects and it is backed by future revenues from mining projects. Each subsidiary loan issued through the framework agreement will have a maturity of 15 years, a grace period of 4 years, and a 2.227% interest rate (6-month Euribor plus 2.5% margin). All principal interest payments will be deposited in an escrow account. ICBC will serve as the lead lender but other Chinese banks (including China Eximbank) may contribute to any given subsidiary loan.   Under the terms of the agreement, the Republic of Guinea also granted bauxite mining concessions to three Chinese companies: State Power Investment Corporation (SPIC), Aluminum Corporation of China Ltd. (Chinalco), and China Henan International Cooperation Group. Aluminium Corp of China (Chalco) agreed to pursue the Boffa Bauxite Mining Project; SPIC agreed to pursue Alumina Mining Project; and China Henan International Cooperation Group agreed to pursue a third Bauxite Mining Project. The revenues from these three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he Chinese Government approved the first tranche of funding worth approximately $1.3 billion (captured in Project ID#65113) under the loan framework agreement to support five different development projects: 1) the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s v="On September 5, 2018, the Republic of Guinea signed an EUR 559,471,286 (approximately $598 million) loan agreement with ICBC and China Eximbank for two separate projects: the Conakry Urban Road Project and the Reconstruction of the RN1 Coyah-Mamou-Dabola Project. This loan was issued as a subsidiary loan agreement under the $20 billion Resource and Loan Cooperation Framework Agreement that the Chinese Government and the Republic of Guinea signed on September 5, 2017 (see Project ID#65113 and Project ID#64352). As such, it carried the following borrowing terms: a 15 year maturity, a 4 year grace period, and an interest rate of 6-month Euribor plus a 2.5% margin. The loan is backed by a Sinosure credit insurance policy and collateralized against cash deposits in an escrow account at ICBC Singapore from the mining tax revenues of three Chinese companies (Henan China, Chalco and SPIC). In 2020, the cash balance of the escrow account was EUR 76.35 million. The subsidiary loan agreement was approved by Guinea’s National Assembly on December 10, 2018.  EUR 328,927,000 ($374,946,000) of the loan proceeds supported the RN1 Coyah-Mamou-Dabola Project and EUR 186,118,000 ($212,496,000) of the loan proceeds supported the Conakry Urban Road Project. Project ID#65115 captures ICBC's contribution to the EUR 328.9 million loan for the RN1 Coyah-Mamou-Dabola Project. Project ID#98816 captures China Eximbank's contribution to the EUR 328.9 million loan for the RN1 Coyah-Mamou-Dabola Project. Project ID#65116 captures ICBC's contribution to the EUR 186.1 million loan loan for the Conakry Urban Road Project. Project ID#98817 captures China Eximbank's contribution to the EUR 186.1 million loan for the Conakry Urban Road Project.  The amount outstanding under the EUR 328,927,000 loan for the RN1 Coyah-Mamou-Dabola Project was EUR 130,533,000 was of December 31, 2020. The amount outstanding under the EUR 186,118,000 loan for the Conakry Urban Road Project was EUR 35,588,000 was of December 31, 2020.  The RN1 Coyah-Mamou-Dabola Project involves the rehabilitation of several National Roads (RN) including the R1 on the 370 km Coyah-Mamou-Dabola axis.  China Road and Bridge Corporation is the contractor responsible for its implementation. The project officially commenced on April 19, 2018.   The Conakry Urban Road Project involves the construction and rehabilitation of roads in the municipalities of Kaloum, Dixinn and Matam with two interchanges in Kagbelen. China Bengbu International Technology and Economic Cooperation (CBITEC) is the contractor responsible for its implementation. It officially commenced on April 27, 2018. However, construction did not begin until December 2, 2018. "/>
        <s v="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loan was the Alédjo and Défalé Bypass Road Development and Asphalting Project. Approximately $52,726,683.19 of the loan proceeds were used by the borrower to finance 85% of the cost of a $62,031,391.99 commercial contract between the Government of Togo and China Road and Bridge Corporation (CRBC), which was signed on November 6, 2008. The Government of Togo provided the remaining funds for the project.  The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Défalé bypass begins at the Défalé market and runs eastward to the Oando gas station in the town of Kanté. The rehabilitation of the 18.1 km segment was designed to allow vehicles with heavy loads to more effectively navigate the extremely sharp gradient of the road that runs between the localities of Aléhéridé, Alédjo and Bafilo.  CRBC was the contractor responsible for implementation. Works control and supervision services, which were 100 percent financed by the West African Development Bank (BOAD), were undertaken by CIRA SAS. The beneficiary of the project was Togo's Ministry of Public Works and Transport. A formal project commencement ceremony, attended by President of Togo Faure Gnassingbé, was held on February 4, 2010. However, construction did not begin until September 18, 2010. Construction ended on February 15, 2014. The project was provisionally accepted on August 22, 2014 and was officially commissioned in December 2014. The Défalé Bypasss (Le contournement de Défalé) opened to traffic on December 23, 2015. "/>
        <s v="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was the 81.3 km Tandjouaré–Cinkassé-Burkina Faso Border Road Rehabilitation Project (captured via Project ID#43758). Approximately $57,606,545.93 of the loan proceeds were used by the borrower to finance 85% of the cost of a $67,772,406,98 commercial contract [Marché N° 008/2008/MTPT/SG/DGTP] between the Government of Togo and China Road and Bridge Corporation (CRBC), which was signed on November 6, 2008.   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A formal project commencement ceremony took place on February 4, 2010 and the project’s expected completion date was June 2012. However, on July 14, 2014, the Ministry of Infrastructure and Transport of the Republic of Togo and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Togblékopé-Tsévi Road Rehabilitation and Expansion Project involved the rehabilitation and expansion of a 13.5 km segment along National Route 1 (RN1) that runs from Togblékopé to Tsévi. It also involved development and asphalting of the Togblékopé-Davié section and development of a 736-meter road segment that connects the REN1 to a tool booth in Davié.   CRBC was the contractor responsible for implementation; its contract with the Togolese Government included the free provision of quarries and building by the Togolese Government, in addition to full exemption from taxes, duties, and levies. Work was originally expected to start during the second quarter of 2013 and reach completion within 28 months. Work ultimately began in August 2014 and was completed on September 27, 2016. The road passed final inspection on May 11, 2018.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
        <s v="On September 7, 2009, the Export-Import Bank of China and the Ministry of Economy and Finance of the Republic of Togo signed a $165 million preferential buyer’s credit (PBC) agreement for the Togolese Road Network Partial Renovation Project (see Project ID#392). The PBC carried the following terms: a maturity of 20 years, a grace period of 7 years, and an interest rate of 2%. Approximately $56,681,649.54 of the loan proceeds were used by the borrower to finance 85% of the cost of a $66,684,293.58 commercial contract [Marché N° 009/2008/MTPT/SG/DGTP] between the Government of Togo and China Road and Bridge Corporation (CRBC), which was signed on November 6, 2008.  Phase 1 involved the development and asphalting of a 13.8 km bypass road from the Port of Lomé (at the east exit of National Route 2/3 or RN2/3) to the Lomé Golf Club (at National Route 1 or RN1). Phase 1 was intended to ease traffic in Lomé and improve the international trade to Togo's landlocked neighbors.  CRBC was the engineering, procurement, and construction (EPC) contractor responsible for project implementation. A groundbreaking ceremony was held on February 3, 2010. The project was completed and the road was opened to traffic on or around October 18, 2014. The road segment was officially inaugurated in November 2014.  The West African Development Bank (BOAD) and the Islamic Development Bank (IsDB) also issued loans in support of the Togolese Road Network Partial Renovation Project worth CFA 6.5 billion and CFA 90.5 billion, respectively."/>
        <s v="On September 7, 2009, the Export-Import Bank of China and the Ministry of Economy and Finance of the Republic of Togo signed a $165 million preferential buyer’s credit (PBC) agreement for the Togolese Road Network Partial Renovation Project. The PBC carried the following terms: a maturity of 20 years, a grace period of 7 years, and an interest rate of 2%.  The proceeds of the PBC were originally going to be used by the borrower to finance three separate commercial contracts with China Road and Bridge Corporation (CRBC) in order to undertake three separate subsidiary projects for the benefit of Togo's Ministry of Public Works and Transport: Phase 1 of Lomé Bypass Road Development and Asphalting Project (captured via Project ID#68450), Alédjo and Défalé Bypass Road Road Development and Asphalting Project (captured via Project ID#43756), and the 81.3 km Tandjouaré–Cinkassé-Burkina Faso Border Road Rehabilitation Project (captured by project ID#43758). However, in 2014, China Eximbank allowed the borrower to use the proceeds of the PBC to finance a commercial contract for the 13.5 km Togblékopé-Tsévi Road Rehabilitation and Expansion Project (captured via Project ID#68465) in lieu of the commercial contract for the 81.3 km Tandjouaré–Cinkassé-Burkina Faso Border Road Rehabilitation Project.  The implementation of the project's first phase (captured via Project ID#68450) began on February 3, 2010 and concluded on October 18, 2014. The project's second phase (captured via Project ID#43756) began implementation on September 18, 2010 and ended on February 15, 2014. The project's third phase (captured via Project ID#43758) began implementation on February 4, 2010, but its completion date remains unknown.   The West African Development Bank (BOAD) and the Islamic Development Bank (IsDB) also issued loans in support of the Togolese Road Network Partial Renovation Project worth CFA 6.5 billion and CFA 90.5 billion, respectively."/>
        <s v="On September 7, 2009, the Export-Import Bank of China and the Ministry of Economy and Finance of the Republic of Togo signed a $165 million USD preferential buyer’s credit (PBC) agreement for the Togolese Road Network Partial Renovation Project (captured by project ID#392). The PBC carried the following terms: a maturity period of 20 years, a grace period of 7 years, and an interest rate of 2%. One of the projects financed under this loan was the 81.3 km Tandjouaré–Cinkassé-Burkina Faso Border Road Rehabilitation Project. Approximately $57,606,545.93 USD of the loan proceeds were used by the borrower to finance 85% of the cost of a $67,772,406,98 USD commercial contract [Marché N° 008/2008/MTPT/SG/DGTP] between the Government of Togo and China Road and Bridge Corporation (CRBC) signed on November 6, 2008.  The project involved the asphalting and rehabilitation of an 81.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CIRA SAS provided services for implementation. The beneficiary of the project was Togo's Ministry of Public Works and Transport.   A formal project commencement ceremony, attended by President of Togo Faure Gnassingbé, was held on February 4, 2010 and the project’s expected completion date was June 2012. However, on July 14, 2014, the Government of Togo and China Road and Bridge Corporation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latter project involved the rehabilitation and expansion of a 13.5 km segment along National Route 1 (RN1) that runs from Togblékopé to Tsévi. It may have also involved development and asphalting of the Togblékopé-Davié section and development of a 736-meter road segment that connects the REN1 to a tool booth in Davié. However, this issue merits further investigation. According to the General Directorate of Public Works (DGTP) within Togo’s Ministry of Infrastructure and Transport, the 13.5 km Togblékopé-Tsévi Road Rehabilitation and Expansion Project entered implementation. However, its precise implementation start and end dates are unknown.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
        <s v="On September 9, 2011, the Chinese Government and the Government of Uganda signed a preferential loan framework agreement for Phase 2 of the Equipment Supply to Local Governments Project. Then, on October 20, 2011, China Eximbank and the Government of Uganda signed an RMB 670,000,000 ($104,949,874.69) government concessional loan (GCL) agreement [GCL NO. (2011) 8 TOTAL NO. (359) SERIES NO.: 1420303032011110198] for Phase 2 of the Equipment Supply to Local Governments Project. The borrowing terms of the GCL were as follows: a 20 year maturity, a 5 year grace period, a 2% interest rate, a 0% default (penalty) interest rate, a 1% (RMB 6,700,000) management fee, and a 0.75% commitment fee. The proceeds of the GCL were to be used by the borrower to finance a $100,00,000 commercial contract [F.A.W/UG/MOF/10F] between the Government of Uganda’s Ministry of Finance, Planning, and Economic Development and China FAW Group Import &amp; Export Co, Ltd., which was signed on May 14, 2010.   According to the Government of Uganda’s Aid Management Platform (AMP), this loan achieved a 95.3% disbursement rate, with China Eximbank making 5 loan disbursements (worth $100,119,280.46) between 2012 and 2013: a $50,116,650.84 disbursement on January 13, 2012, a $27,417,589.61 disbursement on June 25, 2012, a $5,896,443.57 disbursement on December 18, 2012, a $6,688,214.65 disbursement on July 26, 2013, and a $10,000,381.79 disbursement on October 11, 2013. According to the Uganda Ministry of Finance, Planning, and Economic Development's Report on Public Debt, Grants, Guarantees and Other Financial Liabilities for Financial Year 2021/2022, as of December 31, 2021, total loan disbursements amounted to $99,094,611.37 and the loan’s amount outstanding (including arrears) was $66,063,075.41.   The purpose of this project was to procure 1400 pieces of road equipment -- including 159 graders, 257 tipper trucks, 12 wheel loaders, six dozers, seven excavators and two loaders--for 121 districts and 22 municipalities around the country. Project implementation officially commenced on June 18, 2012 and concluded on or around May 25, 2013. The originally expected project completion date was December 31, 2013. "/>
        <s v="On September 9, 2013, the Government of Gabon and China Eximbank signed a government concessional loan (GCL) agreement worth RMB 810 million (or approximately $121 million) for the Port Gentil-Omboue Road and Booué Bridge Construction Project. This loan carried the following borrowing terms: a 20 year maturity, a 7 year grace period, and a 2% interest rate. In 2013, the Government of Gabon and China Eximbank also signed a USD-denominated preferential buyer’s credit (PBC) agreement for the Port Gentil-Omboué Road and Ogooué River Booué Bridge Construction Project.  The face value of the PBC was approximately 254.4 billion CFA francs, or approximately $534,582,600. The borrowing terms of the PBC are unknown. The proceeds from the GCL and the PBC were used to finance a $663 million EPC contract with China Road and Bridge Corporation (CRBC). Approximately 95% of the cost of this project was financed by China Eximbank while the remaining 5% was financed by the Government of Gabon itself.  The GCL that supported this project is captured in Project ID#60747. The PBC that supported this project is captured in Project ID#73174.   The project involved the construction of a 93.26 km two-way, two-lane highway from Port Gentil to Omboué (with an asphalt concrete surface, a subgrade width of 12 meters, and a subgrade width of 10 meters), the construction of three bridges (the 4707 meter Ogooué River Bridge, the 367 meter Booué Bridge, and the 4577 meter Nkomi Laguna Bridge) measuring 13 km in length, and the construction of 141 culverts.   CRBC was the contractor responsible for project implementation. It received an order to commence construction on March 20, 2014. Then, a formal groundbreaking ceremony took place on July 3, 2014. The project was handed over on December 23, 2020.  There are some indications that the China Eximbank loans for the Port Gentil-Omboue Road and Bridge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as part of an aid package. In a press conference on July 21, 2007, Prime Minister Ramgoolam stated that the loan would be used alongside other Chinese lines of credit to finance several infrastructure projects; these include the Bagatelle Dam, roads in Riche-Terre, and a traffic decongestion program in Port-Louis. It is unclear whether the loan was used to fund these and other infrastructure projects. The other offers made on the July 10th, 2007 visit are captured in #1152, #20184, #20814, and #20827."/>
        <s v="President of the People's Republic of China Hu Jintao made a historic visit to Mauritius on February 16, 2009, in which he pledged, among other things, to loan USD $6.5 million interest-free to the island nation. These deals were signed by Hu Jintao and Navinchandra Ramgoolam, the Mauritian Prime Minister. The project financed with this amount has yet to be identified. The other two pledges made during this same visit are captured in #1156 and #1158."/>
        <s v="Starting in 2015, the Chinese Ministry of Commerce loaned 6 billion FCFA interest-free for construction of the National Arena Project in Senegal. This program was also funded with 3.091 billion FCFA from an unknown organization, denoted by the Senegalese Government as BCI-ETAT.  The National Wrestling Arena began construction on April 7, 2016 and was handed over to the Senegalese government on July 22, 2018. The project was financed through this loan and through a grant (captured in #53280). For more details, the project is captured in #53002."/>
        <s v="The Chinese government gave Botswana an interest-free loan amounting to 10 million RMB to help Botswana implement some of its priority projects in National Development Plan (NDP 10). Matambo said consultations were still ongoing regarding projects to be implemented with the earlier grant. The agreement was signed between May 24th and 26th, 2009, as an economic and technical cooperation agreement.  "/>
        <s v="The EUR 1.26 billion Nachtigal Hydroelectric Power Plant Construction Project is an independent power project (IPP) that is being implemented on a Public-Private Partnership (PPP) basis and financed according to a 76:24 debt-to-equity ratio. On November 8, 2018, Nachtigal Hydro Power Company (NHPC) — a special purpose vehicle (SPV) and joint venture of Republic of Cameroon (30% equity stake), EDF International SAS - EDFI (40% equity stake) and the International Finance Corporation (30% equity stake) — signed an EUR 912 million syndicated loan agreement with a group of banks for the 420MW Nachtigal Hydroelectric Power Plant Construction Project. The loan has two tranches: an 18-year, EUR 693.4 million ($794.5 million) development finance institution (DFI) tranche from Africa Finance Corporation (AFC), African Development Bank, Agence Française de Développement, CDC Group, European Investment Bank, DEG, Emerging Africa Infrastructure Fund, European Investment Bank, FMO, International Finance Corp, KfW, OPEC Fund for International Development and Proparco; and a 7-year, EUR 171 million ($200 million) commercial (CFA Franc-denominated) tranche from Banque Internationale du Cameroun pour l'Epargne et le Crédit, Société Générale Cameroun, Industrial and Commercial Bank of China, Standard Chartered Bank Cameroon and Société Commerciale de Banque Cameroun. The project sponsors also agreed to provide EUR 289 million in equity contributions and they applied for MIGA guarantees totaling EUR 191.5 million for up to 15 years against breach of contract risk. The project achieved ‘financial close’ on December 24, 2018.   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The project will be ‘developed in compliance with national and international best practices in terms of environmental and social management and infrastructure building’, according to a statement released by the AFC. The project is expected to cause environmental and social impacts that may be significant and irreversible both during construction and operation; however, the project design seeks to ensure that these impacts will be monitored and mitigated as much as possible. NHPC set up a dedicated team to implement the recommendations of and monitor the environment and social management plan (ESMP) throughout the lifecycle of the project. During construction, the project owner’s engineer will be mandated to have a continuous presence on site, to closely monitor the implementation of the ESMP and environment and social (E&amp;S) contractual obligations by contractors, and address any shortcomings. The project owner’s engineer will have the authority to stop the work on site, instruct the contractors to implement mitigation measures through work orders and impose financial penalties on the contractors in case of non-compliance. Its activities will be regularly reviewed by an independent E&amp;S advisor, as well as directly by the Republic of Cameroon, through the IDA-financed Sanaga River Hydropower Technical Assistance Project (P157733), which will fund a Panel of Experts (PoE). As per Cameroonian law, NHPC will be required to create a Social Dialogue Committee, which includes representation from NHPC, EPC contractors, relevant authorities, and workers, to address issues raised by workers on the construction site.   Besix is lead EPC contractor for the civil works and is partnered by NGE and Societe Generale des Travaux du Maroc (SGTM). Electromechanical works are being provided by GE Hydro France (a subsidiary of GE Renewable Energy, and one of the Alstom power businesses acquired by GE Power in 2015) and Elecnor. Bouygues has the EPC contract for the transmission line.  NHPC was granted the 35-year exclusive right to design, build, operate and transfer the project under a concession agreement signed with Republic of Cameroon in 2017. NHPC and ENEO subsequently signed a power purchase agreement (PPA) for 35 years. ENEO will be sole offtaker for the project under the 35-year take-or-pay PPA with a levelized tariff of €0.061 per kWh (and payments will be made in Central African Francs, 80% of which will be indexed to euros). ENEO’s integral role in the deal meant a restructuring of its debts and the lengthening of its concession by 10 years to 2031 to enable it to invest in upgrading the grid (current technical and commercial losses are around 30%). The project was originally scheduled to commence on October 1, 2018 and concluded on June 30, 2024. However, construction did not begin until February 1, 2019. The project has faced moderate implementation delays due to the Covid-19 pandemic. As of May 2022, the implementation of the ESMP had achieved a 30% progress rate and the revised target commercial operation date (COD) of the Nachtigal hydropower plant was August 2024."/>
        <s v="The Kenyatta University Teaching, Referral &amp; Research Hospital project was conceptualized in 2008. The Government of Kenya, through various line ministries, supported the idea developed by Kenyatta University Management led by the then Vice-Chancellor, Prof Olive Mugenda. The idea came to fruition with the signing of an MoU on April 21, 2011, between the Chinese and Kenyan governments.   Then, on June 17, 2011, China Eximbank and the Government of Kenya’s National Treasury signed an RMB 744,560,000 government concessional loan (GCL) agreement for the Kenyatta University Teaching Research &amp; Referral Hospital Construction Project. The face value of the loan was subsequently revised to RMB 716,983,703.70. The loan carried the following borrowing terms: a 2% interest rate, a 20.75 year maturity, and a 7.25 year grace period. The loan was scheduled for semi-annual repayment installments beginning on September 21, 2018, and ending on March 21, 2032.    The National Treasury on-lent the proceeds of the GCL to Kenyatta University Teaching, Referral &amp; Research Hospital (KUTRRH), which is a Kenyan state corporation. The proceeds of the loan were to be used by the ultimate borrower to finance a commercial contract between the Government of Kenya and China Jiangxi Corporation for International Economic and Technical Co-operation (CJIC), which was signed on August 12, 2010.  The borrower made principal repayments worth RMB 27,576,296 between July 1, 2020 and June 30, 2021 (Fiscal Year 2020-2021) and RMB 55,152,592.00 between July 1, 2021 and June 30, 2022 (Fiscal Year 2021-2022).  The loan’s amount outstanding was RMB 661,831,110.11 as of June 30, 2020, RMB 606,678,517.52 as of June 30, 2021, and RMB 551,525,924.93 as of June 30, 2022.  The project involved the construction of Kenyatta University Teaching Research &amp; Referral Hospital (肯雅塔大学教学转诊医院) in Nairobi. The hospital covers an area of more than 600 acres with a total construction area over 80,000 square meters, has a total of more than 650 beds, 8 high-grade operating rooms, 1 maternal center, 1 neonatal intensive care unit (NICU), 1 intensive care unit (ICU), 1 special intensive care unit (HDU), as well as medical imaging center, central supply room, oxygen, and medical gas system, boiler and laundry, medical waste treatment, funeral facilities, restaurant, teaching center, dormitory, and other supporting facilities. Construction of the 650-bed hospital involved the expansion and equipping of anatomy and basic science laboratories and the establishment of pre-clinical and clinical teaching departments at the university.    CJIC was the contractor responsible for implementation.  The project was originally scheduled to enter implementation in 2012 and reach completion by June 30, 2019. Construction commenced on November 1, 2012 and ended on December 14, 2016.   A formal project handover ceremony took place on May 24, 2019. However, the hospital did not open its doors to the first patient until October 28, 2019 after successfully conducting a ‘dry run’ from September 27, 2019 to October 27, 2019, followed by a successful 'soft run' from October 28, 2019 to November 24, 2019. To operationalize the first 160 beds, the hospital operationalized the oncology, renal dialysis, accident and emergency, trauma and orthopaedics, ICU, radiology, laboratory, pharmacy, mortuary, and other allied services. The hospital was designated as an isolation and treatment center on March 24, 2020 with over 400 beds designated for COVID-19 patients. A formal hospital opening ceremony took place on September 10, 2020. Then, in October 2021, an advanced cancer imaging center (known as the Integrated Molecular Imaging Centre Hospitality and Accommodation Centre) was launched at the hospital.   There are indications that the China Eximbank loan for the Kenyatta University Teaching Research &amp; Referral Hospital Construction Project financially underperformed vis-a-vis the original expectations of the lender and Kenya's National Treasury. As of October 17, 2018, 85% of the China Eximbank loan (worth 8,756,025,600 Kenyan shillings) had been disbursed and utilized. However, the remaining 15% of the loan (worth approximately 1.37 billion Kenyan shillings) had not yet disbursed in support of the personnel and capacity building component of the loan because disbursement was conditional upon the training of personnel (who were yet to be recruited by Kenyatta University due to ‘budgetary constraints’). KUTRRH was ultimately unable to meet its loan repayment obligations (due to the fact that it was generating insufficient revenue) and the National Treasury had to step in to ensure repayments to China Eximbank. Then, in December 2021, it was revealed by the Kenyan Government that KUTRRH was converted into an independent parastatal entity (and severed from Kenyatta University) on January 25, 2019 in order to use its future revenues to recover the funds needed to repay the China Eximbank loan. "/>
        <s v="The Kunzvi Dam Project involves the construction of a dam at confluence of the Nora and Nyagui rivers in Goromonzi District, the laying of a pipeline connecting the dam to the northern and eastern suburbs of Harare, and the construction of a water treatment plant. In November 2005, Zimbabwe’s Vice President Joice Mujuru and Water Resources and Infrastructure Development Minister Munacho Mutezo signed an agreement with China Jiangxi International Economic and Technical Cooperation Co., Ltd (CJIC). CJIC agreed in principal to build the Kunzvi Dam and provide irrigation equipment to boost food security in exchange for mineral concessions; however, the project did not move forward, leaving many urban areas without regular water supply. Then, in 2013, Kunzvi Water Development Corporation — a special purpose vehicle — was appointed to implement the project on a build, own, operate, and transfer (BOOT) basis. At that time, Vinci of France and Group Five of South Africa were announced as the major project contractors. However, after the project stalled again, the Government of Zimbabwe signed an RMB 3.962 billion ($680 million) commercial (EPC) contract with Power China International (中国电建国际公司) for Phase 1 of the Kunzwi Dam Project on July 28, 2016. Then, in November 2016, Sinohydro was appointed to implement the first phase of the project on a build, own, operate, and transfer (BOOT) basis.    In a 2018 meeting in Beijing with President Mnangagwa, President Xi Jinping, pledged financial support for the Kunzvi Dam Project. During the same year, President Mnangagwa announced that he had secured funding for the project. A feasibility study was undertaken in 2019. The project was also allocated $259 million by Finance Minister Mthuli Ncube in the 2020 National Budget. However, in 2020, reports emerged that the Government of Zimbabwe had failed to pay both the loan management/commitment fees and Sinosure credit insurance premium needed to facilitate the implementation of the project. This outcome ‘greatly frustrated’ Sinosure. Then, in 2021, a new tendering process was initiated by the Government of Zimbabwe and China Nanchang Engineering (Pvt) Ltd was awarded a $109 million contract to build the dam on a build, operate and transfer (BOT) basis. In August 2021, China Daily — an English-language daily newspaper owned by the Central Propaganda Department of the Chinese Communist Party — reported that '[t]he dam is being built through a loan from China.' During the same month, Taurai Maurikira, the chief executive of the Zimbabwe National Water Authority, told a local newspaper (Sunday Mail) that following a recent site handover, China Nanchang Engineering (Pvt) Ltd had moved on site to start work on the water reservoir. An official project commencement ceremony took place in December 2021. The project was, at that time, expected to reach completion by January 2024. Two months later, in February 2022, Zimbabwe National Water Authority (Zinwa) and the Ministry of Local Government and Public Works were on the ground identifying families affected upstream by the project. Then, in March 2022, Mr Liangming Jin, executive chairman of China Nanchang Engineering (Pvt) Ltd, stated that additional equipment had arrived in Beira and was being dispatched to the Kunzvi dam project site. Heavy construction equipment, such as excavators, bulldozers, and tippers, had already arrived on site."/>
      </sharedItems>
    </cacheField>
    <cacheField name="Staff.Comments" numFmtId="0">
      <sharedItems containsBlank="1" count="811" longText="1">
        <s v=" 1. The French project title is Projet du Stade de Goma."/>
        <s v=" 1. The Solar Rural Electrification Project is also known as the Microgrid Solar Solution Project. The Chinese project title is 施喀麦隆166个村镇光伏基础设施供货、安装和运营项目 or 喀麥隆166個村莊太陽能電站項目. The French project title is PROJET D'ELECTRIFICATION DE 360 LOCALITES PAR SYSTEME SOLAIRE PHOTOVOLTAIQUE (Phase 1) or Le projet d’électrification de 166 Localités par systèmes solaires photovoltaïques.  2. In the database of Chinese loan commitments that SAIS-CARI released in July 2020 and updated in March 2021 (which is now maintained by Boston University’s Global Development Policy (GDP) Center), the lender is identified as China Eximbank and no borrowing terms are recorded. The Government of Cameroon’s Development Assistance Database (DAD) identifies the face value of the loan as $106,000,000. AidData relies on the face value of the loan ($90.1 million), the borrowing terms of the loan (13 year maturity, 4 year grace period, 4.2% interest rate), and the financing institution (Bank of China) that are recorded in a March 2021 publication of the Government of Cameroon’s Caisse Autonome d'Amortissements (CAA) (https://www.dropbox.com/s/a400557jut579m5/Government%20of%20Cameroon%202020%20Register%20of%20Chinese%20Loans%20and%20Borrowing%20Terms.pdf?dl=0)."/>
        <s v=" 1. This project is also known as the Oil Roads Masaka-Tangi-Paraa Project, the Critical Oil Road Package 1 Project, the Masindi Park Junction and 159km Tangi Junction-Para-Bulisa Roads Project, the Masindi Park Junction and Tangi Junction-Para-Bulisa Roads (159km) Project, and the Civil Works for Design and Build for Upgrading from Gravel to Paved Standard of Masindi (Kisanja) - Park Junction and Tangi Junction - Paraa - Buliisa (159 Km) Project. 2. The buyer’s credit loan agreement (Contract ID# 1420113022019212753) is accessible in its entirety via https://www.dropbox.com/s/o59m1oguv117b30/Designing%20and%20Building%20of%20Masindi%20%28Kisanja%29%3DPark%20Junction%20and%20Tangi%20Junction-Paraa%20Buliisa%20Roads%20Upgrading%20Project%20-%20Lot%201.pdf?dl=0. 3. The all-in interest rate was calculated by adding 3% to the average 6-month LIBOR rate in March 2020 (0.964%). 4. The Government of Uganda’s internal loan identification number for this China Eximbank BCL is DMFAS No: 20913000. The Government of Uganda’s agreement code for the BCL agreement is L-0757. The system identification number in the Government of Uganda’s Aid Management Platform (AMP) is 87299226894. 5. The June 12, 2020 letter from China Eximbank’s Sovereign Business Department can be accessed in its entirety via https://www.dropbox.com/s/4t41fd5dxe280xn/Notice%20of%20Effectiveness-Oil%20road%20lot1.pdf?dl=0. 6. China Eximbank also issued BCLs for Lot 2 of the Oil Roads Upgrading Project (captured via Project ID#59742) and Lot 3 of the Oil Roads Upgrading Project (captured via Project ID#59743)."/>
        <s v="- An RMB 50 million grant agreement was also signed at the meeting (see Project ID#57185. The second phase of the ETCA was signed on December 28, 2012 (see Project IDC#66774).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 This loan is linked to Project #57128, an RMB 30 million grant that was committed at the sam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 This project is also known as 602 km Highway Project. The Chinese project title for Phase II is 651公里公路项目二期 or 651公里公路项目二期——瓦尼努至萨乌拉段 or 科特迪瓦西部地区651公里公路项目 or 科特迪瓦651公路项目 or 科特迪瓦西部地区公路改造项目(一期)项目 or 651公里公路网改造项目 or 科特迪瓦西部地区651公里公路项目 or 科特迪瓦651公里公路项目.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7. The AMP system identification number for the loan is 1120071334086.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
        <s v="'Tunisia, China sign cooperation deals' does not explicitly identify this loan as an ETCA, but the language suggests it was, meaning that the Chinese Ministry of Commerce (MOFCOM) would be the source of funds from the Chinese Government. AidData has coded accordingly.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3, the Government of Malawi's Ministry of Finance informed AidData that China Eximbank ultimately did not approve its request from temporary debt service suspension via DSSI. On this point, also see https://datatopics.worldbank.org/dssitables/deferrals/annual/MWI.2. The national stadium project was agreed upon following the signing of a pact between the two countries towards construction of the Kwacha Presidential Hotel, International Conference Centre and Presidential Villas (see Project ID#776). 3. In 2015, the Chinese Government provided a $1 million grant for technical maintenance services at the stadium (as captured via Project ID#57896).4. Upon completion of the stadium, the Ministry of Sports and Culture brought in two landscape contractors to plant the immediate area surrounding the stadium.5. The Chinese project title is 马拉维国家体育场.6. The Government of Malawi loan instrument ID number is 2013001.7.  SAIS-CARI identifies the loan commitment year as 2012. AidData identifies the loan commitment year as 2013 based on the loan agreement itself, which was signed on January 30, 2013 and amended on May 17, 2013. "/>
        <s v="1.  In the database of Chinese loan commitments that SAIS-CARI released in July 2020, it does not record the lending terms for this China Eximbank loan. AidData obtained the lending terms (2% interest rate, 7 year grace period, 20 year maturity) from the Government of Kenya's public debt register. AidData records the commitment year as 2009 in line with the Government of Kenya's external public debt register. 2. The KETRACO project identification number is KET/2/9/4/72. 3. This project is also known as Phase 2 of the Kenya Urban Power Grid Upgrading Project, the Kenya Power Distribution System Modernization and Strengthening Phase II Lot 1, the Rabai-Malindi-Garsen-Lamu Project, and Phase II Lot-1 Project Rabai-Malindi 220kV 124km HV Transmission Line and Malindi 220kV Substation Project. The Chinese project title is 肯尼亚城市电网改造项目二期项目. 4.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The loan identification number in the Government of Kenya’s external public debt register is 2017037_1. 5. At least one official source identifies the original face value of the loan as RMB 637,000,000 rather than RMB 636,600,105.57.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
        <s v="1.  The construction of the fiber-optic network enabled the Chinese electronic provider StarTimes to contract TV services (see Project ID#36020). 2. The Chinese project title is 优惠贷款的布琼布拉城域网项目 or 城域网项目.   The French project title is le projet de construction du réseau métropolitain d’internet."/>
        <s v="1.  The face value of the loan is identified by the Bank Al-Maghrib (the central bank of the Kingdom of Morocco) and the World Bank's Debtor Reporting System (DRS). See https://www.dropbox.com/scl/fi/xmhkg6e64kxk8c7jtjrxy/DRS-Official-Commitments-from-China-Through-2021.xlsx?rlkey=b4k8u2mg72dd65do8bx5ena53&amp;dl=0 and https://www.bkam.ma/content/download/344785/2923781/BT116_juin.pdf and https://www.dropbox.com/s/66eoeih2gqw1np4/BT116_juin%20%281%29.pdf?dl=02. According to the World Bank's Debtor Reporting System (DRS), the weighted average maturity of all official sector lending from Chinese creditors to government and government-guaranteed borrowing institutions in Morocco was 16.75 years in 2008. AidData estimates the maturity of the China Eximbank loan that supported the Government of Morocco by using this figure. See https://www.dropbox.com/s/949n5rctiue6d7c/IDS_Average_grace_period_and_maturity_on_new_external_debt_commitments.xlsx?dl=0   3. According to the World Bank's Debtor Reporting System (DRS), the weighted average grace period of all official sector lending from Chinese creditors to government and government-guaranteed borrowing institutions in Morocco was 4.25 years in 2008. AidData estimates the grace period of the China Eximbank loan that supported the Government of Morocco by using this figure. See https://www.dropbox.com/s/949n5rctiue6d7c/IDS_Average_grace_period_and_maturity_on_new_external_debt_commitments.xlsx?dl=0   4. According to the World Bank's Debtor Reporting System (DRS), the weighted average interest rate of all official sector lending from Chinese creditors to government and government-guaranteed borrowing institutions in Morocco was 4.9% in 2008. AidData estimates the interest rate of the China Eximbank loan that supported the Government of Morocco by using this figure. See https://www.dropbox.com/s/ab8qt4n6jijcbhd/IDS_Average%20interest%20on%20new%20external%20debt%20commitments.xlsx?dl=05. The French project title is l’acquisition d’équipements.6. This loan is not included in the SAIS-CARI database of Chinese loan commitments that was released in 2020 and re-released in 2021. Nor is it included in the China's Overseas Development Finance Database published by Boston University's GDP Center."/>
        <s v="1.  The French project title is Travaux sur le boulevard du 30 juin lot 2. The Chinese project title is 630大道二期项目. 3. The Boulevard 30 Juin Construction (Lot 1) Project is captured via Project ID#59429."/>
        <s v="1.  The transaction (financial commitment) amount is recorded as $1 billion. It excludes the transaction amounts from projects in Luanda Province captured elsewhere by AidData, which sum to $468.2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is project is also known as the Gotera Interchange (Flyover) Project. The Chinese project title is 埃塞俄比亚首都环城路格特拉立交桥 or GOTERA立交桥项目.2. This loan is omitted from database of Chinese loan commitments that SAIS-CARI released in July 2020. 3.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system identification number for this project in the Government of Ethiopia’s Aid Management Platform (AMP) is AMP-CHIN-100384. 5. Asnakech Teferra was Ethiopian Ministry of Finance and Economic Development (MOFED) point of contract for this project."/>
        <s v="1.  This project is also known as the Safe Country Project and the Mauritius Telecom Safe City Project of the Mauritius Police Force. The Chinese project title is 智能城市项目 or 毛里求斯晋非智慧城市项目. 2. In the database of Chinese loan commitments that it released in July 2020, SAIS-CARI did not include this loan. 3. On December 19, 2017, the Police Service signed two contracts on an operating lease model with Mauritius Telecom (MT) for the implementation of the SCP: (a) Lease of Intelligent Video Surveillance (IVS) and Intelligent Traffic Surveillance (ITS) cameras, and Centralised Command and Control Centre for a total cost of $410 million (VAT Exclusive) for a 20-year period. On October 29, 2018, an addendum to the contract was signed for the provision of steel poles for fixing of cameras for some $9.3 million (VAT Exclusive). The variation was due to non-availability of appropriate poles. (b) Lease of Radio Communications System for some US$ 46 million (VAT Exclusive) for a 20-year period. Under the first contract, the Government of Mauritius was required to make a non-refundable advance payment of $13 million (VAT Exclusive), annual fees of $16.6 million (VAT Exclusive) during the first seven years and $21.6 million (VAT Exclusive) for the remaining 13 years. Additional annual amounts of $714,000 (VAT Exclusive) are payable during the first 12 years and $95,000 (VAT Exclusive) during the remaining period for the provision of steel poles. An annual amount of some $2.3 million (VAT Exclusive) is also payable under the second contract on a quarterly basis. The total contract amount was thus $465.3 million, exclusive of VAT. The lease agreements were not made available to NAO Officers; access was provided to only certain extracts of the agreements."/>
        <s v="1.  Umbrella Project ID#52218 is the records the overall $4.1 billion buyer's credit loan (BCL). 2. The Chinese project title is 凯古路·凯巴萨水电站 or 安哥拉凯凯水电站. The Portuguese project title is Barragem de Caculo Cabaça. 3. The interest rate was calculated as follows: 1.306% (Average USD LIBOR 6-month rate in Dec. 2016) + 3.6% (given by IJ Global) = 4.906%.  4. The original EPC contract for this project (prior to its amendment) can be accessed in its entirety via https://www.dropbox.com/s/vdpm3xduvemt7hq/Caculo-Cabaca-Agreement.pdf?dl=0. 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
        <s v="1. 512.1 billion Tanzanian shillings (TZS) was worth almost exactly $256 million using the 1 TZS = .0005 U.S. dollars (USD) exchange rate in June 2015. 2. This CDB loan is not included in the SAIS-CARI database of Chinese loan commitments that was released in July 2020. Nor is it included in the the Chinese Overseas Development Finance Dataset published by Boston University’s Global Development Policy Center in December 2020. AidData includes the loan in its dataset because the Tanzanian Government acknowledges that it contracted the loan and it is recorded in the World Bank's Debtor Reporting System (DRS).3. Some potentially useful information is reported here: http://www.nao.go.tz/?wpfb_dl=210. 4. The loan's borrowing terms (a 5.9948% interest rate, a 7.25 year maturity, and a 3.25 year grace period) are drawn from the World Bank's Debtor Reporting System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s v="1. A 2017 SAIS-CARI report indicates that the ICBC loan was for $700 million, but official source materials are consistent in reporting the face value of the loan as $550 million. 2. This project is also known as the Omo Kuraz 5 Sugar Factory Project. The Chinese project title is OMO KURAZ 5糖厂项目. 3. AidData has estimated the all-in interest rate by adding 2.95% to the average 6-month LIBOR rate in July 2015 (0.462%). 4. The borrowing terms of the loan are not identified in database of Chinese loan commitments that SAIS-CARI released in 2020 and re-released in 2021. They are drawn from the Ethiopian Ministry of Finance's Public Sector Debt Statistical Bulletin No. 18 (2011/12 - 2015/16). 5. The system identification number for the ICBC loan in the Government of Ethiopia’s Aid Management Platform (AMP) is 87143359107659. The AMP identifies the value this loan commitment as ETB 11,262,597,025.  1 Ethiopian Birr (ETB) was equal to 0.047 United States Dollars (USD) in July 2015 (at the time that the loan agreement was signed). 6. The signatories of the July 23, 2015 agreement, which is also known as the ‘Investment and Financing Development Cooperation Agreement’, were ICBC CEO Jiang Jianqing and Ethiopian Ministry of Finance Sufian Ahmed Beker."/>
        <s v="1. A bilateral currency swap (BCS) agreement — also known as a central bank liquidity swap agreement — is an agreement between the central banks of two countries to exchange cash flows in different currencies at predetermined rates over a specified period of time. Central banks participate in these agreements to facilitate bilateral trade settlements using their national currencies (rather than relying upon a third-party currency such as the U.S. dollar), manage demands from their local banks, and provide liquidity support to financial markets. The party that draws down on the swap line becomes the borrower and the other party becomes lender. During the term of the swap, the party that draws down on the swap line makes either fixed or floating interest payments on the principal amount. If both parties draw down on the swap line, then both parties exchange fixed or floating interest payments on the principal amounts. The 5-step process of drawing upon a currency swap line with the People’s Bank of China (PBOC) can described from the perspective of an importer in a given country (‘Country X’) seeking to settle trade with a Chinese firm in RMB. Step 1: The central bank of Country X and the PBOC activate their currency swap in advance, at which point each party deposits a specific amount of its currency in an account controlled by the other party (i.e. the central bank of Country X deposits local currency in an account controlled by the PBOC, and the PBOC deposits an equivalent amount in RMB in an account controlled by the central bank of Country X). Step 2: A firm in Country X that imports goods from China applies for an RMB-denominated loan from a domestic bank. Step 3: The domestic bank in Country X that receives the loan application then applies to its central bank for an RMB-denominated loan. After a review process, the central bank of Country X notifies the domestic bank applicant that its loan application was approved. The central bank of Country X subsequently requests that the PBOC transfer RMB funds from the central bank of Country X’s swap account within the PBOC to the loan applicant’s account with a corresponding bank in China. Step 4: The domestic bank in Country X directs the corresponding bank in China to transfer RMB funds into a Chinese exporter’s account, and the corresponding bank in China provides RMB funds to the Chinese exporter. Step 5: The importer in Country X repays the RMB-denominated loan at its maturity date. The domestic bank notifies the central bank of Country X of the repayment, and transfers RMB into the central bank’s account within the PBOC through the corresponding bank in China. For the central bank of Country X, the RMB deposit is an asset that should be recorded on its balance sheet as an official reserve asset denominated in RMB. The contra entry of this asset is the liability in the local currency of Country X that represents China’s claims in the central bank of Country X. This should be also recorded on the balance sheet of the central bank of Country X. At the time of the exchange of currencies, it should be recorded as an increase in assets and an increase in liabilities of the monetary authorities in the balance of payments. The reason why the PBOC uses this mechanism to provide renminbi liquidity to other central bank is to increase the speed, convenience, and volume of transactions between the two countries. More detailed information about currency swaps with the PBOC can be found at https://www.imf.org/-/media/Files/Publications/WP/2021/English/wpiea2021210-print-pdf.ashx and https://thechinaguys.com/the-rise-of-the-renminbi-the-reality-of-bilateral-swap-agreements/ and https://www.imf.org/external/pubs/ft/bop/2017/pdf/17-25a.pdf. 2. AidData treats drawdowns under BCS agreements with the PBOC as collateralized loans because, in a BCS arrangement, the currency of the borrower is held as collateral while the lender receives interest on the amount drawn down by the borrower until repayment is made. 3. CBE’s currency swap with the PBOC is classified as ‘short term debt’ in the Government of Egypt’s 2020 bond prospectus and in various CBE reports. CBE defines short-term debt as debt ‘with [an] original maturity of up to one year,’ so AidData has coded the maturity length as 1 year for the time being. A paper prepared by the Central Bank of Egypt indicates the 'withdrawal and utilization' period to be up to one year in the currency swap (see https://www.imf.org/external/pubs/ft/bop/2017/pdf/17-25a.pdf). However, the precise term (maturity length) of the swap agreement is unknown. This issue requires further investigation. 4. The interest rate that applied to CBE’s RMB 18 billion drawdown is unknown, but it was very likely SHIBOR plus a margin (see https://www.imf.org/-/media/Files/Publications/WP/2021/English/wpiea2021210-print-pdf.ashx). This issue requires further investigation. 5. Most central banks publish their end-of-year outstanding PBOC swap debt, but only a few report detailed transaction-level data on drawdowns during the year. Therefore, if no information on drawings is available, AidData assumes that total drawdowns during the reporting period equal the amount outstanding at the end of the reporting period (and vice versa). Since the (de jure) maturities of PBOC swap drawings are 12 months or less, this creates a lower bound estimate for actual drawdowns under the PBOC swap line. 6. PBOC swap debt is frequently rolled over. In central bank reports where one can only observe the year-end outstanding amount, no distinction between rollovers and drawdowns is possible. In these cases, one can derive (new) drawdowns as the difference between the current and last year’s outstanding swap debt stock. This measure essentially captures net lending through the PBOC swap line."/>
        <s v="1. According to one source (ACGT's 2018 Annual Report), the total cost of this project was $7.5 million, of which the Government of the Democratic Republic of Congo provided $2.5 million of counterpart funding. This issue warrants further investigation."/>
        <s v="1. According to September 2018 email correspondence between AidData and the Government of Burkina Faso's Ministry of Ministry of Economy, Finance and Development, Huawei is responsible for paying 3% of the 4% management fee for the loan and $6,843,413.73 for the purchase of buyer's credit insurance from Sinosure. 2. One source suggests that the loan agreement was signed on September 2, 2018. However, the World Bank's Debtor Reporting System (DRS) indicates that the loan commitment year is 2019 rather than 2018. This issue merits further investigation. 3. AidData has estimated the all-in interest rate (v) by adding 2.5% to average 6-month LIBOR on August 24, 2018 (2.503%). 3. The French project title is travaux de réalisation clef en main du réseau national de fibre optique or la phase I du réseau national de fibre optique. 4. In the database of Chinese loan commitments that SAIS-CARI released in July 2020 and updated in March 2021 (which is now maintained by Boston University’s Global Development Policy (GDP) Center), no borrowing terms are recorded. AidData has recorded the borrowing terms reported by the Government of Burkina Faso's Ministry of Ministry of Economy, Finance and Development."/>
        <s v="1. According to the Chinese Government, the Qingdao Branch of CDB provided an RMB 7 billion (approximately $1 billion) loan to the Central Bank of Egypt in 2018.  For the time being, AidData has coded the commitment year for the $1 billion LSF upsizing as 2018.  2. The Chinese project title is 央行10亿美元授信项目. 3. The loan's interest rate (4.7352%) is drawn from the World Bank's Debtor Reporting System (see https://www.dropbox.com/s/ab8qt4n6jijcbhd/IDS_Average%20interest%20on%20new%20external%20debt%20commitments.xlsx?dl=0).4. In the database of Chinese loan commitments that SAIS-CARI published in July 2020 and the Overseas Development Finance Dataset that Boston University’s Global Development Policy Center published in December 2020, the face value of this CDB loan is identified as $1 billion. AidData relies on the $2 billion face value that is reported by the Central Bank of Egypt for the time being. However, it is possible that the $2 billion face value of the liquidity support facility agreement that is reported by the Central Bank of Egypt reflects the receipt of an additional RMB 8 billion CDB loan (埃及央行70亿人民币授信项目) in 2018 (which is reported by multiple sources, including China’s Ministry of Commerce). This issue merits further investigation."/>
        <s v="1. Addis Ababa Bole International Airport is sometimes simply referred to as Bole International Airport (in Addis Ababa). English translations of Chinese government sources may also refer to the airport as Baoli International Airport (in Addis Ababa). 2. The borrowing terms that applied to the December 27, 2016 loan are unknown. For the time being, AidData assumes that the same borrowing terms that applied to the  December 19, 2013 loan applied to the December 27, 2016 loan. However, this issue warrants further investigation. "/>
        <s v="1. Addis Ababa Bole International Airport is sometimes simply referred to as Bole International Airport (in Addis Ababa). English translations of Chinese government sources may also refer to the airport as Baoli International Airport (in Addis Ababa). 2. This project is also known as Phase 1 of the Addis Ababa Bole International Airport Expansion Project and the Addis Ababa Bole International Airport Passenger Terminal Expansion Project. The Chinese project title is 埃塞俄比亚宝丽机场扩建项目 or 博莱国际机场. 3. The system identification number for the Addis Ababa Bole International Airport Expansion Project (‘Phase 1’) in the Government of Ethiopia’s Aid Management Platform (AMP) is 87143359103207. The system identification number for the Addis Ababa Bole International Airport Terminal 1, VIP Terminal, Associated Works Design and Build Project (‘Phase 2’) in the Government of Ethiopia’s Aid Management Platform (AMP) is 87143436112180."/>
        <s v="1.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Sinosure is also assumed to be involved in this loan facility as the 2003 framework agreement (中华人民共和国商务部与安哥拉共和国财政部关于两国经贸合作特殊安排的框架协议) specified that Sinosure would be signing relevant agreements with the Government of Angola.3. AidData has estimated the all-in interest rate (6.86%) that applied to individual subsidiary loans approved under the 2007 MLFA by adding 1.5% to average 3 month LIBOR in July 2007 (5.36%).4. This 2007 MLFA (credit line) is distinct from a $2 billion MLFA also extended by China Eximbank in September 2007 (as captured via Project ID#31742)."/>
        <s v="1. AidData has estimated the all-in interest rate by adding 1.1% to the average 6-month LIBOR rate in September 2021 (0.197%). 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 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 4. In August 2017, COCOBOD told the country’s parliament it was in financial distress due to obligations that included servicing China Eximbank loans for the Bui Dam Construction Project (captured via Project ID#183, ID#30801, ID#30709, and ID#30086). 5. AidData has assumed that the 1.25% flat (upfront) fee is functionally equivalent to a management fee."/>
        <s v="1. AidData has estimated the all-in interest rate by adding 1.1% to the average 6-month LIBOR rate in September 2021 (0.197%).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4. In August 2017, COCOBOD told the country’s parliament it was in financial distress due to obligations that included servicing China Eximbank loans for the Bui Dam Construction Project (captured via Project ID#183, ID#30801, ID#30709, and ID#30086).5. AidData has assumed that the 1.25% flat (upfront) fee is functionally equivalent to a management fee."/>
        <s v="1. AidData has estimated the all-in interest rate by adding 2.5% (the midpoint between a 2% and 3% margin) to the average 6-month LIBOR rate in March 2009 (1.827%). 2. In the database of Chinese loan commitments that it released in 2020 and re-released in 2021, SAIS-CARI does not identify the borrowing terms of the loan that supported this project. 3. The AMP system identification number for the Tatek Production Line of the Mugher Cement Expansion Project is 8714327100831. The AMP system identification number for the Mugher Production Line of the Mugher Cement Expansion Project is 8714327100830. 4. One source suggests that the monetary value of the December 6, 2006 commercial (EPC) contract was $129.97 million rather than $138 million. This issue warrants further investigation."/>
        <s v="1. AidData has recorded intent of this project as 'development' in light of the fact that the purpose of the loan is to fund development and infrastructure projects in Egypt. "/>
        <s v="1. AidData has status-coded this project as ‘Suspended’ for the time being."/>
        <s v="1. AidData relies on the maturity, grace period, and interest rate that are recorded in the World Bank's Debt Reporting System (a 3.6708% interest rate, a 17.5 year maturity, and a 2.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Sinosure is assumed to be involved in this loan facility as the 2003 framework agreement (中华人民共和国商务部与安哥拉共和国财政部关于两国经贸合作特殊安排的框架协议) specified that Sinosure would be signing relevant agreements with the Government of Angola.  4.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5. On June 9, 2015, the Government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s v="1. At one point, Dongfang Electric International Corporation reported that it would likely source the funds for the supplier’s credit from ICBC or China Construction Bank (most likely through an export seller’s credit). This issue warrants further investigation. 2. The all-in interest rate was estimated by adding 2.5% to the average 6-month LIBOR rate in June 2020 (0.426%)."/>
        <s v="1. Bank of Industry Limited (abbreviated as 'BOI') is the oldest and largest Development Finance Institution (DFI) currently operating in Nigeria. It is owned by the Ministry of Finance Incorporated (MOFI) Nigeria (94.80%), the Central Bank of Nigeria (CBN) (5.19%), and private shareholders (0.01%). Between 2015 and October 2020, BOI with the support of its various stakeholders disbursed over ₦945 billion to 3,013,087 enterprises, thus creating over 6.87 million estimated direct and indirect jobs. 2. The size of China Eximbank’s contribution is unknown. For the time being, AidData assumes equal contributions ($35,714,285) across the 28 members of the lending syndicate. 3.  AidData has coded this transaction as a collateralized loan because Afreximbank served as the security trustee (i.e. collateral agent) for the loan. When lenders take collateral as security for their loans, a collateral/security agent is often appointed to enforce rights against the collateral in the event of the borrower's default under the loan. 4. AidData has estimated the all-in interest rate by adding 6% to average 6-month LIBOR in December 2020 (0.256%)."/>
        <s v="1. China Eximbank also provided a $99.45 million preferential buyer's credit for the first phase of the Adama Wind Farm Project (as captured via Project ID#1380). 2. This project is also known as the 153MW Adama Wind Power Construction Project, the Adama II Wind Farm Project, and Phase II of the 153MW Adama Wind Power Construction Project. The Chinese project title is 阿伊萨风电项目拟安. 3. The Adama Wind Farm is reportedly the first international wind power project to use Chinese standards and technologies. 4. The AMP system identification number for the project is 87143319101700."/>
        <s v="1. China Eximbank also provided an RMB 670 million government concessional loan in 2010 for the Olkaria Geothermal Project (captured via Project ID#31023). 2. The Chinese project title is 肯尼亚奥卡瑞四号地热钻井项目. 3. Great Wall Drilling Company is a subsidiary of China National Petroleum Corporation.4.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5. The Government of Kenya loan identification number is 2012005_1.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China Eximbank issued a separate $31.832 million buyer’s credit (with different borrowing terms) to CAMTEL for Additional 350,0000 Lines CDMA Project in 2010 for the Additional 350,0000 Lines CDMA Project (captured via Project ID#31230). According to the Government of Cameroon’s Caisse Autonome d'Amortissements, the $31,832,494 buyer’s credit that China Eximbank issued in 2010 is backed by a repayment guarantee from the Government of Cameroon, but the $31,832,494 loan that China Eximbank issued in 2012 is not. 2. The proceeds of the loan were likely used to enable CAMTEL’s acquisition of wireless (CDMA) phone technology and facilitate the installation of CDMA lines. However, this issue requires further investigation. 3. The $31,832,494 loan that China Eximbank issued to CAMTEL in 2012 is not included in the database of Chinese loan commitments that SAIS-CARI released in July 2020. Nor is it included it in the China’s Overseas Development Finance Dataset that Boston University's Global Development Policy Center published in December 2020."/>
        <s v="1. Dire Dawa-Dewalle is also spelled Dire Dawa-Dewele and Diredawa-Dawale in source materials.2. One source identifies the grace period as 7 years rather than 6 years.3. This project is also known as the Dire Dawa-Dawale Road Project. The Chinese project title is 埃塞俄比亚DIRE DAWA-DEWELLE公路项目.4. The system identification number for this project in the Government of Ethiopia’s Aid Management Platform (AMP) is 87143359109028. Two different loan commitment values are reported in the AMP: ETB 3,986,318,506.35 and ETB 3,824,329,330. The discrepancy is likely due to exchange rate differences."/>
        <s v="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
        <s v="1. Ethio Telecom is owned by the Ethiopian government and maintains a monopoly over all telecommunication services in Ethiopia."/>
        <s v="1. For evidence that an official commitment took place, see pg. 47 of Standard Bank Group, Annual Integrated Report 2015 (“Standard Bank and ICBC have concluded debt financing agreements with a consortium of Kenyan investors for the building of the 1000 megawatt Amu coal-fired power plant”) via https://thevault.exchange/?get_group_doc=18/1461565691-SBG_FY15_Annualintegratedreport.pdf.2. This loan is not included in the database of Chinese loan commitments that SAIS-CARI released in July 2020. 3. The indicative term sheet that was issued on June 8, 2015 can be accessed in its entirety via https://www.dropbox.com/s/r608h03z7pjy4hy/2015.06.08%20ICBC%20_%20Amu%20Power%20Term%20Sheet.pdf?dl=04. AidData records the all-in interest rate as 2.283% by using the average 3M LIBOR rate as of June 2015 (0.283%) plus the 2% margin. "/>
        <s v="1. For the time being, AidData assumes equal contribution of all lenders. The value of the financing organization's loan ($77,142,857) was derived by dividing the total amount of funds loaned ($540,000,000) by the number of lenders in the syndicate (7). 2. As the specific dollar amounts of each loan tranche are not currently loan, AidData has, for the time being, recorded the maturity date as the average of the maturity dates in years of each tranche (2 + 3) / 2, or 2.5. 3. For the time being, AidData has recorded the interest rate of the overall loan (1.375%) as the average of the interest rates of both loan tranches (1.25%, 1.5%). "/>
        <s v="1. For the time being, AidData assumes equal contribution of all lenders. The value of the financing organization's loan (AUD 12.96 million) was derived by dividing the total amount of funds loaned (AUD 350 million) by the number of lenders in the syndicate (27)."/>
        <s v="1. For the time being, AidData assumes equal contribution of all lenders. The value of the financing organization's loan (EUR 18.5 million) was derived by dividing the total amount of funds loaned (EUR 500 million) by the number of lenders in the syndicate (27)."/>
        <s v="1. For the time being, AidData assumes equal contribution of all lenders. The value of the financing organization's loan (EUR 42.5 million) was derived by dividing the total amount of funds loaned (EUR 1.15 billion) by the number of lenders in the syndicate (27)."/>
        <s v="1. For the time being, AidData assumes equal contribution of all lenders. The value of the financing organization's loan (ZAR 222.2 million) was derived by dividing the total amount of funds loaned (ZAR 6 billion) by the number of lenders in the syndicate (27)."/>
        <s v="1. For the time being, AidData assumes equal contribution of all lenders. The value of the financing organization's loan (ZAR 74 million) was derived by dividing the total amount of funds loaned (ZAR 2 billion) by the number of lenders in the syndicate (27)."/>
        <s v="1. For the time being, AidData assumes that the standard MOFCOM borrowing terms for an interest-free loan apply: 20 year maturity, 10 year grace period, and 0% interest.2. This project is also known as the Gobabis and Grootfontein Housing Construction Project."/>
        <s v="1. For the time being, AidData has estimated the contribution of the Chinese state-owned banks by assuming that the eleven lenders contributed equal amounts (USD 150 million) to the loan syndicate ($150 million x 3 Chinese banks = $450 million). "/>
        <s v="1. Given that the loan either fully or partially disbursed but it is not known how these loan proceeds were utilized, AidData has set the umbrella field to False. 2. The loan identification number in the Government of Kenya’s External Public Debt Register is 2010024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Given that the loan either fully or partially disbursed but it is not known how these loan proceeds were utilized, AidData has set the umbrella field to False.2. The loan identification number in the Government of Kenya’s External Public Debt Register is 2011018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塞拉利昂光纤骨干网二期项目.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
        <s v="1. In 2015, CNR and CSR merged to form China Railway Rolling Stock Corporation (CRRC). 2. AidData has recorded the loan’s borrowing terms as they were reported in 2014, one year before the loan contract was finalized. Borrowing terms from the final loan contract are not available, but one source ('Guptas siphoned R100m-plus from China loan, evidence shows”) indicates that the final face value of the loan was lower but the borrowing terms did not change. 3. The term sheet for the loan notes that ‘[t]he Lenders' security package shall include, but not be limited to the following: (a) a security agreement granting a first fixed legal mortgage and a first fixed and floating charge ranking security over the Locomotives in [favor] of the Security Agent (acting on behalf of the Finance Parties) on and from the transfer of title of such Locomotives and each part thereof to the Borrower.’ Also, in a 2019 deposition, Mohammed Suleman Mahomedy, the former CFO and acting CEO Transnet referred to the CDB facility as a ‘securitised loan, meaning that the locomotives that are procured from CNR and CSR are taken as a bond.’ Elaborating on this point, he said that ‘like a lease HP, higher purchase agreement where the vehicle is always owned by the lender until it’s fully paid off and that’s the current situation with the CDB loan.’ 4. No sources explicitly state that this is a buyer's credit loan. However, AidData has coded it as such for the following reasons: (a) the loan is provided to a foreign borrower, (b) the loan is denominated in USD, (c) the loan is insured by Sinosure, which provides export credit insurance, (d) the proceeds of the loan are earmarked for the acquisition of equipment from Chinese companies. 5. CDB agreed to participate in a cross-currency swap transaction in order to convert the USD based loan to a local currency ZAR loan. The purpose of the cross-currency swap was to allow Transnet to service the loan in local currency (ZAR). 6. This CDB loan is also linked to Project ID#58603 and Project ID#70774, which record two tranches of a ZAR 3 billion loan from Bank of China for the same project.7. A draft version of the CDB term sheet (from 2014) can be accessed in its entirety via https://outa.co.za/web/content/132931.8. AidData has estimated the all-in interest rate by adding 2.57% to average 3-month LIBOR in June 2015 (0.283%).9. The 2015 term (loan) facility agreement (Contract No.: 4110201501100000685 between CDB and Transnet can be accessed in its entirety via https://www.dropbox.com/s/qs5ar54evvo10sp/South%20Africa%202015%20CDB%20Transnet%20Term%20Facility%20Agreement%20for%20Locomotive%20Acquisition%20Project.pdf?dl=010. The locomotive mortgage agreement is included in Schedule 8 of the 2015 term (loan) facility agreement. 11. The 2015 term (loan) facility agreement defines that 'locomotive mortgage' as 'each special notarial mortgage to be registered by the Borrower in favour of the Lender over the locomotives as described in and delivered pursuant to the terms of the Commercial Contracts and owned by the Borrower as security for the obligations of the Borrower to the Lender under the Transaction Finance Documents substantially in form of Schedule 8 (Locomotive Mortgage Agreement).'12. A cross-currency swap was necessary to hedge Transnet's liability to repay the loan in the currency in which it was received. A cross-currency swap is an off balance sheet (over the counter) transaction in which two parties exchange principal (principal portion of the loan) in different currencies. The hedge takes the liquidity risk out of the equation. The CDB loan was arranged as a floating rate loan denominated in USD with periodic drawdowns that occurred to pay either CNR or CSR in respect of the 1064 locomotive procurement. The locomotive supply agreements between Transnet and CNR and CSR provided for payments to be made in ZAR. Consequently, the CDB (loan) facility needed to be swapped from USD to ZAR at each drawdown. Transnet accordingly entered into hedging transactions with JP Morgan in the form of a series of cross-currency swaps. JP Morgan in this case acted as the sole hedge counterparty to lead and underwrite the equivalent ZAR amount for a loan of $1.5 billion.13. Ashurst was a legal adviser for the transaction"/>
        <s v="1. In 2015, CNR and CSR merged to form China Railway Rolling Stock Corporation (CRRC). 2. As this project has both development and commercial elements in funding Transnet and a cross-currency interest rate swap, it is coded as Mixed intent."/>
        <s v="1. In 2015, CNR and CSR merged to form China Railway Rolling Stock Corporation (CRRC). 2. As this project has both development and commercial elements in funding Transnet and a cross-currency interest rate swap, it is coded as Mixed intent. "/>
        <s v="1. In 2019, the IMF identified the combined value of the China Eximbank loans for the Addis Ababa–Djibouti railway project and the Ethiopia-Djibouti Water Pipeline project as $814 million (see https://www.imf.org/~/media/Files/Publications/CR/2019/1DJIEA2019002.ashx). In email correspondence with AidData, IMF officials subsequently identified the face value of the China Eximbank loan for the Addis Ababa–Djibouti railway project as $491,793,000 and the value of the China Eximbank loan for the water pipeline project as $322,050,000, which sums to $814 million. In an annual report published by Djibouti’s Ministry of Economy and Finance (https://www.dropbox.com/s/1tkijc0o367s9eh/rapport-annuel-dfe-2018.pdf?dl=0) in 2018, the face value of the China Eximbank loan for the Addis Ababa–Djibouti Railway Project is also recorded as $491,793,000 . 2. In the database of Chinese loan commitments that it released in July 2020, SAIS-CARI identifies the grace period of this loan as 6 years, rather than 5 years. AidData relies on the 5 year value reported by the IMF. 3. The all-in interest rate was calculated as follows: 0.409% (2013 avg. 6-month USD LIBOR) + 3% (300 basis points) = 3.409%. 4. This project is also known as the Dewanle-Negad Section of the Addis Ababa–DjiboutiRailway Project. The Chinese project title is 东非亚吉铁路项目. The French project title is Chemin de Fer or Projet de construction de la nouvelle ligne du Chemin de Fer Djibouti-Ethiopie. 4. Project ID#59420 captures another China Eximbank loan to the Government of Djibouti in 2015 for the Addis Ababa–Djibouti Railway Power Supply Project (Lot 2). Three additional loans for the Addis Ababa–Djibouti Railway Project were issued by China Eximbank to the Government of Ethiopia (as captured via Project ID#70083, #70085, and #70086). 5. The original value of the January 30, 2012 commercial contract (known as the ‘Dewanle-Negad Section and Port Rail Way’ EPC contract) was $505,000,000. The November 7, 2012 revision increased the value of the commercial contract to $578,580,000."/>
        <s v="1. In cases where the actual maturity of a subsidiary loan is missing, AidData imputes a value (16.5 years) at the middle of the distribution of this maturity range as an approximation. Likewise, in cases where the actual grace period of a subsidiary loan is missing, AidData imputes a value (4 years) at the middle of the distribution of this range as an approximation.2. According to China Eximbank, it issued a buyer’s credit loan in support of Phase 1 of the Maya-Maya International Airport Project. However, it is unclear if this means that all of the subsidiary loans approved under that framework agreement were buyer’s credit loans. This issue merits further investigation.3.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4.  The escrow account balance information is drawn from https://eiti.org/sites/default/files/2022-02/en_eiti_gn_2.6.pdf and https://eiti.org/sites/default/files/2022-07/Republic%20of%20the%20Congo%202020%20EITI%20Report.pdf5.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
        <s v="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6.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
        <s v="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6.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specific hospitals and health centers that were supported by this loan are also unknown, but they all presumably were projects financed by a 2004 China Eximbank MLFA to Government of Angola (captured via Project ID#42029).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is project appears to be linked to a $26.26 million China Eximbank loan for rehabilitation and equipping of Malanje Hospital (captured via Project ID#34796), a $36.47 million China Eximbank loan for the rehabilitation and equipping of Benguela Regional Hospital (captured via Project ID#34798), a $43.254 million China Eximbank loan for construction and equipping of regional hospital in Lubango (captured via Project ID#34843); and a $3.6 million China Eximbank loan for the construction and equipping of Huambo Health Center (captured via Project ID#34845).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the appendix to her book, Dr. Lucy Corkin identified two health centers built in Kwanza-Norte and Kwanza-Sul Province; however, documents published by Angola's Ministry of Finance indicate that the two health centers were both located in Kwanza-Norte Province.  AidData relies on the locational information provided by the Ministry of Finance.2. This project is distinct from the two China Eximbank-financed municipal hospitals in Kwanza-Norte and Kwanza-Sul Provinces that are captured via Project ID#34846.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In the database of Chinese loan commitments that SAIS-CARI released in January 2015, it does not record the lending terms for this China Eximbank loan. AidData records the lending terms (15 years maturity, 4 year grace period, 6 month LIBOR + 4% interest rate) that are contained in the actual buyer's credit loan agreement (Contract No. 1410302052014212898) supporting the project.2. The 6-month LIBOR rate in January 2015 was 0.358%.3. The buyer's credit loan agreement can be accessed in its entirety via SourceID#110443 or https://www.documentcloud.org/documents/20487975-cmr_2015_184.4. The project identification number for this transaction in Cameroon's Development Assistance Database (DAD) is CAM/000896.5. The French project title is Le projet d’alimentation en eau potable de Yaoundé (Paepys) or Projet d’alimentation en eau potable de la ville de Yaoundé et ses environs a partir du fleuve Sanaga (PAEPYS). The Chinese project title is 喀麦隆萨纳加水厂项."/>
        <s v="1. In the database of Chinese loan commitments that SAIS-CARI released in July 2020, it does not identify the borrowing terms of this loan. AidData records the borrowing terms (2.58% interest rate, 20-year maturity, and a 10-year grace period) that the borrower (BOAD) has publicly disclosed."/>
        <s v="1. In the database of Chinese loan commitments that SAIS-CARI released in July 2020, it does not record the borrowing terms for this China Eximbank loan. AidData obtained the lending terms (2% interest rate, 7 year grace period, 20 year maturity) from the Government of Kenya's public debt register. 2. Whereas SAIS-CARI records the commitment year as 2010, AidData records the commitment year as 2008 because the loan agreement was finalized on October 28, 2008. 3. The Chinese project title is 肯尼亚青年服务队设备采购项目 or 肯尼亚工程机械项目. 4. The identification number for this China Eximbank loan in the Kenyan National Treasury’s external public debt register is 2008005.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58154 captures the China Eximbank loan that supported Phase 2 of the project."/>
        <s v="1. In the database of Chinese loan commitments that SAIS-CARI released in July 2020, it records the face value of the loan for this project as $22 million; however, this value corresponds to the value of the commercial contract rather than the value of the buyer’s credit, which financed 90% of the value of the commercial contract. AidData relies on the face value of the loan ($20,131,281) reported in Dr. Lucy Corkin’s book ('UNCOVERING AGENCY: ANGOLA’S MANAGEMENT OF RELATIONS WITH CHINA”), which is based on extensive fieldwork and interviews with Angolan Government officials.2. This project is distinct from Project ID#34785, which captures another China Eximbank loan that facilitated the acquisition of agricultural equipment for MECANAGRO.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Kessem is occasionally also spelled Kesem in source materials. 2. The Chinese project title is 埃塞俄比亚肯色糖厂项目 or 肯色糖厂. 3. The system identification number for this project in the Government of Ethiopia’s Aid Management Platform (AMP) is 87143122101163. 4. The AMP identifies the loan commitment date as June 1, 2011. 5. AidData has estimated the all-in interest rate by adding 2.35% to the average 6-month LIBOR rate in June 2011 (0.398%). 6. MetEC is amalgam of former Ethiopian military companies. 7.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8.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
        <s v="1. Kessem is occasionally also spelled Kesem in source materials. The Chinese project title is 埃塞俄比亚肯色糖厂项目 or 肯色糖厂. 2. The system identification number for this project in the Government of Ethiopia’s Aid Management Platform (AMP) is 87143122101163. 3. The AMP identifies the loan commitment date as June 1, 2011. 4. AidData has estimated the all-in interest rate by adding 2.35% to the average 6-month LIBOR rate in June 2011 (0.398%). 5. MetEC is amalgam of former Ethiopian military companies. 6.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7.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
        <s v="1. Kisangani Bangoka International Airport is also known as Bangoka Airport. 2. The French project title is Projet de modernisation de l’aérogare de Bangoka (Kisangani) or Project de réhabilitation et de modernisation de l'aérogare de Bangoka: aéroport de Kisangani. The Chinese project title is 基桑加尼国际机场航站楼修复项目."/>
        <s v="1. MOFCOM is the funder but the interest-free loan proceeds were to be disbursed through a CDB account established with a host country bank. 2. MOFCOM issued an RMB 50 million grant to the Government of Cameroon on March 24, 2010 (captured via Project ID#339)."/>
        <s v="1. N'Djamena Refinery is sometimes called the Djermaya Refinery or the Rônier Oil Refinery. Consequently. this project is also known as the Rônier Oil Refinery And Pipeline Project or Djermaya Oil Refinery And Pipeline Project. The Chinese project title is 中石油Roinier油田项目 or 于乍得恩贾梅纳炼厂项目 or 恩贾梅纳炼油厂 or 乍得炼油厂 or 恩贾梅纳炼油 or 乍得炼厂项.  The Arabic project title is مصفاة جرماية. The French project title is Raffinerie de Djarmaya or projet CNPC-SRN. 2. It is unclear if the development of the oil wells in the Rônier 1, Rônier 4, Rônier C1 and Mimosa 4 oilfields – close to the village of Koud Alwa, about 20 km to the south of the small town of Bousso — occurred with support from the China Eximbank PBC or a separate investment by CNPC. 3.  The all-in interest rate of the China Eximbank PBC was calculated as follows: 0.414% (average 6-month USD LIBOR rate in May 2011) + 3% (300 basis points) = 3.414%. 4. Neither the CNPC Finance (HK) Limited loan nor the China Eximbank PBC are recorded in the World Bank’s Debtor Reporting System (DRS). 5. The CNPC Finance (HK) Limited loan is not captured in the Chinese Loans to Africa Database developed by SAIS-CARI and maintained by the Global Development Policy Center at Boston University. However, its existence has been independently verified by the IMF and EITI. The face value of the CNPC Finance (HK) Limited loan is unknown. However, given that the total cost of the N'Djamena Refinery and Pipeline Project is $1 billion and Société des Hydrocarbures du Tchad (SHT) sought to finance its 40% equity stake in the project company (SRN SA) with debt, AidData assumes that the face value of the CNPC Finance (HK) Limited loan was roughly equivalent to the difference ($70 million) between $400 million and the $330 million PBC that was issued to SRN SA. This issue warrants further investigation. Further research is also needed to determine if the CNPC Finance (HK) Limited was supported by any credit enhancements. 6. Construction of the N'Djamena (Djarmaya) refinery was part of the first phase of CNPC’s upstream and downstream integrated project in Chad, which also included construction of the Rônier oilfield and a 311 km pipeline between the refinery and the oilfield. Project ID#72355 captures the surface engineering and pipeline work at the Rônier oilfied, while Project ID#56285 details the Rônier road construction, as the road was used for delivering supplies to the oil refinery construction site upon completion. 7. Several sources suggest that the $330 million loan was issued in the form of a preferential buyer's credit (PBC) rather than a BCL and that it was the first PBC ever issued by China Eximbank to an overseas joint venture. However, since the loan's interest rate was floating rather than fixed, AidData has coded the loan as a BCL for the time being. This issue warrants further investigation."/>
        <s v="1. Nevsun Resources Ltd. was incorporated under the laws of the Province of British Columbia under the Companies Act (British Columbia) on July 19, 1965 under the name “Hogan Mines Ltd.” Since then, it has undergone four name changes, the last of which occurred on December 19, 1991 when it adopted its current name (Nevsun Resources Ltd.). Nevsun Resources Ltd.’s head office is located at 1750 - 1066 West Hastings Street, Vancouver, British Columbia, V6E 3X1 and its registered and records office is located at 2600 - 595 Burrard Street, Vancouver, British Columbia, V7X 1L3. 2. On August 8, 2018 (Beijing Time), Zijin Mining issued a takeover offer proposal to Nevsun. After friendly negotiations between the two parties, Nevsun’s board of directors (“Nevsun’s Board”) consented to support the takeover offer. On September 5, 2018 (Beijing Time), Zijin Mining entered into the Pre-Acquisition Agreement with Nevsun and a Lock-up Agreement with Nevsun’s directors and executive officers. Zijin Mining proposed to make an all cash takeover to acquire all of the Nevsun’s issued common shares which was approximately 302,592,672 common shares (of which, 3,197,191 Nevsun’s common shares were held by Zijin Global Fund, which were managed by a subsidiary of Zijin Mining) and any other common shares that were issued after the date of the offer (including any but prior to the expiry time). The offer price represented a premium of 21% over the closing price of the Nevsun’s common shares on the previous trading day. The total amount of the consideration was approximately CAD $1,839,016,284 (based on the current number of issued common shares and options of Nevsun, assuming all of the options are exercised; excluding the common shares held by Zijin Global Fund), approximately equivalent to RMB 9,530,150,187 or $1.39 billion. 3. On April 30, 2019, Nevsun Resources (Eritrea) Ltd. (“Nevsun Eritrea”), a subsidiary of Nevsun Resources Ltd., entered into an equity transfer agreement with Eritrean National Mining Corporation and Bisha Mining Share Company (BMSC). Nevsun Eritrea transferred its 5% equity interest in Bisha to Eritrean National Mining Corporation at a consideration of $10 million. The registration change of this equity transfer was completed on May 30, 2019. Nevsun Resources Ltd. subsequently owned a 55% equity interest in BMSC through Nevsun Eritrea, while Eritrean National Mining Corporation owned a 45% equity interest in BMSC. "/>
        <s v="1. One official source (http://www.sasac.gov.cn/n2588025/n2588124/c4022160/content.html) suggests that the project was financed with a seller's credit rather than a buyer's credit. This issue merits further investigation. 2. This project is also known as the Parallel Line Khartoum - Port Sudan Project. The Chinese project title is 喀土穆-苏丹港铁路项目 or 苏丹港—喀土穆铁路增建二线项目. The Arabic project title is سكة حديد بورتسودان الخرطوم. . 3. The face value of the loan is drawn from the 2007 Annual Report of the Bank of Sudan (see https://web.archive.org/web/20220315091447/https://cbos.gov.sd/sites/default/files/annual07_0.pdf)4. The 2007 Annual Report of the Bank of Sudan refers to the interest rate as 'loan fees’.5.  The Chinese Loans to Africa (CLA) Database, which was first created by SAIS-CARI and is now managed by the Global Development Policy Center at Boston University, does not record this China Eximbank loan. 6. The arrears data from the External Debt Unit of the Central Bank of Sudan are drawn from https://web.archive.org/web/20230208195131/https://cbos.gov.sd/sites/default/files/Quarter%201%20Report%20%202022%20.pdf"/>
        <s v="1. Phase 1 is also known as the Obouya-Boundji-Okoyo (OBO) Road Project or the Obouya-Boundji-Okoyo (OBO) Section of the National Route 3 (RN3) Construction Project. The Chinese project title for Phase 1 is 刚奥布亚加蓬边境公路一期工程 or 欧布亚－布昂吉－欧克依欧公路项目 or 中机总公司3号路 or 奥约-布恩吉-奥科约（3号）公路. The Obouya-Gabon Border Road Project is also known as Obouya-Okoyo-Lékéty-Gabon Border Road Project. 2. In the database of Chinese loan commitments that SAIS-CARI released in July 2020, it identifies a $106 million China Eximbank loan for Phase 1 (Obouya-Boundji-Okoyo Section) of the Obouya-Gabon Border Road Construction Project. For the time being, AidData records the face value of the loan ($84 million) that the Congolese authorities disclosed to the World Bank and the World Bank reported in its September 2014 Republic of Congo Economic Update publication. However, there is evidence that the value of the commercial contract for Phase 1 increased by nearly 25% (to $125 million) due to implementation difficulties. Further investigation is needed to determine if the face value of China Eximbank loan that supported Phase 1 was amended to help finance the increase in the value of the commercial contract with CMEC."/>
        <s v="1. Phase 1 is also known as the Pointe Noire-Dolisie (RN1) Road Construction Project. The Chinese project title is 承建的刚果（布）一号公路一期工程 or 即中建总公司1号公路.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e estimated USD face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
        <s v="1. Phase 2 of the Obouya-Gabon Border Road Project is also known as the Okoyo-Gabon Border Road Project. The French project title for phase II is Route N° 2 Okoyo Frontiere Gabon or Okoyo – Lékéty – Frt. Gabon. The Obouya-Gabon Border Road Project is also known as Obouya-Okoyo-Lékéty-Gabon Border Road Project. The Chinese project title is 刚果(布)加蓬边境公路二期. 2. In the database of Chinese loan commitments that SAIS-CARI released in July 2020, it identifies a $74 million China Eximbank loan (with a maturity length of 20 years) for this project. AidData relies on the face value of the loan ($76,894,549.60) and the maturity length (14 years) that is recorded by the Republic of Congo’s Public Debt Agency (Caisse Congolaise d’Amortissement or CCA) and Délégation Générale des Grands Travaux (DGGT). 3. According to a 2019 report published by the Republic of Congo’s National Assembly, all loans approved under the March 29, 2013 framework agreement had an interest rate of 0.25%. Therefore, AidData assumes an interest rate of 0.25%. "/>
        <s v="1. Project ID#65524 captures a $148,721,360 Bank of China loan to Angola for rail link to New Angola International Airport. 2. ICBC holds a 20% ownership stake in the Standard Bank of South Africa. 3. The precise monetary value of ICBC’s contribution to the loan syndicated is unknown. For the time being, AidData assumes equal contributions ($60 million) across the two known members of the loan syndicate. 4. This loan is not captured by the Chinese Loans to Africa (CLA) Database that SAIS-CARI released in July 2020 and updated in March 2021 (which is now maintained by Boston University’s Global Development Policy Center).4. The Chinese project title is 安哥拉内燃动车组车辆运输."/>
        <s v="1. Scatec Solar is a European integrated independent solar power producer, delivering affordable, rapidly deployable, and sustainable sources of clean energy worldwide. 2. The interest rate for this loan is recorded as 7.285% for the time being. This figure represents the average between the applicable interest rates during the 2018-2019 and 2019-2020 terms: 6.43% and 8.14%.3. The names of the project companies (SPVs) are identified via https://annualreport2021.scatec.com/wp-content/uploads/sites/10/2022/03/Scatec-Annual-Report_2021-.pdf"/>
        <s v="1.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2. The proceeds of this loan may have been used to support the Bata Ministry of Foreign Affairs Office Building Construction Project (captured via Project ID#62476). This issue warrants further investigation. 3. This MOFCOM interest-free loan is not included in the database of Chinese loan commitments that SAIS-CARI released in July 2020."/>
        <s v="1.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e Chinese project title is 援吉布提基础教育学校项目."/>
        <s v="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Project ID#73170 is also part of the 2006 Protocol. "/>
        <s v="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is project is part of the 2006 TAZARA Protocol. Project ID#73169 is also part of the 2006 TAZARA Protocol."/>
        <s v="1. Some Government of Ghana sources refer to this project as the “Communication System for Ghana Security” Project. 2. The Chinese project title is 加纳国家安全通信网项目."/>
        <s v="1. Some media sources imply that the scheduled project completion date was 202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is project is also known as Technical &amp; Vocational Training Laboratories Project and Phase 2 of the Kenya-China Technical And Vocational Training Laboratories (TIVET) Project. The Chinese project title is 中肯职业教育项目 or 中肯职业教育合作项目 or 肯尼亚职业教育项目 or 肯尼亚职业大中专升级改造项目. 4. The project identification number in the Government of Kenya’s Electronic Project Monitoring Information System (eProMIS) is 2017/056607. The eProMIS reference identification number is 2017001voc. 5. The identification number for this China Eximbank loan in the Kenyan National Treasury’s public debt register is 2017010 (2017010_1). 6. The Kenyan National Treasury’s public debt register identifies the loan’s interest rate as 2%. However, BCLs are typically tether to LIBOR plus a margin. Therefore, this issue warrants further investigation. 7. Project ID#46982 captures China Eximbank loan for the TIVET project’s first phase.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Some sources (including SAIS-CARI) suggest that the proceeds from this loan were used to pay civil servant salaries. However, AidData relies on an official source (AFDB), which reports that the Chinese Government provided an RMB 20 million interest free loan in 2004 for the acquisition of office supplies and agricultural equipment and a separate RMB 12 million general budget support grant in 2004 to help the government pay salary arrears to civil servants."/>
        <s v="1. Some sources identify China Eximbank as the lender (funding agency), but this is incorrect. China Eximbank financed the Gibe III-Addis Ababa Power Transmission Lines and Substations Project (as captured via Project ID#59363 and #59365), which may be the source of the confusion.2. Some sources identify the project as a commercial loan, but based on OECD standards, the grant element of the loan exceeds 25%, so AidData has coded it as a concessional loan. 3. This project is also known as the Gibe III 10 X 187MW Hydropower Station Construction Project and the Gibe III Hydroelectric Project. The Chinese project title is 吉贝Ⅲ水电站 or 吉布3水电站. 4. Some sources suggest that the face value of the loan was $470 million and it was co-financed with Standard Bank. This issue warrants further investigation. 5. The total cost of the project was $1.75 billion. However, ICBC only financed 85% of the total cost of one component of the project (the electro-mechanical and hydraulic steel structure works component). 6. The system identification number for this project in the Government of Ethiopia’s Aid Management Platform (AMP) is 87143123101610. 7. 1 Ethiopian Birr (ETB) was equal to 0.075 United States Dollars (USD) in June 2010, which implies that the 15 disbursements (worth ETB 21,904,463,534) recorded in the AMP were worth $1,642,834,765.05, which far exceeds the face value of the ICBC loan that was signed on June 20, 2010. This issue warrants further investigation. 8. EEPCo and National Bank of Ethiopia reportedly financed other components of the 1870MW Gilgel Gibe III Hydropower Project."/>
        <s v="1. Some sources indicate the face value of the loan was $690 million rather than $700 million. This issue warrants further investigation. 2. AidData has coded this transaction as a collateralized loan because China Construction Bank Corporation was selected as the security agent (i.e. collateral agent) for the loan. When lenders take collateral as security for their loans, a collateral/security agent is often appointed to enforce rights against the collateral in the event of the borrower's default under the loan. 3. Given that the loan was contracted on November 17, 2016 and the borrower was responsible for repaying the loan between July 6, 2019 and April 6, 2024, the loan’s implied grace period is 1.625 years. 4.  AidData has estimated all-in interest rate by adding 2.57% (the midpoint between 2.5% and 2.64%) to the average 3-month LIBOR rate in April 2017 (1.159%)."/>
        <s v="1. Some sources refer to this project as the N’djili and Luano Airport Terminals Project, noting that the cost of constructing the new N’djili Airport Terminal is $354,680,000 and the cost of constructing the new Luano Airport Terminal is $201,131,205. It is unclear if China Eximbank or another financier is supporting the construction of the Luano Airport Terminal. This issue warrants further investigation. 2. The World Bank’s Debtor Reporting System (DRS) records $602,196,254 of borrowing by the Government of the Democratic Republic of Congo from official sector lenders from China in 2019. However, for the time being, AidData only records a single borrowing (for the $301,098,000 PBC for the N’djili Airport Terminal Construction Project) in 2019. This discrepancy merits further investigation. 3. The Chinese project title is 的金沙萨国际机场航站楼项目 or 金沙萨恩吉利国际机场航站楼现代化项目 or 金沙萨恩吉利机场新建航站楼和配套工程. The French project title is Projet de construction et équipement de la nouvelle aérogare de l’aéroport de N’djili. 4.  N’djili Airport is also known as N'Djili International Airport and Kinshasa International Airport. Luano Airport is also known as Lubumbashi International Airport.” "/>
        <s v="1. Sonangol's 2016 and 2018 Annual Report stated that all outstanding loans have an interest rate of 3.5% + LIBOR; however, it is unclear if this represents the interest rate for this particular loan. This issue warrants further investigation."/>
        <s v="1. Sudatel Telecom Group Limited was previously known as Sudan Telecommunication Company Limited. 2. AidData has estimated the all-in interest rate by adding 4.5% to average 6-month LIBOR in May 2014 (0.323%). 3. This CDB loan is not recorded the China’s Overseas Development Finance Dataset, which Boston University's Global Development Policy Center published in December 2020. Nor is it included in the database of Chinese loan commitments that SAIS-CARI released in 2020 and re-released in 2021.4. Given that Sudatel is a state-owned Sudanese company, the most likely guarantor of the CDB loan is the Government of Sudan. However, AidData has not yet independently confirmed that the Government of Sudan is the guarantor. This issue requires further investigation. "/>
        <s v="1. Telecom Egypt (Arabic: المصرية للاتصالات‎), is Egypt's primary telephone company. It started in 1854 with the first telegraph line in Egypt. In 1998, it replaced the former Arab Republic of Egypt National Telecommunication Organization (ARENTO). It is 80% owned by Egypt's Ministry of Communications and Information Technology."/>
        <s v="1. The $20 billion loan framework agreement is also known as the Resource and Loan Cooperation Framework Agreement or 中几资源换贷款战略合作 or 中几资源换贷款合作框架 or 资源换贷款 or Accord Cadre de Financement des Projets d’Infrastructures Prioritaires.2. The Boffa Bauxite Mining Project is also known as the Boffa Sud and Boffa Nord Blocks Project or Projet Boffa de Chalco or 中铝几内亚铝土矿矿山项目 or 几内亚铝土矿矿山项目 or 中国铝业首个海外大型铝项目 or 几内亚Boffa铝土矿项目. Alumina Mining Project is also known as 国家电投几内亚铝业开发项目 or Project d'Exploitation D'Alumine De SPIC En Guinée.3. AidData calculated the all-in interest rate as follows: 0.273% (6-month Euribor in September 2017) + 2.5% (given margin) = 2.227%. "/>
        <s v="1. The 2003 framework agreement (中华人民共和国商务部与安哥拉共和国财政部关于两国经贸合作特殊安排的框架协议) specified that Sinosure would be signing relevant agreements with the Government of Angola, although the nature of the agreements is unclear.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see pg.19 of Source ID#85131}}, all borrowings under the MLFA carried a management fee (comissão de gestão) of 0.3%; a commitment fee (comissão de imobilização) of 0.3%, and an installation fee (comissão de instalação) of 1%.5. Project ID#34030 captures a $500 million MLFA the Government of Angola entered into with China Eximbank intended for complementary actions to corresponding sub-projects of this $2 billion MLFA."/>
        <s v="1.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81.3 km Tandjouaré–Cinkassé-Burkina Faso Border Road Rehabilitation Project is also known as the Asphalting of the Tandjouare-Cinkassé Section of National Route 1 Project or the Rehabilitation and Reinforcement of the 81.3 km Tandjouareé-Cinkassé Section of the RN1 Project. The French project title is Projet de réhabilitation et la route tronçon Tandjouré-Cinkassé-Frontière Burkina or Réhabilitation et renforcement de Tandjouaré–Cinkassé (81,3km) et de la RN1-Golfe Club-Togblékopé sur 5 km or Réhabilitation de la route N°1 Lomé-Cinkassé (Tandjouare-Cinkassé). 2. In the database of Chinese loan commitments that SAIS-CARI released in July 2020, it characterizes this project as having been completed with an official loan commitment from China Eximbank. AidData records the status of the China Eximbank loan for this project as having been (effectively) cancelled."/>
        <s v="1. The AFDB project code is P-EG-EBA-003. 2. This project is also known as the Abu Rawash Wastewater Treatment Plant – Phase II. 3. The all-in interest rate (2.089%) was calculated by adding an 1% margin to the average 6-month LIBOR rate in February 2018 (3.089%). 4. The margin of 1% is calculated by adding the Funding Cost Margin (unknown) to the Lending Margin (0.8%) and the Maturity Premium (0.2%)."/>
        <s v="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
        <s v="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
        <s v="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
        <s v="1. The AfDB project identification number is P-GA-E00-001. 2. The project’s economic rate of return is estimated at 13.99. 3. The all-in interest rate (0.568%) was calculated by adding an 0.8% margin to the average 6-month EURIBOR rate in February 2019 (-0.232%). 4. The margin of 0.8% is calculated by adding the Funding Cost Margin (unknown) to the Lending Margin (0.8%) and Maturity Premium (0.0%)."/>
        <s v="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
        <s v="1. The AfDB project identification number is P-NG-E00-014. 2. The project’s economic rate of return is estimated at 30%, which is is significantly higher than the 12% opportunity cost of capital. An AFDB stakeholder analysis also confirmed that the benefits of the project would mainly accrue to the users of the utility, who are the project’s main economic beneficiaries.3. The all-in interest rate (2.701%) was calculated by adding an 0.8% margin to the average 6-month LIBOR rate in December 2019 (1.901%). 4. The margin of 0.8% is calculated by adding the Funding Cost Margin (unknown) to the Lending Margin (0.8%)."/>
        <s v="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
        <s v="1. The AfDB project identification number is P-NG-FA0-011. 2. The project’s economic rate of return is estimated at 68%. 3. The all-in interest rate (1.041%) was calculated by adding an 0.8% margin to the average 6-month LIBOR rate in January 2021 (0.241%). 4. The margin of 0.8% is calculated by adding the Funding Cost Margin (unknown) to the Lending Margin (0.8%). 5. This project is also known as the Nigeria Transmission Expansion Project Phase-1 (NTEP-1)."/>
        <s v="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
        <s v="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
        <s v="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
        <s v="1. The AfDB project identification number is P-TN-DB0-013. 2.  The all-in interest rate was calculated by adding an 0.6% margin to the average 6-month EURIBOR rate in November 2015 (0.053%). 3. The margin of 0.6% is calculated by adding the Funding Cost Margin (unknown) to the Contractual Margin (0.6%). 4. The French project title is Projet De Modernisation De L’infrastructure Routière."/>
        <s v="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
        <s v="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
        <s v="1. The AfDB project identification number is P-TZ-E00-008. 2. The total project cost is USD 233.92 million. The project was financed with a USD 143.65 million AfDB loan, a USD 25.32 million ADF loan, a USD 42 million AGTF loan, and USD 22.95 million of funding from the Government of Tanzania. 3. The project’s economic rate of return is estimated at 17.6%. The value is higher than the opportunity cost of capital and thus the Project is considered economically viable. Sensitivity analysis to test the robustness of the EIRR was carried out to determine the impact of adverse variations. The EIRR changes to 15.6% assuming that investment cost increases by 15%, and changes to 15.1% when the benefits of the Project are decreased by 15%. The analysis shows that the project is economically viable and socially beneficial for Tanzania. 4. The all-in interest rate (1.128%) was calculated by adding an 0.6% margin to the average 6-month LIBOR rate in October 2015 (0.528%). 5. The margin of 0.6% is calculated by adding the Funding Cost Margin (unknown) to the Lending Margin (0.6%).6. Chinese project title: 坦桑尼亚阿鲁沙新供水系统建设项目. "/>
        <s v="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
        <s v="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
        <s v="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
        <s v="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
        <s v="1. The all-in interest rate (1.843%) was calculated by adding 1.5% to average 6-month LIBOR in December 2014 (0.343%)."/>
        <s v="1. The all-in interest rate that applies to this loan (6.155%) was estimated by taking the average LIBOR rate during the month (November 2012) when the subsidiary loan agreement was finalized (0.155%) and adding a 6% margin. 2. The CADFund component of this investment is captured via Project ID#68595."/>
        <s v="1. The AMP system identification number for the loan is 87143124101636. 2. The AMP system identification number for the grant is 87143124101635."/>
        <s v="1. The Autonomous Port of Nouakchott is also known as Friendship Harbor (Port de l'Amitié), as its construction was originally funded by the Chinese Government in the 1980s. 2. The Chinese project title is 毛里塔尼亚友谊港扩建项目."/>
        <s v="1. The borrowing terms of the loan are unknown. For the time being, AidData assumes that MOFCOM's standard borrowing terms for interest-free loans (20-year maturity, 10-year grace period) apply. "/>
        <s v="1. The China Eximbank loan (GCL) agreement can be accessed in its entirety via https://www.dropbox.com/s/2rb6sxfi6a551tr/Uganda%20National%20Transmission%20Backbone%20and%20e-Government%20Infrastructure%20Project%20%28Phase%202%29.pdf?dl=0. 2. The Government of Uganda’s agreement code for the GCL agreement is L-0575. The system identification number in the Government of Uganda’s Aid Management Platform (AMP) is 872992768. 3. One official source indicates that Phase 2 actually involved the laying of 1400.734 kilometers of fiber optic cable connecting Busia, Tororo, Mbale, Malaba, Kumi, Soroti, Lira, Gulu, Elegu, Masindi, Kyenjojo, Fort Portal, Kasese, Bushenyi and Mbarara. 4. Phase 1 of the National Transmission Backbone and e-Government Infrastructure Project is recorded via Project ID#53401. Phase 3 of the National Transmission Backbone and e-Government Infrastructure Project is recorded via Project ID#59750. Phase 4 of the project was funded by the World Bank and the Government of Uganda and it focused on missing links in the NBI and last mile connectivity. 5. This project is also known as Phase 2 of National Backbone Infrastructure Project and Phase II of the National Data Transmission Backbone Infrastructure and e-Government Infrastructure Project (NBI/EGI). The Chinese project title is 乌干达电子政务和国家骨干网项目 (or 国家骨干网). 6. One source refers to the face value of the China Eximbank loan as RMB 405,996,595. AidData relies on the face value of the loan (RMB 420,000,000) as recorded in the actual GCL agreement [CHINA EXIMBANK GCL NO. (2009) 8 TOTAL NO. 259]."/>
        <s v="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
        <s v="1. The China Eximbank loan (GCL) agreement can be accessed in its entirety via https://www.dropbox.com/s/effcaiu2e1davkp/Uganda%20National%20Transmission%20Backbone%20and%20e-Government%20Infrastructure%20Project%20Phase%203.pdf?dl=0. 2. The Government of Uganda’s agreement code for the GCL agreement is L-0575. The system identification number in the Government of Uganda’s Aid Management Platform (AMP) is 872992768. 3. One official source indicates that Phase 3 also involved installation of 756 kilometers of optic fiber cable to the towns of Masaka, Kyotera, Mutukula, Lyantonde, Mbarara, Ntungamo, Kabale and Katuna and linking Kyenjojo district to Masindi through Hoima. Phase 1 of the National Transmission Backbone and e-Government Infrastructure Project is recorded via Project ID#53401. Phase 2 of the National Transmission Backbone and e-Government Infrastructure Project is recorded via Project ID#53402. Phase 4 of the project was funded by the World Bank and the Government of Uganda and it focused on missing links in the NBI and last mile connectivity. 4. This project is also known as Phase 3 of National Backbone Infrastructure Project and Phase III of the National Data Transmission Backbone Infrastructure and e-Government Infrastructure Project (NBI/EGI). The Chinese project title is 乌干达电子政务和国家骨干网项目 (or 国家骨干网). 5. This China Eximbank loan is not included in the China’s Overseas Development Finance Dataset that Boston University's Global Development Policy Center published in December 2020. 6. Section 6.13 of the GCL agreement outlines the collateralization arrangement: 'The Borrower undertakes that the repayment of principal and payment of interest and fees under this Agreement shall be credit enhanced and secured by the Escrow Account Agreement and the following arrangements: (1) After this Agreement has been signed by the Borrower and the Lender, the On-Lending Agreement(s) shall be duly signed by the Borrower and End-User, in form and substance acceptable to the Lender. (2) The Repayment Reserve Account and the Sales Collection Account shall be opened and maintained with the Escrow Account Bank and be subject to the escrow arrangement under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which generate from the Project and belong to the End-User shall be applied in priority to payment of any and all amounts due and payable under this Agreement. (4) The Borrower undertakes to ensure that the successors or permitted signees and transferee of the parties to the Security Document shall abide by the provision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s v="1. The China Eximbank loan (GCL) agreement can be accessed in its entirety via https://www.dropbox.com/s/lw0gzj417uznyyd/Upgrading%20and%20Expansion%20of%20Entebbe%20International%20Airport%20Phase%20I%20Project.pdf?dl=0. 2.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Mechanism Agreement and the Escrow Account Agreement.’ Article 6.12 reads as follows: ‘The borrower undertakes that a Repayment Mechanism will be established for the Project and the repayment of principal and payment of interest and fees under this Agreement shall be credit enhanced and secured by the Repayment Mechanism Agreement, Escrow Account Agreement and the following arrangements: (1) After this Agreement has been signed by the Borrower and the Lender, the On-Lending Agreement shall be duly signed by the Borrower and End-User [UCAA],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of Entebbe International Airport (including but not limited to revenues generated from the Project) and the required amount of funds in the Sales Collection Account shall be transferred to the Repayment Reserve Account as required by the Lender. (3) All the revenues (proceeds) of Entebbe International Airport (including but not limited to revenues generated from the Project) shall be applied in priority to payment of any and all amounts due and payable under this Agreement. (4) The Borrower undertakes to ensure that the successors or permitted assignees and transferee of the parties of the Security Documents shall abide by the provisions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End-User’ as ‘the Civil Aviation Authority of the Republic of Uganda.’ The PBC defines ‘Escrow Accounts’ as ‘each or both (as the context may require) of the Repayment Reserve Account and the Sales Collection Account.’ The PBC defines the ‘Escrow Account Agreement’ as the ‘escrow account agreement entered into to or to be entered into among the Lender, the Borrower, the End-User and the Escrow Account Bank, and other relevant parties, as agreed by the Borrower and the Lender, in respect of opening, maintenance and control of the Escrow Accounts and in form and substance acceptable to the Lender. The PBC defines the ‘Escrow Account Bank’ as the ‘Export-Import Bank of China and/or such other reputable international bank registered in Uganda and acceptable to the lender.’ The PBC defines the ‘On-Lending Agreement(s)’ as the ‘loan agreement entered into between the Borrower and the End-User, whereby the Facility is on-lent by the Borrower to the End-User to implement the Project.’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n form and substance acceptable to the Lender, under which the parties agree to, among others, enter into (or procure the relevant parties to enter into) the Escrow Account Agreement and ensure all revenues of Entebbe International Airport (including but not limited to the revenues generated from the Project) shall be paid into the Sales Collection Account.’ The PBC defines the ‘Sales Collection Account’ as ‘the account in the name of End-User with the Escrow Account Bank and for the purpose of collecting revenues of Entebbe International Airport (including but not limited to revenues generated from the Project) pursuant to the Escrow Account Agreement.’ 3. The revenues generated by this project flow through a ‘cashflow waterfall’ arrangement (usefully described via https://pivotal180.com/project-finance-cash-flow-waterfall/ and https://www.lexology.com/library/detail.aspx?g=26f2629e-2040-4dda-a6d8-6600e478cf7f). 4. This project is also known Phase I of the Entebbe International Airport Rehabilitation Project and On Uganda Upgrading and Expansion of the Entebbe International Airport Phase I Project. The Chinese project title is 乌干达恩德培国际机场改扩建项目.5. The November 17, 2015 on-lending agreement can be accessed in its entirety via https://www.dropbox.com/s/8fko4q7phz9vniq/On-lending%20Agreement%20between%20CAA%20and%20GoU%20for%20the%20Upgrading%20and%20Expansion%20of%20Entebbe%20International%20Airport%20phase%20I.pdf?dl=06.  On November 17, 2015, an MOU was signed by UCAA and Government of Uganda's Ministry of Finance, Planning, and Economic Development to 'operationalize the Escrow Account Agreement, the Repayment Mechanism Agreement and the On-lending Agreement.' The MOU can be accessed in its entirety via https://www.dropbox.com/s/j6oprhtele0jeby/MOU%20between%20CAA%20and%20MOFPED%20for%20Entebbe%20%20International%20Airport%20Expansion%20and%20Upgrade%20project%20I.pdf?dl=0 7.  The December 3, 2015 escrow account agreement between the Government of Uganda's Ministry of Finance, Planning, and Economic Development, Stanbic Bank Uganda Limited, UCAA, and China Eximbank can be accessed in its entirety via https://www.dropbox.com/s/53iri169qfsx2xy/ESCROW%20Account%20Agreement%20between%20CAA%20and%20GoU%20regarding%20the%20Upgrading%20and%20Expansion%20of%20Entebbe%20International%20Airport%20Project%20Phase%20I.pdf?dl=0.  This agreement has several important terms, definitions, clauses, and conditions that merit attention:(i) ‘Airport Revenues’ are defined as ‘all the revenues, proceeds, incomes and any other amounts of whatever nature (whether directly or indirectly) generated from or relating to operation of the Entebbe International Airport by the End-Users from the date of a written notice issued by the Lender under Clause 16 herein, including but not limited to all revenues generated from the Project.’(ii) The agreement identifies two different escrow accounts: the Sales Collection Account and the Repayment Reserve Account. The Sales Collection Account is defined as ‘a Uganda Shillings denominated account of End-user [UCAA] for the purpose of collecting Airport Revenues’. The Repayment Reserve Account is defined as ‘a Dollar denominated account of the Borrower on which the Minimum Reserve Amount must be maintained’.(iii) The agreement specifies that ‘(a) The End-user shall prepare, and provide to the Borrower and the Lender, budget of operation, maintenance and other expenditures prior to last week of December every year for the next calendar year. Such budget shall be subject to the Borrower and the Lender’s review and approval. Such budget shall be prepared in a form that has been previously approved by the Borrower and the Lender. It shall record the project operating amount for each calendar month (Monthly Figure) and the aggregate amount of the budget for the whole calendar year (Aggregate Yearly Figure). The End-user shall provide the first such budget within sixty (60) days after the date of the first Disbursement under the Loan Agreement, (b) The Lender (acting reasonably) has the right to approve or reject some or all of such pro forma budget provided that if the Lender rejects part or all of such budget, it shall within thirty (30) days given reasons for such rejection. If the Lender does not object within thirty (3) days after receipt of the aforesaid budget,, such budget shall be deemed to have been approved. (c) The End-user shall promptly notify the Escrow Account Bank of the Monthly Figure and Aggregate Yearly Figure approved by the Lender. The Lender shall also have the right to notify the Escrow Account Bank of the Monthly Figure and the Aggregate Yearly Figure. If there is a conflict between the notice provided by the End-user and the notice provided by the Lender, the Lender’s notice shall prevail. […] The End-user shall prepare, and provide to the Borrower and the Escrow Account Bank, a monthly operating budget prior to the 28th day of each month for the next calendar month. The monthly operating budget shall be prepared in accordance with a form previously approved by the Borrower and the Lender. The End-user shall provide the first such monthly operating budget within sixty (60) days after the date of the first Disbursement under the Loan Agreement.’(iv) The agreement specifies that ’[t]he Borrower and the End-user shall procure the payment of Airport Revenues directly into the Sales Collection Account. The Borrower and the End-User shall ensure that the first payment of Airport Revenues shall be paid into the Sales Collection Account within sixty (60) days after the date of the first Disbursement under the Loan Agreement and no later than the date of the second Disbursement under the Loan Agreement. If so required by the Lender or the Borrower, the End-user shall give instruction in writing to any other person from whom a payment is due to pay amounts owing by it to the End-user or others in connection with the Project or the operation of Entebbe International Airport to the Sales Collection Account. […]  Save as otherwise agreed in writing by the Lender, the End-user may withdraw amounts from the Sales Collection Account for the following purposes and in the following order of priority: (a) first, at any time, to transfer to the Repayment Reserve Account, such amount as may be required at that time to ensure that the required Minimum Reserve Amount is standing to the credit of the Repayment Reserve Account; (b) secondly, every month, to transfer an amount to the End-user that is consistent with the budgeted costs as described in the annual operating budget referred to in clause 3.1 (provided that the amount so transferred each month shall be an amount not exceeding 110% of the Monthly Figure and that the aggregate amount so transferred in any given budget year is in an amount not exceeding 105% of the Aggregate Yearly Figure); the End-user shall be responsible for ensuring that the amount transferred is within the threshold herein stated and shall be held liable for any transfer in excess of this agreed threshold. (c) finally, to the order of the End-user, provided that the credit balance remaining standing on the Sales Collection Account after the transfer of (a) and (b) above is in an amount that exceeds the projected operating cost for the next three calendar months as specified in the annual operating budget prepared in accordance with clause 3.1. No withdrawals other than those described above may be made from the Sales Collection Account without the prior written approval of the Lender to the Bank.'(v) Clause 5.1(a) of the agreement specifies that ‘[t]he Borrower shall at any time during the Maturity Period and before any of […] its obligations under the Loan Agreement has been duly performed in full, maintain the applicable Minimum Reserve Amount in the Repayment Reserve Account. (b) Without prejudice to clause 5.1(a), if the balance standing to the credit of the Repayment Reserve Account is at any time less than the Minimum Reserve Amount required at that time, the Escrow Account Bank shall, and is hereby authorized by the Borrower and the End-user to, on written notification from the Lender, transfer such amount as is necessary to ensure that balance standing to the credit of the Repayment Reserve Amount is restored to no less than the required Minimum Reserve Amount from the Sales Collection Account into the Repayment Reserve Account. If the balance standing to the credit of the Sales Collection Account is not sufficient for the aforementioned purpose, the Escrow Account Bank shall promptly notify the Borrower and the Lender in writing. The Borrower shall pay or procure the payment, into the Repayment Reserve Account of such amount within five (5) Banking Days of it receiving such written notice from the Escrow Account Bank.’ It also specifies that ‘[w]here the amount standing at the credit of the Sales Collection Account is not sufficient for the above deduction and transfer, the Borrower will arrange other funds to be paid into the Repayment Reserve Account in order to ensure the amount standing at the credit of the Repayment Reserve Account is no lower than the Minimum Reserve Amount.’(vi) The agreement includes a negative pledge clause, which specifies that ‘[n]either the End-user no the Borrower shall create or permit to subsist any Security including any right of set-off or consolidation over any of the Escrow Accounts or the amounts standing to the credit thereof.’(vii) The agreement specifies that ‘[e]ach of the End-user and the Borrower hereby irrevocably authorizes the Lender to monitor and control the Escrow Accounts. No withdrawal shall be made from the Escrow Accounts without prior written approval of the Lender, in case the amount in the Repayment Reserve Account is less than the Minimum Reserve Amount.’(viii) The agreement specifies that ‘[a]ny breach by any of the Borrower, the End-user or the Escrow Account Bank of this Deed shall be an Event of Default under the Loan Agreement. […] The Lender is entitled to issue a written instruction to the Escrow Account Bank notifying the Escrow Account Bank of the Event of Default and requiring that (a) no amount should be permitted to be withdrawn from the Escrow Accounts without the prior consent of the Lender (other than then fees payable to the Escrow Account Bank under Clause 2.2); and/or(b) if required by the Lender, the Escrow Account Bank shall withdraw funds from the Escrow Accounts and transfer the proceeds of the Escrow Accounts as so instructed by the Lender in an amount and to such bank account to be specified by the Lender to the Escrow Account Bank in writing; and/or (c) the Escrow Account Bank shall act solely on the instruction of the Lender in respect of the Escrow Account. The Borrower, the End-User and the Escrow Account Bank each acknowledge and accept that the Lender shall not required any further authority or consent from the Borrower or the End-user (as the case may be) to any such request transfer or restriction and the Escrow Account Bank shall disregard any instructions from the Borrower or the End-user that delays or otherwise interferes with the making of any such transfer or impose such restriction.’(ix) The confidentiality clause of the agreement specifies that ‘[a]ll data reports, records, technical information any any other information of any kind whatsoever developed or acquired by any party in connection with this Deed shall be treated by the parties as confidential unless such information is available in the pubic domain. […] The parties shall keep the terms and conditions of this Deed confidential and no party shall reveal or otherwise disclose the information in this Deed to any third party without the prior written consent of the other party save where the information is in the public domain or is necessarily disclosed in the ordinary course of business or by operation of law. […] The obligation of confidentiality shall endure in perpetuity. […] The Parties shall not at any time during term of this Deed release any statement to the press or make any other public state&#10;ent of any nature which could reasonably be expected to be published in any media regarding the relationship or the subject matter of this Deed without the prior written consent of the other Party which consent shall not be unreasonably withheld.’"/>
        <s v="1. The China Eximbank loan (GCL) agreement can be accessed in its entirety via https://www.dropbox.com/s/notxieauu5hevr6/Uganda%20National%20Transmission%20Backbone%20and%20e-Government%20Infrastructure%20Project%20%28Phase%20I%29.pdf?dl=0. 2. The Government of Uganda’s agreement code for the GCL agreement is L-0575. The system identification number in the Government of Uganda’s Aid Management Platform (AMP) is 872992768. 3. Phase 2 of the National Backbone Infrastructure Project is recorded in Project ID#53402. Phase 3 of the National Backbone Infrastructure Project is recorded in Project ID#59750. Phase 4 of the project was funded by the World Bank and the Government of Uganda and it focused on missing links in the NBI and last mile connectivity. 4. The Chinese project title is 乌干达骨干网项目 or 乌干达电子政务和国家骨干网项目 (or 国家骨干网). This project is also known as Phase 1 of National Backbone Infrastructure Project and Phase I of the National Data Transmission Backbone Infrastructure and e-Government Infrastructure Project (NBI/EGI). 5. One source refers to the face value of the China Eximbank loan as RMB 222,967,038.38. AidData relies on the face value of the loan (RMB 240,000,000) as recorded in the actual GCL agreement [CHINA EXIMBANK GCL N0. (2007) 23 TOTAL NO. 194]. 6. This China Eximbank loan is not included in the China’s Overseas Development Finance Dataset that Boston University's Global Development Policy Center published in December 2020. "/>
        <s v="1. The China Eximbank loan agreement can be accessed in its entirety via https://www.documentcloud.org/documents/20509406-rwa_2020_528. 2. The Chinese project title is 那巴龙格河二号水电站项目 or Nyabarongo II多功能水坝项目 or  那巴龙格电站项目."/>
        <s v="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卢旺达新机场路升级改造项目."/>
        <s v="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卢旺达南方省66公里道路升级项目 or 卢旺达胡也66公里公路项目.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
        <s v="1. The China Eximbank loan agreement can be accessed in its entirety via SourceID#68601 or https://www.documentcloud.org/documents/20485114-cmr_2007_175. 2. The French project title is Projet Code Division Multiple Access (CDMA). 3. The project identification number for this transaction in Cameroon's Development Assistance Database (DAD) is CAM/000766. 4. The April 11, 2006 commercial contract is known as the Supply, Installation and Commission of Additional 300,000 CDMA Lines Contract. 5. China Eximbank issued several additional loans to CAMTEL in 2010 and 2012 (as captured via Project ID#31230 and Project ID#91746). One official source (https://www.dropbox.com/s/a400557jut579m5/Government%20of%20Cameroon%202020%20Register%20of%20Chinese%20Loans%20and%20Borrowing%20Terms.pdf?dl=0) identifies the face value of the loan as RMB 319,285,500 and the loan commitment date as March 21, 2008. 6. The loan identification number in the Government of Cameroon's Commonwealth Secretariat Debt Recording and Management System (CS-DRMS) is 2007100."/>
        <s v="1. The China Eximbank loan agreement for this project can be accessed in its entirety at: https://www.dropbox.com/s/nn76ig3tlzbbe5v/China%20EximBank%20Loan%20-%20Four%20Industrial%20Substations%20and%20Transmission%20Lines%20%281%29.pdf?dl=0. 2. This project is not a duplicate of Project ID#53493. 3. The February 3, 2016 version of the China Eximbank loan contract does not reference an escrow account or a requirement that the borrower maintain a minimum cash balance in an escrow account. However, in its 'Report on Public Debt, Grants, Guarantees and Other Financial Liabilities for Financial Year 2021/2022' (https://www.finance.go.ug/sites/default/files/Publications/REPORT%20ON%20PUBLIC%20DEBT%2C%20GRANTS%2C%20GUARANTEES%20AND%20OTHER%20FINANCIAL%20LIABILITIES%20FY%202021-22.pdf), Uganda's Ministry of Finance notes that the borrower had fulfilled the lender's escrow account conditions. This issue warrants further investigation.3. According to Uganda's Ministry of Finance, Planning, and Economic Development National Budget Framework Paper, the forecasted disbursement of the 2018/19 loan was US$76.46 million and US$89.57 million for 2019/20. The final disbursement through this loan is scheduled for June 29, 2019. 4. This project is also known as the Construction of 4 Industrial Parks Substations of Luzira, Mukono, Iganga and Namanve Project and the Electrification of Industrial Parks Project."/>
        <s v="1. The Chinese name of this project is 喀麦隆国家宽带网建设项目. The French project title is Projet de Réseau National à Haut débit. 2. The loan agreement can be accessed in its entirety via SourceID#68635 or https://www.documentcloud.org/documents/20485652-cmr_2012_178. 3. The project ID number for this transaction in Cameroon's Development Assistance Database (DAD) is CAM/000816. 4. Phase 2 of this project is captured in linked Project ID#58397. 5. The loan identification number in the Government of Cameroon's Commonwealth Secretariat Debt Recording and Management System (CS-DRMS) is 2012105."/>
        <s v="1. The Chinese name of this project is 工的基伍湖沿湖路66公里项目."/>
        <s v="1. The Chinese name of this project is 杜阿拉妇儿医院. The French project title is Projet de construction et d’équipement de l’hôpital gynéco-obstétrique et pédiatrique de Douala. 2. The ETCA can be accessed in its entirety via SourceID#69304 or https://www.documentcloud.org/documents/20485361-cmr_2009_108. 3. MOFCOM is the funder but the interest-free proceeds were to be disbursed through a CDB account established with a host country bank. 4. The project ID number for this transaction in Cameroon's Development Assistance Database (DAD) is CAM/000669. 5. In February 2007, the Chinese Government pledged the provision of expertise on studies for the construction of the Gynaeco-Obstetrics and Paediatric Hospital of Douala worth FCFA 44,800,000 (see Project ID#22839)."/>
        <s v="1. The Chinese name of this project is 肯尼亚中低收入住房试点项目. 2. In the database of Chinese loan commitments that SAIS-CARI released in July 2020, it does not record the lending terms (interest rate or maturity) for this CDB loan. AidData records the terms of the CDB loan (6-month LIBOR plus a margin of 0.8% and a 15 year maturity) that are contained in the 2016 Financial Statements of Development Bank of Kenya Limited. "/>
        <s v="1. The Chinese project project title is 内罗毕东部旁路高速公路二元化项目."/>
        <s v="1. The Chinese project title is  姆皮拉纪念馆 or 刚果（布）MPILA纪念馆. The French project title is Chantier Mémorial de l'Histoire or Projet de construction du mémorial de Mpila. 2. The loan that supported this project is included in the database of Chinese loan commitments that SAIS-CARI released in July 2020. However. SAIS-CARI does not record the borrowing terms of this loan. AidData relies on the face value of the loan ($19,191,458.40) and the maturity length (14 years) that is recorded by the Republic of Congo’s Public Debt Agency (Caisse Congolaise d’Amortissement or CCA) and Délégation Générale des Grands Travaux (DGGT).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Memorial Construction Project is missing, AidData imputes a value (4 years) at the middle of the distribution of this range as an approximation.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Project#58408), and a $328.1 million loan for the Mpila Twin Towers Construction Project (captured in Project ID#58720). Other Chinese sources refer to the Mpila Memorial Construction Project and Mpila Shopping Center Construction Project together (姆皮拉纪念馆及商业中心) and describe the total cost of these projects as $81.9 million."/>
        <s v="1. The Chinese project title is 1500套社会住房 or 喀麦隆1520套社会住房项目. The French project title is Projet de Construction de 1500 Logements Sociaux au Cameroon. 2. The loan agreement can be accessed in its entirety in SourceID#67399 or https://www.documentcloud.org/documents/20485597-cmr_2011_172. 3. The loan identification number in the Government of Cameroon's Commonwealth Secretariat Debt Recording and Management System (CS-DRMS) is 2011101. 4. Société Immobilière du Cameroun (SIC) is a Cameroonian state-owned enterprise."/>
        <s v="1. The Chinese project title is 220千伏及66千伏环网升级改造项目 or 220千伏气体绝缘变电站项目. 2. The project identification number in the Government of Kenya’s Electronic Project Monitoring Information System (eProMIS) is 2014/054766. The eProMIS reference identification number is MOE/001/2014. eProMIS also refers to the face value of the loan as $130,368,000. 3. The loan identification number in the National Treasury’s loan register is 2013014. 4. This project is also known as Phase 1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220千伏及66千伏环网升级改造项目 or 220千伏气体绝缘变电站项目. 2. The project identification number in the Government of Kenya’s Electronic Project Monitoring Information System (eProMIS) is 2016/056044. The eProMIS reference identification number is 9999901. eProMIS also refers to the face value of the loan as $147,840,000. 3. The loan identification number in the National Treasury’s loan register is 2014007. 4. This project is also known as Phase 2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is 国家高教网项目. The French project title is Le projet e-National Higher Education Network. 2. The database of Chinese loan commitments that SAIS-CARI released in July 2020 does not record the lending terms for this China Eximbank loan. AidData records the lending terms (20 year maturity, 5 year grace period, 2% interest rate) that are contained in the actual loan agreement [CHINA EXIMBANK GCL NO. (2015) 11 TOTAL NO. (550)] supporting the project.3. The loan agreement can be accessed in its entirety in SourceID#69036 or https://www.documentcloud.org/documents/20487983-cmr_2015_187. 4. Sichuan Telecom Construction Engineering Co. is a subsidiary of the state-owned China Telecom."/>
        <s v="1. The Chinese project title is Pensulo-Kasama以及Pensulo-Msoro-Chipata West两条330kV的输变电成套工程项目 or 特变电工赞比亚输变电项目 or 新疆特变电工输变电项目 or 从中部省Pensulo至北方省Kasama 以及Pensulo至东方省Chipata的330千伏输变电线路 or 赞比亚项目Pensulo-Kasama 330kV线路(北部工程). 2. In the database of Chinese loan commitments that it released in July 2020, SAIS-CARI records this loan as having a maturity of 15 years and a grace period of 5 years. AidData records the maturity length of the loan as 16.5 years and the grace period as 6.5 years because the audited 2017 financial statements of ZESCO Limited (the borrower) specify that the maturity date of the loan is January 31, 2028 and that repayments are not scheduled to begin until January 31, 2018. 3. AidData estimates the interest rate (2.631%) by calculating the average 6-month LIBOR rate in the month when the loan was originally contracted (0.414%) and adding a 2.5% margin.4. One official source (https://www.zambialaws.com/Zambia2012Pdfsi/SI-2012-76.pdf) suggests that the loan commitment date may have been in 2012 rather than 2011. This issue warrants further investigation."/>
        <s v="1. The Chinese project title is 中国援加公路改扩建项目 or 加公路改扩建项目 or 阿克拉-库马西17.4KM公路改扩建（一级公路). 2. The database of Chinese loan commitments that SAIS-CARI released in July 2020 does not not record the maturity or grace period of this loan."/>
        <s v="1. The Chinese project title is 中国港湾尼日利亚莱基港项目 or 尼日利亚莱基港项目 or 尼日利亚莱基深水港项目 or 尼日利亚莱基深水港项目. 2. AidData has coded this loan as collateralized due to the fact that CDB and Lekki Free Trade Zone Enterprise Limited signed several ’security documents’ on October 23, 2019. 3. The total project cost was put at $1.7 billion in March 2015, as previously reported by IJGlobal and at the time the timing of the project financing was in doubt due to a disagreement between the lead developer and the Government of Nigeria, acting through one of the stakeholders Nigerian Ports Authority (NPA). At that time, six lenders – a mixture of DFIs and commercial banks – had been lined up by Tolaram Group but government approval was delayed by the 2015 federal elections. Four years and two elections later, the port had received enough funds to bring the first phase into the construction period, China Harbour Engineering Company (CHEC) beat other 19 other bidders in the tender for the project’s first phase. 4. Legal counsel to CDB included Linklaters and Aluko &amp; Oyebode. Legal counsel to the project sponsors included Allen &amp; Overy and Templars.5. The container operations of the port were sub-concessioned by Lekki Port LFTZ Enterprise Limited (LPLEL) to Lekki Freeport Terminals LFZ Enterprise, a subsidiary of CMA CGM Group (a world leader in maritime transport). Lekki Freeport Terminals LFZ Enterprise, a joint venture with China Harbour Engineering Company Limited (CHEC), will operate the container terminal pursuant to a sub-concession agreement signed in September 2019.6. Given that CDB agreed to provide a loan to finance approximately 90% of the cost of the EPC contract, AidData assumes that the loan was issued in the form of a buyer's credit. This issue warrants further investigation. "/>
        <s v="1. The Chinese project title is 九城市供水项目. The French project title is Projet d’alimentation en eau potable dans neuf villes. 2. The loan agreement can be accessed in its entirety in SourceID#68943 or https://www.documentcloud.org/documents/20485903-cmr_2013_179. 3. The project ID number for this transaction in Cameroon's Development Assistance Database (DAD) is CAM/000846. 4. One official source (https://www.dropbox.com/s/a400557jut579m5/Government%20of%20Cameroon%202020%20Register%20of%20Chinese%20Loans%20and%20Borrowing%20Terms.pdf?dl=0) identifies the loan commitment date as March 21, 2014. This likely reflects the date on which the face value of the loan was amended to RMB 1.059 billion. 5. The loan identification number in the Government of Cameroon's Commonwealth Secretariat Debt Recording and Management System (CS-DRMS) is 2013107.6. A separate China Eximbank loan agreement for the second phase of the project was signed in 2018 (as captured in Project ID#58421)."/>
        <s v="1. The Chinese project title is 佛得角体育场全景 or 中国援建的佛得角国家体育场.  The Portuguese project title is Estádio Nacional de Cabo Verde. 2. The interest-free loan that MOFCOM issued in 2009 for Phase 1 of the National Stadium Construction Project is not included in the database of Chinese loan commitments to African governments that SAIS-CARI released in 2020. AidData currently codes this project as though it was funded through a single interest-free loan. However, some sources suggest that the Chinese Government’s RMB 136.12 million financial commitment for this project was fulfilled with a mix of funding from grants and interest-free loans. This issue merits further investigation.3. Since the borrowing terms of the interest-free loan are unavailable, AidData has set the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Chinese project title is 佛得角体育场全景 or 佛得角国家体育场二期项目.  The Portuguese project title is Segunda fase da construção do Estádio Nacional or Ampliação do Estádio Nacional em mais 5 mil lugares. 2. The interest-free loan that MOFCOM issued in 2012 for Phase 2 of the National Stadium Construction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4. The Chinese Government also financed a National Stadium Access Road Construction Project (captured in Project ID#56521) and two phases of a National Stadium Technical Cooperation Project in 2015 (captured in Project#56508) and 2017 (Project ID#72794)."/>
        <s v="1. The Chinese project title is 光纤骨干传输网项目. The French project title is Projet Backbone de Transmission par Fibre Optique. 2. The loan agreement can be accessed in its entirety via SourceID#132333 or https://www.documentcloud.org/documents/20485383-cmr_2009_169. 3. The project ID number for this transaction in Cameroon's Development Assistance Database (DAD) is CAM/000709. 4. The loan identification number in the Government of Cameroon's Commonwealth Secretariat Debt Recording and Management System (CS-DRMS) is 2009107."/>
        <s v="1. The Chinese project title is 全国通信骨干网一期项目 or 刚果(布)备用光缆骨干网项目 or 刚果(布)全国电信覆盖网项目. The French project title is Projet de Couverture Nationale en Télécommunication-Projet Phase I. 2. In the database of Chinese loan commitments that SAIS-CARI released in July 2020, it does not identify any of the China Eximbank loans that supported Phase 1 or Phase 2 of the National Telecommunication Coverage Project.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two loans that supported Phase 1 of the National Telecommunication Coverage Project are unknown, AidData imputes a maturity value of 16.5 years (the middle of the distribution of the maturity range) as an approximation and a grace period value of 4 years (the middle of the grace period distribution) as an approximation.3. China Eximbank also issued a preferential buyer’s credit and a government concessional loan in support of Phase 3 of the National Telecommunication Coverage Project (captured in Project ID#57531 and #68940)."/>
        <s v="1. The Chinese project title is 兰克-马拉卡勒公路项目 or 和平之路.2. SAIS-CARI identifies the loan's maturity as 20 years and its interest rate as 3.5%.  For the time being, AidData relies on the maturity and interest rate that were supposed to apply to all subsidiary loans approved through the $3 billion oil-backed master framework agreement (see Project ID#57039).3. The 340 km Renk-Malakal Road is part of a larger, $650 million Western Salvation Highway, which links Khartoum to Western states in Darfur (captured via Project ID#54079). Financing for the other roads that make up the Western Salvation Highway is captured via Project ID#1050, ID#1051, ID#1053, and ID#1013."/>
        <s v="1. The Chinese project title is 内罗毕南环路项目.2. The Government of Kenya loan identification number is 2011017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冈比亚国家宽带网项目.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
        <s v="1. The Chinese project title is 几内亚比绍总统府维修项目 or 几内亚比绍总统府维修项目. The Portuguese project title is Reabilitação do Palácio da República or Projecto de reabilitação do Palácio do Presidente da República e construção do prédio em anexo.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Chinese project title is 凯古路·凯巴萨水电站 or 安哥拉凯凯水电站. The Portuguese project title is Barragem de Caculo Cabaça. 2. The interest rate was calculated as follows: 1.306% (Average USD LIBOR 6-month rate in Dec. 2016) + 3.6% (given by IJ Global) = 4.906%. 3. The EPC contract for this project can be accessed in its entirety via https://www.dropbox.com/s/vdpm3xduvemt7hq/Caculo-Cabaca-Agreement.pdf?dl=0"/>
        <s v="1. The Chinese project title is 凯蓬供水扩建工程项目 or 加纳凯蓬供水项目. 2. In the database of Chinese loan commitments that SAIS-CARI released in July 2020, it records the maturity length of this loan as 15 years. However, AidData records a maturity length of 20 years since multiple official sources cite this figure and Ghana’s Ministry of Finance and Economic Planning identified the loan agreement date as September 20, 2010 and final maturity date as January 21, 2031.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The Loan/Grant Code and Project Identification number for Phase 2 of the Kpong Water Expansion Supply Project in the Gh-DCMIS) are CH-GH-2021 and GHA/000927."/>
        <s v="1. The Chinese project title is 出口肯尼亚电力公司智能电表项目. 2. The loan identification number in the Government of Kenya’s public debt register is 200701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刚果（金）光缆骨干网二期 or 国家光缆骨干网二期项目. The French project title is Réalisation du Réseau national Backbone à fibre optique (phase II) or Travaux de pose de la fibre optique 2eme phase. 2. In the database of Chinese loan commitments that SAIS-CARI released in July 2020, it does not record the borrowing terms of this loan. AidData records the borrowing terms that are reported in the 2013 Public Debt Audit published by the Government of the Democratic Republic of Congo (20 year maturity, 5 year grace period, 1% interest rate, and 0.75% commitment fee)."/>
        <s v="1. The Chinese project title is 加纳北部省电网项目. 2. AidData has estimated the all-in interest rate by adding 0.3% to average 6-month LIBOR in January 2012 (0.797%).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10. According to a 2011 study published by Deutsches Institut für Entwicklungspolitik, '[t]he financial arrangement is secured by cocoa as collateral. [...] [T]he Chinese government guaranteed to purchase 30,000 tonnes of cocoa per year from the Ghanaian government at going world market prices – rather than a fixed price – until the dam was operational. The reason for this is that China wants to promote cocoa consumption in China. Until the Bui Dam becomes operational and begins generating revenue to service the loan (during the construction period there is a moratorium on the payment of the principal, which means that only interest has to be paid in that period), the proceeds from the sale of cocoa are placed in an escrow account, i. e. a trust account, held by the China Exim Bank as security for loan repayments. If not all the funds in the escrow account are needed to pay the interest, then the excess reverts to the Ghanaian government, i. e. the Ministry of Finance and the Central Bank. Once the dam is operational within five years of the signing of the loan agreement, the cocoa agreement lapses. By that time, the interviewee hoped, China will have developed a taste for cocoa and so become a new and important market for Ghanaian cocoa. When the Bui Dam is operational and the cocoa agreement expires, 85 per cent of the proceeds from sales of energy generated by the completed Bui Dam will be placed in an escrow account held by China Exim Bank to service the debt. The remaining 15 per cent will be used to meet the Bui Power Authority’s administration costs. If not all the 85 per cent is needed for debt servicing, the excess will revert to the Government of Ghana, i. e. the Ministry of Finance and Economic Planning and the Central Bank. If Ghana decides not to withdraw the excess money from the escrow account, it will earn interest.' See https://www.idos-research.de/uploads/media/DP_3.2001.pdf"/>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
        <s v="1. The Chinese project title is 南苏丹朱巴国际机场项目 or 中国港湾工程有限责任公司朱巴国际机场改扩建项目. 2. Some sources (e.g. https://www.cabri-sbo.org/uploads/bia/south_sudan_2014_approval_external_budget_speech_ministry_of_finance_igad_english_.pdf) suggest that the China Eximbank loan was restructured as a $150 million buyer’s credit loan (BCL) — secured (collateralized) against oil sales — with an interest rate of LIBOR plus 350 basis points and a 15 year maturity. However, for the time being, AidData relies upon the borrowing terms recorded by South Sudan’s Ministry of Finance (via https://secureservercdn.net/160.153.138.42/330.9b9.myftpupload.com/wp-content/uploads/2022/06/Exteral-Debt-.pdf?time=1665759386). This issue warrants further investigation.3. The December 2022 amount outstanding data are drawn from https://mofp.gov.ss/doc/South-Sudan-External-Stock-Debt-Draft-report.pdf and https://www.dropbox.com/s/n1dlxcgujgyst2l/South-Sudan-External-Stock-Debt-Draft-report.pdf?dl=0"/>
        <s v="1. The Chinese project title is 卡宾达深水港 or 卡约新港口项目.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RBC), and (5) the loan was insured by Sinosure via its export buyer's credit insurance service, which is specifically used when banks are providing buyer's credit financing."/>
        <s v="1. The Chinese project title is 卡里巴-卡富韦输电线路 330kV 129KM or 赞比亚KK330输电线路工程 or 赞比亚卡里巴北至凯富埃西330kV输电线路项目."/>
        <s v="1. The Chinese project title is 和巴加泰勒水坝 or 巴加泰勒水坝项目. 2. In the database of Chinese loan commitments that it released in July 2020, SAIS-CARI identifies this loan as a preferential buyer’s credit (PBC) with a maturity of 20 years, a grace period of 10 years, and an interest rate of 2% rather than a government concessional loan (GCL) with a maturity of 15 years, a grace period of 5 years, and an interest rate of 2%. AidData relies on the borrowing terms that are reported by the Government of Mauritius (loan signature date: March 2012; loan repayments from March 2017 to March 2027). 3. The Government of Mauritius also identifies the loan as a GCL and not a PBC."/>
        <s v="1. The Chinese project title is 喀国家通信宽带网项目. The French project title is la deuxième phase du projet de construction d'un Réseau national Broadband des Télécommunications au Cameroun. 2. In the database of Chinese loan commitments that SAIS-CARI released in July 2020, it does not record the borrowing terms for this China Eximbank loan. AidData records the borrowing terms (20 year maturity, 5 year grace period, 2% interest rate) that are contained in the actual loan agreement [CHINA EXIMBANK PBC NO. (2015) 1 TOTAL NO. (343)] supporting the project. Also, SAIS-CARI records the loan as a government concessional loan (GCL). However, the loan agreement clearly states that it is a preferential buyer's credit (PBC). 3. The loan agreement can be accessed in its entirety via SourceID#68662 or https://www.documentcloud.org/documents/20487977-cmr_2015_186. 4. The project ID number for this transaction in Cameroon's Development Assistance Database (DAD) is CAM/000932. 5. China Eximbank also financed Phase 1 of this project (captured via Project ID#31253).6. The loan identification number in the Government of Cameroon's Commonwealth Secretariat Debt Recording and Management System (CS-DRMS) is 2015134."/>
        <s v="1. The Chinese project title is 喀麦隆克里比深水港二期项目. The French project title is 2ème phase du projet de construction du port en eau profonde de Kribi or Phase 2 du port en eau profonde de Kribi or PROJET DE CONSTRUCTION DU PORT EN EAU PROFONDE DE KRIBI (PHASE 2). 2. One source refers to the face value of the PBC as $547,079,991. Another source refer to the face value of the PBC as $524,600,000. AidData relies on the face value of the PBC that is reported in a March 2021 publication of the Government of Cameroon’s Caisse Autonome d'Amortissements ($524,579,992). AidData also relies upon the borrowing terms that are recorded in this publication (22 year maturity, 2% interest rate, and 11 year grace period). 3. The project ID number for this transaction in Cameroon's Development Assistance Database (DAD) is CAM/001055.4. China Eximbank also supported the Phase 1 of the Kribi Deep Sea Port Project (as captured via Project ID#350)."/>
        <s v="1. The Chinese project title is 喀麦隆克里比深水港二期项目. The French project title is 2ème phase du projet de construction du port en eau profonde de Kribi or Phase 2 du port en eau profonde de Kribi or PROJET DE CONSTRUCTION DU PORT EN EAU PROFONDE DE KRIBI (PHASE 2).2. One source refers to the face value of the PBC as $547,079,991; however, AidData relies on the $524,600,000 face value that is identified in the Government of Cameroon's Development Assistance Database (DAD).3. The project ID number for this transaction in Cameroon's Development Assistance Database (DAD) is CAM/001055."/>
        <s v="1. The Chinese project title is 喀麦隆曼维莱水电站. The French project title is Projet de construction du barrage hydroélectrique de Memve’ele. 2. The SAIS-CARI database of Chinese loan commitments released in July 2020 records the following lending terms: an interest rate of 6-month Euribor + 3.1% margin, a 16 year maturity, and a 6 year grace period. AidData records the borrowing terms that are specified in the BCL agreement itself (15 year maturity, 5 year grace period, 6- month LIBOR + 3.1% margin). 3. AidData estimates the 'all-in' interest rate of this loan by taking average 6-month LIBOR in January 2013 (0.488%) and then adding 3.10%. 4. The BCL agreement can be accessed in its entirety via SourceID#67490 and https://www.documentcloud.org/documents/20485598-cmr_2011_173. 5. The project ID number for this transaction in Cameroon's Development Assistance Database (DAD) is CAM/000745. 6. The precise loan signature (official commitment) date is January 21, 2013 is drawn from a March 2021 publication of the Government of Cameroon’s Caisse Autonome d'Amortissements.7. According to the Government of Cameroon, '[we] opted for the [Sinosure] insurance premium to the detriment of the guarantee by an escrow account fed by the sales receipts of our raw materials and/or natural resources' ('retenu l’option de prime d’assurance au détriment dela garantie par un compte séquestre alimenté par les recettes de vente de nosmatières premières et/ou ressources naturelles'). See https://www.dropbox.com/s/n9l0tovq3xs3mb8/1.%20Projet%20de%20construction%20du%20port%20en%20eau%20profonde%20de%20Kribi%202.%20Projet%20de%20Construction%20des%201500%20logements%203.%20Projet%20de%20Constructio.pdf?dl=0"/>
        <s v="1. The Chinese project title is 埃及中央银行境外人民币授信项目.  2. According to an official source (http://qdsq.qingdao.gov.cn/n15752132/upload/dzzz/qdnj/2019/files/basic-html/page312.html), the Qingdao Branch of CDB provided an RMB 7 billion (approximately $1 billion) loan to the Central Bank of Egypt in 2018: “场委员会工作机制，制定风险提示， 2018 年，国家开发银行青岛市分行实现埃及中央银行 70 亿元境外人民.  For the time being, AidData has coded the commitment year for the $1 billion LSF upsizing as 2018. However, it is unclear if the original LSF agreement in 2016 was also denominated in RMB. This issue merits further investigation.  3. The loan's interest rate (4.7352%) is drawn from the World Bank's Debtor Reporting System (see https://www.dropbox.com/s/ab8qt4n6jijcbhd/IDS_Average%20interest%20on%20new%20external%20debt%20commitments.xlsx?dl=0).4. For the time being, AidData assumes that the same borrowing terms (11-year maturity, 3-year grace period, 4.7352% interest rate) that applied to the 2016 LSF agreement also applied to the 2018 loan. This issue merits further investigation."/>
        <s v="1. The Chinese project title is 埃塞俄比亚400kV变电站和输电线路项目. 2. AidData has estimated the all-in interest rate by adding 2.5% (the midpoint between a 2% and 3% margin) to the average 6-month LIBOR rate in 2007 (5.251%). 3. This buyer's credit loan from China Eximbank is not included in the database of Chinese loan commitments that SAIS-CARI released in 2020 and re-released in 2021. Nor is it included it in the China’s Overseas Development Finance Dataset that Boston University's Global Development Policy Center published in December 2020. 4. This project was part of a larger, $168 million project with four sections (‘Lots’) — known as the Bahir Dar-Debre Markos-Addis Ababa (BBDA) Power Transmission Line and Substations Project, the BBDA Power Transmission Line and Substation Project, the BBDA Power Transmission and Transformation Project, or the Tana Beles to Addis Ababa 400 kV Power Transmission Line Construction Project — that involved the construction of a 400 km transmission line from the Tana Beles hydropower plant to Sululta substation through Bahir Dar and Debre Markos substations. The power transmission line has three sections: a 67 km section from Tana Beles hydropower plant switchyard to Bahir Dar II substation, a 193.77 km section from Bahir Dar II substation to Debre Markos substation, and a 215.43 km section from Debre Markos substation to Sululta substation. 5. The AMP system identification number for the Lot 1 Beles-Bahir Dar 400kV Power Transmission Project is 8714327100834. 6. 1 Ethiopian Birr (ETB) was equal to 0.081 United States Dollars (USD) in September 2009, which implies that the ETB 621,347,607 loan commitment recorded in the AMP was worth USD 50,329,156.16 at that time that it was contracted."/>
        <s v="1. The Chinese project title is 基加利市政道路改扩建工程 or 54.56公里基加利市政道路改扩建工程项目 or 卢旺达基加利市政道路改扩建工程项目. 2. The China Eximbank loan agreement can be accessed in its entirety via https://www.dropbox.com/s/698eo8ypqo4mhgo/China%20Eximbank%20loan%20agreement%20for%20Rwanda%20Kigali%20Urban%20Road%20Upgrading%20Project%20.pdf?dl=0. 3. In the database of Chinese loan commitments that SAIS-CARI released in July 2020, it does not identify the borrowing terms of the China Eximbank loan [a 20 year maturity, a 7 year grace period, a 2% interest rate, a 0.30% commitment fee, and a 1% (RMB 4,880,000) management fee] that was issued for this project. AidData relies on the borrowing terms that are identified in the loan agreement itself. 4. In 2009, China Eximbank also issued an RMB 219 million loan to the Government of Rwanda for the rehabilitation of roads in Kigali (as captured via Project ID#955)."/>
        <s v="1. The Chinese project title is 基布韦济至基图伊公路升级项目. 2.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3. None of the attached sources explicitly state the USD-denominated face value of the loan (transaction amount). However, China Eximbank BCLs typically cover 85% of the cost of the underlying commercial contract cost, which in this case is equal to 50 billion ksh or $492,444,803.49 in 2016 USD. $492,444,803.49 X 0.85 = $418,578,082.97. This estimate of the face value of the loan (transaction amount) is broadly consistent with the sum of the two 'loans' recorded in E-Promis [ID#56059 and ID#2018/057235].4. The loan identification number in the Government of Kenya’s external public debt register is 2016052.5. The borrowing terms of the loan are not identified in the database of Chinese loan commitments that SAIS-CARI released in July 2020. AidData records both the maturity (15 years) and the interest rate (3% interest rate) of the loan."/>
        <s v="1. The Chinese project title is 塞拉利昂国家安全网项目. 2. In the database of Chinese loan commitments that SAIS-CARI released in July 2020, it does not identify the grace period or the interest rate of this loan. AidData relies on the grace period (5 years) and interest rate (2%) reported in the China Eximbank loan agreement that supported this project [CHINA EXIMBANK GCL NO. (2011) 18 TOTAL NO. (368) Series No. 1420303052011110701]3. The China Eximbank loan agreement can be accessed in its entirety via https://docs.aiddata.org/ad4/pdfs/how_china_lends/SLE_2011_467.pdf"/>
        <s v="1. The Chinese project title is 外交部办公大楼项目 or 援加纳外交部办公楼项目 or 加纳外交部办公楼. 2. According to the 2012 Budget of the Government of Ghana, this project was financed through a grant, not an interest-free loan from the Chinese Government; however, the majority of official and unofficial sources contradict the 2012 Budget of the Government of Ghana. 3. The loan that apparently supported this project is not recorded in the SAIS-CARI database of Chinese loan commitments that was released in 2020 and re-released in 2021.4.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Chinese project title is 大布巴水哈电站 or 承建的加蓬大布巴哈水电工程项目.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3. The borrowing terms of the PBC are unknown. For the time being, AidData assumes that the same borrowing terms that applied to the GCL (a 20 year maturity, a 7 year grace period, and a 3% interest rate) also applied to the PBC. This issue warrants further investigation."/>
        <s v="1. The Chinese project title is 大布巴水哈电站 or 承建的加蓬大布巴哈水电工程项目.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
        <s v="1. The Chinese project title is 孔扎数据中心和智慧城市项目. 2. The e-ProMIS ID number for the Konza Data Centre and and Smart City Project is 058131. 3. Some sources suggest the the loan agreement was signed on April 19, 2019, during the ‘One Belt, One Road’ Summit Cooperation Forum, rather than on April 26, 2019. This issue warrants further investigation.4. The loan identification number in the National Treasury’s public debt register is 2019006 (2019006_1). 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安哥拉3所市医院4所健康中心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安哥拉十一所学校建设项目. 2. Note that Sinomach also implemented a project with the same name in Chinese (as captured via Project ID#85457). 3.  The implementation status of each individual technical institute, administrative institute, and school as of June 2008 can be found on pages 4-9 of 'LINHA DE CRÉDITO COM O EXIMBANK DA CHINA RELATÓRIO DAS ACTIVIDADES DESENVOLVIDAS II TRIMESTRE DE 200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富拉电站项目 or 富拉电站 or 苏丹富拉3X135MW电力项目工程项目 or 苏丹富拉电力项目.  The Arabic project title is مشروعكهرباءالفولة:موقع (See: والي غرب كردفان يدعو المركز لتكملة مشروع كهرباء الفولة).2. Some sources indicate that Shandong Electric Power Capital Construction Corporation (SEPCO), China Seventeen Metallurgical Group Co., Ltd., and CMEC were the contractors responsible for implementation, but China’s Ministry of Commerce identifies CMC as the contractor responsible for implementation.3. One study (source ID#65083) claims that the face value of the loan may have been as much as $680.3 million (see p.14). "/>
        <s v="1. The Chinese project title is 尼日利亚国家公共安全通信系统 or 尼日利亚国家公共安全通信系统项目.2. In the database of Chinese loan commitments that SAIS-CARI released in July 2020, it records the maturity length of this loan as 19 years. AidData records the maturity length (20 years) that is reported by Nigeria’s Debt Management Office (DMO) in its ‘Loans Obtained from China Exim As At December 31, 2020’ publication.3. This project is also known as the Abuja CCTV Project. "/>
        <s v="1. The Chinese project title is 尼日尔132KV输变电项目 or 尼日尔马拉迪-马尔巴萨/津德尔-索拉兹132kV输变电项目 or 尼日尔输变电项目.  2. The French project title is Projet de construction de la ligne électrique 132 kV Maradi-Malbaza &amp; Zinder- SORAZ.3. In the database of Chinese loan commitments that SAIS-CARI released in July 2020, it does not identify the borrowing terms of this loan.  AidData relies on the borrowing terms (20 year maturity, 5 year grace period, and 1% interest rate) that are reported by the Government of Niger (see https://tresor.ne/wp-content/uploads/2022/08/RAPPORT-ANNUEL-2021_VF-1.pdf)."/>
        <s v="1. The Chinese project title is 布拉柴维尔机场项目 or 玛雅－玛雅机场为刚果 or 马亚-马亚国际机场 or MayaMaya国际机场. Phase 1 is sometimes also referred to as the Maya-Maya International Airport Construction Project. 2.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
        <s v="1. The Chinese project title is 布拉柴维尔机场项目 or 玛雅－玛雅机场为刚果 or 马亚-马亚国际机场 or MayaMaya国际机场. Phase 2 is sometimes also referred to as the Maya-Maya International Airport Equipment Project. 2. According to China Eximbank, it issued a buyer’s credit loan in support of Phase 1 of the Maya-Maya International Airport Project. The loan that supported this project was also approved as a subsidiary loan under the $1.6 billion, oil-backed loan framework agreement that China Eximbank and the Republic of Congo signed in 2006 (see Project ID#60219). However, it is unclear if this means that all of the subsidiary loans approved under that framework agreement were buyer’s credit loans. This issue merits further investigation.3.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4. Project ID#141 and Project ID#161 were funded through export buyer's credits, however, it is unclear if all the subsidiary loans approved under the 2006 framework agreement (Project ID#60219) were buyer’s credits."/>
        <s v="1. The Chinese project title is 席喀土穆新国际机场项目. The Arabic project title is المرحله الثانية من مشروع مطار الخرطوم الدولي الجديد. It is also called the KNIA Project. 2. The transaction amount is not totally clear. Some sources, both official and unofficial, indicated that the Phase II EPCF contract was $700 million and others say it was $680 million. Some sources say the China Eximbank loan for Phase II was also $700 or $680 million. AidData relies on what CHEC and SAHL reported, which is that both were worth $700 million. 3. Under a typical EPC-F arrangement, China Eximbank will extend a loan to the EPC contractor but with a sovereign guarantee from the host government. Therefore, AidData has assumed that China Harbour Engineering Co., Ltd. is the borrower and that the Government of Sudan issued a sovereign guarantee in support of the China Eximbank loan. 4. JSB Market Research (see source ID 118873) reported that the January 2014 contract was for phase II as well as 'ongoing preparatory works' ' for phase I. Furthermore, they claim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5. The amount that was disbursed though the China Eximbank loan prior to cancellation is unknown. This issue warrants further investigation. "/>
        <s v="1. The Chinese project title is 库赛利燃煤电站项目. 2. Project ID#52560 records another $500 million loan from CDB for several power plants including Kusile in 2016. 3. This project was part of the Special Loan for Small and Medium-sized Enterprises in Africa initiative under the framework of the China-Africa Cooperation Forum.4.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 5. The full face value of this loan is not captured by Chinese Loans to Africa Database developed by SAIS-CARI and maintained by the Global Development Policy Center at Boston University. The Chinese Loans to Africa Database instead records a $50 million CDB loan in 2019 for the 4800MW Kusile Coal-Fired Power Plant Construction Project.6.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7. The cover page of the term facility agreement and extracts from the agreement can be accessed via https://www.dropbox.com/s/4o9xgugk0bv5oj6/Signed-Response-to-PAIA-Request-ref-0003-Man-DA-CDB-with-supporting-documentation.pdf?dl=0"/>
        <s v="1. The Chinese project title is 府援建的赤几外交部巴塔办公大楼项目 or 外交部巴塔办公大楼项目 or 援赤道几内亚外交部巴塔办公楼项目 or 了援赤道几内亚外交部巴塔办公楼项目. The Spanish project title is El Proyecto del Edificio Oficial en Bata del Ministerio de Relaciones Exteriores de Guinea Ecuatorial or Inmueble Del Ministerio de Asuntos Exteriores y Cooperación de Guinea Ecuatorial. 2. This loan is not included in the database of Chinese loan commitments that SAIS-CARI released in July 2020. 3. One source labels the commitment date as April 5, 2005 (source ID# 151888)4. In 2021, the Chinese Government financed and completed a Bata and Malabo Ministry of Foreign Affairs Office Building Maintenance Project.5.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s v="1. The Chinese project title is 建的加纳大学远程教育二期项目 or 紫光软件加纳远程教育项目. 2. China Eximbank also funded Phase 1 of the project (as captured via Project ID#188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e Chinese project title is 建的赞比亚政府综合楼项目 or 赞比亚政府大楼会议中心和宴会厅.2. In August 2010, the Chinese government provided additional grant funding for this project (as captured via Project ID#15411). "/>
        <s v="1. The Chinese project title is 扎林盖-朱耐那157公里公路工程.2. The 157 km Zalingei-El Geneinah Road is part of a larger, $650 million Western Salvation Highway, which links Khartoum to Western states in Darfur (as captured via Project ID#54079). Financing for the other roads that make up the Western Salvation Highway is captured via Project ID#1050, ID#1051, ID#1053, and ID#1059."/>
        <s v="1. The Chinese project title is 援建两所农村学. The Portuguese project title is Construção de duas escolas rurais no nas localidades de Salineiro e Achada Monte. 2. This loan not included in the database of Chinese loan commitments to African governments that SAIS-CARI released in 2020. 3. The following source could not be recovered: http://www.zhong-fei.org/en/node/802"/>
        <s v="1. The Chinese project title is 杜阿拉城市供水项目二期. The French project title is Projet de renforcement et d'amélioration de l'Alimentation en Eau Potable (AEP) de la ville de Douala (phase II) or Yato II. 2. The PBC agreement can be accessed in its entirety via SourceID#132334 or https://www.documentcloud.org/documents/20485425-cmr_2009_170. 3. The project ID number for this transaction in Cameroon's Development Assistance Database (DAD) is CAM/000710. 4. Camwater is Cameroon's state-owned water utility company. 5. The loan identification number in the Government of Cameroon's Commonwealth Secretariat Debt Recording and Management System (CS-DRMS) is 2009108."/>
        <s v="1. The Chinese project title is 栋多和绍里木城市供水增补建设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森纳尔桥项 or 森纳尔桥项目.2. One source suggests that the project was completed on March 29, 2013 rather than June 2, 2014. This issue warrants further investigation.3. One source suggests that CHEC signed a commercial contract for the Sennar Bridge Construction Project on December 24, 2008, rather than January 13, 2009. This issue warrants further investigation."/>
        <s v="1. The Chinese project title is 比尼瓦拉克水电站工程 or WARAK水电站项目. The French project title is Le projet de construction du barrage de Bini à Warak (75 MW) or Projet d'aménagement du barrage hydroélectrique de Bini à Warak or Projet d'Aménagement Hydroélectrique de Bini à Warak. 2. One source suggests that the loan commitment date was July 30, 2016 rather than January 15, 2016. This issue merits further investigation. 3. In the database of Chinese loan commitments that SAIS-CARI released in July 2020, it does not record the borrowing terms of this loan. AidData records the borrowing terms that are identified in the Government of Cameroon's 2017 Debt Management Strategy and a March 2021 publication of the Government of Cameroon’s Caisse Autonome d'Amortissements. Also, SAIS-CARI identifies the face value of the loan as $289 million, but the Government of Cameroon's Caisse Autonome d'Amortissements and the Government of Cameroon's Development Assistance Database (DAD) indicates that the face value of the loan is $302,944,727. AidData records the face value that is reported in the DAD. 4. The project ID number for this transaction in DAD is CAM/001023. 5. Although several sources refer to this project being ‘suspended’, this appears to be a layman’s explanation for ICBC’s unwillingness to release an advance payment to Sinohyrdro. For the time being, AidData is treating this project as one that is backed by an official commitment and undergoing implementation (since negotiations over ICBC loan disbursements are evidently still underway). However, the status designation of this project will need to be revisited once these negotiations come to a close. 6. The ‘all-in’ interest rate was calculated using the average 6-month EURIBOR in July 2016 (-0.188% + 1.75% = 1.562%). 7. One source suggests that a commercial contract with Sinohydro was signed on September 2, 2019. It is unclear if this is an amendment of the commercial contract that MINEE and Sinohydro signed in 2013. This issue warrants further investigation."/>
        <s v="1. The Chinese project title is 洛美国际机场改扩建项目 or 多哥洛美埃亚德马国际机场改扩建项目 or 洛美埃亚德马国际机场新航站 or 多哥一期洛美机场航站楼工程. The French project title is Construction d’une nouvelle aérogare à l’aéroport international Gnassingbé Eyadema or Le projet de réaménagement et d’extension de l’aéroport de Lomé.2. One the use of the airport fee as a debt service and security mechanism, see https://assemblee-nationale.tg/wp-content/uploads/2021/10/loi-de-finances-2020-rapport.pdf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4. China Eximbank also financed Phase 2 of the Gnassingbé Eyadéma International Airport Expansion and Modernization Project (as captured via Project ID#67928)."/>
        <s v="1. The Chinese project title is 洛钼集团完成26.5亿美元刚果并购交易 or 洛钼控股26.5亿美元收购刚果铜钴矿公司等筹. 2. China Molybdenum Co., Ltd. retained Citigroup Global Markets Inc. as financial advisor, Osler, Hoskin &amp; Harcourt LLP as lead legal advisor, and Herbert Smith Freehills LLP, King &amp; Wood Mallesons LLP and Covington &amp; Burling LLP as legal advisors. 3. AidData has estimated all-in interest rate for Tranche A by adding 1.7% to the average 3-month LIBOR rate in November 2016 (0.908%).  AidData has estimated all-in interest rate for Tranches B and C by adding 2.2% to the average 3-month LIBOR rate in November 2016 (0.908%). 4. Given that the loan was contracted on November 15, 2016 and the borrower was responsible for repaying the loan between March 15, 2018 and November 15, 2023, the loan’s implied grace period is 1.33 years. 5. The monetary value of the contributions made by China CITIC Bank and China Minsheng Banking Corporation Limited to the Tranche B are unknown. For the time being, AidData assumes equal contributions ($175 million) across the 2 participants in Tranche B.6. One source (https://kwm-stage-06.adobecqms.net/content/kwm/us/en/people/david-lam.html and https://www.dropbox.com/s/1c8nv3x1me32cjz/David%20Lam%20-%20KWM.pdf?dl=0) suggests that China Eximbank also supported the transaction. This issue warrants further investigation. "/>
        <s v="1. The Chinese project title is 津巴布韦卡里巴南岸水电站扩机项目 or 卡里巴南岸水电站扩机项目.2. The Chinese Embassy in Zimbabwe and the Parliament of Zimbabwe both record a single $319 million preferential buyer’s credit for this project and AidData does the same (See: 津巴布韦总统出席卡里巴南岸水电站扩容项目竣工仪式). In the database of Chinese loan commitments that SAIS-CARI released in July 2020, it records two different loans for this project: a $160 million government concessional loan (GCL) and a $160 million preferential buyer’s credit (PBC).  It does not identify the borrowing terms for the GCL or the PBC. AidData records the face value of the PBC ($319,455,921) and the borrowing terms (20-year maturity, 5-year grace period, and a 2% interest rate) that are reported by Zimbabwe Power Company (ZPC) in its 2017 annual report.3. China Eximbank also provided a loan for an expansion of the Kariba North hydropower station, which is located in Zambia (as captured via Project ID#354).4. One source (https://afrodad.org/wp-content/uploads/2022/11/Risks-Opportunities-of-PPP-Financed-Energy-Projects-Case-of-Kariba-South-Expansion-Project.pdf) puts the escrow/DSRA cash balance requirement at $28 million. "/>
        <s v="1. The Chinese project title is 流动医院项目. 2. The SAIS-CARI dataset released in 2020 and re-released in 2021 does not record the interest rate, maturity, or grace period of this loan. AidData has retrieved this information from the Zambia Auditor General's 2011 Report (source ID 67065 p. 117, 125). "/>
        <s v="1. The Chinese project title is 的坎帕拉-恩德培机场高速路及机场扩建项目. 2. The Government of Uganda’s agreement code for the PBC agreement is L-0602. The system identification number in the Government of Uganda’s Aid Management Platform (AMP) is 8729931474. 3. ITDP refers to the Institute for Transportation and Development Policy (ITDP).4. The June 2019 escrow account cash balance is drawn from the following source https://www.oag.go.ug/storage/reports/ACC_FIIT_AGCY_2018_19_1649574114.pdf. Conversion to USD based on an exchange rate of 1 UGX = 0.0003 USD."/>
        <s v="1. The Chinese project title is 的多哥洛美绕城二期 or 洛美绕城公路项目（第二阶段) or 绕城公路二期. The French project title is La Seconde phase du contournement de Lomé or Le second contournement de Lomé or la 2è phase du projet du grand contournement de Lomé. 2. The China Eximbank loan that supported this project is not included in the database of Chinese loan commitments that SAIS-CARI released in July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Chinese project title is 科拉尔气田浮式液化天然气项目 or 莫桑比克4号区块项目.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 3. Given that CNODC has an equity stake in the SPV (Coral South FLNG DMCC13) responsible for project implementation, AidData assumes that the Chinese Government has some degree of commercial motive and codes the intent variable as ‘mixed’. 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
        <s v="1. The Chinese project title is 科拉尔气田浮式液化天然气项目 or 莫桑比克4号区块项目.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3. Given that CNODC has an equity stake in the SPV (Coral South FLNG DMCC13) responsible for project implementation, AidData assumes that the Chinese Government has some degree of commercial intent and codes the intent variable as ‘mixed’.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
        <s v="1. The Chinese project title is 穆松达水电站7台机组 共10MW. 2. The all-in interest rate was calculated as follows: 1.34% (Average 6-month USD LIBOR from Jan. 2017) + 3.35% (335 basis points) = 4.69%3. In the SAIS-CARI China Loans to Africa database released in July 2020, this loan has an 18-year maturity length. However, AidData records the maturity length as 15 years because the audited 2017 financial statements of ZESCO Limited (the borrower) note that “[t]he loan shall be repaid over a 15 year period including a grace period of 3 years” (see source ID 67341 p. 40). 4. The Daily Mail (source ID 89004) provided the following exact transaction amount US$34,719,389. However, AidData relies on the audited 2017 financial statements of ZESCO since it is a more official source. "/>
        <s v="1. The Chinese project title is 索科代输变电站顺 or 特变电工索科地变电站和输电线项目 or 索科地变电站和输电线项目 or 建的索科地161/66/20kV变电站及线路连接项目. The French project title is le projet de construction du Poste de transformation de Sokodé.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Chinese project title is 索约电站 or 安哥拉SOYO I 联合循环电站建设与安装项目 or 索约电站项目.2. The Portuguese project title is Construção da Central Térmica do Combinado do Soyo/Zaire."/>
        <s v="1. The Chinese project title is 维多利亚医院援建手术室和病房项目 or 维多利亚医院项目 or 毛里求斯维多利亚医院配建手术室和病房项目.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 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4. With respect to the RMB 40 million loan, some sources refer to a loan commitment date of February 2009 and others refer to a loan commitment date of December 2008. This issue warrants further investigation."/>
        <s v="1. The Chinese project title is 维多利亚医院援建手术室和病房项目 or 维多利亚医院项目 or 毛里求斯维多利亚医院配建手术室和病房项目.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
        <s v="1. The Chinese project title is 维多利亚瀑布市机场改扩建 or 的维多利亚瀑布机场扩建项目. 2. Some sources characterize the face value of the China Eximbank loan as $162 million. AidData relies on the RMB 1,025,000,000 face value that is recorded by Zimbabwe’s Ministry of Finance and Economic Development in its 2019 Blue Book Estimates of Revenue and Expenditure. AidData records the maturity length this is reported in the 2019 Blue Book Estimates of Revenue and Expenditure and the grace period that was presented to Zimbabwe’s Parliament prior to loan ratification. In the database of Chinese loan commitments that it released in July 2020, SAIS-CARI does not identify the maturity length or grace period of this loan. 3. Other agreements signed between 5-6 April, 2012 included a 31.5 million RMB agreement for provision of an outside broadcasting van for the Zimbabwe Broadcasting Corporation (see Project ID#30639), an ETCA worth RMB 80 million (see Project ID#30260), and a grant worth 4.5 million RMB for neonatal equipment (see Project ID#30638)."/>
        <s v="1. The Chinese project title is 罗安达地区高压电网改造.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肯尼亚BOSTO 水坝 or 肯尼亚BOSTO水坝项目. 2. The Kenya Electronic Project Monitoring Information System (e-ProMIS) ID number for the Bosto Dam Water Supply Project is 2019/058126. The e-Promis project reference number is water012019. 3. This China Eximbank loan is not included in the database of Chinese loan commitments that SAIS-CARI released in July 2020. Nor is it included in the China’s Overseas Development Finance Dataset that Boston University's Global Development Policy Center published in December 2020. 4. The Government of Kenya’s Electronic Project Monitoring Information System (e-ProMIS) records the total project cost as records the total cost of the project as $193,760,000. China Eximbank financed 85% of the total cost of the project, and the Government of Kenya funded the remaining 15%, so AidData estimates that the face value of the loan is $164,696,000. 5. Some sources refer to the cost of the project (commercial contract) as 20 billion Kenyan shillings. 6. Under most EPCF contractual arrangements, a loan is extended to the EPC contractor but with a sovereign guarantee from the host government. Therefore, AidData assumes that the loan issued to CGCINT is backed by a repayment guarantee from the Government of Kenya (i.e. a sovereign guarantee).7. The loan identification number in the Government of Kenya’s external public debt register is 2018012_1.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肯尼亚肯雅塔大学医院 or 肯尼亚肯雅塔大学教学科研和转诊医. 2. The Chinese Government has also made efforts to establish specialized research and training departments of cancer, neurosciences, and alternative medicine (as captured via Project ID#34174).3. The Government of Kenya loan identification number is 2011010_1 .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苏布雷水电站 or 苏布雷水电站. The French project title is Barrage Hydroélectrique de Soubré or projet d’aménagement hydroélectrique de Soubré.2. An official government portal source (#121222) says the face value of this loan is 239 billion CFA but the February 2018 AMP export says it is 250 billion CFA. It is unclear why this disparity exists between two official sources. 3. This project was also supported by an RMB 150 million interest-free loan that the Chinese Government issued in 2013 (as captured via Project ID#66198). 4. The system identification number for this project in the Government of Côte d'Ivoire’s Aid Management Platform (AMP) is 11200713738. The AMP project code is 762960155. 5. The AMP identifies the loan commitment date as January 9, 2013 rather than January 4, 2013. This issue merits further investigation. 6. The Ivorian point of contact for this project is Brahima DOSSO (bdosso@cinergies.ci). 7. The source of the disbursement information that is provided in the project description is the AMP. An additional/alternative source of information on disbursement amounts and dates is a September 21, 2015 letter from China Eximbank’s Concessional Loan Department to Mme. Niale Kaba, the Ivorian Minister to the Prime Minister for Economy and Finance (accessible via https://www.dropbox.com/s/ze7fni7npn60eym/Disbursement%20Data%20for%204%20China%20Eximbank%20loans%20to%20Ivory%20Coast.pdf?dl=0)"/>
        <s v="1. The Chinese project title is 苏阿皮蒂水电站 or 苏阿皮蒂水电站项目 or 苏阿皮蒂水电站. The French project title is Barrage Hydroélectrique de Souapiti or Projet d’Aménagement Hydroélectrique de Souapiti (PAHS). 2. In the database of Chinese loan commitments that SAIS-CARI published in July 2020 and China’s Overseas Development Finance Dataset that Boston University's Global Development Policy Center published in December 2020, the face value of the China Eximbank PBC (loan) is identified as $599 million. However, China Eximbank itself identifies the face value of the loan as $1,175,468,700. The Republic of Guinea’s Ministry of Economy and Finance also reports in its April 2019 Public Debt Statistical Bulletin that it contracted a $1,175,468,700 loan with China Eximbank in 2018. 3. Milbank LLP advised China Eximbank on the PBC agreement. The Milbank deal team, based in both Beijing and Tokyo, was led by Global Project, Energy and Infrastructure Finance partners Shepard Liu and Aled Davies and included associates Guannan Wang, Lewis Blundell, Daniel Elliott, Jenny Zhang and legal assistants Emma Pan and Marcia Song. 4. In 2017, ICBC and China Eximbank pledged to finance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5. The April 2020 HRW report is based on ‘more than 90 interviews with displaced residents, communities yet to be moved, and villages on whose land people are resettled, as well as interviews with business and government leaders involved in the resettlement process.’ 6.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s v="1. The Chinese project title is 莫桑比克国家体育场项目. The Portuguese project title is Estádio Nacional do Zimpeto.2.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Chinese project title is 莫比蒂-塞赫拉巴泽贝道路升级优惠贷款项目 or 称莫塞公路项目 or 援莱索托莫比蒂—塞赫拉巴泽贝道路升级项目 or 莫比蒂—塞赫拉巴泽贝道路升级项目 or 莱索托道路升级项目."/>
        <s v="1. The Chinese project title is 贝宁格鲁-吉贝新国际机场项目 or 贝宁新国际机场项目 or 宁格鲁·吉贝新国际机场项目. The French project title is CONSTRUCTION DE L’AÉROPORT INTERNATIONAL DE GLO-DJIGBÉ or Aéroport International de Glo-Djigbé.2.     According to a 2022 IMF report, 'a first contract, concerning the international airport of Glo-Djigbé, is about to be concluded. This contract, initially identified as a PPP mobilizes both public capital and Chinese private capital. However, the [IMF] mission does not have detailed information on this project.”"/>
        <s v="1. The Chinese project title is 贝宁科特努行政办公大楼.  The French project title is Projet de Construction d'une Tour Administrative à Cotonou or Projet de Construction de la Tour Administrative de Cotonou.2. The China Eximbank loan (GCL) agreement can be accessed in its entirety via https://docs.aiddata.org/ad4/pdfs/how_china_lends/BEN_2010_525.pdf"/>
        <s v="1. The Chinese project title is 赞比亚下凯富峡水电站BOT项目 or 赞比亚下凯富峡 or 下凯富峡水电站 项目.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  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  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  7. When lenders take collateral as security for their loans, a collateral/security agent is often appointed to enforce rights against the collateral in the event of the borrower’s default under the loan."/>
        <s v="1. The Chinese project title is 赞比亚下凯富峡水电站BOT项目 or 赞比亚下凯富峡 or 下凯富峡水电站 项目.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7. When lenders take collateral as security for their loans, a collateral/security agent is often appointed to enforce rights against the collateral in the event of the borrower’s default under the loan."/>
        <s v="1. The Chinese project title is 赞比亚卡里巴北岸水电站扩机工程 or 卡里巴北岸电站2X180MW or 在赞比亚卡里巴北岸水电站扩机项目. 2. AidData estimates the all-in interest rate (5.878%) by calculating the average 6-month LIBOR rate in the month when the loan was originally contracted (0.517%) and adding a 2% margin. 3. Some sources suggest the the loan agreement was signed in November 2009 rather than October 2008. This issue warrants further investigation."/>
        <s v="1. The Chinese project title is 赞比亚粮仓项目 or 署赞比亚粮仓建设项目 or 农业部粮库建设项目."/>
        <s v="1. The Chinese project title is 金森達銅礦位."/>
        <s v="1. The Chinese project title is 阿布贾城铁机车采购项目 or 了阿布贾城铁一期动车组和车辆段设备采购.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On May 29, 2018, China Eximbank and the Government of Nigeria also signed a $157,000,000 preferential buyer’s credit (PBC) agreement for the Supply of Rolling Stocks and Depot Equipment for Abuja Light Rail Project (captured in Project ID#73400)."/>
        <s v="1. The Chinese project title is 阿布贾城铁机车采购项目 or 了阿布贾城铁一期动车组和车辆段设备采购. 2. On May 29, 2018, China Eximbank and the Government of Nigeria also signed a $381,090,000 preferential buyer’s credit (PBC) agreement for the Greater Abuja Water Supply Project (captured in Project ID#60724). 3. AidData records the borrowing terms reported by Nigeria’s Debt Management Office (DMO) in its ‘Loans Obtained from China Exim As At December 31, 2020’ publication."/>
        <s v="1. The Chinese project title is 阿布贾城铁项目 or 的首都阿布贾铁路轨道交通项目 or 阿布贾城铁一期. 2. In the database of Chinese loan commitments that SAIS-CARI released in July 2020, it records the maturity length of this loan as 19 years. AidData records the maturity length (20 years) that is reported by Nigeria’s Debt Management Office (DMO) in its “Status of Loans Obtained from China Exim As At March 31, 2020” publication."/>
        <s v="1. The Chinese project title is 阿比让—大巴姆高速公路 or 阿比让-大巴萨姆高速公路项目. The French project title is Autoroute Abidjan-Grand Bassam or Construction de l'autoroute Abidjan-Bassam.2. Namon Coulibaly (nacoulibaly@ageroute.ci) was the project coordinator.3. The system identification number for this project in the Government of Côte d'Ivoire’s Aid Management Platform (AMP) is 11200713631. The AMP project code is 772961594."/>
        <s v="1. The Chinese project title is 阿焦库塔-卡杜纳-卡诺天然气管道 or 尼日利亚AKK天然气管道项目.2. There are some indications that the borrowing institution is a special purpose vehicle and joint venture between Oilserv and NNPC. This issue warrants further investigation.3. One source suggests that Nigeria Petroleum Development Company (NPDC) — a subsidiary of NNPC — also secured a $635 million loan for the project. This issue warrants further investigation.4. AidData has estimated the all-in interest rate by adding the average 6-month LIBOR rate (0.89%) in 2020 to 3.75%.5. The size of Bank and China and ICBC’s contributions to the syndicated loan are unknown. For the time being, AidData assumes equal contributions from Bank of China and ICBC ($1,228,472,083.05).6. The precise date on which the loan agreement was signed is unknown. However, it is known that the Group Managing Director of the NNPC, Mallam Mele Kyari, stated in June 2020 that all the required conditions precedent for closing the debt financing had been provided and the process of obtaining internal approvals by the lenders was in progress to enable financial close by August 2020. For the time being, AidData assumes a financial commitment date of August 1, 2020."/>
        <s v="1. The Chinese project title is 雅温得-杜阿拉高速公路建设项目一期. The French project title is Construction de l’autoroute Yaoundé-Douala - 1ère phase.2. The loan agreement can be accessed in its entirety via SourceID#67872 or https://www.documentcloud.org/documents/20485650-cmr_2012_176.3. The project ID number for this transaction in Cameroon's Development Assistance Database (DAD) is CAM/000814."/>
        <s v="1. The Chinese project title is 马拉维五所社区技术学院项目.2. This loan is not included in the database of Chinese loan commitments that SAIS-CARI released in July 2020.3. The construction of the Mzuzu Youth Centre has faced many delays and still not reached the construction phase."/>
        <s v="1. The Chinese project title is 马普托经济住房项目 or 该经济住房项目 or 中国援莫桑比克经济住房项目. The Portuguese project title is Construção de 150 unidades habitacionais em Maputo. 2. The loan that supported this project is omitted from the database of Chinese loan commitments that SAIS-CARI released in 2020 and re-released in 2021. 3. The repayment period for the loan that supported this project was from 2015-2025. AidData has estimated the grace period by measuring time between the loan commitment date (2005) and the start of the repayment period (2015)."/>
        <s v="1. The Chinese project title is 默坎水电站项目现. The French project title is Projet de Construction de la centrale hydroéléctrique de Mekim sur le Dja or Centrale hydroélectrique de Mékin. 2. The China Eximbank loan agreement can be accessed in its entirety via SourceID#67429 or https://www.documentcloud.org/documents/20485533-cmr_2010_168. 3. The project ID number for this transaction in Cameroon's Development Assistance Database (DAD) is CAM/000708. 4. The 110/30kV high-voltage transmission line was originally designed as a 63kV high-voltage transmission line. 5. One official source (https://www.dropbox.com/s/a400557jut579m5/Government%20of%20Cameroon%202020%20Register%20of%20Chinese%20Loans%20and%20Borrowing%20Terms.pdf?dl=0) identifies the face value of the loan as RMB 301,169,855 and the loan commitment date as March 21, 2010."/>
        <s v="1. The Chinese project title is: 利比里亚机场改造 海上丝路标志工程."/>
        <s v="1. The CNPC Finance (HK) Limited loan is not captured in the Chinese Loans to Africa Database developed by SAIS-CARI and maintained by the Global Development Policy Center at Boston University.2. The face value of the CNPC Finance (HK) Limited loan is unknown. However, given that the total cost of the Benin Section of the Niger-Benin Oil Pipeline Construction Project is $1.05 billion and CNPC Finance (HK) Limited agreed to finance 80% of the project cost with debt, AidData assumes that the face value of the CNPC Finance (HK) Limited loan was roughly equivalent to $840 million. This issue warrants further investigation. Further research is also needed to determine if the CNPC Finance (HK) Limited was supported by any credit enhancements.3. The French project title is Projet Pipeline d'Export Niger-Bénin or Projet de Pipeline d'Exportation Niger-Bénin. The Chinese project title is 西非跨国输油管道项目 or 尼日尔―贝宁油管项目 or 尼日尔-贝宁原油外输管道工程 or 阿加德姆二期油田及外输管道建设项目.4. Africa Energy Intelligence identifies CNPC Finance (HK) Limited  as the lender.5.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6. The precise financial commitment (loan signing) date is unknown. For the time being, AidData assumes a commitment year of 2020 since this was the first year of project implementation.7. WAPCO Bénin is a subsidiary of the China National Oil and Gas Exploration and Development Co. (CNODC), which is itself a subsidiary of the China National Petroleum Corporation (CNPC).8. The January 23, 2019 bilateral agreement between the Government of Niger and the Government of Benin on the Niger-Benin Oil Pipeline Construction Project can be accessed in its entirety via https://www.dropbox.com/s/2jdcbk00xhwynim/Accord%20Bilat%C3%A9ral%20Niger-B%C3%A9nin.pdf?dl=0."/>
        <s v="1. The COMILU joint venture agreement can be accessed in its entirety via https://www.dropbox.com/s/a3195ut7ixc5uy0/1359-gecamines-china-national-overseas-engineering-corporation-luisha-jva-2....pdf?dl=0. 2. The $60 million COVEC loan is not included in the Chinese Loans to Africa (CLA) database that SAIS-CARI released in 2021 (which is now maintained by Boston University's Global Development Policy Center). 3. Générale des Carrières et des Mine SARL (Gécamines SARL) is a Congolese state-owned mining company (parastatal)."/>
        <s v="1. The Congolese authorities disclosed the receipt of a $1 billion loan (under the “strategic partnership 2” or “partenariat stratégique 2”) to the World Bank and the World Bank identified this loan in its September 2014 Republic of Congo Economic Update publication. 2.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3. AidData was unable to identify the exact commitment year of this framework agreement. The World Bank reported the loan to be committed before March 29, 2013, and SAIS CARI reported Dolisie-Brazzavile Section of the Pointe-Noire-Brazzaville Road (RN1) Construction Project, a sub-project funded under this framework agreement, to be committed in 2012. 4.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5.  The escrow account balance information is drawn from https://eiti.org/sites/default/files/2022-02/en_eiti_gn_2.6.pdf and https://eiti.org/sites/default/files/2022-07/Republic%20of%20the%20Congo%202020%20EITI%20Report.pdf6.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
        <s v="1. The database of Chinese loan commitments that SAIS-CARI released in July 2020 and rereleased in 2021 does not record the borrowing terms (interest rate, grace period, maturity) of this loan. AidData relies on the borrowing terms that are recorded in the Ethiopian Ministry of Finance and Economic Development's Public Sector Debt Statistical Bulletin No. 5. 2. The system identification number for the project in the Government of Ethiopia’s Aid Management Platform (AMP) is 8714327100827. 3. Nuctech Company, Ltd is a Chinese partially state-owned security inspection products company, headquartered in Beijing, created in 1997 as an offshoot of Tsinghua University. 4. This project is also known as the Container/Vehicle Inspection Systems Project.” "/>
        <s v="1. The ESMP can be accessed in its entirety via https://www.afdb.org/sites/all/libraries/pdf.js/web/viewer.html?file=https%3A%2F%2Fwww.afdb.org%2Fsites%2Fdefault%2Ffiles%2Fdocuments%2Fenvironmental-and-social-assessments%2Fesmp_summary_nigeria_indorama.pdf#page=1&amp;zoom=auto,-14,848. 2. The ESIA summary can be accessed in its entirety via https://www.afdb.org/sites/all/libraries/pdf.js/web/viewer.html?file=https%3A%2F%2Fwww.afdb.org%2Fsites%2Fdefault%2Ffiles%2Fdocuments%2Fenvironmental-and-social-assessments%2Fnigeria_-_indorama_fertiliser_plant_-_esia_summary.pdf#page=2&amp;zoom=auto,-16,389 and https://www.afdb.org/fileadmin/uploads/afdb/Documents/Environmental-and-Social-Assessments/ESIA_Summary-Indorama_Eleme_Fertilizer_II-NIGERIA_.pdf3. The Office of the Compliance Advisor Ombudsman is an independent complaints and accountability mechanism for people who may be affected by IFC and MIGA projects."/>
        <s v="1.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ETCA can be accessed in its entirety via Source ID#104968 and https://www.documentcloud.org/documents/20485643-cmr_2011_518. 2. MOFCOM is the funder but the interest-free proceeds were to be disbursed through a CDB account established with a host country bank."/>
        <s v="1. The exact monetary size of CDB's contribution to the loan syndicate is unknown. For the time being, AidData assumes equal contributions across the two known members of the syndicate ($54.5 million).2. Kenya Airways is currently a public-private partnership. The largest shareholder is the Government of Kenya (48.9%), with 38.1% being owned by KQ Lenders Company 2017 Ltd (in turn owned by a consortium of banks), followed by KLM, which has a 7.8% stake in the company. The rest of the shares are held by private owners; shares are traded on the Nairobi Stock Exchange, the Dar es Salaam Stock Exchange, and the Uganda Securities Exchange.3. The January 2022 World Bank-IMF DSA can be accessed via https://documents1.worldbank.org/curated/en/535611644259652148/pdf/Kenya-Joint-World-Bank-IMF-Debt-Sustainability-Analysis.pdf.  The December 2022 World Bank-IMF DSA can be accessed via https://documents1.worldbank.org/curated/en/099200502172342405/pdf/BOSIB08d41b80e0b00982404d65440cd5b8.pdf"/>
        <s v="1.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
        <s v="1. The financing in this project was committed on the same day as financing captured via Project ID#69392."/>
        <s v="1. The French name for this project is Modernisation de l'avenue Tourisme."/>
        <s v="1. The French name for this project is Projet de réhabilitation de la route Kabondo-Dianda-Mukwende (350 Km) or Ouverture de la Route Kabondo Dianda-Mukwende (350 km)."/>
        <s v="1. The French name for this project is Projet de Réhabilitation et de Modernisation de la Route Kitanda-Ankoro (70km). 2. Given that the loan has achieved a disbursement rate of at least 29%, AidData has categorized this project as having entered implementation."/>
        <s v="1. The French name of this project is Boulevards Sendwe et Triomphal. 2. This project is separate from the $5 million loan that supported the refurbishment of the same two boulevards in 2017 (captured in Project ID#59432). 3. One source suggests that, due to budget overruns between 2011-2013, the contract cost was raised twice through 2 amendments. Consequently, the final cost of the contract was reportedly $36,245,149.70 (see 2018 AGCT Annual Report), an increase of $7,010,221.71 over the original amount. It is unclear if the final loan disbursement amount was also $36,245,149.70. This issue warrants further investigation. 4.  Project ID#59432 captures $5 million of complementary funding to later refurbish Triomphale Boulevard and Sendwe Boulevard."/>
        <s v="1. The French name of this project is Projet de Réhabilitation et de Modernisation de la Voirie de Manono."/>
        <s v="1. The French project name is Construction de la bretelle reliant le stade de Kalemie au boulevard Lumumba. 2 According to the 2018 ACGT Annual Report, funding was still pending the approval by the Board of Directors of Sicomines SARL in 2018 after a request was made to reallocate funds from the Kalemie airport terminal project (see Project ID#59220) to this ramp construction project."/>
        <s v="1. The French project name is Projet de bitumage de la route Lubumbashi-Kasomeno. 2. Project ID#59441 captures the grading of the Lubumbashi-Kasomeno Section of the RN5 National Road Project."/>
        <s v="1. The French project title is - Projet de Renforcement et d’Amélioration de l’Alimentation en Eau Potable (AEP) de la ville de Douala (1ère phase) or Projet d’alimentation en eau potable de Douala or Yato I. The Chinese project title is 杜阿拉城市供水项目第一期阶段. 2. The framework agreement can be accessed in its entirety via SourceID#66837 or https://www.documentcloud.org/documents/20485113-cmr_2007_165. 3. The project ID number for this transaction in Cameroon's Development Assistance Database (DAD) is CAM/000613. 4. The loan identification number in the Government of Cameroon's Commonwealth Secretariat Debt Recording and Management System (CS-DRMS) is 2007300.5. China Eximbank also financed Phase II of the Douala Water Supply Project (as captured via Project ID#31229)."/>
        <s v="1. The French project title is Acquisition de 5000 poteaux solaires, Acquisition de 1.382 poteaux solaires, Acquisition de 1382 poteaux, or Projet des panneaux solaires. 2. Some sources refer to this project as being financed with a donation rather than a loan. This issue warrants further investigation."/>
        <s v="1. The French project title is Amenagement Hydro Electrique de Gouina or Centrale Hydro-électrique de Gouina or Projet hydroélectrique Gouina dans la zone de l’OMVS 140 MW. The Chinese project title is 马里古伊那水电站工程项目 or 马里古伊那(Gouina)水电站.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3. The borrowing terms of the PBC contracted by the Government of Senegal are unknown. However, the Government of Mauritania and the Government of Mali report that the PBCs they contracted with China Eximbank carried the following borrowing terms: a 20-year maturity, a 9 year grace period, and a 2% interest rate. AidData assumes for the time being that the same borrowing terms applied to the PBC contracted by the Government of Senegal."/>
        <s v="1. The French project title is Amenagement Hydro Electrique de Gouina or Projet hydroélectrique Gouina dans la zone de l’OMVS 140 MW.  The Chinese project title is 马里古伊那水电站工程项目 or 马里古伊那(Gouina)水电站.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s v="1. The French project title is Amenagement Hydro Electrique de Gouina or Projet hydroélectrique Gouina dans la zone de l’OMVS 140 MW. The Chinese project title is 马里古伊那水电站工程项目 or 马里古伊那(Gouina)水电站.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3. IJ Global Journal records the total value of lending commitments for this project to be $345 million. "/>
        <s v="1. The French project title is Barrage Liouesso or la centrale hydroélectrique de Liouesso. The Chinese project title is 里韦索水电站 or 利韦索水电站导 or 利韦索水电站. 2. In the database of Chinese loan commitments that SAIS-CARI released in July 2020, it identifies a $105 million China Eximbank loan (with a maturity length of 20 years) for this project. AidData relies on the face value of the loan ($96,363,372.65) and the maturity length (19 years) that is recorded by the Republic of Congo’s Public Debt Agency (Caisse Congolaise d’Amortissement or CCA) and Délégation Générale des Grands Travaux (DGGT). 3. According to a 2019 report published by the Republic of Congo’s National Assembly, all loans approved under the June 19, 2006 framework agreement had an interest rate of 0.25% and grace periods between 3 and 5 years. Therefore, AidData assumes an interest rate of 0.25%. Also, since the grace period of the China Eximbank loan for the 19.2MW Liouesso Hydroelectric Dam Construction Project is missing, AidData imputes a value (4 years) at the middle of the distribution of this range as an approximation."/>
        <s v="1. The French project title is Bitumage de la route Makoua-Mambili.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Bitumage de la route Owando-Makoua.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 ($76 million), and the Mambili Bridge Construction Project ($69 million).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Centrale hydroélectrique de Kaléta. The Chinese project title is 凯乐塔水电站项目 or 凯乐塔水电站 or 凯乐塔水利枢纽工程 or 凯乐塔水电站. 2. The database of Chinese loan commitments that SAIS-CARI released in July 2020 identifies the following borrowing terms (17-year maturity and 5 year grace period). However, AidData records a different set of borrowing terms. In correspondence with AidData’s Executive Director in October 2020, the National Director of Debt and Official Development Assistance at the Republic of Guinea’s Ministry (Mrs. DIALLO Saoudatou SOW) identified the borrowing terms of this loan: 20-year maturity, 9 year grace period, 2% interest rate, and 0.3% management fee. 3. In the database of Chinese loan commitments that SAIS-CARI released in July 2020, it identifies China International Water &amp; Electric Corporation rather than China Eximbank as the lender; however, multiple official sources (including the Government of Guinea’s Ministry of Finance) identify China Eximbank as the lender. 4. In China’s Overseas Development Finance Dataset that Boston University's Global Development Policy Center published in December 2020, the China Eximbank loan commitment year is identified as 2011. However, multiple official sources identify the loan agreement signing (i.e. loan commitment) date as January 4, 2013. 5. The World Bank’s Debt Reporting System (DRS) indicates that official sector loan commitments from China to the Government of Guinea (and/or entities backed by Government of Guinea repayment guarantees) in 2013 amounted to $387,038,766.50. This amount is roughly equivalent to the sum of the $334.65 million loan that China Eximbank issued for the 240MW Kaléta Hydroelectric Power Plant Construction Project (captured via Project ID#53003) in 2013 and the $50 million loan that China Eximbank issued for the SOTELGUI Modernization and Expansion Project (captured via Project ID#64324) in 2013. 6. More research is needed to determine if the $334.65 million preferential buyer’s credit for 240MW Kaléta Hydroelectric Power Plant Construction Project was collateralized. 7. In 2017, the Industrial and Commercial Bank of China (ICBC) and China Eximbank pledged to fund the Republic of Guinea for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s v="1. The French project title is Complexe Métallurgique de Moanda. 2. This loan is not included in the database of Chinese loan commitments that SAIS-CARI released in July 2020. 3. AidData has coded this transaction as a collateralized loan because BNP Paribas was selected as the security agent (i.e. collateral agent) for the loan. When lenders take collateral as security for their loans, a collateral/security agent is often appointed to enforce rights against the collateral in the event of the borrower’s default under the loan."/>
        <s v="1. The French project title is Construction 200 Logements MPILA. The Chinese project title is 姆皮拉200套社会住房项目 or 布拉柴皮拉区200套住宅 or 刚果共和国皮拉住宅一期项目 or 刚果共和国皮拉住宅项目 or 皮拉300套社会住宅项目. 2. There is some disagreement among sources about whether this project support the construction of 200 or 300 housing units. 3. This project is separate from the $54,800,000 China Eximbank loan in 2015 for the 264 Mpila Social Housing Units Construction Project.4.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Social Housing Construction Project (200 Units) by using this figure. See https://www.dropbox.com/s/ab8qt4n6jijcbhd/IDS_Average%20interest%20on%20new%20external%20debt%20commitments.xlsx?dl=0  "/>
        <s v="1. The French project title is Construction 264 Logements sociaux. The Chinese project title is 姆皮拉住房项目.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3. According to a 2019 report published by the Republic of Congo’s National Assembly, all loans approved under the June 19, 2006 framework agreement had grace periods between 3 and 5 years. Therefore, since the grace period of the China Eximbank loan for the 264 Mpila Social Housing Units Construction Project is missing, AidData imputes a value (4 years) at the middle of the distribution of this range as an approximation. 4. This project is separate from the RMB 310 million China Eximbank loan for the Mpila Social Housing Construction Project (captured via Project ID#68909)."/>
        <s v="1. The French project title is Construction de l'unité de captage et de traitement d'eau à Kamina or Projet de Construction de l'Unité de Captage et de traitement d'Eau à Kamina au Katanga."/>
        <s v="1. The French project title is Construction de la route Kamina-Musonoi-Kapata."/>
        <s v="1. The French project title is Construction du pont Lomela et de ses composantes sociales."/>
        <s v="1. The French project title is construction du port sec de Ferkessédougou or construction du port sec de Ferké or TRAVAUX D'AMENAGEMENT DU SITE ET DE CONSTRUCTION DE LA PLATEFORME MULTIMODALE ET DU DÉPÔT D'HYDROCARBURES or PER II Projet de construction du port sec de FERKESSEDOUGOU. The Chinese project title is 科特迪瓦旱港建设项目 or Ferkessédougou旱港（Dry Port）项目 or 旱港多式联运平台及油库.2. Some sources suggest that the EPC contract with COMPLANT was signed on May 22, 2018. 3. According to one Government of Côte d'Ivoire source, 85% of the cost of the EPC contract (CFA 216,045,786,305) is being financed with a loan from ICBC and remaining 15% of the cost of the Lot 1 EPC contract (CFA 38,125,726,995) is being financed by domestic banks. However, according to the Government of Côte d'Ivoire’s Aid Management Platform (AMP), the face value of the ICBC loan is CFA 254,171,513,219.12. Also, some sources suggest that Chinese banks other than ICBC may have been involved in financing 85% of the cost of the Lot 1 EPC contract. This issue merits further investigation.4. The AMP system identification number for the ICBC loan is 11200716835017."/>
        <s v="1. The French project title is Construction du stade de Bukavu (10.000 places). 2. One source indicates that an additional budget of $4,154,086.98 was requested for earthworks. It is unclear if this request was fulfilled and whether it increased Sicomines SARL’s repayment obligations to China Eximbank. This issue warrants further investigation."/>
        <s v="1. The French project title is Electrification rurale phase 2 (39 localités rurales).2. This China Eximbank loan is not included in the database of Chinese loan commitments that SAIS-CARI released in July 2020. Nor is it included in the the Chinese Overseas Development Finance Dataset published by Boston University’s Global Development Policy Center in December 2020.3. For the time being, AidData has reported the amount disbursed in 2016 as the transaction (loan commitment) amount since it is unclear how the $34,981,375 disbursement in 2015 was divided between Phase 2 of the Rural Electrification Project and the 161/66/20kV Sokodé Substation and Transmission Line Construction Project. The commitment year is recorded as 2015, as the loan was committed by then, although with the 'Year uncertain' box checked in the absence of a confirmed commitment year.4.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Fournitures des 6626 poteaux solaires or Acquisition de 6.626 poteaux solaires or Acquisition de 6626 poteaux solaires. 2. This project should not be confused with another Solar Street Light Acquisition and Installation Project (captured via China Eximbank-financed Project ID#59217). 3. This project was financed through Phase 2 of the China Eximbank infrastructure loan. Phase 2 took place between June 2010 and in August 2012. Therefore, AidData has used these dates to approximate the project’s implementation start and end dates for the time being. This issue warrants further investigation."/>
        <s v="1. The French project title is Fournitures des groupes électrogènes.2. These generators are most likely the two generators of 630 KVA each installed in 2015 to compensate for the lack of electricity in the factory to build prefabricated houses located in Kisangani (see Project ID#59226). 3. This loan is not included in the database of Chinese loan commitments that SAIS-CARI released in July 2020. 4. Some sources suggest that this project may have been supported by a grant rather than a loan. This issue warrants further investigation. "/>
        <s v="1. The French project title is Hôpital Genyco Obstetrique de Douala (HGOPED) or Projet de construction et d’équipement de l’hôpital gynéco­obstétrique et pédiatrique de Douala.  The Chinese project title is 杜阿拉妇儿医院. 2. MOFCOM is the funder but the interest-free proceeds were to be disbursed through a CDB account established with a host country bank. 3. The borrowing terms of the RMB 30 million loan are drawn from an official source in the borrower country (see https://www.dropbox.com/s/a400557jut579m5/Government%20of%20Cameroon%202020%20Register%20of%20Chinese%20Loans%20and%20Borrowing%20Terms.pdf?dl=0)."/>
        <s v="1. The French project title is Implantation de l’usine des préfabriqués à Kisangani or Installation d'une unité des préfabriqués. 2. It is unclear when the loan agreement was signed, so the commitment year is assumed to be the same as construction contract signing year. 3. The donation of $6.5 million USD-worth generators captured in Project ID#59443 are most likely the two generators of 630 KVA each, which were installed in 2015 to compensate for the lack of electricity in the factory."/>
        <s v="1. The French project title is La communication entre le différents services de l’Administration publique. 2. The loan commitment date is drawn from the following official source: https://www.dropbox.com/s/pdk8ugag8uy2150/L013_2007_AN%20Accord%20de%20pr%C3%AAt%20concessionnel%20Gouvernemental.pdf?dl=0. 3.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
        <s v="1. The French project title is la réhabilitation de la route d’accès à la centrale hydroélectrique de Mugere.  The Chinese project title is 布穆杰雷水电站进场道路修复项目 or 布隆迪穆杰雷水电站进场道路修复项目 or 援布隆迪穆杰雷水电站进场道路项目. 2. This loan is omitted from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le Grand Pont à péage de Foundiougne or Projet de construction du pont de Foundiougne. The Chinese project title is 方久尼大桥项目. 2. The AMP ID number for this project is 872742219534."/>
        <s v="1. The French project title is le projet d'exploitation d'uranium de la Société des Mines d'Azelik (SONIMA).  2. The Chinese project title is AZELIK铀矿项目 or 尼日尔依姆铀矿项目 or 尼日尔阿泽里克铀矿项目 or 尼日尔铀矿. 3. In the database of Chinese loan commitments that SAIS-CARI released in July 2020, it identifies this loan as carrying a 1% interest rate. AidData relies on the interest rate (2%) that is reported by the Chinese Government and the Government of Niger. 4. SOMINA is jointly owned by SOPAMIN (33% equity stake), CNNC International Limited (37.2% equity stake), Beijing Zhongxing Joy Investment Co., Ltd. (ZXJOY Invest) (24.8% equity stake); and Trendfield Holdings Ltd (5% equity stake). ZXJOY Invest is a Chinese investment management company. 5. CNNC International Limited is a wholly owned subsidiary of China National Nuclear Corporation (CNNC) that is incorporated under the laws of the Cayman Islands. 6. Focus International Development Corporation (FIDC) is a company incorporated under the laws of the British Virgin Islands and an indirect wholly-owned subsidiary of CNNC International Limited. 7. For the time being, AidData assumes that the BCL and the GCL benefited from the same credit enhancements (Sinosure credit insurance policy and collateral provisions). This issue warrants further investigation. 8. CNEIC is a wholly owned subsidiary of China National Nuclear Corporation (CNCC). 9. In September 2011, Sinohydro and Areva signed a EUR 128.5 million commercial contract related to the Azelik Uranium Mine Project. It is unclear if the proceeds from the BCL and/or GCL were used to finance this commercial contract. This issue warrants further investigation. 10. Under the terms of the BCL agreement, failure to perform or comply with any installment or interest payment entitled the Lender, among other things, to declare the outstanding principal amount, accrued interest and all other sums payable under the Loan immediately due and payable, and/or to enforce the security given in respect of the Loan. 11. The $142 million China Eximbank loan to SOMINA is not included in the Chinese Loans to Africa Database developed by SAIS-CARI and maintained by the Global Development Policy Center at Boston University. 12. The pledge of collateral was formally registered with the Commercial Court of Niamey on September 24, 2009. The Commercial Court of Niamey subsequently issued a certificate for the renewal of the pledge registration on October 28, 2014."/>
        <s v="1. The French project title is Le Projet de réhabilitation et de dédoublement du tronçon Togblékopé-Tsévié or Travaux de réhabilitation et de dédoublement de la RN 1 sur le tronçon Togblékopé-Tsévié. 2. This China Eximbank-financed project is not included in the database of Chinese loan commitments that SAIS-CARI released in July 2020. Nor is it included in the the Chinese Overseas Development Finance Dataset published by Boston University’s Global Development Policy Center in December 2020"/>
        <s v="1. The French project title is Le projet de renforcement du système d’approvisionnement en eau potable des villes de Bagré (Dirlakou), Bitou, Tenkodogo et Garango. The Chinese project title is 四城市供水.2. No sources explicitly state that this is a buyer's credit loan. AidData assumes this is the case for the following reasons: (1) The loan is provided to a foreign borrower, (2) the loan is denominated in USD, (3) the face value of the loan is explicitly identified in an official source, and (4) the loan is used to finance a commercial contract with a Chinese company."/>
        <s v="1. The French project title is Le projet E-gouvernement. The Chinese project title is 多哥电子政务网项目.2. The database of Chinese loan commitments that SAIS-CARI released in July 2020 identified this project as having reached the implementation stage but not the completion stage. AidData coded this project as having reached the completion stage since a Phase 1 completion ceremony was held on April 24, 2017."/>
        <s v="1. The French project title is Les travaux du barrage hydro-électrique intégré d’Amaria. The Chinese project title is 特变电工集团几内亚阿玛利亚水电站项目 or 几内亚阿玛利亚水电站项目 or 特变电工几内亚水电站项目 or 几内亚阿玛利亚水电站 or 几内亚阿玛利亚水电站特 or 特变电工集团几内亚阿玛利亚水电站项目 or 阿玛利亚项目. 2. For the time being, AidData assumes that the financial (loan) commitment year was 2020, given that law firm source (https://www.dropbox.com/s/d01jv08hswh2mal/SSQ%20ALB%20China%20Law%20Awards%202020%20_%20Asian%20Legal%20Business.pdf?dl=0) with first hand knowledge of the transaction seems to suggest that financial close was achieved in 2020. 3. Some sources suggest that a syndicated loan was issued by China Development Bank and China Eximbank for the 300MW Amaria Hydropower Plant Construction Project. This issue warrants further investigation. 4. The estimated borrowing terms are based on a public filing by TBEA on April 30, 2019 (see https://q.stock.sohu.com/cn,gg,600089,3694943539.shtml)."/>
        <s v="1. The French project title is Les travaux du pont sur la Mambili.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Modernisation de l'Avenue Nzolana. 2. Phase 1 of this project is captured via Project ID#59229.3. AidData assumes the commitment date is July 2016 because the contract was signed then. "/>
        <s v="1. The French project title is Modernisation de la Route Lutendele.  The Chinese project title is 卢当德里路."/>
        <s v="1. The French project title is Modernisation de la Voirie d’Uvira. 2. In 2017, the Government of the Democratic of Congo requested addition funding worth $17,546,236.06. The 2018 ACGT Annual Report still only records the 2015 committed amount, $5 million USD, which is presumably the reason for the delay in project implementation. 3. Phase 1 of the Uvira Road Rehabilitation and Modernization Project is captured via Project ID#46235."/>
        <s v="1. The French project title is Modernisation de la Voirie d’Uvira. 2. Phase 2 of the Uvira Road Rehabilitation and Modernization Project is captured via Project ID#85285."/>
        <s v="1. The French project title is Modernisation de la Voirie de Kisangani."/>
        <s v="1. The French project title is Modernisation du Boulevard du 30 juin: Boucle de la Gare centrale."/>
        <s v="1. The French project title is Projet d'achat de deux (02) aéronefs MA60.2. In the database of Chinese loan commitments that SAIS-CARI released in July 2020, it records the maturity length of this China Eximbank loan as 21 years. AidData records the maturity length as 20 years since the loan framework agreement supporting the project specifies a maturity length of 20 years.3. The framework agreement can be accessed in its entirety via SourceID#68264 or https://www.documentcloud.org/documents/20485907-cmr_2013_182.4. The project ID number for this transaction in Cameroon's Development Assistance Database (DAD) is CAM/00088."/>
        <s v="1. The French project title is Projet d'exploitation de 1.000 hectares de sorgho, maïs et riz or Projet d'exploitation de 1000 Ha de sorgho maïs et riz. 2. The China Eximbank loan that supported this project was not included in the database of Chinese loan commitments that SAIS-CARI released in 2020 and re-released in 2021. However, it was recorded in a 2015 report published by the Bilateral Cooperation Department of Togo’s Ministry of Planning and Development and a 2015 report published by Togo’s Ministry of the Economy and Finance and Banque Ouest Africaine de Developpement (BOAD).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Projet d'implantation d'un système de défense_ Phase II. The Chinese project title is 国防部统一通讯二期工程项目 or 署的科特迪瓦国防部统一通讯二期工程项目. 2. The AMP system identification number for the Bank of China loan is 1120071335705. The AMP also suggests that ICBC may have co-financed the loan. This issue merits further investigation. 3. This Bank of China loan is not included in the Chinese Loans to Africa (CLA) database that is managed by the Global Development Policy Center at Boston University and SAIS-CARI. 4. Bank of China also financed Phase 1 of the Ministry of Interior and Security Unified Communication System Project (as captured via Project ID#89415 and Project ID#92201).5. In December 2019, Côte d'Ivoire’s Ministry of Interior and Security and China Railway Construction International Group reportedly signed a EUR 124 million EPC+F contract for Phase 2 of the Ministry of Interior and Security Unified Communication System Project. One source suggests that Côte d'Ivoire’s Ministry of Defense was responsible for 15% of the cost of an EPC+F contract and China Railway Construction International Group was responsible for obtaining a commercial loan for financing the remaining 85% of the project cost (backed by a sovereign guarantee from the Government of Côte d'Ivoire).  However, the source does not identify the financier responsible for providing a commercial loan to China Railway Construction International Group (backed by a sovereign guarantee from the Government of Côte d'Ivoire) is unknown. This issue merits further investigation.6. The precise project implementation start date is unknown. For the time being, AidData relies on the first loan disbursement date (December 31, 2021) as a proxy for the project implementation start date. This issue warrants further investigation. "/>
        <s v="1. The French project title is Projet d'Infrastructures en République Démocratique du Congo (Sicomines). The Chinese project title is 以“项目换资源”模式投资开发铜钴矿资源项目及建设刚果（金）基础设施项目. 2. The interest rate that applies to this loan (3.839%) was calculated by taking the average 6-month LIBOR rate during the month (April 2008) when the  “convention de collaboration” was signed (2.839%) and adding a 1% margin. 3. Given that Chinese state-owned companies are providing equity contributions to the project, AidData assumes that the Chinese Government has some degree of commercial/profit motive and has coded the intent of the project as ‘mixed’. 4.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s v="1. The French project title is Projet d’Aménagement et d’Extension de la Voie Rapide Reliant le Port de Toamasina et la RN2. The Chinese project title is 马塔马塔夫港至2号国道快速路项目 or “疏港路”项目 or 塔马塔夫疏港路.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
        <s v="1. The French project title is Projet d’Asphaltage et Modernisation de la Route Lwambo-Mitwaba-Manono-Kalemie. 2. The Rapport Annuel 2016 published by Agence Congolaise des Grands Travaux (ACGT) puts the cost of the project at $35 million. The Rapport Annuel 2017 published by ACGT puts the cost of the project at $30 million. AidData relies on the more recent of the two estimates. 3. Phase II of the Lwambo-Mitwaba-Manono-Kalemie Road Rehabilitation Project is captured via Project ID#59245. 4. One source suggests that this project reached completion on November 20, 2017. This issue warrants further investigation."/>
        <s v="1. The French project title is Projet d’Asphaltage et Modernisation de la Route Lwambo-Mitwaba-Manono-Kalemie. 2. This loan is not included in the database of Chinese loan commitments that SAIS-CARI released in July 2020. 3. Phase 1 of the Lwambo-Mitwaba-Manono-Kalemie Road Rehabilitation Project is captured via Project ID#59228."/>
        <s v="1. The French project title is Projet de bitumage de la route Agboville-Rubino-Céchi. The Chinese project title is 建的科特迪瓦阿博维尔—希市沥青公路项目 or 阿博维尔—希市沥青公路项目 or 科特迪瓦阿博维尔—西市新建沥青道路项目.2. The system identification number for this project in the Government of Côte d'Ivoire’s Aid Management Platform (AMP) is 1120071324779. The AMP project code is 78062000723. 3. Additional loan disbursement details are provided on slide 9 of https://www.dropbox.com/s/8wr42j2lui4u6cn/ROUTE%20Agboville-Rubino-C%C3%A9chi_AVANCEMENT%20AU%2031%20OCTOBRE%202017.pptx?dl=0"/>
        <s v="1. The French project title is Projet de Conception et de Construction d’Oyem. The Chinese project title is 加蓬奥耶姆体育场项目 or 援加蓬奥耶姆体育场项目. 2. In the database of Chinese loan commitments that SAIS-CARI released in July 2020, it identifies a $79 million ICBC loan for this project and it does not identify the interest rate of the loan. AidData relies on the face value ($72,595,031) and interest rate (6-month LIBOR + a 3% margin) of the loan that is recorded by the National Assembly of Gabon and the Directorate General of Debt within Gabon’s Ministry of Economy."/>
        <s v="1. The French project title is Projet de Conception et de Construction de la Route Conjonctive de Port-Gentil (FARASOL-MBEGA). The Chinese project title is Forasol-MBega段建設工程項目 or FM項目 or 承建的加蓬讓蒂爾港市出城公路Forasol-MBega段建設工程項目 or 加蓬让蒂尔港出城公路项目.2. AidData has estimated the all-in interest rate (3.964%) by adding 3.2% to average 6-month LIBOR in December 2015 (0.764%).3. The borrowing terms of the loan are drawn from https://www.assemblee-nationale.ga/39-travaux-du-parlement/303-journal-des-debats/306-premiere-session-ordinaire-2016/316-seance-pleniere-du-29-avril-2016/"/>
        <s v="1. The French project title is Projet de Conception et de Construction du Stade de Port-Gentil. The Chinese project title is 筑承建的加蓬让蒂尔体育场项目 or 加蓬让蒂尔港体育场项目. 2. In the database of Chinese loan commitments that SAIS-CARI released in July 2020, it identifies a $93 million ICBC loan for this project and it does not identify the interest rate of the loan. AidData relies on the face value ($85,423,894) and interest rate (6-month LIBOR + a 3% margin) of the loan that is recorded by the National Assembly of Gabon and the Directorate General of Debt within Gabon’s Ministry of Economy."/>
        <s v="1. The French project title is Projet de construction d'un bâtiment administratif. The Chinese project title is 政府综合办公楼项目 or 刚果民主共和国政府综合办公楼项目.2.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French project title is Projet de construction d'un réseau national de télécommunications d'urgence.2. The loan agreement can be accessed in its entirety via SourceID#68604 or https://www.documentcloud.org/documents/20485906-cmr_2013_180.3. The project ID number for this transaction in Cameroon's Development Assistance Database (DAD) is CAM/000847."/>
        <s v="1. The French project title is Projet de construction d'une usine de transformation de fève de Cacao or PCCIT _ Projet de construction d'un complexe industriel TRANSCAO - Usine de transformation de fève de Cacao _ Crédit acheteur. 2. The system identification number for this project in the Government of Côte d'Ivoire’s Aid Management Platform (AMP) is 1120071337135."/>
        <s v="1. The French project title is Projet de Construction d’un Nouveau Stade à Kalemie. 2. Phase 2 of the Kalemie Stadium Construction Project was also funded via the Sino-Congolese Programme and is captured via Project ID#85274."/>
        <s v="1. The French project title is Projet de construction d’un stade à Bunia."/>
        <s v="1. The French project title is Projet de construction de 7 établissements de formation professionnelle_ AVIC _Crédit acheteur or Construction et Equipement de (07) Etablissements de Formation Professionnelle. The Chinese project title is 科特迪瓦职业培训学校项目. 2. The system identification number for this project in the Government of Côte d'Ivoire’s Aid Management Platform (AMP) is 1120071327489. The AMP project code is 78098001143.3. This China Eximbank loan is not included in the database of Chinese loan commitments that SAIS-CARI released in July 2020. Nor is it included it in the China’s Overseas Development Finance Dataset that Boston University's Global Development Policy Center published in December 2020. 4. The commercial contract can be accessed in its entirety via https://www.dropbox.com/s/quz9mtrffo3u4vg/1_Contrat%20du%20projet%20d%C3%A9finitif%20sign%C3%A9%20par%20trois%20parties-20171229.pdf?dl=0"/>
        <s v="1. The French project title is Projet de construction de Backbone national en fibre optique et Services de télécommunications. The Chinese project title is 尼日尔国际光缆骨干网 or 尼日尔国家骨干光缆网和通信服务项目 or 尼日尔国家骨干光缆建设和通信服务项目（Zinder-Guidiguir-Goure-Goudoumaria-MaineSoroa-Diffa-Nguimi-Dlakime Border中继段.2. The borrowing terms of the loan have been disclosed by the Government of Niger (see https://tresor.ne/wp-content/uploads/2022/08/RAPPORT-ANNUEL-2021_VF-1.pdf)."/>
        <s v="1. The French project title is Projet de construction des stades de Bafoussam et de Limbé.2. The loan agreement can be accessed in its entirely in SourceID#66991 or https://www.documentcloud.org/documents/20485370-cmr_2009_166.3. The project ID number for this transaction in Cameroon's Development Assistance Database (DAD) is CAM/000678."/>
        <s v="1. The French project title is Projet de construction du port en eau profonde de Kribi. The Chinese project title is 的克里比深水港项目. 2. The loan agreement can be accessed in its entirety via Source ID#67214 and https://www.documentcloud.org/documents/20485594-cmr_2011_171. 3. The project ID number for this transaction in Cameroon's Development Assistance Database (DAD) is CAM/000716. 4. One official source (https://www.dropbox.com/s/a400557jut579m5/Government%20of%20Cameroon%202020%20Register%20of%20Chinese%20Loans%20and%20Borrowing%20Terms.pdf?dl=0) identifies the face value of the loan as $401,705,616 and the loan commitment date as July 21, 2011."/>
        <s v="1. The French project title is Projet de Couverture Nationale (PCN) en Télécommunication-Projet Phase III or Projet de Couverture Nationale en fibre optique Phase III or la 3ème phase du projet de couverture nationale en télécommunications or Couverture Télécom Phase 3. The Chinese project title is 全国电信覆盖网三期项目. 2. In the database of Chinese loan commitments that SAIS-CARI released in July 2020, it identifies a $161 million China Eximbank preferential buyer’s credit for Phase 3 of National Telecommunication Coverage Project. However, it does not capture the RMB 460 million government concessional loan that China Eximbank issued in support of the same project. 3. The China Eximbank PBC agreement can be viewed in entirety at https://www.dropbox.com/s/nwkdqg7jx661wzt/COG_2017_455_Loi%20n%C2%B0%2033-2017%20du%2014%20ao%C3%BBt%202017.pdf?dl=0 or https://www.documentcloud.org/documents/20488113-cog_2017_455"/>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The China Eximbank loan agreement for Lot 3 can be accessed in its entirety via https://www.documentcloud.org/documents/20484916-ben_2013_526"/>
        <s v="1. The French project title is Projet de Réhabilitation et de Modernisation de la Voirie de Kalemie or Rehabiliation et Modernization de la voirie de Kalemie (Phase 2). 2. Phase 1, which was also financed by China Eximbank, is captured via Project ID#59214."/>
        <s v="1. The French project title is Projet de Réhabilitation et de Modernisation de la Voirie de Kalemie. 2. Phase 2 runs from PK4 + 600 to PK12 + 167. The China Eximbank loan for Phase 2 is captured via Project ID#85273. 3. One source suggests that CREC 7, CREC 8, and CREC 9 — subsidiaries of China Railway Engineering Corporation (CREC) — are the contractors responsible for implementation for both phases."/>
        <s v="1. The French project title is Projet de Réhabilitation et Modernisation de la Route Bunagan-Rutshuru-Goma (100KM) or Réhabilitation de la Route Bunagana-Rutshuru-Goma (100KM)."/>
        <s v="1. The French project title is Projet de terrassement de la route Lubumbashi-Kasomeno. 2. Project ID#59444 captures the asphalting of the Lubumbashi-Kasomeno Section of the RN5 National Road Project."/>
        <s v="1. The French project title is Projet E-post. 2. The loan agreement can be accessed in its entirety via SourceID#68555 or https://www.documentcloud.org/documents/20485599-cmr_2011_174. 3. The project ID number for this transaction in Cameroon's Development Assistance Database (DAD) is CAM/000758 4. The loan identification number in the Government of Cameroon's Commonwealth Secretariat Debt Recording and Management System (CS-DRMS) is 2011115. 5. One official source (https://www.dropbox.com/s/a400557jut579m5/Government%20of%20Cameroon%202020%20Register%20of%20Chinese%20Loans%20and%20Borrowing%20Terms.pdf?dl=0) identifies the face value of the loan as 414,420,311 and the loan commitment date as September 21, 2011."/>
        <s v="1. The French project title is Projet Smart Burkina Faso. The Chinese project title is “智慧布基纳法索”项目 or 智慧布基纳法索."/>
        <s v="1. The French project title is Projet Smart Senegal. The Chinese project title is “智慧塞内加尔”项目.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
        <s v="1. The French project title is Reconstruction de la RN 1 Coyah – Mamou - Dabola 370 km or Route Nle n°1. The Chinese project title is 几内亚1号国道和科纳克里市区道路项目 or CMD公路项目.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 6. The individual contribution of two lenders to this EUR 328,927,000 syndicated loan is unknown. For the time being, AidData has estimated the contribution of ICBC and China Eximbank by assuming that each lender contributed an equal amount (EUR 164,463,500) to the syndicated loan."/>
        <s v="1. The French project title is Réhabilitation des Universités de Sonfonia, Labé, Kankan et N'zérékoré or Projet de conception de bâtiments universitaires en Guinée. The Chinese project title is 几内亚康康大学新校园项目 or 康康大学改扩建项目 or Sonfonia索福尼亚大学, Labé拉贝大学, Kankan康康大学, N'Zérékoré恩泽雷科雷大学 or 科纳克里索福尼亚大学UGLC-Sonfonia, 拉贝大学Université de Labé, 康康大学 UJN-Kankan, 恩泽雷科雷大学 l’Université de N’Zérékoré. 2. To estimate the face value of the loan (i.e. the transaction/commitment amount), AidData calculated 85% of the total value of the commercial contract with CBITEC ($350,000,000 x 0.85 = $297,500,000). 3. The World Bank’s Debtor Reporting System (DRS) does not record any official sector Chinese loan commitments to the Government of Guinea (and/or entities backed by Government of Guinea repayment guarantees) in 2019 or 2020. The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Consequently, AidData assumes for the time being that a loan agreement for the Regional University Extension and Rehabilitation Project was never finalized after the syndicated loan framework agreement was signed.2. Some sources suggest that a loan with ICBC for the Rehabilitation and extension project of the University of Sonfonia (Projet de rehabilitation et d'extension de l'Universite de Sonfonia) may have already been finalized (https://www.milbank.com/en/professionals/shepard-liu.html and https://www.milbank.com/print/v2/content/563/shepard-liu.pdf). This issue warrants further investigation. "/>
        <s v="1. The French project title is Réhabilitation et construction de l’avenue Ndjoku.2. The face value of the loan is unknown. For the time being, AidData assumes that the loan financed 85% of the $25,770,884.02 commercial contract cost. This issue warrants further investigation."/>
        <s v="1. The French project title is Réhabilitation et modernisation de l’avenue de la Paix (7.9 km) or Construction de l'avenue de la Paix.2. The face value of the loan is unknown. For the time being, AidData assumes that the loan financed 85% of the $48,178,162 commercial contract cost. This issue warrants further investigation."/>
        <s v="1. The French project title is Réhabilitation et Modernisation de la Voirie de Kolwezi."/>
        <s v="1. The French project title is Renforcement des boulevards Sendwe et Triomphal. 2. This project is separate from the initial modernization of these two boulevards in 2009, which is captured via Project ID#59654. 3. This loan is not included in the database of Chinese loan commitments that SAIS-CARI released in July 2020. 4. One source identifies May 13, 2019 as the project completion date. This issue warrants further investigation."/>
        <s v="1. The French project title is Réseau d'assainissement de la plage de Lomé or Réseau d'assainissement des eaux usées de la plage de Lomé. 2. The China Eximbank loan supporting this project is not included in the database of Chinese loan commitments that SAIS-CARI released in July 2020. Nor is it included in the the Chinese Overseas Development Finance Dataset published by Boston University’s Global Development Policy Center in December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Route Ivato-Tsarasaotra or Route Ivato-Tsarasaotra-Boulevard de l'Europe. The Chinese project title is 马达加斯加塔那那利佛伊瓦图—察哈绍察公路项目 or 伊瓦图—察哈绍察公路项目.2. In 2017, China Eximbank provided a separate loan to finance the expressway connecting Ivato International Airport to Boulevard de l'Europe (as captured via Project ID#52287)."/>
        <s v="1. The French project title is Route N° 2 Liouesso-Ouesso or la Route Nationale N°2 tronçon Liouesso-Ouesso. The Chinese project title is 国家2号公路二期（芒比利-韦索公路) or 国家2号公路Owando-Mambili段翻修及沥青罩面工程.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1. The French project title is Route N° 2 Mambili-Moyoye or la Route Nationale N°2 tronçon Mambili-Moyoye. The Chinese project title is 国家2号公路二期（芒比利-韦索公路) or 国家2号公路Owando-Mambili段翻修及沥青罩面工程.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1. The French project title is Sondage et de couverture des zones d'exploitation artisanale a Kolwezi."/>
        <s v="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马达加斯加5A国道升级改造项目 or 5A国道改造目 or 5A国道改造优惠贷款项目 or 马达加斯加5A国道项目. 2. In the World Bank’s Debtor Reporting System (DRS), the face value of the loan is identified as $157,831,150.60"/>
        <s v="1. The French project title is Travaux sur le boulevard du 30 juin lot 1.2. The refurbishment of the 0.5 km Central Station Loop (located at the end of Boulevard 30 Juin) occurred simultaneously to this project (French Name: Boucle de la Gare centrale) and the China Eximbank loan that supported the refurbishment of the 0.5 km Central Station Loop is captured via Project ID#85286. The China Eximbank loan for the Boulevard 30 Juin Construction (Lot 2) Project is captured via Project ID#59427."/>
        <s v="1. The French project title is Voirie Urbaine or Construction et Réhabilitation de la voirie de Conakry dans les Communes de Kaloum, Dixinn et Matam avec deux échangeurs Kagbelen et km36. The Chinese project title is 科纳克里市政道路项目 or 几内亚首都科纳克里市区道路项目.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6. The individual contribution of two lenders to this EUR 186,118,000 syndicated loan is unknown. For the time being, AidData has estimated the contribution of ICBC and China Eximbank by assuming that each lender contributed an equal amount (EUR 93,059,000) to the syndicated loan."/>
        <s v="1. The French project title is Voirie Urbaine or Construction et Réhabilitation de la voirie de Conakry dans les Communes de Kaloum, Dixinn et Matam avec deux échangeurs Kagbelen et km36. The Chinese project title is 科纳克里市政道路项目 or 几内亚首都科纳克里市区道路项目.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The individual contribution of two lenders to this EUR 186,118,000 syndicated loan is unknown. For the time being, AidData has estimated the contribution of ICBC and China Eximbank by assuming that each lender contributed an equal amount (EUR 93,059,000) to the syndicated loan."/>
        <s v="1. The French project titles are Projet d'aménagement et bitumage du grand contournement de Lomé (13,8 km), du contournement d'Alédjo et de Défalé (17,19 km), Réhabilitation et renforcement de Tandjouaré–Cinkassé (81,3 km) et de la RN1- Golfe Club-Togblékopé sur 5 km.2. Project ID#68465's actual implementation commenced on September 27, 2016, and the recorded completion date was also September 27, 2016."/>
        <s v="1. The Government of Ghana also refers to this project as the Self-Help Electrification Programme in Five Regions HUNAN Project. The project is referred to as 加纳北部省、东部省、沃尔特省电网项目 in Chinese. 2. This project is distinct from the Rural Electrification Project contracted to CWE (as captured via Project ID#52991). 3. AidData has estimated the all-in interest rate (1.433%) by adding 0.5% to average 6-month LIBOR in May 2016 (0.933%)."/>
        <s v="1. The Government of Malawi loan instrument ID number is 2011002.2.  In July 2023, the Government of Malawi's Ministry of Finance informed AidData that China Eximbank ultimately did not approve its request from temporary debt service suspension via DSSI. On this point, also see https://datatopics.worldbank.org/dssitables/deferrals/annual/MWI"/>
        <s v="1. The Government of Malawi loan instrument ID number is 2016006.2. In July 2023, the Government of Malawi's Ministry of Finance informed AidData that China Eximbank ultimately did not approved its request from temporary debt service suspension via DSSI. On this point, also see https://datatopics.worldbank.org/dssitables/deferrals/annual/MWI"/>
        <s v="1. The individual contributions of Bank of China, ICBC, China Construction Bank are unknown. For the time being, AidData assumes equal contributions ($20,689,655) across the 29 banks that contributed to the $600 million syndicated loan. 2. It is unclear for which tranche the Chinese banks provided financing. Therefore, AidData assumes the maturity rate as the average value of the two (1.5 years).3. Investec is an Anglo-South African international banking and wealth management group. It provides a range of financial products and services to a client base in Europe, Southern Africa, and Asia-Pacific. Investec is dual-listed on the London Stock Exchange and the Johannesburg Stock Exchange."/>
        <s v="1. The individual contributions of Bank of China, ICBC, China Construction Bank, and Shanghai Pudong Development Bank Co., Ltd. are unknown. For the time being, AidData assumes equal contributions ($37,037,037) across the 27 banks that contributed to the $1 billion syndicated loan."/>
        <s v="1.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 interest rate field is coded based on the following official source: https://www.dropbox.com/s/uvs8rioaee9gl0u/Primer-Semestre-2022.pdf?dl=0. AidData has estimated the all-in interest rate (2.972%) by adding 3.5% to average 6-month EURIBOR in January 2021 (-0.528%). 2. The Spanish project title is Proyecto de Ampliación de la Planta Turbogas de Malabo or El proyecto de ampliación de la Planta de TurboGas or Ampliación de Planta Turbo gas de Malabo con un Grupo Turbogenerador de 42 MW. The Chinese project title is 赤道几内亚首都燃机电厂扩建项目 or 并网发电该项目 or or 马拉博燃机电 or 赤道几内亚马拉博燃机项目. 3. The face value of the loan is unknown. For the time being, AidData relies upon the value of the June 24, 2022 loan disbursement as a proxy.  This issue warrants further investigation."/>
        <s v="1. The interest rate that applies to this loan (4.015%) was calculated by taking the average 6-month LIBOR rate during the month (December 2012) when the loan agreement was finalized (0.515%) and adding a 3.5% margin."/>
        <s v="1. The Juba-Terekeka-Yirol-Rumbek Road Project is also known as the National No. 1 Road Project, the Juba-Bahr el Ghazal Highway Project, the Juba-Terekeka-Yirol-Rumbek-Wau-Gogrial-Aweil (Awerial) Road Project, and the Juba-Rumbek Road Project. The Chinese project title is 山东高速集团“朱巴-伦拜克”道路升级项目 or 朱巴-伦拜克道路项目 or 朱巴至伦拜克公路项目.  2. The First Undersecretary in South Sudan’s Ministry of Finance and Planning, Biel Jock, and Li Chao, the General Manager of SDHS, were among the signatories to the March 2019 multi-party agreement.  3. The China Eximbank loan that was issued through the March 2019 multi-party agreement is not captured in China’s Overseas Development Finance Dataset that Boston University's Global Development Policy Center published in December 2020. Nor is it captured in the Chinese Loans to Africa (CLA) Database that SAIS-CARI released in July 2020 and updated in March 2021 (which is now maintained by Boston University’s Global Development Policy Center). 4. The 140,000 bpd estimate is drawn from Reuters (https://www.reuters.com/article/southsudan-oil-idINL8N23X4HY). 5. In 2019, the President of South Sudan said that his government planned to pay for Chinese road projects with the proceeds from the sale of the Nile blend of crude oil pumped from Unity and the Ruweng Administrative Area. 6. The 539 km Nadapal-Kapoeta-Torit-Juba-Bor-Ayod-Malakal-Renk Road Project should not be confused with the cancelled China Eximbank loan for the Juba-Torit Section of the Juba-Nadapal Highway (National No. 2) Construction Project (captured via Project ID#47012). 7. The estimated GOSS budgetary allocation ($82,000,000) for the oil-for-roads program in Fiscal Year 2019/2020 (July 1, 2019 to June 30, 2020) is drawn from a U.N. Security Council Report (https://www.securitycouncilreport.org/atf/cf/%7B65BFCF9B-6D27-4E9C-8CD3-CF6E4FF96FF9%7D/S_2021_365.pdf). The estimated GOSS budgetary allocation for the oil-for-roads program ($345,600,000) loan commitment in Fiscal Year 2020/2021 (July 1, 2020 to June 30, 2021), which is based on the USD:SSD exchange rate of 1:0.00768 as of July 1, 2020, is drawn from the Government of South Sudan’s Fiscal Year 2020/2021 budget (https://secureservercdn.net/160.153.138.42/330.9b9.myftpupload.com/wp-content/uploads/2022/10/Approved-Budget-Book-FY-2021-2022-.pdf?time=1665862978 and https://secureservercdn.net/160.153.138.42/330.9b9.myftpupload.com/wp-content/uploads/2022/03/DRAFT-BUDGET-BOOK-2020-2021-small.pdf?time=1665945622). The estimated GOSS budgetary allocation ($1,413,200,000) in Fiscal Year 2021/2022 (July 1, 2021 to June 30, 2022), which is based on the USD:SSD exchange rate of 1:0.00768 as of July 1, 2021, is drawn from the Government of South Sudan’s Fiscal Year 2021/2022 budget (https://secureservercdn.net/160.153.138.42/330.9b9.myftpupload.com/wp-content/uploads/2022/03/Budget-Speech-FY-2021-22-31-Jan-ver-2.1-01-02-2022.pdf?time=1665862978). The estimated GOSS budgetary allocation ($1,829,376,000) in Fiscal Year 2022/2023 (July 1, 2022 to June 30, 2023), which is based on the USD:SSD exchange rate of 1:0.00768 as of July 1, 2022, is drawn from the Government of South Sudan’s Fiscal Year 2022/2023 budget (https://secureservercdn.net/160.153.138.42/330.9b9.myftpupload.com/wp-content/uploads/2022/08/Budget-Speech-Latest-02-08-2022-1.pdf?time=1665862978). 8. According to an April 2021 report delivered to the U.N. Security Council, ‘[t]he Panel has verified information that, since early 2019, the Government has signed contracts for four road construction projects, valued at $3.87 billion. The four roads are to be completed by 2024, on the basis of a review of the contracts.  At the beginning of the roads projects in 2019, the President [of South Sudan] explained that the Government planned to pay for the projects from the sale of the Nile blend of crude oil pumped from Unity and the Ruweng Administrative Area.’ The same report noted that ‘[the Government of South Sudan] has continued to finance road construction projects, valued at $3.87 billion, [which] have been managed by the Office of the President.’ (https://www.securitycouncilreport.org/atf/cf/%7B65BFCF9B-6D27-4E9C-8CD3-CF6E4FF96FF9%7D/S_2021_365.pdf). 9. The May 7, 2019 resolution (No.46/2019) issued by the Government of South Sudan’s Council of Ministers (entitled ‘Allocation of a Further 20,000 Barrels of Crude Oil a Day for Infrastructure Projects’) can be accessed via https://www.securitycouncilreport.org/atf/cf/%7B65BFCF9B-6D27-4E9C-8CD3-CF6E4FF96FF9%7D/S_2021_365.pdf. 10. Some sources refer to the total cost of the ‘Juba-Terekeka-Yirol-Rumbek-Wau-Gogrial-Aweil (Awerial) Road Project’ as $1.5 billion. These sources appear to be referring to the Juba-Terekeka-Yirol-Rumbek Road Project and Wau-Aweil (Awerial) Road Project. More research is needed to determine if China Eximbank is financing both of these projects."/>
        <s v="1. The loan agreement can be accessed in its entirety in SourceID#68649 or https://www.documentcloud.org/documents/20485924-cmr_2014_185.2. The project ID number for this transaction in Cameroon's Development Assistance Database (DAD) is CAM/000897. 3. The loan identification number in the Government of Cameroon's Commonwealth Secretariat Debt Recording and Management System (CS-DRMS) is 2015102."/>
        <s v="1. The loan agreement can be accessed in its entirety via https://www.documentcloud.org/documents/20488742-mwi_2009_4192. The borrowing terms of the loan (interest rate, grace period, maturity) are not included in the SAIS-CARI database of Chinese loan commitments that was released in July 2020. AidData retrieved the borrowing terms from the loan agreement [CHINA EXIMBANK GCL NO. (2009 26) TOTAL NO. (227)] itself.3. The Government of Malawi loan instrument ID number is 2009003. 4.  In July 2023, the Government of Malawi's Ministry of Finance informed AidData that China Eximbank ultimately did not approved its request from temporary debt service suspension via DSSI. On this point, also see https://datatopics.worldbank.org/dssitables/deferrals/annual/MWI"/>
        <s v="1. The loan identification number in the Government of Kenya’s public debt register is 2007017. 2. In 2011, China Eximbank and the Government of Kenya also signed an RMB 308,000,000 government concessional loan (GCL) agreement for the Enterprise Messaging and Collaboration System (EMACS) Project (captured via Project ID#3109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dentification number in the Government of Kenya’s public debt register is 2016038 (2016038_1). 2. The average 6-month LIBOR rate in May 2016 was used to estimate the all-in interest rate (4.95% + 0.933% = 5.883%).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dentification number in the National Treasury’s debt register is 2017057 (2017057_1). 2. AidData has estimated the all-in interest rate by adding 4.95% to the average 6-month LIBOR rate in August 2017 (1.454%). 3. The Chinese project title is 肯尼亚开展的健康医疗诊断集成项目. 4. Neusoft Medical Systems Co., Ltd participated in a risk mitigation mechanism with China Development Bank. Pursuant to the mechanism, Neusoft Medical Systems Co., Ltd purchased buyer’s credit facility insurance from China Export &amp; Credit Insurance Corporation (Sinosure). The National Treasury of Kenya paid for the insurance policy and named Neusoft Medical Systems Co., Ltd as the insurance holder. The beneficiary under the buyer’s credit facility insurance policy is China Development Bank. The insurance policy covered the repayment of up to 95% of the principal amount and accrued interest on the loan provided by China Development Bank. In addition, Neusoft Medical Systems Co., Ltd entered into a risk mitigation cooperation agreement with the China Development Bank. Under this agreement, Neusoft Medical Systems Co., Ltd agreed to provide a pledge on it bank deposits, which amounted to RMB 21.8 million as of June 30, 2021, to cover the repayment of the remaining 5% of the principal amount and accrued interest on the loan provided by China Development Bank. 5. This CDB loan is not included in the database of Chinese loan commitments that SAIS-CARI released in July 2020. Nor is it included in the China’s Overseas Development Finance Dataset that Boston University's Global Development Policy Center published in December 2020.6. At least one source identifies the commitment date as August 21, 2017 rather than December 11,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s recorded in the Government of Kenya's External Public Debt Register as 'Kipsigak-Serem-Shamakhokho Road 3 Loan No 10 - 2002005' or '2002005_1'.2. The Chinese project title is 基塞沙公路 or 肯尼亚——基塞沙公路. 3. The Chinese Government supported this project with 3 consecutive, RMB 50 million interest-free loans: one in 1999, one in 2001, and one in 2002. This project record refers to the last of the three interest-free loans.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may be part of a 2011 financial agreement between China and Malawi which includes an interest-free loan of K1.2 billion for projects to be identified jointly by the 2 governments (loan facility has a grace period of 10 years and maturity of 10 years), as reported by the Nyasa Times.2. The exact length of the road is unclear, as the different sources have said 100.7 km, 101 km, 106 km, and 109 km. 3. This loan is not included in the SAIS-CARI database of Chinese loan commitments that was released in 2020 and re-released in 2021."/>
        <s v="1. The Loan/Grant Code in the Government of Ghana’s Development Cooperation Management Information System (Gh-DCMIS) is CN-2020-02. 2. The Project Identification Number in the Government of Ghana’s Development Cooperation Management Information System (Gh-DCMIS) is GHA/000814.3. It is unclear whether the ICT-based distance learning initiatives described in Source ID#170235, 170236, and 170237 are linked to this project; therefore, AidData has not coded any of the articles' mentioned implementing organizations."/>
        <s v="1. The Loan/Grant Code in the Government of Ghana’s Development Cooperation Management Information System (Gh-DCMIS) is CN-2020-03. 2. The Project Identification Number in the Government of Ghana’s Development Cooperation Management Information System (Gh-DCMIS) is GHA/000815. 3. The China Eximbank loan for this project is not included in the Chinese Loans to Africa (CLA) database that is managed by the Global Development Policy Center at Boston University and SAIS-CARI."/>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a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ccra Inner City Roads Project (Phase 1, Lot 1 Project) can be accessed in their entirety via https://www.dropbox.com/s/v8ym2110k9h5aaj/Deferred%20Payment%20Agreement%20for%20Phase%201%20Lot%201%20Accra%20Inner%20City%20Roads.pdf?dl=0 and https://www.dropbox.com/s/2yvbtjfya1ogey6/EPC%20under%20MPSA%20for%20Phase%201%20Lot%201%20Accra%20Inner%20City%20Roads%20Project.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denta-Dodowa Dual Carriageway (Phase 1, Lot 5) Project can be accessed in their entirety via https://www.dropbox.com/s/ormv4hdss7nnw0t/Deferred%20Payment%20Agreement%20under%20MPSA%20for%20Phase%201%20Lot%205.pdf?dl=0 and https://www.dropbox.com/s/3wk0hlwk8tjhswr/EPC%20Contract%20Under%20MPSA%20for%20Phase%201%20Lot%205.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Rehabilitation of Oda Ofoase-Abirem Road (Phase 1, Lot 9) Project can be accessed in their entirety via See https://www.dropbox.com/s/p2w2x683pai7guh/Deferred%20Payment%20Agreement%20under%20MPSA%20for%20Phase%201%20Lot%209.pdf?dl=0 and https://www.dropbox.com/s/gif86ndnx79odn8/EPC%20Contract%20under%20MPSA%20for%20Phase%201%20Lot%209.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The Chinese project title is 中国水电-加纳政府优先基础设施项目.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Tamale Interchange (Phase 1, Lot 3) Project can be accessed in their entirety via https://www.dropbox.com/s/2c5jl2uulrwdpgh/Deferred%20Payment%20Agreement%20for%20Phase%201%20Lot%203%20Tamale%20Interchange.pdf?dl=0 and https://www.dropbox.com/s/jrv5kwz73uigzqk/EPC%20Contract%20under%20MPSA%20for%20Phase%201%20Lot%203.pdf?dl=0. 8. The Chinese project title is 中国水电-加纳政府优先基础设施项目 or 塔马利立交桥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Upgrading of Selected Feeder Roads in Ashanti and Western Region (Phase 1, Lot 8) Project can be accessed in their entirety via https://www.dropbox.com/s/mqba1asvmuakoja/Deferred%20Payment%20Agreement%20under%20MPSA%20for%20Phase%201%20Lots%208%20Upgrading%20of%20Feeder%20Roads%20in%20Ashanti%20and%20Western%20Regions.pdf?dl=0 and https://www.dropbox.com/s/4gl32gbaz1osqkj/EPC%20Contract%20under%20MPSA%20for%20Phase%201%20Lot%208.pdf?dl=0 and https://www.dropbox.com/s/9xepszmulfr96fd/EPC%20Contract%20under%20MPSA%20for%20Phase%201%20Lot%208%20Upgrading%20of%20Feeder%20Roads%20in%20Ashanti%20and%20Western%20Regions.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roads supported by this project as 69.51 km rather than 68 km. 10. The Chinese project title is 中国水电-加纳政府优先基础设施项目.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Hohoe-Jasikan-Dodi Pepesu Road (Phase 1, Lot 10) Project can be accessed in their entirety via https://www.dropbox.com/s/v760xnjdy7q3w2v/Deferred%20Payment%20Agreement%20under%20MPSA%20for%20Phase%201%20Lot%2010.pdf?dl=0 and https://www.dropbox.com/s/xxlbprfz7nq62vi/EPC%20Contract%20under%20MPSA%20for%20Phase%201%20Lot%2010.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Hohoe-Jasikan-Dodi Pepesu Road as 88 km rather than 66.4 km. 10. The Chinese project title is 中国水电-加纳政府优先基础设施项目.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for the Sunyani Inner City Roads (Phase 1, Lot 6) Project can be accessed in its entirety via https://www.dropbox.com/s/zgxmrhs40pkwjdx/Deferred%20Payment%20Agreement%20under%20MPSA%20for%20Phase%201%20Lot%206%20Sunyani%20Inner%20City%20Roads.pdf?dl=0.  8.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ydro an account statement on the first Business Day of each month. Immediately upon discharge of the obligations under the EPC contract and this [Deferred Payment] Agreement in fall, Sinohydro shall release the escrow over the Escrow Account.’  7. The DPA and EPC contract for the Western Region and Cape Coast Inner City Roads (Phase 1, Lot 7) Project can be accessed in their entirety via https://www.dropbox.com/s/1ic7i83pintgm1s/Deferred%20Payment%20Agreement%20under%20MPSA%20Phase%201%20Lot%207.pdf?dl=0 and https://www.dropbox.com/s/d9hhyezb3i8utln/EPC%20Contract%20under%20MPSA%20for%20Phase%201%20Lot%207.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2.  AidData has estimated the all-in interest rate (5.369%) by taking average 6-month month LIBOR in September 2018 (2.569%) and adding a 2.8% margin. 3.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4. Under each DPA, the original schedule of payments for 85% of the total EPC contract price is deferred up to the respective repayment dates, with the source of funds being the proceeds of the sale of refined bauxite. 5.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6.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PTC Interchange Takoradi (Phase 1, Lot 4) Project can be accessed in their entirety via https://www.dropbox.com/s/uuoufbuwjzihzpa/Deferred%20Payment%20Agreement%20under%20MPSA%20for%20Phase%201%20Lot%204%20PTC%20Interchange%20Takoradi.pdf?dl=0 and https://www.dropbox.com/s/ny97cjjaei4f96j/EPC%20under%20MPSA%20for%20Phase%201%20Lot%204%20PTC%20Interchange%20Takoradi.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9. The Chinese project title is 中国水电-加纳政府优先基础设施项目.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援苏丹屠宰厂项目 or 苏丹屠宰厂项目."/>
        <s v="1. The maturity of the 2021 borrowing is unknown. However, in its audited financial statements, the RMB notes that its ‘currency swap agreements with various financial institutions […] are usually short term in nature with a maturity profile ranging between 3 months to 1 year.’ Therefore, AidData assumes for the time being that RBM’s 2021 currency swap (borrowing) agreement with ICBC London carried a 1 year maturity. This issue warrants further investigation."/>
        <s v="1. The membership of the TDB includes twenty-two member states, nineteen of which are COMESA members. The People's Republic of China was the first non-regional member state to join TDB in 2000. The African Development Bank (ADB) is a major institutional shareholder, alongside eleven other institutional investors, including the Arab Bank for Economic Development in Africa (BADEA) and OPEC Fund for International Development (OFID)"/>
        <s v="1. The month in which the loan was contracted is unknown, so AidData has used the annual average JIBAR rate for 2015 (4.29%) to estimate the all-in interest rate (7.74%)"/>
        <s v="1. The month in which the loan was contracted is unknown, so the 6 month average Libor rate for 2015 (0.485%) was used to calculate the reported interest rate (3.935%). "/>
        <s v="1. The northern bypass road starts in the neighborhood of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2. The Government of Kenya loan identification number is 2008006_1. 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Portuguese project title is Acabamento das Faculdades do Campus Universitário.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Apoio ao Transporte Rodoviário.2. This project is part of Phase 1, which is the first, $1 billion tranche under the $2 billion Master Loan Facility Agreement (MLFA) with China Eximbank (see Umbrella Project ID#42029).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clusão do Palácio da Justiça. The Chinese project title is 国家司法大楼.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Escola Secundária de Achada Monte.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Portuguese project title is Construção da Escola Secundária de Salineiro.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Portuguese project title is Construção da Rede de Nova Geração (NGN) para as Províncias de Benguela, K.Norte, Cunene, Huambo, Uíge, e Zaire (projecto 2).  The Chinese project title is 安哥拉通讯项目 or 安哥拉电信石油信贷项目 or 安哥拉通讯项目光缆及用户线工程.2. Three additional China Eximbank loans supported the NGN Project (captured via Project ID#34917, #34919,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engo, Bié, K.Norte, K.Sul, LDA, Malange e Moxico (projecto1).  The Chinese project title is 安哥拉通讯项目 or 安哥拉电信石油信贷项目 or 安哥拉通讯项目光缆及用户线工程.2. Three additional China Eximbank loans supported the NGN Project (see Project ID#34918, #34919,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ié, HBO, HLA e LDA (inclui rede de transmissão óptica, IP, VSAT, rede inteligente (projecto 3).  The Chinese project title is 安哥拉通讯项目 or 安哥拉电信石油信贷项目 or 安哥拉通讯项目光缆及用户线工程.2. Three additional China Eximbank loans supported the NGN Project (see Project ID#34917, #34918,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ié, HBO, HLA, e LDA (projecto 4).  The Chinese project title is 安哥拉通讯项目 or 安哥拉电信石油信贷项目 or 安哥拉通讯项目光缆及用户线工程.2. Three additional China Eximbank loans supported the NGN Project (as captured via Project ID#34917, #34919, and #34918).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2 Institutos Médios Agrários nas Províncias do Bié (Andulo) e Huambo (Caála). The institute in Andulo is referred to as 安杜鲁农学院 or 比埃农学院 in Chinese, and the institute in Huambo is referred to as 万博农学院 in Chines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2 Institutos Médios Agrários nas Províncias do Bié (Andulo) e Huambo (Caála). The Portuguese project title is Construção de 2 Institutos Médios Agrários nas Províncias do Bié (Andulo) e Huambo (Caála). The institute in Andulo is referred to as 安杜鲁农学院 or 比埃农学院 in Chinese, and the institute in Huambo is referred to as 万博农学院 in Chines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de novo sistema de abastecimento de água da Cidade de Cabinda - Lote 1. The Chinese project title is 卡宾达供水项目 or 的卡宾达供水工程.2. This project is linked to Project ID#65750, a $76 million loan for Cabinda Lot 2 water supply system, and Project ID#65748, the $2.1 billion in financing provided to water and energy sector projects."/>
        <s v="1. The Portuguese project title is Construção de novo sistema de abastecimento de água da Cidade de Cabinda - Lote 2. The Chinese project title is 卡宾达供水项目.2. This project is linked to Project ID#65749, a $76 million loan for Cabinda Lot 1 water supply system, and Project ID#65748, the $2.1 billion in financing provided to water and energy sector projects."/>
        <s v="1. The Portuguese project title is Construção de um Instituto Politécnico e de uma Escola Secundária na província da Huíla. The project is referred to as 维拉理工学院和中学项目 in Chinese.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um Instituto Politécnico no Sumbe or Construção de um Instituto Médio Politécnico no Sumb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o Edifício para Escritórios da Presidência. The Chinese project title is 莫桑比克总统府办公楼."/>
        <s v="1. The Portuguese project title is Construção e Apetrechamento 1 Centro de Saúde no Huambo. The Chinese project title is 万博健康中心项目. 2. This project is distinct from the Huambo Central Hospital Rehabilitation and Equipping and Ambulance Acquisition Project, which was financed under the same China Eximbank MLFA  (see Project ID#34844).3. This project may have also received additional financing from a China Eximbank $500 million credit line that the Government of Angola secured in September 2007 (see Project ID#34030).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1 Escola Secundária na província de Benguela e de 3 Escolas Secundária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e Apetrechamento de 1 Escola Secundária na província de Benguela e de 3 Escolas Secundárias na província de Luanda.2. The project was part of Phase I of the commercial contract between Sinomach and the Ministry of Education in Angola to construct 28 schools (captured via Project #85457). Phase 1 started on April 17, 2006 and was completed by June 18, 2007.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2 Hospitais Municipais no Kwanza Norte Cazengo) e Kwanza Sul (Sumbe).2. This project is distinct from a Chinese Government-financed project to build two health centers in Kwanza-Norte Province (see Project ID#34783).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2 Institutos Politécnicos na província de Benguela e de 4 Institutos Politécnico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e Apetrechamento de 2 Institutos Politécnicos na província de Benguela e de 4 Institutos Politécnicos na província de Luanda.2. This project was part of Phase I of the commercial contract between Sinomach and the Ministry of Education in Angola to construct 28 schools (captured via Project#85457). Phase 1 commenced on April 17, 2006 and was completed on June 18, 2007.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3 Institutos Politécnicos na Lunda Sul, Lunda Norte e Uíge, de 1 Instituto Médio Agrário no Uíge, de 2 Institutos de Administração e Gestão no Uíge e no Moxico e de 1 Escola Secundária no Uíge. The Chinese project title is 安哥拉七所学校建设项目. 2.  Additional information about the implementation status of each technical institute, administrative and management institute, and school as of June 2008 can be found on pages 14-16 of 'LINHA DE CRÉDITO COM O EXIMBANK DA CHINA RELATÓRIO DAS ACTIVIDADES DESENVOLVIDAS II TRIMESTRE DE 2008'.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4 Institutos Politécnicos em Luanda, Bengo, Cabinda e Namibe, de 5 Institutos de Administração e Gestão em Luanda (2), Benguela (1), Zaire (1) e Namibe (1) e de 6 Escolas Secundárias em Luanda (2), Benguela (2) e Namibe (2).  The Chinese project title is 包括纳米贝理工学院、行政学院、中学，扎伊尔行政学院，卡宾达省理工学院.2. The project constitutes Phase 2 of the commercial contract between Sinomach and the Ministry of Education in Angola to construct 28 schools (captured via Project ID#85457), which started on July 30, 2007 and was planned to reach completion within 13 months. 3. Additional information about the implementation status of each technical institute, administrative and management institute, and school as of June 2008 can be found on pages 9-13 of  'LINHA DE CRÉDITO COM O EXIMBANK DA CHINA RELATÓRIO DAS ACTIVIDADES DESENVOLVIDAS II TRIMESTRE DE 200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o Hospital Municipal no Namibe.  The Chinese project title is 的纳米贝市医院交钥匙工程.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6. In the database of Chinese loan commitments that SAIS-CARI released in July 2020, it identifies this loan as carrying a 17 year maturity; however, AidData records a maturity of 21.5 years based on the maturity voluntarily disclosed by the Government of Angola to the World Bank through the Debtor Reporting System (DRS).3. The 2003 framework agreement (中华人民共和国商务部与安哥拉共和国财政部关于两国经贸合作特殊安排的框架协议) specified that Sinosure will be signing relevant agreements with the Government of Angola, although the nature of the agreements is unclear. AidData has coded Sinosure as an accountable agency and providing insurance to the loan facility.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
        <s v="1. The Portuguese project title is Execução de 26.000 novas ligações domiciliares e ampliação de SE PS05 – estrada de Catete (Projecto de Reabilitação e Expansão da Rede Eléctrica de LDA - fase II).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Fornecimento de 10 navios para pesca à linha de 33,56m, 1 lancha de 49m, 1 navo-porão de 89,86m, 5 navios patrulha em fibra de vidro 29,7 e 1 rebocador de 34m.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Fornecimento de 25 barcos cerqueiros de 30m e 1000 canoas de 4,15m.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Fornecimento de 5 embarcações patrulheiras 46,9m, 10 camaroeiros 33,88m e 2000 canoas.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Hospital Municipal de Caculam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Irrigação das localidades do Luena, Caxito, Gandjelas e Waco-Kungo (Fase 2).  The Chinese project title is 安哥拉农业灌溉二期 or 安哥拉四地区农业灌溉二期项目. 2. This project should not be confused with the Ganjelas mini-dam, which was constructed in 2014 (alternative spellings of Ganjela include Gandjelas, Nganjelas, Ngandjelas, Gangelas)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Irrigação das localidades do Luena, Caxito, Gandjelas e Waco-Kungo. The Chinese project title is 安哥拉农业部灌溉项目. 2. Gandjelas is sometims also referred to as Ganjelas.3. China Eximbank also provided a loan for Phase 2 of the project (as captured via Project ID#3489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Construção da LT 220 kV Capanda-Lucala-Ndalatando. The Chinese project title is 卡班达－恩达拉坦多220KV/105KM 输电线路.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Electrificação e Ligações Domiciliares na Província de Luanda. The Chinese project title is 安哥拉罗安达省电气化及入户连接项目. 2. The $15 billion facility agreement (captured via Project ID#66847) is fully disbursed."/>
        <s v="1. The Portuguese project title is Projecto de Fornecimento e Manutenção do Sistema de Inspecção “THSCAN” or Aquisição de Equipamentos para Inspecção de Contentores. "/>
        <s v="1. The Portuguese project title is Projecto de Migração Analógica para Digital or Migração Digital II. The Chinese project title is 莫桑比克全国广播电视数字化整转项目 or 莫桑比克全国广播电视数字化整转项目. 2. In the database of Chinese loan commitments that it released in July 2020, SAIS-CARI does not record the borrowing terms (20 year maturity, 7 year grace period, and 2% interest rate) of this loan. AidData draws the borrowing terms from Mozambique's Ministry of Economy and Finance. 3. Phase 1 of the Analog to Digital Migration Project was funded by China Eximbank through a separate $60 million loan that is captured via Project ID#72888. 4. The project is also related to Project ID#57618, the Ten Thousand African Villages Project with StarTimes. "/>
        <s v="1. The Portuguese project title is Projecto de Reabilitação do sistema de abastecimento de água de Caxito, Catete e Uíg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do sistema de abastecimento de água do Huambo.  The Chinese project title is 的安哥拉万博供水管网项目 or 安哥拉共和国供水网络的加固（第一期).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  The Chinese project title is 罗安达输变电工程二期 or 罗安达市电网改造和扩建项目二期.2. Phase I of the Luanda Electricity Network Rehabilitation and Expansion Project is captured via Project ID#103.  Phase III of the Luanda Electricity Network Rehabilitation and Expansion Project is captured via Project ID#34921. Phase IV of the Luanda Electricity Network Rehabilitation Project is captured via Project ID#34868. 3. China Eximbank provided an additional buyer's credit loan for complementary actions for Phase II of the Luanda Electricity Network Rehabilitation and Expansion Project (as captured via Project ID#34826).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I. The Chinese project title is 罗安达输变电工程三期 or 罗安达市电网改造和扩建项目三期.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I.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o Corredor Logístico Integrado de Nacala. The Chinese project title is 纳卡拉物流走廊项目.2. The $2.73 billion loan agreement was signed in November 2017 by and between the Japanese Mizuho Bank, Ltd. alongside the Japan Bank for International Cooperation, the African Development Bank, and 9 other private financial institutions and the four project companies established in Mozambique and Malawi by Vale S.A. and Mitsui &amp; Coi, Ltd. in connection with project finance loans in the total amount of $2.73 billion."/>
        <s v="1. The Portuguese project title is Projectos de Construção da 3.ª LT de 220 kV Cambambe-Luanda e de Reforço da Rede de AT de Luanda (ampliação da rede para a zona Sul e Sudeste de Luanda). The Chinese project title is 卡班比－罗安达220KV/180KM 输电​线路.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to circular de Maputo or Projecto da Circular da Cidade de Maputo. The Chinese project title is 马普托环城路项目 or 马普托环城公路工程 or 马普托市环城路项目.2. The borrowing terms that apply to the $300 million loan from China Eximbank are unknown. However, the loan was issued for the Maputo Ring Road Project was part of a larger financing package from China Eximbank in 2012 that included a $681,590,562.91 buyer’s credit loan (BCL) for the Maputo-Katembe Bridge Construction Project (as captured via Project ID#1240). For the time being, AidData assumes that the borrowing terms (a maturity of 20 years, a grace period of 5 years, and an interest rate of 4%) that applied to the BCL for the Maputo-Katembe Bridge Construction Project also applied to the loan for the Maputo Ring Road Project.  This issue warrants further investigation"/>
        <s v="1. The Portuguese project title is Projeto Infra-estrutura Tecnológica da Rede Electrónica do Estado or Segunda fase da Governação Eletrónica (E-GOV II) or Projeto 'Assistência e Acesso à Rede Comunicações do Estado de Cabo Verde'. The Chinese project title is 电子政务网二期项目 or 佛得角政府信息化等中.2. The loan agreement can be accessed in its entirety via https://www.dropbox.com/s/xfdwaiu5gwn78t4/bo_30-05-2017_31.pdf?dl=0 and https://www.documentcloud.org/documents/20488119-cpv_2017_452"/>
        <s v="1. The Portuguese project title is Reabilitação da Estrada N6: Beira-Machipanda. The Chinese project title is 莫国家6号公路改扩建项目 or 莫桑比克交通干线N6公路改扩建项目 or 莫桑比克6号国道（EN6）项目.2. In the database of Chinese loan commitments that it released in July 2020, SAIS-CARI does not record the terms (20 year maturity, 7 year grace period, and 2% interest rate) of this loan."/>
        <s v="1. The Portuguese project title is Reabilitação da Estrada N6: Beira-Machipanda. The Chinese project title is 行的莫国家6号公路改扩建项目 or 承建的莫桑比克交通干线N6公路改扩建项目 or 着莫桑比克6号国道（EN6）项目. 2. In the database of Chinese loan commitments that it released in July 2020, SAIS-CARI does not record the terms (21 year maturity, 7 year grace period, and 2% interest rate) of this loan."/>
        <s v="1. The Portuguese project title is Reabilitação do porto de pesca da Beira or Projecto de Reabilitação do Porto de Pescas da Beira. The Chinese project title is 贝拉港渔码头修复项目. "/>
        <s v="1. The Portuguese project title is Reabilitação do Sistema de Água de Luanda.  The Chinese project title is 罗安达的供水网络 or 安哥拉甘德拉布罗水厂.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Apetrechamento do Hospital Central do Huambo e fornecimento de 86 Ambulâncias. The Chinese project title is 万博医院修复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Apetrechamento do Hospital de Benguela.  The Chinese project title is 安哥拉本格拉中心医院项目 or 班戈拉中心医院项目.2. This project also received complementary financing from a 2007 China Eximbank loan (as captured via Project ID#34830).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7. In the database of Chinese loan commitments that SAIS-CARI released in July 2020, it identifies this loan as carrying a 17 year maturity. AidData relies on the maturity (21.5 years) that the Government of Angola voluntarily disclosed to the World Bank's Debtor Reporting System. "/>
        <s v="1. The Portuguese project title is Reabilitação e Apetrechamento do Hospital Regional do Lubango. The Chinese project title is 卢班戈医院修复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Expansão das redes MT e BT de Malange. The Chinese project title is 卡库苏城市电网网改造项目.2. The contractor for the project is likely China National Cable Engineering Corporation. This issue requires further investigation.  3. In the database of Chinese loan commitments that SAIS-CARI released in July 2020, it records the face value of the loan for this project as $27 million; however, this value corresponds to the value of the commercial contract rather than the value of the buyer’s credit, which financed 90% of the value of the commercial contract.  AidData relies on the face value of the loan ($26,866,210.66) reported in Dr. Lucy Corkin’s book ('UNCOVERING AGENCY: ANGOLA’S MANAGEMENT OF RELATIONS WITH CHINA”), which is based on extensive fieldwork and interviews with Angolan Government officials.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construção do Instituto Agrário do Quéssua, em Malange. 2. This project was part of Phase I of the commercial contract between Sinomach and the Ministry of Education in Angola to construct 28 schools (captured via Project ID#85457). Phase 1 commenced on April 17, 2006 and was completed by June 18, 2007.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construção do Instituto Agrário do Quéssua, em Malang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roject Identification Number in the Government of Ghana’s Development Cooperation Management Information System (Gh-DCMIS) is GHA/000816."/>
        <s v="1. The project is also known as the 221 km El Nahood-Aum Kadada Road Construction Project and the El Nahud-Um Kadada Road Construction Project.  The Chinese project title is 卢胡德-乌木卡达达道路项目.2. The 211 km El Nahood-Um Kadada Road is part of a larger, $650 million Western Salvation Highway, which links Khartoum to Western states in Darfur (as captured via Project ID#54079). The financing arrangements for the other roads that make up the Western Salvation Highway are captured via Project ID#1013, ID#1051, ID#1053, and ID#1059."/>
        <s v="1. The project is also known as the the Edith Lucie Bongo Ondimba Hospital Construction Project and the Oyo General Hospital and Hospital Road Project. The French project title is Hôpital Général D’Oyo or L’Hôpital Général Edith Lucie Bongo-Ondimba (HGELBO). The Chinese project title is 奥尤医院项目 or 奥约医院 or 北京住总OYO医院 or 奥约综合医院 or 刚果（布）Oyo医院 or 刚果（布）艾迪 露希欧尤医院 or 刚果共和国OYO医院项目. 2. In the database of Chinese loan commitments that SAIS-CARI released in July 2020, it identifies a $15 million China Eximbank loan for this project. AidData records the face value of the loan ($26,000,000) that was reported by the Congolese authorities to the World Bank and reported in the World Bank’s September 2014 Republic of Congo Economic Update publication. One source suggests that a Chinese Government grant was also provided for this project. This issue merits further investigation."/>
        <s v="1. The project is referred to as 卡赞卡、齐凡贡多及马布巴变电站修复项目 in Chinese. 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2. This project is also known as the Sicomines Copper Project. The Chinese project title is 华刚矿业项 or 华刚矿业项目 or 以“项目换资源”模式投资开发铜钴矿资源项目及建设刚果（金）基础设施项目. The French project title is Projet Minier en République Démocratique du Congo (Sicomines). 3. BCPSC data on disbursements and repayments under the China Eximbank loan for Phase 1 and Phase 2 of Sicomines Copper and Cobalt Mining Project can be found in Table 28 of this EITI report (https://www.dropbox.com/s/0d9b4o35y5p9k4z/RAPPORT%20D%27EVALUATION_PROJET%20SICOMINES_Version%20Finale.pdf?dl=0). 4. Principal repayments on the $2.0299 billion China Eximbank mining loan do not appear to have commenced until 2014, which implies a grace period of 6 years."/>
        <s v="1. The seven-year tranche is designed to offset currency risk, with an option to extend twice to 21 years, and is covered by an up to 21-year IBRD partial risk guarantee. The IBRD loan guarantee is designed to provide comfort to local commercial lenders, thereby allowing them to extend the tenor of their loans beyond the seven-year regulatory limit. IBRD is also providing a stand-by letter of credit for the sponsors. 2. The size of ICBC’s contribution to the EUR 171 million  syndicated loan tranche is unknown. For the time being, AidData assumes that all 5 members of the syndicate made equal contributions (EUR 34.3 million). 3. The Republic of Cameroon informed all parties of its intention to sell down half of its stake in NHPC (15 percent), which was created on July 7, 2016, at or around financial close to Africa50 Project Finance. Africa50 Project Finance is an investment platform owned by 25 African government, two central banks and the African Development Bank. After financial close, the Republic of Cameroon honored its commitment.  STOA – an EUR 600 million joint investment fund founded in 2017 by AFD and Caisse des Depots – and pan-African fund Africa50 (founded by the AfDB) both bought stakes in the SPV from the Cameroon Government. 4. As global coordinator of a large syndicate of 11 DFIs and five local commercial banks, IFC played an anchor role in mobilizing long-term financing. 5. Individual contributions to the DFI tranche include EIB (€50 million), AfDB (€118 million), Africa Finance Corporation (€50 million), AFD (€90 million), CDC (€90 million), DEG (€35 million), PIDG/EAIF (€50 million), FMO (€30 million), OFID (€50 million) and Proparco (€60 million). 6. EDFI is a holding company comprising EDF’s investments outside of France. EDF is a French utility involved in all segments of the energy value chain: generation, transmission, distribution, energy supply, and trading with a portfolio of more than 130 GW of generation capacity spread throughout Europe, South America, North America, and Asia. EDF is Europe’s largest renewable energy producer and has an extensive footprint in the hydropower sector. EDF had total revenues of EUR 69.6 billion in 2017 and is currently rated A-, A3, and A- by S&amp;P, Moody’s, and Fitch, respectively. 7. This project does create a contingent public sector liability. The contingent liability arising from the project consists of the guarantee provided by the Republic of Cameroon to backstop ENEO’s payment obligation (a guarantee which will be secured by an IBRD-guaranteed revolving L/C in the amount of EUR 86 million, for which the Republic of Cameroon is the reimbursement obligor) and the Republic of Cameroon’s obligation to pay termination compensation to NHPC in the case of early termination of core Project agreements, a customary market-standard protection that is reportedly indispensable to the project’s bankability. 8. The December 12, 2018 indemnity agreement between the Republic of Cameroon and the IBRD (for payment guarantee number G-2630 and loan guarantee number G-2640) can be accessed in its entirety via https://documents1.worldbank.org/curated/en/119421547128746160/pdf/ITK171540-201900100856.pdf.9. The Multilateral Investment Guarantee Agency (MIGA) is a member of the World Bank Group.  MIGA provides political risk insurance (guarantees) for projects in a broad range of sectors in developing member countries, covering all regions of the world."/>
        <s v="1. The Singapore-listed Golden Agri-Resources Ltd. is the agribusiness and food arm of the Sinar Mas group."/>
        <s v="1. The Solar Rural Electrification Project is also known as the Microgrid Solar Solution Project. The Chinese project title is 施喀麦隆166个村镇光伏基础设施供货、安装和运营项目 or 喀麥隆166個村莊太陽能電站項目. The French project title is Projet d'électrification de 360 localités par système solaire photovoltaïque (Phase 2) or Le projet d’électrification de 184 Localités par systèmes solaires photovoltaïques. 2. In the database of Chinese loan commitments that SAIS-CARI released in July 2020 and updated in March 2021 (which is now maintained by Boston University’s Global Development Policy Center), the face value of the China Eximbank loan that supported Phase 1 of the Solar Rural Electrification Project is identified as $90 million. AidData relies upon the face value of the loan ($106,000,000) that is recorded in the Government of Cameroon’s Development Assistance Database (DAD). 3. The project ID number for this transaction in Cameroon's Development Assistance Database (DAD) is CAM/001057.4. The borrowing terms of the loan are drawn from a March 2021 publication of the Government of Cameroon’s Caisse Autonome d'Amortissements (CAA). 5. One official source (CAA) suggest that the loan commitment (signature date) was December 24, 2018 rather than September 1, 2017. However, the data on official sector lending from China that is recorded in the World Bank’s Debtor Reporting System (DRS) does not suggest that the loan commitment year is 2018 (since it only captures the $41.7 million Bank of China loan commitment for Phase 1 of the Intelligent Urban Video Surveillance System Expansion Project, which AidData captures via Project ID#58535). This issue warrants further investigation."/>
        <s v="1. The Spanish project title is Proyecto de Reparación de la Carretera Bata Niefang (del km 3 al km 31). The Chinese project title is 巴塔至涅方公路改扩建项目 or 巴塔-涅方公路项目 or 巴塔-涅方公路 or 中国援赤道几内亚巴塔至涅方公路修复项目 or 赤道几内亚——涅方-恩圭公路 or 巴塔至涅方公路改扩建项目. 2. In the database of Chinese loan commitments that it released in July 2020, SAIS-CARI identifies this project as reaching the loan signature (i.e. official commitment) stage but not the implementation stage or completion stage. AidData identifies this project as a fully completed project since multiple sources (including China’s Ministry of Commerce and CRBC) identify 2013 as the year in which this project was completed. 3.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proceeds of the loan may have been drawn from one or more of the Economic and Technical Cooperation Agreements (ECTAs) and interest-free loan agreements that were signed by the Chinese Government and the Government of Equatorial Guinea on December 17, 1999, December 12, 2000, November 19, 2001, and October 21, 2002. Only the face values of these two interest-free loan agreements are known. According to the Autonomous Fund for Amortization of Public Debt (Caja Autónoma de Amortización de la Deuda Pública) within Equatorial Guinea’s Ministry of Finance and Budget, the RMB 20,000,000 loan that was contracted on December 17, 1999 and the RMB 11,500,000 loan that was contracted on October 21, 2002 had fully disbursed as of December 31, 2019. The borrower never made any principal or interest repayments on either loan. 5. China’s Ministry of Commerce funded the construction of this road between 1995 and 1999 at a cost of RMB 163 million. 6. It is unclear if the RMB 20,000,000 loan that was contracted on December 17, 1999 supported the construction of the Bata-Niefang Road or the reconstruction and expansion of the Bata-Niefang Road. This issue warrants further investigation."/>
        <s v="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
        <s v="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
        <s v="1. The transaction (financial commitment) amount is recorded as $1.644 billion. It excludes the transaction amounts for construction sector projects captured elsewhere by AidData, which sum to $708.9 million. 2. This transaction is not recorded as an umbrella record as it does not duplicate any other transactions captured by AidData, and should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e transaction (financial commitment) amount is recorded as $2.174 billion. It excludes the transaction amounts for individual water and energy projects captured by AidData, which sum to $1.753 billion. 2. This transaction is not recorded as an umbrella record as it does not duplicate any other transactions captured by AidData, and should therefore be counted towards the total amount drawn down under the $15 billion oil-backed loan facility agreement.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4.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 transaction (financial commitment) amount is recorded as $450 million as the $650 million was used to refinance 2 short-term CDB loans worth $100 million each. This is done to avoid double-counting CDB's financial commitment amount.2. In January 2013, the average 6-month Libor rate was 0.488%, so AidData has estimated the all-in interest rate by adding 0.488% to 3.5% (3.988%).  "/>
        <s v="1. The transaction (financial commitment) amount is recorded as $776 million. It excludes the transaction amounts for projects in Huambo Province captured elsewhere by AidData, which sum to $728.7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e transaction amount was initially recorded as $112 million in the Kenya Electronic Project Monitoring Information System (eProMIS); however, other sources report that the value of the loan agreement was 7 billion Ksh. MOFCOM reports that the face value of the loan was RMB 440 million. AidData relies on the face value of the loan that is recorded in the Government of Kenya’s external public debt register (RMB 438,000,000). 2. The loan identification number in the Government of Kenya’s external public debt register is 2017041_1. 3. The Chinese project title is 肯尼亚矿产勘测项目. 4. In the database of Chinese loan commitments that SAIS-CARI released in 2020 and re-released in 2021, this project is coded as ‘completed’ and the face value of the loan is identified as $68 million.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twin-towers building is also known as the Brazzaville Commercial Center. As such, this project is also known as the Brazzaville Commercial Center Construction Project. The French project title is La construction des tours jumelles or La construction du centre des affaires des deux tours. The Chinese project title is 布拉柴维尔商务中心项目 or 布拉柴维尔商业中心 or 刚果双子塔 or 刚果布拉柴维尔商务中心项目 or 刚果（布）布拉柴维尔商务中心 or 双子座项目.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Mpila Twin Towers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A China Eximbank source indicates that $410 million was provided for the construction of Mpila Memorial Construction Project, the Mpila Shopping Center Construction Project, and the Mpila Twin Towers Construction Project. This monetary value is roughly equivalent to the combined value of the 3 China Eximbank loans that were issued for these projects: a $19.19 million loan for the Mpila Memorial Construction Project (captured via Project ID#58721), a $62.3 million loan for the Mpila Shopping Center Construction Project (captured via Project ID#58408), and a $328.1 million loan for the Brazzaville Commercial Center (Mpila Twin Towers) Construction Project (captured via Project ID#58720)."/>
        <s v="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马拉维光纤骨干网二期项目.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
        <s v="1. The World Bank’s Debtor Reporting System (DRS) identifies the commitment year as 2019. The Government of Benin’s Debt Management Agency (Caisse Autonome d'Amortissement or CAA) identifies the commitment year as 2020. A confidential (official) source informed AidData that the loan was contracted in December 2019. 2. Some sources suggest that the commercial contract was signed on June 27, 2018 rather than May 21, 2018. Other sources suggest that the commercial contract was eventually resized and amended to EUR 185 million. These issues merit further investigation. 3. The Chinese project title is 贝宁维达海滨区项目 or 维达海滨区项目 or 维达旅游项目 or 贝宁维达海滨项目 or 贝宁维达海滨项目. The French project title is travaux de construction du complexe touristique de la Marina et des infrastructures auxiliaires à Djègbadji dans la commune de Ouidah or Construction d’un complexe touristique 'Marina' près de la Porte du non-retour à Djègbadji - Ouidah or Projet Marina – Porte du non-retour (Ouidah) or le projet Marina de Ouidah. 4. As of April 2020, neither then EUR 167.3 million Bank of China loan nor the EUR 90 million syndicated loan from Bank of China and ICBC were included in the Chinese Loans to Africa Database developed by SAIS-CARI and maintained by the Global Development Policy Center at Boston University.  5. One source (a law firm called Mayer Brown) claims that the EUR 167,370,000 was a syndicated loan supported by multiple Chinese banks. This issue merits further investigation."/>
        <s v="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financial commitment)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is CDB loan is not included in the China’s Overseas Development Finance Dataset that Boston University's Global Development Policy Center published in December 2020. 2. The all-in interest rate that applies to this loan (5.739%) was calculated by taking the average 6-month LIBOR rate during the month (April 2019) when the subsidiary loan agreement was finalized (2.633%) and adding a 2.85% margin. 3. This project is also known as the Accra Intelligent Traffic Management System Project. The Chinese project title is 阿克拉智能交通管理系统和施工项目 or 加纳阿克拉交通管理工程建设项目 or 阿克拉城市信息通讯技术交通管理系统项目 or 特马—阿克拉滨海大道项目 or 加纳公司滨海大道项目.4. The cancelled $100 million commercial contract with Beijing Everyway Traffic &amp; Lighting Tech. Co. Ltd. included the following project scope: to improve transport infrastructure and reduce traffic congestion in the Greater Accra area, enhance safety for pedestrian and promote urban renewal. To this end, an Accra Metropolitan Area Intelligence Traffic Management System (AITMS) was to be established to improve traffic flow, trip reliability and safety in Accra through a coordinated traffic signal system and a centralized control center for all traffic signals. 5. The Sinosure premium is charged on principal and interest amounts and it is payable upfront in one lump sum. CDB agreed to finance 85% of the Sinosure premium under the loan, while the Government of Ghana agreed to pay the remaining 15%.6. The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can be accessed in its entirety via https://www.dropbox.com/s/m7j1cyj02pnt5wg/Tema%20Road%20Independent%20arch%20to%20Nungua%20Barrier.pdf?dl=0. The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can be accessed in its entirety via https://www.dropbox.com/s/ff3zym4bm7n0ne7/2019_06_04_12_26_28.pdf?dl=0.7.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8.  The DSRA cash balance in 2019 is drawn from https://www.ifac.org/_flysystem/azure-private/Ghana-financial-statements.pdf. The USD value of the cash balance is calculated by apply the average GHS-to-USD (5.9-to-1) exchange rate in calendar year 2019."/>
        <s v="1. This China Eximbank loan is not included in the database of Chinese loan commitments that SAIS-CARI released in July 2020. Nor is it included in the China’s Overseas Development Finance Dataset that Boston University's Global Development Policy Center published in December 2020. 2. The Chinese project title is 中航国际肯尼亚青年服务队项目. 3. The identification number for this China Eximbank loan in the Kenyan National Treasury’s public debt register is 2013003 (2013003_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is the second phase of a project that was first initiated in 2008 through an RMB 390 million China Eximbank loan (captured via Project ID#1278)."/>
        <s v="1. This is a subsidiary project supported by the 50 billion Ksh loan (captured via Project ID#53111). The purpose of the 50 billion Ksh (approximately $490 million) agreement signed on November 29, 2016 is to support three highway sections in three phases. The Kibwezi-Mutomo-Kitui highway (基布韦济—穆托莫—基图依公路), the Kandwia-Tseikuru-Usueni-Mikinduri-Muriri highway (坎达维亚—特瑟库鲁—乌苏埃尼公路), and the Kitui-Mwingi-Kandwia Highway (基图依—姆温吉—坎达维亚公路). Phase 1, 192-km of the highway, is worth 23 billion Ksh, Phase II is 167 km, and P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2. The Chinese project title is 基布韦济至基图伊公路升级项目. 3. The loan identification number in the Government of Kenya’s public debt register is 2016052 (2016052_1). 4. The borrowing terms of the loan are not identified in the database of Chinese loan commitments that SAIS-CARI released in July 2020. AidData records both the maturity (15.5 years) and the interest rate (3% interest rate) that are captured in the Government of Kenya’s external public debt register.5. The amounts outstanding and disburse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loan is not included in the Chinese Loans to Africa Database developed by SAIS-CARI and maintained by the Global Development Policy Center at Boston University."/>
        <s v="1. This loan is not included in the SAIS-CARI database of Chinese loan commitments that was released in 2020 and re-released in 2021."/>
        <s v="1. This project goes by many names, including WiMax Network Upgrade Project, E-Government Platform Project, Enhanced Community Information Center Project, the Effiduase e-CIC Project, and Phase 2 of the E-Government Project. The Chinese project title is 合电子政务平台项目. 2. Some official sources indicate that China Eximbank lent $150 million for this project; however, these references likely refer to the value of the China Eximbank loans for Phase 1 (captured via Project ID#35635) and Phase 2 (captured via Project ID#58511). 3. In the database of Chinese loan commitments that SAIS-CARI released in July 2020, it records a $120 million commercial loan for this project. However, Government of Ghana sources (including the Government of Ghana’s Development Cooperation Management Information System) and Huawei (the contractor responsible for project implementation) consistently report that the face value of the preferential buyer’s credit for this project was $127.5 millio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as Phase 2 of the Kenya Power Distribution System Modernization &amp; Strengthening Project, the Kenya Power Transmission Expansion Project, 210Km 132KV Kenya Power Transmission Expansion Project (KPTEP), the Sultan-Hamud-Loitoktok 120km, 132kV Transmission Line and Associated Sub-stations Project, the 50 km, 132 KV Awendo-Isebania Transmission Line Project, the 40 km, 220 KV Isinya-Konza Transmission Line Project, and the KENYA POWER TRANSMISSION EXPANSION PROJECT: 132KV AWENDO - ISEBANIA, 132KV SULTAN HAMUD - LOITOKTOK &amp; 220KV ISINYA - KONZA Project. 2. Some sources, including SAIS-CARI and Boston University, suggest that a separate, stand-alone China Eximbank loan (or buyer’s credit) in 2019 was issued for the 40 km, 220 KV Isinya-Konza Transmission Line Project. However, AidData has not yet identified any official evidence from the Government of Kenya’s public debt register or e-ProMIS that a 2019 loan agreement was ever signed. This issue warrants further investigation. 3. The Kenya Electronic Project Management Information System (e-ProMIS) project identification number is Ket0012019. The KETRACO project identification number is MOE&amp;P/KPTEP-01-2015. The loan identification number in the Government of Kenya’s external public debt register is 2017014_1. 4. e-ProMIS identifies the loan commitment date as April 4, 2017 rather than May 15, 2017. This issue warrants further investigation.5. Some sources suggest that the loan was issued in the form of a buyer’s credit (with credit insurance from Sinosure) to finance 85% of the commercial contract between KETRACO and China Aerospace Construction Group Corporation Limited. This issue warrants further investigation. 6. Some sources suggest that the face value of the loan was RMB 677,068,226 ($112,000,000) and it was issued on May 15,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called Sudan's Three Gorges Project. The Chinese project title is 麦罗维电站工程 or 麦洛维大坝工程 or 苏丹的麦洛维水库大坝工程 or 苏丹麦洛维项目 or 麦罗维大坝 or 苏丹麦洛维大坝工程 or 蘇丹麥洛維水電站項目 or 阿特巴拉-海亚公路项目. 2. SAIS-CARI's Chinese Loans to Africa Database claims that this project was financed with an export buyer's credit. However, according to an official source (http://www.tjjh.gov.cn/xyjh/xydt/gjdt/202008/t20200819_3490848.html), the project was financed with an export seller’s credit. This issue warrants further investigation. 3. AidData relies on the borrowing terms that are reported by the Government of Sudan. 4. According to an official source (http://www.tjjh.gov.cn/xyjh/xydt/gjdt/202008/t20200819_3490848.html), the borrower purchased a credit insurance policy from Sinosure.5.  Although China Eximbank increased its total lending for the 1250 MW Merowe Hydroelectric Power Plant Project to $608 million, it is unclear if the additional $89 million was provided through a separate loan agreement or an amendment to an existing loan agreement.  This issue warrants further investigation. The joint venture between CWE and Sinohydro won four different contracts: 2A, 2B, 2C, and 3D worth a total of EUR 603 million (RMB 6 billion). Contracts 2A-C were probably signed in 2003 (described in first paragraph of the project description) and contract 3D (unknown) likely explains the increase in financing from China Eximbank.6. The arrears data from the External Debt Unit of the Central Bank of Sudan are drawn from https://web.archive.org/web/20230208195131/https://cbos.gov.sd/sites/default/files/Quarter%201%20Report%20%202022%20.pdf7. In order to facilitate the resettlement of people displaced by the Merowe Dam, the Chinese Government provided another $37.7 million for the Kehaila East Agriculture Scheme, the El Makabra Agriculture Scheme (Merowe Resettlement) Project (as captured via Project ID#56959), and $110.7 million for the New Amri Agriculture Scheme (Merowe Resettlement) Project (as captured via Project ID#56927). China Eximbank also provided a $381,467,000 loan for the Merowe Hydroelectric Dam Transmission Lines and Substations Project (as captured via Project ID#695)."/>
        <s v="1. This project is also know as the Triumph HFO Power Plant. The Chinese title of the project is 肯尼亚重油发电站项目 and 肯尼亚83MW阿西河重油发电厂EPC项目. 2. This project is identified as an 81MW power plant by some sources. 3. XJ International Engineering Corporation is part of the XJ Group of China which is one of China‘s largest manufacturers of power equipment and transmission and distribution technologies for the electric utility market and is owned by the State Grid Corporation which provides power to approximately 88% of China. 4. This loan is omitted from the database of Chinese loan commitments that SAIS-CARI released in July 2020. 5. Given that multiple sources refer to the transaction as a non-recourse project finance transaction and a debenture (which typically create a legal mortgage/charge that can be taken when a project company has an interest in property) and a charge over land, AidData has coded the loan as collateralized. 6. This no-recourse transaction is supported by a credit enhancement package for the project company, which includes a PRG Support Agreement and Project Agreement with KPLC, the Government of Kenya (GoK), and the World Bank’s International Development Association (IDA) in relation to the issuance of an irrevocable on-demand letter of credit by JP Morgan to mitigate against any off-taker payment default as well as the related GoK political risk letter of support. The loan agreement is also linked to a sponsor subscription deed, accounts agreement, and hedging agreement. 7. Triumph Power Generating Company (TPGC) is a special purpose company that was set up in Kenya by BoardHoldings Ltd. (UK) a family-owned company whose principal shareholder is Abdirahman Haji Abass, a Kenyan national. BoardHoldings will own 40% of the company, with the majority of the balance of the shareholding to be held by other family-owned companies such as Tecaflex Ltd., Interpel Investments Ltd and Southern Intertrade Ltd.8. The Multilateral Investment Guarantee Agency (MIGA) is a member of the World Bank Group.  MIGA provides political risk insurance (guarantees) for projects in a broad range of sectors in developing member countries, covering all regions of the world."/>
        <s v="1. This project is also known as  the Ghana Dedicated Security Information (Phase II) Project and the Dedicated Security Communications System for Ghana's Public Administration Emergency Services. The Chinese project title is 加纳国家安全通信网项目. 2. The PBC agreement [CHINA EXIMBANK PBC NO. (2013) 06 TOTAL NO. (250) No. (1420303052013210011)] and the supply contract between ZTE Corporation and the Government of Ghana’s Ministry of Communication are accessible via https://www.dropbox.com/s/fukz4fuiggavhvc/China%20Eximbank%20PBC%20Agreement%20for%20Phase%202%20of%20Dedicated%20Security%20Information%20System%20Project%20.pdf?dl=0. 3. China Eximbank also issued a $199.4 million preferential buyer’s credit in 2019 for Phase 2 of the Integrated National Security Communications Enhancement Network (ALPHA) Project (captured via Project ID#86361).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330kV Kabwe Stepdown-Pensulo Transmission Line Project and the Kabwe-Pensulo 330 kV Transmission Line II Project. The Chinese project title is 卡布韦至潘索罗330千伏输变电项目 or 赞比亚ZESCO输变电项目 or 330千伏输变电项目.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
        <s v="1. This project is also known as 4x150 MW Morupule B Power Station Expansion Project or the 600MW Morupule B Coal Power Station Project. The Chinese project title is 博茨瓦纳莫鲁卜勒B燃煤电站项目 or 博Morupule电站建设项目. 2. The database of Chinese loan commitments that SAIS-CARI released in July 2020 does not record the interest rate that applied to the loan. AidData records the interest rate (6-month LIBOR plus a 1.6% margin) that is reported by the borrower (Botswana Power Corporation) and the Government of Botswana. The effective interest rate that applies to this loan (2.78%) was calculated by taking the average 6-month LIBOR rate during the month (June 2009) when the loan agreement was finalized (1.18%) and adding a 1.6% margin.3. In the event of use of Debt Service Reserve Account to settle a given loan installment, the borrower (Botswana Power Corporation) is required to replenish the account within 2 working days.4. A December 15, 2009 cooperation agreement between Sinosure and the IBRD can be accessed in its entirety via https://documents1.worldbank.org/curated/en/924801468013745596/pdf/Conformed0Version0Cooperation0Agreement.pdf5. A useful overview of the partial credit guarantee from the IBRD can be found at https://documents1.worldbank.org/curated/en/209491468227707381/pdf/593910BRI0Bots10Box358280B01PUBLIC1.pdf and https://documents1.worldbank.org/curated/en/392781485213835961/pdf/ICRR-Disclosable-P112516-01-23-2017-1485213819609.pdf6. The $825.048 million long-term debt was guaranteed by Sinosure (commercial and political risk insurance) for the first 15 years, followed by a partial guarantee from the IBRD/World Bank for the remaining 5 years. Approvals from the World Bank and Sinosure were secured in October 2009.7. Delphos International served as a financial adviser. Minchin &amp; Kelly served as legal counsel to the project sponsor. Clifford Chance and Armstrongs served as legal counsel to the lender. 8. One source (https://www.ijglobal.com/articles/107957/morupule-b-emergency-powers) claims that the borrower paid a 'liquidity premium of 3% for debt provider ICBC'. More research is needed to determine if this premium refers to the Sinosure insurance premium. "/>
        <s v="1. This project is also known as 602 km Highway Project. The Chinese project title for Phase II is 651公里公路项目二期 or 651公里公路项目二期——瓦尼努至萨乌拉段 or 科特迪瓦西部地区651公里公路项目 or 科特迪瓦651公路项目 or 科特迪瓦西部地区公路改造项目(一期)项目 or 651公里公路网改造项目 or 科特迪瓦西部地区651公里公路项目 or 科特迪瓦651公里公路项目.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 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 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 7. The AMP system identification number for the loan is 1120071334086. 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
        <s v="1. This project is also known as Central Zongo II Dam, 150MW Zongo II Hydropower Station Project, and Phase 2 of the Zongo Hydroelectric Dam Project. The Chinese project title is ZONGO Ⅱ水电站实 or 宗果水电站二期 or 宗戈水电站二期 or 宗果水电站二期项目. The French project title is Construction du Barrage Zongo or Construction de la centrale hydroélectrique de ZONGO é et des Réseaux Associés. 2. China Eximbank also provided a $298.88 million preferential buyer’s credit in 2018 for the Kinsuka 220KV Substation and Associated Distribution Networks Project (as captured via Project ID#59085). The purpose of this project is to evacuate power from the Zongo II hydroelectric dam."/>
        <s v="1. This project is also known as Integrated National Security Communications Enhancement Project (ALPHA) Phase 2 and Phase II of Integrated National Security Communications Enhancement Network Project. The Chinese project title is 加纳农村通信及数字网络覆盖项目. 2. The China Eximbank PBC agreement is accessible in its entirety via https://www.dropbox.com/s/zayjr3g4t62jg1o/China%20Eximbank%20PBC%20Agreement%20for%20Phase%20II%20of%20Integrated%20National%20Security%20Communications%20Enhancement%20Network%20Project.pdf?dl=0. 3. This China Eximbank loan is not included in the China’s Overseas Development Finance Dataset that Boston University's Global Development Policy Center published in December 2020. 4. The Loan/Grant Code in the Government of Ghana’s Development Cooperation Management Information System (Gh-DCMIS) is CHINA EXIM-2019. The project identification number in the Government of Ghana’s Development Cooperation Management Information System (Gh-DCMIS) is GHA/000813. 5. The various technical components of the project include Solution Solution Description Quantity Video Surveillance HD H.265 IR Cameras &amp; SHD H.265 IR Cameras 8400 Automatic Number-Plate Recognition Checkpoint Site (Road Section) 50 eLTE Broadband Trunking Network Extension eLTE Network Extension 240 Power Supply and Transmission 240 Vehicle Mounted Terminals 500 eLTE Multimedia Terminals 5400 Mini ECC Mini ECC for Security Agencies 6 Micro ECC for Security Agencies 20 SMS Module 1 Network Metro Network (km) 600 Microwave 230 Data Center Main Data Center Expansion 1 Backup Data Center 1 Application Video Content Management 1 Location Based Service System (LBS) 1 Production System Storage Extension 1.6.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Linsan-Fomi Electricity Transmission Line Project. The French project title is Ligne d'interconnexion Lisan-Fomi or Interconnexion électrique Linsan-Fomi. The Chinese project title is 几内亚林桑-康康输变电线路工程 or 林桑变电站. 2. The Republic of Guinea’s external borrowing plan for 2019 and 2020 identifies the EUR 205 million loan from ICBC for the Linsan-Fomi-Kankan Electricity Transmission Line Project as a loan that it expects to contract in 2020."/>
        <s v="1. This project is also known as Lot 2 of Phase 1 of Plaines Wilhems Sewage Project. The Chinese project title is 我援建的毛里求斯污水管网工程 and 毛里求斯冰威廉地区污水管网一期Lot2项目 or 冰威廉地区城市污水管道项目 or 建的我援毛污水管道项目 or 兵威廉地区污水1期工程LOT2项目. 2. In the database of Chinese loan commitments released in July 2020, SAIS-CARI identifies the following borrowing terms for this loan: a maturity of 20 years, a grace period of 10 years, and an interest rate of 3%. AidData relies on the borrowing terms that are reported by the Government of Mauritius (15 year maturity, 5 year grace period, 3% interest rate, and 0.75% commitment fee). SAIS-CARI also records the face value of the loan as $31 million. AidData records the face value (RMB 480 million or ~$70 million) that is reported by the Government of Mauritius."/>
        <s v="1. This project is also known as Olkaria IV--140MW Geothermal Field Production Drilling Project. The Chinese project title is Olkaria IV地热能项目 or 肯尼亚奥卡瑞四号地热钻井项目. 2.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 3. The KenGen Olkaria Geothermal  Development Manager told the U.S. Embassy 'that while he would prefer to buy quality American drills, pipes, and other geothermal-related  products, American companies could not compete with China on price  and price won every time in Kenya.'4. The commercial contract is also known as the 26-Wells Drilling Services Contract. 5. Sinopec International Petroleum Service Corporation (SINOPEC) was the contractor selected to construct KenGen’s Olkaria IV power plant. A groundbreaking ceremony for one of the two power generation units that supports the Olkaria IV power plant took place in December 2018. 6. Great Wall Drilling Company is a subsidiary of China National Petroleum Corporation. 7. The Government of Kenya loan identification number is 2010001_1. 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9. China Eximbank provided a $382.5 million preferential buyer’s credit in 2012 for the Olkaria Geothermal Project (captured via Project ID#58350)."/>
        <s v="1. This project is also known as Phase 1 (Idu-Kaduna) of Nigerian Railway Modernization Project or Segment 1 of the Lagos-Kano Railway Project. The Chinese project title is 阿布贾-卡杜纳段（阿卡铁路） or 为尼铁现代化项目分段实施的第一段工程. 2. In the database of Chinese loan commitments that SAIS-CARI released in July 2020, it does not record a grace period and it records the maturity length of this loan as 19 years. AidData records the borrowing terms (7 year grace period and 20 year maturity) that are reported by Nigeria’s Debt Management Office (DMO) in its ‘Loans Obtained from China Exim As At December 31, 2020’ publication."/>
        <s v="1. This project is also known as Phase 1 of the Adama Wind Farm Project, the Adama/Nazareth Wind Power Project, and the Adama Wind Farm I Project. The Chinese project title is ADAMA风电一期项目. 2. The AMP system identification number for the project is 87143122101161. 3. One source (https://link.springer.com/article/10.1007/s41111-022-00214-8) suggests that this project was financed through an Engineering, Procurement, Construction and Financing (EPC+F) arrangement. Under most EPC+F contractual arrangements, a loan is extended to the EPC contractor but with a sovereign guarantee from the host government. However, this is difficult to reconcile with the fact that China Eximbank financed the 51MW Adama I Wind Farm Project through a PBC, which is a type of loan that is usually only issued to foreign government borrowers. This issue warrants further investigation. 4.  China Eximbank also provided a $293.25 million preferential buyer's credit for the 153MW Adama Wind Farm II Project (captured via Project ID#30241)."/>
        <s v="1. This project is also known as Phase 1 of the Avenue Nzolana Rehabilitation and Anti-Erosion Control Project. 2. The French project title is Modernisation de l'Avenue Nzolana or Projet de réhabilitation et de modernisation de l'avenue Nzolana et de la lutte anti-érosive sur l'avenue Nzolana. 3. Phase 2 of this project is captured via Project ID#59235."/>
        <s v="1. This project is also known as Phase 1 of the Cameroon Intelligent City Project. The French project title is Projet d’extension au plan national du système intelligent de vidéo surveillance urbaine or Projet d'extension au plan national du système intelligent de vidéosurveillance urbaine (phase I, 1500 cameras). 2. In the database of Chinese loan commitments that SAIS-CARI released in July 2020, a $40 million Bank of China loan is identified for this project. SAIS-CARI does not identify the borrowing terms of the loan. The World Bank’s Debtor Report System (DRS) identifies the face value of the loan as $41,781,000. AidData relies on the face value ($41,780,769) and borrowing terms (a 3 year grace period, a 15-year maturity, and an interest rate of LIBOR plus a 3% margin) of the loan that is recorded in a March 2021 publication of the Government of Cameroon’s Caisse Autonome d'Amortissements (CAA). AidData has estimated the all-in interest rate by adding 3% to the average 6-month LIBOR rate (2.089%) in February 2018. CAA acknowledges in a March 2021 publication that the interest rate that applies to the loan is floating, but it estimates that the interest rate is equivalent to approximately 5%. 3. On May 15, 2019, the Bank of China and the Government of Cameroon signed a $41,612,944.52 loan agreement for Phase 2 of the Intelligent Urban Video Surveillance System Expansion Project (captured via Project ID#88178).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4. The pilot phase of the Cameroon Intelligent City Project started in August 2014 and consisted of 70 CCTV cameras in six localities."/>
        <s v="1. This project is also known as Phase 1 of the Djibouti International Free Trade Zone (DIFTZ) Project and Phase 1 of the DIFTZ at PK 23 Project. The Chinese project title is 吉布提国际自贸区于 or 布提自贸区建设项目2. The Djibouti Port and Free Trade Zone Authority (DPFZA) is the sole government authority in charge of the administration and the control of all the free zones and ports in Djibouti.3. On March 28, 2019, Khor Ambado Free Zone Co. (FZCO or Djibouti Asset Company) — a special purpose vehicle and joint venture between Port of Dalian Authority Group (10% equity stake), China Merchants Shekou Industrial Zone Holdings (招商局蛇口工业区控股股份有限公司) (6% equity stake), China Merchants Investment Development Co., Ltd (CMID) (12% ownership stake), China Merchants Port Holdings Co., Ltd (12% ownership stake), and the Djibouti Ports &amp; Free Zones Authority (DPFZA) (60% equity stake) — entered into a land lease agreement (the “Land Lease Agreement”) with China Merchants Holdings (Djibouti) FZE (“CM Djibouti”), a subsidiary of China Merchants Port Holdings Company Limited, pursuant to which the Djibouti Asset Company as lessor would sub-lease a parcel of land with an area of 137,801.63 square meters within the Djibouti International Free Trade Zone (the “Djibouti Lease Land”) to CM Djibouti as lessee, for a term commencing on the date of the Land Lease Agreement and ending on August 14, 2116. The Lease Land shall be used for the purposes of carrying out logistics, commerce and trade activities within the Djibouti International Free Trade Zone. CM Djibouti shall pay to the Djibouti Asset Company (i) an aggregate amount of $27,756,004.31 (equivalent to approximately HK$216,497,000) for the full term of the Lease, (ii) a deposit of US$200,000 (equivalent to approximately HK$1,560,000) in addition to the rent and (iii) property management fees at an annual rate of US$1.00 (equivalent to approximately HK$7.80) per square meter of the surface area of the Djibouti Lease Land. The Djibouti Asset Company is an associate of CMG, the ultimate holding company of China Merchants Port Holdings Company Limited.4. Under the BRI banner, Chinese SOEs, especially China Merchants Group (CMG), have been attempting to replicate elements of its “port in front-(industrial) park in the middle-city behind” or Port-Park-City (PPC) model in Africa. The model is based on the Shekou Industrial Park in Shenzhen city in China’s Guangdong Province, established in 1979. It was the country’s first special economic zone, and it sparked Shenzhen’s growth as a commercial and industrial hub. CMG’s efforts to build the village of Shekou into a world-class industrial zone resulted in an area without basic infrastructure being transformed into a modern metropolitan center. The Shekou Model “entails developing adjacent industrial parks, commercial buildings, highways, free trade zones, residential areas, and power plants.” With the focus on the port, the model does not aim only to facilitate the transportation of goods but to “develop a larger, integrated system that helps sustain the port and is sustained by it in turn”. In 2017, Li Xiaopeng, president of CMG, mentioned that his company is using the Shekou Model as a template or a concept that can be applied and tweaked to adjust to its port projects worldwide.” 5. In the World Bank's Debtor Reporting System (DRS), the full face value of the loan is not recorded. The (60%) portion of the loan ($144 million) that is backed by a sovereign guarantee is recorded in the DRS. See https://www.dropbox.com/s/2sw4f7gluxa52fk/DRS%20Official%20Commitments%20from%20China%20Through%202021.xlsx?dl=0.6. The loan's interest rate (5.4025%) is identified in the DRS. See https://www.dropbox.com/s/ab8qt4n6jijcbhd/IDS_Average%20interest%20on%20new%20external%20debt%20commitments.xlsx?dl=07. One official source (https://www.dropbox.com/s/16kxocb9iaoj7jo/Rapport-annuel-DFE-2020.pdf?dl=0) identifies Bank of China rather than China Development Bank as the lender. This discrepancy warrants further investigation. "/>
        <s v="1. This project is also known as Phase 1 of the Ghana National Communication Infrastructure Backbone Project. The Chinese project title is 加纳国家通信骨干网一期工程 or 加纳国家通信骨干网工程 2.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Phase 1 of the Oyo River Port Project. The Chinese project title is 奥约港项目 or OYO内河码头项目. The French project title is Construction Port Fluvial d'OYO Phase 1.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
        <s v="1. This project is also known as Phase 1 of the Oyo River Port Project. The Chinese project title is 奥约港项目 or OYO内河码头项目. The French project title is Construction Port Fluvial d'OYO Phase 2.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s v="1. This project is also known as Phase 2 of Dakar City Power Transmission and Transformation Project or Extension and Rehabilitation of Distribution Networks in the Regions Project. The French project title is Projet de réhabilitation et d'extension du réseau de distribution du courant électrique de Dakar or 2ème phase du Projet communément appelé «Boucle de Dakar» or Extension et Réhabilitation de Réseaux de Distribution dans les Régions. 2. In the database of Chinese loan commitments that SAIS-CARI released in July 2020, it does not report the terms of the loan (20 year maturity, 7 year grace period, 2% interest rate) that supported this project. AidData relies upon the borrowing terms that are reported by the borrower: Societe Nationale d'Electricite du Senegal (SENELEC)."/>
        <s v="1. This project is also known as Phase 2 of the Agadem Oil Project. The French project title is Le Projet Pétrolier Agadem II or Projet Pipeline d'Export Niger-Bénin or Projet de Pipeline d'Exportation Niger-Bénin. The Chinese project titles are 尼日尔二期一体化项目 and 尼日尔-贝宁原油外输管道项目 or 阿加德姆二期项目 or 尼日尔阿加德姆上下游一体化项目 or 西非跨国输油管道项目 or 尼日尔―贝宁油管项目 or 尼日尔-贝宁原油外输管道工程 or 阿加德姆二期油田及外输管道建设项目. 2. Phase 1 (captured in Project ID#73319) was supported by a $880 million China Eximbank loan that was issued in 2008 to the joint venture established between China National Petroleum Corporation (CNPC) and the Government of Niger, Société de Raffinage de Zinder (SORAZ), to process oil from CNPC’s Agadem block in Niger (captured via Project ID#2137). It involved the construction of the Soraz oil refinery in the village and rural commune of Ollelewa within Tanout Department and Zinder Region. The refinery, which was inaugurated on November 28, 2011, was designed to have a 20,000 barrel-per-day production capacity and to be fed entirely by oil from the newly-launched Agadem oilfield a further 700 km east. China Eximbank restructured the loan for Phase 1 in 2011 (see Project ID#58433), and CNPC spent $210 million in 2013 on a road that leads to the Soraz Oil Refinery (see Project ID#31046). 3. The CNPC Finance (HK) Limited loan is not captured in the Chinese Loans to Africa Database developed by SAIS-CARI and maintained by the Global Development Policy Center at Boston University. 4. The face value of the CNPC Finance (HK) Limited loan is unknown. However, given that the total cost of the Niger Section of the Niger-Benin Oil Pipeline Construction Project is $1.3 billion and CNPC Finance (HK) Limited agreed to finance 80% of the project cost with debt, AidData assumes that the face value of the CNPC Finance (HK) Limited loan was roughly equivalent to $1.04 billion. This issue warrants further investigation. Further research is also needed to determine if the CNPC Finance (HK) Limited was supported by any credit enhancements.  5.  Africa Energy Intelligence identifies CNPC Finance (HK) Limited as the lender. 6.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 7. The precise financial commitment (loan signing) date is unknown. For the time being, AidData assumes a commitment year of 2019 since this was the first year of project implementation. 8. According to the IMF’s Coordinated Direct Investment Survey, Niger owed FDI debt of $2.5 billion to Chinese residents in 2019 and $5 billion in 2020 (https://data.imf.org/regular.aspx?key=60564261).  9. Relevant project contacts include Kabirou Zakari, the Director of Hydrocarbons at the Nigerien Ministry of Oil and Nafiou Issaka, the Deputy General Manager of WAPCo-Niger. 10. According to an April 2022 World Bank publication (https://documents1.worldbank.org/curated/en/099605105092251771/pdf/P17725409626890c00921f0697c07bec87e.pdf), the Government of Niger holds a 15% ownership stake in WAPCo-Niger (worth 2.4% of GDP or approximately $372 million). An earlier IMF report (from January 2020) noted that the pipeline ‘will be majority owned by CNPC with the state of Niger having the option to buy into its equity. Such participation would entitle the state to a revenue stream in foreign currency that could be used to service any foreign debt that may be contracted to finance its investment.’ 11.  A pre-export finance (PXF) facility is an arrangement in which a commodity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12. The January 23, 2019 bilateral agreement between the Government of Niger and the Government of Benin on the Niger-Benin Oil Pipeline Construction Project can be accessed in its entirety via https://www.dropbox.com/s/2jdcbk00xhwynim/Accord%20Bilat%C3%A9ral%20Niger-B%C3%A9nin.pdf?dl=0."/>
        <s v="1. This project is also known as Phase 2 of the Cameroon Intelligent City Project. The French project title is Projet d extension au plan national du système intelligent de vidéo surveillance urbaine or Projet de Video Surveillance phase 2. 2. One official source https://www.dropbox.com/s/pp0az9sq3pfykny/NOUVEAUX%20ENGAGEMENTS%20AU%2031%20MAI%202019.pdf?dl=0) suggests that the May 15, 2019 Bank of China loan agreement was for Phase 1 rather than Phase 2 of the Intelligent Urban Video Surveillance System Expansion Project. This issue warrants further investigation. 3. The Government of Cameroon’s identification number for this loan is 2019105. The loan identification number in the Government of Cameroon’s Commonwealth Secretariat Debt Recording and Management System (CS-DRMS or CSDRMS) is 2019105. 4. In the database of Chinese loan commitments that SAIS-CARI released in July 2020, a $42 million Bank of China loan is identified for this project. SAIS-CARI does not identify the borrowing terms of the loan. AidData relies on the face value ($41,612,944.52) and borrowing terms (2 year grace period, 11 year maturity,  interest rate of 6.3%) of the loan that are recorded in a March 2021 publication of the Government of Cameroon’s Caisse Autonome d'Amortissements (CAA). 5. On February 22, 2018, Bank of China and the Government of Cameroon's Ministry of Defense (MINDEF) signed a $41,780,769 (CFA 23 billion) commercial loan agreement for Phase 1 of the Intelligent Urban Video Surveillance System Expansion Project. This loan commitment is captured via Project ID#58535. Also, in June 2018, Cameroon's Minister of the Economy, Planning and Regional Development (MINEPAT) signed a contract with the Bank of China for the extension of a 44.9 billion CFA franc credit line to finance Phase 1 of the Intelligent Urban Video Surveillance System Expansion Project. This credit line is captured via Project ID#85646. 6.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s v="1. This project is also known as Phase 2 of the Djiri Water Project. The Chinese project title is 吉利饮用水处理厂管网工程 or 完善城市供水管网. The French project title is Réseau de distribution or le renforcement du réseau de distribution d’eau traitée or Projet de construction des réservoirs et pose de réseau de distribution d’eau potabl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Phase 2 of the Pointe-Noire-Brazzaville Road (RN1) Construction Project. The French project title is Route nationale n°1 Dolisie-Brazzaville or Travaux d’aménagement et bitumage de RN1 Dolisie Brazzaville. The Chinese project title is 国家1号公路全. 2. The Congolese authorities disclosed the receipt of a $1 billion China Eximbank loan (under the “strategic partnership 2” or “partenariat stratégique 2”) to the World Bank and the World Bank identified this loan in its September 2014 Republic of Congo Economic Update publication. 3.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
        <s v="1. This project is also known as Phase 2 of the Telecom Network Expansion Project. The Chinese project title is 多哥移动二期扩容项目 or 多哥移动公司(多哥移动)二期项目. 2. For the time being, AidData identifies the Government of Togo as the borrower. However, there are some indications that Togo Cellulaire (Togocel), which was wholly owned by the Government of Togo until 2019 and is now co-owned by Axian Group &amp; Emerging Capital (51% equity stake) and the Government of Togo (49% equity stake), may be been the primary borrower or secondary borrower (through an on-lending arrangement with the Government of Togo). This issue merits further investigation.3.  Togo Cellulaire (also known as Togocel or Togo Mobile) was a wholly state-owned company and subsidiary of Togo Telecom. At the time, its network covered 90% of the country and had a portfolio of 300,000 subscribers.4. China Eximbank also financed Phase 1 of the Togo Mobile Network Expansion Project in 2004 (as captured via Project ID#64098).5.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Phase I of the NetOne-Huawei Network Expansion Project. The Chinese project title is 移动壹网电信改造. 2. The China Eximbank GCL for Phases 2 was contracted by the Government of Zimbabwe; however, the Government of Zimbabwe may have used the proceeds from the GCL to on-lend to NetOne. AidData has not yet identified any official sources that provide evidence of an on-lending agreement. This issue warrants further investigation."/>
        <s v="1. This project is also known as Phase I of the Transboundary Water Supply Project. The French project title is le Projet Transfrontalier d'adduction d'eau (phase 1) or Le Projet transfrontalier d’Approvisionnement d’eau potable Ethiopie-Djibouti or Adduction d’eau phase I. The Chinese project title is 埃塞至吉布提跨境供水项目.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5.  Djibouti’s external public debt increased from 34 percent of GDP in 2013 to 72 percent in 2021."/>
        <s v="1. This project is also known as Phase II of the Transboundary Water Supply Project. The French project title is le Projet Transfrontalier d'adduction d'eau (phase 2) or Le Projet transfrontalier d’Approvisionnement d’eau potable Ethiopie-Djibouti or Adduction d’eau phase II. The Chinese project title is 埃塞至吉布提跨境供水项目.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
        <s v="1. This project is also known as Phase III of the NetOne-Huawei Network Expansion Project. The Chinese project title is 移动壹网电信改造.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
        <s v="1. This project is also known as Section 2 of the Namibia Northern Highway Upgrading Project. The Namibia Northern Highway Upgrading Project is divided into two sections: the Omakange—Ruacana section of the MR67 Highway (recorded in project #30315) and the Omafo—Outapi section of the DR3608 Highway (recorded in this project). Section 2 is also known as the Engela-Uutapi Road Upgrading Project. The Chinese project title is 纳米比亚北方公路升级改造项目."/>
        <s v="1. This project is also known as Tel-One Backbone and Broadband Access Phase Two Project, the TelOne Backbone Network Project, Tel-One Backbone Fibre Optic Transmission and Broadband Access Project, and the TelOne Backbone and Broadband Access Phase II Project. 2. In the database of Chinese loan commitments that it released in July 2020, SAIS-CARI does not identify the borrowing terms for this loan. AidData records the borrowing terms (2% interest rate, 20-year maturity, 5-year grace period, 0.25% commitment fee, and 0.25% management fee) that were reported to Zimbabwe’s Parliament at the time that the loan agreement was ratified.3. The escrow account balances are drawn from https://www.telone.co.zw/Content/Uploads/reports/c4dee6b5-00c2-46c6-97b0-d419b133d7cc.pdf and https://www.telone.co.zw/Content/Uploads/reports/25768e16-4bfc-4515-99c6-8f9197014953.pdf and https://www.telone.co.zw/Content/Uploads/reports/ad066ba3-1381-40ac-abeb-5fc3feb8423d.pdf and https://www.telone.co.zw/Content/Uploads/Reports/d4b8d95a-9f4f-4c6a-85ad-5b91910b4528.pdf and https://www.telone.co.zw/Content/Uploads/Reports/98604a0f-259b-4e41-accc-463fd53accb9.pdf and https://www.telone.co.zw/Content/Uploads/Reports/93a00e75-5f95-4ca0-a98f-8e10c9abdf08.pdf and https://www.telone.co.zw/Content/Uploads/Reports/0cab979f-2fe5-4590-b71d-b70136c7c24f.pdf4. According to Telone, '[the] Restricted funds in Stanbic Escrow Account and The Debt Service Reserve Accounts are classified as such since they are not accessible for the Company's use in the short term and are pledged as security for the China Exim Bank loan.' This statements suggests that China Eximbank has privileged access to cash balances in multiple bank accounts, which requires further investigation. "/>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لمشروع القطار الكهربائى السلام ـ العاصمة الإدارية.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
        <s v="1. This project is also known as the 11 km Libreville Perimeter Highway Project. The Chinese project title is 利伯维尔环城路项目 or 了加蓬首都利伯维尔环城路建设项目一期进 or 首都环城路一期项目. The French project title is Projet de Conception et Construction de la voie de contournement de l'aéroport de Libreville.” "/>
        <s v="1. This project is also known as the 12 Regions Urban Water Supply Project and the 12-City Drinking Water Supply Project. The Chinese project title is 12城市供水项目 or 迪沃市供水项目.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
        <s v="1. This project is also known as the 141 km South Kordofan Um Rawaba-Abu Gibeha Road Project, or Aum Roaba-Abu Gebaha Road Project, or Umm Ruwaba-Abu Jubeiha Road Project, or South Kordofan State Ring Road. The Arabic project title is أم روابة – أبوجبيهة. The project is referred to as 苏丹南科尔多凡州乌姆路瓦巴—阿布弓背哈公路项目 or 141项目 or 苏丹乌阿公路 or 苏丹乌姆—阿布公路 in Chinese. 2. Some sources suggest that, during implementation, this project may have been divided into two phases (i.e. rescoped) such that the first phase of the project only covered a 105 km stretch of road. 3. The SAIS-CARI Chinese Loans to Africa Database reports the loan's maturity to be 20 years and its interest rate to be 3.5%. However, AidData uses the borrowing terms (15-year maturity, 5.6% interest rate) that applied under the master framework agreement/credit line (captured via Project ID#57039). 4. Phase II was financed by a non-Chinese bank and non-Chinese contractors starting in 2018. This phase sought to complete the ring road by constructing a 215 km segment connecting Abu Jubeiha to Kaloqi, Talodi, and Kadugli. "/>
        <s v="1. This project is also known as the 168 km Aum Kadada-Alfashir Road Project and the 168 km Aum-Fa Road Project.  The Chinese project title is “法希尔-乌姆卡达达”公路项目 or “法-乌”公路工程 or 部法希尔至乌木凯达代公路项目 or 州乌姆卡达达至法希尔公路项目 or 西部救国路 or 已贯通使用的苏丹乌法公路.2. SAIS-CARI identifies the loan maturity as 20 years and the interest rate as 3.5%.  For the time being, AidData relies on the loan maturity and interest rate that was supposed to apply to all subsidiary loans approved through the $3 billion oil-backed master framework agreement (see Umbrella Project ID#57039).3. The 168 km El Fashir-Um Kaddada Road is part of a larger, $650 million Western Salvation Highway, which links Khartoum to Western states in Darfur (captured via Umbrella Project ID#54079). The financing arrangement for the other roads that make up the Western Salvation Highway are captured via Project ID#1050, ID#1013, ID#1053, and ID#1059."/>
        <s v="1. This project is also known as the 172 km Aftout Chergui Road Project Nema-Bangou-Bassikounou-Fassala Road Project, the Hope Delta Highway project, the Triangle of Hope Highway Project. The French project title is Projet de construction de la la route de l'Aftout Oriental (Triangle de l'Espoir), Route Aftout Oriental, Route Aftout d'Echarghui, and Travaux de construction de Lot 1: El Ghayra-Barkeol et Lot 2: Chogar-Male-Sawata de la route d'Aftout Echergui. The Chinese project title is 希望三角洲公路项目. 2. In the database of Chinese loan commitments that SAIS-CARI released in July 2020, it does not record the borrowing terms of this loan. AidData records the borrowing terms (20 year maturity, 7 year grace period, and 2% interest rate) that were reported to Mauritania’s Parliament prior to its ratification of loan agreement on April 13, 2011."/>
        <s v="1. This project is also known as the 185 km Al Dibabat-Abou Zayd-El Fula Road Project, the 185 km Dubeibat-Abu Zabad-El Fula Road Project, or the 185 km al-Dibaibat-Abu Zabad-al-Fula Road Project.  The Chinese project title is 迪贝巴特-阿布扎巴德-富拉道路项目 or 迪贝巴特-富拉公路项目 or “迪贝巴特-富拉”公路项目 or “迪富”公路工程.2. The 185 km El Dibeibat-El Fula Road is part of a larger, $650 million Western Salvation Highway, which links Khartoum to Western states in Darfur (as captured via Umbrella Project ID#54079). The financing arrangements for the other roads that make up the Western Salvation Highway are captured via Project ID#1050, ID#1051, ID#1059, and ID#1013."/>
        <s v="1. This project is also known as the 225kV Memve'ele to Ebolowa Hydropower Transmission Lines Project. The Chinese name of this project is 喀曼维莱水电站. The French name of the project is Projet de Construction des Ouvrages D'Évacuation D'Energie Electrique du Barrage Hydroelectrique de Memve'ele. 2. The project ID number for this transaction in Cameroon's Development Assistance Database (DAD) is CAM/001056. 3. The all-in interest rate was calculated using the 6-month LIBOR from February 2017 (1.351% + 3.2%)."/>
        <s v="1. This project is also known as the 227 km Abuja-Keffi-Makurdi Road Rehabilitation and Upgrade Project. The Chinese project title is 凯菲至马库尔迪公路改扩建工程项目.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s v="1. This project is also known as the 254MW Genale-Dawa III Hydroelectric Power Station Project, the Geneale-Dawa-Multi Purpose Hydroelectric Project, and the GD-3 Project. The Chinese project title is 埃塞GD-3水电站工程. 2. A September 26, 2010 amendment to the EPC contract between Gezhouba Group Company Limited and Ethiopian Electric Power Corporation indicates that the borrower is responsible for 15% of the EPC contract (Ethiopian Electric Power Corporation), which implies that the lender (China Eximbank) may have been responsible for 85% of the EPC contract value ($383,399,300.85). However, for the time being, AidData relies on the face value of the loan ($295,927,736) that is reported by the Ethiopia Public Sector Debt Statistical Bulletin No.7.  3. The system identification number for this project in the Government of Ethiopia’s Aid Management Platform (AMP) is 87143122101156. 4. 1 Ethiopian Birr (ETB) was equal to 0.060 United States Dollars (USD) in September 2010 which implies that the loan commitment value recorded in the AMP (ETB 4,053,424,658) was equivalent to USD 243,205,479.48. SAIS-CARI identifies the face value of the loan as $270 million, which is roughly equivalent to 60% of the cost of the 2010 commercial (EPC) contract between EEPCo and CGGC. 5. Ethiopia Public Sector Debt Statistical Bulletin No.7. identifies the loan commitment date as October 27, 2010. The AMP identifies the loan commitment date as September 1, 2010. This discrepancy warrants further investigation. 6.  In 2009, the Government of Ethiopia and China Eximbank signed a $400 million general buyer’s credit loan agreement for multiple road and power projects, including the 254MW Genale Dawa III Hydroelectric Power Station Project. It appears that the September 1, 2010 BCL represents a subsidiary loan agreement.  The September 18, 2009 EPC contract between EPPCo and CGGC can be accessed in its entirety via https://www.dropbox.com/s/3qd6jedombnt50o/EPC%20Contract%20for%20the%20Genale-Dawa%28GD3%29%20Multipurpose%20Hydropower%20Project.pdf?dl=0. 7.  Project ID#69129 captures the China Eximbank loan for the construction of this power station. The transmission portion of the power station, funded by a different China Eximbank loan, is captured via Project ID#52938"/>
        <s v="1. This project is also known as the 30MW Mafeiteng Photovoltaic Power Plant Phase I Project, Phase 1 of the Mafeteng Photovoltaic Power Plant Project, and the Ramarothole Solar Power Project. The Chinese project title is 莱索托马费腾光伏电站一期30MW项目.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
        <s v="1. This project is also known as the 318MW Jerada Coal-Fired Power Plant Construction Project and the 1X350MW Jerada Coal-Fired Power Plant Construction Project. The French project title is Centrale à charbon de Jerada  or Projet d'extension de la centrale thermique de Jerada or Centrale thermique de Jerada. The Chinese project title is 摩洛哥杰拉达项目 or 摩洛哥杰拉达1×350MW超临界燃煤电站. The Arabic project title is محطة جرادة لتوليد الكهرباء تعمل بالفحم or  محطة توليد الكهرباء بمدينة جرادة، التي تعمل بالفحم، والتي تبلغ قدرتها 350 ميغاو. 2. Some of the official sources that underpin this project differ on the precise date when the China Eximbank PBC (loan) agreement was finalized. Some identify the loan signature date as September 26, 2014 and others identified the loan signature date as August 11, 2014. 3. Official sources differ on the value of the underlying commercial contract supported by the China Eximbank loan. Some sources put its value at $348 million and other sources put its value at $358 million.4. In the database of Chinese loan commitments that SAIS-CARI published in July 2020 and the Overseas Development Finance Dataset that Boston University’s Global Development Policy Center published in December 2020, the face value of this China Eximbank loan is identified as $305 million. AidData relies on the face value of the loan ($299.88 million) that is reported by the borrower (ONEE). 5. Some sources (including SEPCO3 and PowerChina) suggest China Eximbank may have financed this project with a PBC and a government concessional loan (GCL). This issue merits further investigation.6. The estimated borrowing terms of the loan are drawn from the World Bank's Debtor Reporting System (19.9 year maturity, no grace period, 0% interest rate). However, these terms are substantially different from the typical borrowing terms that apply to preferential buyer's credits from China Eximbank. This issue warrants further investigation.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371 km Kifangondo-Caxito-Uige-Negage Highway Rehabilitation Project or the 221 Road Project.  The Chinese project title is 安哥拉吉方刚多－卡西托－威热－加吉道路修复项目 or 基凡冈都 --卡希托 -- 威热 -- 内加热公路 or 安哥拉211项目 or Kifangondo-Negage道路改建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371 km Kifangondo-Caxito-Uige-Negage Highway Rehabilitation Project or the 221 Road Project.  The Chinese project title is 安哥拉吉方刚多－卡西托－威热－加吉道路修复项目 or 基凡冈都 --卡希托 -- 威热 -- 内加热公路.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
        <s v="1. 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
        <s v="1. This project is also known as the 4 Airports Terminal Expansion Project. The Chinese project title is 建的尼日利亚4座航站楼 or 四个机场航站楼项目 or 阿布贾航站楼 or 拉各斯航站楼 or 哈尔科特航站楼 or 卡诺航站楼.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3. In the sources from Global Factiva, there are issues from the Mezzanine Clause of the deal. These issues have prevented the Lagos and Kano airports from being completed and have contributed to rising tensions between the Nigerian Federal Government and the Chinese Government."/>
        <s v="1. This project is also known as the 400km Transmission Lines and Substations Associated with the Gibe III Hydropower Station Project. The Chinese project title is 吉布3水电站. 2. The ICBC loan for Gibe III Hydropower Project is captured via Project ID#34447. 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 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
        <s v="1. This project is also known as the 400km Transmission Lines and Substations Associated with the Gibe III Hydropower Station Project. The Chinese project title is 吉布3水电站. 2. The ICBC loan for Gibe III Hydropower Project is captured via Project ID#34447.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
        <s v="1. This project is also known as the 60kv Kifangondo-Mabubas Transmission Line and Substation Reconstruction Project. The Chinese project title is 安哥拉齐凡贡多至马布巴60千伏输变电改造. 2. The completion of this project also supported the 9.8MW Mabubas Hydropower Project Expansion Project (see Project ID#28218).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67 km Masiaka-Yonibana Highway Project. The Chinese project title is 弗里敦至马塞亚卡收费高速路项目 or 弗-马高速公路项目 or 弗里敦至马塞亚卡收费高速路项目 or 塞拉利昂弗里敦东区市政道路改造升级项目."/>
        <s v="1. This project is also known as the 6X794MW Medupi Coal Power Plant Expansion Project.2.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3.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
        <s v="1. This project is also known as the 8 Major Cities Distribution Rehabilitation and Upgrading Project and the Addis Abeba Power Network Rehabilitation &amp; Upgrading Project. The Chinese project title is 公司总承包建设的埃塞俄比亚中低压配网升级改造项.2. The system identification number for the project in the Government of Ethiopia’s Aid Management Platform (AMP) is 87143359111146. 3. As of December 24, 2019, the China Eximbank had achieved a 28.5% disbursement rate. The AMP reference to an ETB 48,057,245 loan disbursement on December 24, 2019 appears to be a typographical error (since it represents only 1% of the face value of the loan)."/>
        <s v="1. This project is also known as the 96 km Tiébissou-Bouaké Section of Northern Highway Project or the Tiebissou-Bouake Section of the Yamoussoukro-Bouaké Road Construction Project. The Chinese project title is 科特迪瓦公路项目 or 铁比苏-布瓦凯高速公路.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
        <s v="1. This project is also known as the Abidjan Bonoua Water Supply Phase II Project. The Chinese project title is 阿比让供水二期 or 阿比让城市供水项目. The French project title is Alimentation en eau de la ville d'Abidjan à partir de la nappe du Sud Comoé (Bonoua) - Phase II or Alimentation en eau potable de la ville d'Abidjan (Phase II) or Projet de renforcement de l'alimentation en eau potable de la ville d'ABIDJAN à partir de la nappe de BONOUA - Phase II or La Phase II du Projet D'adduction En Eau a Abidjan. 2. According to the Official Newspaper publication of presidential decrees (see source #136742), it says the face value of the loan is CFA 48,490,720,000. However, the February 2018 AMP export (see source #55373) says it is CFA 51,603,600,000. It is unclear why this discrepancy exists between two official sources. 3. The China Eximbank loan contract can be accessed in its entirety via https://www.dropbox.com/s/ns4kfjxe0r1elcp/Projet%20de%20renforcement%20de%20l%27alimentation%20en%20eau%20potable%20de%20la%20ville%20d%27ABIDJAN%20%C3%A0%20partir%20de%20la%20nappe%20de%20BONOUA%20-%20Phase%20II%20LOAN%20AGREEMENT.pdf?dl=0. 4. The commercial contract (number 0001) is known in French as Le Contrat Sur La Phase II du Projet D'adduction En Eau a Abidjan.5. The AMP system identification number for the loan is 112007136298. The AMP project code is 732960371."/>
        <s v="1. This project is also known as the Abidjan Port Expansion Project. The Chinese project title is 阿比让港口改扩建等项目 or 阿比让港口改扩建工程 or 署阿比让自治港扩建项目 or 科特迪瓦阿比让港口扩建项目. The French project title is Projet d’extension et de modernisation du Port Autonome d'Abidjan (Élargissement et approfondissement de la passe d'entrée du canal de Vridi) or Projet de modernisation et d’extension du Port d’Abidjan. 2. In the database of Chinese loan commitments that it released in July 2020, SAIS-CARI does not report the borrowing terms of the China Eximbank loan that supported this project. AidData relies on the borrowing terms (20 year maturity, 7 year grace period, and 2% interest rate) that were reported by the Minister to the Ivorian Prime Minister in charge of the Economy and Finance in December 2014. 3. Following the signing of a contract with China Harbour Engineering Company (CHEC) in August 2020, construction works officially began for the Côte d’Ivoire Terminal (CIT), Abidjan’s second container terminal, which was expected to be operational at the end of 2021. Located adjacent to the existing Abidjan Terminal and operated by a joint venture between Bolloré Ports and APM Terminals, the new facility seeks to enhance the competitiveness of the port in the Ivorian capital with the addition of 1.2 million TEU in annual throughput capacity in its first phase of development, which was expected to be finalized by the end of 2021. A groundbreaking ceremony for the new facility took place on October 5, 2020. 4. The system identification number for this project in the Government of Côte d'Ivoire’s Aid Management Platform (AMP) is 112007131041. The AMP project code is 776960201. 5. The source of the disbursement information that is provided in the project description is the AMP. An additional/alternative source of information on disbursement amounts and dates is a September 21, 2015 letter from China Eximbank’s Concessional Loan Department to the Mme. Niale Kaba, the Ivorian Minister to the Prime Minister for Economy and Finance (accessible via https://www.dropbox.com/s/ze7fni7npn60eym/Disbursement%20Data%20for%204%20China%20Eximbank%20loans%20to%20Ivory%20Coast.pdf?dl=0)."/>
        <s v="1. This project is also known as the ACWA Solar Power Plant Project or ACWA Benban Solar Project.  2. This project was one of the first fully non-recourse project financed transactions in Egypt since the late 1990s – and the only feed-in-tariff (FiT) project financing to attract a pure commercial bank. It was also the first non-recourse project-financed transaction in Egypt across sectors for any Chinese bank, and the first fully non-recourse deal in the power sector in the African continent for ICBC. It was awarded several international prizes, such as the “2017 Global Multilateral Deal” by PFI and the “Project Finance Deal of 2018” by Bond, Loan &amp; Sukuk Middle East. 3. This project should not be confused with Project ID#57855, which captures a $60 million contribution by ICBC to a syndicated loan the construction of three additional solar photovoltaic power plants in the Benban Solar Park."/>
        <s v="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埃塞俄比亚机车车辆供货项目 or 东非亚吉铁路项目.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was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
        <s v="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埃塞俄比亚机车车辆供货项目 or 东非亚吉铁路项目.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s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
        <s v="1. This project is also known as the AKA Lusaka National Stadium Construction Project, the Lusaka National Stadium Construction Project, the Lusaka Stadium Project, and the National Stadium Project. The Chinese project title is 赞比亚卢萨卡体育场 or 卢萨卡体育场项目.2. Another $8 million China Eximbank concessional loan was issued for the Independence Stadium Grandstand Rehabilitation Project (as captured via Project #85186)."/>
        <s v="1. This project is also known as the Akaki Underground Water Development Project (Phase 3b), Phase III of the Addis Ababa Deep Wells Water Supply Project, and the Addis Ababa Deep Well Water Supply Project (Phase III). The Chinese project title is 的亚的斯亚贝巴深井供水项目(三期). 2. The system identification number for the project in the Government of Ethiopia’s Aid Management Platform (AMP) is 87143124101632."/>
        <s v="1. This project is also known as the Alédjo and Défalé Bypass Road Road Rehabilitation Project. 2. The French project title is Les contournements d’Alédjo (18,1km) et de Défalé (12,1km) or Projet d'aménagement et bitumage du grand contournement du contournement d'Alédjo et de Défalé (17,19km) or Projet d’élimination des points critiques dans les traversées d’Alédjo et de Défalé or Réhabilitation de la route N°1 Lomé-Cinkassé (contournement Alédjo et Défalé) or Projet d’élimination des points critiques dans les traversées d’Alédjo et de Défalé. 3. The Chinese project title is 德法雷艰难路段改线工程位 or 德法雷艰难路段改线项目."/>
        <s v="1. This project is also known as the Alick Nkhata project. The Chinese project title is 赞比亚养老金商业综合体项目. 2. The precise face value of the ICBC buyer’s credit is unknown. For the time being, AidData assumes that it is equivalent to 85% of the original commercial contract value (0.85*$72,001,602.99 = $61,201,362.54). 3. On May 23, 2018, the Public Service Pensions Fund and Alick Nkhata Property Development Limited (SPV) signed an International Management Agreement (IMA) with Radisson Hotels Asp Denmark to enable them run the hotel under construction at Longacres Mall. 4. The Public Service Pensions Fund Board (PSPFB) is a statutory pension scheme that was established under Act No. 35 of 1996 to manage the pension scheme for public servants. The Public Service Pensions Fund (PSPF) is a partially funded defined benefit pension scheme, which provides retirement pensions to permanently employed civil servants and dependent survivor. It is a contributory scheme whereby the employer (Government) and employee each contributes 7.25% of the basic salary. Prior to 14 November 2014, public servants who contribute to the PSPF had a statutory retirement age pegged at 55 years while early retirement (subject to approval after application) was 45 years or 20 years of continuous service. In 2014, a law was passed which changed the statutory retirement age to 65 years.5. This loan is not included in the SAIS-CARI database of Chinese loan commitments that was released in 2020 and re-released in 2021. "/>
        <s v="1. This project is also known as the Asphalt Paving of the 60 km Beni-Niania Section of Route Nationale 4 (RN4) Project. The French project name is Bitumage de la RN4 : Beni-Niania. 2. The loan commitment date is assumed to be the same as that for Project ID#450. 3. Some sources identify the loan commitment value as $60.92 million rather than $57.7 million. AidData relies on the more conservative estimate."/>
        <s v="1. This project is also known as the Atuabo Gas Project. The Chinese project title is 西部走廊天然气基础设施发展项目 or 加纳西部走廊天然气工 or 天然气基础设施建设项目 or 加纳天然气工程项目. The Atuabo Natural Gas Processing Plant is referred to as 阿图阿博天然气处理厂. 2. AidData has estimated the all-in interest rate that applies to this loan (3.586%) by taking average 6-month LIBOR rate during the month (June 2012) when the subsidiary loan agreement was finalized (0.736%) and adding a 2.85% margin.3.  The DSRA cash balance in 2019 is drawn from https://www.ifac.org/_flysystem/azure-private/Ghana-financial-statements.pdf. The USD value of the cash balance is calculated by apply the average GHS-to-USD (5.9-to-1) exchange rate in calendar year 2019."/>
        <s v="1. This project is also known as the BHC-Gaborone Block 7 (293 Houses) Project or Gaborone 293 Houses in District 7 Project. The Chinese project title is 位于哈博罗内的293套住宅项目 or 293套住房项目 or 低造价住房项目 or 293套低造价住房项目. 2. There is disagreement across sources with respect to the final maturity date of the loan. Botswana’s Ministry of Finance records a final maturity date of March 21, 2022. BHC records a final maturity date of 2019 (for the subsidiary loan agreement that it signed with the Government of Botswana. AidData relies on the maturity that is recorded by Botswana’s Ministry of Finance."/>
        <s v="1. This project is also known as the Blue Nile Agricultural Improvement and Electrification Project and the Blue Nile Scheme Rehabilitation Project. The Chinese project title is 的农业改造项目 or 苏丹青尼罗灌区复兴项目 (See: 我企业在苏丹签订一重要的农业改造项目)."/>
        <s v="1. This project is also known as the Boali No. 3 hydropower station project. Chinese project title is 援中非博阿利3号水电站项目 or 中非博阿利3号水电站及配套输变电工程项目. The French project title is Le projet du barrage hydro électrique de Boali III et l’alimentation du réseau de transmission électrique de Boali or Le projet du station hydroélectrique de Boali 3. 2.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Bole Ring Road Roundabout-Meskel Square Road Project. The Chinese project title is 并向埃塞俄比亚宝利机场改扩建项目. 2. The system identification number for this project in the Government of Ethiopia’s Aid Management Platform (AMP) is 87143122101157. 3. 1 Ethiopian Birr (ETB) was equal to 0.058 United States Dollars (USD) in September 2011, which implies that the loan commitment value recorded in the AMP (ETB 1,845,808,593) was equivalent to USD 107,056,898 and the (total) loan disbursements value recorded in the AMP (ETB 1,009,677,735) was equivalent to USD 58,561,308.63. 4. The AMP seems to suggest that 5 separate loan commitments were made between 2010 and 2013 for the Meskel Square to Bole International Airport Road Upgrading Project. This issue warrants further investigation."/>
        <s v="1. This project is also known as the Brazzaville Shopping Center Project. The French project title is Construction Zone Commerciale de MPILA or Projet de construction de la zone commerciale de Mpila or Chantier Brazzaville Mall or Centre commercial de Mpila. The Chinese project title is 姆皮拉商业中心 or 刚果（布）MPILA商业中心. 2. In the database of Chinese loan commitments that SAIS-CARI released in July 2020, it identifies a $502 million China Eximbank loan for the ‘Brazzaville Mall’ Project and a $62 million loan for the ‘Mpila Business District’ Project. It does not record borrowing terms for either loan. AidData has not identified any official sources that confirm the existence of a $502 million China Eximbank loan. However, the Republic of Congo’s Public Debt Agency (Caisse Congolaise d’Amortissement or CCA) and Délégation Générale des Grands Travaux (DGGT) does identify an RMB 400,000,000 ($62,310,857,20) loan — with the maturity length of 14 years — for the Mpila Shopping Center Construction Project. AidData records this loan. 3.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Shopping Center Construction Project is missing, AidData imputes a value (4 years) at the middle of the distribution of this range as an approximation. 4.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this project, ID#58408), and a $328.1 million loan for the Mpila Twin Towers Construction Project (captured in Project ID#58720). Other Chinese sources refer to the Mpila Memorial Construction Project and Mpila Shopping Center Construction Project together (姆皮拉纪念馆及商业中心) and describe the total cost of these projects as $81.9 million."/>
        <s v="1. This project is also known as the Butembo Municipal Road Project. The French project title is Construction Route revêtue RN2: Traversée ville de Butembo (15 Km) or Projet de Modernisation de la Traversée de Butembo or Traversée de Butembo. The Chinese project title is 布腾博市政道路工程."/>
        <s v="1. This project is also known as the Casa para Todos Program (PCT). The Portuguese project title is Projecto de Habitação Social or Programa Casa para Todos (PCT). The Chinese project title is 佛得角社会福利房项目 or 社会福利房项目. 2. Neither of the loans that supported the Social Housing Project are included in the database of Chinese loan commitments that SAIS-CARI released in July 2020. 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Casa para Todos Program (PCT). The Portuguese project title is Projecto de Habitação Social or Programa Casa para Todos (PCT). The Chinese project title is 佛得角社会福利房项目 or 社会福利房项目. 2. Neither of the loans that supported the Social Housing Project are included in the database of Chinese loan commitments that SAIS-CARI released in July 2020. 3. The China Eximbank loan agreement can be accessed in its entirety at https://www.dropbox.com/s/ixub2x1xxmcx5pl/2012%20China%20Eximbank%20Loan%20Agreement%20for%20Housing%20Project%20in%20Cape%20Verde.pdf?dl=0 and https://www.documentcloud.org/documents/20488117-cpv_2012_453”."/>
        <s v="1. This project is also known as the CCTV Surveillance System and Radio Communication System Project. The Chinese project title is 毛里求斯城市安全监控和无线通信指挥系统 or 毛里求斯城市安全监控系统和无线电通信指挥系统项目 or 援毛里求斯CCTV城市安全监控系统和集群通讯指挥系统项目. 2. Previously in 2005, China’s Ministry of Commerce and the Government of Mauritius signed an RMB 12,434,000 loan agreement (project #1163) for the CCTV Street Surveillance System and Island-Wide Digital Radio Communication System Project. This loan carried the following terms: 20 year maturity, 10 year grace period, and 0% interest rate. It is repayable via annual installments between January 2016 and January 2026.  In 2006, China’s Ministry of Commerce and the Government of Mauritius signed an RMB 29,200,000 loan agreement (project #72993) for the CCTV Street Surveillance System and Island-Wide Digital Radio Communication System Project. This loan carried the following terms: 20 year maturity, 10 year grace period, and 0% interest rate. It is repayable via annual installments between July 2017 and July 2027.3.  In the database of Chinese loan commitments that it released in 2020 and re-released in 2021, SAIS-CARI does not record the three interest-free loans from MOFCOM for the CCTV Street Surveillance System and Island-Wide Digital Radio Communication System Project."/>
        <s v="1. This project is also known as the Chemositsit-Kisii-Meru Power Distribution Project and the Chinese project title is 肯尼亚城网改造项目一期工. 2. Some sources suggest that the Government of Kenya issued a sovereign guarantee in support of the China Eximbank loan. This issue warrants further investigation. 3.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4. The identification number for this China Eximbank loan in the Kenyan National Treasury’s external public debt register is 2006007 (2006007_1).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16392 captures a China Eximbank loan for Phase 2 of the project."/>
        <s v="1. This project is also known as the Cherchell Port Infrastructure Project and the Central Port Project. The French project title is Port Centre D'el Hamdania Cherchell. The Chinese project title is 阿尔及利亚及尔中心港项目. The Arabic project title is ميناء الوسط or ميناء شرشال الكبير or ميناء شرشال الجديد or ميناء الحمدانية الجديد.  2. As of April 2019, several Algerian news sites reported the mega project port in El Hamdania in Cherchell to be cancelled. According to an announcement from the Algerian Ministry of Transport and Public Works, the project was reportedly being transferred to the city of Annaba, after it was discovered the soil on which the project was to be carried out in El Hamdania is not suitable for construction. However, no official confirmation has been identified.3. Multiple official sources identify China Eximbank as the financier of the project. Also, in March 2019, China Eximbank identified El Hamdania Deepwater Container Port Infrastructure Project as one of its projects (see http://www.eximbank.gov.cn/info/notice/jzcg/201905/t20190508_9075.html).4. The joint venture might be called Entreprise Portuaire de Cherchell (EPC). This issue warrants further investigation. "/>
        <s v="1. This project is also known as the Connection of Lundazi and Chama to the National Grid Project and the 132KV Transmission Line Project in Eastern Province of Zambia.  The Chinese project title is L&amp;C305输电线路 or 赞比亚东部省132KV 输电线路项目 or 赞比亚CLC132输电线路项目. 2. The all-in interest rate was calculated by taking average 6-month LIBOR in August 2017 (1.454% and adding 3.35%. 3.  Some sources suggest that loan agreement was signed on January 26, 2017 and financial closure was achieved on October 13, 2017. This issue warrants further investigation. 4. The borrowing terms of the loan are drawn from a 2017 financial report from ZESCO (source ID#67341 p. 41). 5.  In 2014, Jiangsu Etern Co. (a privately-owned Chinese enterprise) was awarded the substation construction contract, and Sinohydro Corporation Ltd. won the Chipata-Lundazi 132 kV transmission line contract for a combined cost of $64 million.5. According to one of the lawyers who advised on the transaction, the project scope involved the engineering, design, supply, installation, construction, testing and commissioning of the Chipata-Lundazi-Chama 132KV transmission project LOT 1; the 85 km Chipata West-Mwasemphangwe 132KV transmission line, the 90 km Mwasemphangwe-Lundazi 132KV transmission line, 40 km Lundazi- Engichikeni 132 KV transmission line, and the 90 km Egichikeni—Chama 132KV transmission line. See https://www.dropbox.com/s/5xqey9jvmeo21jn/Project%20Financing.pdf?dl=0"/>
        <s v="1. This project is also known as the Construction of Eleven Coastal Fishing Landing Sites Project. The Chinese project title is 系沿海岸线十个渔港项目 or 渔港项目. 2. The all-in interest rate that applies to this loan (5.739%) was calculated by taking the average 6-month LIBOR rate during the month (April 2019) when the subsidiary loan agreement was finalized (2.633%) and adding a 2.85% margin. 3. This CDB loan is not included in the China’s Overseas Development Finance Dataset that Boston University's Global Development Policy Center published in December 2020. 4. Excerpts from the August 2012 commercial contract [ID#GPHA-CHEC-11-FLS] between China Harbour Engineering Company Limited and Ghana Ports and Harbours Authority (GPHA) can be accessed via https://www.dropbox.com/s/2m7cqk5vo4l9b9o/2020_02_14_10_49_42.pdf?dl=0. Some sources suggest that this contract may have been subsequently amended and rescoped/revalued at $208 million on July, 6 2018. This issue merits further investigation. 5. AidData has coded the planned implementation start date as 56 days after the signing of the April 17, 2019 subsidiary loan agreement. 6. Evidence of the subsidiary loan agreement signing can be found at https://www.dropbox.com/s/kyuwhymh10b5wj7/Subsidiary%20Loan%20Agreement%20Coastal%20Fishing%20Sites.pdf?dl=0. 7. Debt Service Reserve Account (DSRA) are ring-fenced funds that are reserved for funding shortfalls in payments of loan principal and interest. As such, DSRAs ‘protect’ lenders from short-term failures by borrowers to meet their repayment obligations. AidData treats them as a source of de facto collateral. 8. The original project scope involved the development of 10 coastal fishing ports and fish landing sites. It was subsequently expanded to the development of 12 coastal fishing ports and fish landing sites. 9. The Sinosure premium is charged on principal and interest amounts and it is payable upfront in one lump sum. CDB agreed to finance 85% of the Sinosure premium under the loan, while the Government of Ghana agreed to pay the remaining 15%. 10. The $195,507,564.00 commercial contract [ID#GPHA-CHEC-11-FLS] between China Harbour Engineering Company Limited (CHEC) and Ghana Ports and Harbours Authority (GPHA) can be accessed in its entirety via https://www.dropbox.com/s/mleoe5c69b15f9n/2019_06_04_15_23_02.pdf?dl=011.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12. The DSRA cash balance in 2019 is drawn from https://www.ifac.org/_flysystem/azure-private/Ghana-financial-statements.pdf. The USD value of the cash balance is calculated by apply the average GHS-to-USD (5.9-to-1) exchange rate in calendar year 2019."/>
        <s v="1. This project is also known as the Construction of Nairobi Icd and Access Roads Project, the Nairobi ICD Yard and Access Roads Project, the Nairobi ICD Yard and Access Roads SGR Project, the ICD Project, and the Inland Container Depot (ICD) at Embakasi in Nairobi Modernization and Expansion Project. The Chinese project title is 建的内罗毕内陆集装箱港. 2. A third access road (Road C) will link ICD to industrial area through Isuzu East Africa. 3. Some sources refer to China Communications Construction Group as another project contractor.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181,887,499.62 loan is not included in the database of Chinese loan commitments that SAIS-CARI released in 2020 and updated in 2021. Nor is it included in the China’s Overseas Development Finance Dataset published by Boston University’s Global Development Policy Center in December 2020. 6. The loan identification number in the Government of Kenya’s public debt register is 2017009 (2017009_1)."/>
        <s v="1. This project is also known as the construction of the Central Business District project of the NAC. The Chinese project title is 新首都中央商务区标志塔项目 or 埃及新首都中央商务区案例 or 在新首都项目 or 埃及新首都CBD项目 or 埃及新首都中央商务区标志塔项目 or 埃及新首都中央商务区项目 or 埃及新首都中央商务区项目 or 新首都中央商务区项目. The Arabic project title is لمشروع القطار الكهربائى السلام ـ العاصمة الإدارية.   2. Sinosure notes in its 2019 Annual Report that it provided $1.17 billion of credit insurance for the first batch for the construction projects (See Sinosure Annual Report 2019, pg. 33). This seems to be a reference to the first tranche of the loan (i.e. insurance cover for the first tranche of the loan’s principal and interest).  3. Some sources suggest that the face value of the loan agreement signed on April 28, 2019 was $2.76 billion and covered all three tranches. However, other sources (such as https://www.tagmydeals.com/Deals/DealData/11780?title=New-Urban-Communities-Authority-Sinosure-Covered) suggest that the agreement only committed funds for the first tranche. This issue merits further investigation. 4.  One source suggests that the loan's second tranche (https://www.tagmydeals.com/Deals/DealData/11780?title=New-Urban-Communities-Authority-Sinosure-Covered) was worth $1.36 billion. This issue warrants further investigation.5. On December 24, 2020, NUCA reportedly signed a “third loan agreement” with a syndicate of banks — including CBC, Bank of China, National Bank of Kuwait, Export-Import Bank of China, HSBC, Bank of Communications, Citic, China Construction Bank, and the Postal Savings Bank of China — for the construction of the Central Business District (CBD) of the New Administrative Capital Some sources (like https://www.tagmydeals.com/Deals/DealData/12986?title=Egypts-New-Administrative-Capital-Project-Sinosure-Covered-Loan) suggest that the face value of the loan agreement signed on December 25, 2020 may have been worth approximately $800 million, which suggests that the agreement was in fact an agreement for the third tranche of the $2.76 billion syndicated loan. This issue merits further investigation. 6. The loan’s interest rate is not documented by any official sources. However, Bloomberg reports that it is between 2% and 3%. Therefore, for the time being AidData has coded the interest rate as 2.5%. This issue merits further investigation. 7. The $2.76 billion syndicated loan that was issued in 2019 is not included in the database of Chinese loan commitments that SAIS-CARI released in July 2020. Nor is it included it in the China’s Overseas Development Finance Dataset that Boston University's Global Development Policy Center published in December 2020."/>
        <s v="1. This project is also known as the construction of the Kinsuka 220KV substation and associated medium and low voltage distribution networks project and the Kinsuka Substation and Associated Distribution Network Project. The French project title is Construction du poste 220KV de Kinsuka et des réseaux de distrubution moyenne et basse tension associés (pour la connexion de Zongo ll). The Chinese project title is 金苏卡变电站升级改造项目 or 金苏卡220千伏变电站及相关配网项目. 2. The China Eximbank loan that supported this project is not included in the 2020 version of the China’s Global Energy Finance database published by Boston University. 3. In the database of Chinese loan commitments that SAIS-CARI released in July 2020, the borrowing terms of the China Eximbank loan for the Kinsuka 220KV Substation and Associated Distribution Networks Project are not identified. AidData relies on the borrowing terms recorded by the Government of the Democratic Republic of Congo (via https://dgdp-rdc.org/wp-content/uploads/2019/11/DGDP-Rapport-Annuel-2018.pdf)."/>
        <s v="1. This project is also known as the Critical Oil Road Package 2 Project, the Upgrading of Hoima-Butiaba-Wanseko Road (111 km) to Paved Standard Project, the 111km Hoima-Butiaba-Wanseko Road Upgrading Project, and the Civil works for Upgrading of Hoima-Butiaba- Wanseko road from gravel to paved (Bituminous Standard 111km). 2. The buyer’s credit loan agreement (Contract ID#1420113022020210694) is accessible in its entirety via https://www.dropbox.com/s/27soybgikbzuf8f/Upgrading%20of%20Hoima-Butiaba-Wanseko%20Road.pdf?dl=0. 3. The all-in interest rate was calculated by adding 3% to the average 6-month LIBOR rate in March 2020 (0.964%). 4. The Government of Uganda’s internal loan identification number for this China Eximbank BCL is DMFAS No: 201914000. The Government of Uganda’s agreement code for the BCL agreement is L-0758. The system identification number in the Government of Uganda’s Aid Management Platform (AMP) is 872993114183. 5. The June 12, 2020 letter from China Eximbank’s Sovereign Business Department can be accessed in its entirety via https://www.dropbox.com/s/rgi60u2xtwfljyn/Notice%20of%20Effectiveness-Oil%20road%20lot2.pdf?dl=0. 6. This project has a 12-month defects liability period. 7. China Eximbank also issued BCLs for Lot 1 of the Oil Roads Upgrading Project (captured via Project ID#59741) and Lot 3 of the Oil Roads Upgrading Project (captured via Project ID#59743)."/>
        <s v="1. This project is also known as the Culture Palace Rehabilitation Project. The Chinese project title is 在特雷什维尔文化宫 or 阿比让文化宫维修改造项目 or 援科特迪瓦文化宫升级改造工程 or 中国援科特迪瓦文化宫升级改造项目. The French project title is Réhabilitation et de rénovation du Palais de la culture d'Abidjan. 2. The Project Coordinator is Diakité Mamidou Coulibaly (c.diakite@culture.gouv.ci). 3. The system identification number for this project in the Government of Côte d'Ivoire’s Aid Management Platform (AMP) is 11200713704. 4. 1 West African Franc (CFA) was equal to 0.013 Chinese yuan (RMB) in December 2012, which implies that the CFA 4,936,000,000 interest-free loan commitment recorded in the AMP was worth approximately RMB 64,168,000 at the time that it was contracted and the CFA 10,421,875,000 grant commitment recorded in the AMP was worth approximately RMB 135,484,375 at the time that it was contracted. 5. One source suggests that the total financial commitment from the Chinese Government for this project was RMB 174.8 million (or approximately CFA 14.33 billion). This issue warrants further investigation. 6. The precise borrowing terms of the interest-free loan are unknown. Therefore, standard MOFCOM interest-free loan borrowing terms (0% interest rate, 10 year grace period, 20-year maturity) are assumed.7. This MOFCOM loan is not included in the database of Chinese loan commitments that SAIS-CARI released in 2020 and re-released in 2021."/>
        <s v="1. This project is also known as the Daly and Mazmoum Water Supply Project.  The Chinese project title is 苏丹达利和马兹穆供水项目 and 苏丹达利和马兹穆供水项目.2. None of these sources explicitly say that this BCL is worth $20.4 million. In fact, SAIS-CARI's Chinese Loans to Africa Database records this BCL's face value as $24 million. However, the Chinese Embassy in Sudan (source ID 12870) reported that $24 million is actually the value of the commercial contract with CAMC -- not the face value of the loan. China Eximbank's BCLs typically cover 85% of the total cost of a commercial contract, so for the time being AidData codes $20.4 million ($24 million*0.85) as the transaction (financial commitment) amount. 3. Some of the other subsidiary loans derived from the master loan facility captured in Umbrella Project ID#57093 covered 90% of the costs of their respective commercial contract, but there is no evidence that this was the case for Project ID#1052. "/>
        <s v="1. This project is also known as the Damerjog Livestock Port Project and the Doraleh Multipurpose Port (DMP) Construction Works Project. The Chinese project title is 吉布提多哈雷多功能港口一期工程 or 吉布提多哈雷多功能港和牲畜码头项目. The French project title is Port Polyvalent de Doraleh or Port élevage de Dammerjog or Projet des travaux de construction de DMP or Les Ports de Djibouti Multi-Purpose et de Bétail de Damerjog.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6. Djibouti's external public debt increased from 34 percent of GDP in 2013 to 72 percent in 2021. "/>
        <s v="1. This project is also known as the Damerjog Livestock Port Project and the Doraleh Multipurpose Port (DMP) Construction Works Project. The Chinese project title is 吉布提多哈雷多功能港口一期工程 or 吉布提多哈雷多功能港和牲畜码头项目. The French project title is Port Polyvalent de Doraleh or Port élevage de Dammerjog or Projet des travaux de construction de DMP.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The LIBOR rate is not identified in any of the underlying sources, so AidData used the average 6-Month LIBOR rate from 2016 (1.058%) to calculate the effective, all-in interest rate (1.058% + 1.8% = 2.858%).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
        <s v="1. This project is also known as the Defence Project. 2. Other defense loans contracted by the Government of Zambia in 2019 include a China Eximbank loan for the Chalala Barracks Project (captured via Project ID#88394).3. The estimated borrowing terms of the loan are drawn from the World Bank's Debtor Reporting System.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Designing and Building of Buhimba-Nalweyo-Bulamagi and Bulamagi-Igayaza-Kakumiro Roads Upgrading Project (93 km), the Critical Oil Road Package22 Project, the Design and Build of Buhima-Nalweyo-Bulamagi and Bulamagi-Igayaza-Kakumiro Roads (93km) Project, and the 93km Buhimba-Nalweyo-Bulamagi &amp; BulamagiIgayaza-Kakumiro Road. 2. The buyer’s credit loan agreement (Contract ID#1420113022020210695) is accessible in its entirety via https://www.dropbox.com/s/jvkvoikgdn7tkvr/Designing%20and%20Building%20Buhimba-Nalweyo-Bulamagi%20and%20Bulamagi-Igayaza-Kakumiro%20Roads%20Project%20-%20Lot%203.pdf?dl=0. 3. The all-in interest rate was calculated by adding 3% to the average 6-month LIBOR rate in March 2020 (0.964%). 4. The Government of Uganda’s internal loan identification number for this China Eximbank BCL is DMFAS No: 201915000. The Government of Uganda’s agreement code for the BCL agreement is L-0756. The system identification number in the Government of Uganda’s Aid Management Platform (AMP) is 872992414410. 5. The June 12, 2020 letter from China Eximbank’s Sovereign Business Department can be accessed in its entirety via https://www.dropbox.com/s/t7edu36p8i24qbm/Notice%20of%20Effectiveness-Oil%20road%20lot3.pdf?dl=0. 6. China Eximbank also issued BCLs for Lot 1 of the Oil Roads Upgrading Project (captured via Project ID#59741) and Lot 2 of the Oil Roads Upgrading Project (captured via Project ID#59742)."/>
        <s v="1. This project is also known as the Development of Mombasa to Nairobi Standard Gauge Railway Project. The Chinese project title is 蒙内铁路项目.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8.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Mombasa to Nairobi Standard Gauge Railway Project. The Chinese project title is 蒙内铁路项目.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O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Nairobi to Naivasha Standard Gauge Railway Project and the Nairobi-Malaba Railway Project. The Chinese project title is 肯尼亚内罗毕至马拉巴铁路项目. 2. Project ID#37103 and ID#31777 capture the China Eximbank loans for Phase 1 of the Standard Gauge Railway Project. The other phases of this project include Phase 2B (262 km) from Naivasha to Narok to Bomet to Nyamira (which includes a new Kisumu Port) and Phase 2C (107 km) from Kisumu to Yala to Mumias to Malaba.  3. AidData has estimated the all-in interest rate by adding 3% to the average 6-month LIBOR rate in December 2015 (0.764%). 4. The Kenya Electronic Project Management Information System (e-ProMIS) identification and reference numbers for this project are 2014/055202 and CHINA-001, respectively. 5. The loan identification number in the National Treasury’s public debt register is 2015023 (or 2015023_1).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12.2 (the ‘Credit Enhancement Arrangement’ Section) of the December 3, 2015 BCL agreement, “[t]he Borrower undertakes and agrees with the Lender that throughout the continuance of this Agreement and so long as the Loan or any other sum remains outstanding, the repayment of principal and payment of interest and fees under this Agreement shall be credit enhanced and secured by the Security Documents (if any) and other relevant arrangements, including without limitation the [Railway Development Fund] which will be applied in priority to repay all loans drawn under this Agreement for the Project. The detailed arrangement of the credit enhancement and security arrangements (if any) will be set out by the Borrower, the Lender and other relevant parties under the relevant Security Documents. The Borrowers shall ensure that the relevant parties will perform their obligations under the relevant Security Documents. The Lender shall be entitled to examine and supervise the execution and performance of the Security Documents. Notwithstanding the existing of the Security Documents, the Borrower shall be fully liable for the payment and repayment obligations under this Agreement. The Borrower’s obligations under this Agreement shall not be affected or undermined by the relevant parties of such Security Documents and the On-Lending Agreement. 8. The December 3, 2015 BCL agreement defines “On-Lending Agreement” as the “loan agreement entered into between the Borrower [The Government of the Republic of Kenya (represented by the National Treasury of the Republic of Kenya)] and the End-User, whereby the Facility is on-lent by the Borrower to the End-User [Kenya Railways Corporation] to implement the Project. 9. According to page 2 of the September 30, 2014 take-or-pay agreement (the ‘Delivery and Movement of Freight to the Embakasi Container Depot’ agreement), ‘the repayment of the principal and payment of interest and fees of the loans are to be secured, inter alia, by a long term service agreement with an aim of guaranteeing a minimum amount of freight throughout the term of the agreements to be charged and received by the operator of the project, which shall be used to secure the repayment of principal and interest. 10. King &amp; Wood Mallesons Beijing Office served as Chinese Counsel to the Lende. Mboya Wangong’u &amp; Waiyaki Advocates served as Kenyan Counsel to the Lender. 11.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Solar Power Project in Garissa. The Chinese project title is 加里萨50MW光伏电站项目. 2. One source claims that the plant was commissioned as early as September 24, 2018. Another source also claims that the plant can service up to 625,000 homes. 3. The loan identification number in the National Treasury’s public debt register is 2015012 (or 2015012_1). 4. Given that this loan was issued as a GCL, it was almost certainly denominated in RMB. However, only the USD-equivalent value of the face value of the loan is known. This issue warrants further investigation. 5. The project coordinator is James Muriithi. 6. In the database of Chinese loan commitments that SAIS-CARI released in July 2020, it does not record the borrowing terms of this loan. AidData records the borrowing terms that are identified in the National Treasury’s external public debt register. 7. There are some grounds to question whether the first loan repayment date (and implied grace period) that is identified in the National Treasury’s external public debt register is correct. This issue warrants further investigation.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IIP2 Project. The French project title is Phase 2 du projet de parc industriel intégré de Diamniadio. The Chinese project title is 加姆尼亚久工业园二期项目. 2. As of May 2022, this China Eximbank loan was not included in the China’s Overseas Development Finance Dataset maintained by Boston University's Global Development Policy Center. Nor was it included in the China’s Global Energy Finance Database maintained by Boston University's Global Development Policy Center. 3. Some sources refer to the face value of the China Eximbank loan that supported this project as $100 million. Other sources identify the face value of the loan as $112,700,000. This discrepancy warrants further investigation."/>
        <s v="1. This project is also known as the Djiri 1 Water Treatment Plant Rehabilitation Project. The French project title is Réhabilitation de la station de traitement de Djiri 1, de 2.250 m³/h de capacité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the Djiri 2 Water Treatment Plant Construction Project. The Chinese project title is 维修吉利水厂一期工程. The French project title is Réhabilitation et extension de l’usine de traitement d’eau potable de Djiri or Construction de la nouvelle usine d’eau de Djiri 2 (5.250 m³/h).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the Drinking Water Supply Systems Reinforcement Project. The French project title is Projet de renforcement du système d'approvisionnement en eau potable à Savè, Dassa-Zoumè, Glazoué et leurs environs. The Chinese project title is 贝宁三城市供水项目. 2. SAIS-CARI identifies this project as reaching the loan signature (i.e. official commitment) stage but not the implementation stage or completion stage; however, AidData records this project as being in implementation based on its official implementation start date of 27 July, 2017 and the fact that media reporting indicates the project has achieved a 98% completion rate. 3. The China Eximbank loan agreement can be accessed in its entirety via https://docs.aiddata.org/ad4/pdfs/how_china_lends/BEN_2017_456.pdf"/>
        <s v="1. This project is also known as the Econet Telecom Lesotho (ETL) National Network Phase II Project.  The Chinese project title is 莱索托全国通讯网络二期项目 or 莱索托国家电信网络项目二期. 2. Government concessional loans from China Eximbank are denominated in RMB, so AidData relies on the face value of the loan (RMB 200 million) reported by the IMF. In the the database of Chinese loan commitments that it released in July 2020, SAIS-CARI refers to the face value of the loan as $9 million, which is substantially lower than the values reported by the IMF (RMB 200 million), the World Bank ($36 million), the Government of Lesotho ($20 million), and the Public Accounts Committee (M245,297,692.05). 3. SAIS-CARI also identifies this project as reaching the loan signature (i.e. official commitment) stage but not the implementation stage or completion stage. However, AidData records this project as completed based on the May 31, 2013 handover date reported by the Chinese Government.4. According to the World Bank's Debtor Reporting System (DRS), the weighted average maturity of all official sector lending from Chinese creditors to government and government-guaranteed borrowing institutions in Lesotho was 19.7499 years in 2011. AidData estimates the maturity of the China Eximbank loan that supported Phase 2 of the National Telecom Network Project by using this figure. See https://www.dropbox.com/s/949n5rctiue6d7c/IDS_Average_grace_period_and_maturity_on_new_external_debt_commitments.xlsx?dl=0   5. According to the World Bank's Debtor Reporting System (DRS), the weighted average grace period of all official sector lending from Chinese creditors to government and government-guaranteed borrowing institutions in Lesotho was 5.2499 years in 2011. AidData estimates the grace period of the China Eximbank loan that supported Phase 2 of the National Telecom Network Project by using this figure. See https://www.dropbox.com/s/949n5rctiue6d7c/IDS_Average_grace_period_and_maturity_on_new_external_debt_commitments.xlsx?dl=0   6. According to the World Bank's Debtor Reporting System (DRS), the weighted average interest rate of all official sector lending from Chinese creditors to government and government-guaranteed borrowing institutions in Lesotho was 2% in 2011. AidData estimates the interest rate of the China Eximbank loan that supported Phase 2 of the National Telecom Network Project by using this figure. See https://www.dropbox.com/s/ab8qt4n6jijcbhd/IDS_Average%20interest%20on%20new%20external%20debt%20commitments.xlsx?dl=07. China Eximbank also provided a loan for Phase 1 of the National Telecom Network Project (captured via Project ID#752)."/>
        <s v="1. This project is also known as the Econet Telecom Lesotho National Network Project Phase I Project.  The Chinese project title is 莱全国通讯网络一期项目 or 莱索托通讯网络扩充项目 or 莱莱索托国家电信网络扩展项目一期. 2. Econet Telecom Lesotho (ETL) came into being following the merger between Telecom Lesotho and Econet Ezi ~ Cel Lesotho in April 2008. When Eskom Enterprises (Pty) Limited sold its shares to Econet Wireless Global, Econet became a majority shareholder with 70% shareholding while the Government of Lesotho remained with 30%.3. The monetary value of the loan is identified as $32,825,081.10 in the World Bank's Debtor Reporting System (DRS). See https://www.dropbox.com/s/2sw4f7gluxa52fk/DRS%20Official%20Commitments%20from%20China%20Through%202021.xlsx?dl=04. China Eximbank also provided an RMB 200 million loan for Phase 2 of the National Telecom Network Project (as captured via Project ID#53047)."/>
        <s v="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国家电网500千伏输电线路工程项目 and 埃及500kV输电线路项目.  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 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 6. The exact size of Bank of China and China Eximbank's respective financial contributions to the $459 million syndicated loan are unknown. For the time being, AidData assumes that both of the lending syndicate contributed equal amounts ($229,509,300)."/>
        <s v="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国家电网500千伏输电线路工程项目 and 埃及500kV输电线路项目.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6. The exact size of Bank of China and China Eximbank's respective financial contributions to the $459 million syndicated loan are unknown. For the time being, AidData assumes that both of the lending syndicate contributed equal amounts ($229,509,300)."/>
        <s v="1. This project is also known as the First Stage of Phase 2 of the  Kilamba Kiaxi Housing Construction Project.  The Chinese project title is 建设K.K.项目第二期.2. No sources explicitly state that this loan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ITIC), and (5) the loan was insured by Sinosure via its export buyer's credit insurance service, which is specifically used when banks are providing buyer's credit financing."/>
        <s v="1. This project is also known as the Galaxy Backbone ICT Project and Nigerian ICT Infrastructure Backbone Project. The Chinese project title is 国家光纤主干网 or 骨干网一期提.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This project captures the $100 million China Eximbank loan for Phase 1 of the NICTIB Project. Project ID#73385 captures the $328 million China Eximbank loan for Phase 2 of the NICTIB Project."/>
        <s v="1. This project is also known as the Gambia Port Expansion Project and the CBRC Port Development Project. The Chinese project title is 班珠尔港口扩建项目"/>
        <s v="1. This project is also known as the GDYW-2 Project, the Genale Dawa III Yirgalem II - Wolayita Sodo II - Hawassa II Power Transmission Project, and the Genale Dawa III Yirgalem II Wolyita Sodo II Hawassa II Power Transmission Project. The Chinese project title is GDYW-2 400kV输电线路项目取. 2. Project ID#69129 captures the China Eximbank loan for the construction of the Genale Dawa III Hydroelectric Power Station Project. 3. The system identification number for this project in the Government of Ethiopia’s Aid Management Platform (AMP) is 87143436112069. 4. 1 Ethiopian Birr (ETB) was equal to 0.044 United States Dollars (USD) in December 2016 which implies that the loan commitment value recorded in the AMP (ETB 5,608,008,042) was equivalent to USD 246,752,353.8."/>
        <s v="1. This project is also known as the Ghana Vocational Education and Training Upgrade Project, the TIVET Project, the TVET Project, and the Polytechnics, Technical and Vocational Training Centres Upgrading Project of Ghana. The Chinese project title is 加纳职业技术教育升级改造项目.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Government Internal Telecom Network Project. The French project title is Réseau gouvernemental en RDC or Contrat de Fourniture pour le Projet du réseau public.2.  In the database of Chinese loan commitments that SAIS-CARI released in July 2020, it does not record the borrowing terms of this loan. AidData records the borrowing terms that are reported in 2013 Public Debt Audit published by the Government of the Democratic Republic of Congo (20 year maturity, 5 year grace period, 1% interest rate, and a 0.75% commitment fee)."/>
        <s v="1. This project is also known as the Harare International Airport Expansion Project. The Chinese project title is 穆加贝国际机场改扩建项目. 2. This airport was formerly known as Harare International Airport. 3. Loan repayments are supposed to be the first charges made to the escrow account. The remaining balance in the escrow account can be used by the Civil Aviation Authority of Zimbabwe (CAAZ)."/>
        <s v="1. This project is also known as the Hôpital du Cinquantenaire or the Central Hospital in Kinshasa. The Chinese project title is 刚果（金）金沙萨中心医院 or 刚果（金）金沙萨50周年医院. 2. One source identifies the project completion date as May 4, 2015. This issue warrants further investigation."/>
        <s v="1. This project is also known as the Hwange 7 &amp; 8 Thermal Power Station Expansion Project. The Chinese project title is 万吉火电站扩容项目. 2. There is some evidence that supplemental funding may have been secured by Hwange Electricity Supply Company (HESCO) — a special purpose vehicle (SPV) — in 2018 for the 600 MW Hwange Makomo Power Station Expansion Project. This issue warrants further investigation. "/>
        <s v="1. This project is also known as the ICT ‐ Enabled Distance Education Project. The Chinese project title is 紫光软件加纳远程教育项目 or 清华紫光远程教育项目. 2. One official source suggests that this loan was financed through a preferential buyer’s credit (PBC) rather than a government concessional loan (GCL). This issue warrants further investigation. 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Ilaa Touba Highway Project, the Thiès-Touba Toll Highway Project, and the Thiès-Touba Toll Expressway Project. The Chinese project title is 建的捷斯—图巴高速公路项目. The French project title is Le projet de construction de l'autoroute Thiès-Touba."/>
        <s v="1. This project is also known as the Improvement of Power in Mpika District Project and the Mpika Power Supply, 330-66 KV Substation Project. The Chinese project title is 赞比亚Mpika地区电力改善项目. 2. The SAIS-CARI Chinese Loans to Africa database released in July 2020 identifies this loan as having an 18-year maturity length. However, AidData relies on ZESCO sources (source ID#67341 and #88869), which identify a 15-year maturity. 3. The all-in interest-rate was calculated as follows: 0.999% (Average 6-month USD LIBOR from July 2016) + 3.35% (335 basis points) = 4.349%. 4. Even though Zambian official sources (ID#67341, #88869) portrayed this is as just an ordinary ICBC loan, TBEA (source ID#117086) confirmed that ICBC provided a seller's credit. 5. The monetary value of the EPC contract with TBEA was $38 million.6. Official sources differ on the precise face value and commitment date of the loan. The Government of Zambia's Loans and Guarantees (Authorisation) (Exemption) Notice of 2017 identifies a $19.6 million ICBC loan that was issued on July 13, 2017 for the Mpika Power Supply Improvement Project (https://www.zambialaws.com/Zambia2017Pdfsi/SI%2049%20of%202017.pdf). ZESCO's 2019 Integrated Report identifies a $29.6 million ICBC loan that was issued on July 13, 2016 for the Mpika Power Supply Improvement Project (https://www.dropbox.com/s/9log3odahb3y8fa/ZESCOIntegratedReport2019-20210818131559.pdf?dl=0). This discrepancy warrants further investigation.7. This project is part of phase II of a larger project called the Zambia-Tanzania-Kenya (ZTK) Transmission Interconnector Project, which will seeks to connect the power grids of all three countries (as captured via Project ID#57492)."/>
        <s v="1. This project is also known as the Ingudi-Idiofa Road Rehabilitation and Modernization Project. 2. The French project title is Projet de Réhabilitation et de Modernisation de la Route Kikwit-Idiofa (70KM)."/>
        <s v="1. This project is also known as the Integrated National Security Communications Enhancement Project, Phase 1 of Integrated National Security Communications Enhancement Network (ALPHA) Project, the ICT-enhanced Surveillance and Monitoring Facilities for the Oil and Gas Enclave Project, and the Deployment of ICT Enhanced Surveillance Platform for Western Corridor Oil Enclave Project. The Chinese project title is 的油气监控通讯技术平台项目 or 综合国家安全通信增强项目. 2. On October 31, 2019, Ken Ofori-Atta, Ghana’s Minister of Finance, and Albert Kan-Dapaah, Ghana’s Minister of National Security, submitted a joint memorandum to the country’s parliament to justify approval of a $199.4 million preferential buyer’s credit from China Eximbank for Phase 2 of Integrated National Security Communications Enhancement Network (ALPHA) Project (captured via Project ID#86361). It said that ‘the Government of Ghana (GoG) in its efforts to improve the security of the state intends to enter into an agreement to leverage emerging technologies to facilitate the determent and detection of nefarious activities in the country, safeguard critical national infrastructure and also to improve security and emergency response coordination with the use of state-of-the-art security and public safety systems. To this end, the GoG and Huawei Technologies signed a $176 million commercial contract in 2012, to deliver such mentioned systems, to complement other security systems already in place nationwide. Funding was provided by China Development Bank and all necessary parliamentary approvals were secured through the Ministry of Communication. The National Security Council as part of its mandate was the owner of the project and provided the key personnel on behalf of the GoG to support project implementation and subsequent takeover for operations and maintenance. The first phase of the project as currently deployed provided the underlying infrastructure for national security and emergency response priority communications for both voice and data, as well as the backbone for our nationwide video surveillance (CCTV) deployment efforts. It further delivered a national Emergency Command Center, for coordinated incident response, and from which the various security services are able to draw intelligence feeds. For the reasons, the Ghanaian President granted executive approval on October 30, 2019 for the implementation of the second phase of the project. The first phase of the project installed the communications network upon which network elements such as the CCTV, handsets, and other systems would ride. It also introduced a few of the CCTV cameras (around 800 cameras) for priority deployment to critical areas such as key national installations and hotspots. However, these numbers have been found to be woefully inadequate in providing anything close to effective coverage for our nation’s security. Recent violent crimes and other security breaches for which we were unable to provide active surveillance, nor provide post-incident video footages, have necessitated expeditious action to extend the coverage of the systems to cover dead zones and some hot blind spots in the country.’ This statement suggest that China Development Bank rather than China Eximbank issued a loan for Phase 2 of Dedicated Security Information System Project (also known as Phase 1 of Integrated National Security Communications Enhancement Network Project). However, AidData has not independently confirmed that China Development Bank issued a loan to support this project.” 3. AidData has calculated the all-in interest rate (3.286%) by taking the average 6-month LIBOR rate during the month (April 2013) when the subsidiary loan agreement was finalized (0.436%) and adding a 2.85% margin.4. The DSRA cash balance in 2019 is drawn from https://www.ifac.org/_flysystem/azure-private/Ghana-financial-statements.pdf. The USD value of the cash balance is calculated by apply the average GHS-to-USD (5.9-to-1) exchange rate in calendar year 2019."/>
        <s v="1. This project is also known as the Inter-Island Fiber Optic Network and National Backbone Project, the Huawei Submarine Cable Project, and the Auxiliary Submarine Cable Project. The Chinese project title is 援科摩罗电信国家光纤骨干传输网络项目 or 华为公司海底光缆项目 or 司海底光缆项目 or 我援科海底光缆优惠贷款项目 or 海底光缆优惠贷款项目. The French project title is Projet Cable Optique or Le Projet Eassy de câble marin à fibre optique. 2. In the database of Chinese loan commitments that SAIS-CARI released in July 2020, this loan is identified as carrying a 30 year maturity length. However, AidData records a maturity length of 25 years based on a detailed description of the terms and conditions of the loan that is included in a 2011 Debt Management Performance Assessment (published by the World Bank). 3. On July 27, 2013, a presidential decree was issued, which created a special purpose vehicle called Comores Câbles and tasked it with financing, holding, rolling out, renting, and operating telecommunication networks on the Comoros territory. Comores Câbles was to supposed to take over all of Comores Télécom’s fiber optic cable assets (including the FLY-LION3 cable assets) and all of the corresponding responsibilities related to the landing for inter-island cable stations (maintenance, operation, safety, etc.). On November 15, 2016, the Ministry of Finance of Comoros confirmed the transfer of cable assets from Comores Télécom to Comores Câbles. However, it is unclear if Comores Câbles assumed any or all of Comores Télécom’s outstanding debt obligations to China Eximbank. This issue warrants further investigation. 4. The World Bank’s Debtor Reporting System (DRS) identifies the face value of the loan as $31,759,726.30."/>
        <s v="1. This project is also known as the Isimba Hydropower Project. The Chinese project title is 乌干达伊辛巴水电站 or 乌干达伊辛巴水电站项目. 2. The Government of Uganda’s agreement code for the PBC agreement is L-0637. The system identification number in the Government of Uganda’s Aid Management Platform (AMP) is 8729935467. 3. As of April 7, 2020, the Aid Management Platform (AMP) of the Government of Uganda's Ministry of Finance, Planning, and Economic Development recorded total disbursements through the China Eximbank loan as reaching $426,882,138.19. 4. The China Eximbank loan (PBC) agreement can be accessed in its entirety via https://www.dropbox.com/s/rxlgeyw0ei794pw/China%20Eximbank%20PBC%20Agreement%20for%20the%20Isimba%20Hydropower%20Project.pdf?dl=0. 5.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Reserve Account Agreement, the Escrow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secured by the Repayment Mechanism Agreement and the following arrangements: (1) After this Agreement has been signed by the Borrower and the Lender, the On-Lending Agreement(s) shall be duly signed by the Borrower and UEGCL and UETCL,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 assignee/chargee the Assignment Agreements/Debenture in form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r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PBC defines the ‘Escrow Account Agreement’ as the ‘escrow account agreement entered into to or to be entered into among the Lender, the Borrower, UEGCL and the Escrow Account Bank and other relevant parties, as agreed by the Borrower and the Lender, in respect of opening, maintenance and control of the Escrow Accounts and in form and substance acceptable to the Lender. The PBC definex the ‘Escrow Account Bank’ as the ‘Export-Import Bank of China and/or such other reputable international bank registered in Uganda and approved by the lender.’ The PBC defines the ‘On-Lending Agreement(s)’ as the ‘loan agreement(s) entered into or to be entered into between the Borrower and the lender and UEGCL and UETCL as co-borrowers (whereby the Borrower, UEGCL and UETCL enter into one on-lending agreement) or separate borrower (whereby the Borrower enters into separate on-lending agreement with each of UEGCL and UETCL respectively); whereby the proceeds of the Facility are on-lent by the Borrower to UEGCL and UETCL to implement the Project.’ The PBC defines the ‘Power Purchase Agreement’ as the ‘power purchase agreement entered into or to be entered into between UEGCL as seller and UETCL as purchaser under the ‘Take or Pay’ terms in connection with the Project, in form and substance acceptable to the Lender.’ The PBC defines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UEGCL, UETCL, and relevant distributor(s) in form and substance acceptable to the Lender, under which the parties agree to, among others, enter into (or procure the relevant parties to enter into) the Escrow Account Agreement and ensure all revenues generated from the Project shall be paid into the Sales Collection Account.’ The PBC defines the ‘Sales Collection Account’ as ‘the account in the name of UEGCL and/or UETCL with the Escrow Account Bank and for the purpose of collecting revenues generated from the Project pursuant to the Escrow Account Agreement.’ 6. The revenues generated by this project flow through a ‘cashflow waterfall’ arrangement (usefully described via https://pivotal180.com/project-finance-cash-flow-waterfall/ and https://www.lexology.com/library/detail.aspx?g=26f2629e-2040-4dda-a6d8-6600e478cf7f). 7. In the China’s Overseas Development Finance Dataset that Boston University's Global Development Policy Center published in December 2020, the commitment (loan signature) year is identified as 2015. AidData codes the commitment year as 2014 based on the precise date (November 26, 2014) upon which the loan agreement was signed.8. The June 2019 escrow account cash balance is drawn from the following source https://www.oag.go.ug/storage/reports/ACC_FIIT_AGCY_2018_19_1649574114.pdf. Conversion to USD based on an exchange rate of 1 UGX = 0.0003 USD."/>
        <s v="1. This project is also known as the JKIA-Westlands Expressway (30KM) PPP Project, the Nairobi Expressway Project, the Nairobi Expressway Road Project, the Nairobi JKIA–James Gichuru Expressway Road Project, and the BOT Nairobi JKIA-James Gichuru Expressway Project. 2. The Chinese project title is 中国路桥肯尼亚高速公路项目 or 内罗毕机场（乔莫·肯雅塔国际机场）高架桥项目 or 肯尼亚内罗毕机场高架桥项目 or  内罗毕高速公路项目 or 中国路桥肯尼亚高架桥项目 or 肯尼亚内罗毕快速路项目 or 内罗毕机场收费快速路 or 肯尼亚内罗毕快速路项目 or 内罗毕机场收费快速路 or 肯尼亚内罗毕快速路项目 or 肯尼亚内罗毕快速路投资项目 or 内罗毕机场收费快速路项目. 3. Some sources refer to the length of expressway as 18.586 km. However, this appears to be a refer to the section of the expressway that is on the ground (rather than the ‘elevated’ section that runs along a set of viaducts). Also, some sources refer to the total cost of the project as $667.8 million, $660.8 million, or $509.2 million. 4. The identity of the financier is unknown. However, nearly all of the road projects that CRBC has implemented on a PPP basis have been financed by China Eximbank, China Development Bank, or another Chinese state-owned bank. For the time being, AidData assumes that a Chinese state-owned bank issued the $501 million loan to Moja Expressway Company Limited. However, this issues warrants further investigation. 5. According to a January 2020 Fiscal Transparency Evaluation, ‘[t]here is no transparent disclosure of the full assets and liabilities relating to ongoing and planned PPPs despite this financing modality being increasingly preferred by the [Kenyan] government. The total value of PPP projects in the pipeline is estimated at 13 per cent of GDP’."/>
        <s v="1. This project is also known as the Kafulafuta Reservoir Dam Water Supply Project or Kafulafuta Water Supply Systems Project. The Chinese project title is 赞比亚卡夫拉夫塔供水系统项目 or 卡夫拉夫塔供水系统 or 卡夫拉夫塔供水项目. 2. Corpus Legal Practitioners Zambia, Dentons China, Dentons UK served as transaction advisers.3. Under most EPC+F contractual arrangements, a loan is extended to the EPC contractor but with a sovereign guarantee from the host government. Therefore, AidData assumes that the loan issued to CMEC is backed by a repayment guarantee from the Government of Zambia (i.e. a sovereign guarantee)."/>
        <s v="1. This project is also known as the Kality Ring Road Interchange - Tulu Dimtu Roundabout Road and Kality Ring Road - Bulbula - Kilinto Roundabout Road Project and the Kality Ring Road Interchange Tulu Dimtu Roundabout Road and Kality Ring Road Bulbula-Kilinto Roundabout Road Project. 2. The system identification number for this project in the Government of Ethiopia’s Aid Management Platform (AMP) is 87143436111880."/>
        <s v="1. This project is also known as the Kampala Institutional &amp; Infrastructure Development Project. 2. The Government of Uganda’s agreement code for the GCL agreement is L-0430. The system identification number in the Government of Uganda’s Aid Management Platform (AMP) is 872992582. 3. This project was also supported by a $32,400,589.10 loan from the World Bank’s International Development Association (IDA)."/>
        <s v="1. This project is also known as the Kariminu II Dam Project. The Chinese project title is Karimenu大坝供水项 or 肯尼亚卡瑞曼纽大坝供水项目. 2. Joseph Wairagu Irungu, the Principal Secretary of Kenya’s Ministry of Water and Sanitation, identified the face value of the China Eximbank loan as KES 23.6 billion on January 1, 2019. However, AidData relies upon the face value of the loan ($200,530,600) that is recorded in the Government of Kenya’s external public debt register (https://www.treasury.go.ke/wp-content/uploads/2021/09/External-Public-Debt-Register-as-at-End-June-2020.pdf). 3. In the database of Chinese loan commitments that it released in July 2020, SAIS-CARI identifies the face value of the China Eximbank loan for the Karimenu II Dam Water Supply Project as $31 million. Boston University’s Global Development Policy Center reports a face value of $229 million in its China’s Global Development Finance Dataset. AidData instead relies on the $200,530,600 that is recorded in the Government of Kenya’s external public debt register. 4. Karimenu II Dam was first identified through a feasibility study carried out in 2012 by the AWSB as a source of water for supply to Ruiru and Juja towns and parts of Nairobi. 5. Under most EPCF contractual arrangements, a loan is extended to the EPC contractor but with a sovereign guarantee from the host government. Therefore, AidData assumes that the loan issued to AVIC &amp; SMEDI JV is backed by a repayment guarantee from the Government of Kenya (i.e. a sovereign guarantee). 6. The loan identification number in the Government of Kenya’s external public debt register is 2017011_1.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bir Dam Construction Project, the Wadi Al-Kabir Dam Construction Project, and the Kebir-Gafsa Barrage Project. The French project title is Barrage Kébir or La réalisation du barrage El Kébir du gouvernorat de Gafsa. The Chinese project title is 克比尔加夫萨水坝项目 or 加夫萨省埃尔.克比尔河水坝项目 or 突尼斯克比尔-加夫萨水坝 or 突尼斯克比尔. The Arabic project title is سد الكبير. 2. The loan that supported this project is not included in the database of Chinese loan commitments that SAIS-CARI published in July 2020. 3. China’s Ministry of Commerce (MOFCOM) has been coded as the specific Chinese Government institution responsible for financing this project because the vast majority of interest-free loans are provided by it. 4.  Since the borrowings terms for the loan are unavailable, AidData has set maturity period to 20 years by default and grace period to 10 years by default, per China's Foreign Assistance White Paper (http://www.cidca.gov.cn/2018-08/06/c_129925064_3.htm), which states that the maturity of a MOFCOM interest-free loan is 20 years, with a drawdown period of 5 years, grace period of 5 years, and repayment over 10 years. AidData treats the drawdown period as providing 5 years of additional grace."/>
        <s v="1. This project is also known as the Kenya e-Government EMACS Project and the Kenyan Government Unified Messaging System (GUMS) Project. The Chinese project title is 肯尼亚EMACS扩容项目. 2. The loan identification number in the Government of Kenya’s public debt register is 2011004. 3. In 2007, China Eximbank and the Government of Kenya also signed a government concessional loan (GCL) agreement [CHINA EXIMBANK NO GCL 2007(47)(218)] worth RMB 317,000,000.00 for the E-Government Project (captured via Project ID#8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National Fibre Backbone Infrastructure II (NOFBI II ) Expansion Project. The Chinese project title is 肯尼亚国家光纤宽带基础设施项目.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the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National Fibre Backbone Infrastructure II (NOFBI II) Expansion Project. The Chinese project title is 肯尼亚国家光纤宽带基础设施项目.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Power Distribution System Modernization and Strengthening Project Phase II Project and the Kenya Power Distribution System Modernization and Strengthening Project Phase II (Lot 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e Kenya Electronic Project Management Information System (e-ProMIS) identifies the value of the loan commitment as $112 million. AidData relies on the face value (RMB 496,979,882.14) of the loan, as recorded in the National Treasury’s public debt register (at https://www.treasury.go.ke/wp-content/uploads/2021/09/External-Public-Debt-Register-as-at-End-June-2020.pdf). AidData also records the borrowing terms of the loan that are reported in the National Treasury’s public debt register. 4. The e-ProMIS project identification and reference numbers are 2017/056524 and EN0012017, respectively. 5. The loan identification number in the National Treasury’s public debt register is 2017007.6.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China Project on Rehabilitation and Upgrading of Equipment in Universities and Technical Training Institutes or Phase 1 of the Kenya-China Technical And Vocational Training Laboratories (TIVET) Project. The Chinese project title is 中航国际职教项目 or 肯尼亚教育部职业大、中专院校升级改造项目.2. The Africa Tech Challenge (ATC) was a machining skills competition whereby vocational students could compete for a a $100,000 machine parts contract. Initiated in 2014 in Nairobi, it was held for three consecutive years with the third year including teams from Ghana, Uganda, and Zambia. The ATC is a CSR project funded by AVIC, in cooperation with the Kenyan Ministry of Education. 3. The identification number for this China Eximbank loan in the Kenyan National Treasury’s public debt register is 2011002. 4. Project ID#59494 captures China Eximbank loan for the TIVET project’s second phase.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otokuraba Market Redevelopment Project and the Kotokoraba Market Redevelopment Project. The Chinese project title is 海岸角市场改造项目 or 海岸角Kotokuraba市场改造项目 or 中铁建工加纳市场改造项目. 2. The Loan/Grant Code in the Government of Ghana’s Development Cooperation Management Information System (Gh-DCMIS) is CN-GH-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Kribi, Ebolowa, Mbalmayo, and Njom-Yekombo Substations Project, the Ebolova-Kribi Power Transmission and Transformation Project, and the Project for the construction of the 225 kV electricity transmission line between Ebolowa and Kribi, the 90kV line between Njom-Yekombo and Mbalmayo and the 225/30kV substation in Kribi. The Chinese project title is 喀麦隆埃博洛瓦-克里比输变电项目. The French project title is le projet de 'construction des lignes de transport Ebolowa-Kribi (225 KV) et Mbalmayo-Mekin (90 KV) et leurs ouvrages connexes or LIGNE DE TRANSPORT ELECTRIQUE 225 KV EBOLOWA-KRIBI ET 90KV MBALMAYO- MEKIN 2. An IMF Article IV Report indicates that the Government of Cameroon plans to also borrow funds (45.3 billion CFAF) for the second phase of the project, but AidData has not identified any evidence that a loan was ever finalized for the project’s second phase. 3. The Government of Cameroon’s identification number for this loan is L 262547. The loan identification number in the Government of Cameroon’s Commonwealth Secretariat Debt Recording and Management System (CS-DRMS or CSDRMS) is 2019103. 4. Some sources suggest that the commercial contract with TBEA Hengyang Transformer Co., Ltd. may have been signed (or amended) in February 2017. This issue warrants further investigation. 5. It appears that the project’s second phase will involve construction of a 225 KV transmission line between Ebolowa and Kribi and the construction of a 90 KV transmission line between Mbalmayo and Mekin (Njom-Yekombo). However, this issue requires further investigation. 6. Some sources indicate that the Government of Cameroon initially sought funding from ICBC, but it does not appear that these negotiations were successful. 7. In the database of Chinese loan commitments that SAIS-CARI released in July 2020, a $56 million Bank of China loan is identified for this project. However, multiple official sources identify the face value of the loan as $59,312,348 and the financiers of the loan as China Development Bank and Bank of China. SAIS-CARI does not identify the borrowing terms of the loan. AidData relies on the borrowing terms that are recorded in a March 2021 publication of the Government of Cameroon’s Caisse Autonome d'Amortissements (CAA)."/>
        <s v="1. This project is also known as the Kunzvi-Musami-Harare Water Project. The Chinese project title is 昆兹维大坝—哈拉雷供水项目 or 昆兹维大坝工程. 2. The face value of the loan is unknown. For the time being, AidData assumes that that the face value of the loan is equivalent to 85% ($92.65 million) of the total project cost ($109 million). This issue merits further investigation. 3. The identify of the Chinese lender is unknown. This issue warrants further investigation."/>
        <s v="1. This project is also known as the Lagos-Ibadan Railway Modernisation Project II, Segment 2 of the Lagos-Kano Railway Project, the Apapa Branch Line Project, or the Rye Railway Project. The Chinese project title is 拉各斯-伊巴丹段（拉伊铁路）or 拉伊铁路项目 or 尼日利亚铁路现代化项目 or 尼日利亚铁路现代化项目（拉各斯至伊巴丹段).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s v="1. This project is also known as the Libreville Power Grid Upgrade Project and Libreville Electric Network Renovation Project. The French project title is Transport Énergie Électrique or Sécurisation du réseau électrique de Libreville. The Chinese project title is 利伯维尔地区电力输送网络安全工程 or 加蓬电网改造项目 or 加蓬利伯维尔地区城市电网改造项目"/>
        <s v="1. This project is also known as the Light Railway Project and the Addis Ababa Light Rail Transit (AA-LRT) Project. The Chinese project title is 亚的斯亚贝巴城市轻轨项目 or 埃塞——亚的斯亚贝巴轻轨. 2. AidData has estimated the all-in interest rate by adding 2.6% to the average 6-month LIBOR rate in June 2011 (0.398%). 3. The system identification number for this project in the Government of Ethiopia’s Aid Management Platform (AMP) is 87143122101162. 4. Behailu Sintayehu was the the ERC Project Manager of the Addis Ababa Light Rail Project. 5. One media source suggests that China Eximbank issued the loan agreement to state-owned Commercial Bank of Ethiopia, which then on-lent the proceeds of the loan to the ERC. This issue warrants further investigation. 6. The Ethiopian Government reportedly intended to use the Addis Ababa light rail metro system as a source of collateral to access bank loans for future extensions of the light rail metro system. Getachew Betru, CEO of Ethiopian Railways Corporation, has noted that ‘The Chinese city of Shenzhen was developed in the same manner.’ 7. As of June 2011, 1 Ethiopian Birr was equal to 0.058 United States dollars. 9. The commercial contract is also known as the ‘EPC/Turnkey Contract for Addis Ababa E-W &amp; N-S (Phase I) Light Rail Transit Project’. 10. On September 1, 2014, the Chinese Government and the Ethiopian Railways Corporation (ERC) — an Ethiopian state-owned enterprise — signed a loan agreement worth approximately $77,065,407.531 (ETB 1,572,763,419) for the Power Supply System for Addis Ababa Light Rail Transit (AA-LRT) Project. This loan is captured via Project ID#69476. 11. The face value of the China Eximbank loan is identified as $475 million in the Chinese Loans to Africa (CLA) database that SAIS-CARI released in 2020 and re-released in 2021 and the China’s Overseas Development Finance Dataset that Boston University's Global Development Policy Center released in December 2020 re-released in subsequent years. This appears to be an error that is based on the use of the commercial contract cost rather than the value of the loan that financed 85% of the cost of the commercial contract."/>
        <s v="1. This project is also known as the Lolabé-Kribi Highway Project and the Kribi-Mboro Highway Project. The Chinese project title is 克里比至洛拉贝高速公. The French project title is Autoroute Kribi-Lolabé.2. In the database of Chinese loan commitments that SAIS-CARI released in July 2020, it does not record the lending terms for this China Eximbank loan. AidData records the lending terms (20 year maturity, 5 year grace period, 2% interest rate) that are contained in the actual loan agreement [CHINA EXIMBANK PBC NO. (2014) 6 TOTAL NO. (300)] supporting the project. Also, SAIS-CARI records the loan as a government concessional loan (GCL). However, the loan agreement clearly states that it is a preferential buyer's credit (PBC).3. The loan agreement can be accessed in its entirety in SourceID#67880 and https://www.documentcloud.org/documents/20485919-cmr_2014_181.4. The project ID number for this transaction in Cameroon's Development Assistance Database (DAD) is CAM/000862."/>
        <s v="1. This project is also known as the Lomé Bypass Road Phase I Project and the Lomé Ring Road Phase I Project. The French project title is Projet d'aménagement et bitumage du grand contournement de Lomé (13,8km) or Amén.et bitumage voie contournement de Lomé or Travaux de réaménagement et de bitumage de la voie de contournement de lomé Tronçon 1 : RN2/3 à la sortie Est du Port de Lomé jusqu'à la RN1 (Golf Club de Lomé) or La première phase du Projet de Contournement de Lomé. The Chinese project title is 承建的多哥洛美绕城公路一期. 2. While some sources refer to the length of the road segment supported by Phase 1 as 13.8 km, other sources refer to its length as 14.1 km; AidData has elected to code the former as correct. Additionally, it is unclear specifically which day the project was completed; October 18, 2014 was the expected completion date in late 2013. The project had not been completed as of October 11, 2014, and was completed by October 31, 2014. In light of this information, AidData has coded October 18 as the completion date in the absence of more specific information.3. China Eximbank also financed Phase 2 of the Lomé Bypass Road Development and Asphalting Project, which is captured via Project ID#68494."/>
        <s v="1. This project is also known as the M3 Upgrading Project. The Chinese project title is 赞比亚205公里道路升级项目 or 曼萨-卢温古205公里道路升级项目 or 赞比亚曼萨－陆温谷205公里道路升级项目. 2. For the time being, AidData assumes that the 2013 CDB loan agreement carried the same borrowing terms as the 2016 loan agreement [known as the Mansa-Luwingu Road Project (M3) Amendment].”"/>
        <s v="1. This project is also known as the MA 60 Aircraft Acquisition Project or the MA-60 Aircraft Acquisition Project. The French project title is Project D'Acquisition D'Aeronefs MA 60. 2. In the database of Chinese loan commitments that SAIS-CARI released in July 2020, it identifies the loan commitment year as 2007. However, AidData records the loan commitment year as 2006 based on the precise date (June 19, 2006) when the loan agreement [CHINA EXIMBANK GCL N°. 15 (2006) TOTAL No. (157)] was signed.3. The loan agreement can be accessed in its entirely via https://www.dropbox.com/s/cubdwica82budzg/2006%20China%20Eximbank%20Loan%20to%20Republic%20of%20Congo.pdf?dl=0.."/>
        <s v="1. This project is also known as the Maamba Integrated Coal Mine and Power Project or Sinazongwe Coal-Fired Power Plant Project. The Chinese project title is 务赞比亚曼巴火电站项目 or 曼巴火电站 or 曼巴火电站等重. 2. AidData has estimated the all-in interest rate by adding 5% to average 6-month LIBOR in July 2015 (0.462%)."/>
        <s v="1. This project is also known as the Maamba Integrated Coal Mine and Power Project or Sinazongwe Coal-Fired Power Plant Project. The Chinese project title is 务赞比亚曼巴火电站项目 or 曼巴火电站 or 曼巴火电站等重. 2. AidData has estimated the all-in interest rate by adding 5% to average 6-month LIBOR in July 2015 (0.462%). "/>
        <s v="1. This project is also known as the Malange National Hospital Project.  The Portuguese project title is Reabilitação e Apetrechamento do Hospital de Malange. The Chinese project title is 马兰热医院修复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
        <s v="1. This project is also known as the Malange Secondary School Construction Project. The Chinese project title is 安哥拉马兰热2所中学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Malanje Rehabilitation Center Project.  The Portuguese project title is Construção e Apetrechamento dos 3 Centros de Saúde de Malange or Construção e Apetrechamento dos 3 Centros de Saúde de Malanje. The project is referred to as 安哥拉马兰热3所康复中心项目. 2. The Caculama Municipal Hospital project received additional funding in September 2007 through a $500 million credit line extension from China Eximbank (as captured via Project ID#34832).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Maputo-Catembe-Ponta D'Ouro and Bela Vista Bridge Project or the Maputo-Katembe Bridge and Katembe Bridge/Ponta D'Ouro Road Project. The Chinese project title is 马普托－卡滕贝大桥工程 or 马普托大桥及连接线项目. The Portuguese project title is Ponte Maputo-Catembe-Ponta D’Ouro e Bela Vista or Projecto de Ponte e Estrada Maputo-Katembe. 2. SAIS-CARI omits this loan from the database of Chinese loan commitments that it released in July 2020.3. For the time being, AidData assumes that the supplemental BCL carried the same borrowing terms as the original BCL. This issue warrants further investigation."/>
        <s v="1. This project is also known as the Maputo-Catembe-Ponta D'Ouro and Bela Vista Bridge Project or the Maputo-Katembe Bridge and Katembe Bridge/Ponta D'Ouro Road Project. The Chinese project title is 马普托－卡滕贝大桥工程 or 马普托大桥及连接线项目. The Portuguese project title is Ponte Maputo-Catembe-Ponta D’Ouro e Bela Vista or Projecto de Ponte e Estrada Maputo-Katembe.2. Evidence of a $1.096 billion Sinosure buyer's credit insurance policy is provided via http://fec.mofcom.gov.cn/article/fwydyl/zgzx/201808/20180802774372.shtml. "/>
        <s v="1. This project is also known as the Mbour-Kaolack Highway Project. The Chinese project title is 塞内加尔姆布尔-考拉克高速公路项目 or 塞内加尔姆布尔考拉克收费高速公路项目. The French project title is Le projet de l'autoroute à péage Mbour-Fatick-Kaolack. 2. The face value and commitment year of the loan were drawn from the World Bank’s Debtor Reporting System (https://www.dropbox.com/s/2sw4f7gluxa52fk/DRS%20Official%20Commitments%20from%20China%20Through%202021.xlsx?dl=0) in December 2022. 3. This loan is not included in the Chinese Loans to Africa (CLA) Database or the China’s Overseas Development Finance Dataset maintained by Boston University's Global Development Policy Center.4. The borrowing terms of the loan are drawn from the World Bank's Debtor Reporting System (DRS). See https://www.dropbox.com/s/949n5rctiue6d7c/IDS_Average_grace_period_and_maturity_on_new_external_debt_commitments.xlsx?dl=0 and https://www.dropbox.com/s/p5trh0ilgrsc2r8/Average_interest%20_rates_official_sector_Chinese_lending_to_senegal_IDS_June%20_2023_extract.xlsx?dl=0"/>
        <s v="1. This project is also known as the Mekelle (GIBA) Water Supply Development Project. The Chinese project title is 马克雷供水项目 or 马克雷供水开发项目.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ekelle (GIBA) Water Supply Development Project. The Chinese project title is 马克雷供水项目 or 马克雷供水开发项目.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icomeseng-Ebibeyin Asphalt Road Construction Project. The Chinese project title is 项目米伯公路（88.6公里）or 的米科梅森—伯戈洛公路项目. The Spanish project title is Carreterra Micomeseng - Bongoro or Construcción del Tramo de Carretera Micomeseng-Bongoro de 88.6 Km or Construcción del Tramo de Carretera Micomeseng-Bongoro de 94 Km. 2. A 2021 document from the President's Office suggests that the construction and supervision of the project were funded separately. 3. According to the Autonomous Fund for Amortization of Public Debt (Caja Autónoma de Amortización de la Deuda Pública) within Equatorial Guinea’s Ministry of Finance and Budget, this is a subsidiary buyer’s credit loan under the Government of Equatorial Guinea’s $2 billion oil-backed buyer’s credit facility agreement. As such, AidData applies all of the borrowing terms from the $2 billion oil-backed buyer’s credit facility agreement (captured via Project ID#484) to the China Eximbank loan for the 88.6 km Micomeseng-Bongoro Highway Construction Project."/>
        <s v="1. This project is also known as the Migration to Digital Television Broadcasting Project. The Chinese project title is 建的布隆迪广播电视数字化整转项目 or 布隆迪实施的数字化电视整转项目. The French project title is projet de migration vers la radiodiffusion télévisuelle numérique au Burundi. 2. SAIS-CARI records the face value of the loan as $13 million and the interest rate as 2.5%. However, AidData relies on the face value ($32.6 million) and interest rate (2%) reported by the Government of Burundi and Xinhua News Agency."/>
        <s v="1. This project is also known as the Ministry of Foreign Affairs Office Building Maintenance Project and the Ministerial Bloc Expansion Project. The Chinese project title is 援科特迪瓦外交部办公楼项目 or 援科特迪瓦外交部办公楼维修项目 or 外交部办公楼维修项目新增工程.2. On September 1, 2008, government officials signed an RMB 400 million grant agreement (see ETCA #66188) and an RMB 2 million interest-free loan agreement (ETCA #70529). It's possible that one or both of these ETCAs financed this Ministerial Block Restoration Project but there is no evidence confirming whether this is actually the case. This issue merits further investigation. 3. The system identification number for this project in the Government of Côte d'Ivoire’s Aid Management Platform (AMP) is 11200713546. The AMP project code is SQDFGG. 4. The Project Coordinators are Patrice Alla (coulissifou@yahoo.fr; ouezatep@yahoo.fr) and OUEZADE Glébélo Parfait (ouezatep@yahoo.fr; parfait.ouezade@diplomatie.gouv.ci). 5. An RMB 5,658,034 supplemental contract that was signed by the Chinese Government and the Government of Côte d'Ivoire on November 16, 2015 can be accessed in its entirety via https://www.dropbox.com/s/w4lsm3rwqzqqk17/ave1.pdf?dl=0 and https://www.dropbox.com/s/hrcu66cumc9gk0h/coop16.pdf?dl=0 and https://www.dropbox.com/s/mfeopf3hcx2kgc2/avenant%20relative%20aux%20travaux%20de%20r%C3%A9seau%20cat%C3%A9gorie%206%281%29.pdf?dl=0. 6. The precise borrowing terms of the interest-free loan are unknown. Therefore, standard MOFCOM interest-free loan borrowing terms (0% interest rate, 10 year grace period, 20-year maturity) are assumed."/>
        <s v="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
        <s v="1. This project is also known as the Mont-Barnier Social Housing Project. The French project title is Logements Mont Barnier or Logements sociaux Barnier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5,569,542.00) and the maturity length (14 years) that is recorded by the Republic of Congo’s Public Debt Agency (Caisse Congolaise d’Amortissement or CCA) and Délégation Générale des Grands Travaux (DGGT)."/>
        <s v="1. This project is also known as the Mtwara–Dar es Salaam Natural Gas Pipeline Project or MDNGP Project. The Chinese project title is 姆特瓦拉至达累斯萨拉姆的天然气管道项目.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 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10. The default (penalty) interest rate attached to the BCL is unknown. However, virtually all BCLs issued by China Eximbank include a standard 1% default (penalty) interest rate. This issue warrants further investigation."/>
        <s v="1. This project is also known as the Mtwara–Dar es Salaam Natural Gas Pipeline Project or MDNGP Project. The Chinese project title is 姆特瓦拉至达累斯萨拉姆的天然气管道项目.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
        <s v="1. This project is also known as the Mvouti-Dolisie Section of the Pointe-Noire-Brazzaville Road (RN1) Construction Project. Phase 1 is also known as the Pointe Noire-Dolisie (RN1) Road Construction Project. The Chinese project title is 承建的刚果（布）一号公路一期工程 or 即中建总公司1号公路.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
        <s v="1. This project is also known as the Nairobi Western Bypass Road Project. The Chinese project title is 内罗毕西环路项目 or 内罗毕西环城路项目.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
        <s v="1. This project is also known as the National Digital Terrestrial Television Migration Project. The Chinese project title is 国家数字电视整体转换项目. 2. In the database of Chinese loan commitments that SAIS-CARI released in July 2020, it records a $93 million preferential buyer’s credit to Topstar Communications Company Ltd. in 2015 with the following terms (25 year maturity and 5 year maturity). It does not record an interest rate. The face value, year of commitment, and maturity length that SAIS-CARI records for this PBC is inconsistent with the loan details published by Zambia’s Auditor General in its “Accounts of Parastatal Bodies and Other Statutory Institutions for the Financial Years Ended 31 December 2013, 2014, 2015 and 2016' (source ID#117326). AidData relies on the face value, year of commitment, interest rate, grace period, and maturity length published by Zambia’s Auditor General. 3. Phase I was financed by Zambia's Treasury in 2016 amounting to $9.5 million. 4. On May 12, 2016, ZNBC and Star Times Communication Network Technology Co. Ltd (Star Times) entered into an agreement to invest in and establish a joint venture limited liability company called TopStar Communications Company Ltd. ZNBC and Star Times were to own 40% and 60% of the company, respectively, during the initial twenty five years. After that period of time, ZNBC would maintain 40% shareholding with Star Times having 30%, Public Institutions 20% and the general public (Zambians) having the remaining 10%. 5. On May 30, 2018, ZNBC (borrower) entered into a loan agreement of $400,000 with Startimes (lender) to finance the 40% shareholding in TopStar. Under the terms of the loan agreement, the lender agreed to directly transfer the required amount to Topstar Communications Company Ltd. on behalf of ZNBC.  The loan agreement also specified that that loan would be effective from the date of transfer of funds by Startimes to TopStar on behalf on ZNBC; the loan would run for five years; the loan would be repaid from dividends receivable from Topstar Communications Company Ltd. or ZNBC revenues; and future dividends from Topstar Communications Company Ltd. would constitute loan security (collateral).5. The Escrow Account Management Agreement was signed on December 5, 2017 (see https://www.parliament.gov.zm/sites/default/files/documents/committee_reports/Parastatal_Bodies_Report.pdf)."/>
        <s v="1. This project is also known as the Ndola Stadium Construction Project. The Chinese project title is 恩多拉体育场.2.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Ndola Stadium Construction Project. The Chinese project title is 恩多拉体育场.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Ndouo Social Housing Project. The French project title is Logements sociaux de N'douo or Logements sociaux de Ndouo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10,631,833.00) and the maturity (13 years) that is recorded by the Republic of Congo’s Public Debt Agency (Caisse Congolaise d’Amortissement or CCA) and Délégation Générale des Grands Travaux (DGGT).3. Two additional China Eximbank loans supported this larger initiative (see Project ID#30499 and ID#68923), which was coordinated by Mr. Serge OBOA."/>
        <s v="1. This project is also known as the NES — Upper West Regional Electrification Project. The Chinese project title is 上西部省电气化项目. 2. In the database of Chinese loan commitments that SAIS-CARI released in July 2020, it identifies the commitment year as 2012 and the face value of the supplier credit as $130 million. AidData records the commitment year as 2010 because the supplier credit agreement was finalized on October 22, 2010. 3. AidData records the face value of the credit as $90 million because this is the value that was presented to and approved by Ghana’s Parliament. This $90 million figure has been independently corroborated by Ghana’s Public Interest and Accountability Committee (PIAC), which is an independent statutory body in Ghana that is mandated to promote transparency and accountability in the management of public revenues.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援科摩罗固定移动融合网络现代化项目 and FMC项目.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
        <s v="1. This project is also known as the New Luanda International Airport (NAIL) Project or New Luanda, Angola International Airport, or NAIA or Bom Jesus International Airport. The Portuguese project title is Aeroporto Internacional de Angola. The Chinese project title is 安哥拉罗安达新国际机场项目. 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3. This ICBC loan is not included in the database of Chinese loan commitments that SAIS-CARI released in July 2020. 4. According to the World Bank’s Debtor Reporting System (DRS), the Government of Angola secured loans from official sector institutions in China worth $4,193,153,000 in 2018 (see https://www.dropbox.com/s/kwxk7hpv0dyicpi/DRS%20Official%20Commitments%20from%20China%20through%202020.csv?dl=0). AidData’s aggregate estimate is substantially lower. This discrepancy warrants further investigation."/>
        <s v="1. This project is also known as the NSTEISEP Project. 2. The Government of Uganda’s agreement code for the PBC agreement is L-0733. The system identification number in the Government of Uganda’s Aid Management Platform (AMP) is 872992112864. 3. The Government of Uganda’s internal loan identification number for this China Eximbank BCL is DMFAS No: 20904000. 4. This China Eximbank loan is not included in the China’s Overseas Development Finance Dataset that Boston University's Global Development Policy Center published in December 2020. 5. According to Uganda's National Budget Framework for FY 2019/20, the forecasted disbursement of the loan for 2018/19, 2019/20, 2020/21, 2021/22, and 2022/23 is $113.64 million, $49.43 million, $69.90 million, $66.09 million, and $19.04 million, respectively. 6. AidData has estimated the all-in interest rate by adding 3% to the average 6-month LIBOR rate in April 2019 (2.633%). 7. The Chinese project title is 建的乌干达职业教育项目."/>
        <s v="1. This project is also known as the Ntare Rutshatsi House Project. 2. The French project title is Projet Du Palais Presidentiel or Palais Présidentiel NTARE Rushatsi.3. The Chinese project title is 中国援建布隆迪总统府项目 or 布隆迪总统府项目. 4. A second phase of the project — that involved the construction of parking lots, drainage ditches, and office facilities — was undertaken by the China First Highway Engineering Group Co., Ltd. However, it is not clear if the cost of the second phase required supplemental funding from the Chinese Government (beyond the RMB 40 million that is captured here). Also, note that the interest-free loan which supported this project is omitted from the SAIS-CARI database of Chinese loan commitments (released in July 2020). "/>
        <s v="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
        <s v="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
        <s v="1. This project is also known as the Office Building for Ministry of Foreign Affairs. The French project title is le nouveau siège du Ministère algérien des Affaires Etrangères. The Chinese project title is 阿尔及利亚外交部新办公楼项目. 2. Several MOFCOM sources refer to this project as being supported by Chinese ‘aid’ and ‘loan grants’ (see 中建总公司签约阿尔及利亚外交部新办公楼项目 &amp; 中建总公司承建的阿外交部新办公楼项目破土动工). For the time being, AidData assumes that the project was supported by an interest-free loan from MOFCOM. However, this issue merits further investigation. 3. In its database of Chinese loan commitments to African government borrowers, SAIS-CARI does not captures an interest-free loan from MOFCOM for the Ministry of Foreign Affairs Office Building Construction Project.4. Since the borrowing terms of the interest-free loan are unavailable, AidData has set the maturity to 20 years by default and the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Offshore Cape Three Points (OCTP) Project. The Chinese project title is Sankofa天然气项目. 2. Sankofa Gas Project is part of a larger project known as the Offshore Cape Three Points Oil Project [or Cape Three Points（OCTP）综合油气项目]. 3. AidData’s estimate of the Bank of China’s contribution to the loan syndicate is based on an estimate from Project Finance International, which is published by Thomson Reuters. 4. The Bank of China loan that supported this project is not included in the SAIS-CARI database of Chinese loan commitments that was released in July 2020. 5. Herbert Smith Freehills and Milbank, Tweed, Hadley &amp; McCloy served as legal advisers for the transaction. 6. Vitol Ghana is one of Vitol Group’s subsidiaries, and would be IFC’s borrower. Vitol Group is a privately-held, Swiss-based multinational energy and commodity trading company. Vitol Group ships more than 268 million tons of crude oil and products per year, with 2014 sales of $270 billion. Vitol Group’s main business is commodity trading (mainly petroleum products). More recently, Vitol Group has been taking participating interests in physical assets such as storage facilities, shipping, refineries, fertilizers and upstream oil &amp; gas projects. Today, Vitol Group’s upstream assets include projects in West Africa, Eastern Europe, Central Asia, the Middle East and the United States. Eni S.p.A. is an Italian multinational oil and gas company listed on the Milan and New York stock exchanges. The Italian government owns a 30% share in Eni S.p.A. In 2014, Eni produced 1.6 million barrels of oil per day and had net profit of €1,333 million. Eni is Africa’s biggest oil producer, producing about 1 million barrels of oil equivalent per day, which represents 56% of Eni’s global production. More than 12,400 people work for the company in the sub-Saharan African continent. Eni has also made the two largest discoveries in Africa of the past five years, in Mozambique’s Rovuma basin and in Congo Brazzaville with the Nene field. Established in 1983, Ghana National Petroleum Corporation is the Ghanaian national oil company responsible for the exploration, development and commercialization of Ghana’s upstream petroleum resources. 7. In order to mitigate Ghana National Petroleum Corporation’s payment risk under the gas sales agreement, a comprehensive and elaborate payment security support mechanism was negotiated, and World Bank support sought. As a result, the project benefits from a unique combination of an IBRD and IDA guarantee. The IDA payment guarantee amounting to $500 million covers the risks of nonpayment by Ghana National Petroleum Corporation under its gas sales agreement, while the IBRD enclave loan guarantee of $200 million supports the project financing for the private sector by covering debt service defaults as a result of breach of specified contractual obligations by the Ghana National Petroleum Corporation and the Government of Ghana.8. The Multilateral Investment Guarantee Agency (MIGA) is a member of the World Bank Group.  MIGA provides political risk insurance (guarantees) for projects in a broad range of sectors in developing member countries, covering all regions of the world."/>
        <s v="1. This project is also known as the Omo Kuraz 2 Facility Project. The Chinese project title is OMO2糖厂 or 埃塞奥姆2糖厂 or 埃塞OMO2糖厂项目 or 埃塞俄比亚OMO2糖厂项目. The Amaric project title is ኦሞ ኩራዝ 2 ስኴር ፋብሪካ. 2. The all-in interest rate (2.961%) was estimated by adding a 2.6% margin to average 6-Month LIBOR in October 2013 (0.361%). 3.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4. The Commercial Bank of Ethiopia (CBE) financed the resettlement costs of former residents at the Omo Kuraz 2 Sugar Factory project site, as well as the construction of the COMPLANT’s staff residencies. 5. The AMP system identification number for the project is 87143436114989. 6. More research is neeeded to identify the precise date on which the CDB loan rescheduling agreement was signed and the precise terms of the agreement. For the time being, AidData assumes a debt rescheduling date of July 2021 (since this is when it was first revealed that the debt contracted for the Omo Kuraz 2 Sugar Factory Construction Project could not be repaid by the borrower). This issue warrants further investigation."/>
        <s v="1. This project is also known as the Omo Kuraz 3 Facility Project. The Chinese project title is OMO3糖厂 or 埃塞奥姆3糖厂. The Amaric project title is ኦሞ ኩራዝ ቁጥር 3 ስኳር ፋብሪካ. 2. The all-in interest rate (2.961%) was estimated by adding a 2.6% margin to average 6-Month LIBOR in October 2013 (0.361%). 3. The AMP system identification number for the project is 87143436112184. 4.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However, it appears the CDB later increased the overall lending envelope for the Omo Kuraz 2 facility and the Omo Kuraz 3 facility. The Economic and Commercial Counsellor's Office of the Embassy of the People's Republic of China in Ethiopia also reported that the China Construction Bank (CCB) supported the Omo Kuraz 3 project, but it is unclear how much, if any, the CCB actually contributed to the project (see '埃塞总理和厄特总统出席中企承建的OMO3糖厂竣工仪式’)."/>
        <s v="1. This project is also known as the Oyo Ollombo Airport Construction Project. The Chinese project title is 奥龙博机场项目 or 奥龙博机场 or 江苏国际Ollombo机场 or 刚果(布）ollombo机场项目. The French project title is La construction des installations terminales de l’aéroport d’Ollombo or Aéroport International Denis SASSOU-N’GUESSO d’Ollombo. 2. The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However, the Congolese authorities disclosed the receipt of this loan to the World Bank, which it in turn reported in a September 2014 Republic of Congo Economic Update publication. 3.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Ollombo Airport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s v="1. This project is also known as the Phase 1 of the National Data Center Project. The Chinese project title is 佛得角电子政务网项目 or 佛得角电子政务网一期项目.  The Portuguese project title is Projeto e-GOV or Projecto de Governação Electrónica or Projeto de Governo Eletrônico or Projeto Infra-estrutura Tecnológica da Rede Electrónica do Estado. 2. In the database of Chinese loan commitments to African governments that SAIS-CARI released in 2020, it identifies the commitment year of the loan that supported this project as 2010. However, AidData records the loan commitment year as 2008 based on the precise loan signature date (December 9, 2008) reported to the Parliament of Cape Verde.3. According to the World Bank's Debtor Reporting System (DRS), the weighted average maturity of all official sector lending from Chinese creditors to government and government-guaranteed borrowing institutions in Cape Verde was 19.5424 years in 2008. AidData estimates the maturity of the China Eximbank loan that supported Phase 1 of the E-Governance Project by using this figure. See https://www.dropbox.com/s/949n5rctiue6d7c/IDS_Average_grace_period_and_maturity_on_new_external_debt_commitments.xlsx?dl=0   4. According to the World Bank's Debtor Reporting System (DRS), the weighted average grace period of all official sector lending from Chinese creditors to government and government-guaranteed borrowing institutions in Cape Verde was 3.5641 years in 2008. AidData estimates the grace period of the China Eximbank loan that supported Phase 1 of the E-Governance Project by using this figure. See https://www.dropbox.com/s/949n5rctiue6d7c/IDS_Average_grace_period_and_maturity_on_new_external_debt_commitments.xlsx?dl=0  5. According to the World Bank's Debtor Reporting System (DRS), the weighted average interest rate of all official sector lending from Chinese creditors to government and government-guaranteed borrowing institutions in Cape Verde was 2% in 2008. AidData estimates the interest rate of the China Eximbank loan that supported Phase 1 of the E-Governance Project by using this figure. See https://www.dropbox.com/s/ab8qt4n6jijcbhd/IDS_Average%20interest%20on%20new%20external%20debt%20commitments.xlsx?dl=0"/>
        <s v="1. This project is also known as the Phase 1 of the Rural Electrification Program in 5 Regions and the Phase 1 of the Self-Help Electrification Project (SHEP) in 5 Regions. The Government of Ghana also refers to this project as the Rural Electrification Programme CWE. 2. The loan (facility) agreement can be accessed in its entirety via https://www.dropbox.com/s/dsfrstxc1uytmpz/90.4%20million%20ICBC%20loan%20agreement%20with%20Government%20of%20Ghana.pdf?dl=0. A summary of the June 30, 2017 addendum to the loan (facility) agreement can be accessed via https://www.dropbox.com/s/vb5ktnjas0x1psn/88%20million%20ICBC%20addendum%20to%20the%2090.4%20million%20ICBC%20loan%20agreement%20in%202016.pdf?dl=0. 3. AidData has estimated the all-in interest rate (1.436%) by taking average 6M LIBOR in June 2016 (0.936%) and adding a 0.5% margi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Phase I of the National Fibre Optic Backbone Infrastructure Project. The Chinese project title is 塞拉利昂光纤骨干网项目. 2. In the database of Chinese loan commitments that SAIS-CARI released in July 2020, it does not identify the borrowing terms of this loan. AidData relies on the maturity (20 years, grace period (5 years) and interest rate (2%) reported in the China Eximbank loan agreement that supported this project [CHINA EXIMBANK GCL NO. (2012) 24 TOTAL NO. (426) Series No. 10002012009210]. 3. The China Eximbank loan agreement can be accessed in its entirety at https://www.documentcloud.org/documents/20488797-sle_2012_466. 4. The identification number for this project in the Government of Sierra Leone’s Development Assistance Database (DAD) is SL/001923. 5. The Government of Sierra Leone loan identification number for this project is 2012284. 6. This China Eximbank loan is not recorded the China’s Overseas Development Finance Dataset, which Boston University's Global Development Policy Center published in December 2020.7. Phase 2 of this project, which is captured in Project ID#62458, was also funded by China Eximbank."/>
        <s v="1. This project is also known as the Port Gentil-Omboué Road and Ogooué River Booué Bridge Construction Project, the PO Project, and the Libreville-Port-Gentil Road Project. The French project title is Port-Gentil-Omboué et du Pont sur l’Ogooué à Booué or the Route POG Omboué. The Chinese project title is 加蓬 让蒂尔港-翁布韦段公路 or 让蒂尔港-翁布埃沿海路及博韦大桥项目.2.  In the database of Chinese loan commitments that SAIS-CARI released in July 2020, it only identifies a single (concessional) loan for this project worth $134 million. However, the Government of Gabon, the Chinese Government and CRBC all report that China Eximbank covered approximately 95% of this $663 million project with a government concessional loan and a preferential buyer’s credit. Therefore, AidData records both of these loans.   3. Some sources indicate that this project also supported the construction of a 243 km road from Omboué to Yombi. However, these appear to be references to a second phase of the project.  The extension from Omboué to Yombi will eventually allow this road to link up with the Nationale No. 1, Gabon’s main road from Libreville to the south of the country (Lambaréné, Ndendé) and Congo-Brazzaville.  "/>
        <s v="1. This project is also known as the Port Sudan Water Supply Engineering Project. The Chinese project title is 苏丹港供水工程项目. 2. AidData has captured the top-up amount from the original commitment of $463 million (captured via Project ID #47180) as the transaction (financial commitment) amount for Project ID# 73345.3. For the time being, AidData assumes that the same borrowing terms that applied to the June 20, 2005 supplier's credit agreement also applied to the September 15, 2009 supplier's credit agreement."/>
        <s v="1. This project is also known as the Power Transmission Project of Liouesso Hydropower Station. The French project title is Transport d'energie Liouesso or Reseau de Transport National Poste de Transformation THT 110/30kv de Ouesso. The Chinese project title is 刚果（布）利韦索水电站配套输变电项目 or 刚果输变电工程. 2. In the database of Chinese loan commitments that SAIS-CARI released in July 2020, it identifies a $37 million China Eximbank loan (with a maturity length of 20 years) for this project. AidData relies on the face value of the loan ($32,621,176.00) and the maturity length (15 years) that is recorded by the Republic of Congo’s Public Debt Agency (Caisse Congolaise d’Amortissement or CCA) and Délégation Générale des Grands Travaux (DGGT). Also, according to a 2019 report published by the Republic of Congo’s National Assembly, all loans approved under the June 19, 2006 framework agreement had an interest rate of 0.25%, so AidData assumes an interest rate of 0.25%."/>
        <s v="1. This project is also known as the Praia Central Hospital Maternity Ward Project and Phase 1 of the Praia Central Hospital Project.  The Portuguese project title is Nova Maternidade do Hospital Agostinho Neto or Construção de uma central de consultas e da nova maternidade do Hospital Agostinho Neto. The Chinese project title is 建佛得角首都医院门诊和妇产科大楼 or 对中国援佛得角医院项目 or 佛得角医院项目 or 普拉亚中心医院门诊楼和妇产科住院部项目.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Procuratorate Office Building Construction Project. The Portuguese project title is Projeto Palácio De Justiça. The Chinese project title is 建的莫总检察院办公楼项目 or 总检察院大楼项目 or 莫桑比克检察院项目 or 检察院大楼建造项目. 2. In the database of Chinese loan commitments that it released in July 2020, SAIS-CARI records the loan commitment year as 2011. AidData records the loan commitment year as 2008 because the loan agreement was finalized on April 29, 2008.3. The borrowing terms of the loan are drawn from the following source: https://sdgfinance.undp.org/sites/default/files/DFA%20Mozambique.pdf4. One source (https://sdgfinance.undp.org/sites/default/files/DFA%20Mozambique.pdf) suggests that a second (interest-free loan) from MOFCOM was issued in 2011 to support the Palace of Justice Construction Project. This issue warrants further investigation. "/>
        <s v="1. This project is also known as the Public Solar Street Light/Lamp Project. The Chinese project title is 太阳能照明系统项目 or 多哥太阳能路灯项目一期工程. The French project title is Projet de 13.000 lampadaires solaires or Le projet de développement de l’éclairage or Projet d’acquisition et d’installation de treize mille (13 000) lampadaires solaires au Togo.2.  The estimated interest rate of the loan is drawn from the World Bank's Debtor Reporting System (DRS). See https://www.dropbox.com/s/2sw4f7gluxa52fk/DRS%20Official%20Commitments%20from%20China%20Through%202021.xlsx?dl=0 and https://www.dropbox.com/s/ab8qt4n6jijcbhd/IDS_Average%20interest%20on%20new%20external%20debt%20commitments.xlsx?dl=0"/>
        <s v="1. This project is also known as the Queen Elizabeth II Quay Upgrading Project. The Chinese project title is 重装塞拉利昂弗里敦伊丽莎白二世港改扩建工程建 or 塞拉利昂弗里敦伊丽莎白二世港改扩建工程建 or 弗里敦伊丽莎白二世港口改扩建工程 or 非洲塞拉利昂港口改扩建项目 or 弗里敦伊丽莎白二世港改扩建 or 弗里敦伊丽莎白二世港改扩建. 2. AidData has estimated the all-in interest rate (5.126%) by adding 3.5% to average 6-month LIBOR rate during the month (November 2017) when the loan agreement was finalized (1.626%). 3. This loan is not included in the database of Chinese loan commitments that SAIS-CARI released in July 2020. 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5. The syndicated loan agreement can be accessed in its entirety via https://www.dropbox.com/s/9s9cun72yezhkds/ICBC%20Facility%20Agreement%20with%20National%20Port%20Development%20%28SL%29%20LTD..pdf?dl=0. 6. The EPC contract can be accessed in its entirety via https://www.dropbox.com/s/vmrr5kscclmga0d/EPC%20Contract.pdf?dl=0. 7. The concession agreement can be accessed in its entirety via https://www.dropbox.com/s/asxeufc4d8ekfhp/Concession%20Agreement%20No.354.pdf?dl=0. 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 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
        <s v="1. This project is also known as the Queen Elizabeth II Quay Upgrading Project. The Chinese project title is 重装塞拉利昂弗里敦伊丽莎白二世港改扩建工程建 or 塞拉利昂弗里敦伊丽莎白二世港改扩建工程建 or 弗里敦伊丽莎白二世港口改扩建工程 or 非洲塞拉利昂港口改扩建项目 or 弗里敦伊丽莎白二世港改扩建 or 弗里敦伊丽莎白二世港改扩建.2. AidData has estimated the all-in interest rate (5.126%) by adding 3.5% to average 6-month LIBOR rate during the month (November 2017) when the loan agreement was finalized (1.626%).3. This loan is not included in the database of Chinese loan commitments that SAIS-CARI released in July 2020.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5. The syndicated loan agreement can be accessed in its entirety via https://www.dropbox.com/s/9s9cun72yezhkds/ICBC%20Facility%20Agreement%20with%20National%20Port%20Development%20%28SL%29%20LTD..pdf?dl=0.6. The EPC contract can be accessed in its entirety via https://www.dropbox.com/s/vmrr5kscclmga0d/EPC%20Contract.pdf?dl=0.7. The concession agreement can be accessed in its entirety via https://www.dropbox.com/s/asxeufc4d8ekfhp/Concession%20Agreement%20No.354.pdf?dl=0.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
        <s v="1. This project is also known as the Radio and Television Digitization Project. The French name of this project is Projet de passage de la Télévision Nationale de l’Analogique au Numérique Terrestre or Projet TNT or Projet Télévision Numérique Terrestre (TNT). The Chinese project title is 广播电视数字整转项目. 2. The loan agreement can be accessed in its entirety via https://www.dropbox.com/s/9heipzzg1pl4jt8/2017%20China%20Eximbank%20Loan%20Agreement%20with%20the%20Republic%20of%20Congo.pdf?dl=0 or https://www.documentcloud.org/documents/20488108-cog_2017_4543. The project coordinator is Mr. Jean Médard BOKATOLA."/>
        <s v="1. This project is also known as the Refurbishment of the 24,380 m2 Esplanade of the Palais du Peuple. The Chinese project title is 人民宫广场. 2. Some sources refer to the face value of the loan as $25,181,752.02."/>
        <s v="1. This project is also known as the Rehabilitation of the National Civil Engineering Equipment Depot (MATGENIE). The French project title is Réhabilitation du Parc National de Génie Civil or Projet de réhabilitation du parc national de matériels de génie civil. The Chinese project title is 喀麦隆120台工程机械采购项目.2. Dingsheng Tiangong Construction Machinery Co., Ltd. is a subsidiary of China SINOMACH Heavy Industry Corporation (SINOMACH-HI), which is a Chinese state-owned enterprise.3. A supplemental agreement was signed on December 23, 2010, which reduced the face value of the loan from EUR 12,602,568 to EUR 9,533,609.4. In the database of Chinese loan commitments that SAIS-CARI released in July 2020, it records the face value of the loan as $14 million and does not record the terms of loan. AidData records the face value (EUR 9,533,609) and the terms (2% interest rate, 20 year maturity, 3 year grace period) that are contained in the loan agreement itself [CHINA EXIMBANK PBC NO. (2010) 6 TOTAL NO. (113) LOAN SERIAL NO.1290003992010210055] supporting the project.5. SAIS-CARI records the commitment year as 2009. AidData records the commitment year as 2010 because the loan agreement was finalized on March 24, 2010.6.  SAIS-CARI records a second and separate $15 million preferential buyer's credit in 2014 from China Eximbank for 'MATGENIE 120 Machines and Heavy Equipment for Road Work'. However, this appears to be an error/duplicate because it was the 2010 China Eximbank loan that facilitated the acquisition of 120 machines and heavy equipment (specifically, 60 graders, 20 roller compactors, 10 loaders, 10 backhoe loaders and 20 bulldozers). The Government of Cameroon's Development Assistance Database (DAD) does not record a separate $15 million preferential buyer's credit in 2014 from China Eximbank for a 'MATGENIE 120 Machines and Heavy Equipment for Road Work' Project.7. The project ID number for this transaction in Cameroon's Development Assistance Database (DAD) is CAM/000707.8. The March 24, 2010 PBC agreement can be accessed in its entirety via SourceID#67116 or https://www.documentcloud.org/documents/20485530-cmr_2010_167."/>
        <s v="1. This project is also known as the Revolution-Gampo-Ollilou Complex Construction Project. The Chinese project title is 姆皮拉中学 or 姆皮拉学校非运会体育馆 or 刚果（布）姆皮拉学校项目. The French project title is Projet de reconstruction et de modernisation de Mpila-Ouenzé or Le complexe Révolution-Gampo-Ollilou or Construction complexe de MPILA or Lycée Moderne de la Révolution.2.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High School and Middle School Construction Project by using this figure. See https://www.dropbox.com/s/ab8qt4n6jijcbhd/IDS_Average%20interest%20on%20new%20external%20debt%20commitments.xlsx?dl=0"/>
        <s v="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Phase I: from PK 0 to PK 5; Phase II: from PK5 to PK55).  5km of the RN5 was constructed and modernized in Phase 1 (captured in via Project ID#46231), and 50km of the RN5 was constructed and modernized in Phase 2 as captured via Project ID#85310."/>
        <s v="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5km of the RN5 in Phase 1 and 50km of the RN5 in Phase 2.  Phase 2 is captured via Project ID#85310. 3. One source suggests that the project’s originally scheduled completion date was March 14, 2017. This issue warrants further investigation."/>
        <s v="1. This project is also known as the Rural Telecommunication Project. The Chinese project title is 农村电信网开发项目 or 肯尼亚农村电信改造项目. 2. The identification number for this China Eximbank loan in the Kenyan National Treasury’s public debt register is 200600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second phase of the 161/66/20 kV Sokodé Substation and Transmission Line Construction Project. 2.  The first phase of the 161/66/20 kV Sokodé Substation and Transmission Line Construction Project was also financed by China Eximbank (as captured via Project ID#72737). 3. The French project title is Le renforcement et extension du réseau électrique de distribution de Lomé et des villes de l'intérieur or Le renforcement et l’extension du réseau de distribution de Lomé et de 10 villes de l’intérieur or Projet d'extension et de renforcement d'électricité. The Chinese project title is 多哥共和国各大城市及洛美周边地区配网巩固和扩建项目.4.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5. Some sources referred to the face value of the loan as CFA 15 billion francs. However, AidData has relied upon the RMB 210 million estimate since it is more likely that China Eximbank denominated this loan in RMB than in CFA.6.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Section 2 (Dutlwe-Kang/Morwamosu) of the Letlhakeng-Kang Road Project or 134 km Letlhakeng-Kang-Dutwe-Morwamosu Highway Project or 134 km Letlhakeng-Morwamosu Highway Project. 2. The Chinese project title is 莱特哈肯--克昂公路项目 or 莱特哈肯-康公路（二期). 3. In the database of Chinese loan commitments that SAIS-CARI released in July 2020, it records the China Eximbank loan for Phase 1 of Section 2 (Dutlwe-Morwamosu) of the Letlhakeng-Kang Road Project. However, it does not include the China Eximbank loan for Phase 2 of Section 2 (Dutlwe-Morwamosu) of the Letlhakeng-Kang Road Project. Also, for the China Eximbank loan that supported Phase 1 of Section 2 (Dutlwe-Morwamosu) of the Letlhakeng-Kang Road Project, SAIS-CARI records a maturity of 15 years and a grace period of 3 years. AidData records the borrowing terms (15 year maturity, 6 year grace period, and 3% interest rate) that are reported by Botswana’s Ministry of Finance in its “Annual Statement of Accounts (ASA) for the Financial Year Ended 31 March 2016.4. Parliament's authorization of the loan agreement can be accessed via https://www.botswanalaws.com/StatutesActpdf/2006Actpdf/CONSTRUCTION%20OF%20THE%20DUTLWE%20-%20MORWAMOSU%20ROAD%20(LOAN)%20(RATIFICATION)%20ACT,%2019%20OF%202006.pdf"/>
        <s v="1. This project is also known as the Sino-Mozambican Cultural Center. The Portuguese project title is Centro Cultural Moçambique-China. The Chinese project title is 莫桑比克莫中文化中心项目 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Sinosure Medical Equipment Project. The Chinese project title is 津巴布韦医疗设备供货项目 or 医疗设备. 2. This project was financed as part of larger $566 million umbrella agreement, which is captured via Project ID#63444. 3. In the database of Chinese loan commitments that SAIS-CARI released in July 2020, it identifies this project as being supported by a concessional loan with a 20 year maturity, 5 year grace period, and 2% interest rate. AidData records the lending terms that reported by the IMF and by Zimbabwe’s Ministry of Finance and Economic Development (in its communications with the National Assembly prior to loan ratification).4. AidData has estimated the all-in interest rate by adding 3% to average 6-month LIBOR in March 2011 (0.461%)."/>
        <s v="1. This project is also known as the Sir Seewoosagur Ramgoolam International Airport (SSR) Upgrade - Passenger Terminal Project.  The Chinese project title is 毛里求斯——拉姆古兰机场 or 西沃萨古尔·拉姆古兰爵士国际机场. 2.  The Government of Mauritius holds a 90% ownership stake in ATOL through Airports of Mauritius Ltd (another state-owned company in Mauritius). 3. Some sources identify the cost of the commercial (EPC) contract as $301 million rather than $305 million. This issue warrants further investigation."/>
        <s v="1. This project is also known as the Social Housing Complex 815-200 Units Project. The French project title is le Camp 15 août or Logements 15 Août de Brazzaville. The Chinese project title is 815住宅项目 or 815住房项目 or 布拉柴皮拉区200套住宅. "/>
        <s v="1. This project is also known as the Social Housing Construction Project. The Chinese project title is 赤道几内亚700套社会住宅建设项目 or 赤道几内亚4800套社会住宅. The Spanish project title is 4800 Viviendas Sociales or Viviendas Sociales de Malabo. 2. This loan is included in the database of Chinese loan commitments that SAIS-CARI released in July 2020. However, SAIS-CARI does not record the borrowing terms of the loan. AidData records the borrowing terms that are reported by the IMF in its 2010 Article IV Consultation Staff Report. 3. The face value of the loan is drawn from ‘Cuadro General de la deuda al 31/12/2019’ from the Caja Autónoma de Amortización de la Deuda Pública within Equatorial Guinea’s Ministry of Finance and Budget."/>
        <s v="1. This project is also known as the South Sudan Air Traffic Management System Project. The Chinese project title is 南苏丹空中交通管理系统工程项目.2. The December 2022 amount outstanding data are drawn from https://www.dropbox.com/s/n1dlxcgujgyst2l/South-Sudan-External-Stock-Debt-Draft-report.pdf?dl=0"/>
        <s v="1. This project is also known as the Telecommunications Infrastructure for 4G Project or Phase 1 of the PDI2T Project. The Chinese project title is 国家宽带NBN一期项目 or 贝宁国家宽带项目. The French project title is Projet de Développement des Infrastructures des Télécommunications et des Technologies de l’Information et de la Communication Large Bande Nationale (PDI2T) and Le Projet PDI2T. 2. In the database of Chinese loan commitments that SAIS-CARI released in July 2020, it does not identify the borrowing terms of the China Eximbank loan that supported this project. AidData relies upon the borrowing terms (20-year maturity, 7-year grace period, and 2% interest rate) that are specified in the original loan agreement itself [CHINA EXIMBANK GCL NO.35 (2014) TOTAL NO.(538) No. 1420103052015110579]. 3. The China Eximbank loan agreement can be accessed in its entirety via https://www.documentcloud.org/documents/20484971-ben_2015_465"/>
        <s v="1. This project is also known as the The Gabon Vocational Education Centers Project. The French project title is Projet de Construction et d’Equipement de trois (3) Centres de Formation et de perfectionnement professionnels. The Chinese project title is 加蓬职教项目 or 中航国际加蓬职教项目. 2. This China Eximbank loan is not included in the database of Chinese loan commitments that SAIS-CARI released in July 2020. Nor is it included in the China’s Overseas Development Finance Dataset that Boston University's Global Development Policy Center published in December 2020."/>
        <s v="1. This project is also known as the Thika Road Project, the Thika Superhighway Project, and Lot 3 of Nairobi-Thika Road Expansion Project.2. A detailed project map can be found in Annex 1 of the AFDB’s project appraisal document at https://www.afdb.org/fileadmin/uploads/afdb/Documents/Project-and-Operations/Kenya_-_Nairobi-Thika_Highway_Improvement_Project_-_Appraisal_Report.PDF.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4. The Government of Kenya loan identification number is 2009025_1."/>
        <s v="1. This project is also known as the Thwake Dam Project and the Thwake Multi-purpose Water Development Program (TMWDP) Phase I Project. 2. Thwake Multipurpose Dam is a project under the Tanathi Water Services Board (TAWSB) and entails harnessing of the fluctuating flows of the Athi River and the seasonal water from Thwake River. The dam will provide water supply for domestic, livestock, irrigation, hydropower and even industrial activities in the beneficiary districts. It will largely serve areas in Makueni and neighbouring districts but also certain parts of Kitui based on topography. Thwake Dam was first proposed for construction in 1953 during the colonial days and again in the 1980s. However, the project was never undertaken. 3. The loan identification number in the Government of Kenya’s external public debt register is 2019018_1."/>
        <s v="1. This project is also known as the Transmission Line Substations for Imboulou Hydropower Plant Project or the Pointe-Noire-Brazzaville Very High-Voltage Transmission Network Rehabilitation Project. The Chinese project title is 英布鲁水电站配套输变电工程 or 刚果(布)输变电工程 工程规 or 的刚果（布）英布鲁水电站配套输变 or 刚果输变电项目. The French project title is Projet de Construction du Réseau de Transport d’Energie Associé à la Centrale d’imboulou or Construction du réseau de transport d'énergie électrique associé à la centrale hydroélectrique d'Imboulou or Les lignes attenantes à la centrale hydroélectrique d’Imboulou.2. In the database of Chinese loan commitments that SAIS-CARI released in July 2020, it identifies a $264 million China Eximbank loan in 2009 for this project. However, AidData relies on the face value of the CMEC supplier’s credit ($551,507,000) and the commitment year (2005) of the supplier’s credit agreement that is specified in the agreement itself.  It is possible that CMEC obtained an export seller’s credit from China Eximbank to finance its supplier’s credit with the Republic of Congo; however, AidData has not yet independently confirmed that this occurred.3. CMEC used to stand for China National Machinery &amp; Equipment Import &amp; Export Corporation, but it now refers to China Machinery Engineering Corporation.4. The CMEC supplier's credit agreement can be accessed in its entirety via https://www.dropbox.com/s/g4bkuq71ezrpjoy/L%20n%C2%B019-2019%20du%2024%20mai%202019.pdf?dl=0 or https://www.documentcloud.org/documents/20488096-cog_2005_490.5. A detailed analysis of the debt rescheduling that took place on April 13, 2018 can be found at https://www.cgdev.org/sites/default/files/bargaining-beijing-tale-two-borrowers-revised-feb2021.pdf and https://www.cgdev.org/sites/default/files/gardner-et-al-bargaining-with-beijing-data-revised.xlsx."/>
        <s v="1. This project is also known as the Two Mountain Dams Project, the Dabbab Dam and Douiret Dam Construction Project, and the Kessar Dabbab Dam and Douiret Dam Construction Project. The Chinese project title is 塔维省克萨尔?达巴卜和杜雷两座山区水坝项目 or 这两座山区水坝项目. The Chinese name of Ksar Ouled Debbab Dam is 突尼斯达巴卜水坝蓄水. The Chinese name of Douiret Dam is 突尼斯杜雷土坝. The French project title is Deux barrages collinaires pour protéger la ville de Tataouine. 2. The loan that supported this project is not included in the database of Chinese loan commitments that SAIS-CARI published in July 2020.3. Since the borrowing terms p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Uganda Equipments Supply to Local Government Project (Phase 2), the Equipment Supply to Local Governments 2 Project, and the Road Construction Equipment Project. The Chinese project title is 坎帕拉市政工程设备项目 or 1400台套的市政工程设备. 2. One source refers to the face value of the China Eximbank loan as RMB 631,034,482. AidData relies on the face value of the loan (RMB 240,000,000) as recorded in the actual GCL agreement [CHINA EXIMBANK GCL N0. (2007) 23 TOTAL NO. 194]. 3. The May 14, 2010 commercial contract is also known as the Contract for Supply Assorted Road, Sanitary and Fire Fighting Equipment for Municipalities, Towns and Districts of Uganda. 4. The Government of Uganda’s agreement code for the GCL agreement is L-0608. The system identification number in the Government of Uganda’s Aid Management Platform (AMP) is 87299311772. 5. The China Eximbank loan (GCL) agreement can be accessed in its entirety via https://www.dropbox.com/s/7comfnarw4z3924/Equipment%20Supply%20to%20Local%20Governments%20Project%20%28Phase%202%29.pdf?dl=0.” "/>
        <s v="1. This project is also known as the United Nations Building Project and the United Nations West Africa Office Building Project. The Chinese project title is 塞内加尔联合国西非办公楼项目. The French project title is Le projet de Cité des Nations Unies de Diamniadio. 2. DLA Piper served as legal counsel for the transaction. 3. The loan agreement is referred to in Chinese as 《塞内加尔联合国办公楼项目贷款协议》4. One source (http://wietc.com/news/show-1370.aspx) suggest that Société Envol Partenariats SA is a joint venture. This issue warrants further investigation. 5. This loan is not included in the SAIS-CARI database of Chinese loan commitments that was released in 2020 and re-released in 2021. "/>
        <s v="1. This project is also known as the Upgrading of the Kenneth Kaunda International Airport and Copperbelt International Airport Project and the KKIA Expansion and Upgrading Project. The Chinese project title is 赞比亚卡翁达国际机场升级扩建项目 or 卢萨卡肯尼斯·卡翁达国际机场升级扩建项目.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赞比亚肯尼思•卡翁达国际机场变电站及架空输电线路项目). However, it is unclear whether this project is financed with the same loan captured in this project record."/>
        <s v="1. This project is also known as the Upgrading of the Kenneth Kaunda International Airport and Copperbelt International Airport Project and the KKIA Expansion and Upgrading Project. The Chinese project title is 赞比亚卡翁达国际机场升级扩建项目 or 卢萨卡肯尼斯·卡翁达国际机场升级扩建项目.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实施的赞比亚肯尼思•卡翁达国际机场变电站及架空输电线路项目). However, it is unclear whether this project is financed with the same loan captured in this project record."/>
        <s v="1. This project is also known as the Upgrading of the Mbala – Nakonde (D1) Road (171.9 km) Project. The Chinese project title is 穆巴拉-纳孔德公路升级改造项目 or 穆巴拉—纳孔德公路. 2. Most sources indicate that the commercial contract and China Eximbank loan were worth $180 million USD. However, the 2013 Annual Economic Report (source ID#48626 p. 59) identifies the face value of the loan as $196 million. This issue warrants further investigation. 3. For the time being, AidData assumes that this loan carried the standard borrowing terms that apply to China Eximbank GCLs (20 year maturity, 5 year grace period, 2% interest rate)."/>
        <s v="1. This project is also known as the Upper West Electrification Extension Project.2.  In the database of Chinese loan commitments that SAIS-CARI released in July 2020, it identifies the loan commitment year as 2011.  AidData records the loan commitment year as 2012 because the supplier credit agreement was finalized on February 9, 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AidData has estimated the all-in interest rate (1.557%) by adding 0.8% to average 6-month LIBOR rate in February 2012 (0.757%)."/>
        <s v="1. This project is also known as the Urban Network Transformation Project. The French project title is LE PROJET DES TRAVAUX DE CONCEPTION, CONSTRUCTION, REHABILITATION ET MODERNISATION DU RESEAU ELECTRIQUE DE CONAKRY ET DE FOURNITURE DES COMPTEURS A PREPAIEMENT or La réhabilitation du réseau de transport d'électricité de la ville de Conakry. The Chinese project title is 几内亚城网改造项目 or 城网改造项目 or 几内亚科纳克里城网改造项目 or 科纳克里城网改造项目 or 凯乐塔输出工程及城网改造项目). 2. This loan is not included in the database of Chinese loan commitments that SAIS-CARI released in July 2020. Nor is it included in the the China’s Overseas Development Finance Dataset that Boston University's Global Development Policy Center published in December 2020. 3. AidData relies on the face value of the loan that is recorded in the World Bank’s Debt Reporting System (DRS). 4. For the time being, AidData assumes that the same borrowing terms (20 year maturity, 9 year grace period, and 0.3% management fee) that applied to the 240MW Kaléta Hydroelectric Power Plant Construction Project applied to the Conakry Electricity Network Rehabilitation and Extension Project (since the proceeds from these two loans supported the same commercial contract with CWE). 5. A June 2021 publication from Guinea’s Ministry of Finance (https://www.dropbox.com/s/cix64qa1ubdpcwn/BULLETIN-STATISTIQUE-QUATRIEME-TRIMESTRE-2020-vf-1-juin-2021.pdf?dl=0) identifies the Government of Guinea’s total outstanding debt to China Eximbank for the 240MW Kaléta Hydroelectric Power Plant Construction Project as $404.14 million. This figure likely refers to the joint value of the debt incurred by the Government of Guinea for the 240MW Kaléta Hydroelectric Power Plant Construction Project and the Conakry Electricity Network Rehabilitation and Extension Project (since the proceeds from these two loans supported the same commercial contract with CWE).  $404.14 million is slight less than the sum of the $334.65 million China Eximbank loan that was issued in 2013 and the $78,064,538.90 loan that was issued in 2015 (which may be due to the netting out of reflows/repayments to the lender).6. The loan's interest rate (2%) is recorded in the World Bank's Debtor Reporting System (DRS). See https://www.dropbox.com/s/ab8qt4n6jijcbhd/IDS_Average%20interest%20on%20new%20external%20debt%20commitments.xlsx?dl=0 and https://www.dropbox.com/s/2sw4f7gluxa52fk/DRS%20Official%20Commitments%20from%20China%20Through%202021.xlsx?dl=0"/>
        <s v="1. This project is also known as the Walkait Sugar Factory Project, the Wolkaiyt Sugar Development Project, the Ethiopia Welkait 24,000TCD Sugar Cane Factory Project, the Welkayt Sugar Factory Project, and the Welkait 1 and Welkait 2 Sugar Factory Project. The Chinese project title is 瓦尔凯特糖厂项目. 2. The all-in interest rate (3.323%) was estimated by adding a 3% margin to average 6-Month LIBOR in May 2014 (0.323%). 3. The AMP system identification number for this loan/project is 87143359124089. 4. 1 Ethiopian Birr (ETB) was equal to 0.051 U.S. dollars (USD) in May 2014. 5. AidData relies upon the borrowing terms (6-month LIBOR plus as 3% margin, a 14 year maturity, and 4 year grace period) that are recorded in the Public Sector Debt Statistical Bulletin No. 13 published by Ethiopia’s Ministry of Finance. SAIS-CARI reports a different set of borrowing terms (6-month LIBOR plus as 2.6% margin, a 12 year maturity, and 2 year grace period). 6. The AMP records a second loan (master loan facility) worth ETB 8,547,008,547 for the ‘Walkait Sugar Factory’ (see https://www.dropbox.com/s/bwyofmr1valdi9i/Master%20Loan%20Facility%20for%20Walkait%20Sugar%20Factory.pdf?dl=0). The AMP identifies the commitment date of the loan as August 14, 2011 and it records 8 loan disbursements (worth ETB 6,650,420,383) between 2016 and 2020. The AMP system identification number for this loan/project is 87143436113936. More research is needed to determine why the AMP appears to contain two separate loan records for the same project."/>
        <s v="1. This project is also known as the Zambia Solar Milling Plants Project and the Zambia Cooperative Federation Milling Plant Project. The Chinese project title is 赞比亚阳光磨坊项目 or 赞比亚太阳能磨坊厂项目 or 施的赞比亚2000套太阳能磨坊项目 or 赞比亚1683座太阳能磨坊项目. 2. AidData estimated the ‘all-in’ interest rate in the following manner: 0.999% (Average 6-month USD LIBOR from July 2016) + 3.5% (350 basis points) = 4.499%. 3. In June 2017, the Chinese Government provided a separate RMB 250 million grant for the Three Maize Flour Milling Plants Construction Project (captured via Project ID#87538). 4. One official source (https://www.cnsddj.com/news/132.html) suggests that this project was finance on an EPC+F basis. This issue warrants further investigation."/>
        <s v="1. This project is also known as the Zanzibar International Airport Terminal II Project, the Construction of New Terminal Building Karume International Airport, Zanzibar International Airport Terminal III Project, or the Zanzibar Airport Terminal 2 Project. The Chinese project title is 坦桑尼亚桑给巴尔国际机场二号航站楼项目 or 桑机场2号航站楼项 or 桑给巴尔国际机场二期航站楼工程 or 桑岛机场项目. The Swahili project title is marejesho ya Ujenzi wa Terminal II kutoka Benki ya Exim ya China or Mradi wa ujenzi wa Jengo la Abiria (Terminal II) or ujenzi wa uwanja wa ndege wa Kimataifa wa Abeid Amani Karume wa (Terminal III).2. Many of the project implementation details that are provided in this record are drawn from fieldwork conducted by Tong Wu, Jumanne Gomera and Veda Vaidyanathan (see https://www.icsin.org/uploads/2019/12/11/c924317a941e3d430099f6f7d652abf2.pdf and https://www.washingtonpost.com/politics/2021/08/18/chinese-airport-project-zanzibar-floundered-heres-what-new-g-7-infrastructure-plan-can-learn/).3. According to Zanzibar's 2016-2020 Strategy for Growth and Reduction of Poverty (p. 55), the Government of Tanzania co-financed this project but it is unclear how much it contributed. This issue merits further investigation.4. Tanzania Civil Aviation is the the relevant regulator of AAKIA while the Tanzania Airport Authority and the Zanzibar Airport Authority will be the operators and managers of the airport, respectively. 5. There are some indications that the borrower may have secure two separate China Eximbank loans for this project (see reference to 2013 loan on pg. 88 of https://www.icsin.org/uploads/2019/12/11/c924317a941e3d430099f6f7d652abf2.pdf). It does appear that the borrower sought a second China Eximbank loan. However, AidData has not yet identified clear and compelling evidence that a second China loan agreement was finalized, so for the time being only a single loan (from 2010) is recorded. This issue merits further investigation."/>
        <s v="1. This project is also known as the Zinder City Drinking Water Production Capacity Building Project and the Potable Water Project Near Zinder Project.  2. The French project title is Système d'alimentation en eau potable à Zinder or Projet de Renforcement des Capacités de la Production d'Eau Potable de la Ville de Zinder.  3. The Chinese project title is 尼日尔津德尔城市供水项目.4. In the database of Chinese loan commitments that SAIS-CARI released in July 2020, it does not identify the borrowing terms of this loan.  AidData relies on the borrowing terms (20 year maturity, 5 year grace period, 1% interest rate, 0.25% commitment fee) that are reported by the Government of Niger (see https://tresor.ne/wp-content/uploads/2022/08/RAPPORT-ANNUEL-2021_VF-1.pdf)."/>
        <s v="1. This project is also known as the Zungeru 4x175MW Hydropower Plant. The Chinese project title is 宗盖鲁水电站 or 尼日利亚宗格鲁水电站项目. 2. Boston University’s China's Global Energy Finance Database identifies the face value of this loan as $975 million and SAIS-CARI report the maturity length of this loan as 19 years. AidData records the face value ($984,320,000) and maturity length (20 years) that is reported by Nigeria’s Debt Management Office (DMO) in its ‘Loans Obtained from China Exim As At December 31, 2020’ publication."/>
        <s v="1. This project is also referred to as Mont Mambou Social Housing Project and Mont Mombou Housing Project. The French project title is Logements Mont Mombou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69,689,969.56) and the maturity (14 years) that is recorded by the Republic of Congo’s Public Debt Agency (Caisse Congolaise d’Amortissement or CCA) and Délégation Générale des Grands Travaux (DGGT).3. Two additional China Eximbank loans supported this larger initiative (see Project ID#68914 and ID#68923), which was coordinated by Mr. Serge OBOA."/>
        <s v="1. This project is also referred to as the 4x30 MW Imboulou Hydroelectric Power Plant Project. The Chinese project title is 英布鲁水电站 or 刚果（布）4*30MW水电站项目 or 刚果（布）英布鲁120MW水电站项目. The French project title is Aménagement hydroélectrique d'Imboulou or La centrale hydroélectrique d'Imboulou. 2. Project ID#1049 captures a related loan for the Power Transmission Network Associated with the Imboulou Hydropower Plant Project.3. In the database of Chinese loan commitments that SAIS-CARI released in July 2020, it identifies the maturity length of the CMEC loan that supported the 120MW Imboulou Hydropower Plant Project as 15 years. It does not identify the interest rate or the grace period. AidData records the borrowing terms (20-year maturity, 5-year grace period, and 0.2% interest rate) that were publicly disclosed at the time of the project’s groundbreaking ceremony. "/>
        <s v="1. This project is called '11号公路' in Chinese. "/>
        <s v="1. This project is different from the one recorded in Project ID#59079. 2. The French project title is Réhabilitation de la Route revêtue Mbuji Mayi-Mwene Ditu (135 km)."/>
        <s v="1. This project is distinct from Project ID#34786, which captures another China Eximbank loan to purchase other agricultural tools.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known as the The Golden Peacock Five-Star Hotel Construction Project. The French project title is Projet Hôtel 5 Etoiles or Projet d'hôtel de cinq étoile. The Chinese project title is 马达加斯加五星级宾馆项目 or 五星级宾馆项目 or 54栋总统别墅项目 and 我援马达加斯加国际会议中心项目 or 设的54套总统别墅群、五星级宾馆项目. 2. The Ivato International Conference Center (ICC) is also locally known as CCI Ivato. 3. In the database of Chinese loan commitments that SAIS-CARI released in July 2020, it records the grace period of this loan as 8 years. AidData records the grace period figure (6 years) that is identified in the November 23, 2007 law, which ratified the loan agreement between China Eximbank and the Government of Madagascar. 4. This project is linked to an umbrella project concerning the ICC (Project ID#58425) and a loan for affordable housing that was issued around the same time (Project ID##57881). "/>
        <s v="1. This project is linked to an RMB 6.9 million grant for the Yaoundé Multipurpose Sports Complex Technical Cooperation Project (captured via Project ID#31868) and a donation to support the maintenance of Yaounde's Multipurpose Sports Complex (captured via Project ID#31869). 2. The Chinese project title is 雅温得体育馆项目举.  The French project title is Le Palais Polyvalent des Sports de Yaoundé."/>
        <s v="1. This project is not categorized as an umbrella record because the full amount of the facility was disbursed. However, AidData was not able to identify all of the subsidiary loans and the face values of all subsidiary loans approved through this facility. Therefore, to eliminate the risk of double counting, AidData does not record transaction amounts for the subsidiary loans. Instead, it records the amount that the borrower drew down ($2,199,500,000) from this facility.2. According to China Development Bank's website, it provided Angola's Ministry of Finance with a $4 billion ‘sovereign loan’, which is a specific type of loan that only CDB issues (Chinese name: 主权类外汇贷款). It is likely that this $2.5 billion credit line (MLFA) is part of the $4 billion sovereign loan that is referenced. The remaining $1.5 billion is likely captured via Project ID#67.3. Given that CDB agreed to issue individual loans to finance up to 85% of the cost of commercial contracts, AidData assumes that these individual loans were issued in the form of buyer's credits. This issue warrants further investigation. 4. The loan's interest rate and grace period are unknown. For the time being, AidData relies on the interest rate (3.7873%) and grace period (1.9008 years) identified in the World Bank's Debtor Reporting System (DRS) for official sector Chinese lending to Angola in 2014. See https://www.dropbox.com/s/949n5rctiue6d7c/IDS_Average_grace_period_and_maturity_on_new_external_debt_commitments.xlsx?dl=0 and https://www.dropbox.com/s/ab8qt4n6jijcbhd/IDS_Average%20interest%20on%20new%20external%20debt%20commitments.xlsx?dl=0"/>
        <s v="1. This project was also known as the GDHA 500 kV Power Transmission and Transformation Project and the Grand Renaissance Dam-Transmission and Sub-station Dedesa-Holeta 500Kv Project, the Grand Renaissance Dam-Transmission and Sub-station Dedesa-Holeta 500Kv Project, and the GERD-Dedesa-Holeta-Akaki (GDHA) 500KV power transmission and transformation project. The Chinese project title is 塞俄比亚复兴大坝500千伏输电项目 or 塞俄比亚复兴大坝水电站500千伏送出工程 or GDHA 埃塞俄比亚复兴大坝 500KV 超高压输变电项目. 2. The Ethiopian Electric Power Corporation (EEPC) is a state-owned enterprise. 3. Some sources identify the total cost of the commercial contract as $1.458 billion rather than $1.2 billion. This issue warrants further investigation. 4. The system identification number for the CET loan (supplier’s credit) in the Government of Ethiopia’s Aid Management Platform (AMP) is 87143319101798. The AMP identifies the value this loan commitment as ETB 18,642,572,862. 1 Ethiopian Birr (ETB) was equal to 0.53 United States Dollars (USD) in April 2013 (at the time that the loan agreement was signed)"/>
        <s v="1. This project was financed as part of a larger $566 million umbrella agreement, which is captured via Project #63444. 2. At the time that the 2011 loan agreement for the Rehabilitation of Municipal Water and Sewage Treatment Works Project was presented to Zimbabwe’s Parliament for ratification, the maturity length of the loan was identified as 9 years, which implies that 2020 was final maturity date under the original loan agreement. However, in the 2019 Blue Book Estimates of Revenue and Expenditure published by Zimbabwe’s Ministry of Finance and Economic Development, the final maturity date of the loan is identified as 2022, which implies an 11 year maturity. The IMF also reports that this loan has an 11 year maturity. 3. This project is also known as the Harare City Water Reticulation Project and the City of Harare Project. The Chinese project title is 哈拉雷市政供水改造项目 or 津巴布韦水厂项目 or 的哈拉雷莫尔顿杰夫瑞自来水厂维修工程 or 的哈拉雷城市供水及污水处理系统改造项目.4. AidData has estimated the all-in interest rate by adding 3% to average 6-month LIBOR in March 2011 (0.507%)."/>
        <s v="1. This stadium is also known as the  Alassane Ouattara Olympic Stadium (Stade Olympique Alassane Ouattara). The Chinese project title is 科特迪瓦阿比让体育场项目 or 艾宾贝奥林匹克体育场施. The French project title is Projet du stade Olympique d'Ebimpé. 2. The RMB 300 million loan agreement can be accessed in its entirety via https://www.dropbox.com/s/rwpk51m9id49llw/EBIMPE%20-ACCORD%20CI%20GOUV%20CHINE.pdf?dl=0. "/>
        <s v="1. This stadium is also known as the Alassane Ouattara Olympic Stadium (Stade Olympique Alassane Ouattara). 2. The Chinese project title is 科特迪瓦阿比让体育场项目 or 艾宾贝奥林匹克体育场施. The French project title is Projet du stade Olympique d'Ebimpé. 3. The RMB 300 million loan agreement can be accessed in its entirety via https://www.dropbox.com/s/rwpk51m9id49llw/EBIMPE%20-ACCORD%20CI%20GOUV%20CHINE.pdf?dl=0. 4. The AMP system identification number for the RMB 300 million loan is 11200713583. The AMP project code is 78081000181.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However, it is possible that the value of the interest-free loan is slightly higher than CFA 20.69 billion. The AMP includes another record (system ID#1120071337612) for a CFA 25,716,072,291.99 loan, which was issued on November 4, 2014, for a project called ‘Projet de construction de stade à Abidjan’. This issue warrants further investigation. 6. Since the borrowing terms of the CFA 20.69 billion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7. Ebimpé Olympic Stadium is a circular building built on a rectangular plot of 20 hectares (200,000 m²). It consists of five levels with a main reinforced concrete structure and a membrane structure cover, supported by a lattice steel frame."/>
        <s v="1. This transaction is not recorded as an umbrella record as it does not duplicate any other transactions captured by AidData, and should be counted towards the total amount drawn down under the $15 billion oil-backed loan facility agreement.2.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ransnet participated in two interest rate swaps with the Bank of China in 2020. The first project is captured in project ID#93687 and has a payable rate of 11.83% and a receivable rate of JIBAR + 2.7%. This is a separate project with a payable rate of 12.27% and a receivable rate of JIBAR + 2.7%. "/>
        <s v="1. Transnet participated in two interest rate swaps with the Bank of China in 2020. The second project is captured in project ID#93688 and has a payable rate of 12.27% and a receivable rate of JIBAR + 2.7%. This is a separate project with a payable rate of 11.83% and a receivable rate of JIBAR + 2.7%."/>
        <s v="1. Umbrella Project ID#52218 is the records the overall $4.1 billion buyer's credit loan (BCL).2. The Chinese project title is 凯古路·凯巴萨水电站 or 安哥拉凯凯水电站. The Portuguese project title is Barragem de Caculo Cabaça.3. The interest rate was calculated as follows: 1.306% (Average USD LIBOR 6-month rate in Dec. 2016) + 3.6% (given by IJ Global) = 4.906%.4. The original EPC contract for this project (prior to its amendment) can be accessed in its entirety via https://www.dropbox.com/s/vdpm3xduvemt7hq/Caculo-Cabaca-Agreement.pdf?dl=0.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
        <s v="1.The Chinese project title is 莱索托议会大厦项目 or 莱索托议会大厦项目 or 我援莱议会大厦工程 or 莱索托议会大厦.2. Sinc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This project is also known as the Kamburu-Embu-Kibirigwi-Thika &amp; Uplands Transmission Line Project, the Kamburu Embu Thika Project, the 148 km Kamburu-Embu-Thika Transmission Line and Associated Substations Project, the Kamburu- Embu - Kibirigwi - Thika - 220KV Transmission Line and Associated 220-132KV Substation Works and 132/66KV Substations Project, and the 220kV Kamburu-Embu-Kibirigwi-Thika Project. The Chinese project title is Kamburu-Thika 132/220kV电力线路传输及变电站工程建设项目. 2. Some sources suggest KETRACO was the original borrower and others claim it is the Government of Kenya.  The Kenya Electronic Project Management Information System (e-ProMIS) identifies July 14, 2016 rather than August 1, 2017 as the loan commitment date. These issues warrants further investigation.  3. According to page 56 of the KETRACO 2019-2020 Annual Report, an RMB-denominated loan related to the construction of the Kamburu-Meru transmission line (Thika, Embu, and Kibirigwi are between Kamburu and Meru) was transferred from Kenya Power and Lighting Company (KPLC) to Kenya Electricity Transmission Company (KETRACO), on October 19, 2016. According to the novation agreement, KETRACO is required to make bi-annual payments to the Government of Kenya (GoK). However, as at 30 June, 2020, KETRACO had not made any payments to GoK, as stipulated in the novation agreement. Management has indicated that a moratorium for twenty-four (24) months had been sought from The National Treasury. However, this request for moratorium was yet to be considered by the National Treasury. It is unclear which loan this is referring to. 4. The KETRACO project identification number is KET/2/9/4/122. e-ProMIS identifies the total project cost as USD 134.4 million. 5. This China Eximbank loan is not included in the database of Chinese loan commitments that SAIS-CARI released in July 2020. Nor is it included in the China’s Overseas Development Finance Dataset that Boston University's Global Development Policy Center published in December 2020.6. The Government of Kenya loan identification number is 2017037_1. 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This project is also known as the Manthabiseng National Convention Center Maintenance Project.  The Chinese project title is 莱索托国家会议中心维修项目 or 承建的援莱索托国家会议中心维修项目 or 援莱索托国家会议中心维修项目.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3. The Chinese Government originally financed the construction of this 6500 square-meter facility during the mid-1990s with an interest-free loan, which it subsequently wrote-off (see Project ID#913). The Chinese Government also funded repairs to the center in 2005 (see Project ID#71732). The interest-free loan that supported the renovation of the center was also written-off (see Project ID#55890)."/>
        <s v="According to a Ethiopian Ministry of Finance source however, the agreement was signed on Dec 5, 2011. "/>
        <s v="According to World Bank, the MFA is not legally in force in Chad as it was never formally approved by the National Assembly and no disbursements ever took place under the MFA (see: http://documents.worldbank.org/curated/en/810191467812715561/pdf/889260BR0IDA0S060Box385252B00OUO090.pdf)."/>
        <s v="Accords de coopération économique et technique with attached grants and loans were signed in both January (#30372 and #30373) and December (#56813 and #56833) of 201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idData codes the loan as interest-free because of the statement that the loan came with 'no strings attached' (See: 'President Mugabe of Zimbabwe highly praised China's loan assistance to Zimbabw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idData is unable to verify the claim that the loan will be paid back in 30-40 years. The maturity period has been set to 20 years by default and grace period set to 5 years by default per China's foreign assistance white paper (http://www.cidca.gov.cn/2018-08/06/c_129925064_3.htm), which states that the maturity period of interest-free loans is usually 20 years - drawdown period of 5 years, grace period of 5 years, and repayment over 10 years. "/>
        <s v="As this is an ETCA, which is a financing mechanism specific to China's Ministry of Commerce (MOFCOM), AidData has coded MOFCOM as the specific Chinese Government institution responsible for providing this gra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s this is an ETCA, which is a financing mechanism specific to China's Ministry of Commerce (MOFCOM), AidData has coded MOFCOM as the specific Chinese Government institution responsible for providing this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Based on several official sources, AidData assumes that all interest-free loans have a 20-year maturity and 10-year grace period. "/>
        <s v="Chinese project name: 升级塞拉利昂农村电信网项目 or CDMA农村覆盖网络. "/>
        <s v="Chinese project title: 基加利市政道路改造项目 or 基加利市政36公里道路项目 or 基加利市政道路改升级造项目. The French project title is le projet de reconstruction des voiries de la Ville de Kigali. This project is also called the Kigali Urban Roads Upgrading Project or Kigali Urban Road Network or Kigali Urban Road Rehabilitation Project. "/>
        <s v="CRS sector is coded as other social infrastructure and services, since project is listed under: Culture, Youth and Sports in the original source while the description states the project is for constructing the national arena. No description aside from program title and financial amounts was included in original source. Further information on what the project actually entails, exact date construction date, financial breakdown and implementation,as well as, identification of BCI-ETAT (the second part of the acronym 'ETAT' directly means state/state of) requir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Ethio telecom is owned by the Ethiopian government and maintains a monopoly over all telecommunication services in Ethiopia."/>
        <s v="For the time being, AidData has estimated the contribution of the Chinese state-owned banks by assuming that the eleven lenders contributed equal amounts ($13,636,363.6) to the loan syndicate."/>
        <s v="In the database of Chinese loan commitments that was released in July 2020, SAIS-CARI identifies this project as being supported by a $100 million preferential buyer’s credit (PBC) from China Eximbank with the following terms: 20 year maturity, 3 year grace period, 2.5% interest rate. AidData relies on the face value of the loan (RMB 300 million or $42,520,000.00) and borrowing terms (20 year maturity, 5 year grace period, and 2% interest rate) recorded by the Government of Namibia’s Auditor-General and its High Court. Given that the loan was denominated in RMB rather than USD, AidData also identifies the loan as a GCL rather than a PBC."/>
        <s v="Interest-free loans supported by the Chinese Ministry of Commerce are often disbursed through economic and technical cooperation agreements (ETCAs). However, AidData did not find any sources confirming this claim.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Loan terms can be found in the source 'China to loan Nigeria $4.5 billion to boost agriculture'.This line of credit project has been marked as umbrella to avoid double counting any linked or subsidiary projects."/>
        <s v="loan terms can be found in the source 'Chinese Firm Secures $42.5m For Enugu Estate Construct'."/>
        <s v="Need to further investigate if this is a loan or grant. Loan details are placed in the loan screen but stage 2 coder is unsure where these came from.As of March 2022, no new updates has been made on this project."/>
        <s v="One source (http://french.china.org.cn/french/100135.htm) coded the transaction amount as 50 million RMB. The most recent official source (http://www.diplomatie.gouv.ga/2-ministere/496-cadre-juridique/559-zone-asie/497-zone-asie-/) coded it as 40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ome sources state this is a grant and not an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TAFF_NOTE:The Chinese project title is 几内亚科纳克里集装箱码头改扩建项目 or 科纳克里集装箱码头改扩建项目 or 了几内亚科纳克里自治港东区扩建项目."/>
        <s v="Status is coded as Pipeline: Pledge as the loan is excluded from the Government of Kenya's debt register.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all-in interest rate (1.017%) was calculated by adding an 0.60%% margin to the average 6-month LIBOR rate in May 2015 (0.417%). 2. AfDB project identification number is P-EG-DA0-001. 3. As of July 2021, the status of this project was designated by the AfDB as cancelled."/>
        <s v="The borrowing terms of the loan are unknown. Also, different sources report different amounts of debt financing from Nedbank and BOC. These amounts range from R800 million to R1.1 billion or $127 million."/>
        <s v="The Chinese names for this master framework agreement are 石油、信贷、工程一揽子合作项目 or 资源信贷项目.Some sources say this credit line has a total value of $1.5 billion USD but AidData relies on the $3 billion USD figure provided by Johns Hopkins SAIS (source ID 47365 p. 21). The 1200 km Western Salvation Highway Project (Umbrella ID#54079) reportedly has a total project cost equal to $650 million USD but AidData only captures sub-projects equal to a total of $525 million USD. It is unclear whether this China Eximbank credit line also financed the remaining $125 million and/or for which specific road sections. Academic Documents from Johns Hopkins SAIS-CARI (sources ID#85129, p. 349 and ID#47365, p. 16) characterize this credit line as 'oil-backed,' 'oil-secured,' or 'resource-secured.' When SAIS-CARI uses these terms, they specifically mean “secured by”. Therefore, this master loan facility and all of its sub-projects will have the Collateralized/Securitized? box checked. "/>
        <s v="The Chinese project title is 东非亚吉铁路项目."/>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乍得吉尔玛雅机场项目."/>
        <s v="The Chinese project title is 努瓦克肖特国际新机场. While an agreement to finance and construct the Nouakchott International Airport Construction Project was signed with MCC in 2005, there is no evidence that this loan ever disbursed and it appears that the Government of Mauritania implemented this project with an alternative source of financing. Therefore, AidData has status-coded this project as a cancelled transaction."/>
        <s v="The Chinese project title is 努瓦克肖特大学医学院项目 or 援毛里塔尼亚努瓦克肖特大学医学院项目. The French project title is Projet de construction de la Faculté de Medecine or la construction et l'équipement de la Faculté de Médecine dans le cadre du nouveau Campus de l'Université de Nouakchott. The Arabic project is كلية الطب.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卡宾达机场现代化及改扩建项目."/>
        <s v="The Chinese project title is 卡旗古-西俩姆(Catchiungo-Chinhama)公路. The Portuguese project title is Reabilitação da Estrada Catchiungo/Chinhama, na Província do Huambo."/>
        <s v="The Chinese project title is 基法医疗中 or 中国援毛基法医疗中心 or 基法卫生中心项目 or 援毛里塔尼亚基法卫生中心. The French project title is Centre Hôpitalier de Kiffa. The Arabic project title is مستشفى كيفة. The RMB 60 million interest-free loan that supported the Kiffa Health Center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姆皮拉住房项目. The French project title is Travaux de Reconstruction des Logements du Quartier Mpila or Logements temoins de Mpila."/>
        <s v="The Chinese project title is 安哥拉索约水陆码头建造项目. The $15 billion CDB facility agreement (captured in Project ID#66847) is fully disbursed."/>
        <s v="The Chinese project title is 席中国援乍得议会大厦项目 or 乍得议会大厦项目 or 新议会大厦 or 乍得妇女培训中心项目 or 中国援乍得议会大厦项目 or 乍得议会大厦项目. The French project title is Palais de la démocratie (Assemblée Nationale) or Le palais de la Représentation nationale du Tchad or La construction du palais de l'Assemblée nationale or Le nouveau Palais de l'Assemblée national or Palais de la Démocratie. This loan-financed project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席喀土穆新国际机场项目.  The Arabic project title is المرحله الثانية من مشروع مطار الخرطوم الدولي الجديد. It is also called the KNIA Project. The transaction amount is not totally clear. Some sources, both official and unofficial, say the Phase II EPC contract was $700 million USD and others say it was $680 million USD. Some sources say the China Eximbank loan for Phase II was also $700 or $680 million USD. AidData relies on what CHEC and SAHL reported, which is that both were worth $700 million USD. JSB Market Research (see source ID 118873) reported that the January 2014 contract was for phase II as well as 'ongoing preparatory works' for phase I. Moreover, they say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 "/>
        <s v="The Chinese project title is 援加蓬两医院维修和新建利伯维尔医疗队住房项目 or 加蓬两医院维修及设备更新项目.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日产500吨的浮式液化天然气生产装置."/>
        <s v="The Chinese project title is 毛里塔尼亚农业技术示范中心项目. The French project title is Centre de demonstration d'elevage et agricole. The RMB 200 million interest-free loan that supported this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毛里求斯广电大楼项目 or 毛里求斯广电大楼项目."/>
        <s v="The Chinese project title is 毛里求斯广电大楼项目 or 毛里求斯广电大楼项目. "/>
        <s v="The Chinese project title is 津巴布韦超算中心 or 津巴布韦超算中心项目 or 津巴布韦大学高性能计算中心第一阶段.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苏丹友谊厅项目 or 苏丹友谊厅维修项目.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苏丹高等教育与政务综合信息系统项目（二期).  The Arabic project title is اتفاقية قرض امتيازي حكومي بشان مشروع نظام المعلومات المتكامل للتعليم العالي والحكومة (See: تاريخ المصادقة). SAIS-CARI's Chinese Loans to Africa Database calls this the 'IT system for education and administration' project.The All Africa article posted on Factiva says that the loan was supposed to 'be repaid within 20 years.' The Chinese Loans to Africa Database says that the repayment term was 15 years. Therefore, we know that the grace period is 5 years. "/>
        <s v="The Chinese project title is 达巴铁路.Some sources identify different project costs, including $1.25 billion, $1.281 billion, and $1,256,970,000. "/>
        <s v="The Chinese project title is 马里巴马科国际会议中心维修项目.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first phase of the project is referred to as 安哥拉教育部11所学校建设项目 in Chinese. The 2003 framework agreement (中华人民共和国商务部与安哥拉共和国财政部关于两国经贸合作特殊安排的框架协议) specified that Sinosure will be signing relevant agreements with the Government of Angola, although the nature of the agreements is unclear. AidData has coded Sinosure as an accountable agency and providing insurance to the loan facility.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
        <s v="The French project title is Energie Solaire, Matériels Didactiques pour des Ecoles, Matériels Hôpital Médicament Antipaludism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French project title is Route N° 2 Moyoye-Liouesso or la Route Nationale N°2 tronçon Moyoye-Liouesso. The Chinese project title is 国家2号公路二期（芒比利-韦索公路) or 国家2号公路Owando-Mambili段翻修及沥青罩面工程.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The interest rate is calculated by taking the 6M LIBOR rate in December 2011 (0.780%) + 2.95% margin = 3.73%. "/>
        <s v="The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loan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Portuguese project title is Construção de Novo Sistema de Abastecimento de Água de Malanje (2.ª Fase). The $15 billion facility agreement (captured in Project ID#66847) is fully disbursed."/>
        <s v="The Portuguese project title is Construção de Novo Sistema de Abastecimento de Água de Marimba, na Província de Malanje. The $15 billion facility agreement (captured in Project ID#66847) is fully disbursed."/>
        <s v="The Portuguese project title is Construção de Novo Sistema de Abastecimento de Água do Massango, na Província de Malanje. The $15 billion facility agreement (captured in Project ID#66847) is fully disbursed."/>
        <s v="The Portuguese project title is Construção do Novo Sistema de Abastecimento de Água da Bibala, na Província do Namibe. The $15 billion facility agreement (captured in Project ID#66847) is fully disbursed."/>
        <s v="The Portuguese project title is Construção do novo sistema de abastecimento de água da Cidade do Lucapa, na Província da Lunda-Norte. The $15 billion facility agreement (captured in Project ID#66847) is fully disbursed."/>
        <s v="The Portuguese project title is Construção do novo sistema de abastecimento de água da Jamba, na Província da Huíla. The $15 billion facility agreement (captured in Project ID#66847) is fully disbursed."/>
        <s v="The Portuguese project title is Construção do Novo Sistema de Abastecimento de Água de Chitembo, na Província do Bié. The $15 billion facility agreement (captured in Project ID#66847) is fully disbursed."/>
        <s v="The Portuguese project title is Construção do Novo Sistema de Abastecimento de Água de Muxaluando, na Província do Bengo. The $15 billion facility agreement (captured in Project ID#66847) is fully disbursed."/>
        <s v="The Portuguese project title is Construção do Novo Sistema de Abastecimento de Água de Nharêa, na Província do Bié. The $15 billion facility agreement (captured in Project ID#66847) is fully disbursed."/>
        <s v="The Portuguese project title is Construção do Novo Sistema de Abastecimento de Água do Cuemba, na Província do Bié. The $15 billion facility agreement (captured in Project ID#66847) is fully disbursed"/>
        <s v="The Portuguese project title is Construção e Apetrechamento da Aerogare da Cidade do Cuíto, na Província do Bié. The $15 billion facility agreement (captured in Project ID#66847) is fully disbursed."/>
        <s v="The Portuguese project title is Projecto de Electrificação e Ligações Domiciliares no Huambo."/>
        <s v="The Portuguese project title is Reabilitação da EN 100 - Troço: Cabo Ledo/Lobito - Lote 04 - Sumbe/Ponte do Rio Eval, na Província do Cuanza-Sul.  The Chinese project title is 中国电建安哥拉南宽扎省公路项目 or 安哥拉松贝至伊沃河桥公路修复项目. The $15 billion facility agreement (captured in Project ID#66847) is fully disbursed."/>
        <s v="The Portuguese project title is Reabilitação da EN 120 - Troço Alto Dondo/Waco Kungo/Ponte do Rio Keve: Lote 04 - São Mamede/Waco Kungo, na Província do Cuanza-Sul. The $15 billion facility agreement (captured in Project ID#66847) is fully disbursed. SAIS-CARI identifies the face value of the loan that supported the Alto Dondo-Waco Kungo-Rio Keve Bridge (Lot 4) Section and São Mamede-Waco Kungo Section of the EN120 Road Rehabilitation Project as $102 million, but this value exceeds the value of the commercial contract."/>
        <s v="The Portuguese project title is Reabilitação da EN 230 - Troço: Lucala/Malanje/Saurimo - Lote 02 Cacuso (Intersecção EN 322)/ Malanje, na Província de Malanje. The $15 billion facility agreement (captured in Project ID#66847) is fully disbursed."/>
        <s v="The Portuguese project title is Reabilitação da EN 230 - Troço: Lucala/Malanje/Saurimo: Lote 01 - Lucala/Cacuso (Intersecção EN 322). The Chinese project title is 马兰热省Lucala-Cacuso段国道修复项目. The $15 billion facility agreement (captured in Project ID#66847) is fully disbursed."/>
        <s v="The Portuguese project title is Reabilitação da Estrada Alto Dondo/Capanda - Troço: São Pedro da Quilemba/Alto Dondo, na Província do Cuanza-Norte. The $15 billion facility agreement (captured in Project ID#66847) is fully disbursed."/>
        <s v="The Portuguese project title is Reabilitação da Estrada Mussolo/Dumba Cabango, na Província de Malanje. The $15 billion facility agreement (captured in Project ID#66847) is fully disbursed."/>
        <s v="The recipient of the project is coded as Africa, Regional because the financing is directed towards both the Government of Zambia and the Government of Tanzania, with no clear breakdow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time that the swap took place is unknown, so coder used the average 3M JIBAR rate for 2017 to calculate hedge interest rate payable, and the average 6M LIBOR rate for 2017 to calculate hedge interest rate receivable."/>
        <s v="There is some discrepancy between the amount of funding. According to the Factiva source, the total amount of funding was 132 million RMB. Both the Arab News and official Chinese government sources report 154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agreement was explicitly described as an ETCA, but essentially all interest-free loans coming from the Chinese Ministry of Commerce are delivered through ETCA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flow, along with the $5 million captured in #1158 and disbursed at the same time, could be part of a larger Economic and Technical Cooperation Agreeme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interest-free loan commitment was almost certainly made through an Economic and Technical Cooperation Agreement (ETCA), so we have identified it as an 'umbrella'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is probably an ETCA in which case the funding agency should be MOFCOM."/>
        <s v="This line of credit project has been marked as umbrella to avoid double counting any linked or subsidiary projects."/>
        <s v="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is not included in the database of Chinese loan commitments that SAIS-CARI published in July 2020.Based on its experience with ETCAs, AidData has coded Chinese Ministry of Commerce (MOFCOM) as Chinese government institution responsible for the interest-free loan in this ETCA.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almost certainly approved through an Economic and Technical Cooperation Agreement (ETCA) and it supported multiple projects, so AidData has coded it as an umbrella project."/>
        <s v="This loan was almost certainly approved through an Economic and Technical Cooperation Agreement (ETCA), which may have supported multiple projects, so AidData has coded this record as an umbrella project for the time being.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and Liste de prêts des institutions gouvernementales chinoises de 2000 à 201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The list identifies two Chinese Government loans that were signed in 2011, so it is unlikely that this loan is a duplicate of the loan captured in Project ID#59138.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very likely committed through an Economic and Technical Cooperation Agreement (ETCA), so AidData has coded it as an umbrella project for the time being. It is not identified as an outstanding debt obligation of the Namibian Government in the Summary Report of the Auditor-General on the Account of the Government of Namibia for the Financial Year Ended 31 March 2014. However, SAIS-CARI records it as an official loan commitment. The Factiva source records the value of the loan as being R18.2 million, but AidData records the transaction amount which is recorded in the SAIS-CARI sourc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hich was very likely provided through an Economic and Technical Cooperation Agreement (ETCA) and thus came from the Chinese Ministry of Commerce (MOFCOM), is not included in the database of Chinese loan commitments that SAIS-CARI publish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Section 5 of the  National Road 120 Rehabilitation Project. The Portuguese project title is Reabilitação da EN 120 - Troço Alto Dondo/Waco Kungo/Ponte do Rio Keve: Lote 05 - Waco Kungo/Ponte do Rio Keve, na Província do Cuanza-Sul. The $15 billion facility agreement (captured in Project ID#66847) is fully disbursed."/>
        <s v="This project is also known as the 15 km Kuito Road Rehabilitation Project. The Portuguese project title is Reabilitação de Vias Secundárias e Terciárias da Cidade do Cuito (15 Kms) na Província do Bié. The $15 billion facility agreement (captured in Project ID#66847) is fully disbursed."/>
        <s v="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loan data published by CAA."/>
        <s v="This project is also known as the 40,000 T/A Multi-products Fiber Plant Polyester Project. The Chinese project title is 寰球公司埃及聚酯项目 or 的埃棉纺控股公司下属的聚酯厂改造项目 or 的聚酯厂改造项目 or 款的聚酯厂改造 or 的埃及布海拉省卡菲达沃尔聚酯项目. The Arabic project title is ا  تأهيلمصنع البوليستر التابع لشركة مصر للألياف. The China Eximbank loan that supported this project is not included in the Overseas Development Finance Dataset that Boston University’s Global Development Policy Center published in December 2020. SAIS-CARI identifies the status of this loan as an official commitment (‘signed’). AidData has status-coded it as a completed loan/project based on the fact that the refurbished factory was put into use on November 15, 2009 and officially inaugurated in May 2010. Although some official sources identify the location of the Egyptian National Polyester Factory as the city of Alexandria, the factory is actually located 23 km to the south of Alexandria in the city of Kafr Al-Dawar."/>
        <s v="This project is also known as the CCTV Surveillance System and Radio Communication System Project. The Chinese project title is 毛里求斯城市安全监控和无线通信指挥系统 or 毛里求斯城市安全监控系统和无线电通信指挥系统项目 or 援毛里求斯CCTV城市安全监控系统和集群通讯指挥系统项目.  In the database of Chinese loan commitments that it released in July 2020, SAIS-CARI does not records these three interest-free loans from the Chinese Government."/>
        <s v="This project is also known as the Counter-Silting Dike Construction &amp; Dredging Project in the Friendship Harbor of Mauritania and the Counter-Silting Dike Construction &amp; Dredging Project in Friendship Harbor on No. 1, 2, and 3 Berths. The Chinese project title is 毛塔友谊港挡沙堤和清淤项目. The French project title is Projet de dragage du Port de Nouakchott, Projet de dragage et de construction de la digue de protection s'est déroulée jeudi au port de Nouakchott, or le dragage de la digue du port contre le sable. This project is currently recorded as a single RMB 290 million loan. However, further investigation will be required to identify the multiple interest-free loans that supported this RMB 290 million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the Kuito Water Supply System Project. The Chinese project title is 安哥拉奎托供水工程. The Portuguese project title is Construção do Novo Sistema de Abastecimento de Água da Cidade do Cuito."/>
        <s v="This project is also known as the M'Banza Water Supply System Construction Project. The Chinese project title is 安哥拉姆班扎刚果供水系统强化项目. The Portuguese project title is Construção de novo sistema de abastecimento de água da Cidade de MBanza Congo. The $15 billion facility agreement (captured in Project ID#66847) is fully disbursed."/>
        <s v="This project is also known as the Mandji Island Free Zone Project and the Port-Gentil Special Economic Zone Project. The French project title is Projet de Zone Franche de l’Ile Mandji or Zone Economique Spéciale de l'île Mandji. The Chinese project title is 加蓬让蒂尔曼吉岛港口项目 or 让-蒂尔港曼吉岛深水港项目."/>
        <s v="This project is also known as the Multisports Complex at Cote D'Or Project. The Chinese project title is 援毛里求斯综合体育中心项目 or 援毛里求斯综合体育中心项目 or 毛里求斯综合体育中心项目 or 圣皮埃尔科特多沃综合体育中心. In the database of Chinese loan commitments that SAIS-CARI released in July 2020, none of the interest-free loans that supported this project are included."/>
        <s v="This project is also known as the Nouakchott Rain Water Evacuation Network Project. The Chinese project title is 努瓦克肖特城市排水工程雨水系统项目 or 援毛塔首都低洼地区雨水排放项目 or 援毛塔首都低洼地区雨水排放项目 or 中国援助毛里塔尼亚首都排水工程雨水系统. The French project title is le projet d'assainissement or Projet d’Assainissement de la ville de Nouakchott (CPAN) or Projet d'assainissement de Nouakchott or Projet réseau assainissement de la ville de Nouakchott. The RMB 100 million interest-free loan that supported this project does not appear to be included in the database of Chinese loan commitments that SAIS-CARI released in July 2020. Some sources refer to the total cost of the project as RMB 251 million rather than 280 million."/>
        <s v="This project is also known as the Nubian Suns Renewable Energy Financing Program and the Nubian Suns FIT Financing Programme. It should not be confused with Project ID#57965, which captures a $70,000,000 contribution by ICBC to a $140,000,000 syndicated loan with Alcom Energy JSC for the construction of three additional solar photovoltaic power plants in the Benban Solar Park. SunRise Energy and Rising Sun Energy are owned by Acciona Energia Global – 38%; Enara Bahrain – 38% (the investment vehicle of Swicorp, KCC Corporation and the Shoaibi Group); and TBEA Xinjiang SunOasisCo – 24%. Al Subh Solar Power is owned by Acciona Energia – 50% and ENARA – 50%."/>
        <s v="This project is also known as the Omar Bongo Ondimba Palace Senate Building Construction Project. The Chinese project title is 我援加蓬参议院大厦项目. The Chinese Government also committed an RMB 30 million interest-free loan for this project on October 11, 1999.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the Supplementary Phase of the 90kV Dakar Electricity Distribution Network Rehabilitation and Extension Project. The French project title is Financement Complementaire du Projet de Realization de La Boucle de Dakar.A 2014 bond prospectus issued by the Government of Senegal refers to the value of this loan as FCFA 8 billion, which is roughly equivalent to RMB 102 million. AidData records the face value of the loan as RMB 102 because this loan was supported by an Eximbank GCL, and Eximbank GCLs are always denominated in RMB. Also, while AidData records the terms of this GCL (20 year maturity, 5 year grace period, 1.5% interest rate), SAIS-CARI does not record the terms of this loan in the database of Chinese loan commitments that it released in July 2020."/>
        <s v="This project is also known as the X-Ray Scanning Equipment and CCTV Surveillance System Project."/>
        <s v="This project is not to be confused with project ID#3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may be linked to Project ID#1946, which was a 2009 agreement between Senegal and China to 'provide Senegal with $11.5 million USD in aid for sports, cultural, and sanitation projects.' However, the link between these projects is unconfirmed."/>
        <s v="This project was also known as Phase 2 of the E-Government Fiber Optic and Administrative Intranet Project. The French project title is Phase 2 du Projet E-Gov. The Chinese project title is 二期光纤网目 or 二期光纤网."/>
        <s v="This was almost certainly originally denominated in RMB but the USD and CFA amount are all that is available at th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ime of signing for the swap is unknown, coder used 3M average monthly 2019 JIBAR and LIBOR.The Annual Financial Report for 2019 differs from the 2020 report in reporting the loan to have a nominal value of 21 million USD instead of 20 million; the latter is used as it was a more recent source."/>
        <s v="Two ETCAs were signed in January 2013 (see Project ID#30372 and #30373) and two ETCAs were signed in December 2013 (see Project ID#56813 and #56833)."/>
        <s v="We suspect that this is the result of an ETCA, but no information from official sources names it as such.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m/>
      </sharedItems>
    </cacheField>
    <cacheField name="Status" numFmtId="0">
      <sharedItems count="6">
        <s v="Cancelled"/>
        <s v="Completion"/>
        <s v="Implementation"/>
        <s v="Pipeline: Commitment"/>
        <s v="Pipeline: Pledge"/>
        <s v="Suspended"/>
      </sharedItems>
    </cacheField>
    <cacheField name="Intent" numFmtId="0">
      <sharedItems count="3">
        <s v="Commercial"/>
        <s v="Development"/>
        <s v="Mixed"/>
      </sharedItems>
    </cacheField>
    <cacheField name="Flow.Type" numFmtId="0">
      <sharedItems count="1">
        <s v="Loan"/>
      </sharedItems>
    </cacheField>
    <cacheField name="Flow.Type.Simplified" numFmtId="0">
      <sharedItems count="1">
        <s v="Loan"/>
      </sharedItems>
    </cacheField>
    <cacheField name="OECD.ODA.Concessionality.Threshold" numFmtId="0">
      <sharedItems containsSemiMixedTypes="0" containsString="0" containsNumber="1" minValue="0.1" maxValue="0.45" count="4">
        <n v="0.1"/>
        <n v="0.15"/>
        <n v="0.25"/>
        <n v="0.45"/>
      </sharedItems>
    </cacheField>
    <cacheField name="Flow.Class" numFmtId="0">
      <sharedItems count="3">
        <s v="ODA-like"/>
        <s v="OOF-like"/>
        <s v="Vague (Official Finance)"/>
      </sharedItems>
    </cacheField>
    <cacheField name="Sector.Code" numFmtId="0">
      <sharedItems containsSemiMixedTypes="0" containsString="0" containsNumber="1" containsInteger="1" minValue="110" maxValue="998" count="18">
        <n v="110"/>
        <n v="120"/>
        <n v="140"/>
        <n v="150"/>
        <n v="160"/>
        <n v="210"/>
        <n v="220"/>
        <n v="230"/>
        <n v="240"/>
        <n v="250"/>
        <n v="310"/>
        <n v="320"/>
        <n v="330"/>
        <n v="430"/>
        <n v="510"/>
        <n v="600"/>
        <n v="720"/>
        <n v="998"/>
      </sharedItems>
    </cacheField>
    <cacheField name="Sector.Name" numFmtId="0">
      <sharedItems count="18">
        <s v="ACTION RELATING TO DEBT"/>
        <s v="AGRICULTURE, FORESTRY, FISHING"/>
        <s v="BANKING AND FINANCIAL SERVICES"/>
        <s v="BUSINESS AND OTHER SERVICES"/>
        <s v="COMMUNICATIONS"/>
        <s v="EDUCATION"/>
        <s v="EMERGENCY RESPONSE"/>
        <s v="ENERGY"/>
        <s v="GENERAL BUDGET SUPPORT"/>
        <s v="GOVERNMENT AND CIVIL SOCIETY"/>
        <s v="HEALTH"/>
        <s v="INDUSTRY, MINING, CONSTRUCTION"/>
        <s v="OTHER MULTISECTOR"/>
        <s v="OTHER SOCIAL INFRASTRUCTURE AND SERVICES"/>
        <s v="TRADE POLICIES AND REGULATIONS"/>
        <s v="TRANSPORT AND STORAGE"/>
        <s v="UNALLOCATED/UNSPECIFIED"/>
        <s v="WATER SUPPLY AND SANITATION"/>
      </sharedItems>
    </cacheField>
    <cacheField name="Infrastructure" numFmtId="0">
      <sharedItems containsBlank="1" count="2">
        <s v="Yes"/>
        <m/>
      </sharedItems>
    </cacheField>
    <cacheField name="COVID" numFmtId="0">
      <sharedItems containsString="0" containsBlank="1" count="1">
        <m/>
      </sharedItems>
    </cacheField>
    <cacheField name="Funding.Agencies" numFmtId="0">
      <sharedItems count="33">
        <s v="Bank of China (BOC)"/>
        <s v="Bank of China (BOC)|China Construction Bank Corporation (CCB)|Export-Import Bank of China (China Eximbank)|Industrial and Commercial Bank of China (ICBC)"/>
        <s v="Bank of China (BOC)|China Construction Bank Corporation (CCB)|Industrial and Commercial Bank of China (ICBC)"/>
        <s v="Bank of China (BOC)|China Development Bank (CDB)"/>
        <s v="China CITIC Bank Corporation Limited"/>
        <s v="China Construction Bank Corporation (CCB)"/>
        <s v="China Construction Bank Corporation (CCB)|Sinohydro Corporation Ltd."/>
        <s v="China Development Bank (CDB)"/>
        <s v="China Electric Power Equipment and Technology Company (CET)"/>
        <s v="China General Nuclear Power Group (CGN)|Taurus Mineral Ltd.,"/>
        <s v="China International Water and Electrical Corporation (CWE)"/>
        <s v="China Machinery Engineering Corporation (CMEC) "/>
        <s v="China Merchants Bank Co., Ltd."/>
        <s v="China Metallurgical Group Corporation"/>
        <s v="China Ministry of Commerce"/>
        <s v="China National Building Material Company (CNBM)"/>
        <s v="China National Machinery Industry Corporation (Sinomach)"/>
        <s v="China National Overseas Engineering Corporation (COVEC)"/>
        <s v="China Railway Engineering Corporation 7th Bureau (CREC7)"/>
        <s v="China Road &amp; Bridge Corporation (CRBC)"/>
        <s v="CNPC Finance (HK) Limited"/>
        <s v="Dongfang Electric International Corporation"/>
        <s v="Export-Import Bank of China (China Eximbank)"/>
        <s v="Export-Import Bank of China (China Eximbank)|Industrial and Commercial Bank of China (ICBC)"/>
        <s v="Export-Import Bank of China (China Eximbank)|Industrial and Commercial Bank of China (ICBC)|Unspecified Chinese Bank"/>
        <s v="Industrial and Commercial Bank of China (ICBC)"/>
        <s v="Industrial and Commercial Bank of China (ICBC)|SinoHydro "/>
        <s v="People's Bank of China (PBC)"/>
        <s v="Shanghai Pudong Development Bank Co., Ltd. (SPDB)"/>
        <s v="Unspecified Chinese Bank"/>
        <s v="Unspecified Chinese Government Institution"/>
        <s v="YTO China-Africa Machinery Corporation (CAMACO)"/>
        <s v="ZTE Corporation"/>
      </sharedItems>
    </cacheField>
    <cacheField name="Funding.Agencies.Type" numFmtId="0">
      <sharedItems count="11">
        <s v="Government Agency"/>
        <s v="State-owned Commercial Bank"/>
        <s v="State-owned Commercial Bank|State-owned Commercial Bank|State-owned Commercial Bank"/>
        <s v="State-owned Commercial Bank|State-owned Commercial Bank|State-owned Policy Bank|State-owned Commercial Bank"/>
        <s v="State-owned Commercial Bank|State-owned Company"/>
        <s v="State-owned Commercial Bank|State-owned Policy Bank"/>
        <s v="State-owned Company"/>
        <s v="State-owned Company|State-owned Company"/>
        <s v="State-owned Policy Bank"/>
        <s v="State-owned Policy Bank|State-owned Commercial Bank"/>
        <s v="State-owned Policy Bank|State-owned Commercial Bank|State-owned Commercial Bank"/>
      </sharedItems>
    </cacheField>
    <cacheField name="Co-financed" numFmtId="0">
      <sharedItems count="2">
        <s v="No"/>
        <s v="Yes"/>
      </sharedItems>
    </cacheField>
    <cacheField name="Co-financing.Agencies" numFmtId="0">
      <sharedItems containsBlank="1" count="73" longText="1">
        <s v=" MUFG Bank|Absa Ghana Limited|Coöperatieve Rabobank U.A. (Rabobank)|Ecobank Ghana|Ghana International Bank plc|Natixis|Nedbank Ltd|Société General Ghana Limited|Standard Chartered Bank PLC"/>
        <s v="ABN AMRO Bank|Bank of China (BOC)|BNP Paribas S.A.|Crédit Agricole Group|Export-Import Bank of China (China Eximbank)|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
        <s v="ABN AMRO Bank|Bank of China (BOC)|BNP Paribas S.A.|Crédit Agricole Group|Export-Import Bank of China (China Eximbank)|Export-Import Bank of Korea (KEXIM)|HSBC Bank PLC|Korea Development Bank (KDB)|Natixis|Société Générale S.A. (SocGen)|Standard Bank of South Africa Limited (Standard Bank)|Sumitomo Mitsui Banking Corporation Group (SMBC Group)|UniCredit Bank Austria AG|Unione di Banche Italiane S.p.A. (UBI Banca)"/>
        <s v="ABN AMRO Bank|Bank of China (BOC)|BNP Paribas S.A.|Crédit Agricole Group|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
        <s v="Absa Bank Limited|Afrasia Bank Limited|Bank of Ireland Group plc|BNP Paribas S.A.|BofA Securities, Inc. (Formerly Bank of America Merrill Lynch (BAML))|CaixaBank, S.A. (Formerly Criteria CaixaCorp)|China Construction Bank Corporation (CCB)|Citibank United Arab Emirates|Commonwealth Bank of Australia (CBA) (CommBank)|Deutsche Bank Luxembourg|FirstRand Bank (FirstRand Limite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
        <s v="Absa Bank Limited|Afrasia Bank Limited|Bank of Ireland Group plc|BNP Paribas S.A.|BofA Securities, Inc. (Formerly Bank of America Merrill Lynch (BAML))|CaixaBank, S.A. (Formerly Criteria CaixaCorp)|Citibank United Arab Emirates|Commonwealth Bank of Australia (CBA) (CommBank)|Deutsche Bank Luxembourg|FirstRand Bank (FirstRand Limited)|Industrial and Commercial Bank of China (Thailand) (ICBC Thailan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
        <s v="Absa Group Ltd. (ABGL)|Futuregrowth Asset Managers|Nedbank South Africa|Old Mutual Group"/>
        <s v="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Commercial Bank PJSC (ADCB)|Afrasia Bank Limited|Banco BAI Europa S.A|Bank of America, N.A.|Bank of Baroda|Bank of China (BOC)|Bank of Taiwan |Bayerische Landesbank|BNP Paribas S.A.|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Development Fund |Arab Fund for Economic and Social Development|Government of Oman|Government of Qatar|Kuwait Development Fund|Saudi Fund for Development"/>
        <s v="Africa Development Bank"/>
        <s v="Africa Development Bank|African Development Fund (ADF)|International Fund for Agricultural Development (IFAD)|OPEC Fund for International Development"/>
        <s v="Africa Development Bank|World Bank"/>
        <s v="Africa Finance Corporation (AFC)|African Development Bank (AfDB) (ADB) (BAD)|Banque Internationale du Cameroun pour l'Epargne et le Crédit|CDC Group plc|Emerging Africa Infrastructure Fund (EAIF)|European Investment Bank|French Development Agency|German Investment and Development Corporation (DEG)|Germany Development Bank (KFW)|International Finance Corporation (IFC)|Netherlands Development Finance Company (FMO)|OPEC Fund for International Development (OFID)|Proparco|Société Commerciale de Banque Cameroun|Société Générale Cameroun|Standard Chartered Bank Cameroon"/>
        <s v="Africa Finance Corporation (AFC)|African Export-Import Bank (Afreximbank)|Credit Suisse AG|FirstRand Bank (FirstRand Limited)|Sumitomo Mitsui Banking Corporation Group (SMBC Group)"/>
        <s v="Africa Finance Corporation (AFC)|Bank of China (BOC)|Barclays Bank Plc|Development Bank of Southern Africa|Industrial Development Corporation of South Africa Ltd|Standard Chartered Bank PLC"/>
        <s v="Africa Finance Corporation (AFC)|European Investment Bank|French Development Agency (AFD)|German Investment and Development Corporation (DEG)|International Finance Corporation (IFC)|Netherlands Development Finance Company (FMO)|Rand Merchant Bank (RMB)|Stanbic Bank|Standard Chartered Bank PLC"/>
        <s v="African Development Bank (AfDB) (ADB) (BAD)"/>
        <s v="African Development Bank (AfDB) (ADB) (BAD)|Arab Bank|Asian Infrastructure Investment Bank (AIIB)|CDC Group plc|Commercial Bank Europe Arab Bank|Finnfund|Green for Growth Fund (GGF)|International Finance Corporation (IFC)|Oesterreichische Entwicklungsbank (OeEB)"/>
        <s v="African Development Bank (AfDB) (ADB) (BAD)|European Investment Bank"/>
        <s v="African Development Bank (AfDB) (ADB) (BAD)|Islamic Development Bank"/>
        <s v="African Development Bank (AfDB) (ADB) (BAD)|Japan Bank for International Corporation (JBIC)|Mizuho Bank"/>
        <s v="African Development Bank (AfDB) (ADB) (BAD)|Standard Bank|World Bank"/>
        <s v="African Export-Import Bank (Afreximbank)"/>
        <s v="African Export-Import Bank (Afreximbank)|Bolloré Group|Ecobank|JPMorgan Chase &amp; Co.|Matha Capital|Société Générale S.A. (SocGen)"/>
        <s v="African Export-Import Bank (Afreximbank)|Standard Chartered Bank PLC"/>
        <s v="Arab Fund for Economic and Social Development"/>
        <s v="Bank of America Corporation|Bank of America Merrill Lynch International Limited&#9;|Bank of China (BOC)|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tandard Chartered Bank PLC|State Bank of India (SBI)|Sumitomo Mitsui Banking Corporation Europe Limited|Taiwan Cooperative Bank|UniCredit Bank AG|Wells Fargo Bank N.A."/>
        <s v="Bank of America Corporation|Bank of America Merrill Lynch International Limited&#9;|Bank of China (BOC)|Bank of New York Mellon Corporation (BNY Mellon)|Bank of Taiwan |BNP Paribas S.A.|China Construction Bank Corporation (CCB)|Citigroup|Credit Europe Bank|DZ Bank AG|Erste Group Bank AG (Erste Group)|Filiale Luxemburg (Commerzbank)|First Abu Dhabi Bank (FAB)|HSBC Bank PL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Corporation|Bank of America Merrill Lynch International Limited&#9;|Bank of China (BOC)|Bank of New York Mellon Corporation (BNY Mellon)|Bank of Taiwan |BNP Paribas S.A.|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Corporation|Bank of America Merrill Lynch International Limited&#9;|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Merrill Lynch International Limited&#9;|BNP Paribas S.A.|Citibank N.A.|Intesa Sanpaolo S.P.A.|J.P. Morgan Securities PLC|Mizuho Bank|MUFG Bank, Ltd. (Formerly Bank of Tokyo-Mitsubishi UFJ, Ltd. (BTMU))|Sumitomo Mitsui Banking Corporation"/>
        <s v="Bank of China (BOC)"/>
        <s v="Bank of China (BOC)|Bank of Taiwan |China Construction Bank Corporation (CCB)|Industrial and Commercial Bank of China (ICBC) London|Standard Chartered Bank PLC|Taiwan Cooperative Bank"/>
        <s v="Bank of China (BOC)|China CITIC Bank Corporation Limited|China Minsheng Banking Corp Ltd (CMBC)"/>
        <s v="Bank of China (BOC)|China Construction Bank Corporation (CCB)|China Minsheng Banking Corp Ltd (CMBC)|Export-Import Bank of China (China Eximbank)|Ping An Bank Co., Ltd. "/>
        <s v="Bank of China (BOC)|China Construction Bank Corporation (CCB)|China Minsheng Banking Corp Ltd (CMBC)|Industrial and Commercial Bank of China (ICBC)|Ping An Bank Co., Ltd. "/>
        <s v="Bank of China (BOC)|China Development Bank (CDB)"/>
        <s v="Bank of China (BOC)|China Development Bank (CDB)|China Minsheng Bank Corp Ltd., Beijing Branch"/>
        <s v="Bank of China (BOC)|China Minsheng Banking Corp Ltd (CMBC)|Export-Import Bank of China (China Eximbank)|Industrial and Commercial Bank of China (ICBC)|Ping An Bank Co., Ltd. "/>
        <s v="Bank of China (BOC)|Export-Import Bank of China (China Eximbank)"/>
        <s v="Barclay’s Bank of Ghana Limited"/>
        <s v="BNP Paribas S.A."/>
        <s v="China CITIC Bank Corporation Limited|China Development Bank (CDB)|China Minsheng Banking Corp Ltd (CMBC)"/>
        <s v="China Construction Bank Corporation (CCB)"/>
        <s v="China Construction Bank Corporation (CCB)|China Minsheng Banking Corp Ltd (CMBC)|Export-Import Bank of China (China Eximbank)|Industrial and Commercial Bank of China (ICBC)|Ping An Bank Co., Ltd. "/>
        <s v="China Development Bank (CDB)"/>
        <s v="China Development Bank (CDB)|Export-Import Bank of China (China Eximbank)"/>
        <s v="China Harbour Engineering Co., Ltd."/>
        <s v="China Merchants Bank Co., Ltd."/>
        <s v="China Ministry of Commerce"/>
        <s v="China Minsheng Banking Corp Ltd (CMBC)|Ping An Bank Co., Ltd. "/>
        <s v="China Railway Engineering Corporation (CRECG) |SinoHydro |Zhejiang Huayou Cobalt Co"/>
        <s v="Development Bank of Southern Africa"/>
        <s v="European Bank for Reconstruction and Development (EBRD)"/>
        <s v="Export-Import Bank of China (China Eximbank)"/>
        <s v="Extract Resources (Pty) Ltd"/>
        <s v="Government of Burkina Faso"/>
        <s v="Government of Norway"/>
        <s v="HSBC (Hong Kong and Shanghai Banking Corporation)|ING Bank N.V.|International Finance Corporation (IFC)|Mizuho Bank|MUFG Bank, Ltd. (Formerly Bank of Tokyo-Mitsubishi UFJ, Ltd. (BTMU))|Natixis|Société Générale S.A. (SocGen)|Standard Chartered Bank PLC|United Kingdom Export Finance (UKEF)"/>
        <s v="Industrial and Commercial Bank of China (ICBC)"/>
        <s v="Industrial and Commercial Bank of China (ICBC)|Standard Chartered Bank PLC"/>
        <s v="Islamic Development Bank|West African Development Bank (WADB/BOAD)"/>
        <s v="Nedbank South Africa"/>
        <s v="Standard Bank of South Africa Limited (Standard Bank)"/>
        <s v="Standard Bank of South Africa Ltd."/>
        <s v="Standard Chartered Bank PLC"/>
        <s v="Unspecified Chinese Bank "/>
        <s v="Unspecified Ethiopian Commercial Bank"/>
        <s v="West African Development Bank (WADB/BOAD)"/>
        <s v="World Bank"/>
        <m/>
      </sharedItems>
    </cacheField>
    <cacheField name="Co-financing.Agencies.Type" numFmtId="0">
      <sharedItems containsBlank="1" count="52" longText="1">
        <s v="Chinese Government Agency"/>
        <s v="Chinese Miscellaneous Agency Type"/>
        <s v="Chinese Private Sector|Chinese Private Sector"/>
        <s v="Chinese Private Sector|Recipient Private Sector|Chinese Private Sector|Recipient Private Sector|Recipient Private Sector|Chinese Private Sector|Chinese Private Sector|Recipient Private Sector|Chinese Private Sector"/>
        <s v="Chinese State-owned Commercial Bank"/>
        <s v="Chinese State-owned Commercial Bank|Chinese Private Sector|Chinese State-owned Policy Bank|Chinese State-owned Commercial Bank|Chinese Private Sector"/>
        <s v="Chinese State-owned Commercial Bank|Chinese State-owned Commercial Bank|Chinese Private Sector"/>
        <s v="Chinese State-owned Commercial Bank|Chinese State-owned Commercial Bank|Chinese Private Sector|Chinese State-owned Commercial Bank|Chinese Private Sector"/>
        <s v="Chinese State-owned Commercial Bank|Chinese State-owned Commercial Bank|Chinese Private Sector|Chinese State-owned Policy Bank|Chinese Private Sector"/>
        <s v="Chinese State-owned Commercial Bank|Chinese State-owned Policy Bank"/>
        <s v="Chinese State-owned Commercial Bank|Chinese State-owned Policy Bank|Chinese Private Sector"/>
        <s v="Chinese State-owned Commercial Bank|Other Private Sector"/>
        <s v="Chinese State-owned Commercial Bank|Other State-owned Bank|Chinese State-owned Commercial Bank|Chinese State-owned Commercial Bank|Other Private Sector|Other State-owned Bank"/>
        <s v="Chinese State-owned Company"/>
        <s v="Chinese State-owned Company|Chinese State-owned Company|Chinese Private Sector"/>
        <s v="Chinese State-owned Policy Bank"/>
        <s v="Chinese State-owned Policy Bank|Chinese State-owned Policy Bank"/>
        <s v="Other Government Agency"/>
        <s v="Other Government Agency|Other Intergovernmental Organization|Other Government Agency|Other Government Agency|Other Government Agency|Other Government Agency"/>
        <s v="Other Intergovernmental Organization"/>
        <s v="Other Intergovernmental Organization|Chinese State-owned Commercial Bank|Other Private Sector|Other Intergovernmental Organization|Other Joint Venture/Special Purpose Vehicle|Other Private Sector"/>
        <s v="Other Intergovernmental Organization|Other Intergovernmental Organization"/>
        <s v="Other Intergovernmental Organization|Other Intergovernmental Organization|Other Intergovernmental Organization|Other Intergovernmental Organization"/>
        <s v="Other Intergovernmental Organization|Other Intergovernmental Organization|Other Private Sector|Other Private Sector|Other Private Sector"/>
        <s v="Other Intergovernmental Organization|Other Intergovernmental Organization|Other State-owned Bank|Other State-owned Bank|Other Intergovernmental Organization|Other State-owned Bank|Other Private Sector|Other Private Sector|Other Private Sector"/>
        <s v="Other Intergovernmental Organization|Other Intergovernmental Organization|Recipient Private Sector|Other State-owned Bank|Other Intergovernmental Organization|Other Intergovernmental Organization|Other State-owned Bank|Other State-owned Bank|Other State-owned Bank|Other Intergovernmental Organization|Other State-owned Bank|Other Intergovernmental Organization|Other State-owned Bank|Recipient Private Sector|Recipient Private Sector|Recipient Private Sector"/>
        <s v="Other Intergovernmental Organization|Other Private Sector"/>
        <s v="Other Intergovernmental Organization|Other Private Sector|Other Intergovernmental Organization"/>
        <s v="Other Intergovernmental Organization|Other Private Sector|Other Intergovernmental Organization|Other State-owned Bank|Other Intergovernmental Organization|Other State-owned Bank|Other Miscellaneous Agency Type|Other Intergovernmental Organization|Other State-owned Bank"/>
        <s v="Other Intergovernmental Organization|Other Private Sector|Other Private Sector|Other Private Sector|Other Private Sector|Other Private Sector"/>
        <s v="Other Intergovernmental Organization|Other State-owned Bank|Other Private Sector"/>
        <s v="Other Private Sector"/>
        <s v="Other Private Sector|Chinese State-owned Commercial Bank|Other Private Sector|Other Private Sector|Chinese State-owned Policy Bank|Other State-owned Bank|Other Private Sector|Chinese State-owned Commercial Bank|Other State-owned Bank|Other Private Sector|Other Private Sector|Other Private Sector|Other Private Sector|Other Private Sector|Other Private Sector"/>
        <s v="Other Private Sector|Chinese State-owned Commercial Bank|Other Private Sector|Other Private Sector|Chinese State-owned Policy Bank|Other State-owned Bank|Other Private Sector|Other State-owned Bank|Other Private Sector|Other Private Sector|Other Private Sector|Other Private Sector|Other Private Sector|Other Private Sector"/>
        <s v="Other Private Sector|Chinese State-owned Commercial Bank|Other Private Sector|Other Private Sector|Other State-owned Bank|Other Private Sector|Chinese State-owned Commercial Bank|Other State-owned Bank|Other Private Sector|Other Private Sector|Other Private Sector|Other Private Sector|Other Private Sector|Other Private Sector"/>
        <s v="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Other Private Sector|Other State-owned Bank|Other Private Sector|Other State-owned Bank|Other Private Sector|Other Private Sector"/>
        <s v="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Other Private Sector|Chinese State-owned Commercial Bank|Other Private Sector|Other State-owned Bank|Other Private Sector|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Other Private Sector|Other Intergovernmental Organization|Other Private Sector|Other Private Sector|Other Private Sector|Other Private Sector|Other Private Sector|Other Government Agency"/>
        <s v="Other Private Sector|Other Private Sector|Other Private Sector|Other Private Sector|Other Private Sector|Other Private Sector|Chinese State-owned Commercial Bank|Other Private Sector|Other Private Sector|Other Private Sector|Recipient Private Sector|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
        <s v="Other Private Sector|Other Private Sector|Other Private Sector|Other Private Sector|Other Private Sector|Other Private Sector|Other Private Sector|Other Private Sector"/>
        <s v="Other Private Sector|Other Private Sector|Other Private Sector|Other Private Sector|Other Private Sector|Other Private Sector|Other Private Sector|Other Private Sector|Other Private Sector|Recipient Private Sector|Chinese State-owned Commercial Bank|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
        <s v="Other Private Sector|Other Private Sector|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Recipient Private Sector|Other Private Sector|Recipient Private Sector|Recipient Private Sector|Other Private Sector|Other Private Sector|Recipient Private Sector|Other Private Sector"/>
        <s v="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
        <s v="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Other Private Sector|Other Private Sector|Other Private Sector|Other Private Sector|Other Private Sector|Other State-owned Bank|Other Private Sector|Other State-owned Bank|Other Private Sector|Other Private Sector|Other Private Sector"/>
        <s v="Other State-owned Bank|Other Private Sector|Other Private Sector|Other Private Sector|Other Private Sector|Chinese State-owned Commercial Bank|Other State-owned Bank|Other Private Sector|Other Private Sector|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
        <s v="Other State-owned Company"/>
        <s v="Recipient Government Agency"/>
        <s v="Recipient Private Sector"/>
        <s v="Recipient Private Sector|Recipient Private Sector|Recipient Private Sector|Recipient Private Sector"/>
        <m/>
      </sharedItems>
    </cacheField>
    <cacheField name="Direct.Receiving.Agencies" numFmtId="0">
      <sharedItems containsBlank="1" count="180">
        <s v=" M/S Avic International Holding Corporation and Shanghai Municipal Engineering Design Institute (Group) Co."/>
        <s v=" Maamba Collieries Ltd. (MCL)"/>
        <s v="Africa Growing Together Fund (AGTF)"/>
        <s v="Airport Terminal Operations Limited (ATOL)"/>
        <s v="Al Subh Solar Power|Rising Sun Energy|SunRise Energy"/>
        <s v="Alcom Energy JSC"/>
        <s v="Amaria Hydraulic &amp; Electrical Development Corporation SAU"/>
        <s v="Amu Power Company Limited (Special Purpose Vehicle)"/>
        <s v="Angola Ministry of Agriculture"/>
        <s v="Angola Ministry of Transport"/>
        <s v="Aspen Asia Pacific Pty Ltd"/>
        <s v="Aspen Finance Proprietary Ltd"/>
        <s v="Aspen Pharmacare Limited"/>
        <s v="Association of Ghana Industries"/>
        <s v="Bank of Industry Limited (BOI)"/>
        <s v="BHR Newwood Investment Management Limited (BHR)"/>
        <s v="BHR Newwood Investment Management Limited (BHR)|China Molybdenum Co. Ltd. (CMOC)"/>
        <s v="Botswana Power Corporation"/>
        <s v="Burkina Faso Minister of Security "/>
        <s v="Burkina Faso Ministry of Infrastructure"/>
        <s v="Burkina Faso Ministry of Water and Sanitation"/>
        <s v="Cameroon Ministry of Defense (MINDEF)"/>
        <s v="Cameroon Ministry of Defense (MINDEF)|Cameroon Ministry of Economy, Planning, and Regional Development (MINEPAT)"/>
        <s v="Cameroon Ministry of Economy and Finance"/>
        <s v="Cameroon Ministry of Economy, Planning, and Regional Development (MINEPAT)"/>
        <s v="Cameroon Ministry of Public Health"/>
        <s v="Cameroon Ministry of the Economy, Planning and Regional Development (MINEPAT)"/>
        <s v="Cameroon Ministry of Water Resources and Energy (MINEE)"/>
        <s v="Cameroon Ministry of Water, Resources, and Energy"/>
        <s v="Cameroon Telecommunications (CAMTEL)"/>
        <s v="Cape Coast Metropolitan Assembly (CCMA)"/>
        <s v="Cell C Limited South Africa"/>
        <s v="Central Bank of Egypt"/>
        <s v="China Geo-Engineering Corporation International Ltd. (CGCINT)"/>
        <s v="China Harbour Engineering Co., Ltd."/>
        <s v="China International Water and Electrical Corporation (CWE)"/>
        <s v="China Machinery Engineering Corporation (CMEC) "/>
        <s v="China National Complete Engineering Corporation (CNCEC)"/>
        <s v="CMOC DRC Limited"/>
        <s v="CNG Glass (Nigeria) FZE"/>
        <s v="Comoros Télécom"/>
        <s v="Compagnie Miniere de l'Ogooue (COMILOG)"/>
        <s v="Coral South FLNG DMCC13"/>
        <s v="Corredor Logístico Integrado De Nacala SA"/>
        <s v="Development Bank of Kenya"/>
        <s v="Djiboutian Ministry of Economy and Finance"/>
        <s v="Dyason’s Klip 1|Dyason’s Klip 2|Sirius Solar PV Project One (RF) (Pty) Ltd"/>
        <s v="Eastern and Southern African Trade and Development Bank"/>
        <s v="Egypt Electricity Transmission Company"/>
        <s v="Egypt Ministry of Electricity and Renewable Energy"/>
        <s v="Egyptian National Authority for Tunnels"/>
        <s v="Electricity Supply Organization (Eskom)"/>
        <s v="Epangelo Mining Company"/>
        <s v="Eskom Holdings SOC Ltd"/>
        <s v="Ethio Telecom"/>
        <s v="Ethiopia Ministry of Finance and Economic Development"/>
        <s v="Ethiopian Electric Power Corporation (EEPCo)"/>
        <s v="Ethiopian Railways Corporation (ERC)"/>
        <s v="Ethiopian Sugar Corporation (ESC)"/>
        <s v="FirstRand Bank (FirstRand Limited)"/>
        <s v="FIT Consult"/>
        <s v="Gecamines"/>
        <s v="Ghana Cocoa Board (COCOBOD)"/>
        <s v="Ghana Integrated Aluminium Development Corporation (GIADEC)"/>
        <s v="Ghana Ministry of Communications"/>
        <s v="Ghana Ministry of Education"/>
        <s v="Ghana Ministry of Finance"/>
        <s v="Ghana Ministry of Finance|Government of Ghana"/>
        <s v="Ghana Ministry of Local Government"/>
        <s v="Gold Mountains (H.K.) International Mining Company Limited"/>
        <s v="Golden Veroleum Limited"/>
        <s v="Government of Algeria"/>
        <s v="Government of Angola"/>
        <s v="Government of Benin"/>
        <s v="Government of Benin|Government of Togo"/>
        <s v="Government of Botswana"/>
        <s v="Government of Burkina Faso"/>
        <s v="Government of Burundi"/>
        <s v="Government of Cabo Verde"/>
        <s v="Government of Cameroon "/>
        <s v="Government of Chad"/>
        <s v="Government of Comoros"/>
        <s v="Government of Cote d'Ivoire"/>
        <s v="Government of Côte d'Ivoire (Ivory Coast)"/>
        <s v="Government of Democratic Republic of Congo "/>
        <s v="Government of Djibouti"/>
        <s v="Government of Egypt"/>
        <s v="Government of Equatorial Guinea"/>
        <s v="Government of Ethiopia"/>
        <s v="Government of Gabon"/>
        <s v="Government of Gambia"/>
        <s v="Government of Ghana"/>
        <s v="Government of Guinea"/>
        <s v="Government of Guinea-Bissau"/>
        <s v="Government of Kenya"/>
        <s v="Government of Lesotho"/>
        <s v="Government of Liberia"/>
        <s v="Government of Madagascar"/>
        <s v="Government of Malawi"/>
        <s v="Government of Mali"/>
        <s v="Government of Mauritania"/>
        <s v="Government of Mauritius "/>
        <s v="Government of Morocco"/>
        <s v="Government of Mozambique"/>
        <s v="Government of Namibia"/>
        <s v="Government of Niger"/>
        <s v="Government of Nigeria "/>
        <s v="Government of Republic of Congo"/>
        <s v="Government of Rwanda"/>
        <s v="Government of Senegal "/>
        <s v="Government of Sierra Leone"/>
        <s v="Government of South Sudan"/>
        <s v="Government of Sudan"/>
        <s v="Government of Tanzania "/>
        <s v="Government of Tanzania |Government of Zambia"/>
        <s v="Government of the Central African Republic"/>
        <s v="Government of Togo"/>
        <s v="Government of Tunisia"/>
        <s v="Government of Uganda"/>
        <s v="Government of Zambia"/>
        <s v="Government of Zimbabwe"/>
        <s v="Huawei Technologies Co., Ltd.|Telecom Egypt"/>
        <s v="Indorama Eleme Fertilizers &amp; Chemicals Limited"/>
        <s v="Investec Bank Limited"/>
        <s v="Joint Venture of SERPORT, CSCEC, and CHEC"/>
        <s v="Kafue Gorge Lower (KGL) Power Development Corporation Limited"/>
        <s v="Kariba North Bank Extension Power Corporation Limited (KNBEPCL)"/>
        <s v="Kenya Airways Ltd. (KQ)"/>
        <s v="Kenya Ministry of Finance (AKA National Treasury)"/>
        <s v="Kenya National Treasury"/>
        <s v="Khor Ambado Free Zone Company (FZCO)"/>
        <s v="Kinsenda Copper Company SARL"/>
        <s v="Lekki Port LFTZ Enterprise Limited"/>
        <s v="Lesotho Ministry of Finance"/>
        <s v="Mamba Cement Company (Pty) Ltd"/>
        <s v="Ministry of Housing, Utilities &amp; Urban Communities (_x005F_x0008_Egypt)|New Urban Communities Authority (NUCA)"/>
        <s v="Moja Expressway Company Limited"/>
        <s v="Moroccan National Office of Electricity and Drinking Water (ONEE)"/>
        <s v="Nachtigal Hydro Power Company"/>
        <s v="National Bank of Egypt"/>
        <s v="National Port Development (SL) Ltd."/>
        <s v="Nigeria National Petroleum Corporation (NNPC)"/>
        <s v="Port of Djibouti S.A."/>
        <s v="Public Service Pensions Fund (PSPF)"/>
        <s v="Reserve Bank of Malawi (RBM)"/>
        <s v="Rwanda Ministry of Finance"/>
        <s v="Sasol Ltd."/>
        <s v="Senegalese Ministry of Infrastructure, Land Transport and the Opening up"/>
        <s v="Sierra Leone Ministry of Finance and Economic Development "/>
        <s v="Sino–Congolais des Mines (Sicomines SARL)"/>
        <s v="Société de Raffinage de N'Djaména (SRN) SA"/>
        <s v="Société de Télédiffusion Numérique au Burundi (STNB)"/>
        <s v="Société du Patrimoine des Mines du Niger (SOPAMIN)"/>
        <s v="Société Envol Partenariats SA"/>
        <s v="Société Nationale des Telecommunications (Tunisie Télécom)"/>
        <s v="Société Tunisienne de l’Electricité et du Gaz (STEG)"/>
        <s v="Sonangol Finance Limited"/>
        <s v="Standard Bank of South Africa Limited (Standard Bank)"/>
        <s v="Sudan Telecom Group (Sudatel or STG)"/>
        <s v="Tanzania Ministry of Finance and Planning"/>
        <s v="TBEA Co., Ltd.|Zambia Electricity Supply Corp. (ZESCO)"/>
        <s v="Togo Cellulaire"/>
        <s v="Togo Ministry of Economy and Finance"/>
        <s v="Transmission Company of Nigeria"/>
        <s v="TransNamib"/>
        <s v="Transnet"/>
        <s v="Triumph Power Generating Company Ltd (TPGC)"/>
        <s v="Uganda Ministry of Finance"/>
        <s v="Vitol Upstream Ghana Limited"/>
        <s v="Wellington-Masiaka Toll Road"/>
        <s v="Wesizwe Platinum Limited"/>
        <s v="West African Development Bank (WADB/BOAD)"/>
        <s v="West African Oil Pipeline (Bénin) Company S.A. (WAPCO Bénin)"/>
        <s v="West African Oil Pipeline (Niger) Company S.A."/>
        <s v="Zambia Electricity Supply Corp. (ZESCO)"/>
        <s v="Zambia Ministry of Finance"/>
        <s v="Zambian Property Holdings Limited"/>
        <s v="Zimbabwe Power Company (ZPC)"/>
        <s v="ZTE Corporation"/>
        <m/>
      </sharedItems>
    </cacheField>
    <cacheField name="Direct.Receiving.Agencies.Type" numFmtId="0">
      <sharedItems containsBlank="1" count="17">
        <s v="Chinese Government Agency"/>
        <s v="Chinese Joint Venture/Special Purpose Vehicle"/>
        <s v="Chinese Joint Venture/Special Purpose Vehicle|Chinese State-owned Company"/>
        <s v="Chinese Private Sector"/>
        <s v="Chinese Private Sector|Recipient State-owned Company"/>
        <s v="Chinese State-owned Company"/>
        <s v="Other Government Agency"/>
        <s v="Other Intergovernmental Organization"/>
        <s v="Other Joint Venture/Special Purpose Vehicle"/>
        <s v="Other Joint Venture/Special Purpose Vehicle|Other Joint Venture/Special Purpose Vehicle|Other Joint Venture/Special Purpose Vehicle"/>
        <s v="Recipient Government Agency"/>
        <s v="Recipient Government Agency|Recipient Government Agency"/>
        <s v="Recipient Joint Venture/Special Purpose Vehicle"/>
        <s v="Recipient Private Sector"/>
        <s v="Recipient State-owned Bank"/>
        <s v="Recipient State-owned Company"/>
        <m/>
      </sharedItems>
    </cacheField>
    <cacheField name="Indirect.Receiving.Agencies" numFmtId="0">
      <sharedItems containsBlank="1" count="51">
        <s v=" Togo Ministry of Agriculture, Livestock and Rural Development"/>
        <s v="Abidjan Autonomous Port Authority (PAA)"/>
        <s v="Africa Growing Together Fund (AGTF)|Government of Nigeria "/>
        <s v="Botswana Housing Corporation"/>
        <s v="Cameroon Postal Services (CAMPOST)"/>
        <s v="Cameroon Telecommunications (CAMTEL)"/>
        <s v="Cameroon Water Utilities Corporation (Camwater)"/>
        <s v="Civil Aviation Authority of Zimbabwe (CAAZ)"/>
        <s v="Communauté Electrique du Bénin (CEB)"/>
        <s v="Comoros Télécom"/>
        <s v="Econet Telecom Lesotho"/>
        <s v="Electricity Supply Corporation of Malawi"/>
        <s v="Ethio Telecom"/>
        <s v="Ethiopia Electric Power Corporation"/>
        <s v="Ethiopian Electric Power Corporation (EEPCo)"/>
        <s v="Gambia Telecommunications Cellular Company (Gamcel) Limited"/>
        <s v="Ghana National Gas Co., Ltd."/>
        <s v="Ghana Water Company Ltd."/>
        <s v="Government of Cameroon "/>
        <s v="Government of Egypt"/>
        <s v="Government of Ghana"/>
        <s v="Government of Kenya"/>
        <s v="Government of Republic of Congo"/>
        <s v="Hwange Electricity Supply Company (HESCO)"/>
        <s v="Kariba Hydro Power Company (Private) Limited (KHPC)"/>
        <s v="Kenya Electricity Generation Company (KenGen)"/>
        <s v="Kenya Electricity Transmission Company Limited (KETRACO)"/>
        <s v="Kenya Electricity Transmission Company Limited (KETRACO)|Kenya Power and Light Company (KPLC)"/>
        <s v="Kenya Power and Light Company (KPLC)"/>
        <s v="Kenya Railway Corporation (KR)"/>
        <s v="Kenyatta University Teaching, Referral &amp; Research Hospital (KUTRRH)"/>
        <s v="National Information Technology Authority Uganda (NITAU)"/>
        <s v="Port De Djibouti S.A."/>
        <s v="Sierra Leone Cable Network (SALCAB)"/>
        <s v="Sierra Leone Telecommunications Co. (Sierratel)"/>
        <s v="Sino–Congolais des Mines (Sicomines SARL)"/>
        <s v="Sociedade Nacional de Combustiveis de Angola (Sonangol)"/>
        <s v="Société De Gestion de Kaléta (SOGEKA)"/>
        <s v="Société de Gestion et d'Exploitation du Barrage de Souapiti, SA (or SOGES S.A.) (SPV)"/>
        <s v="Société des Mines d'Azelik SA (SOMINA)"/>
        <s v="Société Immobilière du Cameroun (SIC)"/>
        <s v="Tanzania Petroleum Development Corporation (TPDC)"/>
        <s v="TelOne Zimbabwe (pty) Ltd."/>
        <s v="Togo Ministry of Infrastructure and Transport"/>
        <s v="Topstar Communications Company Ltd"/>
        <s v="Uganda Civil Aviation Authority (UCAA)"/>
        <s v="Uganda Electricity Generation Company Limited (UEGCL)|Uganda Electricity Transmission Company Limited (UETCL)"/>
        <s v="University of Ghana"/>
        <s v="Zambia National Broadcasting Corp.  (ZNBC)"/>
        <s v="Zambia Revenue Authority"/>
        <m/>
      </sharedItems>
    </cacheField>
    <cacheField name="Indirect.Receiving.Agencies.Type" numFmtId="0">
      <sharedItems containsBlank="1" count="11">
        <s v="Chinese Joint Venture/Special Purpose Vehicle"/>
        <s v="Other Intergovernmental Organization"/>
        <s v="Other Intergovernmental Organization|Recipient Government Agency"/>
        <s v="Other Joint Venture/Special Purpose Vehicle"/>
        <s v="Recipient Government Agency"/>
        <s v="Recipient Joint Venture/Special Purpose Vehicle"/>
        <s v="Recipient Miscellaneous Agency Type"/>
        <s v="Recipient Private Sector"/>
        <s v="Recipient State-owned Company"/>
        <s v="Recipient State-owned Company|Recipient State-owned Company"/>
        <m/>
      </sharedItems>
    </cacheField>
    <cacheField name="On-lending" numFmtId="0">
      <sharedItems containsBlank="1" count="2">
        <s v="Yes"/>
        <m/>
      </sharedItems>
    </cacheField>
    <cacheField name="Implementing.Agencies" numFmtId="0">
      <sharedItems containsBlank="1" count="443" longText="1">
        <s v=" China Communications First Highway Engineering Bureau Co., Ltd|China Gezhouba Group Cement Co., Ltd."/>
        <s v=" China Communications Fourth Navigation Engineering Bureau Co., Ltd.|China Road &amp; Bridge Corporation (CRBC)"/>
        <s v=" M/S Avic International Holding Corporation and Shanghai Municipal Engineering Design Institute (Group) Co.|Athi Water Services Board"/>
        <s v=" Sailsors Automation Technology Company |China International Water and Electrical Corporation (CWE)|China Three Gorges Corporation (CTG)|Harbin Electric Machinery Company|Nodalis Conseil |SinoHydro Bureau 3 Co., Ltd.|Tractebel Engineering S.A. (Tractebel Engie)|Yellow River Engineering Consulting|Yingtai Group"/>
        <s v=" Technology Consult Ltd|Abuljebain Engineering Consulting Office |China Communications Construction Co., Ltd. (CCCC)|Uganda National Roads Authority (UNRA)"/>
        <s v=" Yanjian Group Co., Ltd."/>
        <s v=" Yanjian Group Co., Ltd.|China Friendship Development International Engineering Design and Consultation Co., Ltd."/>
        <s v="Abidjan Autonomous Port Authority (PAA)|Bolloré Group|China Harbour Engineering Co., Ltd."/>
        <s v="Acciona Energia|Government of Egypt|International Finance Corporation (IFC)|TBEA Co., Ltd."/>
        <s v="Addis Ababa City Road Authority (AACRA)|ASER Construction PLC|China Communications Construction Co., Ltd. (CCCC)|Engineer Zewdie Eskinder And Company Plc.|Hake Trade &amp; Industry Enterprise|IFH Engineering Plc"/>
        <s v="Addis Ababa University Faculty of Technology|Hydrochina-CGCOC JV|Xinjiang Goldwind Science &amp; Technology Co., Ltd."/>
        <s v="ADP Ingénierie|China Communications Construction Co., Ltd. (CCCC)|CPG Corporation Pte. Ltd.|Government of Ethiopia|Shanxi Construction Investment Group Co., Ltd."/>
        <s v="Africa Growing Together Fund (AGTF)"/>
        <s v="Africa Growing Together Fund (AGTF)|African Development Bank (AfDB) (ADB) (BAD)"/>
        <s v="Africa Growing Together Fund (AGTF)|African Development Bank (AfDB) (ADB) (BAD)|China Civil Engineering Construction Corporation (CCECC)|M/S Apex Engineering Co. Ltd|M/S BOTEK Bosphorus Technical Consulting Corporation|M/S Inter-Consult|SinoHydro |Tanzania National Roads Agency (TANROADS)"/>
        <s v="Africa Growing Together Fund (AGTF)|African Development Bank (AfDB) (ADB) (BAD)|China Railway 7th Bureau Group Co. Ltd.|China State Construction Engineering Corporation (CSCEC)|Zambia Road Development Agency"/>
        <s v="Africa Growing Together Fund (AGTF)|Beijing Construction Engineering Group Co., Ltd. (BCEG)"/>
        <s v="Africa Growing Together Fund (AGTF)|China Gezhouba Group Company Limited and Untang Jaya Sdn Bhd Joint Venture"/>
        <s v="Africa Growing Together Fund (AGTF)|China Jiangxi International Economic and Technical Cooperation Co., Ltd. (CJIC)"/>
        <s v="Africa Growing Together Fund (AGTF)|China State Construction Engineering Corporation (CSCEC)"/>
        <s v="Africa Growing Together Fund (AGTF)|MESSER PATAN NIGERIA JV/REINFORCED GLOBAL RESOURCES LTD (LOT 1)"/>
        <s v="Africa Growing Together Fund (AGTF)|Nigeria Rural Electrification Agency (REA)"/>
        <s v="Africa Growing Together Fund (AGTF)|Shanghai Electric Group Co., Ltd."/>
        <s v="Africa Growing Together Fund (AGTF)|SinoHydro "/>
        <s v="Africa Growing Together Fund (AGTF)|Water and Sanitation Corporation (WASAC)"/>
        <s v="African Biofuel and Renewable Energy Company (SABER-ABREC)|Togo Ministry of Mines and Energy|ZTE Corporation"/>
        <s v="AFTRITEC"/>
        <s v="Alcatel-Lucent Shanghai Bell Co., Ltd.|China Machinery Engineering Corporation (CMEC) |Huawei Technologies Co., Ltd."/>
        <s v="Alcatel-Lucent Shanghai Bell Co., Ltd.|Government of Togo|Togo Cellulaire"/>
        <s v="Alstom|China International Water and Electrical Corporation (CWE)|Harbin Electric Company Limited|SinoHydro |Sudan Ministry of Water Resources, Irrigation and Electricity|Sudan National Electricity Corporation (NEC Sudan)"/>
        <s v="Alstom|Hitachi Ltd.|WSP Global"/>
        <s v="Alstom|SinoHydro |Sinohydro Corporation Ltd.|Société des Energies de Côte d’Ivoire (CI-ENERGIES)|Tractebel Engineering S.A. (Tractebel Engie)"/>
        <s v="Aluminum Corporation of China (Chinalco)|China Henan International Cooperation Group Co., Ltd. (CHICO)|China Power Investment (CPI) |Ministry of Mines and Geology (Guinea)|National Development and Reform Commission (NDRC)"/>
        <s v="Aluminum Corporation of China (Chinalco)|China Henan International Cooperation Group Co., Ltd. (CHICO)|China Power Investment (CPI) |National Development and Reform Commission (NDRC)"/>
        <s v="Amu Power Company Limited (Special Purpose Vehicle)|Government of Kenya|Kenya Power and Light Company (KPLC)|Power Construction Corporation of China (POWERCHINA)"/>
        <s v="Angola Ministry of Education"/>
        <s v="Angola Ministry of Education|China Machinery Engineering Corporation (CMEC) "/>
        <s v="Angola Ministry of Education|China National Machinery Industry Corporation (Sinomach)"/>
        <s v="Angola Ministry of Energy and Water (ANGOP)|CGGC-Niara|China Gezhouba Group Company Ltd. (CGGC)"/>
        <s v="Angola Ministry of Finance"/>
        <s v="Angola Ministry of Finance|China Machinery Engineering Corporation (CMEC) |Government of Angola"/>
        <s v="Angola Ministry of Health|SinoHydro "/>
        <s v="Angola Ministry of Health|Sinohydro Engineering Bureau 4 Co., Ltd."/>
        <s v="Angola Ministry of Transport|Beijing Urban Construction Group Co., Ltd.|China Metallurgical Group Corporation|China National Aero-Technology Import &amp; Export Corporation (CATIC)|China National Aero-technology International Engineering Corporation (AVIC-ENG)|Dalian Zongyi Technology Development Corporation Limited (DZS)|Fangda New Materials (Jiangxi) Company Limited|Mace Engineering Group"/>
        <s v="Angola Ministry of Transportation|Caioporto, S.A.|China Road &amp; Bridge Corporation (CRBC)"/>
        <s v="Anhui Construction Engineering Group|Government of Angola"/>
        <s v="Anhui Construction Engineering Group|Qingjian Group Co., Ltd (CNQC)"/>
        <s v="Anhui Foreign Economic Construction Group Co., Ltd. (AFECC)"/>
        <s v="Anhui Foreign Economic Construction Group Co., Ltd. (AFECC)|Beijing Institute of Architectural Design (Group) Co., Ltd. (BIAD)"/>
        <s v="Anhui Foreign Economic Construction Group Co., Ltd. (AFECC)|Shenyang International Technical Consulting Corporation"/>
        <s v="Anhui Telecommunications Engineering Co. Ltd.|Cabo Verde Operational Nucleus of the Information Society (NOSi)|Huawei Technologies Co., Ltd."/>
        <s v="Anhui Telecommunications Engineering Co. Ltd.|Econet Telecom Lesotho"/>
        <s v="Artelia Eau &amp; Environment |China International Water and Electrical Corporation (CWE)|Energy Infratech pvt ltd|Government of Uganda|KKATT Consult "/>
        <s v="Astroenergy|China Gezhouba Group Company Ltd. (CGGC)|First National Operation &amp; Maintenance Co. Ltd (NOMAC)"/>
        <s v="Aviation Industry Corporation of China, Ltd. (AVIC)|Aéroports de Paris (ADPI)|China Airport Construction Group Co., Ltd. (CACC)|Yunnan Construction and Investment Holding (YCIH)"/>
        <s v="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
        <s v="Aviation Industry Corporation of China, Ltd. (AVIC)|China Railway Eryuan Engineering Group Co., Ltd.|Egyptian Ministry of Investment and International Cooperation|Egyptian Ministry of Transportation|Egyptian National Authority for Tunnels"/>
        <s v="Aviation Industry Corporation of China, Ltd. (AVIC)|Kenya National Youth Service"/>
        <s v="Aviation Industry Corporation of China, Ltd. (AVIC)|Kenyan National Youth Service"/>
        <s v="AVIC International Holding Corporation"/>
        <s v="AVIC International Holding Corporation|Beijing Construction Engineering Group Co., Ltd. (BCEG)|Sanxin Facade Engineering Co. Ltd"/>
        <s v="AVIC International Holding Corporation|Cameroon Airlines Corporation|Government of Cameroon "/>
        <s v="AVIC International Holding Corporation|Kenya Ministry of Education, Science, and Technology "/>
        <s v="AVIC International Holding Corporation|Ministry of Education of Ghana"/>
        <s v="AVIC-INTL Project Engineering Company"/>
        <s v="AVIC-INTL Project Engineering Company|Uganda's Ministry of Science, Technology, and Innovation"/>
        <s v="Baker McKenzie|China International Water and Electrical Corporation (CWE)|Electricité de Guinée (EDG)|Société De Gestion de Kaléta (SOGEKA)"/>
        <s v="Beijing Architectural &amp; Engineering Design Co. Ltd (BAED)|Beijing Construction Engineering Group Co., Ltd. (BCEG)"/>
        <s v="Beijing Construction Engineering Group Co., Ltd. (BCEG)"/>
        <s v="Beijing Construction Engineering Group Co., Ltd. (BCEG)|Egis International"/>
        <s v="Beijing Construction Engineering Group Co., Ltd. (BCEG)|Egis International|Government of Republic of Congo"/>
        <s v="Beijing Construction Engineering Group Co., Ltd. (BCEG)|Mauritian Public Utilities Ministry"/>
        <s v="Beijing Construction Engineering Group Co., Ltd. (BCEG)|Mauritius Broadcasting Corp."/>
        <s v="Beijing Construction Engineering Group Co., Ltd. (BCEG)|SOCOTEC International"/>
        <s v="Beijing Construction Engineering Group Co., Ltd. (BCEG)|Weihai International Economic &amp; Technical Cooperative Co., Ltd (WIETC)"/>
        <s v="Beijing Everyway Traffic and Lighting Technology Company|China Gansu International Economic and Technical Cooperation Co., Ltd. (CGICOP)|Ghana National Petroleum Corporation"/>
        <s v="Beijing Expressway Supervision Company|China Communications Construction Co., Ltd. (CCCC)"/>
        <s v="Beijing Institute of Architectural Design (Group) Co., Ltd. (BIAD)|Qingjian Group Co., Ltd (CNQC)"/>
        <s v="Beijing Municipal Construction Co. Ltd.,|China National Electric Engineering Co., Ltd. (CNEEC)|Government of Equatorial Guinea"/>
        <s v="Beijing Uni-construction Group"/>
        <s v="Beris Engineering &amp; Research Corporation|China Air Force Design Institute|China Metallurgical Group Corporation|Shenyang Institute of Geotechnical Investigation"/>
        <s v="Besix|Bouygues Company |Elecnor|GE Hydro France|NGE|Société Générale des Travaux du Maroc (SGTM)"/>
        <s v="Best Consulting Engineers Private Limited Company|China Communications Construction Co., Ltd. (CCCC)|China First Highway Engineering Company (CFHEC)|Government of Ethiopia|Xi’an Fangzhou Engineering Consulting Co., Ltd"/>
        <s v="BHR Newwood Investment Management Limited (BHR)|China Molybdenum Co. Ltd. (CMOC)"/>
        <s v="Botswana Power Corporation|China National Electric Engineering Co., Ltd. (CNEEC)|Shenyang Blower Works (Group) Co., Ltd |Shenyang Boiler Works"/>
        <s v="Brentex Petroleum Services Ltd.|China First Highway Engineering Company (CFHEC)|China Petroleum Pipeline Engineering Co., Ltd. (CPP)|Oando|Oliserve Limited"/>
        <s v="Brentex|China First Highway Engineering Company (CFHEC)|China Petroleum Pipeline Engineering Co., Ltd. (CPP)|Oando|Oliserve Limited"/>
        <s v="Burkina Faso Ministry of Infrastructure|China Road &amp; Bridge Corporation (CRBC)|GRECEG Sarl"/>
        <s v="Burkina Faso National Office for Water and Sanitation (ONEA)|CGC Overseas Construction Co., Ltd. (CGCOC)"/>
        <s v="Cabo Verde National Port Administration Company (ENAPOR)|Nuctech Company Limited (Tongfang Vision Technology Co., Ltd.)"/>
        <s v="CAMCO  International"/>
        <s v="CAMCO  International|Government of Angola"/>
        <s v="Cameroon Ministry of Economy, Planning, and Regional Development (MINEPAT)|China Harbour Engineering Co., Ltd.|Government of Cameroon "/>
        <s v="Cameroon Ministry of Higher Education|Sichuan Investment and Development Ltd"/>
        <s v="Cameroon Ministry of Housing and Urban Development|China Shenyang International Economic &amp; Technical Cooperation Co,. Ltd. (CSYIC)|Government of Cameroon "/>
        <s v="Cameroon Ministry of Posts and Telecommunications|Government of Cameroon |ZTE Corporation"/>
        <s v="Cameroon Ministry of Public Works"/>
        <s v="Cameroon Ministry of Public Works|China First Highway Engineering Company (CFHEC)"/>
        <s v="Cameroon Ministry of Water Resources and Energy (MINEE)|Cameroon Water Utilities Corporation (Camwater)|CGC Overseas Construction Co., Ltd. (CGCOC)"/>
        <s v="Cameroon Ministry of Water, Resources, and Energy|China National Electric Engineering Co., Ltd. (CNEEC)|Hydro Mekin"/>
        <s v="Cameroon Ministry of Water, Resources, and Energy|Huawei Technologies Co., Ltd."/>
        <s v="Cameroon Ministry of Water, Resources, and Energy|Power Construction Corporation of China (POWERCHINA)|SinoHydro "/>
        <s v="Cameroon Ministry of Water, Resources, and Energy|SinoHydro "/>
        <s v="Cameroon Postal Services (CAMPOST)|Huawei Technologies Co., Ltd."/>
        <s v="Cameroon Telecommunications (CAMTEL)|Government of Cameroon |Huawei Technologies Co., Ltd."/>
        <s v="Cameroon Telecommunications (CAMTEL)|Huawei Technologies Co., Ltd."/>
        <s v="Cameroon Water Utilities Corporation (Camwater)|China State Construction Overseas Development Co., Ltd.|Government of Cameroon "/>
        <s v="CCCC First Highway Engineering Bureau"/>
        <s v="CCCC First Navigation Engineering Bureau Co., Ltd.|CCCC Highway Consultants Co., Ltd. (中交公路规划设计院有限公司)|China Road &amp; Bridge Corporation (CRBC)"/>
        <s v="Cell C Limited South Africa|Huawei Technologies Co., Ltd."/>
        <s v="Central African Republic Ministry of Energy and Water Resources|Sinopec Petroleum Engineering &amp; Construction Shengli Corporation|Xiang Kiang Electric Corporation"/>
        <s v="Central Bank of Egypt"/>
        <s v="CGC Overseas Construction Co., Ltd. (CGCOC)"/>
        <s v="CGC Overseas Construction Co., Ltd. (CGCOC)|Government of Ethiopia"/>
        <s v="CGC Overseas Construction Co., Ltd. (CGCOC)|Government of Nigeria "/>
        <s v="CGC Overseas Construction Co., Ltd. (CGCOC)|Hydrochina Corporation Limited |Hydrochina-CGCOC JV|Sany Heavy Industry Co., Ltd."/>
        <s v="CGC Overseas Construction Co., Ltd. (CGCOC)|Sudan Ministry of Transport, Roads, and Bridges"/>
        <s v="CGC Overseas Construction Co., Ltd. (CGCOC)|Water Works Design and Supervision"/>
        <s v="Chengdu Design and Research Institute of Building Materials Industry Co. Ltd. (CDI)|Sinoma International Engineering Co., Ltd."/>
        <s v="China Aerospace Construction Group (Kenya) Co., Ltd. (CACGK)|Kenya Electricity Transmission Company Limited (KETRACO)"/>
        <s v="China Aerospace Design and Research Institute|Shanxi Construction Engineering (Group) Corporation"/>
        <s v="China Airport Construction Group Co., Ltd. (CACC)|Société aéroportuaire de Lomé Tokoin (SALT)|SOCOTEC International|Togo Ministry of Economy and Finance|Weihai International Economic &amp; Technical Cooperative Co., Ltd (WIETC)"/>
        <s v="China Airport Construction Group Co., Ltd. (CACC)|Société aéroportuaire de Lomé Tokoin (SALT)|SOCOTEC International|Togo Ministry of Infrastructure and Transport|Weihai International Economic &amp; Technical Cooperative Co., Ltd (WIETC)"/>
        <s v="China Bengbu International Technology &amp; Economic Cooperation (CBITEC)"/>
        <s v="China Bengbu International Technology &amp; Economic Cooperation (CBITEC)|Government of Angola"/>
        <s v="China CAMC Engineering Co., Ltd. (CAMCE)"/>
        <s v="China CAMC Engineering Co., Ltd. (CAMCE)|Kenya Electricity Generation Company (KenGen)|Kenya Electricity Transmission Company Limited (KETRACO)|Kenya Power and Light Company (KPLC)"/>
        <s v="China CAMC Engineering Co., Ltd. (CAMCE)|Kenya Electricity Transmission Company Limited (KETRACO)|Parson Brinckerhoff"/>
        <s v="China CAMC Engineering Co., Ltd. (CAMCE)|Sudan Ministry of Water Resources, Irrigation and Electricity"/>
        <s v="China CAMC Engineering Co., Ltd. (CAMCE)|Sur Construction Ethiopia"/>
        <s v="China CAMC Engineering Co., Ltd. (CAMCE)|Uganda Electricity Transmission Company Limited (UETCL)"/>
        <s v="China CAMC Engineering Co., Ltd. (CAMCE)|Zambia Food Reserve Agency (FRA)|Zambia Ministry of Agriculture"/>
        <s v="China Chongqing International Construction Corporation (CICO)"/>
        <s v="China Chongqing International Construction Corporation (CICO)|China Geo-Engineering Corporation (CGC)|China XinXing Construction Development Co., Ltd. (中国新兴建设开发有限责任公司)"/>
        <s v="China Chongqing International Construction Corporation (CICO)|Sudan Ministry of Transport, Roads, and Bridges"/>
        <s v="China Chongqing International Construction Corporation (CICO)|Uganda National Roads Authority (UNRA)"/>
        <s v="China Civil Engineering Construction Botswana (pty) Ltd.|China State Construction Engineering Corporation (CSCEC)"/>
        <s v="China Civil Engineering Construction Corporation (CCECC)"/>
        <s v="China Civil Engineering Construction Corporation (CCECC)|China Earth Group Fuzhou Survey and Design Institute Co., Ltd."/>
        <s v="China Civil Engineering Construction Corporation (CCECC)|China Merchants Holdings (Djibouti) FZE|China State Construction Engineering Corporation (CSCEC)"/>
        <s v="China Civil Engineering Construction Corporation (CCECC)|China Railway Construction Corporation (CRCC)|China Railway Engineering Corporation (CRECG) |Government of Ethiopia"/>
        <s v="China Civil Engineering Construction Corporation (CCECC)|China Railway Construction Corporation (CRCC)|Government of Ethiopia"/>
        <s v="China Civil Engineering Construction Corporation (CCECC)|China Railway Engineering Corporation (CRECG) "/>
        <s v="China Civil Engineering Construction Corporation (CCECC)|China State Construction Engineering Corporation (CSCEC)|Port De Djibouti S.A."/>
        <s v="China Civil Engineering Construction Corporation (CCECC)|Guangdong Xinguang International Group"/>
        <s v="China Civil Engineering Construction Corporation (CCECC)|Nigerian Ministry of Aviation"/>
        <s v="China Civil Engineering Construction Corporation (CCECC)|Shanghai Construction Group General Co."/>
        <s v="China Civil Engineering Construction Corporation (CCECC)|Tanzania-Zambia Railway Authority (TAZARA)"/>
        <s v="China CNR Corporation|China South Locomotive &amp; Rolling Stock Corporation Limited (CSR)"/>
        <s v="China Communications Construction Co., Ltd. (CCCC)"/>
        <s v="China Communications Construction Co., Ltd. (CCCC)|China Road &amp; Bridge Corporation (CRBC)"/>
        <s v="China Communications Construction Co., Ltd. (CCCC)|China Road &amp; Bridge Corporation (CRBC)|Kenya Railway Corporation (KR)"/>
        <s v="China Communications Construction Co., Ltd. (CCCC)|Corredor Logístico Integrado De Nacala SA"/>
        <s v="China Communications Construction Co., Ltd. (CCCC)|Ethiopia Roads Authority|Government of Ethiopia"/>
        <s v="China Communications Construction Co., Ltd. (CCCC)|Government of Ethiopia"/>
        <s v="China Communications Construction Co., Ltd. (CCCC)|Government of Niger|Société Nigérienne des Télécommunications or Nigerien Telecommunications Society (SONITEL)"/>
        <s v="China Communications Construction Co., Ltd. (CCCC)|Government of Uganda"/>
        <s v="China Complete Engineering Co., Ltd."/>
        <s v="China Construction Eighth Engineering Division Corp., Ltd."/>
        <s v="China Development Bank (CDB)"/>
        <s v="China Development Bank (CDB)|Government of Cameroon |Shanxi Construction Engineering (Group) Corporation"/>
        <s v="China Development Bank (CDB)|Shanxi Construction Engineering (Group) Corporation"/>
        <s v="China Electric Power Equipment and Technology Company (CET)|China Energy Engineering Group Co., Ltd. (CEEC)|China Export &amp; Credit Insurance Corporation (Sinosure)|China Ministry of Finance|Egypt Ministry of Electricity and Renewable Energy|Egypt New and Renewable Energy Authority|Hubei Engineering Company Construction Company |Jiangsu Zhongtian Technologies Software Technology Co., Ltd.|Power Construction Corporation of China (POWERCHINA)|State Grid Corporation of China (SGCC)"/>
        <s v="China Energy Engineering Group Co., Ltd. (CEEC)|Ethiopian Electric Power Corporation (EEPCo)|Sichuan Electric Power Transmission and Transformation Construction Co., Ltd. (SPTTC)|Xinjiang Electric Power Design Institute"/>
        <s v="China FAW Group Co., Ltd. (FAW)"/>
        <s v="China FAW Group Import &amp; Export Co|Government of Uganda"/>
        <s v="China First Highway Engineering Company (CFHEC)|China Road &amp; Bridge Corporation (CRBC)|Government of Burundi"/>
        <s v="China First Highway Engineering Company (CFHEC)|Government of Burundi|Hunan Constructing Engineering Group Corporation"/>
        <s v="China Geo-Engineering Corporation (CGC)"/>
        <s v="China Geo-Engineering Corporation (CGC)|China Power Construction Group Kunming Survey and Design Institute Co., Ltd."/>
        <s v="China Geo-Engineering Corporation (CGC)|Cote d'Ivoire National Water Fund (Fonds National de l’Eau)"/>
        <s v="China Geo-Engineering Corporation (CGC)|Government of Niger"/>
        <s v="China Geo-Engineering Corporation International Ltd. (CGCINT)|Hunan Construction Engineering Group (HNCEG)"/>
        <s v="China Gezhouba Group Company Ltd. (CGGC)"/>
        <s v="China Gezhouba Group Company Ltd. (CGGC)|Ethiopian Electric Power Corporation (EEPCo)|Government of Ethiopia|Lahmeyer International|Stantec Inc.|TunnelPro S.r.l."/>
        <s v="China Gezhouba Water and Power Group, ltd.|Ghana Water Company Ltd."/>
        <s v="China Glass Holdings|China Railway Construction Corporation (CRCC)|CNG Glass (Nigeria) FZE|Shaanxi Nigeria Company Ltd.|SinoSunny Nigeria Company Ltd."/>
        <s v="China Grains and Oils Group Corporation (CGOC)|Sichuan Road &amp; Bridge Co., Ltd."/>
        <s v="China Great Wall Industry Corporation|China Henan International Cooperation Group Co., Ltd. (CHICO)"/>
        <s v="China Haisum Engineering Co., Ltd|China Light Industry Design Engineering (CNDC)"/>
        <s v="China Harbor Engineering Company"/>
        <s v="China Harbour Engineering Co., Ltd."/>
        <s v="China Harbour Engineering Co., Ltd. (CHEC)"/>
        <s v="China Harbour Engineering Co., Ltd. (CHEC)|Sudan Airports Holding Company"/>
        <s v="China Harbour Engineering Co., Ltd.|China State Construction Engineering Corporation (CSCEC)|Groupe SERPORT|Shanghai International Port Group (SIPG)"/>
        <s v="China Harbour Engineering Co., Ltd.|Ghana Ports and Harbours Authority|Government of Ghana"/>
        <s v="China Harbour Engineering Co., Ltd.|Government of Angola"/>
        <s v="China Harbour Engineering Co., Ltd.|Government of Cameroon "/>
        <s v="China Harbour Engineering Co., Ltd.|Sudan Airports Holding Company"/>
        <s v="China Harbour Engineering Co., Ltd.|Sudan Ministry of Transport, Roads, and Bridges"/>
        <s v="China Harbour Engineering Co., Ltd.|Tolaram Group"/>
        <s v="China Harbour Engineering Co., Ltd.|Zanzibar Ports Corporation (ZPC)"/>
        <s v="China Henan International Cooperation Group Co., Ltd. (CHICO)|Zambia National Road Fund Agency (NRFA)|Zambia Road Development Agency"/>
        <s v="China Highway Planning and Design Institute (HPDI)|China Road &amp; Bridge Corporation (CRBC)"/>
        <s v="China Huanqiu Contracting &amp; Engineering Co., Ltd. (HQCEC)|China National Technical Import and Export Corporation (CNTIC)|Cotton &amp; Textile Industries Holding Company (Egypt)"/>
        <s v="China Hydropower Construction Group|Sinohydro Bureau 16 Co., LTD."/>
        <s v="China Hydropower Engineering Consulting Group Co./China Hydropower Engineering Consulting Group Kunming Survey and Design Institute|Government of Ethiopia|Guangzhou Wanan Construction Supervision, Co. Ltd.|Shanghai Construction Group General Co."/>
        <s v="China Integrity International Oceaneering Co. Ltd. |National Port Development (SL) Ltd.|Sierra Leone National Commission for Privatization (NCP)|Sierra Leone Ports Authority|Sky Rock Management Limited|Taifu (Tidfore) Heavy Equipment Group Co., Ltd.|Taifu (Tidfore) Tianjin Oceaneering Equipment Co., Ltd.|Tianjin Jinhao International Trade Co., Ltd."/>
        <s v="China International Fund (CIF)|China Jiangsu International|Civil Aviation Authority of Zimbabwe (CAAZ)|Government of Zimbabwe|Sino-Zimbabwe Development Company"/>
        <s v="China International Telecommunication Construction Corporaion (CITCC)|Congo Ministry of Posts, Telephones and Telecommunications (MPTT)"/>
        <s v="China International Telecommunication Construction Corporaion (CITCC)|Dahua technologies|Mauritius Police Force|Zhejiang Dahua Technology Co., Ltd.|ZTE Energy"/>
        <s v="China International Telecommunication Construction Corporaion (CITCC)|Huawei Technologies Co., Ltd."/>
        <s v="China International Telecommunication Construction Corporaion (CITCC)|Mauritius Police Force|Zhejiang Dahua Technology Co., Ltd.|ZTE Corporation"/>
        <s v="China International Telecommunication Construction Corporaion (CITCC)|Zhejiang Dahua Technology Co., Ltd.|ZTE Corporation"/>
        <s v="China International Water &amp; Electric Corporation|Guangxi Transmission &amp; Substation Construction Company"/>
        <s v="China International Water and Electrical Corporation (CWE)"/>
        <s v="China International Water and Electrical Corporation (CWE)|CONCEPT S.A.|Tunisian Ministry of Agriculture, Water Resources and Fisheries"/>
        <s v="China International Water and Electrical Corporation (CWE)|Government of Guinea"/>
        <s v="China IPPR International Engineering Co., Ltd.|Fujian Construction Engineering Group Company"/>
        <s v="China IPPR International Engineering Co., Ltd.|Nanjin Dadi Construction Group"/>
        <s v="China IPPR International Engineering Co., Ltd.|Nanjing Dadi Construction Group Co., Ltd."/>
        <s v="China Jiangsu International"/>
        <s v="China Jiangsu International Economic and Technical Cooperation Company"/>
        <s v="China Jiangsu International Economic and Technical Cooperation Company|Government of Angola"/>
        <s v="China Jiangsu International|China State Construction Engineering Corporation (CSCEC)"/>
        <s v="China Jiangxi International Economic and Technical Cooperation Co., Ltd. (CJIC)"/>
        <s v="China Jiangxi International Economic and Technical Cooperation Co., Ltd. (CJIC)|Jinko Solar Holding Co., Ltd|Kenya Rural Electrification Authority"/>
        <s v="China Jiangxi International Economic and Technical Cooperation Co., Ltd. (CJIC)|Zambia Airports Corporation Ltd. "/>
        <s v="China Liaoning International Cooperation Group|Hunan Constructing Engineering Group Corporation"/>
        <s v="China Machine-Building International Corporation (CMIC)"/>
        <s v="China Machine-Building International Corporation (CMIC)|Government of Angola"/>
        <s v="China Machinery Engineering Corporation (CMEC) "/>
        <s v="China Machinery Engineering Corporation (CMEC) |China National Cable Engineering Corporation"/>
        <s v="China Machinery Engineering Corporation (CMEC) |China National Machinery Industry Corporation (Sinomach)"/>
        <s v="China Machinery Engineering Corporation (CMEC) |China Ocean Aviation Group Incorporation"/>
        <s v="China Machinery Engineering Corporation (CMEC) |Cote d'Ivoire Road Management Agency (AGEROUTE)"/>
        <s v="China Machinery Engineering Corporation (CMEC) |Empresa Nacional de Mecanização Agrícola (Mecanagro)|Government of Angola"/>
        <s v="China Machinery Engineering Corporation (CMEC) |Empresa Nacional de Mecanização Agrícola (Mecanagro)|Government of Angola|Instituto de Desenvolvimento Agrário"/>
        <s v="China Machinery Engineering Corporation (CMEC) |Ghana Ministry of National Security |Huawei Technologies Co., Ltd."/>
        <s v="China Machinery Engineering Corporation (CMEC) |Government of Angola"/>
        <s v="China Machinery Engineering Corporation (CMEC) |Senelec"/>
        <s v="China Merchants Holdings (Djibouti) FZE|China Overseas Infrastructure Development and Investment Corporation (中国海外基础设施开发投资有限公司)|Djibouti Ports &amp; Free Zones Authority"/>
        <s v="China Nanchang Engineering (Pvt) Ltd."/>
        <s v="China National Aero-Technology Import &amp; Export Corporation (CATIC)"/>
        <s v="China National Aero-Technology Import &amp; Export Corporation (CATIC)|Government of Ghana|Huawei Technologies Co., Ltd."/>
        <s v="China National Aero-Technology Import &amp; Export Corporation (CATIC)|Xi'an Aircraft International Corporation (XAIC)"/>
        <s v="China National Cable Engineering Corporation|Government of Angola"/>
        <s v="China National Complete Plant Import &amp; Export Corporation Group (COMPLANT)"/>
        <s v="China National Complete Plant Import &amp; Export Corporation Group (COMPLANT)|Ethiopian Sugar Corporation (ESC)"/>
        <s v="China National Construction &amp; Agricultural Machinery Import &amp; Export Corporation (CAMC)|Sudan Ministry of Water Resources, Irrigation and Electricity"/>
        <s v="China National Electric Engineering Co., Ltd. (CNEEC)|SinoHydro "/>
        <s v="China National Electronics Import &amp; Export Corporation (CEIEC)"/>
        <s v="China National Electronics Import &amp; Export Corporation (CEIEC)|Government of Angola"/>
        <s v="China National Machinery and Equipment Import &amp; Export Corporation|Sudan Ministry of Energy and Mineral Resources"/>
        <s v="China National Machinery Industry Corporation (Sinomach)"/>
        <s v="China National Machinery Industry Corporation (Sinomach)|Government of Angola"/>
        <s v="China National Overseas Engineering Corporation (COVEC)|Complant Botswana (Ptya) Ltd."/>
        <s v="China National Petroleum Corporation (CNPC)|China Petroleum Pipeline Engineering Co., Ltd. (CPP)|PetroChina|Société de Raffinage de N'Djaména (SRN) SA|Société des Hydrocarbures du Tchad (SHT)"/>
        <s v="China North Industries Group Corporation Limited (NORINCO Group) |Kenya Electricity Transmission Company Limited (KETRACO)|Shandong Taikai Power Engineering Co., Ltd. (TKPE)"/>
        <s v="China Nuclear International Uranium Corporation (SinoU)|Sinohydro (PowerChina)|Société des Mines d'Azelik SA (SOMINA)"/>
        <s v="China Overseas Engineering Group Co., Ltd.|Shanghai Construction Engineering Group (SCG) (上海建工)"/>
        <s v="China Petroleum &amp; Chemical Corporation (Sinopec Ltd.)"/>
        <s v="China Petroleum &amp; Chemical Corporation (Sinopec Ltd.)|Sinopec Engineering (Group) Co., Ltd. (SEG)"/>
        <s v="China Petroleum Pipeline Engineering Co., Ltd. (CPP)|China Petroleum Planning and Engineering Institute (CPPEI)"/>
        <s v="China Petroleum Pipeline Engineering Co., Ltd. (CPP)|Government of Angola"/>
        <s v="China Petroleum Technology &amp; Development Corporation (CPTDC)|Stanbic Bank|Tanzania Electric Supply Company (Tanesco)|Tanzania Petroleum Development Corporation (TPDC)"/>
        <s v="China Poly Group Corporation Ltd.|China Railway 18th Bureau Group Co. Ltd. |Sudan Ministry of Transport, Roads, and Bridges"/>
        <s v="China Railway 14th Bureau Group Co., Ltd. (CRCC14)"/>
        <s v="China Railway 14th Bureau Group Co., Ltd. (CRCC14)|Shaanxi Huashan International Construction Corporation (TIEC)"/>
        <s v="China Railway 20 Bureau Group Co., Ltd.|Government of Angola"/>
        <s v="China Railway 20th Bureau Group Co. Ltd. |Government of Angola"/>
        <s v="China Railway 4th Bureau Co., Ltd."/>
        <s v="China Railway 4th Bureau Co., Ltd.|China Tiesiju Civil Engineering Group Co., Ltd."/>
        <s v="China Railway Construction Corporation (CRCC)"/>
        <s v="China Railway Construction Corporation (CRCC)|Government of Angola"/>
        <s v="China Railway Construction Engineering Group (CRCEG)|Government of Ghana"/>
        <s v="China Railway Engineering Corporation (CRECG) "/>
        <s v="China Railway Engineering Corporation (CRECG) |China Railway Group Limited (CREC)|Ethiopian Railways Corporation (ERC)"/>
        <s v="China Railway Engineering Corporation (CRECG) |China Railway No.5 Engineering Group Co., Ltd. (CR5)"/>
        <s v="China Railway Engineering Corporation (CRECG) |CREC 9"/>
        <s v="China Railway Engineering Corporation (CRECG) |Government of Democratic Republic of Congo "/>
        <s v="China Railway Engineering Corporation (CRECG) |Shanghai Electric Group Co., Ltd.|Sudan Ministry of Transport, Roads, and Bridges"/>
        <s v="China Railway Engineering Corporation (CRECG) |Société d'Infrastructures Sino-Congolaises (SISC) SA"/>
        <s v="China Railway Engineering Corporation 7th Bureau (CREC7)"/>
        <s v="China Railway Engineering Corporation 7th Bureau (CREC7)|Société d'Infrastructures Sino-Congolaises (SISC) SA"/>
        <s v="China Railway Engineering Corporation 7th Bureau (CREC7)|Wellington-Masiaka Toll Road"/>
        <s v="China Railway Engineering Design Consulting Group Co., Ltd (CEC)|China State Construction Engineering Corporation (CSCEC)|Government of Mali"/>
        <s v="China Railway Group Limited (CREC)"/>
        <s v="China Railway Group Limited (CREC)|Government of Democratic Republic of Congo "/>
        <s v="China Railway Group Limited (CREC)|Schnell Group"/>
        <s v="China Railway International Group Co., Ltd. (CRIG)"/>
        <s v="China Railway International Group Co., Ltd. (CRIG)|Government of Niger|Nigerian Electricity Company (NIGELEC, Société Nigérienne d'Electricité)"/>
        <s v="China Railway Materials Group Corporation|China South Locomotive &amp; Rolling Stock Corporation Limited (CSR)"/>
        <s v="China Railway Number 8 Engineering Company (CREC8)|Government of Democratic Republic of Congo "/>
        <s v="China Railway Rolling Stock Corp"/>
        <s v="China Road &amp; Bridge Corporation (CRBC)"/>
        <s v="China Road &amp; Bridge Corporation (CRBC)|China Wuyi Co., Ltd."/>
        <s v="China Road &amp; Bridge Corporation (CRBC)|Chinese Embassy|Rwanda's Ministry of Infrastructure"/>
        <s v="China Road &amp; Bridge Corporation (CRBC)|CIMA"/>
        <s v="China Road &amp; Bridge Corporation (CRBC)|CIRA SAS"/>
        <s v="China Road &amp; Bridge Corporation (CRBC)|Cote d'Ivoire Road Management Agency (AGEROUTE)"/>
        <s v="China Road &amp; Bridge Corporation (CRBC)|Government of Angola"/>
        <s v="China Road &amp; Bridge Corporation (CRBC)|Government of Kenya"/>
        <s v="China Road &amp; Bridge Corporation (CRBC)|Kenya National Highways Authority"/>
        <s v="China Road &amp; Bridge Corporation (CRBC)|Kenya Railway Corporation (KR)"/>
        <s v="China Road &amp; Bridge Corporation (CRBC)|Maputo-Sul"/>
        <s v="China Road &amp; Bridge Corporation (CRBC)|Togo Ministry of Economy and Finance|Togo Ministry of Infrastructure and Transport"/>
        <s v="China Shandong International Economic and Technical Cooperation Corporation (SIETC)"/>
        <s v="China Shenyang International Economic &amp; Technical Cooperation Co,. Ltd. (CSYIC)"/>
        <s v="China State Construction Engineering Corporation (CSCEC)"/>
        <s v="China State Construction Engineering Corporation (CSCEC)|Government of Algeria"/>
        <s v="China State Construction Overseas Development Co., Ltd."/>
        <s v="China Tiesiju Civil Engineering Group Co., Ltd.|Government of Angola"/>
        <s v="China Wu Yi Company Ltd.|Jiangxi Transportation Engineering Group"/>
        <s v="China Wu Yi Company Ltd.|Uganda National Roads Authority (UNRA)"/>
        <s v="China Wuyi Co., Ltd.|Erdemann Property Limited"/>
        <s v="China Wuyi Co., Ltd.|Henan Provincial Communications Planning Survey &amp; Design Institute Co., Ltd. (HPCPSDI) (Henan Transportation Planning and Design Institute Co., Ltd.)"/>
        <s v="China XinXing Construction Development Co., Ltd. (中国新兴建设开发有限责任公司)"/>
        <s v="Chinese Academy of Agricultural Mechanization Sciences"/>
        <s v="Chinese Embassy|Government of Sierra Leone|Huawei Technologies Co., Ltd."/>
        <s v="CIMA|SinoHydro "/>
        <s v="CITIC Construction Co., Ltd. (中信建设有限责任公司)"/>
        <s v="CMEC Comtrans International Co., Ltd.|Dalian International Economic and Technical Cooperation Group (CDIG) |Government of Equatorial Guinea"/>
        <s v="CMOC DRC Limited"/>
        <s v="CNPC Great Wall Drilling Company (GWDC)|Geothermal Development Company (GDC) |Kenya Electricity Generation Company (KenGen)"/>
        <s v="CNPC Great Wall Drilling Company (GWDC)|Geothermal Development Company (GDC) |Kenya Electricity Generation Company (KenGen)|Kenyan Ministry of Energy"/>
        <s v="Comoros Télécom|Huawei Technologies Co., Ltd."/>
        <s v="Compagnie Miniere de l'Ogooue (COMILOG)"/>
        <s v="Complant Hong Kong, Ltd.|Ethiopian Sugar Corporation (ESC)"/>
        <s v="CREC 9"/>
        <s v="CREC 9|Government of Democratic Republic of Congo "/>
        <s v="CRRC Tangshan Co., Ltd."/>
        <s v="Democratic Republic of Congo Agence Congolaise des Grands Travaux (ACGT)|SinoHydro "/>
        <s v="Dingsheng Tiangong Construction Machinery Co., Ltd.|Government of Cameroon |Matgenie (National Civil Engineering Equipment Pool)"/>
        <s v="Dongfang Electric Corporation (DEC)"/>
        <s v="Dongfang Electric International Corporation"/>
        <s v="Econet Telecom Lesotho|ZTE Corporation"/>
        <s v="Electricity Supply Corporation of Malawi|Huawei Technologies Co., Ltd."/>
        <s v="Electricity Supply Organization (Eskom)"/>
        <s v="Energy Plus DRC SARL|Government of Democratic Republic of Congo |SinoHydro "/>
        <s v="Eni S.p.A."/>
        <s v="Epangelo Mining Company"/>
        <s v="Ethiopia Electric Power Corporation|Ethiopia Electric Utility|Government of Ethiopia|PowerChina Hubei Engineering Co., Ltd.|Sinohydro Bureau 1|Sinohydro Bureau 4"/>
        <s v="Ethiopia Electric Power Corporation|Shanghai Electric Power Transmission &amp; Distribution Engineering Co. Ltd."/>
        <s v="Ethiopia Electric Power Corporation|State Grid Corporation of China (SGCC)"/>
        <s v="Ethiopia Revenue and Customs Authority|Government of Ethiopia|Nuctech Company Limited (Tongfang Vision Technology Co., Ltd.)"/>
        <s v="Ethiopian Sugar Corporation (ESC)|Jiangxi Jianglian International Engineering Co. Ltd."/>
        <s v="Ethiopian Telecommunications Corporation|Government of Ethiopia|ZTE Corporation"/>
        <s v="Fujian BelFone Communications Technology Co., Ltd.|Norconsult AS|SinoHydro "/>
        <s v="Gabon Ministry of Foreign Affairs|Ministry of the Economy, Investment Promotion and Foresight of the Gabonese Republic"/>
        <s v="Galaxy Backbone Limited|Huawei Technologies Co., Ltd."/>
        <s v="Gambia Telecommunications Cellular Company (Gamcel) Limited|Huawei Technologies Co., Ltd."/>
        <s v="Gecamines"/>
        <s v="Geological Survey Institute of Henan Province|Kenyan Ministry of Mining"/>
        <s v="Ghana Cocoa Board (COCOBOD)"/>
        <s v="Government of Angola"/>
        <s v="Government of Angola|Guangxi Hydroelectric Construction Bureau (GHCB)"/>
        <s v="Government of Angola|SinoHydro "/>
        <s v="Government of Angola|Sonangol Finance Limited"/>
        <s v="Government of Burundi"/>
        <s v="Government of Burundi|Huawei Technologies Co., Ltd."/>
        <s v="Government of Cameroon |SinoHydro "/>
        <s v="Government of Democratic Republic of Congo |Kinsenda Copper Company SARL"/>
        <s v="Government of Democratic Republic of Congo |SinoHydro "/>
        <s v="Government of Democratic Republic of Congo |Weihai International Economic &amp; Technical Cooperative Co., Ltd (WIETC)"/>
        <s v="Government of Ethiopia"/>
        <s v="Government of Ethiopia|Shanghai Electric Group Co., Ltd.|SinoHydro "/>
        <s v="Government of Ethiopia|TBEA Co., Ltd."/>
        <s v="Government of Gabon|Sinohydro Engineering Bureau 4 Co., Ltd."/>
        <s v="Government of Kenya|Kenya Power and Light Company (KPLC)|XJ International Engineering Corporation"/>
        <s v="Government of Mali|Mali Ministry of Economy and Finance|Manantali Energy Management Company (SOGEM)|SinoHydro "/>
        <s v="Government of Namibia"/>
        <s v="Government of Niger"/>
        <s v="Government of Republic of Congo"/>
        <s v="Government of Senegal |Huawei Technologies Co., Ltd."/>
        <s v="Government of Sierra Leone"/>
        <s v="Government of Sierra Leone|Huawei Technologies Co., Ltd.|Ministry of Information and Communication (Sierra Leone)|Sierra Leone Telecommunications Co. (Sierratel)"/>
        <s v="Government of Togo|Togo Ministry of Mines and Energy"/>
        <s v="Government of Zimbabwe|Huawei Technologies Co., Ltd."/>
        <s v="Hexing Electric Co., Ltd. (HECL)"/>
        <s v="Horizon Group |SinoHydro "/>
        <s v="Huawei Technologies Co., Ltd."/>
        <s v="Huawei Technologies Co., Ltd.|Kenya Ministry of ICT|Konza Technopolis Development Authority"/>
        <s v="Huawei Technologies Co., Ltd.|l’Agence Nationale des Renseignements"/>
        <s v="Huawei Technologies Co., Ltd.|Mauritius Police Force|Mauritius Telecom"/>
        <s v="Huawei Technologies Co., Ltd.|National Information Technology Authority Uganda (NITAU)"/>
        <s v="Huawei Technologies Co., Ltd.|NetOne"/>
        <s v="Huawei Technologies Co., Ltd.|Sierra Leone Cable Network (SALCAB)"/>
        <s v="Huawei Technologies Co., Ltd.|TelOne Zimbabwe (pty) Ltd."/>
        <s v="Huawei Technologies Co., Ltd.|Togo Ministry of Posts and Digital Economy"/>
        <s v="Huawei Technologies Co., Ltd.|ZTE Corporation"/>
        <s v="Hunan Constructing Engineering Group Corporation"/>
        <s v="Hunan Construction Engineering Group (HNCEG)"/>
        <s v="Hunan Provincial Communications Planning Survey &amp; Design Institute"/>
        <s v="Inspur|University of Zimbabwe|Wuhan Dameng Database Co., Ltd."/>
        <s v="Investec Bank Limited"/>
        <s v="Jiangsu Etern Company Limited|SinoHydro "/>
        <s v="Jiangsu Nantong No.3 Construction Group Co., Ltd."/>
        <s v="Jiangsu Provincial Construction Group Co., Ltd.(JPC)"/>
        <s v="Jiangxi Water and Hydropower Construction Group Co., Ltd. (JWHC)|Tunisian Ministry of Agriculture, Water Resources and Fisheries"/>
        <s v="Jidong Development Group Co. Ltd."/>
        <s v="Kenya National Highways Authority|SinoHydro "/>
        <s v="Malawi Ministry of Transport, Public Works &amp; Housing|Shanghai Construction Group General Co."/>
        <s v="Mudanjiang Yanlin Technology Co., ltd."/>
        <s v="Neusoft Medical Systems Co., Ltd. "/>
        <s v="Nuctech Company Limited (Tongfang Vision Technology Co., Ltd.)"/>
        <s v="PAN-CHINA CONSTRUCTION GROUP CO.,LTD."/>
        <s v="Reserve Bank of Malawi (RBM)"/>
        <s v="Scatec Solar"/>
        <s v="Shaanxi Huashan International Construction Corporation (TIEC)"/>
        <s v="Shandong Dejian Group Co. Ltd |Zambia Cooperative Federation (ZCF)"/>
        <s v="Shandong Electric Power Construction Corp. (SEPCO)|Zambia Electricity Supply Corp. (ZESCO)"/>
        <s v="Shandong Electric Power Construction Corporation III"/>
        <s v="Shandong High Speed Qilu Construction Group Haiyang Corporation Ltd. (山东高速齐鲁建设集团海阳有限公司)|South Sudan Ministry of Petroleum and Mining"/>
        <s v="Shanghai Construction Group General Co."/>
        <s v="Shanghai Construction Group General Co.|Zambia Electricity Supply Corp. (ZESCO)|Zambia Ministry of Youth Sport and Child Development"/>
        <s v="Shanghai Electric Group Co., Ltd.|Societe Nationale d'Electricite (SNEL)|Taichang Electric"/>
        <s v="Sino–Congolais des Mines (Sicomines SARL)"/>
        <s v="SinoHydro "/>
        <s v="SinoHydro |Societe Nationale d'Electricite (SNEL)"/>
        <s v="SinoHydro |Sudan Ministry of Transport, Roads, and Bridges"/>
        <s v="SinoHydro |Sudan Ministry of Transport, Roads, and Bridges|Technocon Engineering Group"/>
        <s v="SinoHydro |Weihai International Economic &amp; Technical Cooperative Co., Ltd (WIETC)"/>
        <s v="SinoHydro |Zambia Electricity Supply Corp. (ZESCO)"/>
        <s v="Sinohydro Corporation Engineering Bureau 15 Co, Ltd"/>
        <s v="Sinohydro Corporation Ltd."/>
        <s v="Sinoma Chengdu Design and Research Institute of Building Materials Industry Co. Ltd. (CDI)|Sinoma International Engineering Co., Ltd."/>
        <s v="Sinoma International Engineering Co., Ltd.|TBEA Xinjiang New Energy"/>
        <s v="Sinopec Petroleum Engineering &amp; Construction Shengli Corporation"/>
        <s v="Société d'Infrastructures Sino-Congolaises (SISC) SA"/>
        <s v="Société de Télédiffusion Numérique au Burundi (STNB)|StarTimes"/>
        <s v="Sonangol Finance Limited"/>
        <s v="Star Média Congo|StarTimes"/>
        <s v="StarTimes"/>
        <s v="StarTimes Media (Mozambique) Co., Ltd"/>
        <s v="Sudan Telecom Group (Sudatel or STG)"/>
        <s v="Tanzania-Zambia Railway Authority (TAZARA)"/>
        <s v="TBEA Co., Ltd."/>
        <s v="TBEA Co., Ltd.|Togo Ministry of Economy and Finance|Togo Ministry of Mines and Energy"/>
        <s v="TBEA Co., Ltd.|Togo Ministry of Mines and Energy"/>
        <s v="TBEA Co., Ltd.|Ugandan Rural Electrification Agency"/>
        <s v="TBEA Co., Ltd.|Zambia Electricity Supply Corp. (ZESCO)"/>
        <s v="Topstar Communications Company Ltd|Zambia National Broadcasting Corp.  (ZNBC)"/>
        <s v="Tsinghua Unigroup Co., Ltd."/>
        <s v="Tunisian Ministry of Foreign Affairs "/>
        <s v="Vitol Upstream Ghana Limited"/>
        <s v="Weihai International Economic &amp; Technical Cooperative Co., Ltd (WIETC)"/>
        <s v="Weihai International Economic &amp; Technical Cooperative Co., Ltd (WIETC)|Zhengwei Technique Co Ltd Congo (SZTC)"/>
        <s v="YCIH Installation Co Ltd"/>
        <s v="Yunnan Construction and Investment Holding (YCIH)"/>
        <s v="ZTE Corporation"/>
        <s v="ZTE Energy"/>
        <m/>
      </sharedItems>
    </cacheField>
    <cacheField name="Implementing.Agencies.Type" numFmtId="0">
      <sharedItems containsBlank="1" count="144" longText="1">
        <s v="Chinese Government Agency|Chinese State-owned Company"/>
        <s v="Chinese Government Agency|Recipient Government Agency|Chinese Private Sector"/>
        <s v="Chinese Joint Venture/Special Purpose Vehicle"/>
        <s v="Chinese Joint Venture/Special Purpose Vehicle|Chinese State-owned Company"/>
        <s v="Chinese Joint Venture/Special Purpose Vehicle|Recipient Government Agency"/>
        <s v="Chinese Miscellaneous Agency Type"/>
        <s v="Chinese Miscellaneous Agency Type|Recipient Government Agency"/>
        <s v="Chinese Private Sector"/>
        <s v="Chinese Private Sector|Chinese State-owned Company"/>
        <s v="Chinese Private Sector|Chinese State-owned Company|Chinese State-owned Company|Chinese State-owned Company|Other Private Sector|Chinese State-owned Company|Other Private Sector|Chinese State-owned Company|Chinese Private Sector"/>
        <s v="Chinese Private Sector|Chinese State-owned Company|Recipient Government Agency|Recipient Government Agency|Other Joint Venture/Special Purpose Vehicle"/>
        <s v="Chinese Private Sector|Chinese State-owned Company|Recipient State-owned Company"/>
        <s v="Chinese Private Sector|Other Private Sector|Chinese State-owned Company"/>
        <s v="Chinese Private Sector|Recipient Government Agency"/>
        <s v="Chinese Private Sector|Recipient Government Agency|Chinese State-owned Company|Chinese State-owned Company"/>
        <s v="Chinese Private Sector|Recipient Government Agency|Recipient Government Agency"/>
        <s v="Chinese Private Sector|Recipient Government Agency|Recipient Private Sector"/>
        <s v="Chinese Private Sector|Recipient Miscellaneous Agency Type|Chinese State-owned Company"/>
        <s v="Chinese Private Sector|Recipient Private Sector"/>
        <s v="Chinese Private Sector|Recipient State-owned Company"/>
        <s v="Chinese Private Sector|Recipient State-owned Company|Chinese Private Sector"/>
        <s v="Chinese State-owned Company"/>
        <s v="Chinese State-owned Company|Chinese Government Agency|Chinese State-owned Company|Chinese State-owned Company"/>
        <s v="Chinese State-owned Company|Chinese Government Agency|Recipient Government Agency"/>
        <s v="Chinese State-owned Company|Chinese Private Sector"/>
        <s v="Chinese State-owned Company|Chinese Private Sector|Chinese State-owned Company"/>
        <s v="Chinese State-owned Company|Chinese Private Sector|Chinese State-owned Company|Chinese State-owned Company"/>
        <s v="Chinese State-owned Company|Chinese Private Sector|Recipient Government Agency"/>
        <s v="Chinese State-owned Company|Chinese Private Sector|Recipient Government Agency|Chinese Private Sector|Chinese State-owned Company"/>
        <s v="Chinese State-owned Company|Chinese State-owned Company"/>
        <s v="Chinese State-owned Company|Chinese State-owned Company|Chinese Private Sector"/>
        <s v="Chinese State-owned Company|Chinese State-owned Company|Chinese State-owned Company"/>
        <s v="Chinese State-owned Company|Chinese State-owned Company|Chinese State-owned Company|Chinese Government Agency"/>
        <s v="Chinese State-owned Company|Chinese State-owned Company|Chinese State-owned Company|Chinese Government Agency|Recipient Government Agency|Recipient Government Agency|Chinese State-owned Company|Other Private Sector|Chinese State-owned Company|Chinese State-owned Company"/>
        <s v="Chinese State-owned Company|Chinese State-owned Company|Chinese State-owned Company|Chinese Private Sector"/>
        <s v="Chinese State-owned Company|Chinese State-owned Company|Chinese State-owned Company|Other Joint Venture/Special Purpose Vehicle|Recipient State-owned Company"/>
        <s v="Chinese State-owned Company|Chinese State-owned Company|Chinese State-owned Company|Recipient Government Agency"/>
        <s v="Chinese State-owned Company|Chinese State-owned Company|Chinese State-owned Company|Recipient Government Agency|Chinese Government Agency"/>
        <s v="Chinese State-owned Company|Chinese State-owned Company|Other Joint Venture/Special Purpose Vehicle"/>
        <s v="Chinese State-owned Company|Chinese State-owned Company|Recipient Government Agency"/>
        <s v="Chinese State-owned Company|Chinese State-owned Company|Recipient Government Agency|Chinese State-owned Company"/>
        <s v="Chinese State-owned Company|Chinese State-owned Company|Recipient Government Agency|Recipient Government Agency|Recipient Government Agency"/>
        <s v="Chinese State-owned Company|Chinese State-owned Company|Recipient Joint Venture/Special Purpose Vehicle"/>
        <s v="Chinese State-owned Company|Chinese State-owned Company|Recipient Joint Venture/Special Purpose Vehicle|Recipient State-owned Company|Recipient State-owned Company"/>
        <s v="Chinese State-owned Company|Chinese State-owned Company|Recipient State-owned Company"/>
        <s v="Chinese State-owned Company|Other Intergovernmental Organization"/>
        <s v="Chinese State-owned Company|Other Joint Venture/Special Purpose Vehicle"/>
        <s v="Chinese State-owned Company|Other Joint Venture/Special Purpose Vehicle|Recipient Government Agency|Recipient Government Agency|Other Miscellaneous Agency Type|Chinese State-owned Company|Chinese State-owned Company|Chinese State-owned Company"/>
        <s v="Chinese State-owned Company|Other Private Sector"/>
        <s v="Chinese State-owned Company|Other Private Sector|Recipient Government Agency"/>
        <s v="Chinese State-owned Company|Other Private Sector|Recipient State-owned Company|Recipient State-owned Company"/>
        <s v="Chinese State-owned Company|Recipient Government Agency"/>
        <s v="Chinese State-owned Company|Recipient Government Agency|Chinese Private Sector"/>
        <s v="Chinese State-owned Company|Recipient Government Agency|Chinese Private Sector|Chinese State-owned Company"/>
        <s v="Chinese State-owned Company|Recipient Government Agency|Chinese State-owned Company"/>
        <s v="Chinese State-owned Company|Recipient Government Agency|Other Private Sector|Recipient Government Agency|Chinese State-owned Company"/>
        <s v="Chinese State-owned Company|Recipient Government Agency|Recipient Government Agency"/>
        <s v="Chinese State-owned Company|Recipient Government Agency|Recipient Private Sector"/>
        <s v="Chinese State-owned Company|Recipient Government Agency|Recipient Private Sector|Recipient Government Agency|Chinese State-owned Company"/>
        <s v="Chinese State-owned Company|Recipient Government Agency|Recipient State-owned Company"/>
        <s v="Chinese State-owned Company|Recipient Joint Venture/Special Purpose Vehicle|Recipient State-owned Company"/>
        <s v="Chinese State-owned Company|Recipient Joint Venture/Special Purpose Vehicle|Recipient State-owned Company|Recipient Government Agency"/>
        <s v="Chinese State-owned Company|Recipient NGO/CSO/Foundation"/>
        <s v="Chinese State-owned Company|Recipient Private Sector"/>
        <s v="Chinese State-owned Company|Recipient Private Sector|Recipient Government Agency"/>
        <s v="Chinese State-owned Company|Recipient State-owned Company"/>
        <s v="Chinese State-owned Company|Recipient State-owned Company|Chinese Private Sector"/>
        <s v="Chinese State-owned Company|Recipient State-owned Company|Chinese State-owned Company|Chinese State-owned Company"/>
        <s v="Chinese State-owned Company|Recipient State-owned Company|Other Private Sector"/>
        <s v="Chinese State-owned Company|Recipient State-owned Company|Recipient Government Agency"/>
        <s v="Chinese State-owned Company|Recipient State-owned Company|Recipient Government Agency|Other Private Sector|Other Private Sector|Other Private Sector"/>
        <s v="Chinese State-owned Company|Recipient State-owned Company|Recipient Government Agency|Recipient Government Agency"/>
        <s v="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
        <s v="Chinese State-owned Company|Recipient State-owned Company|Recipient State-owned Company|Recipient State-owned Company"/>
        <s v="Chinese State-owned Policy Bank"/>
        <s v="Chinese State-owned Policy Bank|Chinese State-owned Company"/>
        <s v="Chinese State-owned Policy Bank|Recipient Government Agency|Chinese State-owned Company"/>
        <s v="Other Intergovernmental Organization"/>
        <s v="Other Intergovernmental Organization|Chinese Joint Venture/Special Purpose Vehicle"/>
        <s v="Other Intergovernmental Organization|Chinese State-owned Company"/>
        <s v="Other Intergovernmental Organization|Other Intergovernmental Organization"/>
        <s v="Other Intergovernmental Organization|Other Intergovernmental Organization|Chinese State-owned Company|Chinese State-owned Company|Recipient Government Agency"/>
        <s v="Other Intergovernmental Organization|Other Intergovernmental Organization|Chinese State-owned Company|Recipient Private Sector|Other Private Sector|Recipient Private Sector|Chinese State-owned Company|Recipient Government Agency"/>
        <s v="Other Intergovernmental Organization|Other State-owned Company"/>
        <s v="Other Intergovernmental Organization|Recipient Government Agency"/>
        <s v="Other Intergovernmental Organization|Recipient Government Agency|Chinese State-owned Company"/>
        <s v="Other Intergovernmental Organization|Recipient Private Sector"/>
        <s v="Other Intergovernmental Organization|Recipient State-owned Company"/>
        <s v="Other Joint Venture/Special Purpose Vehicle"/>
        <s v="Other Joint Venture/Special Purpose Vehicle|Chinese Private Sector"/>
        <s v="Other Joint Venture/Special Purpose Vehicle|Recipient Government Agency|Recipient State-owned Company|Chinese State-owned Company"/>
        <s v="Other Joint Venture/Special Purpose Vehicle|Recipient State-owned Company"/>
        <s v="Other Private Sector"/>
        <s v="Other Private Sector|Chinese State-owned Company"/>
        <s v="Other Private Sector|Chinese State-owned Company|Chinese State-owned Company|Chinese State-owned Company|Recipient Government Agency|Recipient State-owned Company"/>
        <s v="Other Private Sector|Chinese State-owned Company|Chinese State-owned Company|Recipient State-owned Company|Other Private Sector"/>
        <s v="Other Private Sector|Chinese State-owned Company|Other Private Sector"/>
        <s v="Other Private Sector|Chinese State-owned Company|Other Private Sector|Recipient Government Agency|Chinese State-owned Company"/>
        <s v="Other Private Sector|Chinese State-owned Company|Other Private Sector|Recipient Government Agency|Other Private Sector"/>
        <s v="Other Private Sector|Chinese State-owned Company|Recipient Government Agency|Chinese Joint Venture/Special Purpose Vehicle"/>
        <s v="Other Private Sector|Other Private Sector|Chinese State-owned Company|Recipient Government Agency"/>
        <s v="Other Private Sector|Other Private Sector|Other Private Sector"/>
        <s v="Other Private Sector|Other Private Sector|Other Private Sector|Other Private Sector|Other Private Sector|Other Private Sector"/>
        <s v="Recipient Government Agency"/>
        <s v="Recipient Government Agency|Chinese Miscellaneous Agency Type"/>
        <s v="Recipient Government Agency|Chinese Private Sector"/>
        <s v="Recipient Government Agency|Chinese Private Sector|Recipient Government Agency|Recipient State-owned Company"/>
        <s v="Recipient Government Agency|Chinese State-owned Company"/>
        <s v="Recipient Government Agency|Chinese State-owned Company|Chinese State-owned Company"/>
        <s v="Recipient Government Agency|Chinese State-owned Company|Chinese State-owned Company|Chinese State-owned Company|Chinese State-owned Company|Chinese Private Sector|Chinese Joint Venture/Special Purpose Vehicle|Other Private Sector"/>
        <s v="Recipient Government Agency|Chinese State-owned Company|Recipient Government Agency"/>
        <s v="Recipient Government Agency|Chinese State-owned Company|Recipient Private Sector"/>
        <s v="Recipient Government Agency|Chinese State-owned Company|Recipient State-owned Company"/>
        <s v="Recipient Government Agency|Other Joint Venture/Special Purpose Vehicle|Chinese State-owned Company"/>
        <s v="Recipient Government Agency|Other Private Sector|Chinese State-owned Company"/>
        <s v="Recipient Government Agency|Recipient Government Agency"/>
        <s v="Recipient Government Agency|Recipient Government Agency|Chinese State-owned Company"/>
        <s v="Recipient Government Agency|Recipient Government Agency|Other Intergovernmental Organization|Chinese State-owned Company"/>
        <s v="Recipient Government Agency|Recipient Joint Venture/Special Purpose Vehicle"/>
        <s v="Recipient Government Agency|Recipient Joint Venture/Special Purpose Vehicle|Chinese State-owned Company"/>
        <s v="Recipient Government Agency|Recipient Private Sector|Chinese State-owned Company|Recipient Private Sector|Recipient Private Sector|Chinese State-owned Company"/>
        <s v="Recipient Government Agency|Recipient State-owned Company"/>
        <s v="Recipient Government Agency|Recipient State-owned Company|Chinese Private Sector"/>
        <s v="Recipient Government Agency|Recipient State-owned Company|Chinese State-owned Company"/>
        <s v="Recipient Joint Venture/Special Purpose Vehicle"/>
        <s v="Recipient Miscellaneous Agency Type|Chinese State-owned Company|Chinese Private Sector"/>
        <s v="Recipient Private Sector"/>
        <s v="Recipient Private Sector|Chinese Private Sector"/>
        <s v="Recipient Private Sector|Chinese State-owned Company"/>
        <s v="Recipient Private Sector|Chinese State-owned Company|Chinese State-owned Company|Recipient Government Agency|Chinese State-owned Company"/>
        <s v="Recipient Private Sector|Chinese State-owned Company|Chinese State-owned Company|Recipient Private Sector|Recipient Private Sector"/>
        <s v="Recipient Private Sector|Recipient Government Agency|Chinese State-owned Company"/>
        <s v="Recipient Private Sector|Recipient Government Agency|Other Intergovernmental Organization|Chinese Private Sector"/>
        <s v="Recipient State-owned Bank"/>
        <s v="Recipient State-owned Company"/>
        <s v="Recipient State-owned Company|Chinese Private Sector"/>
        <s v="Recipient State-owned Company|Chinese State-owned Company"/>
        <s v="Recipient State-owned Company|Chinese State-owned Company|Chinese Private Sector"/>
        <s v="Recipient State-owned Company|Chinese State-owned Company|Chinese State-owned Company|Chinese Private Sector"/>
        <s v="Recipient State-owned Company|Chinese State-owned Company|Recipient Government Agency"/>
        <s v="Recipient State-owned Company|Recipient Government Agency|Chinese Private Sector"/>
        <s v="Recipient State-owned Company|Recipient Government Agency|Chinese State-owned Company"/>
        <s v="Recipient State-owned Company|Recipient State-owned Company|Recipient Government Agency|Chinese State-owned Company|Chinese State-owned Company|Chinese State-owned Company"/>
        <m/>
      </sharedItems>
    </cacheField>
    <cacheField name="Guarantee.Provided" numFmtId="0">
      <sharedItems containsBlank="1" count="3">
        <s v="No"/>
        <s v="Yes"/>
        <m/>
      </sharedItems>
    </cacheField>
    <cacheField name="Guarantor" numFmtId="0">
      <sharedItems containsBlank="1" count="36">
        <s v="Access Bank"/>
        <s v="Aspen Asia Pacific Pty Ltd|Aspen Finance Proprietary Ltd|Aspen Global Inc.|Aspen Nutritionals Australia Pty Ltd|Aspen Pharma|Aspen Pharmacare Australia Pty Ltd|Aspen Pharmacare Holdings Limited|Aspen Pharmacare Limited|Orphan Holdings"/>
        <s v="Cameroon Ministry of Finance"/>
        <s v="Central Bank of Nigeria (CBN)"/>
        <s v="China Merchants Shekou Industrial Zone Holdings Company|Government of Djibouti"/>
        <s v="China Molybdenum Co. Ltd. (CMOC)"/>
        <s v="China National Petroleum Corporation (CNPC)|Société des Hydrocarbures du Tchad (SHT)"/>
        <s v="Egyptian Ministry of Finance "/>
        <s v="Ethiopian Ministry of Finance"/>
        <s v="Golden Agri-Resources Ltd"/>
        <s v="Government of Cabo Verde"/>
        <s v="Government of Comoros"/>
        <s v="Government of Democratic Republic of Congo "/>
        <s v="Government of Djibouti"/>
        <s v="Government of Egypt"/>
        <s v="Government of Ethiopia"/>
        <s v="Government of Gabon"/>
        <s v="Government of Ghana"/>
        <s v="Government of Kenya"/>
        <s v="Government of Mauritius "/>
        <s v="Government of Nigeria "/>
        <s v="Government of Senegal "/>
        <s v="Government of South Africa"/>
        <s v="Government of Sudan"/>
        <s v="Government of Tunisia"/>
        <s v="Government of Uganda"/>
        <s v="Government of Zambia"/>
        <s v="Ministry of Finance of Botswana"/>
        <s v="Multilateral Investment Guarantee Agency "/>
        <s v="NetOne"/>
        <s v="Oger Telecom Limited"/>
        <s v="Principles for Responsible Investment"/>
        <s v="Sierra Leone Ministry of Finance and Economic Development "/>
        <s v="Zambia Ministry of Finance"/>
        <s v="Zambia Ministry of Finance &amp; National Planning (MOFNP)"/>
        <m/>
      </sharedItems>
    </cacheField>
    <cacheField name="Guarantor.Agency.Type" numFmtId="0">
      <sharedItems containsBlank="1" count="11">
        <s v="Chinese State-owned Company"/>
        <s v="Chinese State-owned Company|Recipient Government Agency"/>
        <s v="Chinese State-owned Company|Recipient State-owned Company"/>
        <s v="Other Intergovernmental Organization"/>
        <s v="Other Private Sector"/>
        <s v="Other State-owned Company"/>
        <s v="Recipient Government Agency"/>
        <s v="Recipient Private Sector"/>
        <s v="Recipient Private Sector|Recipient Private Sector|Recipient Private Sector|Recipient Private Sector|Recipient Private Sector|Recipient Private Sector|Recipient Private Sector|Recipient Private Sector|Recipient Private Sector"/>
        <s v="Recipient State-owned Company"/>
        <m/>
      </sharedItems>
    </cacheField>
    <cacheField name="Insurance.Provided" numFmtId="0">
      <sharedItems containsBlank="1" count="3">
        <s v="No"/>
        <s v="Yes"/>
        <m/>
      </sharedItems>
    </cacheField>
    <cacheField name="Insurance.Provider" numFmtId="0">
      <sharedItems containsBlank="1" count="4">
        <s v="China Export &amp; Credit Insurance Corporation (Sinosure)"/>
        <s v="China Export &amp; Credit Insurance Corporation (Sinosure)|World Bank"/>
        <s v="Multilateral Investment Guarantee Agency "/>
        <m/>
      </sharedItems>
    </cacheField>
    <cacheField name="Insurance.Provider.Agency.Type" numFmtId="0">
      <sharedItems containsBlank="1" count="5">
        <s v="Chinese State-owned Company"/>
        <s v="Chinese State-owned Company|Other Intergovernmental Organization"/>
        <s v="Other Intergovernmental Organization"/>
        <s v="Recipient State-owned Company"/>
        <m/>
      </sharedItems>
    </cacheField>
    <cacheField name="Collateralized" numFmtId="0">
      <sharedItems containsBlank="1" count="2">
        <s v="Yes"/>
        <m/>
      </sharedItems>
    </cacheField>
    <cacheField name="Collateral.Provider" numFmtId="0">
      <sharedItems containsBlank="1" count="24">
        <s v="Amu Power Company Limited (Special Purpose Vehicle)"/>
        <s v="Botswana Power Corporation|Government of Botswana"/>
        <s v="Central Bank of Egypt"/>
        <s v="China Molybdenum Co. Ltd. (CMOC)"/>
        <s v="China National Nuclear Corporation (CNNC)"/>
        <s v="Ghana National Petroleum Corporation"/>
        <s v="Government of Cabo Verde"/>
        <s v="Government of Chad"/>
        <s v="Government of Guinea"/>
        <s v="Government of Republic of Congo"/>
        <s v="Government of Sierra Leone"/>
        <s v="Government of Togo"/>
        <s v="Government of Uganda|Uganda Civil Aviation Authority (UCAA)"/>
        <s v="Government of Uganda|Uganda Electricity Generation Company Limited (UEGCL)|Uganda Electricity Transmission Company Limited (UETCL)"/>
        <s v="National Port Development (SL) Ltd.|Sky Rock Management Limited"/>
        <s v="Reserve Bank of Malawi (RBM)"/>
        <s v="Sino–Congolais des Mines (Sicomines SARL)"/>
        <s v="Sociedade Nacional de Combustiveis de Angola (Sonangol)"/>
        <s v="Société Nationales des Pétroles Congolais (SNPC)"/>
        <s v="Sonangol Finance Limited"/>
        <s v="TelOne Zimbabwe (pty) Ltd."/>
        <s v="Transnet"/>
        <s v="Uganda Electricity Generation Company Limited (UEGCL)|Uganda Electricity Transmission Company Limited (UETCL)"/>
        <m/>
      </sharedItems>
    </cacheField>
    <cacheField name="Collateral.Provider.Agency.Type" numFmtId="0">
      <sharedItems containsBlank="1" count="11">
        <s v="Chinese State-owned Company"/>
        <s v="Other Joint Venture/Special Purpose Vehicle"/>
        <s v="Other Joint Venture/Special Purpose Vehicle|Other Miscellaneous Agency Type"/>
        <s v="Recipient Government Agency"/>
        <s v="Recipient Government Agency|Recipient State-owned Company"/>
        <s v="Recipient Government Agency|Recipient State-owned Company|Recipient State-owned Company"/>
        <s v="Recipient State-owned Bank"/>
        <s v="Recipient State-owned Company"/>
        <s v="Recipient State-owned Company|Recipient Government Agency"/>
        <s v="Recipient State-owned Company|Recipient State-owned Company"/>
        <m/>
      </sharedItems>
    </cacheField>
    <cacheField name="Security.Agent/Collateral.Agent" numFmtId="0">
      <sharedItems containsBlank="1" count="6">
        <s v="African Export-Import Bank (Afreximbank)"/>
        <s v="China Construction Bank Corporation (CCB)"/>
        <s v="Commercial Bank of Ethiopia (CBE)"/>
        <s v="Industrial and Commercial Bank of China (ICBC)"/>
        <s v="Standard Bank of South Africa Limited (Standard Bank)"/>
        <m/>
      </sharedItems>
    </cacheField>
    <cacheField name="Security.Agent/Collateral.Agent.Type" numFmtId="0">
      <sharedItems containsBlank="1" count="5">
        <s v="Chinese State-owned Commercial Bank"/>
        <s v="Other Intergovernmental Organization"/>
        <s v="Other Private Sector"/>
        <s v="Recipient State-owned Bank"/>
        <m/>
      </sharedItems>
    </cacheField>
    <cacheField name="Collateral" numFmtId="0">
      <sharedItems containsBlank="1" count="94" longText="1">
        <s v="(a) revenues of Compagnie Minière de Luisha (COMILU), a joint venture between COVEC (72% equity stake) and Gécamines (28% equity stake); (b) the Gécamines sale of the Luisha mining deposit to COMILU, and (c) Gécamines’ 28% equity stake in COMILU"/>
        <s v="$30 million minimum cash balance in a debt service reserve account (DSRA) prior to the commissioning of the power plant."/>
        <s v="$32 million cash deposit in a bank account accessible to ICBC London."/>
        <s v="$33 million cash deposit in a Debt Service Reserve Account (DSRA)"/>
        <s v="A minimum cash balance in an escrow account"/>
        <s v="A minimum cash balance in an escrow account that is accessible to the lender"/>
        <s v="Airport fees/revenues deposited in a China Eximbank-controlled escrow account"/>
        <s v="Airport taxes/revenues"/>
        <s v="All loans issued under the 2006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All loans provided under the 2006 Framework Agreement were collateralized with an escrow account controlled by China Exim, in which Congo is required to keep a minimum deposit equivalent to 20% of total outstanding China Eximbank loans."/>
        <s v="All loans provided under the 2013 Framework Agreement were collateralized with an escrow account, in which Congo is required to keep a minimum deposit equivalent to 15-20% of total outstanding China Eximbank loans."/>
        <s v="All loans signed under the 2012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All of the individual buyer's credit loans under the $2 billion oil-backed buyer’s credit facility were secured via deposits in lender-controlled bank accounts. The Government of Equatorial Guinea was responsible for depositing the proceeds from hydrocarbon exports into these accounts. A repayment guarantee equivalent to 30 percent (minimum) of the outstanding stock of debt was required to be in the accounts at all times."/>
        <s v="All project revenues and assets, the borrower’s insurance policy with Sinosure, and a number of other sources of collateral are identified in the the “Security Structure of the Facility A” section of the indicative term sheet, which is accessible via https://www.dropbox.com/s/r608h03z7pjy4hy/2015.06.08%20ICBC%20_%20Amu%20Power%20Term%20Sheet.pdf?dl=0"/>
        <s v="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s v="Cash deposited in an escrow account (from Air Infrastructure Development Fund and passenger services charges at the Harare International Airport)"/>
        <s v="Cash deposited in an escrow account at ICBC Singapore from the mining tax revenues of three Chinese companies (Henan China, Chalco and SPIC); in 2020, the cash balance of the escrow account was EUR 76.35 million"/>
        <s v="Cash deposited in an escrow account at ICBC Singapore from the mining tax revenues of three Chinese companies (Henan China, Chalco and SPIC); in 2020, the cash balance of the escrow account was EUR 76.35 million."/>
        <s v="CBE deposit of EGP equivalent of RMB 18 billion in a bank account accessible to the PBOC"/>
        <s v="CNPC and SHT shares in Société de Raffinage de N'Djaména (SRN) "/>
        <s v="Debenture and a charge over land"/>
        <s v="Equipment and vehicles owned by Société des Mines d'Azelik SA (SOMINA) and CNNC International Limited’s 37.2% equity stake in SOMINA"/>
        <s v="Escrow account into which the borrower was required to deposit project-related revenues"/>
        <s v="Ethiopia's export receipts to China, which at the time primarily consisted of sesame seed export receipts"/>
        <s v="First fixed legal mortgage and a first fixed and floating charge ranking security over the locomotives procured from CNR and CSR"/>
        <s v="Future dividends receivable from Topstar Communications Company Ltd. deposited in an escrow account."/>
        <s v="Future revenues from oil export receipts  (worth 120,000 barrels per day)"/>
        <s v="Future revenues from oil export receipts (worth 120,000 barrels per day)"/>
        <s v="Future revenues from oil export receipts (worth 120,000 barrels per day) "/>
        <s v="Future revenues from the sale of oil exports"/>
        <s v="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s v="Mineral resources and other revenues relating to mineral rights granted to the Chinese companies"/>
        <s v="Minimum cash balance in a lender-controlled bank account"/>
        <s v="Minimum cash balance in a lender-controlled bank account (DSRA)"/>
        <s v="Minimum cash balance in a lender-controlled bank account."/>
        <s v="Minimum cash balance in a lender-controlled escrow account (beginning at $20 million and increasing to $90 million)"/>
        <s v="Minimum cash balance in an escrow account acceptable to the lender."/>
        <s v="Minimum cash balance in escrow (repayment reserve) account (from project revenues) and several other sources of security (described in the staff comment field); as of June 30, 2019, the cash balance of the escrow (repayment reserve) account was UGX 35,909,807,892 ($10,772,942.36)."/>
        <s v="Minimum cash balance in escrow accounts (from project revenues) and several other sources of security (described in the staff comment field); as of June 30, 2019, the cash balance of one of these escrow (repayment reserve) accounts was UGX 87,154,247,132 ($26,146,274.13)"/>
        <s v="Minimum cash balance in escrow accounts (from project revenues) and several other sources of security (described in the staff comment field); as of June 30, 2019, the cash balance of one of these escrow (repayment reserve) accounts was UGX 87,154,247,132 ($26,146,274.13)."/>
        <s v="Minimum cash balance of $32 million in multiple, lender-controlled escrow accounts"/>
        <s v="Minimum cash balance of CFA 3 billion in an escrow account (accessible to the lender)"/>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
        <s v="Mortgage over the industrial property and apartment of Beijing Qinchang Glass Co., Ltd."/>
        <s v="oil"/>
        <s v="oil export receipts"/>
        <s v="Oil export reciepts"/>
        <s v="Oil exports from Sonangol"/>
        <s v="Oil revenues (worth 120,000 barrels per day)"/>
        <s v="Oil revenues deposited in a China Eximbank-controlled escrow account"/>
        <s v="Oil revenues worth 120,000 barrels per day"/>
        <s v="Oil secured line of credit. "/>
        <s v="Pledge of China Molybdenum Co., Ltd.’s 100% equity stake in CMOC DRC Limited"/>
        <s v="Proceeds from crude oil sales"/>
        <s v="Proceeds from the sale of refined bauxite deposited in an offshore escrow account."/>
        <s v="Profits from the investment by SICOMINES SARL in the copper and cobalt mine at Kolwezi"/>
        <s v="Profits from the investment by SICOMINES SARL in the copper and cobalt mine at Kolwezi."/>
        <s v="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s v="railway (project) revenues deposited in an escrow account accessible to the lender"/>
        <s v="Receivables from a designated oil contract"/>
        <s v="Receivables from a designated oil contract; minimum cash balance of approximately $1.5 billion in an escrow account known as the Debt Service Reserve Account"/>
        <s v="Receivables from Copperbelt Energy Corporation and Chambeshi Mining Company"/>
        <s v="Receivables from future cocoa sales contracts"/>
        <s v="Repayment of loans made under the agreement will be guaranteed by the mineral resources and other revenues relating to mineral rights granted to the Chinese companies."/>
        <s v="Revenue account into which the borrower was required to deposit project-related revenues"/>
        <s v="Revenues from an airport infrastructure development fee (known as 'RDIA' in French)"/>
        <s v="Revenues from an airport infrastructure development fee (known as 'RDIA' in French)."/>
        <s v="Revenues from gas sales deposited in a government disbursement account (GDA) and a reserve escrow account (REA) with 4.5 months of the estimated gas revenues"/>
        <s v="Sonangol income from oil sales to China; minimum cash balance of approximately $1.5 billion in an escrow account known as the Debt Service Reserve Account (DSRA)"/>
        <s v="Sonangol income from oil sales to China; minimum cash balance of approximately $1.5 billion in an escrow account known as the Debt Service Reserve Account (DSRA)."/>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s v="Special account into which the borrower was required to deposit project-related revenues"/>
        <s v="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
        <s v="The GCL was collateralized by making the borrower deposit the proceeds from the revenue generated by Victoria Falls Airport and the passenger service charges generated from Harare Airport in an escrow account held by China Eximbank. "/>
        <s v="The loan is collateralized against cash proceeds from the sale of crude oil from the Jubilee field, which the borrower was required to deposit in a debt service reserve account (DSRA). The cash balance of the DSRA was GHS 370,586,909 ($71,266,713) in 2019.12."/>
        <s v="The loan is collateralized against cash proceeds from the sale of crude oil from the Jubilee field, which the borrower was required to deposit in a debt service reserve account (DSRA). The cash balance of the DSRA was GHS 370,586,909 ($71,266,713) in 2019.12. "/>
        <s v="The loan is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s v="The loan is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s v="The loan was collateralized against cash proceeds from the sale of crude oil from the Jubilee field, which the borrower was required to deposit in a debt service reserve account (DSRA). The cash balance of the DSRA was GHS 370,586,909 ($71,266,713) in 2019."/>
        <s v="The loan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loan).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loan).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s v="The revenues of the Autonomous Port of Kribi, which were to be deposited by the borrower into an escrow account (known as the ‘Control Account’)."/>
        <s v="This loan was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This loan was collateralized with future revenues from the sale of oil exports."/>
        <s v="This loan was secured by all rights under a natural gas sales agreement between the Tanzania Electric Supply Company Limited (TANESCO) and Tanzania Petroleum Development Corporation (TPDC), as well as foreign currency deposits in Stanbic Bank escrow accounts. Tanzania’s Ministry of Finance had deposited $60,320,701 in the escrow accounts on behalf of TPDC and the Government of Tanzania as of June 30, 2018."/>
        <s v="This loan was secured by project revenues deposited into escrow account."/>
        <s v="Toll road revenue was to be deposited in an escrow account and used to service the China Eximbank loan. As of June 30, 2019, the cash balance of the escrow account was UGX 125,405,431,628 ($37,621,629.48) ."/>
        <m/>
      </sharedItems>
    </cacheField>
    <cacheField name="Amount.(Original.Currency)" numFmtId="0">
      <sharedItems containsString="0" containsBlank="1" containsNumber="1" minValue="1932876" maxValue="254171513219.12" count="639">
        <n v="1932876"/>
        <n v="2000000"/>
        <n v="2200000"/>
        <n v="2416000"/>
        <n v="2500000"/>
        <n v="2508551.3"/>
        <n v="3000000"/>
        <n v="3603129.3"/>
        <n v="3750000"/>
        <n v="3800000"/>
        <n v="3900000"/>
        <n v="4500000"/>
        <n v="4801459"/>
        <n v="4865432.24"/>
        <n v="4900000"/>
        <n v="5000000"/>
        <n v="5333019.45"/>
        <n v="5436750"/>
        <n v="5569542"/>
        <n v="5667740"/>
        <n v="5800000"/>
        <n v="6000000"/>
        <n v="6439074.35"/>
        <n v="6500000"/>
        <n v="7180467.48"/>
        <n v="7206258.6"/>
        <n v="7492260"/>
        <n v="7500000"/>
        <n v="7599680"/>
        <n v="7990000"/>
        <n v="8000000"/>
        <n v="8258000"/>
        <n v="8337477.6"/>
        <n v="8667630.88"/>
        <n v="8801560.37"/>
        <n v="8986554.2"/>
        <n v="9000000"/>
        <n v="9024750"/>
        <n v="9400000"/>
        <n v="9500000"/>
        <n v="9593874"/>
        <n v="9787500"/>
        <n v="9940215.63"/>
        <n v="9996332.43"/>
        <n v="9999897.77"/>
        <n v="10000000"/>
        <n v="10631833"/>
        <n v="10767600"/>
        <n v="10809387.9"/>
        <n v="11000000"/>
        <n v="11600000"/>
        <n v="12434000"/>
        <n v="12456421"/>
        <n v="12795299.39"/>
        <n v="12881716.77"/>
        <n v="12962962"/>
        <n v="13000000"/>
        <n v="13134754.4"/>
        <n v="13192544.8"/>
        <n v="13297500"/>
        <n v="14000000"/>
        <n v="14980000"/>
        <n v="15000000"/>
        <n v="15255315.95"/>
        <n v="16000000"/>
        <n v="16163641.55"/>
        <n v="16674955.2"/>
        <n v="16700000"/>
        <n v="17470258"/>
        <n v="18000000"/>
        <n v="18518518"/>
        <n v="19191458.4"/>
        <n v="19341204.19"/>
        <n v="19385342.1"/>
        <n v="19600000"/>
        <n v="20000000"/>
        <n v="20131281"/>
        <n v="20400000"/>
        <n v="20613159"/>
        <n v="20689655"/>
        <n v="21000000"/>
        <n v="21007915.3"/>
        <n v="21905251.417"/>
        <n v="22000000"/>
        <n v="22160000"/>
        <n v="22374027"/>
        <n v="22464556.92"/>
        <n v="23842659"/>
        <n v="23986953.49"/>
        <n v="24118559.82"/>
        <n v="24255229.1"/>
        <n v="25000000"/>
        <n v="25423762.5"/>
        <n v="25637692.92"/>
        <n v="25900473"/>
        <n v="25918537.82"/>
        <n v="26000000"/>
        <n v="26266949.1"/>
        <n v="26550000"/>
        <n v="26564923.8"/>
        <n v="26564950"/>
        <n v="26800000"/>
        <n v="26866210.66"/>
        <n v="26871393.78"/>
        <n v="28485814.98"/>
        <n v="28871211.6"/>
        <n v="29000000"/>
        <n v="29200000"/>
        <n v="29310000"/>
        <n v="29344191.97"/>
        <n v="29500000"/>
        <n v="29600000"/>
        <n v="29900000"/>
        <n v="29914469.02"/>
        <n v="30000000"/>
        <n v="31000000"/>
        <n v="31136000"/>
        <n v="31150000"/>
        <n v="31832494"/>
        <n v="32000000"/>
        <n v="32134308.99"/>
        <n v="32170000"/>
        <n v="32217270.62"/>
        <n v="32305000"/>
        <n v="32600000"/>
        <n v="32621176"/>
        <n v="32825081.1"/>
        <n v="33000000"/>
        <n v="33578373.95"/>
        <n v="33859673.85"/>
        <n v="34168263.38"/>
        <n v="34300000"/>
        <n v="34530930.9"/>
        <n v="35240000"/>
        <n v="35250000"/>
        <n v="35714285"/>
        <n v="35894638.24"/>
        <n v="36000000"/>
        <n v="36469557.9"/>
        <n v="36840000"/>
        <n v="36963000"/>
        <n v="37037037"/>
        <n v="37472202.35"/>
        <n v="37590000"/>
        <n v="39000000"/>
        <n v="39200000"/>
        <n v="39424950"/>
        <n v="39442000"/>
        <n v="39879855.47"/>
        <n v="40000000"/>
        <n v="40058383.52"/>
        <n v="40225877.1"/>
        <n v="40747800"/>
        <n v="40909091"/>
        <n v="40951437.7"/>
        <n v="41006416.61"/>
        <n v="41242776.05"/>
        <n v="41612944.52"/>
        <n v="41780769"/>
        <n v="42000000"/>
        <n v="42500000"/>
        <n v="42592592"/>
        <n v="42600000"/>
        <n v="43190000"/>
        <n v="43192813"/>
        <n v="43254389.19"/>
        <n v="43360000"/>
        <n v="43578000"/>
        <n v="44290563"/>
        <n v="44839000"/>
        <n v="45000000"/>
        <n v="45627512.4"/>
        <n v="46000000"/>
        <n v="46120000"/>
        <n v="46279234.98"/>
        <n v="46600000"/>
        <n v="46852015.86"/>
        <n v="47300000"/>
        <n v="48606262.2"/>
        <n v="50000000"/>
        <n v="50278653"/>
        <n v="50329156.16"/>
        <n v="50702850"/>
        <n v="52050000"/>
        <n v="52726683.19"/>
        <n v="52871211.9"/>
        <n v="53000000"/>
        <n v="53044838.28"/>
        <n v="53100000"/>
        <n v="53500000"/>
        <n v="53537267.16"/>
        <n v="53571428"/>
        <n v="54000000"/>
        <n v="54500000"/>
        <n v="54800000"/>
        <n v="55000000"/>
        <n v="56350000"/>
        <n v="56602312.69"/>
        <n v="56681649.54"/>
        <n v="57606545.93"/>
        <n v="57782941.03"/>
        <n v="57804853.88"/>
        <n v="57980050.21"/>
        <n v="58000000"/>
        <n v="58500285.88"/>
        <n v="58695000"/>
        <n v="59000000"/>
        <n v="59312348"/>
        <n v="60000000"/>
        <n v="60214680"/>
        <n v="60581824.02"/>
        <n v="61195280.4"/>
        <n v="61201362.54"/>
        <n v="62187062.04"/>
        <n v="62310857.2"/>
        <n v="62901334"/>
        <n v="63000000"/>
        <n v="63792501.1"/>
        <n v="64168000"/>
        <n v="65359493.2"/>
        <n v="66000000"/>
        <n v="66898156.5"/>
        <n v="67300000"/>
        <n v="67747821.3"/>
        <n v="68000000"/>
        <n v="68187776.7"/>
        <n v="68325951.92"/>
        <n v="68641555.37"/>
        <n v="69000000"/>
        <n v="69073563.8"/>
        <n v="69437058"/>
        <n v="69689969.56"/>
        <n v="69838197.73"/>
        <n v="70000000"/>
        <n v="70604333"/>
        <n v="71851152"/>
        <n v="72000000"/>
        <n v="72500000"/>
        <n v="72595031"/>
        <n v="73687000"/>
        <n v="74000000"/>
        <n v="74074074"/>
        <n v="74700000"/>
        <n v="75000000"/>
        <n v="75353061"/>
        <n v="76000000"/>
        <n v="76206939"/>
        <n v="76400000"/>
        <n v="76700000"/>
        <n v="76894549.6"/>
        <n v="77142857"/>
        <n v="77247150"/>
        <n v="77350000"/>
        <n v="77915388"/>
        <n v="78064538.9"/>
        <n v="80000000"/>
        <n v="80020838.15"/>
        <n v="81000000"/>
        <n v="81480000"/>
        <n v="82000000"/>
        <n v="83857382.35"/>
        <n v="83909196.7"/>
        <n v="84000000"/>
        <n v="84118153.9"/>
        <n v="84500000"/>
        <n v="84736583.78"/>
        <n v="84746610.75"/>
        <n v="84979502.53"/>
        <n v="85000000"/>
        <n v="85423894"/>
        <n v="85775400"/>
        <n v="86000000"/>
        <n v="86100000"/>
        <n v="87010000"/>
        <n v="88000000"/>
        <n v="88062484.5"/>
        <n v="88132722"/>
        <n v="88260000"/>
        <n v="88307572.5"/>
        <n v="88510000"/>
        <n v="89955000"/>
        <n v="90000000"/>
        <n v="90100000"/>
        <n v="90286383.39"/>
        <n v="91250000"/>
        <n v="92850000"/>
        <n v="93059000"/>
        <n v="93210305.71"/>
        <n v="93897686.91"/>
        <n v="95000000"/>
        <n v="95788094.82"/>
        <n v="96363372.65"/>
        <n v="96966600"/>
        <n v="97000000"/>
        <n v="97130000"/>
        <n v="98617482"/>
        <n v="99000000"/>
        <n v="99450000"/>
        <n v="99790000"/>
        <n v="100000000"/>
        <n v="100877016.45"/>
        <n v="102000000"/>
        <n v="102736147.53"/>
        <n v="102849176.27"/>
        <n v="102900000"/>
        <n v="104400000"/>
        <n v="109900000"/>
        <n v="110000000"/>
        <n v="114138082.756"/>
        <n v="114777280"/>
        <n v="114901200"/>
        <n v="115984112"/>
        <n v="117300000"/>
        <n v="117715100"/>
        <n v="119000000"/>
        <n v="119976000"/>
        <n v="120000000"/>
        <n v="123000000"/>
        <n v="123250000"/>
        <n v="123409273.1"/>
        <n v="126000000"/>
        <n v="127500000"/>
        <n v="130000000"/>
        <n v="130020220"/>
        <n v="131000000"/>
        <n v="132000000"/>
        <n v="134967400"/>
        <n v="136000000"/>
        <n v="136120000"/>
        <n v="138300000"/>
        <n v="140825714.38"/>
        <n v="141000000"/>
        <n v="141839830"/>
        <n v="143000000"/>
        <n v="147434528.1"/>
        <n v="150000000"/>
        <n v="152607763.75"/>
        <n v="153634351"/>
        <n v="154000000"/>
        <n v="154835394.23"/>
        <n v="154900000"/>
        <n v="155432330.4"/>
        <n v="155550000"/>
        <n v="156000000"/>
        <n v="157001049.89"/>
        <n v="160875460.47"/>
        <n v="162000000"/>
        <n v="164463500"/>
        <n v="165000000"/>
        <n v="167370000"/>
        <n v="168300000"/>
        <n v="170000000"/>
        <n v="170513606"/>
        <n v="171021786.35"/>
        <n v="172000000"/>
        <n v="173862577.94"/>
        <n v="175000000"/>
        <n v="175920000"/>
        <n v="176538461.54"/>
        <n v="177077885"/>
        <n v="181500000"/>
        <n v="181887499.62"/>
        <n v="183621056.89"/>
        <n v="185570000"/>
        <n v="186055240.64"/>
        <n v="186758091.53"/>
        <n v="188359677.88"/>
        <n v="190000000"/>
        <n v="190515690.59"/>
        <n v="194740598.46"/>
        <n v="199413626.1"/>
        <n v="200000000"/>
        <n v="200530600"/>
        <n v="204000000"/>
        <n v="205000000"/>
        <n v="207000000"/>
        <n v="207624861.17"/>
        <n v="210000000"/>
        <n v="210660000"/>
        <n v="211310000"/>
        <n v="214920326"/>
        <n v="215000000"/>
        <n v="218490000"/>
        <n v="219000000"/>
        <n v="220000000"/>
        <n v="220471000"/>
        <n v="222222222"/>
        <n v="225000000"/>
        <n v="229509300"/>
        <n v="230000000"/>
        <n v="238000000"/>
        <n v="240000000"/>
        <n v="243600000"/>
        <n v="245000000"/>
        <n v="248800000"/>
        <n v="249323075.34"/>
        <n v="250000000"/>
        <n v="260000000"/>
        <n v="261068174.65"/>
        <n v="270000000"/>
        <n v="271151506.77"/>
        <n v="280000000"/>
        <n v="284681120.91"/>
        <n v="285000000"/>
        <n v="290000000"/>
        <n v="293250000"/>
        <n v="293506062"/>
        <n v="295927736"/>
        <n v="296153846.15"/>
        <n v="297000000"/>
        <n v="297500000"/>
        <n v="298880000"/>
        <n v="299880000"/>
        <n v="300000000"/>
        <n v="301098000"/>
        <n v="302944727"/>
        <n v="303660000"/>
        <n v="306000000"/>
        <n v="308800000"/>
        <n v="310000000"/>
        <n v="312400000"/>
        <n v="315000000"/>
        <n v="319455921"/>
        <n v="322050000"/>
        <n v="326300000"/>
        <n v="328099999"/>
        <n v="330000000"/>
        <n v="332000000"/>
        <n v="334650000"/>
        <n v="334700000"/>
        <n v="337000000"/>
        <n v="337121984.15"/>
        <n v="340000000"/>
        <n v="344472829.25"/>
        <n v="349000000"/>
        <n v="350000000"/>
        <n v="360000000"/>
        <n v="361000000"/>
        <n v="362100000"/>
        <n v="363861090.41"/>
        <n v="367788461.54"/>
        <n v="370000000"/>
        <n v="373000000"/>
        <n v="380000000"/>
        <n v="381095036.84"/>
        <n v="385000000"/>
        <n v="385808808.6"/>
        <n v="396900000"/>
        <n v="399500000"/>
        <n v="400000000"/>
        <n v="403750000"/>
        <n v="408265000"/>
        <n v="411000000"/>
        <n v="418578082.97"/>
        <n v="420000000"/>
        <n v="420750000"/>
        <n v="423000000"/>
        <n v="430000000"/>
        <n v="433000000"/>
        <n v="438000000"/>
        <n v="443187554.6"/>
        <n v="443788000"/>
        <n v="450000000"/>
        <n v="457000000"/>
        <n v="460822440.2"/>
        <n v="461000000"/>
        <n v="462515209"/>
        <n v="468200000"/>
        <n v="480000000"/>
        <n v="481000000"/>
        <n v="481500000"/>
        <n v="482578200"/>
        <n v="482800000"/>
        <n v="485000000"/>
        <n v="488000000"/>
        <n v="488700000"/>
        <n v="491793000"/>
        <n v="496000000"/>
        <n v="496979882.14"/>
        <n v="500000000"/>
        <n v="501000000"/>
        <n v="513000000"/>
        <n v="514963678"/>
        <n v="524579992"/>
        <n v="529000000"/>
        <n v="531000000"/>
        <n v="531800000"/>
        <n v="537000000"/>
        <n v="539047379"/>
        <n v="540000000"/>
        <n v="541566018"/>
        <n v="544000000"/>
        <n v="550000000"/>
        <n v="551080000"/>
        <n v="551507000"/>
        <n v="560000000"/>
        <n v="567000000"/>
        <n v="575507992.1"/>
        <n v="580000000"/>
        <n v="583000000"/>
        <n v="592436205.64"/>
        <n v="600000000"/>
        <n v="605538842"/>
        <n v="605744400"/>
        <n v="608000000"/>
        <n v="612115487.54"/>
        <n v="612305397"/>
        <n v="619800000"/>
        <n v="619961775.9"/>
        <n v="623700000"/>
        <n v="628000000"/>
        <n v="629000000"/>
        <n v="630000000"/>
        <n v="634000000"/>
        <n v="645821407.12"/>
        <n v="650000000"/>
        <n v="656000000"/>
        <n v="657900000"/>
        <n v="659000000"/>
        <n v="660000000"/>
        <n v="670000000"/>
        <n v="678300000"/>
        <n v="681590562.91"/>
        <n v="690728949"/>
        <n v="693000000"/>
        <n v="700000000"/>
        <n v="708900000"/>
        <n v="716983703.7"/>
        <n v="720000000"/>
        <n v="728700000"/>
        <n v="736533725"/>
        <n v="754000000"/>
        <n v="765288019.58"/>
        <n v="789337275.36"/>
        <n v="790000000"/>
        <n v="793390000"/>
        <n v="800000000"/>
        <n v="800961538.46"/>
        <n v="810000000"/>
        <n v="825048559.4"/>
        <n v="830000000"/>
        <n v="837471250.75"/>
        <n v="840000000"/>
        <n v="850000000"/>
        <n v="867293233.33"/>
        <n v="870000000"/>
        <n v="900000000"/>
        <n v="909040000"/>
        <n v="920000000"/>
        <n v="932000000"/>
        <n v="937500000"/>
        <n v="950000000"/>
        <n v="968842265"/>
        <n v="981260000"/>
        <n v="984320000"/>
        <n v="997700000"/>
        <n v="998873400"/>
        <n v="1000000000"/>
        <n v="1002970414"/>
        <n v="1025000000"/>
        <n v="1026923076.92"/>
        <n v="1040000000"/>
        <n v="1045139500"/>
        <n v="1050000000"/>
        <n v="1059000000"/>
        <n v="1070000000"/>
        <n v="1090000000"/>
        <n v="1098132680"/>
        <n v="1118000000"/>
        <n v="1145000000"/>
        <n v="1175468700"/>
        <n v="1190253600"/>
        <n v="1225000000"/>
        <n v="1228472083.05"/>
        <n v="1239600000"/>
        <n v="1256970000"/>
        <n v="1260000000"/>
        <n v="1267317586"/>
        <n v="1289029000"/>
        <n v="1289100000"/>
        <n v="1300000000"/>
        <n v="1316000000"/>
        <n v="1360000000"/>
        <n v="1397927373.27"/>
        <n v="1400000000"/>
        <n v="1448000000"/>
        <n v="1450000000"/>
        <n v="1460000000"/>
        <n v="1499000000"/>
        <n v="1500000000"/>
        <n v="1513000000"/>
        <n v="1586000000"/>
        <n v="1600000000"/>
        <n v="1605000000"/>
        <n v="1753300000"/>
        <n v="1903404827.42"/>
        <n v="1969000000"/>
        <n v="1973711522"/>
        <n v="2000000000"/>
        <n v="2029900000"/>
        <n v="2100000000"/>
        <n v="2199500000"/>
        <n v="2490760000"/>
        <n v="2500000000"/>
        <n v="2600000000"/>
        <n v="2800000000"/>
        <n v="3000000000"/>
        <n v="3003830000"/>
        <n v="3225000000"/>
        <n v="3652000000"/>
        <n v="3700000000"/>
        <n v="4000000000"/>
        <n v="4100000000"/>
        <n v="4400000000"/>
        <n v="4500000000"/>
        <n v="4604000000"/>
        <n v="6000000000"/>
        <n v="6900000000"/>
        <n v="7000000000"/>
        <n v="11847661500"/>
        <n v="11900000000"/>
        <n v="18000000000"/>
        <n v="20000000000"/>
        <n v="20690000000"/>
        <n v="26000000000"/>
        <n v="32000000000"/>
        <n v="34000000000"/>
        <n v="54889800876.63"/>
        <n v="58000000000"/>
        <n v="60907912482.9"/>
        <n v="65000000000"/>
        <n v="65500000000"/>
        <n v="73931502506.49"/>
        <n v="79620592995.34"/>
        <n v="114792475000"/>
        <n v="129000000000"/>
        <n v="170850000000"/>
        <n v="254171513219.12"/>
        <m/>
      </sharedItems>
    </cacheField>
    <cacheField name="Original.Currency" numFmtId="0">
      <sharedItems containsBlank="1" count="17">
        <s v="AUD"/>
        <s v="BWP"/>
        <s v="CNY"/>
        <s v="CVE"/>
        <s v="ETB"/>
        <s v="EUR"/>
        <s v="KES"/>
        <s v="KMF"/>
        <s v="MUR"/>
        <s v="NAD"/>
        <s v="TZS"/>
        <s v="USD"/>
        <s v="XAF"/>
        <s v="XOF"/>
        <s v="ZAR"/>
        <s v="ZMK"/>
        <m/>
      </sharedItems>
    </cacheField>
    <cacheField name="Amount.Estimated" numFmtId="0">
      <sharedItems containsBlank="1" count="2">
        <s v="Yes"/>
        <m/>
      </sharedItems>
    </cacheField>
    <cacheField name="Amount.(Constant.USD.2021)" numFmtId="0">
      <sharedItems containsString="0" containsBlank="1" containsNumber="1" minValue="438722.838286815" maxValue="23046763140.4194" count="824">
        <n v="438722.838286815"/>
        <n v="794601.560207425"/>
        <n v="1251137.10289454"/>
        <n v="1274368.65640857"/>
        <n v="1830176.1320779"/>
        <n v="2198651.57685016"/>
        <n v="2648671.86735808"/>
        <n v="2903199.17406918"/>
        <n v="3049171.8438981"/>
        <n v="3063999.25875172"/>
        <n v="3293358.59987304"/>
        <n v="3647616.62718887"/>
        <n v="3689640.54402383"/>
        <n v="3804993.51976879"/>
        <n v="3806178.6971682"/>
        <n v="3811464.80487262"/>
        <n v="3886220.183714"/>
        <n v="4387228.38286815"/>
        <n v="4397303.15370032"/>
        <n v="4731036.6873655"/>
        <n v="4905294.54819326"/>
        <n v="4936501.69647777"/>
        <n v="4967588.52173377"/>
        <n v="5097248.51935451"/>
        <n v="5097474.62563429"/>
        <n v="5098092.01949643"/>
        <n v="5297343.73471617"/>
        <n v="5449248.73939338"/>
        <n v="5502807.52647811"/>
        <n v="5503618.86872572"/>
        <n v="5583417.06332332"/>
        <n v="5611377.84789476"/>
        <n v="5707490.27965319"/>
        <n v="5761690.78510486"/>
        <n v="5768549.18514194"/>
        <n v="5886274.67871626"/>
        <n v="5892280.06643894"/>
        <n v="5985117.44082438"/>
        <n v="6094424.05782136"/>
        <n v="6172440.50839606"/>
        <n v="6429483.19509327"/>
        <n v="6439074.35"/>
        <n v="6539330.46905742"/>
        <n v="6733653.41747371"/>
        <n v="6802909.70858503"/>
        <n v="6837204.65495957"/>
        <n v="6929665.02680249"/>
        <n v="6970641.09899521"/>
        <n v="7096555.03104825"/>
        <n v="7107856.06845641"/>
        <n v="7320236.79621556"/>
        <n v="7406928.61007528"/>
        <n v="7442312.95342606"/>
        <n v="7444556.08443109"/>
        <n v="7609987.03953758"/>
        <n v="7619809.06971263"/>
        <n v="7622929.60974525"/>
        <n v="7646211.93845144"/>
        <n v="7819631.36983188"/>
        <n v="8096689.72297844"/>
        <n v="8210882.78881006"/>
        <n v="8212634.49199088"/>
        <n v="8229920.67786142"/>
        <n v="8255428.30308858"/>
        <n v="8417066.77184214"/>
        <n v="8444062.43356577"/>
        <n v="8463910.06349518"/>
        <n v="8568033.8548322"/>
        <n v="8711658.27999379"/>
        <n v="8754198.936768"/>
        <n v="8774456.7657363"/>
        <n v="8864118.20371169"/>
        <n v="8927697.07036203"/>
        <n v="8978204.55663162"/>
        <n v="8983963.6829007"/>
        <n v="9133051.84383454"/>
        <n v="9214582.087456"/>
        <n v="9305695.10553887"/>
        <n v="9333919.66056989"/>
        <n v="9392988.46340676"/>
        <n v="9446436.06686773"/>
        <n v="9512483.79942198"/>
        <n v="9763065.31378614"/>
        <n v="9839041.45073022"/>
        <n v="10085390.2333571"/>
        <n v="10159745.4262835"/>
        <n v="10287400.8473267"/>
        <n v="10353572.6048474"/>
        <n v="10403749.1530595"/>
        <n v="10551068.0698159"/>
        <n v="10594687.4694323"/>
        <n v="10610901.8675659"/>
        <n v="10627240.5752262"/>
        <n v="10634143.4131093"/>
        <n v="10731235.0164071"/>
        <n v="10968070.9571703"/>
        <n v="10993257.8842508"/>
        <n v="11007237.7374514"/>
        <n v="11007585.3853296"/>
        <n v="11036761.4445029"/>
        <n v="11155661.1578958"/>
        <n v="11218639.6715788"/>
        <n v="11222640.965558"/>
        <n v="11222755.6957895"/>
        <n v="11414795.7236729"/>
        <n v="11414980.5593063"/>
        <n v="11470675.5257123"/>
        <n v="11741235.5792584"/>
        <n v="11772549.3574325"/>
        <n v="11827591.7184137"/>
        <n v="11942556.8706443"/>
        <n v="12483085.5892334"/>
        <n v="12722962.3103176"/>
        <n v="12743686.5640857"/>
        <n v="13026747.340206"/>
        <n v="13200493.305903"/>
        <n v="13243359.3367904"/>
        <n v="13244269.540503"/>
        <n v="13902708.487675"/>
        <n v="13927269.3579624"/>
        <n v="14193110.0620965"/>
        <n v="14274936.2918966"/>
        <n v="14402361.1862574"/>
        <n v="14409670.1666406"/>
        <n v="14715686.6967906"/>
        <n v="15179065.6185974"/>
        <n v="15182908.9523658"/>
        <n v="15219974.0790751"/>
        <n v="15266789.7063536"/>
        <n v="15583289.9909158"/>
        <n v="15639262.7396637"/>
        <n v="15836334.0875451"/>
        <n v="16235273.191201"/>
        <n v="16237911.2394332"/>
        <n v="16459841.3557228"/>
        <n v="16770445.1414395"/>
        <n v="16791436.4027396"/>
        <n v="16834133.5436842"/>
        <n v="16897987.5518037"/>
        <n v="17052864.1025332"/>
        <n v="17261915.7820778"/>
        <n v="17313768.6148593"/>
        <n v="17423316.5599875"/>
        <n v="17589212.6148013"/>
        <n v="17610300.1474781"/>
        <n v="17612184.6379587"/>
        <n v="17712067.625377"/>
        <n v="17855394.140724"/>
        <n v="18048584.8350373"/>
        <n v="18053048.5047454"/>
        <n v="18079613.3953901"/>
        <n v="18094271.9391809"/>
        <n v="18105450.1653511"/>
        <n v="18136270.4661142"/>
        <n v="18241517.6942721"/>
        <n v="18283272.1734641"/>
        <n v="18345975.642216"/>
        <n v="18448202.7201191"/>
        <n v="18611390.2110777"/>
        <n v="18712895.1550603"/>
        <n v="19024967.5988439"/>
        <n v="19043014.090141"/>
        <n v="19086637.0796679"/>
        <n v="19373759.1691428"/>
        <n v="19498177.1011473"/>
        <n v="19606443.7476412"/>
        <n v="20319490.852567"/>
        <n v="20689655"/>
        <n v="20742086.8263775"/>
        <n v="21246772.0784143"/>
        <n v="21581378.3752336"/>
        <n v="21986515.7685016"/>
        <n v="22333668.2532932"/>
        <n v="22471292.2452427"/>
        <n v="23022126.4607656"/>
        <n v="23458894.1094956"/>
        <n v="23736875.9782428"/>
        <n v="23787363.7165558"/>
        <n v="23812891.8522959"/>
        <n v="23925718.1314013"/>
        <n v="24689762.0335842"/>
        <n v="25016667.3845441"/>
        <n v="25340841.3345091"/>
        <n v="25460584.8965491"/>
        <n v="25487373.1281714"/>
        <n v="25535813.5595847"/>
        <n v="25867825.6555246"/>
        <n v="26104008.8780655"/>
        <n v="26425503.9943743"/>
        <n v="27246243.6969669"/>
        <n v="27248251.6271787"/>
        <n v="27305159.4063714"/>
        <n v="27436254.4511754"/>
        <n v="27518963.4633241"/>
        <n v="27619765.821699"/>
        <n v="27854538.7159248"/>
        <n v="27956331.3345378"/>
        <n v="28323902.8227768"/>
        <n v="28336093.4448455"/>
        <n v="28371393.7217632"/>
        <n v="28411629.4902433"/>
        <n v="28505482.0378711"/>
        <n v="29298450.1022197"/>
        <n v="29431373.3935813"/>
        <n v="29520112.7089616"/>
        <n v="29846103.3227914"/>
        <n v="29928045.2640844"/>
        <n v="30157108.7598298"/>
        <n v="30700917.2173201"/>
        <n v="31536509.9271424"/>
        <n v="32028371.915878"/>
        <n v="32901907.7383196"/>
        <n v="33107595.4335906"/>
        <n v="33572277.7580724"/>
        <n v="33668267.0873685"/>
        <n v="33706938.3678641"/>
        <n v="33723976.5261538"/>
        <n v="33869343.1888683"/>
        <n v="34243330.7423955"/>
        <n v="34438089.8901709"/>
        <n v="34818173.394906"/>
        <n v="34833732.9965747"/>
        <n v="34951813.4474106"/>
        <n v="35078873.9430189"/>
        <n v="35388658.9148041"/>
        <n v="35427047.4050716"/>
        <n v="35482775.1552412"/>
        <n v="35811014.6153199"/>
        <n v="35835367.6859568"/>
        <n v="36188543.8783618"/>
        <n v="36226319.1995566"/>
        <n v="36431597.8314071"/>
        <n v="36604939.7591124"/>
        <n v="36680424.986211"/>
        <n v="36691951.2844321"/>
        <n v="37088522.8074268"/>
        <n v="37222780.4221554"/>
        <n v="37375281.1129331"/>
        <n v="37404106.5954198"/>
        <n v="37550251.2068698"/>
        <n v="37566223.9188837"/>
        <n v="37732647.4681829"/>
        <n v="38049935.1976879"/>
        <n v="38231059.6922572"/>
        <n v="38301291.2288451"/>
        <n v="38346207.2463131"/>
        <n v="39086865.6970848"/>
        <n v="39463474.6618753"/>
        <n v="39533491.6185994"/>
        <n v="39756427.8094276"/>
        <n v="39887035.0018092"/>
        <n v="40481355.4047153"/>
        <n v="40619920.0349893"/>
        <n v="40959846.5483535"/>
        <n v="41197743.0722932"/>
        <n v="41613504.1162435"/>
        <n v="41642535.3803075"/>
        <n v="42070715.9190991"/>
        <n v="42452137.7046526"/>
        <n v="43463050.4294175"/>
        <n v="43556643.0931085"/>
        <n v="44075271.1974444"/>
        <n v="44106239.5237972"/>
        <n v="44135304.5424325"/>
        <n v="44235823.6435051"/>
        <n v="44313003.9698257"/>
        <n v="44408979.5566107"/>
        <n v="44852492.1677433"/>
        <n v="45264563.7282378"/>
        <n v="45450521.5892212"/>
        <n v="45534760.5608272"/>
        <n v="45852054.8859461"/>
        <n v="45964006.9674115"/>
        <n v="46287536.7276519"/>
        <n v="46634301.9559605"/>
        <n v="46754831.8746997"/>
        <n v="47135573.922316"/>
        <n v="47157279.8081705"/>
        <n v="47770469.3655728"/>
        <n v="47797368.3680969"/>
        <n v="48150469.5330186"/>
        <n v="48522434.6095171"/>
        <n v="48556859.5605674"/>
        <n v="48974371.6733913"/>
        <n v="49117997.2308747"/>
        <n v="49706216.8177974"/>
        <n v="49819285.4133819"/>
        <n v="50000000"/>
        <n v="50044656.5318958"/>
        <n v="50117647.0588235"/>
        <n v="50250753.5699099"/>
        <n v="50437412.574971"/>
        <n v="51061657.6726287"/>
        <n v="52830676.2166742"/>
        <n v="53203329.3624266"/>
        <n v="53571428"/>
        <n v="53903782.0974042"/>
        <n v="53914107.3156686"/>
        <n v="53977931.486523"/>
        <n v="54348453.2150965"/>
        <n v="54351992.9742744"/>
        <n v="54492487.3939338"/>
        <n v="54714157.7993443"/>
        <n v="54769652.0318183"/>
        <n v="55175497.2501696"/>
        <n v="55709389.6351533"/>
        <n v="55756459.0598206"/>
        <n v="55841850.1193699"/>
        <n v="55852053.2453555"/>
        <n v="56026180.123626"/>
        <n v="56113778.4789476"/>
        <n v="56178230.6131069"/>
        <n v="56343173.2727677"/>
        <n v="56772440.248386"/>
        <n v="56872524.4908698"/>
        <n v="56906652.6705097"/>
        <n v="57005408.9294373"/>
        <n v="57404572.3150118"/>
        <n v="57652083.5607186"/>
        <n v="57674008.9507915"/>
        <n v="58082237.0641099"/>
        <n v="58347577.1164393"/>
        <n v="58578391.8827168"/>
        <n v="58706177.8962922"/>
        <n v="59040225.4179233"/>
        <n v="59783142.4960583"/>
        <n v="59898740.9212802"/>
        <n v="60416372.2833982"/>
        <n v="60728966.2587466"/>
        <n v="60890237.7274668"/>
        <n v="60958472.5577011"/>
        <n v="61477992.094346"/>
        <n v="61509470.9166991"/>
        <n v="61562244.1518046"/>
        <n v="61688016.2145465"/>
        <n v="61816403.0600029"/>
        <n v="62193740.5989936"/>
        <n v="62582638.9429987"/>
        <n v="62657266.2580868"/>
        <n v="62998605.4272817"/>
        <n v="63718432.8204286"/>
        <n v="63756521.8171485"/>
        <n v="64141386.3181652"/>
        <n v="64514953.6996946"/>
        <n v="64684889.8360694"/>
        <n v="64754265.4748072"/>
        <n v="64773517.7838275"/>
        <n v="64810625.3381587"/>
        <n v="65107000.4884244"/>
        <n v="65390984.8727206"/>
        <n v="65808425.7430223"/>
        <n v="66000000"/>
        <n v="66430777.8004643"/>
        <n v="66538334.0459996"/>
        <n v="66641255.282977"/>
        <n v="67275083.6122712"/>
        <n v="67682817.6229546"/>
        <n v="67692158.805237"/>
        <n v="67738806.2314843"/>
        <n v="68984052.8710952"/>
        <n v="69092462.2206404"/>
        <n v="69140289.4212584"/>
        <n v="69337081.7109825"/>
        <n v="69563063.0585957"/>
        <n v="69738949.0369037"/>
        <n v="70848270.501508"/>
        <n v="70955003.9335012"/>
        <n v="71078560.6845641"/>
        <n v="72266844.804913"/>
        <n v="73383902.5688642"/>
        <n v="74069286.1007528"/>
        <n v="74275034.1176993"/>
        <n v="74314431.2449025"/>
        <n v="74691544.7690958"/>
        <n v="74940177.8324017"/>
        <n v="75594898.2735111"/>
        <n v="76661428.9386394"/>
        <n v="76952805.1897557"/>
        <n v="77552357.9675115"/>
        <n v="77724403.67428"/>
        <n v="77935799.514425"/>
        <n v="78179623.0127029"/>
        <n v="78192616.8312487"/>
        <n v="78780039.7785011"/>
        <n v="78887695.261529"/>
        <n v="79147450.8002641"/>
        <n v="79196007.9635815"/>
        <n v="79355707.471503"/>
        <n v="79817085.1634053"/>
        <n v="80218335.3017878"/>
        <n v="80307758.371936"/>
        <n v="80663670.9914681"/>
        <n v="81050725.7729477"/>
        <n v="81417238.3830778"/>
        <n v="81824635.011531"/>
        <n v="82170889.2119781"/>
        <n v="82378109.7029943"/>
        <n v="82483365.1535392"/>
        <n v="82793142.0288963"/>
        <n v="83369914.7160425"/>
        <n v="84749303.9182643"/>
        <n v="84852927.5846847"/>
        <n v="84916065.9676692"/>
        <n v="85123957.9496237"/>
        <n v="85136407.1618702"/>
        <n v="85292943.2880003"/>
        <n v="85561341.2968703"/>
        <n v="85612354.1947978"/>
        <n v="85720539.8892226"/>
        <n v="86525610.8332633"/>
        <n v="86715844.0351682"/>
        <n v="86739862.6129742"/>
        <n v="86907722.7584764"/>
        <n v="87137608.752491"/>
        <n v="87187979.8302941"/>
        <n v="87299539.9999001"/>
        <n v="87455516.3615857"/>
        <n v="87524178.7162618"/>
        <n v="87609924.8579158"/>
        <n v="88038635.1964024"/>
        <n v="88059266.8444383"/>
        <n v="88095058.4231502"/>
        <n v="88160479.7834889"/>
        <n v="88473804.0819232"/>
        <n v="88551373.0565719"/>
        <n v="88562754.9379914"/>
        <n v="88894657.6627125"/>
        <n v="88982756.6669355"/>
        <n v="88993492.8751935"/>
        <n v="89476362.3573178"/>
        <n v="89506448.0143777"/>
        <n v="89741142.6352435"/>
        <n v="90242924.1751868"/>
        <n v="90266430.3700668"/>
        <n v="90641843.6720207"/>
        <n v="91072456.2317859"/>
        <n v="91227832.115715"/>
        <n v="91239062.2236766"/>
        <n v="91391947.0119132"/>
        <n v="91437708.8365516"/>
        <n v="91598171.9419144"/>
        <n v="92343366.2277069"/>
        <n v="92850000"/>
        <n v="93056951.0553887"/>
        <n v="93431894.5002823"/>
        <n v="93872117.9373277"/>
        <n v="94574428.9094853"/>
        <n v="94626633.0413119"/>
        <n v="94888352.3019299"/>
        <n v="95207026.8991939"/>
        <n v="95869149.294502"/>
        <n v="96260644.4842993"/>
        <n v="98140595.792031"/>
        <n v="98964796.1512836"/>
        <n v="99777980.9562904"/>
        <n v="100069180.0417"/>
        <n v="100344179.705483"/>
        <n v="100368383.210469"/>
        <n v="101022577.949861"/>
        <n v="101117028.819063"/>
        <n v="101653853.372639"/>
        <n v="102136683.282685"/>
        <n v="102334370.405254"/>
        <n v="102407645.724079"/>
        <n v="102553589.197167"/>
        <n v="102874008.473267"/>
        <n v="103296769.340705"/>
        <n v="104040444.639721"/>
        <n v="104067515.471503"/>
        <n v="104394630.989355"/>
        <n v="105308582.948329"/>
        <n v="105535275.688807"/>
        <n v="106616179.11"/>
        <n v="106721014.536433"/>
        <n v="107431610.656618"/>
        <n v="107650954.915432"/>
        <n v="107693301.518605"/>
        <n v="107946063.22425"/>
        <n v="108802779.302275"/>
        <n v="108856694.850516"/>
        <n v="110633871.712554"/>
        <n v="110675990.781992"/>
        <n v="112065962.980503"/>
        <n v="112145539.056715"/>
        <n v="112169281.544125"/>
        <n v="112356461.226213"/>
        <n v="112803655.218983"/>
        <n v="112838583.857232"/>
        <n v="113211811.093849"/>
        <n v="114271216.622526"/>
        <n v="115119677.060145"/>
        <n v="115233815.702097"/>
        <n v="115348017.901583"/>
        <n v="115425117.87914"/>
        <n v="115502661.112416"/>
        <n v="116989062.606884"/>
        <n v="117531391.746481"/>
        <n v="117599008.198115"/>
        <n v="118275917.184137"/>
        <n v="118515402.229439"/>
        <n v="118588320.614289"/>
        <n v="119664214.106269"/>
        <n v="119760602.908436"/>
        <n v="119913789.172056"/>
        <n v="119951093.87983"/>
        <n v="120349600.212937"/>
        <n v="120618294.57667"/>
        <n v="121311306.174804"/>
        <n v="121892574.477759"/>
        <n v="121916945.115402"/>
        <n v="122559970.350069"/>
        <n v="122729743.296046"/>
        <n v="122936451.716307"/>
        <n v="123099181.900621"/>
        <n v="123662289.392485"/>
        <n v="124246293.568276"/>
        <n v="124345694.030807"/>
        <n v="125345424.221661"/>
        <n v="126360943.826979"/>
        <n v="127467282.912254"/>
        <n v="129172864.151632"/>
        <n v="130679906.672344"/>
        <n v="131468579.419732"/>
        <n v="131525667.928956"/>
        <n v="131851403.795222"/>
        <n v="132824857.483464"/>
        <n v="133145564.333423"/>
        <n v="133393294.058609"/>
        <n v="134002009.519759"/>
        <n v="135180904.344731"/>
        <n v="135933647.905534"/>
        <n v="136405917.317916"/>
        <n v="137660123.518669"/>
        <n v="138444613.342517"/>
        <n v="138506693.764936"/>
        <n v="138508368.830448"/>
        <n v="138515049.34156"/>
        <n v="139210170.935977"/>
        <n v="140204486.882712"/>
        <n v="140721462.300812"/>
        <n v="141162301.940258"/>
        <n v="142025677.852835"/>
        <n v="142107119.866033"/>
        <n v="143451827.935413"/>
        <n v="144797041.422818"/>
        <n v="145740415.013612"/>
        <n v="145890235.98893"/>
        <n v="146767805.137728"/>
        <n v="146944208.74939"/>
        <n v="147422484.315136"/>
        <n v="147772788.336868"/>
        <n v="148602402.70195"/>
        <n v="148698994.779204"/>
        <n v="149803960.412726"/>
        <n v="151138208.162264"/>
        <n v="151275262.304977"/>
        <n v="152937472.545148"/>
        <n v="153060690.244006"/>
        <n v="154428130.479509"/>
        <n v="154858625.166901"/>
        <n v="155528084.973912"/>
        <n v="156007455.167854"/>
        <n v="156153469.861295"/>
        <n v="156809723.121012"/>
        <n v="159166770.25148"/>
        <n v="161309226.963146"/>
        <n v="161712224.590173"/>
        <n v="163447448.294368"/>
        <n v="164844810.631573"/>
        <n v="165221105.310227"/>
        <n v="166590376.604447"/>
        <n v="169205482.828475"/>
        <n v="170052293.594276"/>
        <n v="170336523.458353"/>
        <n v="170437997.407594"/>
        <n v="170499215.479189"/>
        <n v="170528641.025332"/>
        <n v="171107554.639304"/>
        <n v="172221099.65093"/>
        <n v="172715672.246819"/>
        <n v="173022026.852374"/>
        <n v="173198755.139189"/>
        <n v="174091355.468183"/>
        <n v="175176751.935052"/>
        <n v="175466085.693128"/>
        <n v="176317684.506705"/>
        <n v="178345816.791625"/>
        <n v="178433220.682375"/>
        <n v="178739195.7447"/>
        <n v="179764752.495271"/>
        <n v="180241205.792975"/>
        <n v="181412134.299527"/>
        <n v="184482027.201191"/>
        <n v="185382931.6279"/>
        <n v="186152633.656493"/>
        <n v="186388050.735308"/>
        <n v="190208016.383986"/>
        <n v="190766749.663546"/>
        <n v="191116140.711779"/>
        <n v="191648038.862969"/>
        <n v="194283882.051068"/>
        <n v="194832743.879147"/>
        <n v="196133419.371748"/>
        <n v="197604994.798919"/>
        <n v="198444190.261235"/>
        <n v="200434518.871322"/>
        <n v="200736766.420939"/>
        <n v="200937784.50064"/>
        <n v="203462379.959564"/>
        <n v="204053603.650071"/>
        <n v="205108007.679975"/>
        <n v="206310121.587777"/>
        <n v="206640788.962731"/>
        <n v="206758992.559813"/>
        <n v="207793377.234843"/>
        <n v="208499885.097485"/>
        <n v="209595906.097263"/>
        <n v="210611266.835163"/>
        <n v="211482989.035627"/>
        <n v="214326944.916068"/>
        <n v="215323940.273191"/>
        <n v="217121155.092525"/>
        <n v="217969949.575735"/>
        <n v="222735773.164284"/>
        <n v="224054093.488833"/>
        <n v="224455113.91579"/>
        <n v="224977966.173123"/>
        <n v="225607310.437967"/>
        <n v="225784604.237398"/>
        <n v="229950576.621994"/>
        <n v="230467631.404194"/>
        <n v="231079062.03031"/>
        <n v="233279946.636451"/>
        <n v="236690121.219142"/>
        <n v="236921782.306673"/>
        <n v="237148050.607728"/>
        <n v="242628792.257784"/>
        <n v="244017716.651622"/>
        <n v="244363812.174899"/>
        <n v="247831657.96534"/>
        <n v="248699346.697845"/>
        <n v="249096427.066909"/>
        <n v="252343017.833702"/>
        <n v="264472323.781173"/>
        <n v="266016646.812133"/>
        <n v="266396606.728441"/>
        <n v="269346136.698948"/>
        <n v="269655506.942913"/>
        <n v="271154617.272214"/>
        <n v="272061493.78157"/>
        <n v="278706052.908747"/>
        <n v="282009138.047458"/>
        <n v="287660271.691832"/>
        <n v="287847759.770509"/>
        <n v="288084539.255243"/>
        <n v="294401811.399269"/>
        <n v="294540921.963664"/>
        <n v="295151735.547524"/>
        <n v="300838819.23301"/>
        <n v="319490667.117644"/>
        <n v="322938709.634983"/>
        <n v="324457496.068881"/>
        <n v="325734292.645978"/>
        <n v="327130600.135052"/>
        <n v="330796718.929669"/>
        <n v="331995717.994777"/>
        <n v="332128569.422546"/>
        <n v="334260472.147986"/>
        <n v="338303057.622905"/>
        <n v="338771140.810997"/>
        <n v="345856550.292011"/>
        <n v="350515851.682264"/>
        <n v="352237067.377753"/>
        <n v="357718499.425025"/>
        <n v="360357955.701468"/>
        <n v="362109003.307022"/>
        <n v="363237944.318029"/>
        <n v="363284171.632736"/>
        <n v="377497432.190328"/>
        <n v="378343766.779527"/>
        <n v="390095476.879783"/>
        <n v="390522612.551445"/>
        <n v="392027096.775011"/>
        <n v="405860459.842621"/>
        <n v="406755069.785396"/>
        <n v="411640896.694925"/>
        <n v="412146528.976398"/>
        <n v="413463505.343188"/>
        <n v="415336329.817889"/>
        <n v="418608787.452949"/>
        <n v="419089600.373778"/>
        <n v="427127092.23645"/>
        <n v="430458063.469447"/>
        <n v="431829097.027417"/>
        <n v="442756865.282859"/>
        <n v="446096984.337613"/>
        <n v="457375776.584715"/>
        <n v="460658980.201156"/>
        <n v="460935262.808389"/>
        <n v="480244565.413951"/>
        <n v="488700000"/>
        <n v="493177697.52065"/>
        <n v="494258887.47102"/>
        <n v="496564123.21654"/>
        <n v="505604075.517962"/>
        <n v="507616448.485425"/>
        <n v="517963286.252846"/>
        <n v="520239316.70736"/>
        <n v="524201506.847902"/>
        <n v="525449421.676865"/>
        <n v="528095003.517172"/>
        <n v="529236235.602571"/>
        <n v="531023281.453975"/>
        <n v="531362028.76131"/>
        <n v="534260024.001691"/>
        <n v="553547615.704244"/>
        <n v="554760480.111095"/>
        <n v="556394410.850598"/>
        <n v="557090774.318496"/>
        <n v="562905870.743331"/>
        <n v="564018276.094917"/>
        <n v="566866853.766598"/>
        <n v="576169078.510486"/>
        <n v="579783170.210091"/>
        <n v="585989858.236268"/>
        <n v="587061778.962922"/>
        <n v="590402254.179233"/>
        <n v="602661980.863897"/>
        <n v="604493541.191357"/>
        <n v="609586885.064095"/>
        <n v="610906263.727898"/>
        <n v="617251563.268423"/>
        <n v="619961775.9"/>
        <n v="620420103.704409"/>
        <n v="627951837.545032"/>
        <n v="633785986.361535"/>
        <n v="649442479.597157"/>
        <n v="650717748.466184"/>
        <n v="691402894.212584"/>
        <n v="696363467.89812"/>
        <n v="706722141.112885"/>
        <n v="708482705.01508"/>
        <n v="717012149.129381"/>
        <n v="724789587.521878"/>
        <n v="731862634.280577"/>
        <n v="758660392.026983"/>
        <n v="759390845.476821"/>
        <n v="761239518.845403"/>
        <n v="774966661.985941"/>
        <n v="775188224.663646"/>
        <n v="785106373.793904"/>
        <n v="795581151.274519"/>
        <n v="800271536.772568"/>
        <n v="817802207.552182"/>
        <n v="826563155.850927"/>
        <n v="827543229.147614"/>
        <n v="840000000"/>
        <n v="873871533.524024"/>
        <n v="878358285.64718"/>
        <n v="881870586.073048"/>
        <n v="899632191.442049"/>
        <n v="919688858.906885"/>
        <n v="926974711.981541"/>
        <n v="932835561.603189"/>
        <n v="939873524.941454"/>
        <n v="948169280.654448"/>
        <n v="998005024.236968"/>
        <n v="1010048012.62105"/>
        <n v="1066161791.1"/>
        <n v="1073398530.27818"/>
        <n v="1080193673.29177"/>
        <n v="1087308004.78503"/>
        <n v="1100509801.79009"/>
        <n v="1106897147.20179"/>
        <n v="1110348939.05149"/>
        <n v="1119694335.76892"/>
        <n v="1128036552.18983"/>
        <n v="1131387287.75697"/>
        <n v="1153480179.01583"/>
        <n v="1168507196.75262"/>
        <n v="1174123557.92584"/>
        <n v="1180804508.35846"/>
        <n v="1196898883.94565"/>
        <n v="1239231226.53344"/>
        <n v="1281084266.33427"/>
        <n v="1372003078.75016"/>
        <n v="1404925309.9904"/>
        <n v="1410666722.69365"/>
        <n v="1426909545.86105"/>
        <n v="1454071828.83271"/>
        <n v="1460378411.4115"/>
        <n v="1463725268.56115"/>
        <n v="1481126754.15015"/>
        <n v="1498039604.12726"/>
        <n v="1568859739.06659"/>
        <n v="1683413354.36842"/>
        <n v="1728507235.53146"/>
        <n v="1771352370.25358"/>
        <n v="1844820272.01191"/>
        <n v="1967685756.14277"/>
        <n v="1975831018.80506"/>
        <n v="2107250407.87657"/>
        <n v="2179699495.75735"/>
        <n v="2214190462.81697"/>
        <n v="2410726127.48104"/>
        <n v="2435055961.48297"/>
        <n v="2459760362.68255"/>
        <n v="2724624369.69669"/>
        <n v="2790697674.4186"/>
        <n v="2809668322.73235"/>
        <n v="2921267991.88156"/>
        <n v="3094756962.96437"/>
        <n v="3251118536.41072"/>
        <n v="3716290556.39264"/>
        <n v="4555304243.77327"/>
        <n v="4573757765.84715"/>
        <n v="4579596929.92821"/>
        <n v="4841298484.26971"/>
        <n v="5185521706.59438"/>
        <n v="8147551107.67342"/>
        <n v="9012060289.64875"/>
        <n v="13355079277.9895"/>
        <n v="23046763140.4194"/>
        <m/>
      </sharedItems>
    </cacheField>
    <cacheField name="Amount.(Nominal.USD)" numFmtId="0">
      <sharedItems containsString="0" containsBlank="1" containsNumber="1" minValue="287765.242988697" maxValue="20000000000" count="746">
        <n v="287765.242988697"/>
        <n v="366136.461937929"/>
        <n v="627165.643890913"/>
        <n v="1017180.21514117"/>
        <n v="1065592.3684086"/>
        <n v="1220454.87312643"/>
        <n v="1463806.17052165"/>
        <n v="1517513.5892454"/>
        <n v="1912557.8548751"/>
        <n v="1932876"/>
        <n v="2000000"/>
        <n v="2200000"/>
        <n v="2367979.57685851"/>
        <n v="2416000"/>
        <n v="2416305.69067195"/>
        <n v="2416356.21868669"/>
        <n v="2440909.74625286"/>
        <n v="2500000"/>
        <n v="2508551.3"/>
        <n v="2508662.57556365"/>
        <n v="2508966.41873896"/>
        <n v="2629428.29990441"/>
        <n v="2760899.71489963"/>
        <n v="2877652.42988697"/>
        <n v="2927612.3410433"/>
        <n v="3000000"/>
        <n v="3093792.04372507"/>
        <n v="3094755.6964592"/>
        <n v="3106671.86819127"/>
        <n v="3217460.21498235"/>
        <n v="3603129.3"/>
        <n v="3624534.32803004"/>
        <n v="3662647.36032293"/>
        <n v="3750000"/>
        <n v="3761783.36125144"/>
        <n v="3762993.86334548"/>
        <n v="3783410.10669193"/>
        <n v="3800000"/>
        <n v="3900000"/>
        <n v="3944142.44985662"/>
        <n v="4217199.63599935"/>
        <n v="4300882.97289754"/>
        <n v="4431910.05339981"/>
        <n v="4462135.9876445"/>
        <n v="4500000"/>
        <n v="4529525.01579815"/>
        <n v="4640688.0655876"/>
        <n v="4658701.72428995"/>
        <n v="4755391.39440038"/>
        <n v="4801459"/>
        <n v="4832611.3813439"/>
        <n v="4832712.43737339"/>
        <n v="4865432.24"/>
        <n v="4881819.49250572"/>
        <n v="4900000"/>
        <n v="4926523.46594173"/>
        <n v="5000000"/>
        <n v="5250297.00918248"/>
        <n v="5318292.06407977"/>
        <n v="5333019.45"/>
        <n v="5436750"/>
        <n v="5569542"/>
        <n v="5591985.56469254"/>
        <n v="5667740"/>
        <n v="5755304.85977394"/>
        <n v="5800000"/>
        <n v="5909213.40453308"/>
        <n v="6000000"/>
        <n v="6019502.82044369"/>
        <n v="6040764.22667988"/>
        <n v="6062970.57702713"/>
        <n v="6074488.05745394"/>
        <n v="6102274.36563215"/>
        <n v="6174655.50765068"/>
        <n v="6187584.08745014"/>
        <n v="6271656.43890913"/>
        <n v="6340521.85920051"/>
        <n v="6439074.35"/>
        <n v="6500000"/>
        <n v="6573570.74976103"/>
        <n v="6677589.09899205"/>
        <n v="7180467.48"/>
        <n v="7194131.07471742"/>
        <n v="7206258.6"/>
        <n v="7319030.85260825"/>
        <n v="7386516.75566634"/>
        <n v="7470056.68208145"/>
        <n v="7492260"/>
        <n v="7500000"/>
        <n v="7599680"/>
        <n v="7734480.10931268"/>
        <n v="7888284.89971324"/>
        <n v="7925652.32400064"/>
        <n v="7954995.46845831"/>
        <n v="7990000"/>
        <n v="8000000"/>
        <n v="8096414.80686484"/>
        <n v="8114896.91945558"/>
        <n v="8337477.6"/>
        <n v="8345192.04667221"/>
        <n v="8667630.88"/>
        <n v="8801560.37"/>
        <n v="8986554.2"/>
        <n v="9000000"/>
        <n v="9024750"/>
        <n v="9281376.13117521"/>
        <n v="9312574.56938646"/>
        <n v="9326661.00302775"/>
        <n v="9400000"/>
        <n v="9500000"/>
        <n v="9593874"/>
        <n v="9681213.47952127"/>
        <n v="9758181.47378365"/>
        <n v="9787500"/>
        <n v="9940215.63"/>
        <n v="9944266.30623415"/>
        <n v="9996332.43"/>
        <n v="9999897.77"/>
        <n v="10000000"/>
        <n v="10164239.3963269"/>
        <n v="10171465.1665294"/>
        <n v="10269299.1853558"/>
        <n v="10341123.4579328"/>
        <n v="10631833"/>
        <n v="10767600"/>
        <n v="10809387.9"/>
        <n v="11000000"/>
        <n v="11242848.5203231"/>
        <n v="11600000"/>
        <n v="11710449.3641732"/>
        <n v="11766600.5332105"/>
        <n v="11818426.8090661"/>
        <n v="11840924.5720569"/>
        <n v="12081528.4533597"/>
        <n v="12157950.6650169"/>
        <n v="12375168.1749002"/>
        <n v="12456421"/>
        <n v="12504723.6168005"/>
        <n v="12519226.8962232"/>
        <n v="12543312.8778182"/>
        <n v="12795299.39"/>
        <n v="12881716.77"/>
        <n v="12927996.8161205"/>
        <n v="13000000"/>
        <n v="13134754.4"/>
        <n v="13192544.8"/>
        <n v="13297500"/>
        <n v="13652904.2889587"/>
        <n v="14000000"/>
        <n v="14638061.7052165"/>
        <n v="14798489.4873379"/>
        <n v="14980000"/>
        <n v="15000000"/>
        <n v="15248595.3216041"/>
        <n v="15255315.95"/>
        <n v="15375765.5085612"/>
        <n v="15427377.2718361"/>
        <n v="15468960.2186253"/>
        <n v="15851304.6480012"/>
        <n v="15868381.110397"/>
        <n v="15909990.9369166"/>
        <n v="16000000"/>
        <n v="16027506.6976265"/>
        <n v="16077732.9696513"/>
        <n v="16163641.55"/>
        <n v="16218918.325582"/>
        <n v="16263635.7896394"/>
        <n v="16319945.6362541"/>
        <n v="16588908.5054322"/>
        <n v="16674955.2"/>
        <n v="16700000"/>
        <n v="16775956.6940776"/>
        <n v="17122031.9578274"/>
        <n v="17470258"/>
        <n v="17727640.2135992"/>
        <n v="18000000"/>
        <n v="18241517.6942721"/>
        <n v="18814969.3167274"/>
        <n v="19021565.5776015"/>
        <n v="19191458.4"/>
        <n v="19341204.19"/>
        <n v="19385342.1"/>
        <n v="19421487.9438722"/>
        <n v="19720712.2492831"/>
        <n v="19925329.5931407"/>
        <n v="20000000"/>
        <n v="20131281"/>
        <n v="20400000"/>
        <n v="20613159"/>
        <n v="20689655"/>
        <n v="21007915.3"/>
        <n v="21808127.1284548"/>
        <n v="21849701.66635"/>
        <n v="21905251.417"/>
        <n v="22160000"/>
        <n v="22374027"/>
        <n v="22464556.92"/>
        <n v="22931726.4633916"/>
        <n v="23207311.9078832"/>
        <n v="23255780.2132916"/>
        <n v="23390633.7807733"/>
        <n v="23519345.221429"/>
        <n v="23822198.736683"/>
        <n v="23842659"/>
        <n v="23986953.49"/>
        <n v="24118559.82"/>
        <n v="24255229.1"/>
        <n v="24395453.6844591"/>
        <n v="24533944.6317344"/>
        <n v="25000000"/>
        <n v="25409617.6394922"/>
        <n v="25423762.5"/>
        <n v="25637692.92"/>
        <n v="25900473"/>
        <n v="25918537.82"/>
        <n v="26000000"/>
        <n v="26266949.1"/>
        <n v="26550000"/>
        <n v="26564923.8"/>
        <n v="26564950"/>
        <n v="26866210.66"/>
        <n v="26871393.78"/>
        <n v="27787515.4427274"/>
        <n v="28485814.98"/>
        <n v="28871211.6"/>
        <n v="29000000"/>
        <n v="29137283.639188"/>
        <n v="29344191.97"/>
        <n v="29500000"/>
        <n v="29600000"/>
        <n v="29861645.8786416"/>
        <n v="29900000"/>
        <n v="29914469.02"/>
        <n v="30000000"/>
        <n v="30015164.3778237"/>
        <n v="30144544.2649507"/>
        <n v="30937920.4372507"/>
        <n v="31000000"/>
        <n v="31076827.9234097"/>
        <n v="31358282.1945456"/>
        <n v="31553139.5988529"/>
        <n v="31702609.2960025"/>
        <n v="31762022.0493653"/>
        <n v="31832494"/>
        <n v="32000000"/>
        <n v="32057355.1344241"/>
        <n v="32134308.99"/>
        <n v="32217270.62"/>
        <n v="32305000"/>
        <n v="32500673.7249319"/>
        <n v="32517053.560901"/>
        <n v="32527271.5792788"/>
        <n v="32600000"/>
        <n v="32621176"/>
        <n v="32825081.1"/>
        <n v="33578373.95"/>
        <n v="33859673.85"/>
        <n v="34082567.0617134"/>
        <n v="34168263.38"/>
        <n v="34530930.9"/>
        <n v="34889554.3510124"/>
        <n v="35250000"/>
        <n v="35397727.2727272"/>
        <n v="35648672.273138"/>
        <n v="35714285"/>
        <n v="35894638.24"/>
        <n v="36000000"/>
        <n v="36029396.9415891"/>
        <n v="36469557.9"/>
        <n v="36840000"/>
        <n v="36963000"/>
        <n v="37037037"/>
        <n v="37590000"/>
        <n v="38251157.0975022"/>
        <n v="39000000"/>
        <n v="39200000"/>
        <n v="39424950"/>
        <n v="39442000"/>
        <n v="39879855.47"/>
        <n v="40058383.52"/>
        <n v="40225877.1"/>
        <n v="40470018.5595741"/>
        <n v="40747800"/>
        <n v="40909091"/>
        <n v="40951437.7"/>
        <n v="40986572.7746062"/>
        <n v="41006416.61"/>
        <n v="41242776.05"/>
        <n v="41612944.52"/>
        <n v="41780769"/>
        <n v="42000000"/>
        <n v="42500000"/>
        <n v="42798522.5496034"/>
        <n v="43164786.4483045"/>
        <n v="43254389.19"/>
        <n v="43578000"/>
        <n v="44290563"/>
        <n v="44430953.5174548"/>
        <n v="45000000"/>
        <n v="45627512.4"/>
        <n v="45811920.6468724"/>
        <n v="46000000"/>
        <n v="46014995.2483272"/>
        <n v="46279234.98"/>
        <n v="46535055.560698"/>
        <n v="46600000"/>
        <n v="46852015.86"/>
        <n v="47164543.7899543"/>
        <n v="47300000"/>
        <n v="48371453.338739"/>
        <n v="48374603.8110299"/>
        <n v="48606262.2"/>
        <n v="48644423.5482316"/>
        <n v="48689381.5167335"/>
        <n v="49386156.438819"/>
        <n v="49785122.9331911"/>
        <n v="50000000"/>
        <n v="50117647.0588235"/>
        <n v="50254314.5405355"/>
        <n v="50329156.16"/>
        <n v="50417270.9478822"/>
        <n v="50616494.7731599"/>
        <n v="50702850"/>
        <n v="50953409.090909"/>
        <n v="51150157.6538358"/>
        <n v="51159766.9021321"/>
        <n v="51233215.9682578"/>
        <n v="51407251.5341472"/>
        <n v="51722807.0664281"/>
        <n v="52050000"/>
        <n v="52353287.5479829"/>
        <n v="52594464.7433262"/>
        <n v="52670649.6788822"/>
        <n v="52726683.19"/>
        <n v="52871211.9"/>
        <n v="52919229.5204457"/>
        <n v="53000000"/>
        <n v="53044838.28"/>
        <n v="53100000"/>
        <n v="53182920.6407977"/>
        <n v="53330650.975911"/>
        <n v="53500000"/>
        <n v="53537267.16"/>
        <n v="53571428"/>
        <n v="54000000"/>
        <n v="54500000"/>
        <n v="54800000"/>
        <n v="55000000"/>
        <n v="56350000"/>
        <n v="56602312.69"/>
        <n v="56681649.54"/>
        <n v="57485839.8850283"/>
        <n v="57606545.93"/>
        <n v="57782941.03"/>
        <n v="57804853.88"/>
        <n v="57980050.21"/>
        <n v="58500285.88"/>
        <n v="58695000"/>
        <n v="58735204.7752444"/>
        <n v="58890625.1942843"/>
        <n v="59000000"/>
        <n v="59312348"/>
        <n v="60000000"/>
        <n v="60195028.2044369"/>
        <n v="60214680"/>
        <n v="60581824.02"/>
        <n v="61195280.4"/>
        <n v="61201362.54"/>
        <n v="61479859.1619093"/>
        <n v="61728769.2576136"/>
        <n v="62187062.04"/>
        <n v="62310857.2"/>
        <n v="62901334"/>
        <n v="63000000"/>
        <n v="63577426.4985502"/>
        <n v="63792501.1"/>
        <n v="64817383.9545403"/>
        <n v="65054543.1585577"/>
        <n v="65359493.2"/>
        <n v="65735707.4976103"/>
        <n v="66000000"/>
        <n v="66898156.5"/>
        <n v="66980597.7466478"/>
        <n v="67300000"/>
        <n v="67747821.3"/>
        <n v="68000000"/>
        <n v="68187776.7"/>
        <n v="68325951.92"/>
        <n v="68641555.37"/>
        <n v="69000000"/>
        <n v="69073563.8"/>
        <n v="69610320.9838141"/>
        <n v="69689969.56"/>
        <n v="69782608.6956521"/>
        <n v="69838197.73"/>
        <n v="69933633.8954495"/>
        <n v="70000000"/>
        <n v="70251009.441673"/>
        <n v="70262696.1850392"/>
        <n v="70604333"/>
        <n v="70628521.5869619"/>
        <n v="71058291.1895102"/>
        <n v="71851152"/>
        <n v="72000000"/>
        <n v="72176063.998125"/>
        <n v="72500000"/>
        <n v="72595031"/>
        <n v="73437934.409413"/>
        <n v="73545515.6126725"/>
        <n v="73687000"/>
        <n v="73865167.5566635"/>
        <n v="74000000"/>
        <n v="75000000"/>
        <n v="75221789.0634496"/>
        <n v="75353061"/>
        <n v="76000000"/>
        <n v="76206939"/>
        <n v="76400000"/>
        <n v="76894549.6"/>
        <n v="77142857"/>
        <n v="77247150"/>
        <n v="77350000"/>
        <n v="77915388"/>
        <n v="78064538.9"/>
        <n v="78913555.0471064"/>
        <n v="79256523.2400063"/>
        <n v="80000000"/>
        <n v="80020838.15"/>
        <n v="80475689.2873732"/>
        <n v="81000000"/>
        <n v="81159420.289855"/>
        <n v="81618253.5063822"/>
        <n v="81646811.2601162"/>
        <n v="82140178.7609006"/>
        <n v="83385024.6170526"/>
        <n v="83857382.35"/>
        <n v="83909196.7"/>
        <n v="84000000"/>
        <n v="84118153.9"/>
        <n v="84500000"/>
        <n v="84736583.78"/>
        <n v="84746610.75"/>
        <n v="84979502.53"/>
        <n v="85000000"/>
        <n v="85166489.7097083"/>
        <n v="85423894"/>
        <n v="85729151.823122"/>
        <n v="85775400"/>
        <n v="86000000"/>
        <n v="86100000"/>
        <n v="86126785.3710696"/>
        <n v="87520799.1924651"/>
        <n v="87813824.6558639"/>
        <n v="88000000"/>
        <n v="88062484.5"/>
        <n v="88132722"/>
        <n v="88307572.5"/>
        <n v="88510000"/>
        <n v="89641021.3541385"/>
        <n v="89955000"/>
        <n v="90000000"/>
        <n v="90100000"/>
        <n v="90286383.39"/>
        <n v="91019417.4757281"/>
        <n v="91250000"/>
        <n v="91937566.9584074"/>
        <n v="92219788.742864"/>
        <n v="92850000"/>
        <n v="93210305.71"/>
        <n v="93897686.91"/>
        <n v="95000000"/>
        <n v="95788094.82"/>
        <n v="96363372.65"/>
        <n v="97130000"/>
        <n v="97816920.8322099"/>
        <n v="98073207.7860848"/>
        <n v="98277705.67113"/>
        <n v="98617482"/>
        <n v="98775959.8283786"/>
        <n v="99000000"/>
        <n v="99450000"/>
        <n v="99790000"/>
        <n v="100000000"/>
        <n v="100434782.608695"/>
        <n v="100548241.421064"/>
        <n v="100877016.45"/>
        <n v="101225224.173288"/>
        <n v="101820996.304319"/>
        <n v="101923105.308362"/>
        <n v="102000000"/>
        <n v="102736147.53"/>
        <n v="102849176.27"/>
        <n v="102900000"/>
        <n v="103642033.464789"/>
        <n v="104400000"/>
        <n v="104605814.800315"/>
        <n v="105838459.040891"/>
        <n v="106689450.780034"/>
        <n v="107116639.336813"/>
        <n v="109798817.992285"/>
        <n v="109900000"/>
        <n v="110000000"/>
        <n v="110909923.899379"/>
        <n v="113610951.043564"/>
        <n v="114003140.166903"/>
        <n v="114129393.465609"/>
        <n v="114138082.756"/>
        <n v="114777280"/>
        <n v="114901200"/>
        <n v="117300000"/>
        <n v="117485764.966522"/>
        <n v="117715100"/>
        <n v="119000000"/>
        <n v="119976000"/>
        <n v="120000000"/>
        <n v="123000000"/>
        <n v="123250000"/>
        <n v="123409273.1"/>
        <n v="126000000"/>
        <n v="127500000"/>
        <n v="128444730.635504"/>
        <n v="130000000"/>
        <n v="130109086.317115"/>
        <n v="130265467.430227"/>
        <n v="131000000"/>
        <n v="131486161.858315"/>
        <n v="131735449.896079"/>
        <n v="132000000"/>
        <n v="134967400"/>
        <n v="136000000"/>
        <n v="137986274.819294"/>
        <n v="138300000"/>
        <n v="140825714.38"/>
        <n v="141082097.354148"/>
        <n v="141839830"/>
        <n v="143000000"/>
        <n v="143279814.639805"/>
        <n v="146715915.428914"/>
        <n v="147434528.1"/>
        <n v="147818175.090815"/>
        <n v="147984894.873379"/>
        <n v="150000000"/>
        <n v="150321633.664657"/>
        <n v="152607763.75"/>
        <n v="153634351"/>
        <n v="154900000"/>
        <n v="155550000"/>
        <n v="156000000"/>
        <n v="156032787.019745"/>
        <n v="157001049.89"/>
        <n v="158022791.661096"/>
        <n v="158732141.298533"/>
        <n v="158757688.561337"/>
        <n v="160875460.47"/>
        <n v="161781644.533934"/>
        <n v="162000000"/>
        <n v="162475872.642013"/>
        <n v="165000000"/>
        <n v="168300000"/>
        <n v="170000000"/>
        <n v="171021786.35"/>
        <n v="172231903.012281"/>
        <n v="172308268.2352"/>
        <n v="175000000"/>
        <n v="175920000"/>
        <n v="176538461.54"/>
        <n v="177077885"/>
        <n v="178391626.688718"/>
        <n v="179963724.131247"/>
        <n v="181500000"/>
        <n v="181827448.128168"/>
        <n v="181887499.62"/>
        <n v="183621056.89"/>
        <n v="185570000"/>
        <n v="186055240.64"/>
        <n v="186758091.53"/>
        <n v="187449181.414789"/>
        <n v="190000000"/>
        <n v="190515690.59"/>
        <n v="191643576.09988"/>
        <n v="194047839.573542"/>
        <n v="194740598.46"/>
        <n v="199413626.1"/>
        <n v="199434449.86883"/>
        <n v="200000000"/>
        <n v="200465885.805149"/>
        <n v="200530600"/>
        <n v="207624861.17"/>
        <n v="210660000"/>
        <n v="210866184.03695"/>
        <n v="211310000"/>
        <n v="214920326"/>
        <n v="217246376.811594"/>
        <n v="218490000"/>
        <n v="220471000"/>
        <n v="220725196.209191"/>
        <n v="225000000"/>
        <n v="229509300"/>
        <n v="231179194.323592"/>
        <n v="234045368.107801"/>
        <n v="235822718.949771"/>
        <n v="238000000"/>
        <n v="240000000"/>
        <n v="243600000"/>
        <n v="245000000"/>
        <n v="248800000"/>
        <n v="249323075.34"/>
        <n v="250000000"/>
        <n v="260000000"/>
        <n v="261068174.65"/>
        <n v="261109377.521391"/>
        <n v="284681120.91"/>
        <n v="285000000"/>
        <n v="287423354.30518"/>
        <n v="290000000"/>
        <n v="293250000"/>
        <n v="293506062"/>
        <n v="295927736"/>
        <n v="297000000"/>
        <n v="297500000"/>
        <n v="297708465.502164"/>
        <n v="298880000"/>
        <n v="299880000"/>
        <n v="300000000"/>
        <n v="301098000"/>
        <n v="302153505.138131"/>
        <n v="302944727"/>
        <n v="306000000"/>
        <n v="312400000"/>
        <n v="315000000"/>
        <n v="319455921"/>
        <n v="322050000"/>
        <n v="328099999"/>
        <n v="330000000"/>
        <n v="332000000"/>
        <n v="334650000"/>
        <n v="334700000"/>
        <n v="337121984.15"/>
        <n v="344472829.25"/>
        <n v="345818117.438214"/>
        <n v="349000000"/>
        <n v="350000000"/>
        <n v="360000000"/>
        <n v="367788461.54"/>
        <n v="373000000"/>
        <n v="380000000"/>
        <n v="381095036.84"/>
        <n v="385808808.6"/>
        <n v="399500000"/>
        <n v="400000000"/>
        <n v="403750000"/>
        <n v="418578082.97"/>
        <n v="420750000"/>
        <n v="423000000"/>
        <n v="441584310.393022"/>
        <n v="450000000"/>
        <n v="460822440.2"/>
        <n v="461000000"/>
        <n v="468200000"/>
        <n v="482578200"/>
        <n v="482800000"/>
        <n v="488700000"/>
        <n v="491793000"/>
        <n v="500000000"/>
        <n v="501000000"/>
        <n v="514963678"/>
        <n v="524579992"/>
        <n v="529000000"/>
        <n v="531800000"/>
        <n v="537000000"/>
        <n v="541566018"/>
        <n v="550000000"/>
        <n v="551080000"/>
        <n v="551507000"/>
        <n v="600000000"/>
        <n v="608000000"/>
        <n v="612305397"/>
        <n v="619800000"/>
        <n v="619961775.9"/>
        <n v="629000000"/>
        <n v="645821407.12"/>
        <n v="657900000"/>
        <n v="659000000"/>
        <n v="678300000"/>
        <n v="681590562.91"/>
        <n v="690728949"/>
        <n v="696114664.891805"/>
        <n v="700000000"/>
        <n v="708900000"/>
        <n v="728700000"/>
        <n v="736533725"/>
        <n v="765288019.58"/>
        <n v="789337275.36"/>
        <n v="790000000"/>
        <n v="793390000"/>
        <n v="825048559.4"/>
        <n v="830000000"/>
        <n v="837471250.75"/>
        <n v="840000000"/>
        <n v="850000000"/>
        <n v="870000000"/>
        <n v="900000000"/>
        <n v="909040000"/>
        <n v="920000000"/>
        <n v="932000000"/>
        <n v="950000000"/>
        <n v="968842265"/>
        <n v="981260000"/>
        <n v="984320000"/>
        <n v="997700000"/>
        <n v="1000000000"/>
        <n v="1002970414"/>
        <n v="1040000000"/>
        <n v="1058384590.40891"/>
        <n v="1098132680"/>
        <n v="1175468700"/>
        <n v="1228472083.05"/>
        <n v="1239600000"/>
        <n v="1256970000"/>
        <n v="1267317586"/>
        <n v="1289029000"/>
        <n v="1289100000"/>
        <n v="1300000000"/>
        <n v="1397927373.27"/>
        <n v="1500000000"/>
        <n v="1600000000"/>
        <n v="1605000000"/>
        <n v="1753300000"/>
        <n v="1903404827.42"/>
        <n v="2000000000"/>
        <n v="2029900000"/>
        <n v="2199500000"/>
        <n v="2490760000"/>
        <n v="2500000000"/>
        <n v="2600000000"/>
        <n v="2790697674.4186"/>
        <n v="3000000000"/>
        <n v="3003830000"/>
        <n v="3225000000"/>
        <n v="4100000000"/>
        <n v="4500000000"/>
        <n v="6000000000"/>
        <n v="6900000000"/>
        <n v="11900000000"/>
        <n v="20000000000"/>
        <m/>
      </sharedItems>
    </cacheField>
    <cacheField name="Adjusted.Amount.(Original.Currency)" numFmtId="0">
      <sharedItems containsString="0" containsBlank="1" containsNumber="1" minValue="0" maxValue="254171513219.12" count="598">
        <n v="0"/>
        <n v="1932876"/>
        <n v="2500000"/>
        <n v="3000000"/>
        <n v="3603129.3"/>
        <n v="3900000"/>
        <n v="4730000"/>
        <n v="4801459"/>
        <n v="4865432.24"/>
        <n v="5000000"/>
        <n v="5333019.45"/>
        <n v="5569542"/>
        <n v="5667740"/>
        <n v="6000000"/>
        <n v="6439074.35"/>
        <n v="7180467.48"/>
        <n v="7206258.6"/>
        <n v="7492260"/>
        <n v="7500000"/>
        <n v="7599680"/>
        <n v="7990000"/>
        <n v="8000000"/>
        <n v="8258000"/>
        <n v="8337477.6"/>
        <n v="8667630.88"/>
        <n v="8801560.37"/>
        <n v="8986554.2"/>
        <n v="9000000"/>
        <n v="9024750"/>
        <n v="9500000"/>
        <n v="9593874"/>
        <n v="9787500"/>
        <n v="9940215.63"/>
        <n v="9996332.43"/>
        <n v="9999897.77"/>
        <n v="10000000"/>
        <n v="10631833"/>
        <n v="10767600"/>
        <n v="10809387.9"/>
        <n v="11000000"/>
        <n v="11600000"/>
        <n v="12434000"/>
        <n v="12456421"/>
        <n v="12795299.39"/>
        <n v="12881716.77"/>
        <n v="12962962"/>
        <n v="13000000"/>
        <n v="13134754.4"/>
        <n v="13192544.8"/>
        <n v="13297500"/>
        <n v="14000000"/>
        <n v="14980000"/>
        <n v="15000000"/>
        <n v="15255315.95"/>
        <n v="16163641.55"/>
        <n v="16674955.2"/>
        <n v="16700000"/>
        <n v="17470258"/>
        <n v="18000000"/>
        <n v="18518518"/>
        <n v="19191458.4"/>
        <n v="19341204.19"/>
        <n v="19385342.1"/>
        <n v="20000000"/>
        <n v="20131281"/>
        <n v="20400000"/>
        <n v="20613159"/>
        <n v="20689655"/>
        <n v="21000000"/>
        <n v="21007915.3"/>
        <n v="21905251.417"/>
        <n v="22160000"/>
        <n v="22374027"/>
        <n v="22464556.92"/>
        <n v="23986953.49"/>
        <n v="24118559.82"/>
        <n v="24255229.1"/>
        <n v="25000000"/>
        <n v="25423762.5"/>
        <n v="25637692.92"/>
        <n v="25900473"/>
        <n v="25918537.82"/>
        <n v="26000000"/>
        <n v="26266949.1"/>
        <n v="26550000"/>
        <n v="26564923.8"/>
        <n v="26564950"/>
        <n v="26800000"/>
        <n v="26866210.66"/>
        <n v="26871393.78"/>
        <n v="28485814.98"/>
        <n v="28871211.6"/>
        <n v="29000000"/>
        <n v="29200000"/>
        <n v="29310000"/>
        <n v="29344191.97"/>
        <n v="29500000"/>
        <n v="29600000"/>
        <n v="29900000"/>
        <n v="29914469.02"/>
        <n v="30000000"/>
        <n v="31000000"/>
        <n v="31136000"/>
        <n v="31150000"/>
        <n v="31832494"/>
        <n v="32134308.99"/>
        <n v="32170000"/>
        <n v="32217270.62"/>
        <n v="32305000"/>
        <n v="32600000"/>
        <n v="32621176"/>
        <n v="32825081.1"/>
        <n v="33000000"/>
        <n v="33578373.95"/>
        <n v="33859673.85"/>
        <n v="34168263.38"/>
        <n v="34300000"/>
        <n v="34530930.9"/>
        <n v="35240000"/>
        <n v="35250000"/>
        <n v="35714285"/>
        <n v="35894638.24"/>
        <n v="36000000"/>
        <n v="36469557.9"/>
        <n v="36840000"/>
        <n v="36963000"/>
        <n v="37037037"/>
        <n v="37472202.35"/>
        <n v="37590000"/>
        <n v="39000000"/>
        <n v="39200000"/>
        <n v="39424950"/>
        <n v="39442000"/>
        <n v="39879855.47"/>
        <n v="40000000"/>
        <n v="40058383.52"/>
        <n v="40225877.1"/>
        <n v="40747800"/>
        <n v="40909091"/>
        <n v="40951437.7"/>
        <n v="41006416.61"/>
        <n v="41242776.05"/>
        <n v="41612944.52"/>
        <n v="41780769"/>
        <n v="42000000"/>
        <n v="42500000"/>
        <n v="42592592"/>
        <n v="42600000"/>
        <n v="43190000"/>
        <n v="43192813"/>
        <n v="43254389.19"/>
        <n v="43360000"/>
        <n v="43578000"/>
        <n v="44290563"/>
        <n v="44839000"/>
        <n v="45000000"/>
        <n v="45627512.4"/>
        <n v="46000000"/>
        <n v="46120000"/>
        <n v="46279234.98"/>
        <n v="46600000"/>
        <n v="46852015.86"/>
        <n v="47300000"/>
        <n v="48606262.2"/>
        <n v="50000000"/>
        <n v="50278653"/>
        <n v="50329156.16"/>
        <n v="50702850"/>
        <n v="52050000"/>
        <n v="52726683.19"/>
        <n v="52871211.9"/>
        <n v="53000000"/>
        <n v="53044838.28"/>
        <n v="53100000"/>
        <n v="53500000"/>
        <n v="53537267.16"/>
        <n v="53571428"/>
        <n v="54000000"/>
        <n v="54500000"/>
        <n v="54800000"/>
        <n v="55000000"/>
        <n v="56350000"/>
        <n v="56602312.69"/>
        <n v="56681649.54"/>
        <n v="57606545.93"/>
        <n v="57782941.03"/>
        <n v="57804853.88"/>
        <n v="57980050.21"/>
        <n v="58000000"/>
        <n v="58500285.88"/>
        <n v="58695000"/>
        <n v="59000000"/>
        <n v="59312348"/>
        <n v="60000000"/>
        <n v="60214680"/>
        <n v="60581824.02"/>
        <n v="61195280.4"/>
        <n v="61201362.54"/>
        <n v="62187062.04"/>
        <n v="62310857.2"/>
        <n v="62901334"/>
        <n v="63000000"/>
        <n v="63792501.1"/>
        <n v="64168000"/>
        <n v="65359493.2"/>
        <n v="66898156.5"/>
        <n v="67300000"/>
        <n v="67747821.3"/>
        <n v="68000000"/>
        <n v="68187776.7"/>
        <n v="68325951.92"/>
        <n v="68641555.37"/>
        <n v="69000000"/>
        <n v="69073563.8"/>
        <n v="69437058"/>
        <n v="69689969.56"/>
        <n v="69838197.73"/>
        <n v="70000000"/>
        <n v="70604333"/>
        <n v="71851152"/>
        <n v="72000000"/>
        <n v="72500000"/>
        <n v="72595031"/>
        <n v="73687000"/>
        <n v="74000000"/>
        <n v="74074074"/>
        <n v="74700000"/>
        <n v="75000000"/>
        <n v="75353061"/>
        <n v="76000000"/>
        <n v="76206939"/>
        <n v="76400000"/>
        <n v="76700000"/>
        <n v="76894549.6"/>
        <n v="77142857"/>
        <n v="77247150"/>
        <n v="77350000"/>
        <n v="77915388"/>
        <n v="78064538.9"/>
        <n v="80000000"/>
        <n v="80020838.15"/>
        <n v="81000000"/>
        <n v="81480000"/>
        <n v="82000000"/>
        <n v="83857382.35"/>
        <n v="83909196.7"/>
        <n v="84000000"/>
        <n v="84118153.9"/>
        <n v="84500000"/>
        <n v="84736583.78"/>
        <n v="84746610.75"/>
        <n v="84979502.53"/>
        <n v="85000000"/>
        <n v="85423894"/>
        <n v="85775400"/>
        <n v="86000000"/>
        <n v="86100000"/>
        <n v="87010000"/>
        <n v="88000000"/>
        <n v="88062484.5"/>
        <n v="88132722"/>
        <n v="88260000"/>
        <n v="88307572.5"/>
        <n v="88510000"/>
        <n v="89955000"/>
        <n v="90000000"/>
        <n v="90100000"/>
        <n v="90286383.39"/>
        <n v="91250000"/>
        <n v="92850000"/>
        <n v="93059000"/>
        <n v="93210305.71"/>
        <n v="93897686.91"/>
        <n v="95000000"/>
        <n v="95788094.82"/>
        <n v="96363372.65"/>
        <n v="96966600"/>
        <n v="97000000"/>
        <n v="97130000"/>
        <n v="98617482"/>
        <n v="99450000"/>
        <n v="99790000"/>
        <n v="100000000"/>
        <n v="100877016.45"/>
        <n v="102000000"/>
        <n v="102736147.53"/>
        <n v="102849176.27"/>
        <n v="102900000"/>
        <n v="104400000"/>
        <n v="109900000"/>
        <n v="110000000"/>
        <n v="114138082.756"/>
        <n v="114777280"/>
        <n v="114901200"/>
        <n v="115984112"/>
        <n v="117300000"/>
        <n v="117715100"/>
        <n v="119000000"/>
        <n v="119976000"/>
        <n v="120000000"/>
        <n v="123000000"/>
        <n v="123250000"/>
        <n v="123409273.1"/>
        <n v="126000000"/>
        <n v="127500000"/>
        <n v="130000000"/>
        <n v="130020220"/>
        <n v="131000000"/>
        <n v="132000000"/>
        <n v="134967400"/>
        <n v="136000000"/>
        <n v="136120000"/>
        <n v="138300000"/>
        <n v="140825714.38"/>
        <n v="141000000"/>
        <n v="141839830"/>
        <n v="143000000"/>
        <n v="147434528.1"/>
        <n v="150000000"/>
        <n v="152607763.75"/>
        <n v="153634351"/>
        <n v="154835394.23"/>
        <n v="155432330.4"/>
        <n v="155550000"/>
        <n v="156000000"/>
        <n v="157001049.89"/>
        <n v="160875460.47"/>
        <n v="162000000"/>
        <n v="164463500"/>
        <n v="165000000"/>
        <n v="167370000"/>
        <n v="168300000"/>
        <n v="170000000"/>
        <n v="170513606"/>
        <n v="171021786.35"/>
        <n v="172000000"/>
        <n v="173862577.94"/>
        <n v="175000000"/>
        <n v="175920000"/>
        <n v="176538461.54"/>
        <n v="177077885"/>
        <n v="181500000"/>
        <n v="181887499.62"/>
        <n v="183621056.89"/>
        <n v="185570000"/>
        <n v="186055240.64"/>
        <n v="186758091.53"/>
        <n v="188359677.88"/>
        <n v="190000000"/>
        <n v="190515690.59"/>
        <n v="194740598.46"/>
        <n v="199413626.1"/>
        <n v="200000000"/>
        <n v="200530600"/>
        <n v="204000000"/>
        <n v="205000000"/>
        <n v="207000000"/>
        <n v="207624861.17"/>
        <n v="210000000"/>
        <n v="210660000"/>
        <n v="211310000"/>
        <n v="214920326"/>
        <n v="215000000"/>
        <n v="218490000"/>
        <n v="219000000"/>
        <n v="220000000"/>
        <n v="220471000"/>
        <n v="222222222"/>
        <n v="225000000"/>
        <n v="229509300"/>
        <n v="230000000"/>
        <n v="238000000"/>
        <n v="240000000"/>
        <n v="243600000"/>
        <n v="245000000"/>
        <n v="248800000"/>
        <n v="249323075.34"/>
        <n v="250000000"/>
        <n v="260000000"/>
        <n v="261068174.65"/>
        <n v="270000000"/>
        <n v="271151506.77"/>
        <n v="280000000"/>
        <n v="284681120.91"/>
        <n v="285000000"/>
        <n v="290000000"/>
        <n v="293250000"/>
        <n v="293506062"/>
        <n v="295927736"/>
        <n v="296153846.15"/>
        <n v="297000000"/>
        <n v="297500000"/>
        <n v="298880000"/>
        <n v="299880000"/>
        <n v="300000000"/>
        <n v="301098000"/>
        <n v="302944727"/>
        <n v="303660000"/>
        <n v="306000000"/>
        <n v="308800000"/>
        <n v="310000000"/>
        <n v="312400000"/>
        <n v="315000000"/>
        <n v="319455921"/>
        <n v="322050000"/>
        <n v="326300000"/>
        <n v="328099999"/>
        <n v="330000000"/>
        <n v="332000000"/>
        <n v="334650000"/>
        <n v="334700000"/>
        <n v="337000000"/>
        <n v="337121984.15"/>
        <n v="340000000"/>
        <n v="344472829.25"/>
        <n v="349000000"/>
        <n v="350000000"/>
        <n v="360000000"/>
        <n v="361000000"/>
        <n v="362100000"/>
        <n v="363861090.41"/>
        <n v="367788461.54"/>
        <n v="370000000"/>
        <n v="373000000"/>
        <n v="380000000"/>
        <n v="381095036.84"/>
        <n v="385000000"/>
        <n v="385808808.6"/>
        <n v="396900000"/>
        <n v="399500000"/>
        <n v="400000000"/>
        <n v="403750000"/>
        <n v="408265000"/>
        <n v="411000000"/>
        <n v="420000000"/>
        <n v="420750000"/>
        <n v="423000000"/>
        <n v="430000000"/>
        <n v="433000000"/>
        <n v="438000000"/>
        <n v="443187554.6"/>
        <n v="443788000"/>
        <n v="450000000"/>
        <n v="457000000"/>
        <n v="460822440.2"/>
        <n v="461000000"/>
        <n v="462515209"/>
        <n v="468200000"/>
        <n v="480000000"/>
        <n v="481000000"/>
        <n v="481500000"/>
        <n v="482578200"/>
        <n v="482800000"/>
        <n v="485000000"/>
        <n v="488000000"/>
        <n v="488700000"/>
        <n v="491793000"/>
        <n v="496000000"/>
        <n v="496979882.14"/>
        <n v="500000000"/>
        <n v="501000000"/>
        <n v="513000000"/>
        <n v="514963678"/>
        <n v="524579992"/>
        <n v="529000000"/>
        <n v="531000000"/>
        <n v="531800000"/>
        <n v="539047379"/>
        <n v="540000000"/>
        <n v="541566018"/>
        <n v="544000000"/>
        <n v="550000000"/>
        <n v="551507000"/>
        <n v="560000000"/>
        <n v="567000000"/>
        <n v="575507992.1"/>
        <n v="580000000"/>
        <n v="583000000"/>
        <n v="592436205.64"/>
        <n v="600000000"/>
        <n v="605538842"/>
        <n v="605744400"/>
        <n v="608000000"/>
        <n v="612115487.54"/>
        <n v="612305397"/>
        <n v="619800000"/>
        <n v="619961775.9"/>
        <n v="623700000"/>
        <n v="628000000"/>
        <n v="629000000"/>
        <n v="630000000"/>
        <n v="634000000"/>
        <n v="645821407.12"/>
        <n v="650000000"/>
        <n v="656000000"/>
        <n v="657900000"/>
        <n v="660000000"/>
        <n v="670000000"/>
        <n v="678300000"/>
        <n v="681590562.91"/>
        <n v="690728949"/>
        <n v="693000000"/>
        <n v="700000000"/>
        <n v="708900000"/>
        <n v="716983703.7"/>
        <n v="720000000"/>
        <n v="728700000"/>
        <n v="736533725"/>
        <n v="754000000"/>
        <n v="765288019.58"/>
        <n v="789337275.36"/>
        <n v="790000000"/>
        <n v="793390000"/>
        <n v="800000000"/>
        <n v="800961538.46"/>
        <n v="810000000"/>
        <n v="825048559.4"/>
        <n v="830000000"/>
        <n v="837471250.75"/>
        <n v="840000000"/>
        <n v="850000000"/>
        <n v="867293233.33"/>
        <n v="870000000"/>
        <n v="900000000"/>
        <n v="909040000"/>
        <n v="920000000"/>
        <n v="932000000"/>
        <n v="937500000"/>
        <n v="950000000"/>
        <n v="968842265"/>
        <n v="981260000"/>
        <n v="984320000"/>
        <n v="997700000"/>
        <n v="998873400"/>
        <n v="1000000000"/>
        <n v="1002970414"/>
        <n v="1025000000"/>
        <n v="1026923076.92"/>
        <n v="1040000000"/>
        <n v="1045139500"/>
        <n v="1050000000"/>
        <n v="1059000000"/>
        <n v="1070000000"/>
        <n v="1090000000"/>
        <n v="1098132680"/>
        <n v="1118000000"/>
        <n v="1145000000"/>
        <n v="1175468700"/>
        <n v="1190253600"/>
        <n v="1225000000"/>
        <n v="1228472083.05"/>
        <n v="1239600000"/>
        <n v="1256970000"/>
        <n v="1260000000"/>
        <n v="1267317586"/>
        <n v="1289029000"/>
        <n v="1289100000"/>
        <n v="1300000000"/>
        <n v="1316000000"/>
        <n v="1360000000"/>
        <n v="1397927373.27"/>
        <n v="1400000000"/>
        <n v="1448000000"/>
        <n v="1450000000"/>
        <n v="1499000000"/>
        <n v="1500000000"/>
        <n v="1513000000"/>
        <n v="1600000000"/>
        <n v="1605000000"/>
        <n v="1753300000"/>
        <n v="1903404827.42"/>
        <n v="1969000000"/>
        <n v="1973711522"/>
        <n v="2000000000"/>
        <n v="2029900000"/>
        <n v="2100000000"/>
        <n v="2199500000"/>
        <n v="2500000000"/>
        <n v="2600000000"/>
        <n v="3225000000"/>
        <n v="3652000000"/>
        <n v="4604000000"/>
        <n v="6900000000"/>
        <n v="7000000000"/>
        <n v="11847661500"/>
        <n v="20000000000"/>
        <n v="20690000000"/>
        <n v="34000000000"/>
        <n v="54889800876.63"/>
        <n v="58000000000"/>
        <n v="60907912482.9"/>
        <n v="65000000000"/>
        <n v="73931502506.49"/>
        <n v="79620592995.34"/>
        <n v="114792475000"/>
        <n v="170850000000"/>
        <n v="254171513219.12"/>
        <m/>
      </sharedItems>
    </cacheField>
    <cacheField name="Adjusted.Amount.(Constant.USD.2021)" numFmtId="0">
      <sharedItems containsString="0" containsBlank="1" containsNumber="1" minValue="0" maxValue="8147551107.60996" count="736">
        <n v="0"/>
        <n v="794601.560207425"/>
        <n v="1251137.10289454"/>
        <n v="1274368.65640857"/>
        <n v="1830176.1320779"/>
        <n v="2903199.17406918"/>
        <n v="3293358.59987304"/>
        <n v="3811464.80487262"/>
        <n v="4387228.38286815"/>
        <n v="4730000"/>
        <n v="4731036.6873655"/>
        <n v="4936501.69647777"/>
        <n v="4967588.52173377"/>
        <n v="5097474.62563429"/>
        <n v="5449248.73939338"/>
        <n v="5503618.86872572"/>
        <n v="5611377.84789476"/>
        <n v="5761690.78510486"/>
        <n v="5892280.06643894"/>
        <n v="5985117.44082438"/>
        <n v="6094424.05782136"/>
        <n v="6429483.19509327"/>
        <n v="6439074.35"/>
        <n v="6539330.46905742"/>
        <n v="6733653.41747371"/>
        <n v="6929665.02680249"/>
        <n v="6970641.09899521"/>
        <n v="7096555.03104825"/>
        <n v="7107856.06845641"/>
        <n v="7320236.79621556"/>
        <n v="7406928.61007528"/>
        <n v="7442312.95342606"/>
        <n v="7622929.60974525"/>
        <n v="7646211.93845144"/>
        <n v="7819631.36983188"/>
        <n v="8210882.78881006"/>
        <n v="8229920.67786142"/>
        <n v="8417066.77184214"/>
        <n v="8463910.06349518"/>
        <n v="8568033.8548322"/>
        <n v="8754198.936768"/>
        <n v="8774456.7657363"/>
        <n v="8864118.20371169"/>
        <n v="8927697.07036203"/>
        <n v="8978204.55663162"/>
        <n v="8983963.6829007"/>
        <n v="9214582.087456"/>
        <n v="9333919.66056989"/>
        <n v="9446436.06686773"/>
        <n v="9512483.79942198"/>
        <n v="9839041.45073022"/>
        <n v="10085390.2333571"/>
        <n v="10287400.8473267"/>
        <n v="10353572.6048474"/>
        <n v="10551068.0698159"/>
        <n v="10594687.4694323"/>
        <n v="10610901.8675659"/>
        <n v="10627240.5752262"/>
        <n v="10731235.0164071"/>
        <n v="10968070.9571703"/>
        <n v="10993257.8842508"/>
        <n v="11007585.3853296"/>
        <n v="11155661.1578958"/>
        <n v="11218639.6715788"/>
        <n v="11222640.965558"/>
        <n v="11222755.6957895"/>
        <n v="11414795.7236729"/>
        <n v="11414980.5593063"/>
        <n v="11741235.5792584"/>
        <n v="11827591.7184137"/>
        <n v="11942556.8706443"/>
        <n v="12483085.5892334"/>
        <n v="12722962.3103176"/>
        <n v="12743686.5640857"/>
        <n v="13026747.340206"/>
        <n v="13243359.3367904"/>
        <n v="13902708.487675"/>
        <n v="13927269.3579624"/>
        <n v="14193110.0620965"/>
        <n v="14274936.2918966"/>
        <n v="14409670.1666406"/>
        <n v="15182908.9523658"/>
        <n v="15219974.0790751"/>
        <n v="15266789.7063536"/>
        <n v="15583289.9909158"/>
        <n v="15639262.7396637"/>
        <n v="15836334.0875451"/>
        <n v="16235273.191201"/>
        <n v="16237911.2394332"/>
        <n v="16459841.3557228"/>
        <n v="16770445.1414395"/>
        <n v="16791436.4027396"/>
        <n v="16834133.5436842"/>
        <n v="16897987.5518037"/>
        <n v="17052864.1025332"/>
        <n v="17261915.7820778"/>
        <n v="17313768.6148593"/>
        <n v="17423316.5599875"/>
        <n v="17610300.1474781"/>
        <n v="17612184.6379587"/>
        <n v="17712067.625377"/>
        <n v="17855394.140724"/>
        <n v="18053048.5047454"/>
        <n v="18079613.3953901"/>
        <n v="18094271.9391809"/>
        <n v="18105450.1653511"/>
        <n v="18241517.6942721"/>
        <n v="18283272.1734641"/>
        <n v="18611390.2110777"/>
        <n v="18712895.1550603"/>
        <n v="19024967.5988439"/>
        <n v="19043014.090141"/>
        <n v="19086637.0796679"/>
        <n v="19373759.1691428"/>
        <n v="19498177.1011473"/>
        <n v="19606443.7476412"/>
        <n v="20319490.852567"/>
        <n v="20689655"/>
        <n v="20742086.8263775"/>
        <n v="21246772.0784143"/>
        <n v="21581378.3752336"/>
        <n v="22333668.2532932"/>
        <n v="22471292.2452427"/>
        <n v="23022126.4607656"/>
        <n v="23458894.1094956"/>
        <n v="23736875.9782428"/>
        <n v="23787363.7165558"/>
        <n v="23812891.8522959"/>
        <n v="23925718.1314013"/>
        <n v="24689762.0335842"/>
        <n v="25016667.3845441"/>
        <n v="25340841.3345091"/>
        <n v="25460584.8965491"/>
        <n v="25487373.1281714"/>
        <n v="25535813.5595847"/>
        <n v="25867825.6555246"/>
        <n v="26104008.8780655"/>
        <n v="26425503.9943743"/>
        <n v="27246243.6969669"/>
        <n v="27248251.6271787"/>
        <n v="27305159.4063714"/>
        <n v="27436254.4511754"/>
        <n v="27619765.821699"/>
        <n v="27854538.7159248"/>
        <n v="27956331.3345378"/>
        <n v="28323902.8227768"/>
        <n v="28336093.4448455"/>
        <n v="28371393.7217632"/>
        <n v="28411629.4902433"/>
        <n v="28505482.0378711"/>
        <n v="29431373.3935813"/>
        <n v="29520112.7089616"/>
        <n v="29846103.3227914"/>
        <n v="29928045.2640844"/>
        <n v="30157108.7598298"/>
        <n v="30700917.2173201"/>
        <n v="31536509.9271424"/>
        <n v="32028371.915878"/>
        <n v="32901907.7383196"/>
        <n v="33107595.4335906"/>
        <n v="33572277.7580724"/>
        <n v="33668267.0873685"/>
        <n v="33706938.3678641"/>
        <n v="33723976.5261538"/>
        <n v="33869343.1888683"/>
        <n v="34243330.7423955"/>
        <n v="34438089.8901709"/>
        <n v="34818173.394906"/>
        <n v="34833732.9965747"/>
        <n v="34951813.4474106"/>
        <n v="35078873.9430189"/>
        <n v="35388658.9148041"/>
        <n v="35482775.1552412"/>
        <n v="35811014.6153199"/>
        <n v="35835367.6859568"/>
        <n v="36188543.8783618"/>
        <n v="36226319.1995566"/>
        <n v="36431597.8314071"/>
        <n v="36604939.7591124"/>
        <n v="37088522.8074268"/>
        <n v="37222780.4221554"/>
        <n v="37375281.1129331"/>
        <n v="37404106.5954198"/>
        <n v="37550251.2068698"/>
        <n v="37566223.9188837"/>
        <n v="37732647.4681829"/>
        <n v="38049935.1976879"/>
        <n v="38231059.6922572"/>
        <n v="38301291.2288451"/>
        <n v="38346207.2463131"/>
        <n v="39086865.6970848"/>
        <n v="39463474.6618753"/>
        <n v="39533491.6185994"/>
        <n v="39756427.8094276"/>
        <n v="39887035.0018092"/>
        <n v="40481355.4047153"/>
        <n v="40619920.0349893"/>
        <n v="40959846.5483535"/>
        <n v="41197743.0722932"/>
        <n v="41613504.1162435"/>
        <n v="41642535.3803075"/>
        <n v="42070715.9190991"/>
        <n v="42452137.7046526"/>
        <n v="43463050.4294175"/>
        <n v="43556643.0931085"/>
        <n v="44075271.1974444"/>
        <n v="44106239.5237972"/>
        <n v="44135304.5424325"/>
        <n v="44235823.6435051"/>
        <n v="44313003.9698257"/>
        <n v="44408979.5566107"/>
        <n v="44852492.1677433"/>
        <n v="45264563.7282378"/>
        <n v="45450521.5892212"/>
        <n v="45534760.5608272"/>
        <n v="45852054.8859461"/>
        <n v="45964006.9674115"/>
        <n v="46287536.7276519"/>
        <n v="46634301.9559605"/>
        <n v="46754831.8746997"/>
        <n v="47135573.922316"/>
        <n v="47157279.8081705"/>
        <n v="47770469.3655728"/>
        <n v="47797368.3680969"/>
        <n v="48150469.5330186"/>
        <n v="48522434.6095171"/>
        <n v="48556859.5605674"/>
        <n v="48974371.6733913"/>
        <n v="49117997.2308747"/>
        <n v="49706216.8177974"/>
        <n v="49819285.4133819"/>
        <n v="50000000"/>
        <n v="50044656.5318958"/>
        <n v="50117647.0588235"/>
        <n v="50250753.5699099"/>
        <n v="50437412.574971"/>
        <n v="51061657.6726287"/>
        <n v="52830676.2166742"/>
        <n v="53203329.3624266"/>
        <n v="53571428"/>
        <n v="53903782.0974042"/>
        <n v="53914107.3156686"/>
        <n v="53977931.486523"/>
        <n v="54348453.2150965"/>
        <n v="54351992.9742744"/>
        <n v="54492487.3939338"/>
        <n v="54714157.7993443"/>
        <n v="54769652.0318183"/>
        <n v="55175497.2501696"/>
        <n v="55709389.6351533"/>
        <n v="55756459.0598206"/>
        <n v="55841850.1193699"/>
        <n v="55852053.2453555"/>
        <n v="56026180.123626"/>
        <n v="56113778.4789476"/>
        <n v="56178230.6131069"/>
        <n v="56343173.2727677"/>
        <n v="56772440.248386"/>
        <n v="56872524.4908698"/>
        <n v="56906652.6705097"/>
        <n v="57005408.9294373"/>
        <n v="57404572.3150118"/>
        <n v="57652083.5607186"/>
        <n v="57674008.9507915"/>
        <n v="58347577.1164393"/>
        <n v="58706177.8962922"/>
        <n v="59040225.4179233"/>
        <n v="59783142.4960583"/>
        <n v="59898740.9212802"/>
        <n v="60416372.2833982"/>
        <n v="60728966.2587466"/>
        <n v="60890237.7274668"/>
        <n v="60958472.5577011"/>
        <n v="61477992.094346"/>
        <n v="61509470.9166991"/>
        <n v="61562244.1518046"/>
        <n v="61688016.2145465"/>
        <n v="61816403.0600029"/>
        <n v="62193740.5989936"/>
        <n v="62582638.9429987"/>
        <n v="62657266.2580868"/>
        <n v="62998605.4272817"/>
        <n v="63718432.8204286"/>
        <n v="63756521.8171485"/>
        <n v="64141386.3181652"/>
        <n v="64514953.6996946"/>
        <n v="64684889.8360694"/>
        <n v="64754265.4748072"/>
        <n v="64773517.7838275"/>
        <n v="64810625.3381587"/>
        <n v="65107000.4884244"/>
        <n v="65390984.8727206"/>
        <n v="65808425.7430223"/>
        <n v="66430777.8004643"/>
        <n v="66538334.0459996"/>
        <n v="66641255.282977"/>
        <n v="67275083.6122712"/>
        <n v="67682817.6229546"/>
        <n v="67692158.805237"/>
        <n v="67738806.2314843"/>
        <n v="68984052.8710952"/>
        <n v="69092462.2206404"/>
        <n v="69140289.4212584"/>
        <n v="69337081.7109825"/>
        <n v="69563063.0585957"/>
        <n v="69738949.0369037"/>
        <n v="70848270.501508"/>
        <n v="70955003.9335012"/>
        <n v="71078560.6845641"/>
        <n v="72266844.804913"/>
        <n v="73383902.5688642"/>
        <n v="74069286.1007528"/>
        <n v="74275034.1176993"/>
        <n v="74314431.2449025"/>
        <n v="74691544.7690958"/>
        <n v="74940177.8324017"/>
        <n v="75594898.2735111"/>
        <n v="76661428.9386394"/>
        <n v="76952805.1897557"/>
        <n v="77552357.9675115"/>
        <n v="77724403.67428"/>
        <n v="77935799.514425"/>
        <n v="78179623.0127029"/>
        <n v="78192616.8312487"/>
        <n v="78780039.7785011"/>
        <n v="78887695.261529"/>
        <n v="79147450.8002641"/>
        <n v="79196007.9635815"/>
        <n v="79355707.471503"/>
        <n v="79817085.1634053"/>
        <n v="80218335.3017878"/>
        <n v="80307758.371936"/>
        <n v="80663670.9914681"/>
        <n v="81050725.7729477"/>
        <n v="81417238.3830778"/>
        <n v="81824635.011531"/>
        <n v="82170889.2119781"/>
        <n v="82378109.7029943"/>
        <n v="82483365.1535392"/>
        <n v="82793142.0288963"/>
        <n v="83369914.7160425"/>
        <n v="84749303.9182643"/>
        <n v="84852927.5846847"/>
        <n v="84916065.9676692"/>
        <n v="85123957.9496237"/>
        <n v="85136407.1618702"/>
        <n v="85292943.2880003"/>
        <n v="85561341.2968703"/>
        <n v="85612354.1947978"/>
        <n v="85720539.8892226"/>
        <n v="86525610.8332633"/>
        <n v="86715844.0351682"/>
        <n v="86739862.6129742"/>
        <n v="86907722.7584764"/>
        <n v="87137608.752491"/>
        <n v="87187979.8302941"/>
        <n v="87299539.9999001"/>
        <n v="87455516.3615857"/>
        <n v="87524178.7162618"/>
        <n v="87609924.8579158"/>
        <n v="88038635.1964024"/>
        <n v="88059266.8444383"/>
        <n v="88095058.4231502"/>
        <n v="88160479.7834889"/>
        <n v="88473804.0819232"/>
        <n v="88551373.0565719"/>
        <n v="88562754.9379914"/>
        <n v="88894657.6627125"/>
        <n v="88982756.6669355"/>
        <n v="88993492.8751935"/>
        <n v="89476362.3573178"/>
        <n v="89506448.0143777"/>
        <n v="89741142.6352435"/>
        <n v="90242924.1751868"/>
        <n v="90266430.3700668"/>
        <n v="90641843.6720207"/>
        <n v="91072456.2317859"/>
        <n v="91227832.115715"/>
        <n v="91239062.2236766"/>
        <n v="91391947.0119132"/>
        <n v="91437708.8365516"/>
        <n v="91598171.9419144"/>
        <n v="92343366.2277069"/>
        <n v="92850000"/>
        <n v="93431894.5002823"/>
        <n v="93872117.9373277"/>
        <n v="94574428.9094853"/>
        <n v="94626633.0413119"/>
        <n v="94888352.3019299"/>
        <n v="95207026.8991939"/>
        <n v="95869149.294502"/>
        <n v="96260644.4842993"/>
        <n v="98140595.792031"/>
        <n v="98964796.1512836"/>
        <n v="99777980.9562904"/>
        <n v="100069180.0417"/>
        <n v="100344179.705483"/>
        <n v="100368383.210469"/>
        <n v="101022577.949861"/>
        <n v="101117028.819063"/>
        <n v="101653853.372639"/>
        <n v="102136683.282685"/>
        <n v="102334370.405254"/>
        <n v="102407645.724079"/>
        <n v="102553589.197167"/>
        <n v="103296769.340705"/>
        <n v="104040444.639721"/>
        <n v="104067515.471503"/>
        <n v="104394630.989355"/>
        <n v="105308582.948329"/>
        <n v="105535275.688807"/>
        <n v="106616179.11"/>
        <n v="106721014.536433"/>
        <n v="107431610.656618"/>
        <n v="107650954.915432"/>
        <n v="107693301.518605"/>
        <n v="107946063.22425"/>
        <n v="108802779.302275"/>
        <n v="108856694.850516"/>
        <n v="110633871.712554"/>
        <n v="110675990.781992"/>
        <n v="112065962.980503"/>
        <n v="112145539.056715"/>
        <n v="112169281.544125"/>
        <n v="112356461.226213"/>
        <n v="112803655.218983"/>
        <n v="112838583.857232"/>
        <n v="113211811.093849"/>
        <n v="114271216.622526"/>
        <n v="115119677.060145"/>
        <n v="115233815.702097"/>
        <n v="115348017.901583"/>
        <n v="115425117.87914"/>
        <n v="115502661.112416"/>
        <n v="116989062.606884"/>
        <n v="117531391.746481"/>
        <n v="117599008.198115"/>
        <n v="118275917.184137"/>
        <n v="118515402.229439"/>
        <n v="118588320.614289"/>
        <n v="119664214.106269"/>
        <n v="119760602.908436"/>
        <n v="119913789.172056"/>
        <n v="119951093.87983"/>
        <n v="120349600.212937"/>
        <n v="120618294.57667"/>
        <n v="121311306.174804"/>
        <n v="121892574.477759"/>
        <n v="121916945.115402"/>
        <n v="122559970.350069"/>
        <n v="122729743.296046"/>
        <n v="122936451.716307"/>
        <n v="123099181.900621"/>
        <n v="123662289.392485"/>
        <n v="124246293.568276"/>
        <n v="124345694.030807"/>
        <n v="125345424.221661"/>
        <n v="126360943.826979"/>
        <n v="127467282.912254"/>
        <n v="129172864.151632"/>
        <n v="130679906.672344"/>
        <n v="131468579.419732"/>
        <n v="131525667.928956"/>
        <n v="131851403.795222"/>
        <n v="132824857.483464"/>
        <n v="133145564.333423"/>
        <n v="133393294.058609"/>
        <n v="134002009.519759"/>
        <n v="135180904.344731"/>
        <n v="135933647.905534"/>
        <n v="136405917.317916"/>
        <n v="137660123.518669"/>
        <n v="138444613.342517"/>
        <n v="138506693.764936"/>
        <n v="138508368.830448"/>
        <n v="138515049.34156"/>
        <n v="139210170.935977"/>
        <n v="140204486.882712"/>
        <n v="140721462.300812"/>
        <n v="141162301.940258"/>
        <n v="142025677.852835"/>
        <n v="142107119.866033"/>
        <n v="143451827.935413"/>
        <n v="144797041.422818"/>
        <n v="145740415.013612"/>
        <n v="145890235.98893"/>
        <n v="146767805.137728"/>
        <n v="146944208.74939"/>
        <n v="147422484.315136"/>
        <n v="148602402.70195"/>
        <n v="149803960.412726"/>
        <n v="151138208.162264"/>
        <n v="151275262.304977"/>
        <n v="152937472.545148"/>
        <n v="153060690.244006"/>
        <n v="154428130.479509"/>
        <n v="154858625.166901"/>
        <n v="155528084.973912"/>
        <n v="156007455.167854"/>
        <n v="156153469.861295"/>
        <n v="156809723.121012"/>
        <n v="159166770.25148"/>
        <n v="161309226.963146"/>
        <n v="161712224.590173"/>
        <n v="163447448.294368"/>
        <n v="164844810.631573"/>
        <n v="165221105.310227"/>
        <n v="166590376.604447"/>
        <n v="169205482.828475"/>
        <n v="170052293.594276"/>
        <n v="170336523.458353"/>
        <n v="170437997.407594"/>
        <n v="170499215.479189"/>
        <n v="170528641.025332"/>
        <n v="171107554.639304"/>
        <n v="172221099.65093"/>
        <n v="172715672.246819"/>
        <n v="173022026.852374"/>
        <n v="173198755.139189"/>
        <n v="174091355.468183"/>
        <n v="175176751.935052"/>
        <n v="175466085.693128"/>
        <n v="176317684.506705"/>
        <n v="178345816.791625"/>
        <n v="178433220.682375"/>
        <n v="178739195.7447"/>
        <n v="179764752.495271"/>
        <n v="180241205.792975"/>
        <n v="181412134.299527"/>
        <n v="184482027.201191"/>
        <n v="185382931.6279"/>
        <n v="186152633.656493"/>
        <n v="186388050.735308"/>
        <n v="190208016.383986"/>
        <n v="190766749.663546"/>
        <n v="191116140.711779"/>
        <n v="191648038.862969"/>
        <n v="194283882.051068"/>
        <n v="194832743.879147"/>
        <n v="196133419.371748"/>
        <n v="197604994.798919"/>
        <n v="198444190.261235"/>
        <n v="200434518.871322"/>
        <n v="200736766.420939"/>
        <n v="200937784.50064"/>
        <n v="203462379.959564"/>
        <n v="204053603.650071"/>
        <n v="205108007.679975"/>
        <n v="206310121.587777"/>
        <n v="206640788.962731"/>
        <n v="206758992.559813"/>
        <n v="207793377.234843"/>
        <n v="208499885.097485"/>
        <n v="209595906.097263"/>
        <n v="210611266.835163"/>
        <n v="211482989.035627"/>
        <n v="214326944.916068"/>
        <n v="215323940.273191"/>
        <n v="217121155.092525"/>
        <n v="217969949.575735"/>
        <n v="222735773.164284"/>
        <n v="224054093.488833"/>
        <n v="224455113.920737"/>
        <n v="224977966.173123"/>
        <n v="225607310.437967"/>
        <n v="225784604.237398"/>
        <n v="229950576.621994"/>
        <n v="230467631.404194"/>
        <n v="231079062.03031"/>
        <n v="233279946.636451"/>
        <n v="236690121.219142"/>
        <n v="236921782.306673"/>
        <n v="237148050.607728"/>
        <n v="242628792.257784"/>
        <n v="244017716.651622"/>
        <n v="244363812.174899"/>
        <n v="248699346.697845"/>
        <n v="249096427.066909"/>
        <n v="252343017.833702"/>
        <n v="264472323.781173"/>
        <n v="266016646.812133"/>
        <n v="266396606.728441"/>
        <n v="269346136.698948"/>
        <n v="269655506.942913"/>
        <n v="271154617.272214"/>
        <n v="272061493.78157"/>
        <n v="282009138.047458"/>
        <n v="287660271.691832"/>
        <n v="287847759.770509"/>
        <n v="288084539.255243"/>
        <n v="294401811.399269"/>
        <n v="295151735.547524"/>
        <n v="300838819.23301"/>
        <n v="319490667.117644"/>
        <n v="322938709.634983"/>
        <n v="324457496.068881"/>
        <n v="325734292.645978"/>
        <n v="327130600.135052"/>
        <n v="330796718.929669"/>
        <n v="331995717.994777"/>
        <n v="332128569.422546"/>
        <n v="334260472.147986"/>
        <n v="338303057.622905"/>
        <n v="338771140.810997"/>
        <n v="345856550.292011"/>
        <n v="350515851.682264"/>
        <n v="352237067.377753"/>
        <n v="357718499.425025"/>
        <n v="360357955.701468"/>
        <n v="362109003.307022"/>
        <n v="363237944.318029"/>
        <n v="363284171.632736"/>
        <n v="377497432.190328"/>
        <n v="378343766.779527"/>
        <n v="390095476.879783"/>
        <n v="390522612.551445"/>
        <n v="392027096.775011"/>
        <n v="405860459.842621"/>
        <n v="406755069.785396"/>
        <n v="411640896.694925"/>
        <n v="412146528.976398"/>
        <n v="413463505.343188"/>
        <n v="415336329.817889"/>
        <n v="418608787.452949"/>
        <n v="419089600.373778"/>
        <n v="427127092.23645"/>
        <n v="430458063.469447"/>
        <n v="431829097.027417"/>
        <n v="442756865.282859"/>
        <n v="446096984.337613"/>
        <n v="457375776.584715"/>
        <n v="460658980.201156"/>
        <n v="460935262.808389"/>
        <n v="480244565.413951"/>
        <n v="488700000"/>
        <n v="493177697.52065"/>
        <n v="496564123.21654"/>
        <n v="505604075.517962"/>
        <n v="507616448.485425"/>
        <n v="517963286.252846"/>
        <n v="520239316.70736"/>
        <n v="524201506.847902"/>
        <n v="525449421.676865"/>
        <n v="528095003.517172"/>
        <n v="529236235.602571"/>
        <n v="531023281.453975"/>
        <n v="531362028.76131"/>
        <n v="534260024.001691"/>
        <n v="553547615.704244"/>
        <n v="554760480.111095"/>
        <n v="556394410.850598"/>
        <n v="557090774.318496"/>
        <n v="562905870.743331"/>
        <n v="564018276.094917"/>
        <n v="566866853.766598"/>
        <n v="576169078.510486"/>
        <n v="579783170.210091"/>
        <n v="585989858.236268"/>
        <n v="587061778.962922"/>
        <n v="590402254.179233"/>
        <n v="604493541.191357"/>
        <n v="609586885.064095"/>
        <n v="610906263.727898"/>
        <n v="617251563.268423"/>
        <n v="619961775.9"/>
        <n v="620420103.704409"/>
        <n v="627951837.545032"/>
        <n v="633785986.361535"/>
        <n v="649442479.597157"/>
        <n v="691402894.212584"/>
        <n v="696363467.89812"/>
        <n v="706722141.112885"/>
        <n v="708482705.009561"/>
        <n v="717012149.129381"/>
        <n v="724789587.521878"/>
        <n v="731862634.280577"/>
        <n v="758660392.026983"/>
        <n v="761239518.845403"/>
        <n v="774966661.985941"/>
        <n v="775188224.663646"/>
        <n v="785106373.793904"/>
        <n v="795581151.274519"/>
        <n v="800271536.772568"/>
        <n v="817802207.552182"/>
        <n v="826563155.850927"/>
        <n v="827543229.147614"/>
        <n v="840000000"/>
        <n v="873871533.524024"/>
        <n v="878358285.64718"/>
        <n v="881870586.073048"/>
        <n v="919688858.906885"/>
        <n v="926974711.981541"/>
        <n v="932835561.603189"/>
        <n v="939873524.941454"/>
        <n v="948169280.654448"/>
        <n v="998005024.236968"/>
        <n v="1010048012.62105"/>
        <n v="1066161791.1"/>
        <n v="1073398530.27818"/>
        <n v="1080193673.29177"/>
        <n v="1087308004.78503"/>
        <n v="1100509801.79009"/>
        <n v="1106897147.20179"/>
        <n v="1110348939.05149"/>
        <n v="1119694335.76892"/>
        <n v="1131387287.75697"/>
        <n v="1153480179.00547"/>
        <n v="1168507196.75262"/>
        <n v="1174123557.92584"/>
        <n v="1180804508.34927"/>
        <n v="1196898883.94565"/>
        <n v="1239231226.53344"/>
        <n v="1281084266.33427"/>
        <n v="1372003078.75016"/>
        <n v="1404925309.9904"/>
        <n v="1410666722.69365"/>
        <n v="1454071828.83271"/>
        <n v="1460378411.4115"/>
        <n v="1463725268.56115"/>
        <n v="1481126754.15015"/>
        <n v="1568859739.06659"/>
        <n v="1683413354.36842"/>
        <n v="1728507235.53146"/>
        <n v="1771352370.25358"/>
        <n v="1967685756.14277"/>
        <n v="1975831018.80506"/>
        <n v="2107250407.87657"/>
        <n v="2214190462.81697"/>
        <n v="2410726127.48104"/>
        <n v="2435055961.48297"/>
        <n v="2724624369.69669"/>
        <n v="2921267991.88156"/>
        <n v="3094756962.96437"/>
        <n v="3716290556.39264"/>
        <n v="8147551107.60996"/>
        <m/>
      </sharedItems>
    </cacheField>
    <cacheField name="Adjusted.Amount.(Nominal.USD)" numFmtId="0">
      <sharedItems containsString="0" containsBlank="1" containsNumber="1" minValue="0" maxValue="6900000000" count="671">
        <n v="0"/>
        <n v="366136.461937929"/>
        <n v="627165.643890913"/>
        <n v="1017180.21514117"/>
        <n v="1065592.3684086"/>
        <n v="1517513.5892454"/>
        <n v="1932876"/>
        <n v="2416356.21868669"/>
        <n v="2500000"/>
        <n v="2508662.57556365"/>
        <n v="2629428.29990441"/>
        <n v="2760899.71489963"/>
        <n v="2877652.42988697"/>
        <n v="3603129.3"/>
        <n v="3662647.36032293"/>
        <n v="3761783.36125144"/>
        <n v="3762993.86334548"/>
        <n v="3783410.10669193"/>
        <n v="3900000"/>
        <n v="3944142.44985662"/>
        <n v="4217199.63599935"/>
        <n v="4300882.97289754"/>
        <n v="4529525.01579815"/>
        <n v="4658701.72428995"/>
        <n v="4730000"/>
        <n v="4801459"/>
        <n v="4865432.24"/>
        <n v="4881819.49250572"/>
        <n v="4926523.46594173"/>
        <n v="5000000"/>
        <n v="5250297.00918248"/>
        <n v="5318292.06407977"/>
        <n v="5333019.45"/>
        <n v="5569542"/>
        <n v="5591985.56469254"/>
        <n v="5667740"/>
        <n v="5755304.85977394"/>
        <n v="5909213.40453308"/>
        <n v="6000000"/>
        <n v="6019502.82044369"/>
        <n v="6074488.05745394"/>
        <n v="6102274.36563215"/>
        <n v="6174655.50765068"/>
        <n v="6271656.43890913"/>
        <n v="6439074.35"/>
        <n v="6573570.74976103"/>
        <n v="7180467.48"/>
        <n v="7194131.07471742"/>
        <n v="7206258.6"/>
        <n v="7319030.85260825"/>
        <n v="7386516.75566634"/>
        <n v="7492260"/>
        <n v="7500000"/>
        <n v="7599680"/>
        <n v="7734480.10931268"/>
        <n v="7888284.89971324"/>
        <n v="7954995.46845831"/>
        <n v="7990000"/>
        <n v="8000000"/>
        <n v="8114896.91945558"/>
        <n v="8337477.6"/>
        <n v="8345192.04667221"/>
        <n v="8667630.88"/>
        <n v="8801560.37"/>
        <n v="8986554.2"/>
        <n v="9000000"/>
        <n v="9024750"/>
        <n v="9281376.13117521"/>
        <n v="9312574.56938646"/>
        <n v="9500000"/>
        <n v="9593874"/>
        <n v="9681213.47952127"/>
        <n v="9758181.47378365"/>
        <n v="9787500"/>
        <n v="9940215.63"/>
        <n v="9944266.30623415"/>
        <n v="9996332.43"/>
        <n v="9999897.77"/>
        <n v="10000000"/>
        <n v="10164239.3963269"/>
        <n v="10171465.1665294"/>
        <n v="10269299.1853558"/>
        <n v="10631833"/>
        <n v="10767600"/>
        <n v="10809387.9"/>
        <n v="11000000"/>
        <n v="11600000"/>
        <n v="11766600.5332105"/>
        <n v="11818426.8090661"/>
        <n v="11840924.5720569"/>
        <n v="12081528.4533597"/>
        <n v="12157950.6650169"/>
        <n v="12375168.1749002"/>
        <n v="12456421"/>
        <n v="12504723.6168005"/>
        <n v="12519226.8962232"/>
        <n v="12543312.8778182"/>
        <n v="12795299.39"/>
        <n v="12881716.77"/>
        <n v="13000000"/>
        <n v="13134754.4"/>
        <n v="13192544.8"/>
        <n v="13297500"/>
        <n v="13652904.2889587"/>
        <n v="14000000"/>
        <n v="14798489.4873379"/>
        <n v="14980000"/>
        <n v="15000000"/>
        <n v="15248595.3216041"/>
        <n v="15255315.95"/>
        <n v="15375765.5085612"/>
        <n v="15427377.2718361"/>
        <n v="15468960.2186253"/>
        <n v="15851304.6480012"/>
        <n v="15868381.110397"/>
        <n v="15909990.9369166"/>
        <n v="16027506.6976265"/>
        <n v="16163641.55"/>
        <n v="16218918.325582"/>
        <n v="16319945.6362541"/>
        <n v="16588908.5054322"/>
        <n v="16674955.2"/>
        <n v="16700000"/>
        <n v="16775956.6940776"/>
        <n v="17122031.9578274"/>
        <n v="17470258"/>
        <n v="17727640.2135992"/>
        <n v="18000000"/>
        <n v="18241517.6942721"/>
        <n v="18814969.3167274"/>
        <n v="19021565.5776015"/>
        <n v="19191458.4"/>
        <n v="19341204.19"/>
        <n v="19385342.1"/>
        <n v="19421487.9438722"/>
        <n v="19720712.2492831"/>
        <n v="19925329.5931407"/>
        <n v="20000000"/>
        <n v="20131281"/>
        <n v="20400000"/>
        <n v="20613159"/>
        <n v="20689655"/>
        <n v="21007915.3"/>
        <n v="21808127.1284548"/>
        <n v="21849701.66635"/>
        <n v="21905251.417"/>
        <n v="22160000"/>
        <n v="22374027"/>
        <n v="22464556.92"/>
        <n v="22931726.4633916"/>
        <n v="23207311.9078832"/>
        <n v="23255780.2132916"/>
        <n v="23390633.7807733"/>
        <n v="23519345.221429"/>
        <n v="23986953.49"/>
        <n v="24118559.82"/>
        <n v="24255229.1"/>
        <n v="24533944.6317344"/>
        <n v="25000000"/>
        <n v="25409617.6394922"/>
        <n v="25423762.5"/>
        <n v="25637692.92"/>
        <n v="25900473"/>
        <n v="25918537.82"/>
        <n v="26000000"/>
        <n v="26266949.1"/>
        <n v="26550000"/>
        <n v="26564923.8"/>
        <n v="26564950"/>
        <n v="26866210.66"/>
        <n v="26871393.78"/>
        <n v="27787515.4427274"/>
        <n v="28485814.98"/>
        <n v="28871211.6"/>
        <n v="29000000"/>
        <n v="29137283.639188"/>
        <n v="29344191.97"/>
        <n v="29500000"/>
        <n v="29600000"/>
        <n v="29861645.8786416"/>
        <n v="29900000"/>
        <n v="29914469.02"/>
        <n v="30000000"/>
        <n v="30015164.3778237"/>
        <n v="30144544.2649507"/>
        <n v="30937920.4372507"/>
        <n v="31000000"/>
        <n v="31076827.9234097"/>
        <n v="31358282.1945456"/>
        <n v="31553139.5988529"/>
        <n v="31702609.2960025"/>
        <n v="31762022.0493653"/>
        <n v="31832494"/>
        <n v="32057355.1344241"/>
        <n v="32134308.99"/>
        <n v="32217270.62"/>
        <n v="32305000"/>
        <n v="32500673.7249319"/>
        <n v="32600000"/>
        <n v="32621176"/>
        <n v="32825081.1"/>
        <n v="33578373.95"/>
        <n v="33859673.85"/>
        <n v="34082567.0617134"/>
        <n v="34168263.38"/>
        <n v="34530930.9"/>
        <n v="34889554.3510124"/>
        <n v="35250000"/>
        <n v="35397727.2727272"/>
        <n v="35648672.273138"/>
        <n v="35714285"/>
        <n v="35894638.24"/>
        <n v="36000000"/>
        <n v="36029396.9415891"/>
        <n v="36469557.9"/>
        <n v="36840000"/>
        <n v="36963000"/>
        <n v="37037037"/>
        <n v="37590000"/>
        <n v="38251157.0975022"/>
        <n v="39000000"/>
        <n v="39200000"/>
        <n v="39424950"/>
        <n v="39442000"/>
        <n v="39879855.47"/>
        <n v="40058383.52"/>
        <n v="40225877.1"/>
        <n v="40470018.5595741"/>
        <n v="40747800"/>
        <n v="40909091"/>
        <n v="40951437.7"/>
        <n v="40986572.7746062"/>
        <n v="41006416.61"/>
        <n v="41242776.05"/>
        <n v="41612944.52"/>
        <n v="41780769"/>
        <n v="42000000"/>
        <n v="42500000"/>
        <n v="42798522.5496034"/>
        <n v="43164786.4483045"/>
        <n v="43254389.19"/>
        <n v="43578000"/>
        <n v="44290563"/>
        <n v="44430953.5174548"/>
        <n v="45000000"/>
        <n v="45627512.4"/>
        <n v="45811920.6468724"/>
        <n v="46000000"/>
        <n v="46014995.2483272"/>
        <n v="46279234.98"/>
        <n v="46535055.560698"/>
        <n v="46600000"/>
        <n v="46852015.86"/>
        <n v="47164543.7899543"/>
        <n v="47300000"/>
        <n v="48371453.338739"/>
        <n v="48374603.8110299"/>
        <n v="48606262.2"/>
        <n v="48644423.5482316"/>
        <n v="48689381.5167335"/>
        <n v="49386156.438819"/>
        <n v="49785122.9331911"/>
        <n v="50000000"/>
        <n v="50117647.0588235"/>
        <n v="50254314.5405355"/>
        <n v="50329156.16"/>
        <n v="50417270.9478822"/>
        <n v="50616494.7731599"/>
        <n v="50702850"/>
        <n v="50953409.090909"/>
        <n v="51150157.6538358"/>
        <n v="51159766.9021321"/>
        <n v="51233215.9682578"/>
        <n v="51407251.5341472"/>
        <n v="51722807.0664281"/>
        <n v="52050000"/>
        <n v="52353287.5479829"/>
        <n v="52594464.7433262"/>
        <n v="52670649.6788822"/>
        <n v="52726683.19"/>
        <n v="52871211.9"/>
        <n v="52919229.5204457"/>
        <n v="53000000"/>
        <n v="53044838.28"/>
        <n v="53100000"/>
        <n v="53182920.6407977"/>
        <n v="53330650.975911"/>
        <n v="53500000"/>
        <n v="53537267.16"/>
        <n v="53571428"/>
        <n v="54000000"/>
        <n v="54500000"/>
        <n v="54800000"/>
        <n v="55000000"/>
        <n v="56350000"/>
        <n v="56602312.69"/>
        <n v="56681649.54"/>
        <n v="57485839.8850283"/>
        <n v="57606545.93"/>
        <n v="57782941.03"/>
        <n v="57804853.88"/>
        <n v="57980050.21"/>
        <n v="58500285.88"/>
        <n v="58695000"/>
        <n v="58735204.7752444"/>
        <n v="58890625.1942843"/>
        <n v="59000000"/>
        <n v="59312348"/>
        <n v="60000000"/>
        <n v="60195028.2044369"/>
        <n v="60214680"/>
        <n v="60581824.02"/>
        <n v="61195280.4"/>
        <n v="61201362.54"/>
        <n v="61479859.1619093"/>
        <n v="61728769.2576136"/>
        <n v="62187062.04"/>
        <n v="62310857.2"/>
        <n v="62901334"/>
        <n v="63000000"/>
        <n v="63577426.4985502"/>
        <n v="63792501.1"/>
        <n v="64817383.9545403"/>
        <n v="65054543.1585577"/>
        <n v="65359493.2"/>
        <n v="65735707.4976103"/>
        <n v="66898156.5"/>
        <n v="66980597.7466478"/>
        <n v="67300000"/>
        <n v="67747821.3"/>
        <n v="68000000"/>
        <n v="68187776.7"/>
        <n v="68325951.92"/>
        <n v="68641555.37"/>
        <n v="69000000"/>
        <n v="69073563.8"/>
        <n v="69610320.9838141"/>
        <n v="69689969.56"/>
        <n v="69782608.6956521"/>
        <n v="69838197.73"/>
        <n v="69933633.8954495"/>
        <n v="70000000"/>
        <n v="70251009.441673"/>
        <n v="70262696.1850392"/>
        <n v="70604333"/>
        <n v="70628521.5869619"/>
        <n v="71058291.1895102"/>
        <n v="71851152"/>
        <n v="72000000"/>
        <n v="72176063.998125"/>
        <n v="72500000"/>
        <n v="72595031"/>
        <n v="73437934.409413"/>
        <n v="73545515.6126725"/>
        <n v="73687000"/>
        <n v="74000000"/>
        <n v="75000000"/>
        <n v="75221789.0634496"/>
        <n v="75353061"/>
        <n v="76000000"/>
        <n v="76206939"/>
        <n v="76400000"/>
        <n v="76894549.6"/>
        <n v="77142857"/>
        <n v="77247150"/>
        <n v="77350000"/>
        <n v="77915388"/>
        <n v="78064538.9"/>
        <n v="78913555.0471064"/>
        <n v="80000000"/>
        <n v="80020838.15"/>
        <n v="80475689.2873732"/>
        <n v="81000000"/>
        <n v="81159420.289855"/>
        <n v="81618253.5063822"/>
        <n v="81646811.2601162"/>
        <n v="82140178.7609006"/>
        <n v="83385024.6170526"/>
        <n v="83857382.35"/>
        <n v="83909196.7"/>
        <n v="84000000"/>
        <n v="84118153.9"/>
        <n v="84500000"/>
        <n v="84736583.78"/>
        <n v="84746610.75"/>
        <n v="84979502.53"/>
        <n v="85000000"/>
        <n v="85166489.7097083"/>
        <n v="85423894"/>
        <n v="85729151.823122"/>
        <n v="85775400"/>
        <n v="86000000"/>
        <n v="86100000"/>
        <n v="86126785.3710696"/>
        <n v="87520799.1924651"/>
        <n v="87813824.6558639"/>
        <n v="88000000"/>
        <n v="88062484.5"/>
        <n v="88132722"/>
        <n v="88307572.5"/>
        <n v="88510000"/>
        <n v="89641021.3541385"/>
        <n v="89955000"/>
        <n v="90000000"/>
        <n v="90100000"/>
        <n v="90286383.39"/>
        <n v="91019417.4757281"/>
        <n v="91250000"/>
        <n v="91937566.9584074"/>
        <n v="92219788.742864"/>
        <n v="92850000"/>
        <n v="93210305.71"/>
        <n v="93897686.91"/>
        <n v="95000000"/>
        <n v="95788094.82"/>
        <n v="96363372.65"/>
        <n v="97130000"/>
        <n v="97816920.8322099"/>
        <n v="98073207.7860848"/>
        <n v="98277705.67113"/>
        <n v="98617482"/>
        <n v="98775959.8283786"/>
        <n v="99450000"/>
        <n v="99790000"/>
        <n v="100000000"/>
        <n v="100434782.608695"/>
        <n v="100548241.421064"/>
        <n v="100877016.45"/>
        <n v="101225224.173288"/>
        <n v="101820996.304319"/>
        <n v="101923105.308362"/>
        <n v="102000000"/>
        <n v="102736147.53"/>
        <n v="102849176.27"/>
        <n v="102900000"/>
        <n v="103642033.464789"/>
        <n v="104400000"/>
        <n v="104605814.800315"/>
        <n v="105838459.040891"/>
        <n v="106689450.780034"/>
        <n v="107116639.336813"/>
        <n v="109798817.992285"/>
        <n v="109900000"/>
        <n v="110000000"/>
        <n v="110909923.899379"/>
        <n v="113610951.043564"/>
        <n v="114003140.166903"/>
        <n v="114129393.465609"/>
        <n v="114138082.756"/>
        <n v="114777280"/>
        <n v="114901200"/>
        <n v="117300000"/>
        <n v="117485764.966522"/>
        <n v="117715100"/>
        <n v="119000000"/>
        <n v="119976000"/>
        <n v="120000000"/>
        <n v="123000000"/>
        <n v="123250000"/>
        <n v="123409273.1"/>
        <n v="126000000"/>
        <n v="127500000"/>
        <n v="128444730.635504"/>
        <n v="130000000"/>
        <n v="130109086.317115"/>
        <n v="130265467.430227"/>
        <n v="131486161.858315"/>
        <n v="131735449.896079"/>
        <n v="132000000"/>
        <n v="134967400"/>
        <n v="136000000"/>
        <n v="137986274.819294"/>
        <n v="138300000"/>
        <n v="140825714.38"/>
        <n v="141082097.354148"/>
        <n v="141839830"/>
        <n v="143000000"/>
        <n v="143279814.639805"/>
        <n v="146715915.428914"/>
        <n v="147434528.1"/>
        <n v="147818175.090815"/>
        <n v="147984894.873379"/>
        <n v="150000000"/>
        <n v="150321633.664657"/>
        <n v="152607763.75"/>
        <n v="153634351"/>
        <n v="155550000"/>
        <n v="156000000"/>
        <n v="156032787.019745"/>
        <n v="157001049.89"/>
        <n v="158022791.661096"/>
        <n v="158732141.298533"/>
        <n v="158757688.561337"/>
        <n v="160875460.47"/>
        <n v="161781644.533934"/>
        <n v="162000000"/>
        <n v="162475872.642013"/>
        <n v="165000000"/>
        <n v="168300000"/>
        <n v="170000000"/>
        <n v="171021786.35"/>
        <n v="172231903.012281"/>
        <n v="172308268.2352"/>
        <n v="175000000"/>
        <n v="175920000"/>
        <n v="176538461.54"/>
        <n v="177077885"/>
        <n v="178391626.688718"/>
        <n v="179963724.131247"/>
        <n v="181500000"/>
        <n v="181827448.128168"/>
        <n v="181887499.62"/>
        <n v="183621056.89"/>
        <n v="185570000"/>
        <n v="186055240.64"/>
        <n v="186758091.53"/>
        <n v="187449181.414789"/>
        <n v="190000000"/>
        <n v="190515690.59"/>
        <n v="191643576.09988"/>
        <n v="194047839.573542"/>
        <n v="194740598.46"/>
        <n v="199413626.1"/>
        <n v="199434449.86883"/>
        <n v="200000000"/>
        <n v="200465885.805149"/>
        <n v="200530600"/>
        <n v="207624861.17"/>
        <n v="210660000"/>
        <n v="210866184.03695"/>
        <n v="211310000"/>
        <n v="214920326"/>
        <n v="217246376.811594"/>
        <n v="218490000"/>
        <n v="220471000"/>
        <n v="220725196.209191"/>
        <n v="225000000"/>
        <n v="229509300"/>
        <n v="231179194.323592"/>
        <n v="234045368.107801"/>
        <n v="235822718.949771"/>
        <n v="238000000"/>
        <n v="240000000"/>
        <n v="243600000"/>
        <n v="245000000"/>
        <n v="248800000"/>
        <n v="249323075.34"/>
        <n v="250000000"/>
        <n v="260000000"/>
        <n v="261068174.65"/>
        <n v="284681120.91"/>
        <n v="285000000"/>
        <n v="287423354.30518"/>
        <n v="290000000"/>
        <n v="293250000"/>
        <n v="293506062"/>
        <n v="295927736"/>
        <n v="297000000"/>
        <n v="297500000"/>
        <n v="297708465.502164"/>
        <n v="298880000"/>
        <n v="299880000"/>
        <n v="300000000"/>
        <n v="301098000"/>
        <n v="302153505.138131"/>
        <n v="302944727"/>
        <n v="306000000"/>
        <n v="312400000"/>
        <n v="315000000"/>
        <n v="319455921"/>
        <n v="322050000"/>
        <n v="328099999"/>
        <n v="330000000"/>
        <n v="332000000"/>
        <n v="334650000"/>
        <n v="334700000"/>
        <n v="337121984.15"/>
        <n v="344472829.25"/>
        <n v="345818117.438214"/>
        <n v="349000000"/>
        <n v="350000000"/>
        <n v="360000000"/>
        <n v="367788461.54"/>
        <n v="373000000"/>
        <n v="380000000"/>
        <n v="381095036.84"/>
        <n v="385808808.6"/>
        <n v="399500000"/>
        <n v="400000000"/>
        <n v="403750000"/>
        <n v="420750000"/>
        <n v="423000000"/>
        <n v="441584310.393022"/>
        <n v="450000000"/>
        <n v="460822440.2"/>
        <n v="461000000"/>
        <n v="468200000"/>
        <n v="482578200"/>
        <n v="482800000"/>
        <n v="488700000"/>
        <n v="491793000"/>
        <n v="500000000"/>
        <n v="501000000"/>
        <n v="514963678"/>
        <n v="524579992"/>
        <n v="529000000"/>
        <n v="531800000"/>
        <n v="541566018"/>
        <n v="550000000"/>
        <n v="551507000"/>
        <n v="600000000"/>
        <n v="608000000"/>
        <n v="612305397"/>
        <n v="619800000"/>
        <n v="619961775.9"/>
        <n v="629000000"/>
        <n v="645821407.12"/>
        <n v="657900000"/>
        <n v="678300000"/>
        <n v="681590562.91"/>
        <n v="690728949"/>
        <n v="696114664.891805"/>
        <n v="700000000"/>
        <n v="708900000"/>
        <n v="728700000"/>
        <n v="736533725"/>
        <n v="765288019.58"/>
        <n v="789337275.36"/>
        <n v="790000000"/>
        <n v="793390000"/>
        <n v="825048559.4"/>
        <n v="830000000"/>
        <n v="837471250.75"/>
        <n v="840000000"/>
        <n v="850000000"/>
        <n v="870000000"/>
        <n v="900000000"/>
        <n v="909040000"/>
        <n v="920000000"/>
        <n v="932000000"/>
        <n v="950000000"/>
        <n v="968842265"/>
        <n v="981260000"/>
        <n v="984320000"/>
        <n v="997700000"/>
        <n v="1000000000"/>
        <n v="1002970414"/>
        <n v="1040000000"/>
        <n v="1058384590.40891"/>
        <n v="1098132680"/>
        <n v="1175468700"/>
        <n v="1228472083.05"/>
        <n v="1239600000"/>
        <n v="1256970000"/>
        <n v="1267317586"/>
        <n v="1289029000"/>
        <n v="1289100000"/>
        <n v="1397927373.27"/>
        <n v="1500000000"/>
        <n v="1600000000"/>
        <n v="1605000000"/>
        <n v="1753300000"/>
        <n v="1903404827.42"/>
        <n v="2000000000"/>
        <n v="2029900000"/>
        <n v="2199500000"/>
        <n v="2500000000"/>
        <n v="2600000000"/>
        <n v="3225000000"/>
        <n v="6900000000"/>
        <m/>
      </sharedItems>
    </cacheField>
    <cacheField name="Financial.Distress" numFmtId="0">
      <sharedItems containsBlank="1" count="2">
        <s v="Yes"/>
        <m/>
      </sharedItems>
    </cacheField>
    <cacheField name="Commitment.Date.(MM/DD/YYYY)" numFmtId="0">
      <sharedItems containsSemiMixedTypes="0" containsString="0" containsNumber="1" containsInteger="1" minValue="37370" maxValue="44467" count="529">
        <n v="37370"/>
        <n v="37622"/>
        <n v="37637"/>
        <n v="37651"/>
        <n v="37705"/>
        <n v="37956"/>
        <n v="37978"/>
        <n v="37981"/>
        <n v="37987"/>
        <n v="38015"/>
        <n v="38019"/>
        <n v="38048"/>
        <n v="38055"/>
        <n v="38057"/>
        <n v="38159"/>
        <n v="38169"/>
        <n v="38200"/>
        <n v="38208"/>
        <n v="38353"/>
        <n v="38384"/>
        <n v="38412"/>
        <n v="38421"/>
        <n v="38473"/>
        <n v="38476"/>
        <n v="38509"/>
        <n v="38517"/>
        <n v="38569"/>
        <n v="38576"/>
        <n v="38626"/>
        <n v="38645"/>
        <n v="38649"/>
        <n v="38657"/>
        <n v="38686"/>
        <n v="38702"/>
        <n v="38704"/>
        <n v="38705"/>
        <n v="38718"/>
        <n v="38728"/>
        <n v="38733"/>
        <n v="38740"/>
        <n v="38749"/>
        <n v="38808"/>
        <n v="38814"/>
        <n v="38831"/>
        <n v="38869"/>
        <n v="38886"/>
        <n v="38887"/>
        <n v="38890"/>
        <n v="38899"/>
        <n v="38916"/>
        <n v="38930"/>
        <n v="38950"/>
        <n v="38996"/>
        <n v="39044"/>
        <n v="39069"/>
        <n v="39072"/>
        <n v="39079"/>
        <n v="39083"/>
        <n v="39113"/>
        <n v="39114"/>
        <n v="39118"/>
        <n v="39121"/>
        <n v="39173"/>
        <n v="39182"/>
        <n v="39202"/>
        <n v="39217"/>
        <n v="39259"/>
        <n v="39261"/>
        <n v="39265"/>
        <n v="39273"/>
        <n v="39275"/>
        <n v="39282"/>
        <n v="39289"/>
        <n v="39292"/>
        <n v="39295"/>
        <n v="39349"/>
        <n v="39350"/>
        <n v="39353"/>
        <n v="39356"/>
        <n v="39408"/>
        <n v="39435"/>
        <n v="39440"/>
        <n v="39448"/>
        <n v="39454"/>
        <n v="39456"/>
        <n v="39524"/>
        <n v="39527"/>
        <n v="39528"/>
        <n v="39530"/>
        <n v="39560"/>
        <n v="39567"/>
        <n v="39577"/>
        <n v="39583"/>
        <n v="39592"/>
        <n v="39627"/>
        <n v="39630"/>
        <n v="39658"/>
        <n v="39692"/>
        <n v="39694"/>
        <n v="39722"/>
        <n v="39748"/>
        <n v="39783"/>
        <n v="39791"/>
        <n v="39797"/>
        <n v="39800"/>
        <n v="39808"/>
        <n v="39814"/>
        <n v="39860"/>
        <n v="39861"/>
        <n v="39867"/>
        <n v="39869"/>
        <n v="39899"/>
        <n v="39903"/>
        <n v="39941"/>
        <n v="39951"/>
        <n v="39965"/>
        <n v="39979"/>
        <n v="39994"/>
        <n v="40002"/>
        <n v="40023"/>
        <n v="40046"/>
        <n v="40063"/>
        <n v="40064"/>
        <n v="40071"/>
        <n v="40085"/>
        <n v="40095"/>
        <n v="40122"/>
        <n v="40125"/>
        <n v="40128"/>
        <n v="40134"/>
        <n v="40135"/>
        <n v="40161"/>
        <n v="40165"/>
        <n v="40169"/>
        <n v="40170"/>
        <n v="40171"/>
        <n v="40175"/>
        <n v="40179"/>
        <n v="40181"/>
        <n v="40185"/>
        <n v="40261"/>
        <n v="40281"/>
        <n v="40284"/>
        <n v="40287"/>
        <n v="40289"/>
        <n v="40306"/>
        <n v="40322"/>
        <n v="40330"/>
        <n v="40349"/>
        <n v="40360"/>
        <n v="40371"/>
        <n v="40379"/>
        <n v="40397"/>
        <n v="40422"/>
        <n v="40431"/>
        <n v="40441"/>
        <n v="40445"/>
        <n v="40452"/>
        <n v="40473"/>
        <n v="40483"/>
        <n v="40491"/>
        <n v="40505"/>
        <n v="40513"/>
        <n v="40525"/>
        <n v="40532"/>
        <n v="40533"/>
        <n v="40534"/>
        <n v="40541"/>
        <n v="40544"/>
        <n v="40550"/>
        <n v="40555"/>
        <n v="40572"/>
        <n v="40586"/>
        <n v="40588"/>
        <n v="40590"/>
        <n v="40592"/>
        <n v="40603"/>
        <n v="40620"/>
        <n v="40623"/>
        <n v="40625"/>
        <n v="40634"/>
        <n v="40645"/>
        <n v="40651"/>
        <n v="40654"/>
        <n v="40664"/>
        <n v="40669"/>
        <n v="40680"/>
        <n v="40681"/>
        <n v="40693"/>
        <n v="40695"/>
        <n v="40711"/>
        <n v="40716"/>
        <n v="40717"/>
        <n v="40723"/>
        <n v="40725"/>
        <n v="40733"/>
        <n v="40738"/>
        <n v="40742"/>
        <n v="40744"/>
        <n v="40745"/>
        <n v="40756"/>
        <n v="40758"/>
        <n v="40771"/>
        <n v="40789"/>
        <n v="40798"/>
        <n v="40802"/>
        <n v="40815"/>
        <n v="40819"/>
        <n v="40829"/>
        <n v="40830"/>
        <n v="40836"/>
        <n v="40851"/>
        <n v="40863"/>
        <n v="40868"/>
        <n v="40878"/>
        <n v="40889"/>
        <n v="40905"/>
        <n v="40909"/>
        <n v="40911"/>
        <n v="40919"/>
        <n v="40924"/>
        <n v="40930"/>
        <n v="40947"/>
        <n v="40948"/>
        <n v="40954"/>
        <n v="40956"/>
        <n v="40969"/>
        <n v="40976"/>
        <n v="40994"/>
        <n v="41004"/>
        <n v="41020"/>
        <n v="41029"/>
        <n v="41052"/>
        <n v="41059"/>
        <n v="41061"/>
        <n v="41073"/>
        <n v="41080"/>
        <n v="41087"/>
        <n v="41103"/>
        <n v="41108"/>
        <n v="41109"/>
        <n v="41110"/>
        <n v="41142"/>
        <n v="41153"/>
        <n v="41156"/>
        <n v="41161"/>
        <n v="41170"/>
        <n v="41174"/>
        <n v="41186"/>
        <n v="41190"/>
        <n v="41214"/>
        <n v="41220"/>
        <n v="41222"/>
        <n v="41235"/>
        <n v="41244"/>
        <n v="41256"/>
        <n v="41270"/>
        <n v="41271"/>
        <n v="41272"/>
        <n v="41275"/>
        <n v="41278"/>
        <n v="41279"/>
        <n v="41282"/>
        <n v="41284"/>
        <n v="41295"/>
        <n v="41296"/>
        <n v="41304"/>
        <n v="41327"/>
        <n v="41334"/>
        <n v="41346"/>
        <n v="41357"/>
        <n v="41358"/>
        <n v="41360"/>
        <n v="41362"/>
        <n v="41363"/>
        <n v="41365"/>
        <n v="41375"/>
        <n v="41377"/>
        <n v="41378"/>
        <n v="41404"/>
        <n v="41409"/>
        <n v="41416"/>
        <n v="41444"/>
        <n v="41465"/>
        <n v="41487"/>
        <n v="41509"/>
        <n v="41518"/>
        <n v="41526"/>
        <n v="41527"/>
        <n v="41528"/>
        <n v="41530"/>
        <n v="41532"/>
        <n v="41545"/>
        <n v="41547"/>
        <n v="41548"/>
        <n v="41563"/>
        <n v="41567"/>
        <n v="41575"/>
        <n v="41576"/>
        <n v="41579"/>
        <n v="41589"/>
        <n v="41591"/>
        <n v="41593"/>
        <n v="41620"/>
        <n v="41626"/>
        <n v="41627"/>
        <n v="41628"/>
        <n v="41638"/>
        <n v="41639"/>
        <n v="41640"/>
        <n v="41641"/>
        <n v="41652"/>
        <n v="41684"/>
        <n v="41763"/>
        <n v="41768"/>
        <n v="41769"/>
        <n v="41770"/>
        <n v="41775"/>
        <n v="41788"/>
        <n v="41789"/>
        <n v="41802"/>
        <n v="41804"/>
        <n v="41876"/>
        <n v="41892"/>
        <n v="41896"/>
        <n v="41898"/>
        <n v="41908"/>
        <n v="41925"/>
        <n v="41947"/>
        <n v="41966"/>
        <n v="41969"/>
        <n v="41979"/>
        <n v="41985"/>
        <n v="41989"/>
        <n v="41991"/>
        <n v="42005"/>
        <n v="42024"/>
        <n v="42026"/>
        <n v="42036"/>
        <n v="42055"/>
        <n v="42087"/>
        <n v="42093"/>
        <n v="42094"/>
        <n v="42101"/>
        <n v="42110"/>
        <n v="42153"/>
        <n v="42156"/>
        <n v="42159"/>
        <n v="42163"/>
        <n v="42164"/>
        <n v="42208"/>
        <n v="42213"/>
        <n v="42231"/>
        <n v="42233"/>
        <n v="42247"/>
        <n v="42300"/>
        <n v="42319"/>
        <n v="42320"/>
        <n v="42327"/>
        <n v="42331"/>
        <n v="42339"/>
        <n v="42341"/>
        <n v="42346"/>
        <n v="42347"/>
        <n v="42353"/>
        <n v="42360"/>
        <n v="42370"/>
        <n v="42390"/>
        <n v="42392"/>
        <n v="42394"/>
        <n v="42397"/>
        <n v="42403"/>
        <n v="42422"/>
        <n v="42432"/>
        <n v="42475"/>
        <n v="42500"/>
        <n v="42509"/>
        <n v="42510"/>
        <n v="42513"/>
        <n v="42528"/>
        <n v="42549"/>
        <n v="42552"/>
        <n v="42557"/>
        <n v="42562"/>
        <n v="42563"/>
        <n v="42564"/>
        <n v="42573"/>
        <n v="42579"/>
        <n v="42580"/>
        <n v="42598"/>
        <n v="42604"/>
        <n v="42606"/>
        <n v="42634"/>
        <n v="42647"/>
        <n v="42689"/>
        <n v="42702"/>
        <n v="42703"/>
        <n v="42709"/>
        <n v="42712"/>
        <n v="42718"/>
        <n v="42730"/>
        <n v="42731"/>
        <n v="42736"/>
        <n v="42761"/>
        <n v="42780"/>
        <n v="42786"/>
        <n v="42787"/>
        <n v="42793"/>
        <n v="42794"/>
        <n v="42803"/>
        <n v="42826"/>
        <n v="42829"/>
        <n v="42830"/>
        <n v="42831"/>
        <n v="42870"/>
        <n v="42875"/>
        <n v="42887"/>
        <n v="42912"/>
        <n v="42917"/>
        <n v="42922"/>
        <n v="42940"/>
        <n v="42948"/>
        <n v="42957"/>
        <n v="42965"/>
        <n v="42978"/>
        <n v="42979"/>
        <n v="42983"/>
        <n v="43026"/>
        <n v="43039"/>
        <n v="43040"/>
        <n v="43048"/>
        <n v="43052"/>
        <n v="43053"/>
        <n v="43062"/>
        <n v="43068"/>
        <n v="43070"/>
        <n v="43076"/>
        <n v="43080"/>
        <n v="43084"/>
        <n v="43091"/>
        <n v="43101"/>
        <n v="43122"/>
        <n v="43125"/>
        <n v="43137"/>
        <n v="43139"/>
        <n v="43153"/>
        <n v="43191"/>
        <n v="43198"/>
        <n v="43207"/>
        <n v="43209"/>
        <n v="43229"/>
        <n v="43236"/>
        <n v="43237"/>
        <n v="43238"/>
        <n v="43249"/>
        <n v="43250"/>
        <n v="43252"/>
        <n v="43264"/>
        <n v="43304"/>
        <n v="43305"/>
        <n v="43343"/>
        <n v="43344"/>
        <n v="43346"/>
        <n v="43347"/>
        <n v="43348"/>
        <n v="43401"/>
        <n v="43412"/>
        <n v="43431"/>
        <n v="43434"/>
        <n v="43437"/>
        <n v="43445"/>
        <n v="43447"/>
        <n v="43455"/>
        <n v="43466"/>
        <n v="43481"/>
        <n v="43483"/>
        <n v="43503"/>
        <n v="43528"/>
        <n v="43549"/>
        <n v="43572"/>
        <n v="43581"/>
        <n v="43583"/>
        <n v="43600"/>
        <n v="43608"/>
        <n v="43623"/>
        <n v="43630"/>
        <n v="43635"/>
        <n v="43636"/>
        <n v="43642"/>
        <n v="43643"/>
        <n v="43653"/>
        <n v="43691"/>
        <n v="43703"/>
        <n v="43716"/>
        <n v="43761"/>
        <n v="43777"/>
        <n v="43782"/>
        <n v="43795"/>
        <n v="43800"/>
        <n v="43803"/>
        <n v="43811"/>
        <n v="43816"/>
        <n v="43819"/>
        <n v="43826"/>
        <n v="43831"/>
        <n v="43839"/>
        <n v="43860"/>
        <n v="43903"/>
        <n v="43907"/>
        <n v="43908"/>
        <n v="43945"/>
        <n v="43959"/>
        <n v="44004"/>
        <n v="44005"/>
        <n v="44044"/>
        <n v="44061"/>
        <n v="44103"/>
        <n v="44105"/>
        <n v="44118"/>
        <n v="44134"/>
        <n v="44176"/>
        <n v="44193"/>
        <n v="44197"/>
        <n v="44224"/>
        <n v="44274"/>
        <n v="44365"/>
        <n v="44409"/>
        <n v="44460"/>
        <n v="44467"/>
      </sharedItems>
    </cacheField>
    <cacheField name="Commitment.Date.Estimated" numFmtId="0">
      <sharedItems count="2">
        <s v="No"/>
        <s v="Yes"/>
      </sharedItems>
    </cacheField>
    <cacheField name="Planned.Implementation.Start.Date.(MM/DD/YYYY)" numFmtId="0">
      <sharedItems containsBlank="1" count="141">
        <s v="2000-12-01T05:00:00Z"/>
        <s v="2003-06-01T04:00:00Z"/>
        <s v="2003-10-31T05:00:00Z"/>
        <s v="2003-12-01T05:00:00Z"/>
        <s v="2005-06-05T04:00:00Z"/>
        <s v="2005-07-01T04:00:00Z"/>
        <s v="2005-07-30T04:00:00Z"/>
        <s v="2005-09-29T04:00:00Z"/>
        <s v="2005-11-08T05:00:00Z"/>
        <s v="2005-11-18T05:00:00Z"/>
        <s v="2005-11-19T05:00:00Z"/>
        <s v="2005-12-13T05:00:00Z"/>
        <s v="2005-12-18T05:00:00Z"/>
        <s v="2006-01-01T05:00:00Z"/>
        <s v="2006-03-09T05:00:00Z"/>
        <s v="2006-03-10T05:00:00Z"/>
        <s v="2006-03-19T05:00:00Z"/>
        <s v="2006-06-03T04:00:00Z"/>
        <s v="2006-06-15T04:00:00Z"/>
        <s v="2006-06-19T04:00:00Z"/>
        <s v="2006-06-20T04:00:00Z"/>
        <s v="2006-07-01T04:00:00Z"/>
        <s v="2006-07-18T04:00:00Z"/>
        <s v="2006-08-01T04:00:00Z"/>
        <s v="2006-09-01T04:00:00Z"/>
        <s v="2006-10-21T04:00:00Z"/>
        <s v="2006-10-24T04:00:00Z"/>
        <s v="2006-10-31T05:00:00Z"/>
        <s v="2006-11-10T05:00:00Z"/>
        <s v="2006-12-15T05:00:00Z"/>
        <s v="2007-01-01T05:00:00Z"/>
        <s v="2007-01-17T05:00:00Z"/>
        <s v="2007-02-05T05:00:00Z"/>
        <s v="2007-06-01T04:00:00Z"/>
        <s v="2007-06-18T04:00:00Z"/>
        <s v="2007-07-17T04:00:00Z"/>
        <s v="2007-08-01T04:00:00Z"/>
        <s v="2007-08-15T04:00:00Z"/>
        <s v="2007-08-16T04:00:00Z"/>
        <s v="2007-09-18T04:00:00Z"/>
        <s v="2007-11-25T05:00:00Z"/>
        <s v="2008-01-01T05:00:00Z"/>
        <s v="2008-01-07T05:00:00Z"/>
        <s v="2008-02-23T05:00:00Z"/>
        <s v="2008-04-14T04:00:00Z"/>
        <s v="2008-10-28T04:00:00Z"/>
        <s v="2008-11-01T04:00:00Z"/>
        <s v="2009-03-01T05:00:00Z"/>
        <s v="2009-04-29T04:00:00Z"/>
        <s v="2009-06-30T04:00:00Z"/>
        <s v="2009-07-08T04:00:00Z"/>
        <s v="2009-08-21T04:00:00Z"/>
        <s v="2009-11-12T05:00:00Z"/>
        <s v="2009-12-08T05:00:00Z"/>
        <s v="2010-01-01T05:00:00Z"/>
        <s v="2010-03-24T04:00:00Z"/>
        <s v="2010-04-21T04:00:00Z"/>
        <s v="2010-06-01T04:00:00Z"/>
        <s v="2011-02-16T05:00:00Z"/>
        <s v="2011-03-01T05:00:00Z"/>
        <s v="2011-03-21T04:00:00Z"/>
        <s v="2011-07-06T04:00:00Z"/>
        <s v="2011-11-01T04:00:00Z"/>
        <s v="2012-01-01T05:00:00Z"/>
        <s v="2012-01-31T05:00:00Z"/>
        <s v="2012-02-12T05:00:00Z"/>
        <s v="2012-03-08T05:00:00Z"/>
        <s v="2012-04-05T04:00:00Z"/>
        <s v="2012-04-12T04:00:00Z"/>
        <s v="2012-07-01T04:00:00Z"/>
        <s v="2012-07-12T04:00:00Z"/>
        <s v="2012-08-14T04:00:00Z"/>
        <s v="2012-09-20T04:00:00Z"/>
        <s v="2012-11-01T04:00:00Z"/>
        <s v="2012-11-22T05:00:00Z"/>
        <s v="2012-12-31T05:00:00Z"/>
        <s v="2013-02-22T05:00:00Z"/>
        <s v="2013-04-01T04:00:00Z"/>
        <s v="2013-04-14T04:00:00Z"/>
        <s v="2013-05-22T04:00:00Z"/>
        <s v="2013-06-01T04:00:00Z"/>
        <s v="2013-06-30T04:00:00Z"/>
        <s v="2013-07-01T04:00:00Z"/>
        <s v="2013-09-30T04:00:00Z"/>
        <s v="2013-10-28T04:00:00Z"/>
        <s v="2013-11-11T05:00:00Z"/>
        <s v="2013-11-29T05:00:00Z"/>
        <s v="2013-12-01T05:00:00Z"/>
        <s v="2013-12-14T05:00:00Z"/>
        <s v="2014-03-01T05:00:00Z"/>
        <s v="2014-04-15T04:00:00Z"/>
        <s v="2014-06-01T04:00:00Z"/>
        <s v="2014-07-10T04:00:00Z"/>
        <s v="2014-08-01T04:00:00Z"/>
        <s v="2014-09-01T04:00:00Z"/>
        <s v="2014-10-01T04:00:00Z"/>
        <s v="2014-10-02T04:00:00Z"/>
        <s v="2015-01-01T05:00:00Z"/>
        <s v="2015-04-21T04:00:00Z"/>
        <s v="2015-07-01T04:00:00Z"/>
        <s v="2015-09-01T04:00:00Z"/>
        <s v="2015-12-01T05:00:00Z"/>
        <s v="2015-12-08T05:00:00Z"/>
        <s v="2016-01-01T05:00:00Z"/>
        <s v="2016-01-02T05:00:00Z"/>
        <s v="2016-01-21T05:00:00Z"/>
        <s v="2016-02-01T05:00:00Z"/>
        <s v="2016-04-01T04:00:00Z"/>
        <s v="2016-04-27T04:00:00Z"/>
        <s v="2016-08-22T04:00:00Z"/>
        <s v="2017-01-01T05:00:00Z"/>
        <s v="2017-01-02T05:00:00Z"/>
        <s v="2017-10-02T04:00:00Z"/>
        <s v="2018-01-01T05:00:00Z"/>
        <s v="2018-02-22T05:00:00Z"/>
        <s v="2018-03-28T04:00:00Z"/>
        <s v="2018-04-19T04:00:00Z"/>
        <s v="2018-09-30T04:00:00Z"/>
        <s v="2018-10-01T04:00:00Z"/>
        <s v="2019-01-01T05:00:00Z"/>
        <s v="2019-01-20T05:00:00Z"/>
        <s v="2019-03-15T04:00:00Z"/>
        <s v="2019-03-30T04:00:00Z"/>
        <s v="2019-03-31T04:00:00Z"/>
        <s v="2019-04-09T04:00:00Z"/>
        <s v="2019-07-01T04:00:00Z"/>
        <s v="2019-07-12T04:00:00Z"/>
        <s v="2019-10-01T04:00:00Z"/>
        <s v="2019-11-01T04:00:00Z"/>
        <s v="2019-12-04T05:00:00Z"/>
        <s v="2020-03-01T05:00:00Z"/>
        <s v="2020-03-15T04:00:00Z"/>
        <s v="2020-05-01T04:00:00Z"/>
        <s v="2020-10-30T04:00:00Z"/>
        <s v="2020-12-31T05:00:00Z"/>
        <s v="2021-01-01T05:00:00Z"/>
        <s v="2021-05-01T04:00:00Z"/>
        <s v="2021-06-23T04:00:00Z"/>
        <s v="2021-09-01T04:00:00Z"/>
        <s v="2022-08-10T04:00:00Z"/>
        <m/>
      </sharedItems>
    </cacheField>
    <cacheField name="Actual.Implementation.Start.Date.(MM/DD/YYYY)" numFmtId="0">
      <sharedItems containsBlank="1" count="486">
        <s v="2002-10-24T04:00:00Z"/>
        <s v="2003-01-01T05:00:00Z"/>
        <s v="2003-01-16T05:00:00Z"/>
        <s v="2003-07-24T04:00:00Z"/>
        <s v="2003-09-23T04:00:00Z"/>
        <s v="2003-11-28T05:00:00Z"/>
        <s v="2004-02-02T05:00:00Z"/>
        <s v="2004-03-11T05:00:00Z"/>
        <s v="2004-06-01T04:00:00Z"/>
        <s v="2004-07-25T04:00:00Z"/>
        <s v="2004-12-27T05:00:00Z"/>
        <s v="2005-02-25T05:00:00Z"/>
        <s v="2005-07-28T04:00:00Z"/>
        <s v="2005-11-08T05:00:00Z"/>
        <s v="2005-11-19T05:00:00Z"/>
        <s v="2005-12-06T05:00:00Z"/>
        <s v="2005-12-13T05:00:00Z"/>
        <s v="2005-12-16T05:00:00Z"/>
        <s v="2006-01-16T05:00:00Z"/>
        <s v="2006-01-20T05:00:00Z"/>
        <s v="2006-01-21T05:00:00Z"/>
        <s v="2006-01-26T05:00:00Z"/>
        <s v="2006-02-12T05:00:00Z"/>
        <s v="2006-03-03T05:00:00Z"/>
        <s v="2006-03-09T05:00:00Z"/>
        <s v="2006-04-06T04:00:00Z"/>
        <s v="2006-04-17T04:00:00Z"/>
        <s v="2006-04-18T04:00:00Z"/>
        <s v="2006-05-01T04:00:00Z"/>
        <s v="2006-05-17T04:00:00Z"/>
        <s v="2006-06-01T04:00:00Z"/>
        <s v="2006-06-18T04:00:00Z"/>
        <s v="2006-07-01T04:00:00Z"/>
        <s v="2006-08-01T04:00:00Z"/>
        <s v="2006-09-01T04:00:00Z"/>
        <s v="2006-12-21T05:00:00Z"/>
        <s v="2007-03-31T04:00:00Z"/>
        <s v="2007-06-17T04:00:00Z"/>
        <s v="2007-06-28T04:00:00Z"/>
        <s v="2007-07-01T04:00:00Z"/>
        <s v="2007-07-05T04:00:00Z"/>
        <s v="2007-07-17T04:00:00Z"/>
        <s v="2007-07-30T04:00:00Z"/>
        <s v="2007-08-07T04:00:00Z"/>
        <s v="2007-08-12T04:00:00Z"/>
        <s v="2007-08-13T04:00:00Z"/>
        <s v="2007-08-15T04:00:00Z"/>
        <s v="2007-09-02T04:00:00Z"/>
        <s v="2007-09-25T04:00:00Z"/>
        <s v="2007-09-28T04:00:00Z"/>
        <s v="2007-12-02T05:00:00Z"/>
        <s v="2008-01-01T05:00:00Z"/>
        <s v="2008-01-07T05:00:00Z"/>
        <s v="2008-01-18T05:00:00Z"/>
        <s v="2008-02-10T05:00:00Z"/>
        <s v="2008-03-17T04:00:00Z"/>
        <s v="2008-04-22T04:00:00Z"/>
        <s v="2008-05-01T04:00:00Z"/>
        <s v="2008-05-07T04:00:00Z"/>
        <s v="2008-05-20T04:00:00Z"/>
        <s v="2008-05-30T04:00:00Z"/>
        <s v="2008-06-15T04:00:00Z"/>
        <s v="2008-06-18T04:00:00Z"/>
        <s v="2008-06-30T04:00:00Z"/>
        <s v="2008-07-01T04:00:00Z"/>
        <s v="2008-07-18T04:00:00Z"/>
        <s v="2008-08-20T04:00:00Z"/>
        <s v="2008-09-01T04:00:00Z"/>
        <s v="2008-09-04T04:00:00Z"/>
        <s v="2008-10-26T04:00:00Z"/>
        <s v="2008-11-01T04:00:00Z"/>
        <s v="2008-11-05T05:00:00Z"/>
        <s v="2008-11-15T05:00:00Z"/>
        <s v="2008-12-02T05:00:00Z"/>
        <s v="2009-01-01T05:00:00Z"/>
        <s v="2009-01-10T05:00:00Z"/>
        <s v="2009-01-22T05:00:00Z"/>
        <s v="2009-02-28T05:00:00Z"/>
        <s v="2009-03-01T05:00:00Z"/>
        <s v="2009-04-01T04:00:00Z"/>
        <s v="2009-04-21T04:00:00Z"/>
        <s v="2009-04-26T04:00:00Z"/>
        <s v="2009-05-01T04:00:00Z"/>
        <s v="2009-05-02T04:00:00Z"/>
        <s v="2009-05-11T04:00:00Z"/>
        <s v="2009-05-14T04:00:00Z"/>
        <s v="2009-05-28T04:00:00Z"/>
        <s v="2009-06-01T04:00:00Z"/>
        <s v="2009-06-10T04:00:00Z"/>
        <s v="2009-07-29T04:00:00Z"/>
        <s v="2009-08-10T04:00:00Z"/>
        <s v="2009-08-28T04:00:00Z"/>
        <s v="2009-09-12T04:00:00Z"/>
        <s v="2009-09-25T04:00:00Z"/>
        <s v="2009-10-01T04:00:00Z"/>
        <s v="2009-11-11T05:00:00Z"/>
        <s v="2009-12-06T05:00:00Z"/>
        <s v="2009-12-08T05:00:00Z"/>
        <s v="2009-12-12T05:00:00Z"/>
        <s v="2009-12-18T05:00:00Z"/>
        <s v="2009-12-22T05:00:00Z"/>
        <s v="2009-12-23T05:00:00Z"/>
        <s v="2009-12-24T05:00:00Z"/>
        <s v="2010-01-01T05:00:00Z"/>
        <s v="2010-01-07T05:00:00Z"/>
        <s v="2010-01-10T05:00:00Z"/>
        <s v="2010-01-14T05:00:00Z"/>
        <s v="2010-01-23T05:00:00Z"/>
        <s v="2010-02-03T05:00:00Z"/>
        <s v="2010-02-04T05:00:00Z"/>
        <s v="2010-02-09T05:00:00Z"/>
        <s v="2010-02-19T05:00:00Z"/>
        <s v="2010-03-01T05:00:00Z"/>
        <s v="2010-03-10T05:00:00Z"/>
        <s v="2010-03-24T04:00:00Z"/>
        <s v="2010-03-25T04:00:00Z"/>
        <s v="2010-04-21T04:00:00Z"/>
        <s v="2010-06-01T04:00:00Z"/>
        <s v="2010-07-01T04:00:00Z"/>
        <s v="2010-07-12T04:00:00Z"/>
        <s v="2010-08-01T04:00:00Z"/>
        <s v="2010-09-01T04:00:00Z"/>
        <s v="2010-09-18T04:00:00Z"/>
        <s v="2010-10-21T04:00:00Z"/>
        <s v="2010-11-09T05:00:00Z"/>
        <s v="2010-11-12T05:00:00Z"/>
        <s v="2010-11-22T05:00:00Z"/>
        <s v="2010-12-01T05:00:00Z"/>
        <s v="2010-12-07T05:00:00Z"/>
        <s v="2010-12-27T05:00:00Z"/>
        <s v="2011-01-01T05:00:00Z"/>
        <s v="2011-01-12T05:00:00Z"/>
        <s v="2011-02-01T05:00:00Z"/>
        <s v="2011-02-02T05:00:00Z"/>
        <s v="2011-02-08T05:00:00Z"/>
        <s v="2011-02-14T05:00:00Z"/>
        <s v="2011-02-20T05:00:00Z"/>
        <s v="2011-02-21T05:00:00Z"/>
        <s v="2011-03-30T04:00:00Z"/>
        <s v="2011-04-04T04:00:00Z"/>
        <s v="2011-04-09T04:00:00Z"/>
        <s v="2011-05-17T04:00:00Z"/>
        <s v="2011-06-01T04:00:00Z"/>
        <s v="2011-06-10T04:00:00Z"/>
        <s v="2011-06-23T04:00:00Z"/>
        <s v="2011-07-01T04:00:00Z"/>
        <s v="2011-07-06T04:00:00Z"/>
        <s v="2011-07-24T04:00:00Z"/>
        <s v="2011-08-01T04:00:00Z"/>
        <s v="2011-08-30T04:00:00Z"/>
        <s v="2011-09-01T04:00:00Z"/>
        <s v="2011-09-16T04:00:00Z"/>
        <s v="2011-10-01T04:00:00Z"/>
        <s v="2011-10-09T04:00:00Z"/>
        <s v="2011-10-13T04:00:00Z"/>
        <s v="2011-10-20T04:00:00Z"/>
        <s v="2011-10-26T04:00:00Z"/>
        <s v="2011-11-01T04:00:00Z"/>
        <s v="2011-11-03T04:00:00Z"/>
        <s v="2011-11-05T04:00:00Z"/>
        <s v="2011-11-18T05:00:00Z"/>
        <s v="2011-11-21T05:00:00Z"/>
        <s v="2011-11-28T05:00:00Z"/>
        <s v="2011-11-29T05:00:00Z"/>
        <s v="2011-12-01T05:00:00Z"/>
        <s v="2011-12-11T05:00:00Z"/>
        <s v="2011-12-12T05:00:00Z"/>
        <s v="2011-12-22T05:00:00Z"/>
        <s v="2011-12-26T05:00:00Z"/>
        <s v="2012-01-01T05:00:00Z"/>
        <s v="2012-01-03T05:00:00Z"/>
        <s v="2012-01-06T05:00:00Z"/>
        <s v="2012-03-07T05:00:00Z"/>
        <s v="2012-03-14T04:00:00Z"/>
        <s v="2012-03-29T04:00:00Z"/>
        <s v="2012-04-01T04:00:00Z"/>
        <s v="2012-04-18T04:00:00Z"/>
        <s v="2012-04-19T04:00:00Z"/>
        <s v="2012-04-23T04:00:00Z"/>
        <s v="2012-05-01T04:00:00Z"/>
        <s v="2012-05-15T04:00:00Z"/>
        <s v="2012-05-16T04:00:00Z"/>
        <s v="2012-05-17T04:00:00Z"/>
        <s v="2012-05-18T04:00:00Z"/>
        <s v="2012-06-15T04:00:00Z"/>
        <s v="2012-06-18T04:00:00Z"/>
        <s v="2012-06-27T04:00:00Z"/>
        <s v="2012-06-29T04:00:00Z"/>
        <s v="2012-07-02T04:00:00Z"/>
        <s v="2012-07-22T04:00:00Z"/>
        <s v="2012-07-23T04:00:00Z"/>
        <s v="2012-09-01T04:00:00Z"/>
        <s v="2012-11-01T04:00:00Z"/>
        <s v="2012-11-08T05:00:00Z"/>
        <s v="2012-11-19T05:00:00Z"/>
        <s v="2012-11-21T05:00:00Z"/>
        <s v="2012-11-23T05:00:00Z"/>
        <s v="2012-12-01T05:00:00Z"/>
        <s v="2012-12-10T05:00:00Z"/>
        <s v="2012-12-25T05:00:00Z"/>
        <s v="2012-12-27T05:00:00Z"/>
        <s v="2013-01-01T05:00:00Z"/>
        <s v="2013-01-10T05:00:00Z"/>
        <s v="2013-01-26T05:00:00Z"/>
        <s v="2013-01-31T05:00:00Z"/>
        <s v="2013-02-04T05:00:00Z"/>
        <s v="2013-02-20T05:00:00Z"/>
        <s v="2013-03-01T05:00:00Z"/>
        <s v="2013-03-12T04:00:00Z"/>
        <s v="2013-03-18T04:00:00Z"/>
        <s v="2013-03-29T04:00:00Z"/>
        <s v="2013-03-30T04:00:00Z"/>
        <s v="2013-03-31T04:00:00Z"/>
        <s v="2013-04-01T04:00:00Z"/>
        <s v="2013-04-12T04:00:00Z"/>
        <s v="2013-04-30T04:00:00Z"/>
        <s v="2013-05-15T04:00:00Z"/>
        <s v="2013-05-16T04:00:00Z"/>
        <s v="2013-05-28T04:00:00Z"/>
        <s v="2013-06-06T04:00:00Z"/>
        <s v="2013-06-07T04:00:00Z"/>
        <s v="2013-06-18T04:00:00Z"/>
        <s v="2013-07-01T04:00:00Z"/>
        <s v="2013-07-18T04:00:00Z"/>
        <s v="2013-07-29T04:00:00Z"/>
        <s v="2013-08-01T04:00:00Z"/>
        <s v="2013-08-12T04:00:00Z"/>
        <s v="2013-08-21T04:00:00Z"/>
        <s v="2013-09-18T04:00:00Z"/>
        <s v="2013-09-24T04:00:00Z"/>
        <s v="2013-10-01T04:00:00Z"/>
        <s v="2013-10-20T04:00:00Z"/>
        <s v="2013-10-22T04:00:00Z"/>
        <s v="2013-11-12T05:00:00Z"/>
        <s v="2013-11-14T05:00:00Z"/>
        <s v="2013-12-01T05:00:00Z"/>
        <s v="2013-12-18T05:00:00Z"/>
        <s v="2013-12-23T05:00:00Z"/>
        <s v="2013-12-24T05:00:00Z"/>
        <s v="2013-12-31T05:00:00Z"/>
        <s v="2014-01-16T05:00:00Z"/>
        <s v="2014-02-01T05:00:00Z"/>
        <s v="2014-02-13T05:00:00Z"/>
        <s v="2014-03-08T05:00:00Z"/>
        <s v="2014-03-20T04:00:00Z"/>
        <s v="2014-04-15T04:00:00Z"/>
        <s v="2014-05-05T04:00:00Z"/>
        <s v="2014-06-01T04:00:00Z"/>
        <s v="2014-06-06T04:00:00Z"/>
        <s v="2014-06-15T04:00:00Z"/>
        <s v="2014-06-18T04:00:00Z"/>
        <s v="2014-07-01T04:00:00Z"/>
        <s v="2014-07-07T04:00:00Z"/>
        <s v="2014-08-01T04:00:00Z"/>
        <s v="2014-08-14T04:00:00Z"/>
        <s v="2014-09-04T04:00:00Z"/>
        <s v="2014-09-22T04:00:00Z"/>
        <s v="2014-10-01T04:00:00Z"/>
        <s v="2014-10-03T04:00:00Z"/>
        <s v="2014-10-28T04:00:00Z"/>
        <s v="2014-11-29T05:00:00Z"/>
        <s v="2014-11-30T05:00:00Z"/>
        <s v="2014-12-01T05:00:00Z"/>
        <s v="2014-12-12T05:00:00Z"/>
        <s v="2014-12-31T05:00:00Z"/>
        <s v="2015-01-01T05:00:00Z"/>
        <s v="2015-01-19T05:00:00Z"/>
        <s v="2015-02-01T05:00:00Z"/>
        <s v="2015-03-02T05:00:00Z"/>
        <s v="2015-03-24T04:00:00Z"/>
        <s v="2015-03-30T04:00:00Z"/>
        <s v="2015-04-01T04:00:00Z"/>
        <s v="2015-04-23T04:00:00Z"/>
        <s v="2015-04-30T04:00:00Z"/>
        <s v="2015-05-01T04:00:00Z"/>
        <s v="2015-06-06T04:00:00Z"/>
        <s v="2015-06-15T04:00:00Z"/>
        <s v="2015-06-25T04:00:00Z"/>
        <s v="2015-07-01T04:00:00Z"/>
        <s v="2015-07-04T04:00:00Z"/>
        <s v="2015-07-08T04:00:00Z"/>
        <s v="2015-07-18T04:00:00Z"/>
        <s v="2015-07-30T04:00:00Z"/>
        <s v="2015-09-02T04:00:00Z"/>
        <s v="2015-09-04T04:00:00Z"/>
        <s v="2015-09-10T04:00:00Z"/>
        <s v="2015-09-30T04:00:00Z"/>
        <s v="2015-10-06T04:00:00Z"/>
        <s v="2015-10-10T04:00:00Z"/>
        <s v="2015-11-01T04:00:00Z"/>
        <s v="2015-11-18T05:00:00Z"/>
        <s v="2015-11-23T05:00:00Z"/>
        <s v="2015-12-01T05:00:00Z"/>
        <s v="2015-12-02T05:00:00Z"/>
        <s v="2015-12-26T05:00:00Z"/>
        <s v="2015-12-31T05:00:00Z"/>
        <s v="2016-01-01T05:00:00Z"/>
        <s v="2016-01-15T05:00:00Z"/>
        <s v="2016-01-16T05:00:00Z"/>
        <s v="2016-01-23T05:00:00Z"/>
        <s v="2016-02-01T05:00:00Z"/>
        <s v="2016-02-28T05:00:00Z"/>
        <s v="2016-02-29T05:00:00Z"/>
        <s v="2016-03-04T05:00:00Z"/>
        <s v="2016-03-11T05:00:00Z"/>
        <s v="2016-04-01T04:00:00Z"/>
        <s v="2016-04-07T04:00:00Z"/>
        <s v="2016-04-25T04:00:00Z"/>
        <s v="2016-05-01T04:00:00Z"/>
        <s v="2016-05-06T04:00:00Z"/>
        <s v="2016-05-10T04:00:00Z"/>
        <s v="2016-05-25T04:00:00Z"/>
        <s v="2016-06-01T04:00:00Z"/>
        <s v="2016-06-23T04:00:00Z"/>
        <s v="2016-06-27T04:00:00Z"/>
        <s v="2016-06-29T04:00:00Z"/>
        <s v="2016-07-13T04:00:00Z"/>
        <s v="2016-07-28T04:00:00Z"/>
        <s v="2016-08-01T04:00:00Z"/>
        <s v="2016-08-10T04:00:00Z"/>
        <s v="2016-09-01T04:00:00Z"/>
        <s v="2016-09-03T04:00:00Z"/>
        <s v="2016-09-08T04:00:00Z"/>
        <s v="2016-09-13T04:00:00Z"/>
        <s v="2016-09-16T04:00:00Z"/>
        <s v="2016-09-19T04:00:00Z"/>
        <s v="2016-09-26T04:00:00Z"/>
        <s v="2016-10-01T04:00:00Z"/>
        <s v="2016-10-09T04:00:00Z"/>
        <s v="2016-10-17T04:00:00Z"/>
        <s v="2016-10-18T04:00:00Z"/>
        <s v="2016-10-20T04:00:00Z"/>
        <s v="2016-10-30T04:00:00Z"/>
        <s v="2016-11-01T04:00:00Z"/>
        <s v="2016-11-03T04:00:00Z"/>
        <s v="2016-11-04T04:00:00Z"/>
        <s v="2016-11-05T04:00:00Z"/>
        <s v="2016-11-17T05:00:00Z"/>
        <s v="2016-11-21T05:00:00Z"/>
        <s v="2016-11-29T05:00:00Z"/>
        <s v="2016-12-01T05:00:00Z"/>
        <s v="2016-12-06T05:00:00Z"/>
        <s v="2016-12-10T05:00:00Z"/>
        <s v="2016-12-19T05:00:00Z"/>
        <s v="2017-01-04T05:00:00Z"/>
        <s v="2017-02-01T05:00:00Z"/>
        <s v="2017-02-14T05:00:00Z"/>
        <s v="2017-02-28T05:00:00Z"/>
        <s v="2017-03-06T05:00:00Z"/>
        <s v="2017-03-11T05:00:00Z"/>
        <s v="2017-03-19T04:00:00Z"/>
        <s v="2017-03-28T04:00:00Z"/>
        <s v="2017-04-07T04:00:00Z"/>
        <s v="2017-04-20T04:00:00Z"/>
        <s v="2017-04-24T04:00:00Z"/>
        <s v="2017-05-01T04:00:00Z"/>
        <s v="2017-05-05T04:00:00Z"/>
        <s v="2017-05-12T04:00:00Z"/>
        <s v="2017-05-15T04:00:00Z"/>
        <s v="2017-05-25T04:00:00Z"/>
        <s v="2017-06-01T04:00:00Z"/>
        <s v="2017-06-02T04:00:00Z"/>
        <s v="2017-06-26T04:00:00Z"/>
        <s v="2017-06-27T04:00:00Z"/>
        <s v="2017-07-01T04:00:00Z"/>
        <s v="2017-07-27T04:00:00Z"/>
        <s v="2017-08-01T04:00:00Z"/>
        <s v="2017-08-04T04:00:00Z"/>
        <s v="2017-08-11T04:00:00Z"/>
        <s v="2017-08-25T04:00:00Z"/>
        <s v="2017-09-11T04:00:00Z"/>
        <s v="2017-10-30T04:00:00Z"/>
        <s v="2017-11-25T05:00:00Z"/>
        <s v="2017-11-26T05:00:00Z"/>
        <s v="2017-11-28T05:00:00Z"/>
        <s v="2017-12-01T05:00:00Z"/>
        <s v="2017-12-10T05:00:00Z"/>
        <s v="2018-01-01T05:00:00Z"/>
        <s v="2018-01-12T05:00:00Z"/>
        <s v="2018-01-19T05:00:00Z"/>
        <s v="2018-01-22T05:00:00Z"/>
        <s v="2018-02-20T05:00:00Z"/>
        <s v="2018-02-22T05:00:00Z"/>
        <s v="2018-03-27T04:00:00Z"/>
        <s v="2018-04-01T04:00:00Z"/>
        <s v="2018-04-13T04:00:00Z"/>
        <s v="2018-04-16T04:00:00Z"/>
        <s v="2018-04-19T04:00:00Z"/>
        <s v="2018-04-23T04:00:00Z"/>
        <s v="2018-04-27T04:00:00Z"/>
        <s v="2018-05-01T04:00:00Z"/>
        <s v="2018-05-02T04:00:00Z"/>
        <s v="2018-05-12T04:00:00Z"/>
        <s v="2018-05-13T04:00:00Z"/>
        <s v="2018-05-16T04:00:00Z"/>
        <s v="2018-05-29T04:00:00Z"/>
        <s v="2018-06-01T04:00:00Z"/>
        <s v="2018-07-23T04:00:00Z"/>
        <s v="2018-08-01T04:00:00Z"/>
        <s v="2018-08-10T04:00:00Z"/>
        <s v="2018-09-05T04:00:00Z"/>
        <s v="2018-10-01T04:00:00Z"/>
        <s v="2018-10-10T04:00:00Z"/>
        <s v="2018-11-07T05:00:00Z"/>
        <s v="2018-11-08T05:00:00Z"/>
        <s v="2018-11-24T05:00:00Z"/>
        <s v="2018-11-29T05:00:00Z"/>
        <s v="2018-12-01T05:00:00Z"/>
        <s v="2018-12-06T05:00:00Z"/>
        <s v="2018-12-28T05:00:00Z"/>
        <s v="2019-01-01T05:00:00Z"/>
        <s v="2019-02-01T05:00:00Z"/>
        <s v="2019-02-08T05:00:00Z"/>
        <s v="2019-03-01T05:00:00Z"/>
        <s v="2019-03-08T05:00:00Z"/>
        <s v="2019-03-15T04:00:00Z"/>
        <s v="2019-03-29T04:00:00Z"/>
        <s v="2019-04-01T04:00:00Z"/>
        <s v="2019-04-07T04:00:00Z"/>
        <s v="2019-04-13T04:00:00Z"/>
        <s v="2019-04-15T04:00:00Z"/>
        <s v="2019-05-01T04:00:00Z"/>
        <s v="2019-05-04T04:00:00Z"/>
        <s v="2019-07-31T04:00:00Z"/>
        <s v="2019-08-01T04:00:00Z"/>
        <s v="2019-08-22T04:00:00Z"/>
        <s v="2019-09-17T04:00:00Z"/>
        <s v="2019-09-22T04:00:00Z"/>
        <s v="2019-10-01T04:00:00Z"/>
        <s v="2019-10-11T04:00:00Z"/>
        <s v="2019-11-11T05:00:00Z"/>
        <s v="2019-11-19T05:00:00Z"/>
        <s v="2019-11-21T05:00:00Z"/>
        <s v="2019-11-23T05:00:00Z"/>
        <s v="2019-12-19T05:00:00Z"/>
        <s v="2019-12-28T05:00:00Z"/>
        <s v="2019-12-29T05:00:00Z"/>
        <s v="2020-01-01T05:00:00Z"/>
        <s v="2020-01-13T05:00:00Z"/>
        <s v="2020-02-10T05:00:00Z"/>
        <s v="2020-02-17T05:00:00Z"/>
        <s v="2020-02-21T05:00:00Z"/>
        <s v="2020-03-02T05:00:00Z"/>
        <s v="2020-03-17T04:00:00Z"/>
        <s v="2020-03-31T04:00:00Z"/>
        <s v="2020-05-01T04:00:00Z"/>
        <s v="2020-05-14T04:00:00Z"/>
        <s v="2020-06-01T04:00:00Z"/>
        <s v="2020-06-02T04:00:00Z"/>
        <s v="2020-06-03T04:00:00Z"/>
        <s v="2020-06-15T04:00:00Z"/>
        <s v="2020-06-30T04:00:00Z"/>
        <s v="2020-07-07T04:00:00Z"/>
        <s v="2020-07-28T04:00:00Z"/>
        <s v="2020-08-24T04:00:00Z"/>
        <s v="2020-09-03T04:00:00Z"/>
        <s v="2020-09-25T04:00:00Z"/>
        <s v="2020-09-28T04:00:00Z"/>
        <s v="2020-11-01T04:00:00Z"/>
        <s v="2020-12-01T05:00:00Z"/>
        <s v="2020-12-10T05:00:00Z"/>
        <s v="2020-12-16T05:00:00Z"/>
        <s v="2021-01-01T05:00:00Z"/>
        <s v="2021-01-22T05:00:00Z"/>
        <s v="2021-02-01T05:00:00Z"/>
        <s v="2021-04-01T04:00:00Z"/>
        <s v="2021-05-01T04:00:00Z"/>
        <s v="2021-05-20T04:00:00Z"/>
        <s v="2021-05-21T04:00:00Z"/>
        <s v="2021-06-29T04:00:00Z"/>
        <s v="2021-07-01T04:00:00Z"/>
        <s v="2021-07-06T04:00:00Z"/>
        <s v="2021-07-08T04:00:00Z"/>
        <s v="2021-09-20T04:00:00Z"/>
        <s v="2021-09-30T04:00:00Z"/>
        <s v="2021-10-13T04:00:00Z"/>
        <s v="2021-10-28T04:00:00Z"/>
        <s v="2021-11-01T04:00:00Z"/>
        <s v="2021-11-17T05:00:00Z"/>
        <s v="2021-12-01T05:00:00Z"/>
        <s v="2021-12-31T05:00:00Z"/>
        <s v="2022-01-01T05:00:00Z"/>
        <s v="2022-01-24T05:00:00Z"/>
        <s v="2022-03-22T04:00:00Z"/>
        <s v="2022-10-01T04:00:00Z"/>
        <m/>
      </sharedItems>
    </cacheField>
    <cacheField name="Actual.Implementation.Start.Date.Estimated" numFmtId="0">
      <sharedItems containsBlank="1" count="2">
        <s v="Yes"/>
        <m/>
      </sharedItems>
    </cacheField>
    <cacheField name="Deviation.from.Planned.Implementation.Start.Date" numFmtId="0">
      <sharedItems containsString="0" containsBlank="1" containsNumber="1" containsInteger="1" minValue="-4121" maxValue="306" count="86">
        <n v="-4121"/>
        <n v="-3115"/>
        <n v="-2491"/>
        <n v="-2314"/>
        <n v="-1482"/>
        <n v="-1430"/>
        <n v="-1174"/>
        <n v="-1114"/>
        <n v="-1038"/>
        <n v="-974"/>
        <n v="-900"/>
        <n v="-777"/>
        <n v="-768"/>
        <n v="-759"/>
        <n v="-755"/>
        <n v="-678"/>
        <n v="-677"/>
        <n v="-638"/>
        <n v="-635"/>
        <n v="-624"/>
        <n v="-577"/>
        <n v="-571"/>
        <n v="-566"/>
        <n v="-565"/>
        <n v="-548"/>
        <n v="-511"/>
        <n v="-505"/>
        <n v="-492"/>
        <n v="-487"/>
        <n v="-461"/>
        <n v="-449"/>
        <n v="-440"/>
        <n v="-431"/>
        <n v="-426"/>
        <n v="-397"/>
        <n v="-396"/>
        <n v="-382"/>
        <n v="-373"/>
        <n v="-372"/>
        <n v="-365"/>
        <n v="-344"/>
        <n v="-305"/>
        <n v="-297"/>
        <n v="-296"/>
        <n v="-290"/>
        <n v="-287"/>
        <n v="-251"/>
        <n v="-214"/>
        <n v="-210"/>
        <n v="-173"/>
        <n v="-171"/>
        <n v="-167"/>
        <n v="-158"/>
        <n v="-149"/>
        <n v="-143"/>
        <n v="-123"/>
        <n v="-108"/>
        <n v="-101"/>
        <n v="-92"/>
        <n v="-76"/>
        <n v="-72"/>
        <n v="-67"/>
        <n v="-62"/>
        <n v="-59"/>
        <n v="-41"/>
        <n v="-35"/>
        <n v="-29"/>
        <n v="-28"/>
        <n v="-21"/>
        <n v="-17"/>
        <n v="-15"/>
        <n v="-13"/>
        <n v="-8"/>
        <n v="0"/>
        <n v="11"/>
        <n v="20"/>
        <n v="47"/>
        <n v="89"/>
        <n v="92"/>
        <n v="93"/>
        <n v="100"/>
        <n v="111"/>
        <n v="116"/>
        <n v="145"/>
        <n v="306"/>
        <m/>
      </sharedItems>
    </cacheField>
    <cacheField name="Planned.Completion.Date.(MM/DD/YYYY)" numFmtId="0">
      <sharedItems containsBlank="1" count="229">
        <s v="2005-06-30T04:00:00Z"/>
        <s v="2006-01-01T05:00:00Z"/>
        <s v="2006-12-21T05:00:00Z"/>
        <s v="2007-03-15T04:00:00Z"/>
        <s v="2007-03-20T04:00:00Z"/>
        <s v="2007-05-22T04:00:00Z"/>
        <s v="2007-07-31T04:00:00Z"/>
        <s v="2007-08-01T04:00:00Z"/>
        <s v="2007-08-10T04:00:00Z"/>
        <s v="2007-08-20T04:00:00Z"/>
        <s v="2007-08-31T04:00:00Z"/>
        <s v="2007-09-03T04:00:00Z"/>
        <s v="2007-09-15T04:00:00Z"/>
        <s v="2007-09-18T04:00:00Z"/>
        <s v="2007-10-10T04:00:00Z"/>
        <s v="2007-10-11T04:00:00Z"/>
        <s v="2007-10-25T04:00:00Z"/>
        <s v="2007-10-30T04:00:00Z"/>
        <s v="2007-10-31T04:00:00Z"/>
        <s v="2007-11-01T04:00:00Z"/>
        <s v="2007-11-30T05:00:00Z"/>
        <s v="2007-12-07T05:00:00Z"/>
        <s v="2007-12-09T05:00:00Z"/>
        <s v="2008-01-10T05:00:00Z"/>
        <s v="2008-02-01T05:00:00Z"/>
        <s v="2008-02-17T05:00:00Z"/>
        <s v="2008-06-30T04:00:00Z"/>
        <s v="2008-07-01T04:00:00Z"/>
        <s v="2008-07-30T04:00:00Z"/>
        <s v="2008-08-30T04:00:00Z"/>
        <s v="2008-09-17T04:00:00Z"/>
        <s v="2008-10-15T04:00:00Z"/>
        <s v="2008-12-18T05:00:00Z"/>
        <s v="2008-12-31T05:00:00Z"/>
        <s v="2009-02-08T05:00:00Z"/>
        <s v="2009-03-08T05:00:00Z"/>
        <s v="2009-03-18T04:00:00Z"/>
        <s v="2009-04-08T04:00:00Z"/>
        <s v="2009-07-11T04:00:00Z"/>
        <s v="2009-12-31T05:00:00Z"/>
        <s v="2010-01-01T05:00:00Z"/>
        <s v="2010-04-01T04:00:00Z"/>
        <s v="2010-04-17T04:00:00Z"/>
        <s v="2010-05-01T04:00:00Z"/>
        <s v="2010-06-01T04:00:00Z"/>
        <s v="2010-08-31T04:00:00Z"/>
        <s v="2010-10-28T04:00:00Z"/>
        <s v="2010-12-01T05:00:00Z"/>
        <s v="2010-12-31T05:00:00Z"/>
        <s v="2011-03-27T04:00:00Z"/>
        <s v="2011-07-21T04:00:00Z"/>
        <s v="2011-08-09T04:00:00Z"/>
        <s v="2011-08-30T04:00:00Z"/>
        <s v="2011-09-01T04:00:00Z"/>
        <s v="2011-12-20T05:00:00Z"/>
        <s v="2011-12-31T05:00:00Z"/>
        <s v="2012-05-11T04:00:00Z"/>
        <s v="2012-06-01T04:00:00Z"/>
        <s v="2012-07-01T04:00:00Z"/>
        <s v="2012-08-30T04:00:00Z"/>
        <s v="2012-09-01T04:00:00Z"/>
        <s v="2012-10-01T04:00:00Z"/>
        <s v="2012-12-01T05:00:00Z"/>
        <s v="2012-12-05T05:00:00Z"/>
        <s v="2012-12-31T05:00:00Z"/>
        <s v="2013-01-01T05:00:00Z"/>
        <s v="2013-01-25T05:00:00Z"/>
        <s v="2013-03-01T05:00:00Z"/>
        <s v="2013-04-01T04:00:00Z"/>
        <s v="2013-05-15T04:00:00Z"/>
        <s v="2013-07-05T04:00:00Z"/>
        <s v="2013-08-01T04:00:00Z"/>
        <s v="2013-09-01T04:00:00Z"/>
        <s v="2013-12-02T05:00:00Z"/>
        <s v="2013-12-31T05:00:00Z"/>
        <s v="2014-01-06T05:00:00Z"/>
        <s v="2014-01-15T05:00:00Z"/>
        <s v="2014-03-21T04:00:00Z"/>
        <s v="2014-04-03T04:00:00Z"/>
        <s v="2014-04-14T04:00:00Z"/>
        <s v="2014-05-01T04:00:00Z"/>
        <s v="2014-06-10T04:00:00Z"/>
        <s v="2014-06-30T04:00:00Z"/>
        <s v="2014-10-18T04:00:00Z"/>
        <s v="2014-12-01T05:00:00Z"/>
        <s v="2015-01-01T05:00:00Z"/>
        <s v="2015-01-30T05:00:00Z"/>
        <s v="2015-05-01T04:00:00Z"/>
        <s v="2015-05-07T04:00:00Z"/>
        <s v="2015-05-16T04:00:00Z"/>
        <s v="2015-06-01T04:00:00Z"/>
        <s v="2015-07-01T04:00:00Z"/>
        <s v="2015-07-26T04:00:00Z"/>
        <s v="2015-07-31T04:00:00Z"/>
        <s v="2015-08-12T04:00:00Z"/>
        <s v="2015-08-30T04:00:00Z"/>
        <s v="2015-10-12T04:00:00Z"/>
        <s v="2015-10-30T04:00:00Z"/>
        <s v="2015-12-31T05:00:00Z"/>
        <s v="2016-01-31T05:00:00Z"/>
        <s v="2016-04-06T04:00:00Z"/>
        <s v="2016-05-10T04:00:00Z"/>
        <s v="2016-06-01T04:00:00Z"/>
        <s v="2016-06-05T04:00:00Z"/>
        <s v="2016-06-30T04:00:00Z"/>
        <s v="2016-08-05T04:00:00Z"/>
        <s v="2016-08-21T04:00:00Z"/>
        <s v="2016-08-31T04:00:00Z"/>
        <s v="2016-10-01T04:00:00Z"/>
        <s v="2016-12-30T05:00:00Z"/>
        <s v="2016-12-31T05:00:00Z"/>
        <s v="2017-01-01T05:00:00Z"/>
        <s v="2017-01-07T05:00:00Z"/>
        <s v="2017-02-28T05:00:00Z"/>
        <s v="2017-04-12T04:00:00Z"/>
        <s v="2017-05-22T04:00:00Z"/>
        <s v="2017-06-30T04:00:00Z"/>
        <s v="2017-09-01T04:00:00Z"/>
        <s v="2017-12-01T05:00:00Z"/>
        <s v="2017-12-24T05:00:00Z"/>
        <s v="2017-12-30T05:00:00Z"/>
        <s v="2018-01-01T05:00:00Z"/>
        <s v="2018-01-15T05:00:00Z"/>
        <s v="2018-03-30T04:00:00Z"/>
        <s v="2018-03-31T04:00:00Z"/>
        <s v="2018-04-01T04:00:00Z"/>
        <s v="2018-04-14T04:00:00Z"/>
        <s v="2018-04-18T04:00:00Z"/>
        <s v="2018-04-21T04:00:00Z"/>
        <s v="2018-04-23T04:00:00Z"/>
        <s v="2018-06-01T04:00:00Z"/>
        <s v="2018-06-25T04:00:00Z"/>
        <s v="2018-08-30T04:00:00Z"/>
        <s v="2018-09-01T04:00:00Z"/>
        <s v="2018-10-13T04:00:00Z"/>
        <s v="2018-11-27T05:00:00Z"/>
        <s v="2018-12-01T05:00:00Z"/>
        <s v="2018-12-19T05:00:00Z"/>
        <s v="2018-12-31T05:00:00Z"/>
        <s v="2019-01-01T05:00:00Z"/>
        <s v="2019-03-15T04:00:00Z"/>
        <s v="2019-06-01T04:00:00Z"/>
        <s v="2019-06-28T04:00:00Z"/>
        <s v="2019-06-30T04:00:00Z"/>
        <s v="2019-07-01T04:00:00Z"/>
        <s v="2019-08-01T04:00:00Z"/>
        <s v="2019-08-24T04:00:00Z"/>
        <s v="2019-08-31T04:00:00Z"/>
        <s v="2019-09-26T04:00:00Z"/>
        <s v="2019-10-09T04:00:00Z"/>
        <s v="2019-10-20T04:00:00Z"/>
        <s v="2019-10-21T04:00:00Z"/>
        <s v="2019-11-21T05:00:00Z"/>
        <s v="2019-12-31T05:00:00Z"/>
        <s v="2020-01-01T05:00:00Z"/>
        <s v="2020-01-02T05:00:00Z"/>
        <s v="2020-03-01T05:00:00Z"/>
        <s v="2020-03-20T04:00:00Z"/>
        <s v="2020-03-31T04:00:00Z"/>
        <s v="2020-06-08T04:00:00Z"/>
        <s v="2020-06-30T04:00:00Z"/>
        <s v="2020-11-30T05:00:00Z"/>
        <s v="2020-12-30T05:00:00Z"/>
        <s v="2020-12-31T05:00:00Z"/>
        <s v="2021-01-01T05:00:00Z"/>
        <s v="2021-02-15T05:00:00Z"/>
        <s v="2021-04-16T04:00:00Z"/>
        <s v="2021-04-26T04:00:00Z"/>
        <s v="2021-05-01T04:00:00Z"/>
        <s v="2021-05-09T04:00:00Z"/>
        <s v="2021-06-26T04:00:00Z"/>
        <s v="2021-07-01T04:00:00Z"/>
        <s v="2021-07-19T04:00:00Z"/>
        <s v="2021-09-30T04:00:00Z"/>
        <s v="2021-10-31T04:00:00Z"/>
        <s v="2021-11-23T05:00:00Z"/>
        <s v="2021-12-01T05:00:00Z"/>
        <s v="2021-12-31T05:00:00Z"/>
        <s v="2022-01-01T05:00:00Z"/>
        <s v="2022-01-24T05:00:00Z"/>
        <s v="2022-02-01T05:00:00Z"/>
        <s v="2022-04-09T04:00:00Z"/>
        <s v="2022-04-14T04:00:00Z"/>
        <s v="2022-06-01T04:00:00Z"/>
        <s v="2022-06-28T04:00:00Z"/>
        <s v="2022-06-29T04:00:00Z"/>
        <s v="2022-06-30T04:00:00Z"/>
        <s v="2022-09-01T04:00:00Z"/>
        <s v="2022-09-19T04:00:00Z"/>
        <s v="2022-09-30T04:00:00Z"/>
        <s v="2022-10-01T04:00:00Z"/>
        <s v="2022-10-11T04:00:00Z"/>
        <s v="2022-10-31T04:00:00Z"/>
        <s v="2022-11-27T05:00:00Z"/>
        <s v="2022-12-01T05:00:00Z"/>
        <s v="2022-12-31T05:00:00Z"/>
        <s v="2023-01-18T05:00:00Z"/>
        <s v="2023-02-15T05:00:00Z"/>
        <s v="2023-03-01T05:00:00Z"/>
        <s v="2023-04-01T04:00:00Z"/>
        <s v="2023-05-18T04:00:00Z"/>
        <s v="2023-06-01T04:00:00Z"/>
        <s v="2023-06-30T04:00:00Z"/>
        <s v="2023-07-01T04:00:00Z"/>
        <s v="2023-07-06T04:00:00Z"/>
        <s v="2023-07-23T04:00:00Z"/>
        <s v="2023-08-30T04:00:00Z"/>
        <s v="2023-09-15T04:00:00Z"/>
        <s v="2023-11-01T04:00:00Z"/>
        <s v="2023-11-21T05:00:00Z"/>
        <s v="2023-12-31T05:00:00Z"/>
        <s v="2024-01-01T05:00:00Z"/>
        <s v="2024-04-01T04:00:00Z"/>
        <s v="2024-06-30T04:00:00Z"/>
        <s v="2024-10-01T04:00:00Z"/>
        <s v="2024-10-31T04:00:00Z"/>
        <s v="2024-12-01T05:00:00Z"/>
        <s v="2024-12-31T05:00:00Z"/>
        <s v="2025-03-01T05:00:00Z"/>
        <s v="2025-05-01T04:00:00Z"/>
        <s v="2025-08-01T04:00:00Z"/>
        <s v="2025-10-31T04:00:00Z"/>
        <s v="2025-12-01T05:00:00Z"/>
        <s v="2026-01-08T05:00:00Z"/>
        <s v="2026-09-30T04:00:00Z"/>
        <s v="2026-12-31T05:00:00Z"/>
        <s v="2030-06-12T04:00:00Z"/>
        <s v="2030-12-02T05:00:00Z"/>
        <m/>
      </sharedItems>
    </cacheField>
    <cacheField name="Actual.Completion.Date.(MM/DD/YYYY)" numFmtId="0">
      <sharedItems containsBlank="1" count="362">
        <s v="2004-07-25T04:00:00Z"/>
        <s v="2005-08-26T04:00:00Z"/>
        <s v="2005-11-03T05:00:00Z"/>
        <s v="2006-01-16T05:00:00Z"/>
        <s v="2006-06-19T04:00:00Z"/>
        <s v="2006-09-10T04:00:00Z"/>
        <s v="2006-11-06T05:00:00Z"/>
        <s v="2006-12-01T05:00:00Z"/>
        <s v="2006-12-21T05:00:00Z"/>
        <s v="2007-03-09T05:00:00Z"/>
        <s v="2007-06-08T04:00:00Z"/>
        <s v="2007-06-12T04:00:00Z"/>
        <s v="2007-06-18T04:00:00Z"/>
        <s v="2007-07-18T04:00:00Z"/>
        <s v="2007-07-31T04:00:00Z"/>
        <s v="2007-08-31T04:00:00Z"/>
        <s v="2007-09-02T04:00:00Z"/>
        <s v="2007-10-31T04:00:00Z"/>
        <s v="2007-12-05T05:00:00Z"/>
        <s v="2007-12-28T05:00:00Z"/>
        <s v="2008-02-07T05:00:00Z"/>
        <s v="2008-02-08T05:00:00Z"/>
        <s v="2008-02-12T05:00:00Z"/>
        <s v="2008-02-19T05:00:00Z"/>
        <s v="2008-04-10T04:00:00Z"/>
        <s v="2008-04-23T04:00:00Z"/>
        <s v="2008-05-31T04:00:00Z"/>
        <s v="2008-06-01T04:00:00Z"/>
        <s v="2008-06-30T04:00:00Z"/>
        <s v="2008-07-01T04:00:00Z"/>
        <s v="2008-08-03T04:00:00Z"/>
        <s v="2008-08-13T04:00:00Z"/>
        <s v="2008-08-30T04:00:00Z"/>
        <s v="2008-09-02T04:00:00Z"/>
        <s v="2009-04-24T04:00:00Z"/>
        <s v="2009-05-31T04:00:00Z"/>
        <s v="2009-06-15T04:00:00Z"/>
        <s v="2009-07-24T04:00:00Z"/>
        <s v="2009-09-10T04:00:00Z"/>
        <s v="2009-09-21T04:00:00Z"/>
        <s v="2009-10-05T04:00:00Z"/>
        <s v="2009-10-12T04:00:00Z"/>
        <s v="2009-11-11T05:00:00Z"/>
        <s v="2009-11-15T05:00:00Z"/>
        <s v="2009-12-01T05:00:00Z"/>
        <s v="2010-01-01T05:00:00Z"/>
        <s v="2010-01-12T05:00:00Z"/>
        <s v="2010-03-01T05:00:00Z"/>
        <s v="2010-03-19T04:00:00Z"/>
        <s v="2010-04-06T04:00:00Z"/>
        <s v="2010-04-08T04:00:00Z"/>
        <s v="2010-04-16T04:00:00Z"/>
        <s v="2010-06-01T04:00:00Z"/>
        <s v="2010-06-17T04:00:00Z"/>
        <s v="2010-06-25T04:00:00Z"/>
        <s v="2010-06-30T04:00:00Z"/>
        <s v="2010-07-12T04:00:00Z"/>
        <s v="2010-10-22T04:00:00Z"/>
        <s v="2010-10-31T04:00:00Z"/>
        <s v="2010-11-24T05:00:00Z"/>
        <s v="2010-11-27T05:00:00Z"/>
        <s v="2010-12-06T05:00:00Z"/>
        <s v="2010-12-30T05:00:00Z"/>
        <s v="2011-01-17T05:00:00Z"/>
        <s v="2011-02-10T05:00:00Z"/>
        <s v="2011-02-27T05:00:00Z"/>
        <s v="2011-03-19T04:00:00Z"/>
        <s v="2011-03-27T04:00:00Z"/>
        <s v="2011-03-29T04:00:00Z"/>
        <s v="2011-04-01T04:00:00Z"/>
        <s v="2011-04-29T04:00:00Z"/>
        <s v="2011-05-20T04:00:00Z"/>
        <s v="2011-06-01T04:00:00Z"/>
        <s v="2011-06-29T04:00:00Z"/>
        <s v="2011-08-13T04:00:00Z"/>
        <s v="2011-08-31T04:00:00Z"/>
        <s v="2011-10-01T04:00:00Z"/>
        <s v="2011-10-07T04:00:00Z"/>
        <s v="2011-10-11T04:00:00Z"/>
        <s v="2011-10-21T04:00:00Z"/>
        <s v="2011-10-31T04:00:00Z"/>
        <s v="2011-11-11T05:00:00Z"/>
        <s v="2011-11-16T05:00:00Z"/>
        <s v="2011-12-01T05:00:00Z"/>
        <s v="2011-12-22T05:00:00Z"/>
        <s v="2012-03-30T04:00:00Z"/>
        <s v="2012-05-15T04:00:00Z"/>
        <s v="2012-05-22T04:00:00Z"/>
        <s v="2012-05-23T04:00:00Z"/>
        <s v="2012-06-01T04:00:00Z"/>
        <s v="2012-06-15T04:00:00Z"/>
        <s v="2012-06-19T04:00:00Z"/>
        <s v="2012-06-27T04:00:00Z"/>
        <s v="2012-08-01T04:00:00Z"/>
        <s v="2012-11-10T05:00:00Z"/>
        <s v="2012-12-31T05:00:00Z"/>
        <s v="2013-01-01T05:00:00Z"/>
        <s v="2013-01-07T05:00:00Z"/>
        <s v="2013-01-11T05:00:00Z"/>
        <s v="2013-01-21T05:00:00Z"/>
        <s v="2013-02-26T05:00:00Z"/>
        <s v="2013-03-01T05:00:00Z"/>
        <s v="2013-03-13T04:00:00Z"/>
        <s v="2013-03-19T04:00:00Z"/>
        <s v="2013-04-13T04:00:00Z"/>
        <s v="2013-05-25T04:00:00Z"/>
        <s v="2013-05-31T04:00:00Z"/>
        <s v="2013-07-06T04:00:00Z"/>
        <s v="2013-07-31T04:00:00Z"/>
        <s v="2013-08-01T04:00:00Z"/>
        <s v="2013-08-13T04:00:00Z"/>
        <s v="2013-08-30T04:00:00Z"/>
        <s v="2013-10-01T04:00:00Z"/>
        <s v="2013-10-23T04:00:00Z"/>
        <s v="2013-10-30T04:00:00Z"/>
        <s v="2013-11-21T05:00:00Z"/>
        <s v="2013-12-01T05:00:00Z"/>
        <s v="2013-12-13T05:00:00Z"/>
        <s v="2013-12-31T05:00:00Z"/>
        <s v="2014-01-20T05:00:00Z"/>
        <s v="2014-01-24T05:00:00Z"/>
        <s v="2014-02-14T05:00:00Z"/>
        <s v="2014-02-15T05:00:00Z"/>
        <s v="2014-03-24T04:00:00Z"/>
        <s v="2014-03-25T04:00:00Z"/>
        <s v="2014-05-04T04:00:00Z"/>
        <s v="2014-05-05T04:00:00Z"/>
        <s v="2014-06-01T04:00:00Z"/>
        <s v="2014-06-02T04:00:00Z"/>
        <s v="2014-06-30T04:00:00Z"/>
        <s v="2014-07-06T04:00:00Z"/>
        <s v="2014-07-23T04:00:00Z"/>
        <s v="2014-07-29T04:00:00Z"/>
        <s v="2014-08-09T04:00:00Z"/>
        <s v="2014-08-15T04:00:00Z"/>
        <s v="2014-08-21T04:00:00Z"/>
        <s v="2014-08-23T04:00:00Z"/>
        <s v="2014-09-20T04:00:00Z"/>
        <s v="2014-10-01T04:00:00Z"/>
        <s v="2014-10-17T04:00:00Z"/>
        <s v="2014-10-18T04:00:00Z"/>
        <s v="2014-10-20T04:00:00Z"/>
        <s v="2014-10-25T04:00:00Z"/>
        <s v="2014-11-30T05:00:00Z"/>
        <s v="2014-12-01T05:00:00Z"/>
        <s v="2014-12-14T05:00:00Z"/>
        <s v="2014-12-28T05:00:00Z"/>
        <s v="2015-01-01T05:00:00Z"/>
        <s v="2015-01-05T05:00:00Z"/>
        <s v="2015-02-05T05:00:00Z"/>
        <s v="2015-03-01T05:00:00Z"/>
        <s v="2015-03-05T05:00:00Z"/>
        <s v="2015-03-08T05:00:00Z"/>
        <s v="2015-03-26T04:00:00Z"/>
        <s v="2015-04-01T04:00:00Z"/>
        <s v="2015-04-06T04:00:00Z"/>
        <s v="2015-04-13T04:00:00Z"/>
        <s v="2015-04-21T04:00:00Z"/>
        <s v="2015-05-18T04:00:00Z"/>
        <s v="2015-05-25T04:00:00Z"/>
        <s v="2015-05-28T04:00:00Z"/>
        <s v="2015-05-30T04:00:00Z"/>
        <s v="2015-06-12T04:00:00Z"/>
        <s v="2015-06-30T04:00:00Z"/>
        <s v="2015-07-15T04:00:00Z"/>
        <s v="2015-07-23T04:00:00Z"/>
        <s v="2015-07-29T04:00:00Z"/>
        <s v="2015-08-01T04:00:00Z"/>
        <s v="2015-08-05T04:00:00Z"/>
        <s v="2015-08-12T04:00:00Z"/>
        <s v="2015-08-19T04:00:00Z"/>
        <s v="2015-09-10T04:00:00Z"/>
        <s v="2015-09-16T04:00:00Z"/>
        <s v="2015-09-23T04:00:00Z"/>
        <s v="2015-10-01T04:00:00Z"/>
        <s v="2015-10-03T04:00:00Z"/>
        <s v="2015-10-10T04:00:00Z"/>
        <s v="2015-11-09T05:00:00Z"/>
        <s v="2015-11-17T05:00:00Z"/>
        <s v="2015-12-01T05:00:00Z"/>
        <s v="2015-12-02T05:00:00Z"/>
        <s v="2015-12-04T05:00:00Z"/>
        <s v="2015-12-13T05:00:00Z"/>
        <s v="2015-12-14T05:00:00Z"/>
        <s v="2015-12-23T05:00:00Z"/>
        <s v="2015-12-29T05:00:00Z"/>
        <s v="2016-01-20T05:00:00Z"/>
        <s v="2016-02-01T05:00:00Z"/>
        <s v="2016-02-02T05:00:00Z"/>
        <s v="2016-02-18T05:00:00Z"/>
        <s v="2016-02-26T05:00:00Z"/>
        <s v="2016-03-01T05:00:00Z"/>
        <s v="2016-03-03T05:00:00Z"/>
        <s v="2016-04-15T04:00:00Z"/>
        <s v="2016-04-20T04:00:00Z"/>
        <s v="2016-04-25T04:00:00Z"/>
        <s v="2016-04-29T04:00:00Z"/>
        <s v="2016-04-30T04:00:00Z"/>
        <s v="2016-05-16T04:00:00Z"/>
        <s v="2016-05-28T04:00:00Z"/>
        <s v="2016-06-01T04:00:00Z"/>
        <s v="2016-06-28T04:00:00Z"/>
        <s v="2016-07-18T04:00:00Z"/>
        <s v="2016-08-01T04:00:00Z"/>
        <s v="2016-08-06T04:00:00Z"/>
        <s v="2016-09-27T04:00:00Z"/>
        <s v="2016-09-28T04:00:00Z"/>
        <s v="2016-10-01T04:00:00Z"/>
        <s v="2016-11-01T04:00:00Z"/>
        <s v="2016-11-12T05:00:00Z"/>
        <s v="2016-11-17T05:00:00Z"/>
        <s v="2016-11-18T05:00:00Z"/>
        <s v="2016-11-28T05:00:00Z"/>
        <s v="2016-12-01T05:00:00Z"/>
        <s v="2016-12-12T05:00:00Z"/>
        <s v="2016-12-14T05:00:00Z"/>
        <s v="2016-12-16T05:00:00Z"/>
        <s v="2016-12-17T05:00:00Z"/>
        <s v="2016-12-31T05:00:00Z"/>
        <s v="2017-01-09T05:00:00Z"/>
        <s v="2017-01-15T05:00:00Z"/>
        <s v="2017-01-28T05:00:00Z"/>
        <s v="2017-02-01T05:00:00Z"/>
        <s v="2017-03-10T05:00:00Z"/>
        <s v="2017-03-17T04:00:00Z"/>
        <s v="2017-04-01T04:00:00Z"/>
        <s v="2017-04-20T04:00:00Z"/>
        <s v="2017-04-24T04:00:00Z"/>
        <s v="2017-04-25T04:00:00Z"/>
        <s v="2017-04-28T04:00:00Z"/>
        <s v="2017-05-05T04:00:00Z"/>
        <s v="2017-05-29T04:00:00Z"/>
        <s v="2017-05-31T04:00:00Z"/>
        <s v="2017-06-19T04:00:00Z"/>
        <s v="2017-06-20T04:00:00Z"/>
        <s v="2017-06-30T04:00:00Z"/>
        <s v="2017-08-01T04:00:00Z"/>
        <s v="2017-08-10T04:00:00Z"/>
        <s v="2017-08-18T04:00:00Z"/>
        <s v="2017-08-25T04:00:00Z"/>
        <s v="2017-09-01T04:00:00Z"/>
        <s v="2017-09-10T04:00:00Z"/>
        <s v="2017-10-06T04:00:00Z"/>
        <s v="2017-11-02T04:00:00Z"/>
        <s v="2017-12-01T05:00:00Z"/>
        <s v="2017-12-18T05:00:00Z"/>
        <s v="2017-12-23T05:00:00Z"/>
        <s v="2017-12-31T05:00:00Z"/>
        <s v="2018-01-01T05:00:00Z"/>
        <s v="2018-01-19T05:00:00Z"/>
        <s v="2018-01-26T05:00:00Z"/>
        <s v="2018-01-31T05:00:00Z"/>
        <s v="2018-02-02T05:00:00Z"/>
        <s v="2018-02-21T05:00:00Z"/>
        <s v="2018-03-02T05:00:00Z"/>
        <s v="2018-03-28T04:00:00Z"/>
        <s v="2018-04-15T04:00:00Z"/>
        <s v="2018-05-30T04:00:00Z"/>
        <s v="2018-06-15T04:00:00Z"/>
        <s v="2018-06-22T04:00:00Z"/>
        <s v="2018-07-12T04:00:00Z"/>
        <s v="2018-07-22T04:00:00Z"/>
        <s v="2018-08-01T04:00:00Z"/>
        <s v="2018-08-03T04:00:00Z"/>
        <s v="2018-08-22T04:00:00Z"/>
        <s v="2018-09-01T04:00:00Z"/>
        <s v="2018-09-30T04:00:00Z"/>
        <s v="2018-10-14T04:00:00Z"/>
        <s v="2018-10-15T04:00:00Z"/>
        <s v="2018-11-02T04:00:00Z"/>
        <s v="2018-11-09T05:00:00Z"/>
        <s v="2018-11-10T05:00:00Z"/>
        <s v="2018-11-27T05:00:00Z"/>
        <s v="2018-11-30T05:00:00Z"/>
        <s v="2018-12-01T05:00:00Z"/>
        <s v="2018-12-20T05:00:00Z"/>
        <s v="2018-12-24T05:00:00Z"/>
        <s v="2018-12-31T05:00:00Z"/>
        <s v="2019-01-26T05:00:00Z"/>
        <s v="2019-01-27T05:00:00Z"/>
        <s v="2019-02-14T05:00:00Z"/>
        <s v="2019-02-26T05:00:00Z"/>
        <s v="2019-03-15T04:00:00Z"/>
        <s v="2019-03-31T04:00:00Z"/>
        <s v="2019-04-02T04:00:00Z"/>
        <s v="2019-04-12T04:00:00Z"/>
        <s v="2019-05-14T04:00:00Z"/>
        <s v="2019-06-12T04:00:00Z"/>
        <s v="2019-06-14T04:00:00Z"/>
        <s v="2019-06-26T04:00:00Z"/>
        <s v="2019-06-30T04:00:00Z"/>
        <s v="2019-07-01T04:00:00Z"/>
        <s v="2019-07-15T04:00:00Z"/>
        <s v="2019-07-16T04:00:00Z"/>
        <s v="2019-07-18T04:00:00Z"/>
        <s v="2019-07-30T04:00:00Z"/>
        <s v="2019-08-30T04:00:00Z"/>
        <s v="2019-09-01T04:00:00Z"/>
        <s v="2019-09-19T04:00:00Z"/>
        <s v="2019-09-30T04:00:00Z"/>
        <s v="2019-10-18T04:00:00Z"/>
        <s v="2019-10-19T04:00:00Z"/>
        <s v="2019-10-20T04:00:00Z"/>
        <s v="2019-10-28T04:00:00Z"/>
        <s v="2019-10-30T04:00:00Z"/>
        <s v="2019-11-11T05:00:00Z"/>
        <s v="2019-11-14T05:00:00Z"/>
        <s v="2019-11-18T05:00:00Z"/>
        <s v="2019-12-17T05:00:00Z"/>
        <s v="2019-12-19T05:00:00Z"/>
        <s v="2020-01-29T05:00:00Z"/>
        <s v="2020-02-04T05:00:00Z"/>
        <s v="2020-03-11T04:00:00Z"/>
        <s v="2020-03-22T04:00:00Z"/>
        <s v="2020-04-06T04:00:00Z"/>
        <s v="2020-04-21T04:00:00Z"/>
        <s v="2020-05-12T04:00:00Z"/>
        <s v="2020-09-08T04:00:00Z"/>
        <s v="2020-09-21T04:00:00Z"/>
        <s v="2020-10-01T04:00:00Z"/>
        <s v="2020-10-03T04:00:00Z"/>
        <s v="2020-10-27T04:00:00Z"/>
        <s v="2020-11-07T05:00:00Z"/>
        <s v="2020-11-18T05:00:00Z"/>
        <s v="2020-12-08T05:00:00Z"/>
        <s v="2020-12-23T05:00:00Z"/>
        <s v="2021-02-21T05:00:00Z"/>
        <s v="2021-04-01T04:00:00Z"/>
        <s v="2021-05-09T04:00:00Z"/>
        <s v="2021-05-11T04:00:00Z"/>
        <s v="2021-06-15T04:00:00Z"/>
        <s v="2021-06-22T04:00:00Z"/>
        <s v="2021-06-24T04:00:00Z"/>
        <s v="2021-07-31T04:00:00Z"/>
        <s v="2021-08-09T04:00:00Z"/>
        <s v="2021-10-26T04:00:00Z"/>
        <s v="2021-12-01T05:00:00Z"/>
        <s v="2021-12-31T05:00:00Z"/>
        <s v="2022-01-05T05:00:00Z"/>
        <s v="2022-01-16T05:00:00Z"/>
        <s v="2022-01-19T05:00:00Z"/>
        <s v="2022-03-22T04:00:00Z"/>
        <s v="2022-03-27T04:00:00Z"/>
        <s v="2022-04-03T04:00:00Z"/>
        <s v="2022-04-12T04:00:00Z"/>
        <s v="2022-05-05T04:00:00Z"/>
        <s v="2022-05-14T04:00:00Z"/>
        <s v="2022-06-09T04:00:00Z"/>
        <s v="2022-06-21T04:00:00Z"/>
        <s v="2022-08-01T04:00:00Z"/>
        <s v="2022-08-15T04:00:00Z"/>
        <s v="2022-09-02T04:00:00Z"/>
        <s v="2022-09-08T04:00:00Z"/>
        <s v="2022-09-09T04:00:00Z"/>
        <s v="2022-09-27T04:00:00Z"/>
        <s v="2022-10-01T04:00:00Z"/>
        <s v="2022-10-24T04:00:00Z"/>
        <s v="2022-11-25T05:00:00Z"/>
        <s v="2022-11-26T05:00:00Z"/>
        <s v="2022-12-24T05:00:00Z"/>
        <s v="2023-03-24T04:00:00Z"/>
        <m/>
      </sharedItems>
    </cacheField>
    <cacheField name="Actual.Completion.Date.Estimated" numFmtId="0">
      <sharedItems containsBlank="1" count="2">
        <s v="Yes"/>
        <m/>
      </sharedItems>
    </cacheField>
    <cacheField name="Deviation.from.Planned.Completion.Date" numFmtId="0">
      <sharedItems containsString="0" containsBlank="1" containsNumber="1" containsInteger="1" minValue="-2211" maxValue="3567" count="158">
        <n v="-2211"/>
        <n v="-1818"/>
        <n v="-1745"/>
        <n v="-1549"/>
        <n v="-1490"/>
        <n v="-1461"/>
        <n v="-1380"/>
        <n v="-1309"/>
        <n v="-1288"/>
        <n v="-1212"/>
        <n v="-1189"/>
        <n v="-1184"/>
        <n v="-1163"/>
        <n v="-1159"/>
        <n v="-1096"/>
        <n v="-1089"/>
        <n v="-1080"/>
        <n v="-1062"/>
        <n v="-1057"/>
        <n v="-1003"/>
        <n v="-996"/>
        <n v="-989"/>
        <n v="-980"/>
        <n v="-976"/>
        <n v="-975"/>
        <n v="-974"/>
        <n v="-961"/>
        <n v="-909"/>
        <n v="-904"/>
        <n v="-876"/>
        <n v="-865"/>
        <n v="-813"/>
        <n v="-808"/>
        <n v="-762"/>
        <n v="-686"/>
        <n v="-659"/>
        <n v="-649"/>
        <n v="-638"/>
        <n v="-617"/>
        <n v="-593"/>
        <n v="-580"/>
        <n v="-546"/>
        <n v="-544"/>
        <n v="-538"/>
        <n v="-518"/>
        <n v="-487"/>
        <n v="-484"/>
        <n v="-474"/>
        <n v="-471"/>
        <n v="-468"/>
        <n v="-459"/>
        <n v="-458"/>
        <n v="-456"/>
        <n v="-454"/>
        <n v="-451"/>
        <n v="-448"/>
        <n v="-442"/>
        <n v="-440"/>
        <n v="-437"/>
        <n v="-430"/>
        <n v="-427"/>
        <n v="-426"/>
        <n v="-404"/>
        <n v="-403"/>
        <n v="-393"/>
        <n v="-391"/>
        <n v="-387"/>
        <n v="-381"/>
        <n v="-376"/>
        <n v="-366"/>
        <n v="-363"/>
        <n v="-354"/>
        <n v="-351"/>
        <n v="-348"/>
        <n v="-345"/>
        <n v="-333"/>
        <n v="-317"/>
        <n v="-304"/>
        <n v="-300"/>
        <n v="-291"/>
        <n v="-283"/>
        <n v="-270"/>
        <n v="-264"/>
        <n v="-250"/>
        <n v="-249"/>
        <n v="-241"/>
        <n v="-238"/>
        <n v="-235"/>
        <n v="-225"/>
        <n v="-221"/>
        <n v="-215"/>
        <n v="-196"/>
        <n v="-182"/>
        <n v="-176"/>
        <n v="-174"/>
        <n v="-172"/>
        <n v="-171"/>
        <n v="-158"/>
        <n v="-155"/>
        <n v="-154"/>
        <n v="-144"/>
        <n v="-138"/>
        <n v="-128"/>
        <n v="-127"/>
        <n v="-121"/>
        <n v="-114"/>
        <n v="-112"/>
        <n v="-110"/>
        <n v="-105"/>
        <n v="-103"/>
        <n v="-97"/>
        <n v="-95"/>
        <n v="-92"/>
        <n v="-91"/>
        <n v="-82"/>
        <n v="-80"/>
        <n v="-72"/>
        <n v="-69"/>
        <n v="-63"/>
        <n v="-62"/>
        <n v="-61"/>
        <n v="-57"/>
        <n v="-53"/>
        <n v="-27"/>
        <n v="-21"/>
        <n v="-5"/>
        <n v="-4"/>
        <n v="0"/>
        <n v="1"/>
        <n v="4"/>
        <n v="47"/>
        <n v="63"/>
        <n v="65"/>
        <n v="68"/>
        <n v="84"/>
        <n v="90"/>
        <n v="92"/>
        <n v="93"/>
        <n v="122"/>
        <n v="123"/>
        <n v="129"/>
        <n v="153"/>
        <n v="157"/>
        <n v="172"/>
        <n v="218"/>
        <n v="220"/>
        <n v="273"/>
        <n v="333"/>
        <n v="366"/>
        <n v="401"/>
        <n v="405"/>
        <n v="456"/>
        <n v="549"/>
        <n v="915"/>
        <n v="928"/>
        <n v="1609"/>
        <n v="3567"/>
        <m/>
      </sharedItems>
    </cacheField>
    <cacheField name="Maturity" numFmtId="0">
      <sharedItems containsString="0" containsBlank="1" containsNumber="1" minValue="0.5833" maxValue="30" count="65">
        <n v="0.5833"/>
        <n v="1"/>
        <n v="1.5"/>
        <n v="3"/>
        <n v="4"/>
        <n v="5"/>
        <n v="5.0833"/>
        <n v="5.5"/>
        <n v="5.66"/>
        <n v="7"/>
        <n v="7.25"/>
        <n v="8"/>
        <n v="9"/>
        <n v="10"/>
        <n v="11"/>
        <n v="12"/>
        <n v="12.83"/>
        <n v="13"/>
        <n v="13.5"/>
        <n v="14"/>
        <n v="14.5"/>
        <n v="15"/>
        <n v="15.25"/>
        <n v="15.5"/>
        <n v="16"/>
        <n v="16.5"/>
        <n v="16.75"/>
        <n v="17"/>
        <n v="17.2"/>
        <n v="17.5"/>
        <n v="17.9551"/>
        <n v="18"/>
        <n v="18.25"/>
        <n v="19"/>
        <n v="19.5"/>
        <n v="19.5424"/>
        <n v="19.6"/>
        <n v="19.66"/>
        <n v="19.6666"/>
        <n v="19.7499"/>
        <n v="19.75"/>
        <n v="19.7732"/>
        <n v="19.9"/>
        <n v="20"/>
        <n v="20.026"/>
        <n v="20.2271"/>
        <n v="20.25"/>
        <n v="20.5"/>
        <n v="20.66"/>
        <n v="20.75"/>
        <n v="21"/>
        <n v="21.5"/>
        <n v="22"/>
        <n v="22.33"/>
        <n v="23"/>
        <n v="23.5833"/>
        <n v="24"/>
        <n v="24.75"/>
        <n v="25"/>
        <n v="25.5"/>
        <n v="25.75"/>
        <n v="27"/>
        <n v="28"/>
        <n v="30"/>
        <m/>
      </sharedItems>
    </cacheField>
    <cacheField name="Interest.Rate" numFmtId="0">
      <sharedItems containsString="0" containsBlank="1" containsNumber="1" minValue="0" maxValue="12.27" count="159">
        <n v="0"/>
        <n v="0.2"/>
        <n v="0.25"/>
        <n v="0.4"/>
        <n v="0.464"/>
        <n v="0.485"/>
        <n v="0.526"/>
        <n v="0.568"/>
        <n v="0.634"/>
        <n v="0.653"/>
        <n v="0.659"/>
        <n v="0.663"/>
        <n v="0.764"/>
        <n v="1"/>
        <n v="1.017"/>
        <n v="1.041"/>
        <n v="1.097"/>
        <n v="1.128"/>
        <n v="1.297"/>
        <n v="1.375"/>
        <n v="1.433"/>
        <n v="1.436"/>
        <n v="1.456"/>
        <n v="1.4846"/>
        <n v="1.5"/>
        <n v="1.557"/>
        <n v="1.562"/>
        <n v="1.7806"/>
        <n v="1.8"/>
        <n v="1.843"/>
        <n v="1.864"/>
        <n v="1.8728"/>
        <n v="1.988"/>
        <n v="2"/>
        <n v="2.1"/>
        <n v="2.106"/>
        <n v="2.227"/>
        <n v="2.232"/>
        <n v="2.234"/>
        <n v="2.2746"/>
        <n v="2.283"/>
        <n v="2.43"/>
        <n v="2.5"/>
        <n v="2.517"/>
        <n v="2.58"/>
        <n v="2.6"/>
        <n v="2.608"/>
        <n v="2.612"/>
        <n v="2.626"/>
        <n v="2.701"/>
        <n v="2.748"/>
        <n v="2.75"/>
        <n v="2.78"/>
        <n v="2.853"/>
        <n v="2.858"/>
        <n v="2.914"/>
        <n v="2.923"/>
        <n v="2.926"/>
        <n v="2.961"/>
        <n v="2.972"/>
        <n v="2.998"/>
        <n v="3"/>
        <n v="3.067"/>
        <n v="3.08"/>
        <n v="3.089"/>
        <n v="3.0899"/>
        <n v="3.108"/>
        <n v="3.16"/>
        <n v="3.2313"/>
        <n v="3.286"/>
        <n v="3.323"/>
        <n v="3.368"/>
        <n v="3.409"/>
        <n v="3.412"/>
        <n v="3.421"/>
        <n v="3.461"/>
        <n v="3.475"/>
        <n v="3.485"/>
        <n v="3.5"/>
        <n v="3.507"/>
        <n v="3.526"/>
        <n v="3.586"/>
        <n v="3.588"/>
        <n v="3.664"/>
        <n v="3.6708"/>
        <n v="3.68"/>
        <n v="3.7149"/>
        <n v="3.729"/>
        <n v="3.73"/>
        <n v="3.764"/>
        <n v="3.7873"/>
        <n v="3.827"/>
        <n v="3.839"/>
        <n v="3.89"/>
        <n v="3.923"/>
        <n v="3.935"/>
        <n v="3.964"/>
        <n v="3.988"/>
        <n v="4"/>
        <n v="4.015"/>
        <n v="4.058"/>
        <n v="4.2"/>
        <n v="4.327"/>
        <n v="4.334"/>
        <n v="4.349"/>
        <n v="4.358"/>
        <n v="4.499"/>
        <n v="4.551"/>
        <n v="4.64"/>
        <n v="4.686"/>
        <n v="4.69"/>
        <n v="4.731"/>
        <n v="4.7352"/>
        <n v="4.778"/>
        <n v="4.804"/>
        <n v="4.823"/>
        <n v="4.9"/>
        <n v="4.906"/>
        <n v="4.968"/>
        <n v="5"/>
        <n v="5.023"/>
        <n v="5.036"/>
        <n v="5.089"/>
        <n v="5.126"/>
        <n v="5.2005"/>
        <n v="5.369"/>
        <n v="5.39"/>
        <n v="5.4025"/>
        <n v="5.462"/>
        <n v="5.483"/>
        <n v="5.5"/>
        <n v="5.558"/>
        <n v="5.6"/>
        <n v="5.633"/>
        <n v="5.75"/>
        <n v="5.883"/>
        <n v="5.9948"/>
        <n v="6"/>
        <n v="6.1"/>
        <n v="6.155"/>
        <n v="6.256"/>
        <n v="6.3"/>
        <n v="6.404"/>
        <n v="6.645"/>
        <n v="6.86"/>
        <n v="7"/>
        <n v="7.0713"/>
        <n v="7.285"/>
        <n v="7.5"/>
        <n v="7.74"/>
        <n v="7.751"/>
        <n v="8.05"/>
        <n v="8.391"/>
        <n v="8.55"/>
        <n v="9.17"/>
        <n v="10.333"/>
        <n v="11.83"/>
        <n v="12.27"/>
        <m/>
      </sharedItems>
    </cacheField>
    <cacheField name="Grace.Period" numFmtId="0">
      <sharedItems containsString="0" containsBlank="1" containsNumber="1" minValue="0" maxValue="19" count="51">
        <n v="0"/>
        <n v="0.5"/>
        <n v="1"/>
        <n v="1.33"/>
        <n v="1.5"/>
        <n v="1.625"/>
        <n v="1.83"/>
        <n v="1.9008"/>
        <n v="2"/>
        <n v="2.0833"/>
        <n v="2.5"/>
        <n v="3"/>
        <n v="3.1666"/>
        <n v="3.25"/>
        <n v="3.5"/>
        <n v="3.5641"/>
        <n v="3.833"/>
        <n v="3.8333"/>
        <n v="4"/>
        <n v="4.25"/>
        <n v="4.5"/>
        <n v="5"/>
        <n v="5.2499"/>
        <n v="5.25"/>
        <n v="5.5"/>
        <n v="6"/>
        <n v="6.25"/>
        <n v="6.3639"/>
        <n v="6.5"/>
        <n v="6.632"/>
        <n v="6.66"/>
        <n v="6.75"/>
        <n v="7"/>
        <n v="7.25"/>
        <n v="7.2732"/>
        <n v="7.526"/>
        <n v="7.66"/>
        <n v="7.75"/>
        <n v="8"/>
        <n v="8.25"/>
        <n v="9"/>
        <n v="10"/>
        <n v="10.25"/>
        <n v="10.5"/>
        <n v="11"/>
        <n v="15"/>
        <n v="15.0833"/>
        <n v="15.5"/>
        <n v="16"/>
        <n v="19"/>
        <m/>
      </sharedItems>
    </cacheField>
    <cacheField name="Management.Fee" numFmtId="0">
      <sharedItems containsString="0" containsBlank="1" containsNumber="1" minValue="0" maxValue="4" count="19">
        <n v="0"/>
        <n v="0.2"/>
        <n v="0.25"/>
        <n v="0.3"/>
        <n v="0.375"/>
        <n v="0.5"/>
        <n v="0.6"/>
        <n v="0.7"/>
        <n v="0.75"/>
        <n v="0.8"/>
        <n v="1"/>
        <n v="1.1"/>
        <n v="1.18"/>
        <n v="1.25"/>
        <n v="1.255"/>
        <n v="1.5"/>
        <n v="3.5"/>
        <n v="4"/>
        <m/>
      </sharedItems>
    </cacheField>
    <cacheField name="Commitment.Fee" numFmtId="0">
      <sharedItems containsString="0" containsBlank="1" containsNumber="1" minValue="0" maxValue="1" count="13">
        <n v="0"/>
        <n v="0.075"/>
        <n v="0.2"/>
        <n v="0.25"/>
        <n v="0.3"/>
        <n v="0.375"/>
        <n v="0.4"/>
        <n v="0.5"/>
        <n v="0.62"/>
        <n v="0.75"/>
        <n v="0.8"/>
        <n v="1"/>
        <m/>
      </sharedItems>
    </cacheField>
    <cacheField name="Insurance.Fee.(Percent)" numFmtId="0">
      <sharedItems containsString="0" containsBlank="1" containsNumber="1" minValue="5.56" maxValue="7" count="4">
        <n v="5.56"/>
        <n v="6.93"/>
        <n v="7"/>
        <m/>
      </sharedItems>
    </cacheField>
    <cacheField name="Insurance.Fee.(Nominal.USD)" numFmtId="0">
      <sharedItems containsString="0" containsBlank="1" containsNumber="1" minValue="5682722.24" maxValue="1618754097" count="8">
        <n v="5682722.24"/>
        <n v="6843413.73"/>
        <n v="17052000"/>
        <n v="25000000"/>
        <n v="100000000"/>
        <n v="211543142.85"/>
        <n v="1618754097"/>
        <m/>
      </sharedItems>
    </cacheField>
    <cacheField name="Default.Interest.Rate" numFmtId="0">
      <sharedItems containsString="0" containsBlank="1" containsNumber="1" minValue="0" maxValue="2" count="5">
        <n v="0"/>
        <n v="0.25"/>
        <n v="1"/>
        <n v="2"/>
        <m/>
      </sharedItems>
    </cacheField>
    <cacheField name="First.Loan.Repayment.Date" numFmtId="0">
      <sharedItems containsBlank="1" count="414">
        <s v="2005-08-31T04:00:00Z"/>
        <s v="2005-12-30T05:00:00Z"/>
        <s v="2006-01-30T05:00:00Z"/>
        <s v="2006-02-07T05:00:00Z"/>
        <s v="2006-07-02T04:00:00Z"/>
        <s v="2006-08-02T04:00:00Z"/>
        <s v="2006-08-30T04:00:00Z"/>
        <s v="2006-09-08T04:00:00Z"/>
        <s v="2006-10-30T05:00:00Z"/>
        <s v="2007-04-01T04:00:00Z"/>
        <s v="2007-08-02T04:00:00Z"/>
        <s v="2007-11-30T05:00:00Z"/>
        <s v="2007-12-30T05:00:00Z"/>
        <s v="2008-01-01T05:00:00Z"/>
        <s v="2008-03-23T04:00:00Z"/>
        <s v="2008-03-31T04:00:00Z"/>
        <s v="2008-07-18T04:00:00Z"/>
        <s v="2008-09-29T04:00:00Z"/>
        <s v="2009-01-16T05:00:00Z"/>
        <s v="2009-01-26T05:00:00Z"/>
        <s v="2009-03-28T04:00:00Z"/>
        <s v="2009-03-31T04:00:00Z"/>
        <s v="2009-07-01T04:00:00Z"/>
        <s v="2009-12-31T05:00:00Z"/>
        <s v="2010-04-22T04:00:00Z"/>
        <s v="2010-06-21T04:00:00Z"/>
        <s v="2010-06-28T04:00:00Z"/>
        <s v="2010-10-12T04:00:00Z"/>
        <s v="2010-12-18T05:00:00Z"/>
        <s v="2010-12-31T05:00:00Z"/>
        <s v="2011-06-17T04:00:00Z"/>
        <s v="2011-12-31T05:00:00Z"/>
        <s v="2012-01-01T05:00:00Z"/>
        <s v="2012-01-30T05:00:00Z"/>
        <s v="2012-04-22T04:00:00Z"/>
        <s v="2012-05-18T04:00:00Z"/>
        <s v="2012-06-18T04:00:00Z"/>
        <s v="2012-06-24T04:00:00Z"/>
        <s v="2012-06-26T04:00:00Z"/>
        <s v="2012-07-01T04:00:00Z"/>
        <s v="2012-07-24T04:00:00Z"/>
        <s v="2012-09-18T04:00:00Z"/>
        <s v="2012-09-23T04:00:00Z"/>
        <s v="2012-10-21T04:00:00Z"/>
        <s v="2012-12-13T05:00:00Z"/>
        <s v="2012-12-29T05:00:00Z"/>
        <s v="2012-12-30T05:00:00Z"/>
        <s v="2013-03-20T04:00:00Z"/>
        <s v="2013-03-23T04:00:00Z"/>
        <s v="2013-05-08T04:00:00Z"/>
        <s v="2013-06-19T04:00:00Z"/>
        <s v="2013-08-31T04:00:00Z"/>
        <s v="2013-09-02T04:00:00Z"/>
        <s v="2013-09-14T04:00:00Z"/>
        <s v="2013-11-20T05:00:00Z"/>
        <s v="2013-12-29T05:00:00Z"/>
        <s v="2013-12-31T05:00:00Z"/>
        <s v="2014-01-06T05:00:00Z"/>
        <s v="2014-01-26T05:00:00Z"/>
        <s v="2014-01-29T05:00:00Z"/>
        <s v="2014-02-16T05:00:00Z"/>
        <s v="2014-02-22T05:00:00Z"/>
        <s v="2014-02-24T05:00:00Z"/>
        <s v="2014-03-07T05:00:00Z"/>
        <s v="2014-03-09T05:00:00Z"/>
        <s v="2014-03-10T04:00:00Z"/>
        <s v="2014-04-18T04:00:00Z"/>
        <s v="2014-04-21T04:00:00Z"/>
        <s v="2014-04-30T04:00:00Z"/>
        <s v="2014-05-31T04:00:00Z"/>
        <s v="2014-06-17T04:00:00Z"/>
        <s v="2014-06-21T04:00:00Z"/>
        <s v="2014-07-07T04:00:00Z"/>
        <s v="2014-07-30T04:00:00Z"/>
        <s v="2014-09-26T04:00:00Z"/>
        <s v="2014-11-04T05:00:00Z"/>
        <s v="2014-12-30T05:00:00Z"/>
        <s v="2014-12-31T05:00:00Z"/>
        <s v="2015-03-20T04:00:00Z"/>
        <s v="2015-03-21T04:00:00Z"/>
        <s v="2015-04-16T04:00:00Z"/>
        <s v="2015-04-28T04:00:00Z"/>
        <s v="2015-05-02T04:00:00Z"/>
        <s v="2015-05-23T04:00:00Z"/>
        <s v="2015-05-31T04:00:00Z"/>
        <s v="2015-06-13T04:00:00Z"/>
        <s v="2015-08-06T04:00:00Z"/>
        <s v="2015-08-19T04:00:00Z"/>
        <s v="2015-09-02T04:00:00Z"/>
        <s v="2015-09-19T04:00:00Z"/>
        <s v="2015-09-21T04:00:00Z"/>
        <s v="2015-10-18T04:00:00Z"/>
        <s v="2015-11-28T05:00:00Z"/>
        <s v="2015-11-30T05:00:00Z"/>
        <s v="2015-12-14T05:00:00Z"/>
        <s v="2015-12-30T05:00:00Z"/>
        <s v="2015-12-31T05:00:00Z"/>
        <s v="2016-01-01T05:00:00Z"/>
        <s v="2016-01-09T05:00:00Z"/>
        <s v="2016-01-10T05:00:00Z"/>
        <s v="2016-01-11T05:00:00Z"/>
        <s v="2016-02-15T05:00:00Z"/>
        <s v="2016-02-22T05:00:00Z"/>
        <s v="2016-03-30T04:00:00Z"/>
        <s v="2016-03-31T04:00:00Z"/>
        <s v="2016-04-01T04:00:00Z"/>
        <s v="2016-04-12T04:00:00Z"/>
        <s v="2016-04-29T04:00:00Z"/>
        <s v="2016-05-15T04:00:00Z"/>
        <s v="2016-05-29T04:00:00Z"/>
        <s v="2016-07-01T04:00:00Z"/>
        <s v="2016-07-19T04:00:00Z"/>
        <s v="2016-09-05T04:00:00Z"/>
        <s v="2016-09-21T04:00:00Z"/>
        <s v="2016-09-30T04:00:00Z"/>
        <s v="2016-10-03T04:00:00Z"/>
        <s v="2016-10-18T04:00:00Z"/>
        <s v="2016-11-02T04:00:00Z"/>
        <s v="2016-11-06T04:00:00Z"/>
        <s v="2016-11-20T05:00:00Z"/>
        <s v="2016-12-29T05:00:00Z"/>
        <s v="2016-12-30T05:00:00Z"/>
        <s v="2016-12-31T05:00:00Z"/>
        <s v="2017-01-09T05:00:00Z"/>
        <s v="2017-02-05T05:00:00Z"/>
        <s v="2017-02-07T05:00:00Z"/>
        <s v="2017-02-15T05:00:00Z"/>
        <s v="2017-02-28T05:00:00Z"/>
        <s v="2017-03-11T05:00:00Z"/>
        <s v="2017-03-14T04:00:00Z"/>
        <s v="2017-03-29T04:00:00Z"/>
        <s v="2017-04-04T04:00:00Z"/>
        <s v="2017-04-20T04:00:00Z"/>
        <s v="2017-04-29T04:00:00Z"/>
        <s v="2017-05-12T04:00:00Z"/>
        <s v="2017-05-28T04:00:00Z"/>
        <s v="2017-05-29T04:00:00Z"/>
        <s v="2017-06-29T04:00:00Z"/>
        <s v="2017-07-01T04:00:00Z"/>
        <s v="2017-07-17T04:00:00Z"/>
        <s v="2017-07-18T04:00:00Z"/>
        <s v="2017-08-20T04:00:00Z"/>
        <s v="2017-11-21T05:00:00Z"/>
        <s v="2017-11-29T05:00:00Z"/>
        <s v="2017-12-16T05:00:00Z"/>
        <s v="2017-12-18T05:00:00Z"/>
        <s v="2017-12-27T05:00:00Z"/>
        <s v="2017-12-29T05:00:00Z"/>
        <s v="2017-12-31T05:00:00Z"/>
        <s v="2018-01-10T05:00:00Z"/>
        <s v="2018-01-20T05:00:00Z"/>
        <s v="2018-01-28T05:00:00Z"/>
        <s v="2018-03-15T04:00:00Z"/>
        <s v="2018-03-16T04:00:00Z"/>
        <s v="2018-04-10T04:00:00Z"/>
        <s v="2018-04-20T04:00:00Z"/>
        <s v="2018-05-03T04:00:00Z"/>
        <s v="2018-05-16T04:00:00Z"/>
        <s v="2018-05-21T04:00:00Z"/>
        <s v="2018-05-22T04:00:00Z"/>
        <s v="2018-06-18T04:00:00Z"/>
        <s v="2018-06-29T04:00:00Z"/>
        <s v="2018-07-12T04:00:00Z"/>
        <s v="2018-07-22T04:00:00Z"/>
        <s v="2018-08-30T04:00:00Z"/>
        <s v="2018-09-01T04:00:00Z"/>
        <s v="2018-09-14T04:00:00Z"/>
        <s v="2018-09-29T04:00:00Z"/>
        <s v="2018-10-01T04:00:00Z"/>
        <s v="2018-10-19T04:00:00Z"/>
        <s v="2018-10-27T04:00:00Z"/>
        <s v="2018-10-28T04:00:00Z"/>
        <s v="2018-11-10T05:00:00Z"/>
        <s v="2018-11-12T05:00:00Z"/>
        <s v="2018-11-20T05:00:00Z"/>
        <s v="2018-11-29T05:00:00Z"/>
        <s v="2018-12-02T05:00:00Z"/>
        <s v="2018-12-08T05:00:00Z"/>
        <s v="2018-12-30T05:00:00Z"/>
        <s v="2018-12-31T05:00:00Z"/>
        <s v="2019-01-01T05:00:00Z"/>
        <s v="2019-01-19T05:00:00Z"/>
        <s v="2019-01-21T05:00:00Z"/>
        <s v="2019-01-22T05:00:00Z"/>
        <s v="2019-01-27T05:00:00Z"/>
        <s v="2019-01-31T05:00:00Z"/>
        <s v="2019-02-02T05:00:00Z"/>
        <s v="2019-02-13T05:00:00Z"/>
        <s v="2019-03-07T05:00:00Z"/>
        <s v="2019-03-21T04:00:00Z"/>
        <s v="2019-04-01T04:00:00Z"/>
        <s v="2019-04-07T04:00:00Z"/>
        <s v="2019-05-14T04:00:00Z"/>
        <s v="2019-05-15T04:00:00Z"/>
        <s v="2019-05-22T04:00:00Z"/>
        <s v="2019-06-19T04:00:00Z"/>
        <s v="2019-07-13T04:00:00Z"/>
        <s v="2019-07-19T04:00:00Z"/>
        <s v="2019-07-24T04:00:00Z"/>
        <s v="2019-08-14T04:00:00Z"/>
        <s v="2019-08-24T04:00:00Z"/>
        <s v="2019-10-08T04:00:00Z"/>
        <s v="2019-10-31T04:00:00Z"/>
        <s v="2019-11-01T04:00:00Z"/>
        <s v="2019-11-03T04:00:00Z"/>
        <s v="2019-11-06T05:00:00Z"/>
        <s v="2019-11-07T05:00:00Z"/>
        <s v="2019-11-09T05:00:00Z"/>
        <s v="2019-11-13T05:00:00Z"/>
        <s v="2019-11-18T05:00:00Z"/>
        <s v="2019-11-22T05:00:00Z"/>
        <s v="2019-11-25T05:00:00Z"/>
        <s v="2019-12-02T05:00:00Z"/>
        <s v="2019-12-08T05:00:00Z"/>
        <s v="2019-12-15T05:00:00Z"/>
        <s v="2019-12-27T05:00:00Z"/>
        <s v="2019-12-30T05:00:00Z"/>
        <s v="2019-12-31T05:00:00Z"/>
        <s v="2020-01-01T05:00:00Z"/>
        <s v="2020-01-04T05:00:00Z"/>
        <s v="2020-01-21T05:00:00Z"/>
        <s v="2020-01-26T05:00:00Z"/>
        <s v="2020-02-19T05:00:00Z"/>
        <s v="2020-02-21T05:00:00Z"/>
        <s v="2020-02-28T05:00:00Z"/>
        <s v="2020-03-02T05:00:00Z"/>
        <s v="2020-03-21T04:00:00Z"/>
        <s v="2020-03-29T04:00:00Z"/>
        <s v="2020-04-16T04:00:00Z"/>
        <s v="2020-04-30T04:00:00Z"/>
        <s v="2020-05-02T04:00:00Z"/>
        <s v="2020-05-17T04:00:00Z"/>
        <s v="2020-05-22T04:00:00Z"/>
        <s v="2020-05-27T04:00:00Z"/>
        <s v="2020-05-29T04:00:00Z"/>
        <s v="2020-06-06T04:00:00Z"/>
        <s v="2020-06-07T04:00:00Z"/>
        <s v="2020-06-24T04:00:00Z"/>
        <s v="2020-06-27T04:00:00Z"/>
        <s v="2020-06-28T04:00:00Z"/>
        <s v="2020-07-08T04:00:00Z"/>
        <s v="2020-07-17T04:00:00Z"/>
        <s v="2020-08-09T04:00:00Z"/>
        <s v="2020-08-21T04:00:00Z"/>
        <s v="2020-08-31T04:00:00Z"/>
        <s v="2020-09-07T04:00:00Z"/>
        <s v="2020-09-08T04:00:00Z"/>
        <s v="2020-09-09T04:00:00Z"/>
        <s v="2020-09-11T04:00:00Z"/>
        <s v="2020-09-21T04:00:00Z"/>
        <s v="2020-09-26T04:00:00Z"/>
        <s v="2020-10-21T04:00:00Z"/>
        <s v="2020-10-29T04:00:00Z"/>
        <s v="2020-11-09T05:00:00Z"/>
        <s v="2020-11-13T05:00:00Z"/>
        <s v="2020-11-17T05:00:00Z"/>
        <s v="2020-12-01T05:00:00Z"/>
        <s v="2020-12-06T05:00:00Z"/>
        <s v="2020-12-14T05:00:00Z"/>
        <s v="2020-12-17T05:00:00Z"/>
        <s v="2020-12-28T05:00:00Z"/>
        <s v="2020-12-29T05:00:00Z"/>
        <s v="2020-12-30T05:00:00Z"/>
        <s v="2020-12-31T05:00:00Z"/>
        <s v="2021-01-11T05:00:00Z"/>
        <s v="2021-01-26T05:00:00Z"/>
        <s v="2021-01-27T05:00:00Z"/>
        <s v="2021-01-30T05:00:00Z"/>
        <s v="2021-02-05T05:00:00Z"/>
        <s v="2021-03-23T04:00:00Z"/>
        <s v="2021-03-25T04:00:00Z"/>
        <s v="2021-05-09T04:00:00Z"/>
        <s v="2021-05-14T04:00:00Z"/>
        <s v="2021-07-06T04:00:00Z"/>
        <s v="2021-07-27T04:00:00Z"/>
        <s v="2021-08-08T04:00:00Z"/>
        <s v="2021-08-21T04:00:00Z"/>
        <s v="2021-08-31T04:00:00Z"/>
        <s v="2021-09-04T04:00:00Z"/>
        <s v="2021-09-08T04:00:00Z"/>
        <s v="2021-09-12T04:00:00Z"/>
        <s v="2021-09-14T04:00:00Z"/>
        <s v="2021-10-03T04:00:00Z"/>
        <s v="2021-10-11T04:00:00Z"/>
        <s v="2021-11-02T04:00:00Z"/>
        <s v="2021-11-28T05:00:00Z"/>
        <s v="2021-11-30T05:00:00Z"/>
        <s v="2021-12-04T05:00:00Z"/>
        <s v="2021-12-11T05:00:00Z"/>
        <s v="2021-12-16T05:00:00Z"/>
        <s v="2021-12-25T05:00:00Z"/>
        <s v="2021-12-29T05:00:00Z"/>
        <s v="2021-12-30T05:00:00Z"/>
        <s v="2021-12-31T05:00:00Z"/>
        <s v="2022-01-02T05:00:00Z"/>
        <s v="2022-01-13T05:00:00Z"/>
        <s v="2022-01-19T05:00:00Z"/>
        <s v="2022-01-21T05:00:00Z"/>
        <s v="2022-03-21T04:00:00Z"/>
        <s v="2022-04-01T04:00:00Z"/>
        <s v="2022-04-05T04:00:00Z"/>
        <s v="2022-04-08T04:00:00Z"/>
        <s v="2022-04-16T04:00:00Z"/>
        <s v="2022-04-27T04:00:00Z"/>
        <s v="2022-05-19T04:00:00Z"/>
        <s v="2022-05-31T04:00:00Z"/>
        <s v="2022-06-19T04:00:00Z"/>
        <s v="2022-06-23T04:00:00Z"/>
        <s v="2022-06-26T04:00:00Z"/>
        <s v="2022-07-05T04:00:00Z"/>
        <s v="2022-07-17T04:00:00Z"/>
        <s v="2022-08-20T04:00:00Z"/>
        <s v="2022-09-04T04:00:00Z"/>
        <s v="2022-09-07T04:00:00Z"/>
        <s v="2022-09-16T04:00:00Z"/>
        <s v="2022-11-29T05:00:00Z"/>
        <s v="2022-12-04T05:00:00Z"/>
        <s v="2022-12-11T05:00:00Z"/>
        <s v="2022-12-13T05:00:00Z"/>
        <s v="2022-12-30T05:00:00Z"/>
        <s v="2022-12-31T05:00:00Z"/>
        <s v="2023-02-07T05:00:00Z"/>
        <s v="2023-02-13T05:00:00Z"/>
        <s v="2023-04-14T04:00:00Z"/>
        <s v="2023-04-18T04:00:00Z"/>
        <s v="2023-04-25T04:00:00Z"/>
        <s v="2023-05-31T04:00:00Z"/>
        <s v="2023-06-12T04:00:00Z"/>
        <s v="2023-07-11T04:00:00Z"/>
        <s v="2023-07-22T04:00:00Z"/>
        <s v="2023-07-23T04:00:00Z"/>
        <s v="2023-07-27T04:00:00Z"/>
        <s v="2023-07-28T04:00:00Z"/>
        <s v="2023-08-01T04:00:00Z"/>
        <s v="2023-08-31T04:00:00Z"/>
        <s v="2023-09-02T04:00:00Z"/>
        <s v="2023-09-20T04:00:00Z"/>
        <s v="2023-09-27T04:00:00Z"/>
        <s v="2023-11-26T05:00:00Z"/>
        <s v="2023-12-10T05:00:00Z"/>
        <s v="2023-12-26T05:00:00Z"/>
        <s v="2023-12-30T05:00:00Z"/>
        <s v="2023-12-31T05:00:00Z"/>
        <s v="2024-01-09T05:00:00Z"/>
        <s v="2024-01-15T05:00:00Z"/>
        <s v="2024-01-20T05:00:00Z"/>
        <s v="2024-02-06T05:00:00Z"/>
        <s v="2024-02-26T05:00:00Z"/>
        <s v="2024-03-02T05:00:00Z"/>
        <s v="2024-03-17T04:00:00Z"/>
        <s v="2024-04-03T04:00:00Z"/>
        <s v="2024-06-24T04:00:00Z"/>
        <s v="2024-07-22T04:00:00Z"/>
        <s v="2024-08-12T04:00:00Z"/>
        <s v="2024-08-16T04:00:00Z"/>
        <s v="2024-08-24T04:00:00Z"/>
        <s v="2024-12-02T05:00:00Z"/>
        <s v="2024-12-18T05:00:00Z"/>
        <s v="2024-12-20T05:00:00Z"/>
        <s v="2024-12-24T05:00:00Z"/>
        <s v="2024-12-28T05:00:00Z"/>
        <s v="2024-12-29T05:00:00Z"/>
        <s v="2024-12-30T05:00:00Z"/>
        <s v="2025-03-12T04:00:00Z"/>
        <s v="2025-03-17T04:00:00Z"/>
        <s v="2025-03-30T04:00:00Z"/>
        <s v="2025-04-06T04:00:00Z"/>
        <s v="2025-05-16T04:00:00Z"/>
        <s v="2025-05-27T04:00:00Z"/>
        <s v="2025-07-21T04:00:00Z"/>
        <s v="2025-08-12T04:00:00Z"/>
        <s v="2025-08-14T04:00:00Z"/>
        <s v="2025-09-02T04:00:00Z"/>
        <s v="2025-09-28T04:00:00Z"/>
        <s v="2025-10-26T04:00:00Z"/>
        <s v="2025-11-07T05:00:00Z"/>
        <s v="2025-11-27T05:00:00Z"/>
        <s v="2025-12-19T05:00:00Z"/>
        <s v="2025-12-28T05:00:00Z"/>
        <s v="2025-12-29T05:00:00Z"/>
        <s v="2026-01-18T05:00:00Z"/>
        <s v="2026-01-26T05:00:00Z"/>
        <s v="2026-01-27T05:00:00Z"/>
        <s v="2026-02-04T05:00:00Z"/>
        <s v="2026-02-19T05:00:00Z"/>
        <s v="2026-04-24T04:00:00Z"/>
        <s v="2026-06-29T04:00:00Z"/>
        <s v="2026-09-04T04:00:00Z"/>
        <s v="2026-11-24T05:00:00Z"/>
        <s v="2026-12-20T05:00:00Z"/>
        <s v="2026-12-25T05:00:00Z"/>
        <s v="2026-12-30T05:00:00Z"/>
        <s v="2027-01-16T05:00:00Z"/>
        <s v="2027-03-07T05:00:00Z"/>
        <s v="2027-03-16T04:00:00Z"/>
        <s v="2027-03-21T04:00:00Z"/>
        <s v="2027-03-31T04:00:00Z"/>
        <s v="2027-05-21T04:00:00Z"/>
        <s v="2027-06-17T04:00:00Z"/>
        <s v="2027-07-30T04:00:00Z"/>
        <s v="2027-08-18T04:00:00Z"/>
        <s v="2027-12-10T05:00:00Z"/>
        <s v="2027-12-15T05:00:00Z"/>
        <s v="2027-12-30T05:00:00Z"/>
        <s v="2028-04-02T04:00:00Z"/>
        <s v="2028-05-13T04:00:00Z"/>
        <s v="2028-06-10T04:00:00Z"/>
        <s v="2028-06-16T04:00:00Z"/>
        <s v="2028-08-29T04:00:00Z"/>
        <s v="2028-11-27T05:00:00Z"/>
        <s v="2029-10-31T04:00:00Z"/>
        <s v="2032-08-11T04:00:00Z"/>
        <s v="2033-02-18T05:00:00Z"/>
        <m/>
      </sharedItems>
    </cacheField>
    <cacheField name="Last.Loan.Repayment.Date" numFmtId="0">
      <sharedItems containsBlank="1" count="459">
        <s v="2021-02-21T05:00:00Z"/>
        <s v="2022-01-01T05:00:00Z"/>
        <s v="2022-01-17T05:00:00Z"/>
        <s v="2022-02-27T05:00:00Z"/>
        <s v="2022-03-18T04:00:00Z"/>
        <s v="2022-03-28T04:00:00Z"/>
        <s v="2022-04-20T04:00:00Z"/>
        <s v="2022-04-21T04:00:00Z"/>
        <s v="2022-05-16T04:00:00Z"/>
        <s v="2022-05-29T04:00:00Z"/>
        <s v="2022-06-11T04:00:00Z"/>
        <s v="2022-06-24T04:00:00Z"/>
        <s v="2022-06-28T04:00:00Z"/>
        <s v="2022-08-29T04:00:00Z"/>
        <s v="2022-09-17T04:00:00Z"/>
        <s v="2022-09-26T04:00:00Z"/>
        <s v="2022-10-22T04:00:00Z"/>
        <s v="2022-10-30T04:00:00Z"/>
        <s v="2022-10-31T04:00:00Z"/>
        <s v="2022-11-30T05:00:00Z"/>
        <s v="2022-12-15T05:00:00Z"/>
        <s v="2022-12-25T05:00:00Z"/>
        <s v="2022-12-27T05:00:00Z"/>
        <s v="2022-12-28T05:00:00Z"/>
        <s v="2022-12-29T05:00:00Z"/>
        <s v="2022-12-30T05:00:00Z"/>
        <s v="2023-01-21T05:00:00Z"/>
        <s v="2023-03-20T04:00:00Z"/>
        <s v="2023-03-30T04:00:00Z"/>
        <s v="2023-05-19T04:00:00Z"/>
        <s v="2023-05-28T04:00:00Z"/>
        <s v="2023-05-29T04:00:00Z"/>
        <s v="2023-06-28T04:00:00Z"/>
        <s v="2023-07-21T04:00:00Z"/>
        <s v="2023-08-07T04:00:00Z"/>
        <s v="2023-08-30T04:00:00Z"/>
        <s v="2023-09-12T04:00:00Z"/>
        <s v="2023-09-28T04:00:00Z"/>
        <s v="2023-11-14T05:00:00Z"/>
        <s v="2023-12-11T05:00:00Z"/>
        <s v="2023-12-18T05:00:00Z"/>
        <s v="2023-12-27T05:00:00Z"/>
        <s v="2023-12-28T05:00:00Z"/>
        <s v="2023-12-29T05:00:00Z"/>
        <s v="2023-12-30T05:00:00Z"/>
        <s v="2024-01-24T05:00:00Z"/>
        <s v="2024-01-30T05:00:00Z"/>
        <s v="2024-02-22T05:00:00Z"/>
        <s v="2024-03-04T05:00:00Z"/>
        <s v="2024-03-06T05:00:00Z"/>
        <s v="2024-03-07T05:00:00Z"/>
        <s v="2024-04-04T04:00:00Z"/>
        <s v="2024-05-06T04:00:00Z"/>
        <s v="2024-06-05T04:00:00Z"/>
        <s v="2024-06-27T04:00:00Z"/>
        <s v="2024-07-05T04:00:00Z"/>
        <s v="2024-07-25T04:00:00Z"/>
        <s v="2024-12-02T05:00:00Z"/>
        <s v="2024-12-14T05:00:00Z"/>
        <s v="2024-12-15T05:00:00Z"/>
        <s v="2024-12-27T05:00:00Z"/>
        <s v="2024-12-28T05:00:00Z"/>
        <s v="2024-12-29T05:00:00Z"/>
        <s v="2024-12-30T05:00:00Z"/>
        <s v="2025-04-15T04:00:00Z"/>
        <s v="2025-04-18T04:00:00Z"/>
        <s v="2025-04-29T04:00:00Z"/>
        <s v="2025-07-25T04:00:00Z"/>
        <s v="2025-08-26T04:00:00Z"/>
        <s v="2025-08-29T04:00:00Z"/>
        <s v="2025-10-15T04:00:00Z"/>
        <s v="2025-10-26T04:00:00Z"/>
        <s v="2025-11-06T05:00:00Z"/>
        <s v="2025-11-25T05:00:00Z"/>
        <s v="2025-12-25T05:00:00Z"/>
        <s v="2025-12-27T05:00:00Z"/>
        <s v="2025-12-28T05:00:00Z"/>
        <s v="2025-12-29T05:00:00Z"/>
        <s v="2025-12-30T05:00:00Z"/>
        <s v="2026-01-06T05:00:00Z"/>
        <s v="2026-01-07T05:00:00Z"/>
        <s v="2026-01-25T05:00:00Z"/>
        <s v="2026-02-02T05:00:00Z"/>
        <s v="2026-04-19T04:00:00Z"/>
        <s v="2026-04-27T04:00:00Z"/>
        <s v="2026-05-26T04:00:00Z"/>
        <s v="2026-06-13T04:00:00Z"/>
        <s v="2026-06-14T04:00:00Z"/>
        <s v="2026-06-27T04:00:00Z"/>
        <s v="2026-06-28T04:00:00Z"/>
        <s v="2026-07-28T04:00:00Z"/>
        <s v="2026-08-25T04:00:00Z"/>
        <s v="2026-09-01T04:00:00Z"/>
        <s v="2026-09-03T04:00:00Z"/>
        <s v="2026-09-15T04:00:00Z"/>
        <s v="2026-09-28T04:00:00Z"/>
        <s v="2026-10-01T04:00:00Z"/>
        <s v="2026-10-25T04:00:00Z"/>
        <s v="2026-11-18T05:00:00Z"/>
        <s v="2026-12-24T05:00:00Z"/>
        <s v="2026-12-27T05:00:00Z"/>
        <s v="2026-12-28T05:00:00Z"/>
        <s v="2026-12-29T05:00:00Z"/>
        <s v="2027-01-07T05:00:00Z"/>
        <s v="2027-01-20T05:00:00Z"/>
        <s v="2027-01-26T05:00:00Z"/>
        <s v="2027-02-03T05:00:00Z"/>
        <s v="2027-02-05T05:00:00Z"/>
        <s v="2027-03-07T05:00:00Z"/>
        <s v="2027-03-27T04:00:00Z"/>
        <s v="2027-05-10T04:00:00Z"/>
        <s v="2027-05-15T04:00:00Z"/>
        <s v="2027-06-21T04:00:00Z"/>
        <s v="2027-06-27T04:00:00Z"/>
        <s v="2027-07-21T04:00:00Z"/>
        <s v="2027-07-27T04:00:00Z"/>
        <s v="2027-07-28T04:00:00Z"/>
        <s v="2027-10-29T04:00:00Z"/>
        <s v="2027-11-17T05:00:00Z"/>
        <s v="2027-11-24T05:00:00Z"/>
        <s v="2027-11-25T05:00:00Z"/>
        <s v="2027-12-06T05:00:00Z"/>
        <s v="2027-12-14T05:00:00Z"/>
        <s v="2027-12-25T05:00:00Z"/>
        <s v="2027-12-27T05:00:00Z"/>
        <s v="2027-12-29T05:00:00Z"/>
        <s v="2028-01-18T05:00:00Z"/>
        <s v="2028-01-26T05:00:00Z"/>
        <s v="2028-01-29T05:00:00Z"/>
        <s v="2028-03-16T04:00:00Z"/>
        <s v="2028-03-19T04:00:00Z"/>
        <s v="2028-04-09T04:00:00Z"/>
        <s v="2028-04-14T04:00:00Z"/>
        <s v="2028-04-30T04:00:00Z"/>
        <s v="2028-05-04T04:00:00Z"/>
        <s v="2028-05-11T04:00:00Z"/>
        <s v="2028-05-18T04:00:00Z"/>
        <s v="2028-05-19T04:00:00Z"/>
        <s v="2028-06-19T04:00:00Z"/>
        <s v="2028-06-26T04:00:00Z"/>
        <s v="2028-06-27T04:00:00Z"/>
        <s v="2028-07-19T04:00:00Z"/>
        <s v="2028-07-30T04:00:00Z"/>
        <s v="2028-08-29T04:00:00Z"/>
        <s v="2028-09-09T04:00:00Z"/>
        <s v="2028-09-24T04:00:00Z"/>
        <s v="2028-10-12T04:00:00Z"/>
        <s v="2028-10-31T04:00:00Z"/>
        <s v="2028-11-26T05:00:00Z"/>
        <s v="2028-11-30T05:00:00Z"/>
        <s v="2028-12-10T05:00:00Z"/>
        <s v="2028-12-11T05:00:00Z"/>
        <s v="2028-12-24T05:00:00Z"/>
        <s v="2028-12-27T05:00:00Z"/>
        <s v="2028-12-28T05:00:00Z"/>
        <s v="2028-12-29T05:00:00Z"/>
        <s v="2029-01-11T05:00:00Z"/>
        <s v="2029-01-21T05:00:00Z"/>
        <s v="2029-02-12T05:00:00Z"/>
        <s v="2029-02-18T05:00:00Z"/>
        <s v="2029-03-19T04:00:00Z"/>
        <s v="2029-03-23T04:00:00Z"/>
        <s v="2029-03-29T04:00:00Z"/>
        <s v="2029-06-10T04:00:00Z"/>
        <s v="2029-06-26T04:00:00Z"/>
        <s v="2029-07-03T04:00:00Z"/>
        <s v="2029-07-26T04:00:00Z"/>
        <s v="2029-08-29T04:00:00Z"/>
        <s v="2029-09-02T04:00:00Z"/>
        <s v="2029-09-21T04:00:00Z"/>
        <s v="2029-10-31T04:00:00Z"/>
        <s v="2029-11-03T04:00:00Z"/>
        <s v="2029-11-06T05:00:00Z"/>
        <s v="2029-12-27T05:00:00Z"/>
        <s v="2029-12-28T05:00:00Z"/>
        <s v="2029-12-29T05:00:00Z"/>
        <s v="2030-01-02T05:00:00Z"/>
        <s v="2030-01-16T05:00:00Z"/>
        <s v="2030-02-16T05:00:00Z"/>
        <s v="2030-03-14T04:00:00Z"/>
        <s v="2030-03-19T04:00:00Z"/>
        <s v="2030-03-25T04:00:00Z"/>
        <s v="2030-04-08T04:00:00Z"/>
        <s v="2030-04-14T04:00:00Z"/>
        <s v="2030-04-24T04:00:00Z"/>
        <s v="2030-05-12T04:00:00Z"/>
        <s v="2030-05-19T04:00:00Z"/>
        <s v="2030-05-27T04:00:00Z"/>
        <s v="2030-05-31T04:00:00Z"/>
        <s v="2030-06-05T04:00:00Z"/>
        <s v="2030-06-26T04:00:00Z"/>
        <s v="2030-06-28T04:00:00Z"/>
        <s v="2030-07-15T04:00:00Z"/>
        <s v="2030-08-02T04:00:00Z"/>
        <s v="2030-09-15T04:00:00Z"/>
        <s v="2030-10-27T04:00:00Z"/>
        <s v="2030-11-18T05:00:00Z"/>
        <s v="2030-11-19T05:00:00Z"/>
        <s v="2030-11-29T05:00:00Z"/>
        <s v="2030-12-15T05:00:00Z"/>
        <s v="2030-12-24T05:00:00Z"/>
        <s v="2030-12-26T05:00:00Z"/>
        <s v="2030-12-27T05:00:00Z"/>
        <s v="2030-12-28T05:00:00Z"/>
        <s v="2031-01-07T05:00:00Z"/>
        <s v="2031-01-24T05:00:00Z"/>
        <s v="2031-01-30T05:00:00Z"/>
        <s v="2031-02-07T05:00:00Z"/>
        <s v="2031-02-11T05:00:00Z"/>
        <s v="2031-03-13T04:00:00Z"/>
        <s v="2031-03-21T04:00:00Z"/>
        <s v="2031-03-27T04:00:00Z"/>
        <s v="2031-04-26T04:00:00Z"/>
        <s v="2031-05-12T04:00:00Z"/>
        <s v="2031-05-13T04:00:00Z"/>
        <s v="2031-06-17T04:00:00Z"/>
        <s v="2031-07-08T04:00:00Z"/>
        <s v="2031-07-09T04:00:00Z"/>
        <s v="2031-07-10T04:00:00Z"/>
        <s v="2031-07-15T04:00:00Z"/>
        <s v="2031-07-16T04:00:00Z"/>
        <s v="2031-08-29T04:00:00Z"/>
        <s v="2031-09-06T04:00:00Z"/>
        <s v="2031-09-19T04:00:00Z"/>
        <s v="2031-09-28T04:00:00Z"/>
        <s v="2031-10-15T04:00:00Z"/>
        <s v="2031-10-29T04:00:00Z"/>
        <s v="2031-10-30T04:00:00Z"/>
        <s v="2031-11-05T05:00:00Z"/>
        <s v="2031-11-26T05:00:00Z"/>
        <s v="2031-12-02T05:00:00Z"/>
        <s v="2031-12-24T05:00:00Z"/>
        <s v="2031-12-27T05:00:00Z"/>
        <s v="2031-12-28T05:00:00Z"/>
        <s v="2031-12-29T05:00:00Z"/>
        <s v="2032-01-11T05:00:00Z"/>
        <s v="2032-01-17T05:00:00Z"/>
        <s v="2032-01-20T05:00:00Z"/>
        <s v="2032-01-23T05:00:00Z"/>
        <s v="2032-02-10T05:00:00Z"/>
        <s v="2032-02-12T05:00:00Z"/>
        <s v="2032-02-25T05:00:00Z"/>
        <s v="2032-03-03T05:00:00Z"/>
        <s v="2032-03-11T05:00:00Z"/>
        <s v="2032-03-17T04:00:00Z"/>
        <s v="2032-03-31T04:00:00Z"/>
        <s v="2032-04-16T04:00:00Z"/>
        <s v="2032-04-24T04:00:00Z"/>
        <s v="2032-04-25T04:00:00Z"/>
        <s v="2032-05-11T04:00:00Z"/>
        <s v="2032-05-18T04:00:00Z"/>
        <s v="2032-05-25T04:00:00Z"/>
        <s v="2032-06-15T04:00:00Z"/>
        <s v="2032-06-20T04:00:00Z"/>
        <s v="2032-07-02T04:00:00Z"/>
        <s v="2032-07-13T04:00:00Z"/>
        <s v="2032-07-14T04:00:00Z"/>
        <s v="2032-07-15T04:00:00Z"/>
        <s v="2032-07-29T04:00:00Z"/>
        <s v="2032-08-06T04:00:00Z"/>
        <s v="2032-08-10T04:00:00Z"/>
        <s v="2032-08-16T04:00:00Z"/>
        <s v="2032-09-01T04:00:00Z"/>
        <s v="2032-09-13T04:00:00Z"/>
        <s v="2032-09-24T04:00:00Z"/>
        <s v="2032-11-02T04:00:00Z"/>
        <s v="2032-11-09T05:00:00Z"/>
        <s v="2032-11-13T05:00:00Z"/>
        <s v="2032-11-17T05:00:00Z"/>
        <s v="2032-11-25T05:00:00Z"/>
        <s v="2032-11-27T05:00:00Z"/>
        <s v="2032-12-04T05:00:00Z"/>
        <s v="2032-12-08T05:00:00Z"/>
        <s v="2032-12-11T05:00:00Z"/>
        <s v="2032-12-25T05:00:00Z"/>
        <s v="2032-12-27T05:00:00Z"/>
        <s v="2032-12-28T05:00:00Z"/>
        <s v="2032-12-30T05:00:00Z"/>
        <s v="2032-12-31T05:00:00Z"/>
        <s v="2033-02-10T05:00:00Z"/>
        <s v="2033-03-21T04:00:00Z"/>
        <s v="2033-03-22T04:00:00Z"/>
        <s v="2033-04-03T04:00:00Z"/>
        <s v="2033-04-06T04:00:00Z"/>
        <s v="2033-04-16T04:00:00Z"/>
        <s v="2033-05-05T04:00:00Z"/>
        <s v="2033-06-14T04:00:00Z"/>
        <s v="2033-07-05T04:00:00Z"/>
        <s v="2033-07-20T04:00:00Z"/>
        <s v="2033-07-21T04:00:00Z"/>
        <s v="2033-07-24T04:00:00Z"/>
        <s v="2033-08-18T04:00:00Z"/>
        <s v="2033-08-28T04:00:00Z"/>
        <s v="2033-08-31T04:00:00Z"/>
        <s v="2033-09-01T04:00:00Z"/>
        <s v="2033-09-04T04:00:00Z"/>
        <s v="2033-09-05T04:00:00Z"/>
        <s v="2033-09-06T04:00:00Z"/>
        <s v="2033-09-08T04:00:00Z"/>
        <s v="2033-09-23T04:00:00Z"/>
        <s v="2033-10-15T04:00:00Z"/>
        <s v="2033-10-23T04:00:00Z"/>
        <s v="2033-10-24T04:00:00Z"/>
        <s v="2033-10-27T04:00:00Z"/>
        <s v="2033-11-06T04:00:00Z"/>
        <s v="2033-11-08T05:00:00Z"/>
        <s v="2033-11-19T05:00:00Z"/>
        <s v="2033-12-14T05:00:00Z"/>
        <s v="2033-12-26T05:00:00Z"/>
        <s v="2033-12-27T05:00:00Z"/>
        <s v="2033-12-28T05:00:00Z"/>
        <s v="2033-12-31T05:00:00Z"/>
        <s v="2034-01-08T05:00:00Z"/>
        <s v="2034-03-20T04:00:00Z"/>
        <s v="2034-04-22T04:00:00Z"/>
        <s v="2034-04-29T04:00:00Z"/>
        <s v="2034-05-02T04:00:00Z"/>
        <s v="2034-05-11T04:00:00Z"/>
        <s v="2034-06-16T04:00:00Z"/>
        <s v="2034-06-23T04:00:00Z"/>
        <s v="2034-07-28T04:00:00Z"/>
        <s v="2034-08-05T04:00:00Z"/>
        <s v="2034-08-15T04:00:00Z"/>
        <s v="2034-08-17T04:00:00Z"/>
        <s v="2034-08-20T04:00:00Z"/>
        <s v="2034-08-27T04:00:00Z"/>
        <s v="2034-09-05T04:00:00Z"/>
        <s v="2034-09-09T04:00:00Z"/>
        <s v="2034-09-11T04:00:00Z"/>
        <s v="2034-10-05T04:00:00Z"/>
        <s v="2034-10-08T04:00:00Z"/>
        <s v="2034-10-30T04:00:00Z"/>
        <s v="2034-11-10T05:00:00Z"/>
        <s v="2034-11-21T05:00:00Z"/>
        <s v="2034-12-01T05:00:00Z"/>
        <s v="2034-12-11T05:00:00Z"/>
        <s v="2034-12-13T05:00:00Z"/>
        <s v="2034-12-26T05:00:00Z"/>
        <s v="2034-12-27T05:00:00Z"/>
        <s v="2034-12-28T05:00:00Z"/>
        <s v="2035-01-17T05:00:00Z"/>
        <s v="2035-01-24T05:00:00Z"/>
        <s v="2035-02-17T05:00:00Z"/>
        <s v="2035-03-15T04:00:00Z"/>
        <s v="2035-03-26T04:00:00Z"/>
        <s v="2035-04-01T04:00:00Z"/>
        <s v="2035-04-02T04:00:00Z"/>
        <s v="2035-05-24T04:00:00Z"/>
        <s v="2035-06-30T04:00:00Z"/>
        <s v="2035-08-26T04:00:00Z"/>
        <s v="2035-10-14T04:00:00Z"/>
        <s v="2035-10-18T04:00:00Z"/>
        <s v="2035-11-06T05:00:00Z"/>
        <s v="2035-11-14T05:00:00Z"/>
        <s v="2035-11-25T05:00:00Z"/>
        <s v="2035-11-26T05:00:00Z"/>
        <s v="2035-12-03T05:00:00Z"/>
        <s v="2035-12-10T05:00:00Z"/>
        <s v="2035-12-20T05:00:00Z"/>
        <s v="2035-12-26T05:00:00Z"/>
        <s v="2035-12-27T05:00:00Z"/>
        <s v="2036-01-16T05:00:00Z"/>
        <s v="2036-01-23T05:00:00Z"/>
        <s v="2036-02-17T05:00:00Z"/>
        <s v="2036-04-10T04:00:00Z"/>
        <s v="2036-05-28T04:00:00Z"/>
        <s v="2036-07-02T04:00:00Z"/>
        <s v="2036-07-07T04:00:00Z"/>
        <s v="2036-07-23T04:00:00Z"/>
        <s v="2036-07-24T04:00:00Z"/>
        <s v="2036-08-17T04:00:00Z"/>
        <s v="2036-09-16T04:00:00Z"/>
        <s v="2036-09-21T04:00:00Z"/>
        <s v="2036-09-29T04:00:00Z"/>
        <s v="2036-12-21T05:00:00Z"/>
        <s v="2036-12-22T05:00:00Z"/>
        <s v="2036-12-27T05:00:00Z"/>
        <s v="2037-01-05T05:00:00Z"/>
        <s v="2037-01-21T05:00:00Z"/>
        <s v="2037-02-22T05:00:00Z"/>
        <s v="2037-03-27T04:00:00Z"/>
        <s v="2037-03-31T04:00:00Z"/>
        <s v="2037-05-15T04:00:00Z"/>
        <s v="2037-05-27T04:00:00Z"/>
        <s v="2037-07-19T04:00:00Z"/>
        <s v="2037-08-13T04:00:00Z"/>
        <s v="2037-12-17T05:00:00Z"/>
        <s v="2037-12-26T05:00:00Z"/>
        <s v="2037-12-27T05:00:00Z"/>
        <s v="2038-02-03T05:00:00Z"/>
        <s v="2038-02-28T05:00:00Z"/>
        <s v="2038-03-27T04:00:00Z"/>
        <s v="2038-04-03T04:00:00Z"/>
        <s v="2038-04-14T04:00:00Z"/>
        <s v="2038-05-13T04:00:00Z"/>
        <s v="2038-05-24T04:00:00Z"/>
        <s v="2038-05-27T04:00:00Z"/>
        <s v="2038-06-08T04:00:00Z"/>
        <s v="2038-07-18T04:00:00Z"/>
        <s v="2038-08-27T04:00:00Z"/>
        <s v="2038-08-30T04:00:00Z"/>
        <s v="2038-09-24T04:00:00Z"/>
        <s v="2038-10-20T04:00:00Z"/>
        <s v="2038-10-23T04:00:00Z"/>
        <s v="2038-11-22T05:00:00Z"/>
        <s v="2038-12-11T05:00:00Z"/>
        <s v="2039-01-11T05:00:00Z"/>
        <s v="2039-02-02T05:00:00Z"/>
        <s v="2039-02-27T05:00:00Z"/>
        <s v="2039-03-31T04:00:00Z"/>
        <s v="2039-06-21T04:00:00Z"/>
        <s v="2039-08-09T04:00:00Z"/>
        <s v="2039-08-21T04:00:00Z"/>
        <s v="2039-09-03T04:00:00Z"/>
        <s v="2039-10-29T04:00:00Z"/>
        <s v="2039-11-17T05:00:00Z"/>
        <s v="2039-11-21T05:00:00Z"/>
        <s v="2039-11-29T05:00:00Z"/>
        <s v="2039-12-15T05:00:00Z"/>
        <s v="2039-12-22T05:00:00Z"/>
        <s v="2039-12-26T05:00:00Z"/>
        <s v="2039-12-27T05:00:00Z"/>
        <s v="2040-03-21T04:00:00Z"/>
        <s v="2040-04-08T04:00:00Z"/>
        <s v="2040-06-01T04:00:00Z"/>
        <s v="2040-06-17T04:00:00Z"/>
        <s v="2040-08-08T04:00:00Z"/>
        <s v="2040-08-10T04:00:00Z"/>
        <s v="2040-09-24T04:00:00Z"/>
        <s v="2040-09-26T04:00:00Z"/>
        <s v="2040-12-15T05:00:00Z"/>
        <s v="2040-12-25T05:00:00Z"/>
        <s v="2041-01-23T05:00:00Z"/>
        <s v="2041-06-25T04:00:00Z"/>
        <s v="2041-12-20T05:00:00Z"/>
        <s v="2041-12-26T05:00:00Z"/>
        <s v="2042-07-26T04:00:00Z"/>
        <s v="2042-08-09T04:00:00Z"/>
        <s v="2042-11-03T05:00:00Z"/>
        <s v="2042-11-23T05:00:00Z"/>
        <s v="2042-12-26T05:00:00Z"/>
        <s v="2043-01-31T05:00:00Z"/>
        <s v="2043-02-25T05:00:00Z"/>
        <s v="2043-05-10T04:00:00Z"/>
        <s v="2043-11-24T05:00:00Z"/>
        <s v="2044-01-03T05:00:00Z"/>
        <s v="2044-01-12T05:00:00Z"/>
        <s v="2044-03-07T05:00:00Z"/>
        <s v="2044-05-16T04:00:00Z"/>
        <s v="2044-06-12T04:00:00Z"/>
        <s v="2044-12-05T05:00:00Z"/>
        <s v="2044-12-10T05:00:00Z"/>
        <s v="2044-12-24T05:00:00Z"/>
        <s v="2045-03-11T05:00:00Z"/>
        <s v="2046-06-12T04:00:00Z"/>
        <s v="2047-12-25T05:00:00Z"/>
        <s v="2048-08-26T04:00:00Z"/>
        <s v="2048-12-03T05:00:00Z"/>
        <m/>
      </sharedItems>
    </cacheField>
    <cacheField name="Grant.Element.(OECD.Cash-Flow)" numFmtId="0">
      <sharedItems containsString="0" containsBlank="1" containsNumber="1" minValue="0" maxValue="88.9855" count="250">
        <n v="0"/>
        <n v="2.3477"/>
        <n v="2.57"/>
        <n v="4.6917"/>
        <n v="6.1654"/>
        <n v="6.1765"/>
        <n v="7.1611"/>
        <n v="7.7556"/>
        <n v="8.7326"/>
        <n v="12.2413"/>
        <n v="13.1571"/>
        <n v="13.3674"/>
        <n v="13.5721"/>
        <n v="15.0149"/>
        <n v="15.4995"/>
        <n v="15.5443"/>
        <n v="15.7196"/>
        <n v="15.8309"/>
        <n v="16.4873"/>
        <n v="17.1827"/>
        <n v="17.4438"/>
        <n v="17.7034"/>
        <n v="17.7683"/>
        <n v="17.8007"/>
        <n v="17.9211"/>
        <n v="17.9856"/>
        <n v="18.1358"/>
        <n v="18.6947"/>
        <n v="19.3922"/>
        <n v="19.5191"/>
        <n v="19.8267"/>
        <n v="20.0018"/>
        <n v="20.1557"/>
        <n v="20.295"/>
        <n v="20.7754"/>
        <n v="21.6512"/>
        <n v="21.6739"/>
        <n v="21.7893"/>
        <n v="22.9457"/>
        <n v="23.1168"/>
        <n v="23.3026"/>
        <n v="23.6029"/>
        <n v="23.6105"/>
        <n v="23.9514"/>
        <n v="23.9752"/>
        <n v="24.0916"/>
        <n v="24.3254"/>
        <n v="24.3427"/>
        <n v="24.5809"/>
        <n v="24.7685"/>
        <n v="25.5153"/>
        <n v="25.5524"/>
        <n v="25.913"/>
        <n v="25.9824"/>
        <n v="26.0989"/>
        <n v="26.5378"/>
        <n v="27.0295"/>
        <n v="27.3125"/>
        <n v="27.388"/>
        <n v="27.6636"/>
        <n v="27.9542"/>
        <n v="28.4309"/>
        <n v="28.4891"/>
        <n v="28.597"/>
        <n v="28.709"/>
        <n v="28.7094"/>
        <n v="28.9736"/>
        <n v="29.1564"/>
        <n v="29.3808"/>
        <n v="29.873"/>
        <n v="30.3042"/>
        <n v="30.5198"/>
        <n v="30.7606"/>
        <n v="30.828"/>
        <n v="31.8373"/>
        <n v="32.0292"/>
        <n v="32.0554"/>
        <n v="32.1605"/>
        <n v="32.2131"/>
        <n v="32.2912"/>
        <n v="32.5767"/>
        <n v="32.591"/>
        <n v="32.6906"/>
        <n v="32.877"/>
        <n v="32.9367"/>
        <n v="33.523"/>
        <n v="34.1586"/>
        <n v="34.5141"/>
        <n v="35.4853"/>
        <n v="35.5289"/>
        <n v="35.7969"/>
        <n v="36.0942"/>
        <n v="36.3391"/>
        <n v="36.346"/>
        <n v="36.3684"/>
        <n v="36.6561"/>
        <n v="36.8067"/>
        <n v="36.9628"/>
        <n v="37.0373"/>
        <n v="37.0554"/>
        <n v="37.0942"/>
        <n v="37.1476"/>
        <n v="37.359"/>
        <n v="37.675"/>
        <n v="37.833"/>
        <n v="38.2235"/>
        <n v="38.3294"/>
        <n v="38.9299"/>
        <n v="38.9746"/>
        <n v="39.4184"/>
        <n v="39.5187"/>
        <n v="40.1653"/>
        <n v="40.2558"/>
        <n v="40.8553"/>
        <n v="40.9185"/>
        <n v="40.9277"/>
        <n v="41.3986"/>
        <n v="41.4281"/>
        <n v="41.4363"/>
        <n v="41.5347"/>
        <n v="41.6817"/>
        <n v="41.6986"/>
        <n v="41.7171"/>
        <n v="42.4122"/>
        <n v="43.0101"/>
        <n v="43.2681"/>
        <n v="43.9664"/>
        <n v="44.3512"/>
        <n v="44.3592"/>
        <n v="44.363"/>
        <n v="44.3924"/>
        <n v="44.6282"/>
        <n v="44.8394"/>
        <n v="45.0287"/>
        <n v="45.5475"/>
        <n v="45.8719"/>
        <n v="47.5643"/>
        <n v="47.5748"/>
        <n v="48.1595"/>
        <n v="48.7919"/>
        <n v="48.8759"/>
        <n v="48.9509"/>
        <n v="48.9963"/>
        <n v="49.6805"/>
        <n v="49.7037"/>
        <n v="49.7515"/>
        <n v="49.7542"/>
        <n v="50.2756"/>
        <n v="50.2775"/>
        <n v="50.279"/>
        <n v="50.4686"/>
        <n v="50.5886"/>
        <n v="50.5958"/>
        <n v="51.3435"/>
        <n v="51.487"/>
        <n v="51.6595"/>
        <n v="51.7119"/>
        <n v="52.1147"/>
        <n v="52.3998"/>
        <n v="52.4714"/>
        <n v="52.6069"/>
        <n v="52.6148"/>
        <n v="52.7884"/>
        <n v="53.0332"/>
        <n v="53.0979"/>
        <n v="53.1012"/>
        <n v="53.2478"/>
        <n v="54.3733"/>
        <n v="54.4694"/>
        <n v="54.6054"/>
        <n v="54.8689"/>
        <n v="54.9652"/>
        <n v="55.2157"/>
        <n v="55.3188"/>
        <n v="55.359"/>
        <n v="55.5224"/>
        <n v="55.5583"/>
        <n v="55.5753"/>
        <n v="55.7645"/>
        <n v="55.8884"/>
        <n v="56.0077"/>
        <n v="56.1122"/>
        <n v="56.1239"/>
        <n v="56.2389"/>
        <n v="56.5218"/>
        <n v="56.5611"/>
        <n v="56.6272"/>
        <n v="56.6825"/>
        <n v="56.8229"/>
        <n v="56.9878"/>
        <n v="57.0955"/>
        <n v="57.2108"/>
        <n v="57.304"/>
        <n v="57.3156"/>
        <n v="57.416"/>
        <n v="57.5272"/>
        <n v="57.5415"/>
        <n v="57.6592"/>
        <n v="57.6848"/>
        <n v="57.7618"/>
        <n v="58.1445"/>
        <n v="58.2431"/>
        <n v="58.2883"/>
        <n v="58.3684"/>
        <n v="58.5359"/>
        <n v="59.0668"/>
        <n v="59.6156"/>
        <n v="59.662"/>
        <n v="59.7609"/>
        <n v="59.8262"/>
        <n v="59.9425"/>
        <n v="59.9477"/>
        <n v="60.2012"/>
        <n v="61.4457"/>
        <n v="61.5566"/>
        <n v="61.837"/>
        <n v="62.1764"/>
        <n v="62.3165"/>
        <n v="62.4459"/>
        <n v="62.898"/>
        <n v="63.2236"/>
        <n v="64.0474"/>
        <n v="64.1965"/>
        <n v="64.4408"/>
        <n v="64.6868"/>
        <n v="65.0736"/>
        <n v="65.4156"/>
        <n v="66.7839"/>
        <n v="67.1947"/>
        <n v="67.651"/>
        <n v="68.3408"/>
        <n v="68.8876"/>
        <n v="70.4175"/>
        <n v="70.754"/>
        <n v="70.9211"/>
        <n v="71.5234"/>
        <n v="71.567"/>
        <n v="71.8143"/>
        <n v="72.6256"/>
        <n v="73.1131"/>
        <n v="74.0283"/>
        <n v="75.0516"/>
        <n v="76.0173"/>
        <n v="76.2126"/>
        <n v="76.3894"/>
        <n v="83.6719"/>
        <n v="84.509"/>
        <n v="85.3397"/>
        <n v="88.9855"/>
        <m/>
      </sharedItems>
    </cacheField>
    <cacheField name="Grant.Element.(OECD.Grant-Equiv)" numFmtId="0">
      <sharedItems containsString="0" containsBlank="1" containsNumber="1" minValue="0" maxValue="86.4323" count="264">
        <n v="0"/>
        <n v="1.1415"/>
        <n v="1.5716"/>
        <n v="2.9133"/>
        <n v="3.7165"/>
        <n v="4.7468"/>
        <n v="5.6533"/>
        <n v="6.1765"/>
        <n v="6.6725"/>
        <n v="7.1611"/>
        <n v="7.3127"/>
        <n v="8.6728"/>
        <n v="8.9474"/>
        <n v="9.6656"/>
        <n v="9.6724"/>
        <n v="10.5974"/>
        <n v="10.7661"/>
        <n v="11.0925"/>
        <n v="11.3524"/>
        <n v="11.4922"/>
        <n v="11.4988"/>
        <n v="11.5208"/>
        <n v="11.7624"/>
        <n v="11.977"/>
        <n v="12.2412"/>
        <n v="12.5271"/>
        <n v="12.6249"/>
        <n v="12.7881"/>
        <n v="13.0163"/>
        <n v="13.5721"/>
        <n v="14.1845"/>
        <n v="14.6354"/>
        <n v="14.8927"/>
        <n v="15.4522"/>
        <n v="15.5443"/>
        <n v="15.8309"/>
        <n v="15.8829"/>
        <n v="16.0899"/>
        <n v="16.5834"/>
        <n v="16.6643"/>
        <n v="16.7098"/>
        <n v="16.8991"/>
        <n v="17.1509"/>
        <n v="17.4438"/>
        <n v="17.7034"/>
        <n v="17.8007"/>
        <n v="17.8302"/>
        <n v="17.9211"/>
        <n v="17.9856"/>
        <n v="18.2309"/>
        <n v="18.3185"/>
        <n v="18.5862"/>
        <n v="19.0436"/>
        <n v="19.108"/>
        <n v="19.2021"/>
        <n v="19.4851"/>
        <n v="19.8185"/>
        <n v="20.1506"/>
        <n v="20.295"/>
        <n v="20.9289"/>
        <n v="21.3238"/>
        <n v="21.6739"/>
        <n v="21.7893"/>
        <n v="21.9244"/>
        <n v="22.0249"/>
        <n v="22.0805"/>
        <n v="22.5343"/>
        <n v="22.5985"/>
        <n v="22.7672"/>
        <n v="22.9052"/>
        <n v="23.0172"/>
        <n v="23.2465"/>
        <n v="23.3026"/>
        <n v="23.4972"/>
        <n v="23.539"/>
        <n v="23.7876"/>
        <n v="24.0065"/>
        <n v="24.1665"/>
        <n v="24.5145"/>
        <n v="24.5148"/>
        <n v="25.1603"/>
        <n v="25.3944"/>
        <n v="25.8316"/>
        <n v="25.8665"/>
        <n v="26.1686"/>
        <n v="26.2466"/>
        <n v="26.5901"/>
        <n v="27.2681"/>
        <n v="27.6636"/>
        <n v="27.8771"/>
        <n v="27.9972"/>
        <n v="28.0965"/>
        <n v="28.3404"/>
        <n v="28.4309"/>
        <n v="28.5842"/>
        <n v="28.7631"/>
        <n v="29.0047"/>
        <n v="29.3829"/>
        <n v="29.7339"/>
        <n v="30.9606"/>
        <n v="31.1558"/>
        <n v="31.7364"/>
        <n v="31.7391"/>
        <n v="31.8118"/>
        <n v="31.8366"/>
        <n v="31.9185"/>
        <n v="32.4809"/>
        <n v="32.6106"/>
        <n v="32.754"/>
        <n v="33.0937"/>
        <n v="33.1294"/>
        <n v="33.1362"/>
        <n v="33.3451"/>
        <n v="33.4023"/>
        <n v="33.6191"/>
        <n v="33.8826"/>
        <n v="34.1149"/>
        <n v="34.5092"/>
        <n v="34.5801"/>
        <n v="35.0725"/>
        <n v="35.1085"/>
        <n v="35.258"/>
        <n v="35.7154"/>
        <n v="35.7965"/>
        <n v="35.9929"/>
        <n v="36.3375"/>
        <n v="36.4213"/>
        <n v="36.6279"/>
        <n v="36.6561"/>
        <n v="36.7675"/>
        <n v="37.0885"/>
        <n v="37.2108"/>
        <n v="37.231"/>
        <n v="37.2317"/>
        <n v="37.2329"/>
        <n v="37.5616"/>
        <n v="37.7805"/>
        <n v="38.0235"/>
        <n v="38.1633"/>
        <n v="38.1762"/>
        <n v="38.6844"/>
        <n v="39.0747"/>
        <n v="39.4737"/>
        <n v="39.6751"/>
        <n v="39.7653"/>
        <n v="39.8335"/>
        <n v="40.3573"/>
        <n v="40.3695"/>
        <n v="40.4002"/>
        <n v="40.4255"/>
        <n v="40.5736"/>
        <n v="40.6153"/>
        <n v="40.6756"/>
        <n v="41.0538"/>
        <n v="41.2107"/>
        <n v="41.2353"/>
        <n v="41.4817"/>
        <n v="41.5353"/>
        <n v="42.1926"/>
        <n v="42.8431"/>
        <n v="42.9733"/>
        <n v="43.2002"/>
        <n v="43.4664"/>
        <n v="43.5184"/>
        <n v="43.6669"/>
        <n v="44.2541"/>
        <n v="44.2942"/>
        <n v="44.5441"/>
        <n v="44.653"/>
        <n v="44.819"/>
        <n v="44.8491"/>
        <n v="45.264"/>
        <n v="45.3725"/>
        <n v="46.2227"/>
        <n v="46.3067"/>
        <n v="46.3447"/>
        <n v="46.6353"/>
        <n v="46.751"/>
        <n v="46.9431"/>
        <n v="47.0792"/>
        <n v="47.1182"/>
        <n v="47.1948"/>
        <n v="47.3343"/>
        <n v="47.9565"/>
        <n v="48.4858"/>
        <n v="48.97"/>
        <n v="49.0994"/>
        <n v="49.4144"/>
        <n v="50.0526"/>
        <n v="50.4083"/>
        <n v="50.7539"/>
        <n v="51.0942"/>
        <n v="51.1207"/>
        <n v="51.5419"/>
        <n v="51.5999"/>
        <n v="51.6525"/>
        <n v="51.7588"/>
        <n v="51.8945"/>
        <n v="52.0707"/>
        <n v="52.303"/>
        <n v="52.4084"/>
        <n v="52.5675"/>
        <n v="52.7336"/>
        <n v="52.8214"/>
        <n v="52.8841"/>
        <n v="52.9335"/>
        <n v="53.0275"/>
        <n v="53.0826"/>
        <n v="53.1012"/>
        <n v="53.1176"/>
        <n v="53.2028"/>
        <n v="53.2414"/>
        <n v="53.4392"/>
        <n v="53.4534"/>
        <n v="53.4852"/>
        <n v="53.5853"/>
        <n v="53.8668"/>
        <n v="54.1971"/>
        <n v="54.2196"/>
        <n v="54.7433"/>
        <n v="54.8635"/>
        <n v="54.949"/>
        <n v="55.2157"/>
        <n v="55.2441"/>
        <n v="55.5612"/>
        <n v="55.6098"/>
        <n v="55.6976"/>
        <n v="55.9415"/>
        <n v="56.165"/>
        <n v="56.3577"/>
        <n v="57.6211"/>
        <n v="57.7589"/>
        <n v="58.0009"/>
        <n v="58.6012"/>
        <n v="59.3636"/>
        <n v="59.3717"/>
        <n v="60.3602"/>
        <n v="60.482"/>
        <n v="60.6809"/>
        <n v="60.9048"/>
        <n v="61.0197"/>
        <n v="61.5613"/>
        <n v="61.8614"/>
        <n v="61.921"/>
        <n v="62.9902"/>
        <n v="63.0237"/>
        <n v="63.36"/>
        <n v="64.3564"/>
        <n v="64.8337"/>
        <n v="67.1463"/>
        <n v="67.313"/>
        <n v="68.0926"/>
        <n v="68.3294"/>
        <n v="71.6021"/>
        <n v="72.6167"/>
        <n v="72.7998"/>
        <n v="72.9656"/>
        <n v="73.6125"/>
        <n v="75.0516"/>
        <n v="80.626"/>
        <n v="81.5433"/>
        <n v="82.4295"/>
        <n v="86.4323"/>
        <m/>
      </sharedItems>
    </cacheField>
    <cacheField name="Grant.Element.(IMF)" numFmtId="0">
      <sharedItems containsString="0" containsBlank="1" containsNumber="1" minValue="0" maxValue="67.9431" count="210">
        <n v="0"/>
        <n v="0.2644"/>
        <n v="0.3087"/>
        <n v="0.5428"/>
        <n v="0.9441"/>
        <n v="1.0352"/>
        <n v="1.0831"/>
        <n v="1.1729"/>
        <n v="1.2847"/>
        <n v="1.4561"/>
        <n v="1.7413"/>
        <n v="1.8177"/>
        <n v="2.1576"/>
        <n v="2.7133"/>
        <n v="3.2038"/>
        <n v="3.4845"/>
        <n v="3.8628"/>
        <n v="3.8629"/>
        <n v="3.8894"/>
        <n v="4.0535"/>
        <n v="4.1258"/>
        <n v="4.2554"/>
        <n v="4.2662"/>
        <n v="4.5811"/>
        <n v="4.991"/>
        <n v="5.748"/>
        <n v="6.1607"/>
        <n v="6.6226"/>
        <n v="6.7038"/>
        <n v="6.7231"/>
        <n v="6.818"/>
        <n v="7.0231"/>
        <n v="7.1593"/>
        <n v="7.2062"/>
        <n v="7.3339"/>
        <n v="7.3878"/>
        <n v="7.4891"/>
        <n v="7.6158"/>
        <n v="7.851"/>
        <n v="7.9588"/>
        <n v="8.0959"/>
        <n v="8.4329"/>
        <n v="8.5344"/>
        <n v="8.5414"/>
        <n v="8.7732"/>
        <n v="8.9389"/>
        <n v="8.9601"/>
        <n v="9.055"/>
        <n v="9.2865"/>
        <n v="9.3735"/>
        <n v="9.4025"/>
        <n v="9.5358"/>
        <n v="10.3772"/>
        <n v="10.6926"/>
        <n v="10.9993"/>
        <n v="11.378"/>
        <n v="11.3973"/>
        <n v="11.4504"/>
        <n v="11.4748"/>
        <n v="11.4919"/>
        <n v="11.6734"/>
        <n v="11.7521"/>
        <n v="11.9643"/>
        <n v="12.1564"/>
        <n v="12.5616"/>
        <n v="12.6455"/>
        <n v="12.8163"/>
        <n v="12.9995"/>
        <n v="13.1478"/>
        <n v="13.304"/>
        <n v="13.319"/>
        <n v="13.5736"/>
        <n v="14.2122"/>
        <n v="14.8936"/>
        <n v="15.1744"/>
        <n v="15.1756"/>
        <n v="15.2521"/>
        <n v="15.5927"/>
        <n v="15.6729"/>
        <n v="15.6808"/>
        <n v="15.964"/>
        <n v="16.0539"/>
        <n v="16.172"/>
        <n v="17.0343"/>
        <n v="17.1522"/>
        <n v="17.5791"/>
        <n v="17.6263"/>
        <n v="17.7872"/>
        <n v="17.9984"/>
        <n v="18.1125"/>
        <n v="18.3617"/>
        <n v="18.5722"/>
        <n v="18.7892"/>
        <n v="18.8659"/>
        <n v="19.7929"/>
        <n v="19.8621"/>
        <n v="19.8768"/>
        <n v="19.9135"/>
        <n v="20.1982"/>
        <n v="20.9667"/>
        <n v="21.0058"/>
        <n v="21.1211"/>
        <n v="21.1749"/>
        <n v="21.6754"/>
        <n v="21.9039"/>
        <n v="21.9694"/>
        <n v="21.9842"/>
        <n v="22.5746"/>
        <n v="23.3612"/>
        <n v="23.9226"/>
        <n v="24.3333"/>
        <n v="24.4293"/>
        <n v="24.4344"/>
        <n v="24.5127"/>
        <n v="24.5366"/>
        <n v="24.7221"/>
        <n v="25.0248"/>
        <n v="25.2532"/>
        <n v="25.4697"/>
        <n v="25.6764"/>
        <n v="25.9773"/>
        <n v="26.038"/>
        <n v="26.2179"/>
        <n v="26.3942"/>
        <n v="26.4436"/>
        <n v="27.2873"/>
        <n v="27.4177"/>
        <n v="27.5058"/>
        <n v="27.7033"/>
        <n v="27.7225"/>
        <n v="27.7758"/>
        <n v="27.8069"/>
        <n v="28.0638"/>
        <n v="28.1078"/>
        <n v="28.1503"/>
        <n v="28.1683"/>
        <n v="28.1903"/>
        <n v="28.3083"/>
        <n v="28.5305"/>
        <n v="28.8645"/>
        <n v="28.8716"/>
        <n v="28.9459"/>
        <n v="28.9623"/>
        <n v="28.9843"/>
        <n v="29.0211"/>
        <n v="29.151"/>
        <n v="29.4726"/>
        <n v="29.5106"/>
        <n v="29.6434"/>
        <n v="29.6753"/>
        <n v="29.7903"/>
        <n v="29.8483"/>
        <n v="30.1791"/>
        <n v="30.3338"/>
        <n v="30.4024"/>
        <n v="30.76"/>
        <n v="30.8845"/>
        <n v="30.9305"/>
        <n v="30.9596"/>
        <n v="31.0228"/>
        <n v="31.2796"/>
        <n v="31.3982"/>
        <n v="31.6676"/>
        <n v="32.553"/>
        <n v="32.9394"/>
        <n v="33.0703"/>
        <n v="34.2253"/>
        <n v="34.6805"/>
        <n v="35.0066"/>
        <n v="35.2221"/>
        <n v="35.3748"/>
        <n v="35.8884"/>
        <n v="36.0164"/>
        <n v="36.3925"/>
        <n v="36.8334"/>
        <n v="37.1551"/>
        <n v="37.7285"/>
        <n v="38.0339"/>
        <n v="38.491"/>
        <n v="38.6087"/>
        <n v="38.6281"/>
        <n v="38.9782"/>
        <n v="39.2544"/>
        <n v="39.4688"/>
        <n v="39.7723"/>
        <n v="40.7631"/>
        <n v="42.1102"/>
        <n v="42.5593"/>
        <n v="42.9202"/>
        <n v="43.5636"/>
        <n v="44.2919"/>
        <n v="44.3554"/>
        <n v="45.2161"/>
        <n v="45.5823"/>
        <n v="45.8645"/>
        <n v="47.4519"/>
        <n v="48.1808"/>
        <n v="48.4258"/>
        <n v="48.4346"/>
        <n v="48.8577"/>
        <n v="50.2692"/>
        <n v="51.3718"/>
        <n v="52.4405"/>
        <n v="52.5437"/>
        <n v="52.6374"/>
        <n v="60.7523"/>
        <n v="61.8985"/>
        <n v="62.8901"/>
        <n v="67.9431"/>
        <m/>
      </sharedItems>
    </cacheField>
    <cacheField name="Number.of.Lenders" numFmtId="0">
      <sharedItems count="2">
        <s v="Bilateral Loan"/>
        <s v="Syndicated Loan"/>
      </sharedItems>
    </cacheField>
    <cacheField name="Export.Buyer's.Credit" numFmtId="0">
      <sharedItems containsBlank="1" count="2">
        <s v="Yes"/>
        <m/>
      </sharedItems>
    </cacheField>
    <cacheField name="Supplier’s.Credit/Export.Seller’s.Credit" numFmtId="0">
      <sharedItems containsBlank="1" count="2">
        <s v="Yes"/>
        <m/>
      </sharedItems>
    </cacheField>
    <cacheField name="Interest-Free.Loan" numFmtId="0">
      <sharedItems containsBlank="1" count="2">
        <s v="Yes"/>
        <m/>
      </sharedItems>
    </cacheField>
    <cacheField name="Refinancing" numFmtId="0">
      <sharedItems containsBlank="1" count="2">
        <s v="Yes"/>
        <m/>
      </sharedItems>
    </cacheField>
    <cacheField name="Investment.Project.Loan" numFmtId="0">
      <sharedItems containsBlank="1" count="2">
        <s v="Yes"/>
        <m/>
      </sharedItems>
    </cacheField>
    <cacheField name="M&amp;A" numFmtId="0">
      <sharedItems containsBlank="1" count="2">
        <s v="Yes"/>
        <m/>
      </sharedItems>
    </cacheField>
    <cacheField name="Working.Capital" numFmtId="0">
      <sharedItems containsBlank="1" count="2">
        <s v="Yes"/>
        <m/>
      </sharedItems>
    </cacheField>
    <cacheField name="EPCF" numFmtId="0">
      <sharedItems containsBlank="1" count="2">
        <s v="Yes"/>
        <m/>
      </sharedItems>
    </cacheField>
    <cacheField name="Lease" numFmtId="0">
      <sharedItems containsBlank="1" count="2">
        <s v="Yes"/>
        <m/>
      </sharedItems>
    </cacheField>
    <cacheField name="FXSL/BOP" numFmtId="0">
      <sharedItems containsBlank="1" count="2">
        <s v="Yes"/>
        <m/>
      </sharedItems>
    </cacheField>
    <cacheField name="CC.IRS" numFmtId="0">
      <sharedItems containsBlank="1" count="2">
        <s v="Yes"/>
        <m/>
      </sharedItems>
    </cacheField>
    <cacheField name="RCF" numFmtId="0">
      <sharedItems containsBlank="1" count="2">
        <s v="Yes"/>
        <m/>
      </sharedItems>
    </cacheField>
    <cacheField name="GCL" numFmtId="0">
      <sharedItems containsBlank="1" count="2">
        <s v="Yes"/>
        <m/>
      </sharedItems>
    </cacheField>
    <cacheField name="PBC" numFmtId="0">
      <sharedItems containsBlank="1" count="2">
        <s v="Yes"/>
        <m/>
      </sharedItems>
    </cacheField>
    <cacheField name="PxF/Commodity.Prepayment" numFmtId="0">
      <sharedItems containsBlank="1" count="2">
        <s v="Yes"/>
        <m/>
      </sharedItems>
    </cacheField>
    <cacheField name="Inter-Bank.Loan" numFmtId="0">
      <sharedItems containsBlank="1" count="2">
        <s v="Yes"/>
        <m/>
      </sharedItems>
    </cacheField>
    <cacheField name="Overseas.Project.Contracting.Loan" numFmtId="0">
      <sharedItems containsString="0" containsBlank="1" count="1">
        <m/>
      </sharedItems>
    </cacheField>
    <cacheField name="DPA" numFmtId="0">
      <sharedItems containsBlank="1" count="2">
        <s v="Yes"/>
        <m/>
      </sharedItems>
    </cacheField>
    <cacheField name="Project.Finance" numFmtId="0">
      <sharedItems containsBlank="1" count="2">
        <s v="Yes"/>
        <m/>
      </sharedItems>
    </cacheField>
    <cacheField name="Involving.Multilateral" numFmtId="0">
      <sharedItems containsBlank="1" count="2">
        <s v="Yes"/>
        <m/>
      </sharedItems>
    </cacheField>
    <cacheField name="Non-Chinese.Financier" numFmtId="0">
      <sharedItems count="2">
        <s v="No"/>
        <s v="Yes"/>
      </sharedItems>
    </cacheField>
    <cacheField name="Short-Term" numFmtId="0">
      <sharedItems containsBlank="1" count="2">
        <s v="Yes"/>
        <m/>
      </sharedItems>
    </cacheField>
    <cacheField name="Rescue" numFmtId="0">
      <sharedItems containsBlank="1" count="2">
        <s v="Yes"/>
        <m/>
      </sharedItems>
    </cacheField>
    <cacheField name="Project.JV/SPV.Host.Government.Ownership" numFmtId="0">
      <sharedItems containsBlank="1" count="4">
        <s v="Majority Host Government-Owned"/>
        <s v="Minority Host Government-Owned"/>
        <s v="No Host Government Ownership"/>
        <m/>
      </sharedItems>
    </cacheField>
    <cacheField name="Project.JV/SPV.Chinese.Government.Ownership" numFmtId="0">
      <sharedItems containsBlank="1" count="5">
        <s v="Majority Chinese Government-Owned"/>
        <s v="Minority Chinese Government-Owned"/>
        <s v="No Chinese Government Ownership"/>
        <s v="No Chinese Government Ownership Information Available"/>
        <m/>
      </sharedItems>
    </cacheField>
    <cacheField name="Level.of.Public.Liability" numFmtId="0">
      <sharedItems count="6">
        <s v="Central government debt"/>
        <s v="Central government-guaranteed debt"/>
        <s v="Other public sector debt"/>
        <s v="Potential public sector debt"/>
        <s v="Private debt"/>
        <s v="Unallocable"/>
      </sharedItems>
    </cacheField>
    <cacheField name="Total.Source.Count" numFmtId="0">
      <sharedItems containsSemiMixedTypes="0" containsString="0" containsNumber="1" containsInteger="1" minValue="1" maxValue="97" count="6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8"/>
        <n v="60"/>
        <n v="62"/>
        <n v="63"/>
        <n v="64"/>
        <n v="66"/>
        <n v="69"/>
        <n v="71"/>
        <n v="75"/>
        <n v="78"/>
        <n v="83"/>
        <n v="84"/>
        <n v="97"/>
      </sharedItems>
    </cacheField>
    <cacheField name="Official.Source.Count" numFmtId="0">
      <sharedItems containsSemiMixedTypes="0" containsString="0" containsNumber="1" containsInteger="1" minValue="0" maxValue="55" count="41">
        <n v="0"/>
        <n v="1"/>
        <n v="2"/>
        <n v="3"/>
        <n v="4"/>
        <n v="5"/>
        <n v="6"/>
        <n v="7"/>
        <n v="8"/>
        <n v="9"/>
        <n v="10"/>
        <n v="11"/>
        <n v="12"/>
        <n v="13"/>
        <n v="14"/>
        <n v="15"/>
        <n v="16"/>
        <n v="17"/>
        <n v="18"/>
        <n v="19"/>
        <n v="20"/>
        <n v="21"/>
        <n v="22"/>
        <n v="23"/>
        <n v="24"/>
        <n v="25"/>
        <n v="26"/>
        <n v="27"/>
        <n v="28"/>
        <n v="29"/>
        <n v="30"/>
        <n v="31"/>
        <n v="32"/>
        <n v="33"/>
        <n v="34"/>
        <n v="35"/>
        <n v="36"/>
        <n v="39"/>
        <n v="40"/>
        <n v="41"/>
        <n v="55"/>
      </sharedItems>
    </cacheField>
    <cacheField name="Source.URLs" numFmtId="0">
      <sharedItems count="909" longText="1">
        <s v="    http://www.oag.go.ug/wp-content/uploads/2016/07/Management-of-Public-Debt.pdf|https://www.rwradvisory.com/wp-content/uploads/2019/03/RWR-Huawei-Risk-Report-2-13-18.pdf|http://ug.chineseembassy.org/chn/sgxw/t1441061.htm|http://ug.mofcom.gov.cn/article/b/201009/20100907154889.shtml|http://www.gov.cn/xinwen/2019-05/09/content_5389934.htm|http://www.oag.go.ug/wp-content/uploads/2016/08/Vol2-2008-2009-Central-Government.pdf|https://www.igg.go.ug/static/files/publications/CHOGM_TALKIE.pdf|https://www.finance.go.ug/sites/default/files/Publications/REPORT%20ON%20PUBLIC%20DEBT%20%20GUARANTEES%20AND%20OTHER%20FINANCIAL%20LIABILITIES%20AND%20GRANTS%20FOR%20FINANCIAL%20YEAR%202017-2018.pdf|http://www.oag.go.ug/wp-content/uploads/2016/07/Management-of-Public-Debt.pdf|https://www.dropbox.com/s/0mdzwu58q976uc2/Map-Showing-Proposed-Phasing-of-the-NBI-EGI-Project-source-NITA-U-KEY-Phase-I.png?dl=0|https://www.theeastafrican.co.ke/news/2558-676844-view-printVersion-fym0tf/index.html|https://www.facebook.com/pg/NITA.Uganda/photos/?tab=album&amp;album_id=1116423601756785|https://www.dropbox.com/s/jxzmc5f7z9ud5f4/Aid%20Management%20Platform%20-NATIONAL%20TRANSMISSION%20BACKBONE%20PROJECT.pdf?dl=0|https://www.dropbox.com/s/3jgjdfhxxgb9mnn/BMAU%20Policy%20Brief%207-19-National%20Backbone%20Infrastructure-%20Is%20the%20country%20reaping%20investment%20dividends.pdf?dl=0|https://www.monitor.co.ug/News/National/688334-855174-c9ypaiz/index.html|https://ict.go.ug/projects-programmes/national-backbone-infrastructure-project/|http://www.xinhuanet.com/english/2019-04/16/c_137981536.htm|https://www.facebook.com/notes/national-information-technology-authority-uganda/national-backbone-infrastructure-nbi-and-e-government-infrastructure-egi-backgro/208123675920120/ |http://ug.chineseembassy.org/chn/sgxw/t1441061.htm |http://documents.worldbank.org/curated/en/543301468182952697/pdf/PAD635-PAD-P130871-IDA-R2015-0109-1-Box371422B-OUO-9.pdf|https://www.parliament.go.ug/cmis/browser?id=29a548e4-e8c0-48f6-ae6e-5954a7e74e07%3B1.0|https:// http://www.oag.go.ug/wp-content/uploads/2016/07/Management-of-Public-Debt.pdf|https://www.dropbox.com/s/2rb6sxfi6a551tr/Uganda%20National%20Transmission%20Backbone%20and%20e-Government%20Infrastructure%20Project%20%28Phase%202%29.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
        <s v="  https://www.dropbox.com/s/vults7c3kv89j45/BU_PITCH_ENGLISH_2018.xlsx?dl=0|http://en.sasac.gov.cn/2020/02/18/c_3733.htm|http://www.chinadaily.com.cn/m/gezhouba/2016-05/20/content_25391265.htm|https://www.dropbox.com/s/47qj6rv092d0mlr/Amendment%201%20%26%202.pdf?dl=0 |http://www.chinadaily.com.cn/m/hubei/gezhouba/2014-03/26/content_17395293.htm|http://www.chinadaily.com.cn/m/hubei/gezhouba/2013-08/15/content_17176943.htm|https://www.dropbox.com/s/3qd6jedombnt50o/EPC%20Contract%20for%20the%20Genale-Dawa%28GD3%29%20Multipurpose%20Hydropower%20Project.pdf?dl=0 |http://northafricapost.com/30778-ethiopia-to-commission-the-genale-dawa-iii-hydroelectric-dam.html|https://www.eep.com.et/am/%E1%8B%A8%E1%8C%88%E1%8A%93%E1%88%8C-%E1%8B%B3%E1%8B%8B-iii%E1%8B%A8%E1%8A%A4%E1%88%8C%E1%8A%AD%E1%89%B5%E1%88%AA%E1%8A%AD-%E1%8A%83%E1%8B%AD%E1%88%8D-%E1%88%9B%E1%88%98%E1%8A%95%E1%8C%AB-%E1%8C%8D/|https://www.eep.com.et/en/genale-dawa-iii-hydro-power-project-dams-water-in-momentum/|https://onlinelibrary.wiley.com/doi/full/10.1111/dpr.12350|http://en.gzbgj.ceec.net.cn/art/2020/3/1/art_23066_2082125.html |http://www.china.org.cn/world/Off_the_Wire/2020-02/04/content_75672582.htm|https://www.esi-africa.com/wp-content/uploads/Ephrem_Tesfaye_0.pdf |http://www.chinadaily.com.cn/m/gezhouba/2009-09/25/content_17170167.htm|http://www.gzbgj.ceec.net.cn/art/2019/12/9/art_7618_2032047.html|http://www.gzbgj.ceec.net.cn/art/2020/2/8/art_7618_2064105.html|http://www.gzbgj.ceec.net.cn/art/2020/2/11/art_7616_2065237.html|http://en.gzbgj.ceec.net.cn/art/2019/11/5/art_23066_2034825.html |https://china.aiddata.org/projects/1375|http://et.mofcom.gov.cn/article/jmxw/201911/20191102915433.shtml|http://mehandis.net/glancing-ethiopias-move-in-producing-diversifying-energy/|https://newbusinessethiopia.com/energy/the-state-of-ongoing-hydropower-projects-in-ethiopia/#:~:text=Currently%20Ethiopia%20gets%2090%25%20its,to%20latest%20report%20of%20EEP.|https://onlinelibrary.wiley.com/doi/abs/10.1111/dpr.12350|https://www.dropbox.com/s/dfgi7w870qsmyir/Genale%20Dawa%20III%20Hydro%20Power%20Project%20dams%20water%20in%20momentum%20-%20eep.pdf?dl=0|https://webcache.googleusercontent.com/search?q=cache:SsHSsfC3uCUJ: https://www.eep.com.et/en/genale-dawa-iii-hydro-power-project-dams-water-in-momentum/+&amp;cd=1&amp;hl=en&amp;ct=clnk|http://www.mofed.gov.et/English/Resources/Documents/Public%20Sector%20Debt%20Statistical%20Bulletin%20-%20No.7%20(2006-07%20-%202010-11).pdf|https://www.dropbox.com/s/cxfwj9sgzxnp9tl/Public%20Sector%20Debt%20Statistical%20Bulletin%20-%20No.7%20%282006-07%20-%202010-11%29.pdf?dl=0|https://www.dropbox.com/s/axafl0lt2lizeko/ChinaLoansToAfrica%C2%A9SAIS-CARI.csv?dl=0|https://www.dropbox.com/s/0op8vpwq1apfmkm/Geneale-Dawa-Multi%20Purpose%20Hydroelectric%20Project.pdf?dl=0|https://www.dropbox.com/s/8vnayof01gkammx/ChinaLoansToAfrica%C2%A9SAIS-CARI_10_7_2021.csv?dl=0|https://www.nsenergybusiness.com/projects/genale-dawa-iii-multipurpose-hydropower-project/|https://www.stantec.com/en/projects/united-states-projects/g/genale-dawa-3-gd-3-hydropower-project"/>
        <s v="|https://www.caa.cm/images/publications/Rapport_Activites_2019.pdf|https://www.caa.cm/index.php/en/117-projet/nouveaux-engagements/691-nouveaux-engagements-au-31-mai-2019"/>
        <s v="|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
        <s v="Document%2525252520AFNWS00020100114e61e001p8|Document%2525252520AFNWS00020090303e533001bm|Document%2525252520AFNWS00020081118e4bi0018o|http://www.clubofmozambique.com/solutions1/sectionnews.php?secao=business&amp;id=20756&amp;tipo=one|http://www.600496.com/en/80.aspx?ID=683|http://global.factiva.com/aa/?ref=AFNWS00020070208e328000zc&amp;pp=1&amp;fcpil=en&amp;napc=S&amp;sa_from=|http://global.factiva.com/aa/?ref=AFNWS00020061119e2bj0008e&amp;pp=1&amp;fcpil=en&amp;napc=S&amp;sa_from=|http://www.ccs.org.za/wp-content/uploads/2011/01/Weekly-China-Briefing-21-January-2011.pdf|http://www.minec.gov.mz/index.php?option=com_content&amp;task=view&amp;id=90&amp;Itemid=140|http://news.xinhuanet.com/photo/2011-04/21/c_121329933.htm|http://www.ventures-africa.com/2013/03/chinas-stadium-diplomacy-in-africa-and-its-top-beneficiaries/|http://www.skyscrapercity.com/showthread.php?t=859470&amp;page=2|http://architectafrica.com/zimpeto-stadium-not-ready-for-fifa-2010|http://stadiumdb.com/stadiums/moz/estadio_do_zimpeto|http://news.xinhuanet.com/english/2015-12/03/c_134878613.htm|http://allafrica.com/stories/201410101360.html|https://global.factiva.com/redir/default.aspx?P=sa&amp;an=CDAFWE0020140509ea590000t&amp;cat=a&amp;ep=ASE|https://www.theafricareport.com/9098/china-the-master-stadium-builder/|http://www.chinadaily.com.cn/kindle/2014-03/07/content_17331345.htm|http://www.verdade.co.mz/tema-de-fundo/35-themadefundo/63936-china-perdoa-36-milhoes-de-dolares-da-divida-de-mocambique-que-ultrapassa-os-2-bilioes-de-dolares|http://www.china.org.cn/world/2014-05/04/content_32279715.htm|http://mz.mofcom.gov.cn/article/jmxw/201001/20100106718254.shtml|http://mz.mofcom.gov.cn/article/jmxw/200804/20080405505053.shtml|http://mz.mofcom.gov.cn/article/jmxw/200804/20080405494532.shtml|http://mz.chineseembassy.org/chn/zmgx/t1160174.htm|https://www.fmprc.gov.cn/web/gjhdq_676201/gj_676203/fz_677316/1206_678236/sbgx_678240/|http://www.afecc.com/english.php/Achievements_Projects-id-450.html|http://mz.mofcom.gov.cn/article/jmxw/201101/20110107368638.shtml|http://mz.china-embassy.org/chn/xwdt/t817939.htm|https://baike.baidu.com/item/%E8%8E%AB%E6%A1%91%E6%AF%94%E5%85%8B%E5%9B%BD%E5%AE%B6%E4%BD%93%E8%82%B2%E5%9C%BA/10608783|http://www.600496.com/News/detail/id/256|http://mz.mofcom.gov.cn/article/todayheader/200910/20091006589065.shtml|https://web.archive.org/web/20130715054957/http:/www.afecc.com/display.asp?id=383|https://www.dropbox.com/s/ef6pzhaj94rogyw/1%E9%A1%BA%E5%88%A9%E5%AE%8C%E6%88%90%E6%8F%B4%E8%8E%AB%E6%A1%91%E6%AF%94%E5%85%8B%E5%9B%BD%E5%AE%B6%E4%BD%93%E8%82%B2%E5%9C%BA%E9%92%A2%E7%BB%93%E6%9E%84%E5%B7%A5%E7%A8%8B1.pdf?dl=0|http://et.china-embassy.org/eng/zgxx/t1323466.htm|http://mz.mofcom.gov.cn/article/zxhz/200803/20080305452992.shtml|http://mz.mofcom.gov.cn/article/jmxw/200803/20080305452992.shtml|http://mz2.mofcom.gov.cn/article/bilateralcooperation/inbrief/200805/20080505521809.shtml|https://www.chinca.org/CICA/info/37407|http://www.gov.cn/jrzg/2008-04/24/content_952951.htm|http://assets.wwf.org.uk/downloads/ccs_mozambique_briefing_paper_october_2009.pdf|http://yws.mofcom.gov.cn/article/jyjl/201510/20151001150375.shtml"/>
        <s v="http:// Tebian Electric in talks with Export-Import Bank of China regarding financing for 1000MW Egyptian solar project|http://news.cableabc.com/gc/20160614227517.html|https://egyptoil-gas.com/news/egypt-signs-solar-power-mou-with-chinas-tbea/|https://dailynewsegypt.com/2016/06/13/tbea-china-awaits-response-electricity-ministry-complete-loan-500m-export-import-bank-china/"/>
        <s v="http://1psid.gov.ls/lso/main/project|http://ls.china-embassy.org/eng/sgdt/t847770.htm|http://documents.worldbank.org/curated/en/964741523980623696/pdf/ACS19193-WP-REVISED-P156809-PUBLIC.pdf|http://ls2.mofcom.gov.cn/sys/print.shtml?/bilateralcooperation/inbrief/201208/20120808313675|https://www.fmprc.gov.cn/web/gjhdq_676201/gj_676203/fz_677316/1206_677970/1206x2_677990/t1047776.shtml|http://ls.mofcom.gov.cn/article/zxhz/201204/20120408091502.shtml|https://www.imf.org/en/Publications/CR/Issues/2016/12/31/Kingdom-of-Lesotho-Fourth-Review-Under-the-Three-Year-Arrangement-Under-the-Extended-Credit-40136|http://anhui.mofcom.gov.cn/article/sjgongzuody/201302/20130200023962.shtml|https://www.dropbox.com/s/axafl0lt2lizeko/ChinaLoansToAfrica%C2%A9SAIS-CARI.csv?dl=0 .|https://www.dropbox.com/s/vv283njfy2sx1pv/PAC-2013-16-Report.pdf?dl=0|https://sundayexpress.co.ls/govt-urged-to-act-on-econet/|https://www.dropbox.com/s/y2g59f3yf8gkjx0/MINISTRY%20OF%20FINANCE%20PRIVATE%20SECTOR%20DEVELOPMENT%20DEPARTMENT%20STATE%20OWNED%20ENTERPRISES%20ANNUAL%20REPORT%20FOR%20THE%20YEAR%20ENDED%20MARCH%202018.pdf?dl=0|http://documents1.worldbank.org/curated/en/964741523980623696/pdf/ACS19193-WP-REVISED-P156809-PUBLIC.pdf|https://www.dropbox.com/s/y7ek8tt8tj31zp2/May%202018%20PSID%20Flat%20Export.xlsx?dl="/>
        <s v="http://209.88.21.36/opencms/export/sites/default/grnnet/OPDev1/Archive/Statements/2013/Ground_Breaking_Ceremony_Omakange-Ruacana_Road_2013_5_16.pdf|http://global.factiva.com/aa/?ref=AFNWS00020120316e83f0009i&amp;pp=1&amp;fcpil=en&amp;napc=S&amp;sa_from=|http://global.factiva.com/aa/?ref=AFNWS00020130107e917000eb&amp;pp=1&amp;fcpil=en&amp;napc=S&amp;sa_from=|http://allafrica.com/stories/201204110515.html|http://na.mofcom.gov.cn/article/todayheader/201509/20150901106105.shtml|http://www.mwt.gov.na/projects|http://na.mofcom.gov.cn/article/jmxw/201305/20130500144707.shtml|http://za.china-embassy.org/eng/zfgxss/ca00/t1290075.htm|https://www.namibian.com.na/print.php?id=103859&amp;type=2|http://na.mofcom.gov.cn/article/jmxw/201508/20150801088605.shtml|http://na.mofcom.gov.cn/article/jmxw/201510/20151001141383.shtml|https://thepatriot.com.na/index.php/2017/03/18/inside-the-chinese-loans/|https://www.dropbox.com/s/axafl0lt2lizeko/ChinaLoansToAfrica%C2%A9SAIS-CARI.csv?dl=0 .|https://www.facebook.com/DrHageGeingob/posts/today-i-had-the-honour-of-inaugurating-the-ruacana-omakange-main-road-mr-67-belo/519942448162250/|http://en.cmec.com/shzr/lzdt/201701/t20170113_136761.html|https://www.dropbox.com/s/lm6z7ksi59jdww8/Projects%20-%20GRN%20Portal.pdf?dl=0|https://www.chinca.org/sjtcoc/info/65131|http://finance.chinadaily.com.cn/2015-10/20/content_22234128.htm|http://www.sinomach.com.cn/en/MediaCenter/Magazine/201706/P020170710603704538683.pdf|https://www.marketscreener.com/quote/stock/CHINA-MACHINERY-ENGINEERI-12212398/news/China-Machinery-Engineering-Namibian-MR67-Highway-Upgrade-Project-Receives-Final-Acceptance-Certif-22748983/|http://cnqc.com/newDetail.aspx?id=2617|https://www.dropbox.com/s/e9htz8mup90jl5t/2013%20-%202014%20Government%20of%20Namibia.pdf|https://www.ra.org.na/PublishingImages/Pages/reports/RA-Annual%20Report%202012-13.pdf"/>
        <s v="http://219.237.219.18/show.aspx?id=231&amp;cid=10|https://web.archive.org/web/20121116085505/http://www.gov.mu/portal/goc/mof/files/20052006/memo05.doc|https://web.archive.org/web/20121115134809/http://www.gov.mu/portal/goc/assemblysite/file/hansardsecd0411.pdf|http://www.gov.mu/portal/goc/assemblysite/file/hansardsecd0111.pdf|https://web.archive.org/web/20121115040346/http://www.gov.mu/portal/site/Mainhomepage/menuitem.a42b24128104d9845dabddd154508a0c/?content_id=f8d9188ca9f6d210VgnVCM1000000a04a8c0RCRD|http://219.237.219.18/show.aspx?id=191&amp;cid=10|http://www.sinohydro.com/664-2228-529683.aspx|http://download.govmu.org/files/2017/Audit_Report_2016_17.pdf|http://mof.govmu.org/English/Documents/Budget%202016-2017/Budget2016-17/PSIP2016-17.pdf|http://mof.govmu.org/English/Documents/Budget%202015-2016/PSIP.pdf|http://www.cwe.cn/contents/project-trends/2222.html|http://www.cwe.cn/contents/important-news/1261.html|https://www.dropbox.com/s/p12rnqpgx1c9jzt/Construction%20of%20the%20Bagatelle%20dam%20is%20under%20way.pdf?dl=0|https://www.cabri-sbo.org/uploads/bia/Mauritius_2016_Oversight_External_AuditReport_OfficeAG_SADC_English.pdf|https://www.dropbox.com/s/8xrtm2flun1swto/%E5%85%AC%E5%8F%B8%E4%B8%AD%E6%A0%87%E6%AF%9B%E9%87%8C%E6%B1%82%E6%96%AF%E5%B7%B4%E5%8A%A0%E6%B3%B0%E5%8B%92%E5%A4%A7%E5%9D%9D%E9%A1%B9%E7%9B%AE%20-%20%E4%B8%AD%E5%9B%BD%E6%B0%B4%E5%88%A9%E7%94%B5%E5%8A%9B%E5%AF%B9%E5%A4%96%E6%9C%89%E9%99%90%E5%85%AC%E5%8F%B8.pdf?dl=0|https://www.dropbox.com/s/963gfjwcjytcbrk/%E4%B8%AD%E5%9B%BD%E8%BF%9B%E5%87%BA%E5%8F%A3%E9%93%B6%E8%A1%8C%E8%B4%B7%E5%90%8E%E6%A3%80%E6%9F%A5%E7%BB%84%E8%A7%86%E5%AF%9F%E5%B7%B4%E5%8A%A0%E6%B3%B0%E5%8B%92%E9%A1%B9%E7%9B%AE%20-%20%E4%B8%AD%E5%9B%BD%E6%B0%B4%E5%88%A9%E7%94%B5%E5%8A%9B%E5%AF%B9%E5%A4%96%E6%9C%89%E9%99%90%E5%85%AC%E5%8F%B8.pdf?dl=0|http://usa.chinadaily.com.cn/china/2011-10/10/content_13862785.htm|http://news.bjx.com.cn/html/20170217/808858-2.shtml|https://www.dropbox.com/s/h2gh6k7qe5wrtq2/%E6%AF%9B%E9%87%8C%E6%B1%82%E6%96%AF%E5%B7%B4%E5%8A%A0%E6%B3%B0%E5%8B%92%E5%A4%A7%E5%9D%9D%E9%A1%B9%E7%9B%AE%E9%A1%BA%E5%88%A9%E9%80%9A%E8%BF%87%E4%B8%B4%E6%97%B6%E7%AB%A3%E5%B7%A5%E9%AA%8C%E6%94%B6%20-%20%E4%B8%AD%E5%9B%BD%E6%B0%B4%E5%88%A9%E7%94%B5%E5%8A%9B%E5%AF%B9%E5%A4%96%E6%9C%89%E9%99%90%E5%85%AC%E5%8F%B8.pdf?dl=0|http://www.sasac.gov.cn/n2588025/n2588124/c3851928/content.html|https://www.mfa.gov.cn/web/wjdt_674879/zwbd_674895/t1437125.shtml|http://mu.mofcom.gov.cn/article/jmxw/201708/20170802625916.shtml |http://mu.chineseembassy.org/chn/sgxw/t1484082.htm|http://mu.chineseembassy.org/eng/xwdt/t1428029.htm|http://www.sasac.gov.cn/n2588025/n2588124/c3851928/content.html|http://www.bauerdamcontractors.com/export/shared/documents/pdf/bst/bauerdamcontractors/BAGATELLE-A-PERMANENT-CONCRETE-CUT-OFF-WALL-FOR-THE-BAGATELLE-DAM-MAURITIUS-excerpt.pdf |http://webcache.googleusercontent.com/search?q=cache:OJASUna059UJ:download.govmu.org/files/2016/02_Annual%2520Financial%2520Statements.docx+&amp;cd=2&amp;hl=en&amp;ct=clnk&amp;gl=us|http://www.xinhuanet.com/english/2018-07/27/c_137352717.htm |http://mu.china-embassy.org/eng/xwdt/t1489784.htm|http://budget.mof.govmu.org/budget2015/PSIP.pdf|https://docplayer.net/amp/164862149-No-1-of-2012-fifth-national-assembly-parliamentary-debates-hansard.html |https://business.mega.mu/2012/03/27/lancement-officiel-du-bagatelle-dam/|https://ionnews.mu/wp-content/uploads/2015/09/audit-report-2014.pdf|https://www.google.com/maps/place/Bagatelle+Dam/@-20.2454262,57.517437,15z/data=!4m5!3m4!1s0x0:0x39986eba05901e82!8m2!3d-20.2454262!4d57.517437|https://www.openstreetmap.org/way/414789328|https://www.openstreetmap.org/way/510885391|www.gov.mu/portal/goc/mof/files/20052006/memo05.doc|http://www.gov.mu/portal/goc/assemblysite/file/hansardsecd0411.pdf|http://www.gov.mu/portal/site/Mainhomepage/menuitem.a42b24128104d9845dabddd154508a0c/?content_id=f8d9188ca9f6d210VgnVCM1000000a04a8c0RCRD|https://www.dropbox.com/s/axafl0lt2lizeko/ChinaLoansToAfrica%C2%A9SAIS-CARI.csv?dl=0.|http://budget.mof.govmu.org/budget2018-19/V_F2018_19AppendixF.pdf|https://web.archive.org/web/20180325013841/http://mof.govmu.org/English/Documents/Budget%202015-2016/PSIP.pdf|http://treasury.mof.govmu.org/English/Resource%20Centre/publications/Documents/annual%20report%202017/FULL%20REPORT%202017.pdf"/>
        <s v="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
        <s v="http://allafrica.com/stories/200701250458.html|http://www.afrikaDetailed.no//13162.html|https://www.dropbox.com/s/axafl0lt2lizeko/ChinaLoansToAfrica%C2%A9SAIS-CARI.csv?dl=0 .|http://global.factiva.com/aa/?ref=AFNWS00020070125e31p000p2&amp;pp=1&amp;fcpil=en&amp;napc=S&amp;sa_from=|http://global.factiva.com/aa/?ref=AFNWS00020061219e2cj000mx&amp;pp=1&amp;fcpil=en&amp;napc=S&amp;sa_from=|https://www.google.com/url?sa=t&amp;rct=j&amp;q=&amp;esrc=s&amp;source=web&amp;cd=1&amp;cad=rja&amp;uact=8&amp;ved=0ahUKEwiLwq2K_qnQAhUpllQKHUa-Av0QFggdMAA&amp;url=http%3A%2F%2Fs3.amazonaws.com%2Fchina_resources%2F13245%2F2013-06-27_14_21_36_-0400_13162.html&amp;usg=AFQjCNH1zhUwIQP8rkdPZEWGHoRw4__bEw&amp;sig2=6pnJ-YNIGuj3esJSAUjhiQ|https://www.dropbox.com/s/e9htz8mup90jl5t/2013%20-%202014%20Government%20of%20Namibia.pdf"/>
        <s v="http://allafrica.com/stories/200802230018.html|https://global-factiva-com.proxy.wm.edu/redir/default.aspx?P=sa&amp;an=AFNWS00020080223e42n0008d&amp;cat=a&amp;ep=ASE|https://www.dropbox.com/s/1986dfwmxr26xjt/Country%2C%20China%20Sign%20U.S.%2442m%20Loan%20Facility.pdf?dl=0|http://global.factiva.com/aa/?ref=AFNWS00020080223e42n0008d&amp;pp=1&amp;fcpil=en&amp;napc=S&amp;sa_from="/>
        <s v="http://allafrica.com/stories/201007121308.html|http://www.standardmedia.co.ke/article/2000013754/development-agenda-boosted-by-china-s-sh960b-loan/?pageNo=1|http://global.factiva.com/aa/?ref=AFNWS00020100713e67c00001&amp;pp=1&amp;fcpil=en&amp;napc=S&amp;sa_from="/>
        <s v="http://allafrica.com/stories/201103240713.html|http://www.terradaily.com/reports/Zimbabwe_China_sign_585_million_in_deals_999.html|http://www.imf.org/external/pubs/ft/dsa/pdf/2012/dsacr12279.pdf|http://zimbabweland.wordpress.com/2012/05/07/china-and-brazil-in-zimbabwe/|http://onlinelibrary.wiley.com/doi/10.1111/1759-5436.12047/abstract|https://www.oecd.org/dac/dac-global-relations/Report%20on%20Joint%20Study%20Visit%20to%20Zimbabwe_Final.pdf|http://www.chinaafricarealstory.com/2012/02/links-i-liked-brazil-zimbabwe.html|http://www.siis.org.cn/En/Research/1708|https://www.pantheonsorbonne.fr/fileadmin/Centre_doc_ufr11/Farjon_St%C3%A9phanie.pdf|http://www.chinadaily.com.cn/china/2011-03/23/content_12212395.htm|https://www.dropbox.com/s/rferjcavbokf1hv/2019_Blue_Book_Combined%20%281%29.pdf?dl=0|https://assets.publishing.service.gov.uk/media/57a08a4b40f0b6497400051c/FAC_Working_Paper_048.pdf|http://liboasis.buse.ac.zw:8080/xmlui/bitstream/handle/123456789/7822/Kushata-PG-2.1.pdf?sequence=1&amp;isAllowed=y|http://global.factiva.com/aa/?ref=AFNWS00020110324e73o000vw&amp;pp=1&amp;fcpil=en&amp;napc=S&amp;sa_from=|http://global.factiva.com/aa/?ref=AFPR000020110321e73l006pz&amp;pp=1&amp;fcpil=en&amp;napc=S&amp;sa_from=|https://www.imf.org/external/pubs/ft/scr/2011/cr11135.pdf"/>
        <s v="http://allafrica.com/stories/201106091033.html|http://www.fmprc.gov.cn/eng/wjb/zwjg/zwbd/t1054210.shtml|http://www.daily-mail.co.zm/sports/13658|http://www.gov.cn/ldhd/2011-01/11/content_1781774.htm|http://global.factiva.com/aa/?ref=XNEWS00020130115e91f006pr&amp;pp=1&amp;fcpil=en&amp;napc=S&amp;sa_from=|http://news.bbc.co.uk/sport2/hi/football/africa/9358642.stm|http://www.bbc.com/sport/0/football/25706425|http://www.saiia.org.za/occasional-papers/73-chinese-debt-aid-and-trade-opportunity-or-threat-for-zambia/file|http://www.zambiawatchdog.com/the-chinese-loan-conundrum/|https://www.scribd.com/document/100762113/The-Status-of-Zambia-Domestic-Debt-and-External-Debt|http://zm.chineseembassy.org/eng/sbgx/jm/t1054209.htm|http://www.xinhuanet.com/english/2017-08/24/c_136552218.htm|http://www.scg.com.cn/news_detail-3980.html|https://www.dropbox.com/s/sptor0fju165k3j/392125621-GovernmentConcessional-Loan-PreferentialBuyer-sCredit-Brochure-pdf.pdf?dl=0GovernmentConcessional-Loan-Preferen…Brochure|https://en.wikipedia.org/wiki/National_Heroes_Stadium|https://www.fmprc.gov.cn/web/gjhdq_676201/gj_676203/fz_677316/1206_678698/1206x2_678718/t1002536.shtml|https://www.dropbox.com/s/zq359d5snjsg6hy/REPORT%20OF%20THE%20COMMITTEE%20ON%20GA%20FOR%20THE%203ND%20SESSION%20OF%20THE%2011TH%20NA%20-%20MAY%202014%20%281%29.pdf?dl=0|https://zambianeye.com/zambias-hidden-debt-crisis-the-real-debt-is-usd-30-billion-which-157-of-gdp/|http://yws.mofcom.gov.cn/article/public/201305/20130500109762.shtml|http://zm.chineseembassy.org/chn/sgzxdthxx/t938256.htm|https://www.bbc.com/sport/football/25706425|http://zm.chineseembassy.org/chn/zxxx/t785430.htm|http://zm.chineseembassy.org/chn/sgzxdthxx/t997643.htm|https://www.lusakatimes.com/2011/01/13/mulongoti-fumes-illegal-houses-structures-stadium-making/|http://zm.mofcom.gov.cn/article/jmxw/201101/20110107358510.shtml|http://global.factiva.com/aa/?ref=AFNWS00020110609e76900172&amp;pp=1&amp;fcpil=en&amp;napc=S&amp;sa_from=|http://www.parliament.gov.zm/sites/default/files/documents/committee_reports/REPORT%20OF%20THE%20COMMITTEE%20ON%20GOV%20ASSURANCES%20FOR%20THE%204TH%20SESSION%20OF%20THE%2011TH%20NA%20-%20JUNE%202015.pdf|http://www.parliament.gov.zm/sites/default/files/images/publication_docs/Ministerial%20Statement%20-%20Youth%20and%20Sport%2017th%20July%2C%202013-2.pdf|https://www.dropbox.com/s/axafl0lt2lizeko/ChinaLoansToAfrica%C2%A9SAIS-CARI.csv?dl=0"/>
        <s v="http://allafrica.com/stories/201201040734.html|http://forex.cnfol.com/110113/134,1506,9154029,00.shtml|http://global.factiva.com/aa/?ref=AFNWS00020110113e71d000i5&amp;pp=1&amp;fcpil=en&amp;napc=S&amp;sa_from=|http://global.factiva.com/aa/?ref=AFNWS00020120213e82d001e0&amp;pp=1&amp;fcpil=en&amp;napc=S&amp;sa_from=|https://web.archive.org/web/20170225235427/http://www.minepat.gov.cm/index.php/en/component/k2/item/54-kribi-deep-sea-port--work-in-progress-social-problems-emerging|http://dad.synisys.com/dadcameroon/|http://cm.mofcom.gov.cn/article/zxhz/hzjj/201206/20120608175635.shtml|https://www.dropbox.com/s/ydxyjg01cvolixp/DAD%20Cameroon%20000716.pdf?dl=0|https://www.dropbox.com/s/iyi7gfpzp9sq6im/DAD%20Cameroon%20000716%20-%20Agreement.pdf?dl=0|http://cm.mofcom.gov.cn/article/zxhz/hzjj/201604/20160401302962.shtml|https://www.dropbox.com/s/8jaqrnzraoatqf9/2015%20Bond%20Prospectus%20Republic%20of%20Cameroon.PDF?dl=0|https://www.yidaiyilu.gov.cn/gbjg/gbgk/66262.htm|http://www.ccccltd.cn/news/jcxw/jx/201803/t20180305_91904.html|http://cm.mofcom.gov.cn/article/todayheader/201110/20111007771517.shtml|https://new.qq.com/omn/20180305/20180305A165CL.html|http://www.youtube.com/watch?v=4npp9yHaUa4|http://gis.hkbu.edu.hk/files/Cabestan%20as%20published%20online%205%20March.pdf|https://www.prc.cm/files/fa/c9/dd/5b5f1f848311df1018fb47303e748480.pdf|https://web.archive.org/web/20201106115343/http://www.undp.org/content/dam/cameroon/docs/UNDP-CMR-rapport-DAD).pdf"/>
        <s v="http://allafrica.com/stories/201304010687.html|http://www.nigeriadevelopmentandfinanceforum.org/PolicyDialogue/Dialogue.aspx?Edition=71|https://www.slideshare.net/AfricaChinaUrbanInitiative/day2-s3-li-fushengchina-eximbank|https://www.dropbox.com/s/zw6kbpmk2r75cia/EXIMBANK-CHINA%20-%20Ministry%20of%20Planning%2C%20Territorial%20and%20Large%20Equipment.pdf?dl=0|http://www.wietc.com/ephoto/show-716.aspx|https://www.dropbox.com/s/wavikqyk5dpytcn/rapport-dette-v2.pdf?dl=0|http://www.wietc.com/m/product_detail.aspx?id=238|http://www.assemblee-nationale.cg/wp-content/uploads/2019/05/Loi-n%C2%B0-13-2015-du-24-septembre-2015.pdf|https://www.dropbox.com/s/axafl0lt2lizeko/ChinaLoansToAfrica%C2%A9SAIS-CARI.csv?dl=0  |https://openknowledge.worldbank.org/bitstream/handle/10986/33835/Current-Status-Opportunities-and-a-Way-Forward-for-Affordable-Housing.pdf?sequence=1&amp;isAllowed=y|https://grands-travaux.gouv.cg/fr/eximbank-chine|https://dette-developpement.org/IMG/pdf/rapport-dette-v2.pdf|http://www.ecofin.assemblee-nationale.cg/sites/default/files/2019-07/N%C2%B023%20RAPPORT%20SUR%20L%27ACCORD%20COMPLEMENTAIRE%20SUR%20LA%20RESTRUCTURATION%20DE%20LA%20DETTE%20ENVERS%20LA%20CHINE%20%281%29%20N%C2%B023.pdf |https://fr.allafrica.com/stories/202010051092.html |http://www.adiac-congo.com/content/drame-du-4-mars-280-milliards-fcfa-pour-finaliser-la-construction-du-site-de-mpila-37328|https://www.cgdev.org/publication/bargaining-beijing-tale-two-borrowers|https://www.bu.edu/gdp/chinas-overseas-development-finance/|http://uk.reuters.com/article/2013/03/29/uk-china-africa-idUKBRE92S0HB20130329|https://www.dropbox.com/s/cmcfma6q9qlyo7t/Republic%20of%20the%20Congo%202020%20EITI%20Report.pdf?dl=0"/>
        <s v="http://allafrica.com/stories/201312230301.html?viewall=1|http://global.factiva.com/aa/?ref=ETIAGEN020131230e9br00001&amp;pp=1&amp;fcpil=en&amp;napc=S&amp;sa_from=|http://africa.chinadaily.com.cn/weekly/2014-01/24/content_17255795_2.htm|http://www.diretube.com/articles/tag/ethiopian-airlines/page-1/|http://ethiopiaembassy.eu/us250-million-addis-ababa-bole-international-airport-expansion-project/|http://allafrica.com/stories/201311260638.html|http://www.ethiosports.com/2014/03/23/south-african-based-firm-bids-for-250-million-bole-airport-expansion-project/|http://www.thereporterethiopia.com/content/china-exim-bank-extend-usd-120-million-bole-airport-expansion|http://www.ethiosports.com/2014/06/22/work-on-addis-ababa-airport-expansion-project-commences/|https://global.factiva.com/redir/default.aspx?P=sa&amp;NS=16&amp;AID=9VIV000400&amp;an=MENREP0020140630ea6u004zm&amp;cat=a&amp;ep=ASI|https://www.ifri.org/sites/default/files/atoms/files/nicolas_chinese_investors_ethiopia_2017.pdf|http://et.mofcom.gov.cn/article/jmxw/201311/20131100404258.shtml|https://chilot.me/wp-content/uploads/2014/09/proclamation-no-833-2014-export-import-bank-of-china-loan-agreement-for-financing.pdf|http://et.mofcom.gov.cn/article/jmxw/201303/20130300071154.shtml|http://et.mofcom.gov.cn/article/jmxw/201311/20131100405011.shtml|https://qz.com/africa/1535255/ethiopias-addis-ababa-bole-expanded-airport-triples-size/|http://et.mofcom.gov.cn/article/jmxw/201312/20131200435702.shtml|http://www.xinhuanet.com/english/2017-07/22/c_136464513.htm|http://www.ccccltd.cn/news/jcxw/jx/201807/t20180725_93613.html |http://www.globalconstructionreview.com/news/expansion-work-starts-ethiopias-ai2rport653/ |https://en.wikipedia.org/wiki/Addis_Ababa_Bole_International_Airport|http://www.investethiopia.gov.et/index.php/news-resources/news-and-events/780-pm-dr-abiy-inaugurates-bole-airport-terminal-expansion-and-5-star-hotel-projects.html|https://docs.google.com/document/d/1iO91LOszhQCIlt0NYkV4q7cHmveS9mwIkEu2HotmSkU/edit|https://www.printversion.addisfortune.net/resource/vol_14_num_724/index.html#p=6|https://www.adp-i.com/en/projects/mega-hub-currently-built-will-absorb-120m-pax-year-0|https://www.dropbox.com/s/jg7dhritz3hkamt/Addis%20Ababa%20Bole%20International%20Airport%20Expansion.pdf?dl=0|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s://www.lawethiopia.com/images/federal_proclamation/proclamations_by_number/1002.pdf|https://www.2merkato.com/news/alerts/4602-exim-bank-of-china-to-extend-120-million-usd-loan-for-ethiopia|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
        <s v="http://allafrica.com/stories/201404100995.html|https://www.dropbox.com/s/5z31vlwau6wz99o/DAD%20Cameroon%20000862.pdf?dl=0and|https://actucameroun.com/2019/03/20/development-government-announces-comprehensive-audit-on-companies-working-on-the-kribi-lolabe-road-project/|https://www.dropbox.com/s/unbuf1rxky5ch1f/DAD%20Cameroon%20000862%20-%20Agreement.pdf?dl=0|http://cm.mofcom.gov.cn/article/jmxw/201404/20140400545187.shtml|https://www.investiraucameroun.com/travaux-publics/2802-14115-apres-la-construction-le-cameroun-confie-au-chinois-chec-l-exploitation-et-la-maintenance-de-l-autoroute-kribi-lolable|http://www.mintp.cm/fr/gallery/Projet%20Autoroute%20Kribi-Lolab%C3%A9/1-24-48|https://www.investiraucameroun.com/travaux-publics/0901-13843-la-livraison-de-l-autoroute-desservant-le-port-en-eau-profonde-de-kribi-38-5-km-finalement-annoncee-au-3e-trimestre-2020|https://www.investiraucameroun.com/grands-travaux/2110-8074-cameroun-l-etat-injectera-4-milliards-de-fcfa-dans-la-construction-d-une-autoroute-desservant-le-port-de-kribi|http://www.mintp.cm/fr/news/1125/35/Autoroute-Kribi-Lolabe-38-kilometres-a-achever-en-2018|https://www.prc.cm/files/fa/c9/dd/5b5f1f848311df1018fb47303e748480.pdf|https://web.archive.org/web/20201106115343/http://www.undp.org/content/dam/cameroon/docs/UNDP-CMR-rapport-DAD).pdf|https://www.youtube.com/watch?v=wU33P5FWiis|https://camerounactuel.com/autoroute-kribi-lolabe-le-mensonge-detat/|https://www.pak.cm/en/news/lolab%C3%A9-kribi-highway-chec-resumes-construction-works|https://direct-info.net/2021/11/05/cameroun-autoroute-kribi-lolabe-livraison-le-31-decembre-2021/|https://m.facebook.com/watch/?v=255294789848827&amp;_rdr|https://www.facebook.com/Uptodate-Africa-101103698181631/videos/254605503328439/|https://www.cameroon-tribune.cm/article.html/30226/fr.html/autoroute-kribi-edea-les-travaux#|https://www.investiraucameroun.com/infrastructures/0101-15781-pour-accelerer-les-travaux-de-l-autoroute-kribi-lolabe-le-cameroun-signe-un-ppp-avec-le-chinois-chec|https://agencecamerounpresse.com/societe/soci%C3%A9t%C3%A9/construction-des-autoroutes-deux-parmi-elles-seront-livr%C3%A9es-%C3%A0-la-fin-de-cette-ann%C3%A9e.html|https://www.dropbox.com/s/8vnayof01gkammx/ChinaLoansToAfrica%C2%A9SAIS-CARI_10_7_2021.csv?dl=0|https://www.dropbox.com/s/a400557jut579m5/Government%20of%20Cameroon%202020%20Register%20of%20Chinese%20Loans%20and%20Borrowing%20Terms.pdf?dl=0 |https://camerounactu.com/lautoroute-kribi-lolabe-realise-a-9819/|http://www.mintp.cm/en/news/1394/55/Autoroute-Yaounde-Douala-Phase-I-reception-provisoire-effective|https://www.dropbox.com/s/sjjkdoxme6dfhj8/Lolab%C3%A9-Kribi%20Highway%2C%20CHEC%20resumes%20construction%20works%20_%20Port%20Authority%20of%20Kribi.pdf?dl=0"/>
        <s v="http://ar.china-embassy.org/chn/xwdt/t230611.htm|https://macauhub.com.mo/pt/2006/01/12/portugues-china-vai-incentivar-empresas-a-investirem-em-cabo-verde/|https://macauhub.com.mo/pt/2006/03/30/portugues-empresa-chinesa-pretende-construir-fabrica-de-cimento-em-cabo-verde/|https://macauhub.com.mo/pt/2006/03/08/portugues-mne-chines-afirma-que-cabo-verde-e-exemplo-nas-relacoes-com-africa/|https://www.dropbox.com/s/axafl0lt2lizeko/ChinaLoansToAfrica%C2%A9SAIS-CARI.csv?dl=0.|https://www-fmprc-gov-cn.translate.goog/web/gjhdq_676201/gj_676203/fz_677316/1206_677608/1206x2_677628/201105/t20110522_8019414.shtml?_x_tr_sl=zh-CN&amp;_x_tr_tl=en&amp;_x_tr_hl=en&amp;_x_tr_pto=sc"/>
        <s v="http://archive.ipim.gov.mo/zh-hans/portuguese-speaking-countries-news-sc/%E4%BD%9B%E5%BE%97%E8%A7%92%E4%B8%8E%E4%B8%AD%E5%9B%BD%E7%AD%BE%E7%BD%B2%E5%BB%BA%E8%AE%BE%E5%9B%BD%E5%AE%B6%E4%BD%93%E8%82%B2%E5%9C%BA%E7%9A%84%E5%8D%8F%E8%AE%AE/|http://jjhzj.mofcom.gov.cn/article/y/201011/20101107226696.shtml|http://www.macauhub.com.mo/en/2013/12/13/building-on-ambition-china-helps-build-cape-verde-after-independence/|http://www.macauhub.com.mo/en/2009/11/12/8085/|http://cv.mofcom.gov.cn/article/jmxw/201409/20140900727859.shtml|http://cv.mofcom.gov.cn/article/jmxw/201408/20140800709937.shtml|http://cv.mofcom.gov.cn/article/jmxw/201310/20131000357775.shtml|http://cv.mofcom.gov.cn/article/jmxw/201310/20131000338946.shtml|https://web.archive.org/web/20140930193606/http://www.macauhub.com.mo/en/2012/03/07/chinese-contractor-finishes-building-cape-verde%e2%80%99s-national-stadium-in-october-2013/|http://rtc.cv/index.php?paginas=21&amp;id_cod=1575|https://www.governo.cv/china-e-cabo-verde-assinam-contrato-para-a-construcao-do-estadio-nacional/|https://web.archive.org/web/20200411064052/http:/www.mofcom.gov.cn/article/i/jyjl/k/201408/20140800709937.shtml|https://web.archive.org/web/20200411064054/http:/cv.mofcom.gov.cn/article/jmxw/201310/20131000338946.shtml|https://web.archive.org/web/20200411064057/http:/yws.mofcom.gov.cn/article/b/201607/20160701361550.shtml|https://zh.wikipedia.org/wiki/%E4%BD%9B%E5%BE%97%E8%A7%92%E5%9B%BD%E5%AE%B6%E4%BD%93%E8%82%B2%E5%9C%BA|https://baike.baidu.com/item/%E4%BD%9B%E5%BE%97%E8%A7%92%E5%9B%BD%E5%AE%B6%E4%BD%93%E8%82%B2%E5%9C%BA|https://macauhub.com.mo/pt/2011/10/30/portugues-china-concedeu-emprestimo-sem-juros-a-cabo-verde/|http://www.sxjgkg.com/product/1007.html|https://www.dropbox.com/s/axafl0lt2lizeko/ChinaLoansToAfrica%C2%A9SAIS-CARI.csv?dl=0 .|http://www.aieco.org/article/ywfc/201711/20171102664333.shtml|https://macauhub.com.mo/pt/2013/11/21/portugues-embaixador-da-china-entrega-estadio-nacional-de-cabo-verde/|https://www.rfi.fr/pt/africa/20140823-cabo-verde|https://expressodasilhas.cv/desporto/2013/11/21/china-entrega-estadio-nacional/40769|https://macauhub.com.mo/pt/2014/08/14/stadium-financed-by-china-to-open-in-cabo-verde-on-23-august/|https://www.cmjornal.pt/cm-ao-minuto/detalhe/estadio-nacional-e-uma-das-maiores-obras-construidas-em-cabo-verde|https://www.governo.cv/china-entrega-a-obra-do-estadio-nacional-ao-governo-de-cabo-verde/|https://www.governo.cv/governo-lanca-1a-pedra-para-construcao-do-estadio-nacional/|http://archive.ipim.gov.mo/pt-pt/portuguese-speaking-countries-news-pt-pt/cabo-verde-e-china-assinam-acordo-para-construcao-do-estadio-nacional/|https://en.wikipedia.org/wiki/Est%C3%A1dio_Nacional_de_Cabo_Verde|https://macauhub.com.mo/zh/2008/12/29/%E4%B8%AD%E6%96%87-%E4%BD%9B%E5%BE%97%E8%A7%92%EF%BC%9A%E4%B8%AD%E5%9B%BD%E8%AE%A1%E5%88%92%E5%8A%A0%E5%BC%BA%E4%B8%8E%E4%BD%9B%E5%BE%97%E8%A7%92%E7%9A%84%E5%90%88%E4%BD%9C/|http://www.cabonet.org/news/business/239-j-morais-named-ambassador-to-china.html|http://www.ipim.gov.mo/group_detail.php?tid=26218&amp;type_id=1715&amp;lang=en-us|https://web.archive.org/web/20200411064057/http://yws.mofcom.gov.cn/article/b/201607/20160701361550.shtml|https://web.archive.org/web/20200411064054/http://cv.mofcom.gov.cn/article/jmxw/201310/20131000338946.shtml|https://web.archive.org/web/20200411064052/http://www.mofcom.gov.cn/article/i/jyjl/k/201408/20140800709937.shtml"/>
        <s v="http://archives.aps.sn/article/107650?lightbox[width]=75p&amp;lightbox[height]=90p|https://www.seneweb.com/news/Developpement/energie-et-cooperation-economique-et-technique-la-chine-accorde-2-financements-de-16-5-milliards-de-fcfa-au-senegal-hellip_n_81879.html|https://en.calameo.com/books/00027534791ea94c19185|https://www.seneweb.com/news/Economie/la-chine-populaire-signe-deux-importants-accords-de-financement-avec-l-etat-du-senegal_n_83355.html|https://www.sendeveloppementlocal.com/Financement-de-la-politique-de-developpement-La-Chine-accorde-une-subvention-de-32-milliards-de-FCfa-au-Senegal_a4404.html| https://www.dropbox.com/s/k2cl58fc9x57kzs/2014%20Republic%20of%20Senegal%20Bond%20Prospectus.PDF?dl=0|http://extwprlegs1.fao.org/docs/pdf/Sen169728.pdf|https://www.enqueteplus.com/content/coop%C3%A9ration-la-chine-d%C3%A9gaine-17-milliards-pour-le-s%C3%A9n%C3%A9gal|https://www.dropbox.com/s/8kshk8kn2rlewsx/2018%20Republic%20of%20Senegal%20Bond%20Prospectus.pdf?dl=0|https://www.dropbox.com/s/hofs85kwiey66kf/May%202018%20Flat%20Export%20of%20Senegal%20AMP.xls?dl=0"/>
        <s v="http://assemblee.bi/spip.php?page=imprimer&amp;id_article=827|http://www.xinhuanet.com/english/2017-01/01/c_135946743.htm|https://solutions4africa.com/index.php/burindi-publisher/920-burundi-metropolitan-area-network-launched-in-capital-bujumbura|http://en.people.cn/n3/2019/0409/c90000-9564916.html|http://www.arib.info/index2.php?option=com_content&amp;do_pdf=1&amp;id=9831|http://www.burundi-gov.bi/IMG/pdf/Rapport_Final_TIC_PNRA.pdf|http://www.xinhuanet.com/world/2016-12/26/c_129419648.htm|https://www.dropbox.com/s/fjhjrl1r9u6adlr/25-2014.pdf?dl=0|http://www.arib.info/index.php?option=com_content&amp;task=view&amp;id=9831|http://bi.mofcom.gov.cn/article/ddgk/zwjingji/201409/20140900742621.shtml|http://www.ministerefptss.gov.bi/sites/default/files/PNRA_version_26_janvier_2012.pdf|http://bi.mofcom.gov.cn/sys/print.shtml?/ddgk/zwjingji/201409/20140900742621|https://www.dropbox.com/s/va579icg58vu0i7/%E5%B8%83%E9%9A%86%E8%BF%AA%E8%AE%AE%E4%BC%9A%E9%80%9A%E8%BF%87%E5%9F%8E%E5%9F%9F%E7%BD%91%E9%A1%B9%E7%9B%AE%E4%BC%98%E8%B4%B7.pdf?dl=0|http://webcache.googleusercontent.com/search?q=cache:y56sRPUmXeQJ:bi.chineseembassy.org/chn/zbgx/sbyw/t1205084.htm+&amp;cd=1&amp;hl=en&amp;ct=clnk&amp;gl=us|http://bi.mofcom.gov.cn/article/jmxw/201409/20140900742618.shtml|https://www.fmprc.gov.cn/web/zwbd_673032/gzhd_673042/t1205080.shtml|http://bi.chineseembassy.org/chn/zjbld/bldyw/t1204327.htm|http://bi.chineseembassy.org/chn/zbgx/sbyw/t1205084.htm|http://bi.chineseembassy.org/fra/sgxw/t1146532.htm"/>
        <s v="http://bi.mofcom.gov.cn/article/zxhz/hzjj/201210/20121008370411.shtml|http://bi.chineseembassy.org/chn/sgxw/t1001733.htm"/>
        <s v="http://bj.china-embassy.org/fra/sghd/t226992.htm|https://www.dropbox.com/s/mf4igfd3pivtjc5/LISTE%20DES%20PRETS%20CHINE%202000-2017.xlsx?dl=0"/>
        <s v="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 https://igip.eu/index.php/fr/nouvelles/155-eau-potable-brazzaville-djir|https://www.dropbox.com/s/6jkb87m19ly8d6s/D%20n%C2%AF2015-178%20du%2021%20janvier%202015.pdf?dl=0|https://www.dropbox.com/s/zw6kbpmk2r75cia/EXIMBANK-CHINA%20-%20Ministry%20of%20Planning%2C%20Territorial%20and%20Large%20Equipment.pdf?dl=0|http://cg.mofcom.gov.cn/article/zxhz/sbmy/201010/20101007215020.shtml|http://documents.worldbank.org/curated/en/193551468248987635/pdf/911870WP0ROC0E04Box385329B00PUBLIC0.pdf|http://cg.mofcom.gov.cn/article/zxhz/sbmy/201112/20111207860703.shtml|http://www.cmec.com/xwzx/gsxw/201407/t20140716_130477.html|http://www.cmec.com.cn/ywly/gcct/szgcfjjqt/szfj/201612/t20161213_130048.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s://www.adiac-congo.com/content/production-deau-le-nouveau-directeur-general-de-la-snde-se-dit-preoccupe-18962|http://en.cmec.com/ywly/gcct/xjdlm/szgc/201612/t20161228_133821.html|https://www.sgg.cg/JO/2006/congo-jo-2006-07.pdf |http://cg.mofcom.gov.cn/sys/print.shtml?/catalog/hyjs/201207/20120708239206 |http://en.cmec.com/ywly/gcct/xjdlm/szgc/|https://www.cgdev.org/publication/bargaining-beijing-tale-two-borrowers|https://www.aiddata.org/publications/bargaining-with-beijing-a-tale-of-two-borrowers|https://www.cgdev.org/sites/default/files/gardner-et-al-bargaining-with-beijing-data-revised.xlsx|https://www.dropbox.com/s/cmcfma6q9qlyo7t/Republic%20of%20the%20Congo%202020%20EITI%20Report.pdf?dl=0"/>
        <s v="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https://www.dropbox.com/s/6jkb87m19ly8d6s/D%20n%C2%AF2015-178%20du%2021%20janvier%202015.pdf?dl=0|http://cg.mofcom.gov.cn/article/zxhz/sbmy/201010/20101007215020.shtml|http://documents.worldbank.org/curated/en/193551468248987635/pdf/911870WP0ROC0E04Box385329B00PUBLIC0.pdf|https://chinamachinery.todayir.com/s/bus_schedule_other.php|http://news.sina.com.cn/c/2012-02-29/215924036844.s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en.cmec.com/ywly/gcct/xjdlm/szgc/201612/t20161228_133821.html|https://www.sgg.cg/JO/2006/congo-jo-2006-07.pdf |http://cg.mofcom.gov.cn/sys/print.shtml?/catalog/hyjs/201207/20120708239206 |http://en.cmec.com/ywly/gcct/xjdlm/szgc/|https://www.adiac-congo.com/content/production-deau-le-nouveau-directeur-general-de-la-snde-se-dit-preoccupe-18962|https://www.cgdev.org/publication/bargaining-beijing-tale-two-borrowers|https://www.dropbox.com/s/cmcfma6q9qlyo7t/Republic%20of%20the%20Congo%202020%20EITI%20Report.pdf?dl=0"/>
        <s v="http://blogzambezi.blogspot.com/2013/05/mansa-luwingu-roadworks-begin.html|http://allafrica.com/stories/201304220228.html?page=2|http://www.africanreview.com/construction-a-mining/roads/chinese-firm-bags-zambia-road-contract|http://allafrica.com/stories/201212280750.html|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http://www.bus-ex.com/article/rda-zambia|http://www.parliament.gov.zm/index.php?option=com_docman&amp;task=doc_view&amp;gid=1112|http://www.statehouse.gov.zm/en/china-investment-coming/|http://www.roadtraffic-technology.com/news/newszambia-awards-major-road-contract-to-chinese-firm|https://www.dropbox.com/s/09wetfrugjmsyrq/2013_Annaul_Economic_Report_ZAMBIA.pdf|http://www.parliament.gov.zm/sites/default/files/documents/committee_reports/REPORT%20OF%20THE%20CCTWS%20FOR%202ND%20SESSION%20OF%20THE%2011TH%20NA_0.pdf|http://www.cdb.com.cn/English/xmtp/201604/t20160426_3081.html?imgNum=79|http://www.cabc.org.cn/detail.php?cid=70&amp;category_id=70&amp;id=1039|http://zm.chineseembassy.org/eng/sgzxdthxx/t1383428.htm|http://www.c-chico.com:8100/list.asp?id=473|http://www.c-chico.com:8100/list.asp?id=446|http://www.c-chico.com:8100/list.asp?id=568|http://zm.chineseembassy.org/chn/dsxx/dshd/t1275380.htm|http://www.exim.gov/sites/default/files/reports/competitiveness_reports/2015-2-2014%2B2015-China-Information.pdf|http://nrfa.org.zm/wp-content/uploads/2019/01/Annual-Report-2017.pdf|http://file.finance.sina.com.cn/211.154.219.97:9494/MRGG/BOND/2019/2019-6/2019-06-17/11194334.PDF|https://www.lusakatimes.com/2016/02/17/cabinet-approves-contracting-of-new-loans-from-africa-and-china-development-banks/"/>
        <s v="http://business.highbeam.com/3548/article-1G1-141099131/chinese-govt-provides-us-25m-assistance|http://global.factiva.com/aa/?ref=BBCAP00020060120e21k00232&amp;pp=1&amp;fcpil=en&amp;napc=S&amp;sa_from=|http://www.irinnews.org/printreport.aspx?reportid=57869|http://lr.mofcom.gov.cn/aarticle/jmxw/200601/20060101436247.html|https://reliefweb.int/report/liberia/china-gives-75-million-dollars-aid-loans-liberia|https://www.cabri-sbo.org/uploads/bia/Liberia_2020_Execution_External_YearendReport_MinFin_CEN-SADECOWAS_English.pdf|https://www.cabri-sbo.org/uploads/bia/Liberia_2019_Execution_External_YearendReport_MinFin_ECOWAS_English.pdf|https://gac.gov.lr/wp-content/uploads/2021/04/AGs-Report-on-the-Financial-Statement-Audit-of-Consolidated-Fund-Account-for-Fiscal-period-July-1-2017-to-June-30-2018.pdf|https://www.liberiaprojects.org/activities/854"/>
        <s v="http://bw.china-embassy.org/eng/jmwl/t528316.htm|http://bw.mofcom.gov.cn/article/jmxw/200812/20081205967473.shtml"/>
        <s v="http://cafiec.mofcom.gov.cn/article/hyzc/tongjixuehui/201408/20140800705795.shtml|https://www.google.com/maps/place/Boulevard+Du+30+Juin,+Kinshasa,+Democratic+Republic+of+the+Congo/@-4.30321,15.3083578,17z/data=!3m1!4b1!4m5!3m4!1s0x1a6a33f515b7dec7:0x8f5fd9c19cab5edf!8m2!3d-4.3032154!4d15.3105518|https://www.openstreetmap.org/way/158167974|https://www.dropbox.com/s/17vj39iersx0b1i/drc-china%20infrastructure%20status%20march%202011.pdf?dl=0|http://french.china.org.cn/business/txt/2016-07/28/content_38977299.htm|https://www.dropbox.com/s/axafl0lt2lizeko/ChinaLoansToAfrica%C2%A9SAIS-CARI.csv?dl=0 .|http://www.acgt.cd/006/46-boulevard-du-30-juin-lot-2-2-50-km|https://www.dropbox.com/s/i4n637lxhabj73u/Boulevard%20du%2030%20Juin%20Lot%202.pdf|https://www.google.com/maps/place/Kintambo+Magasin/@-4.3336966,15.2556485,17z/data=!3m1!4b1!4m5!3m4!1s0x1a6a319b21787639:0xca764f4621d32ffd!8m2!3d-4.333702!4d15.2578425|http://www.acgt.cd/images/documents/rapports_annuels/R2017.pdf|http://www.acgt.cd/images/documents/rapports_annuels/R2016.pdf|http://www.acgt.cd/images/documents/rapports_annuels/R2015.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cafiec.mofcom.gov.cn/article/zqzhw/201309/20130900290625.shtml|https://dqxy.swjtu.edu.cn/_mediafile/dqxy/Upload/Elec/upload/file/20190308/6368766137911016966268607.pdf|http://www.xinhuanet.com/world/2015-03/27/c_127630389.htm|https://transformers-magazine.com/tm-news/1867-new-transformer-station-inaugurated-in-togo-power/|https://www.republicoftogo.com/Toutes-les-rubriques/Politique/Sokode-deploie-toute-son-energie|https://www.dropbox.com/s/0dn1ymashumwmla/RAPD%202014%20web%20fnal%20final.pdf?dl=0|https://www.fmprc.gov.cn/web/gjhdq_676201/gj_676203/fz_677316/1206_677534/1206x2_677554/t1112880.shtml|https://www.dropbox.com/s/nwi6defw6zxquy2/RAPD%202015.pdf?dl=0|https://www.dropbox.com/s/i9hcq83ilmnce4y/RAPD%202016%20%20VERSION%20IMPRIMERIE%20ok.pdf?dl=0|https://www.republicoftogo.com/Toutes-les-rubriques/Politique/Sokode-se-branche-vers-les-regions-septentrionales|https://www.mediaterre.org/afrique-ouest/actu,20130902120637.html|https://www.lomebougeinfo.com/lome/tchaoudjo-le-poste-de-transformation-electrique-de-kideoude-inaugure/|https://lanationbenin.info/interconnexion-nord-benin-nord-togo-le-poste-de-transformation-electrique-de-sokode-operationnel/|https://cj.sina.com.cn/articles/view/3229571447/c07f59770010015ap|https://www.republicoftogo.com/content/download/26184/230101/file/L/'Union%20N%C2%B0634.pdf|https://docplayer.fr/18510228-Demarrage-officiel-de-la-construction-du-poste-de-transformation-de-sokode.html|https://www.tbea.com/cs/Satellite?c=Page&amp;cid=1467896775144&amp;d=Touch&amp;pagename=TBEA_CN%2FPage%2FTemplate%2FAboutUS%2FcorpInfo|http://tg.mofcom.gov.cn/article/zxhz/201411/20141100814951.shtml|https://www.chinca.org/sjtcoc/info/63830|https://www.dropbox.com/s/axafl0lt2lizeko/ChinaLoansToAfrica%C2%A9SAIS-CARI.csv?dl=0."/>
        <s v="http://camce.com.cn/en/news/gsxw/1299581986-422.html|http://news.cntv.cn/20101125/105540.shtml|http://e-promis.treasury.go.ke/e-promis-de/frame.jsp?src=deView.faces?sessionid=14698130474342230&amp;MasterID=1&amp;SubModuleID=1&amp;Hierarchy=A1_RT_OP_PROJECT&amp;UserID=13&amp;iLanguageID=1&amp;jsf_sequence=1&amp;projectid=52062&amp;beansKey=14698130474342230_1469813109992|http://www.camce.com.cn/en/news/gcdt/1395829873-2142.html|https://www.dropbox.com/s/wy6ozn905346336/e-ProMIS%20Kenya%20051716%20Full.pdf?dl=0|https://www.ketraco.co.ke/projects/completed/rabai-malindi-garsen-lamu.html|https://www.dropbox.com/s/1i0w10s671kkcuc/Tender%20No%20NWC-RFP-016-2017-2018%20Construction%20of%20Bosto%20Dam%20Water%20Supply%20Project.pdf?dl=0|https://www.treasury.go.ke/economy/category/41-external-public-debt-register.html?download=149:external-public-debt-register-2012|http://www.xinhuanet.com/english/2017-05/26/c_136318016.htm|https://www.fmprc.gov.cn/zflt/eng/jlydh/mtsy/t1465698.htm|https://www.ketraco.co.ke/projects/partners.html|https://www.ketraco.co.ke/opencms/export/sites/ketraco/projects/downloads/rabai_garsen_malindi_lamu/Rabai-Lamu_ESIA.pdf|http://www.camcel.com.cn/dxyj/fzqy/201610/t20161011_105970.html|http://www.camce.com.cn/cn/xwzx/gsxw/201503/t20150309_56470.htm|http://www.camce.com.cn/cn/xwzx/gcdt/201503/t20150306_55039.htm|https://www.facebook.com/watch/?v=2008804885811668|http://www.camce.com.cn/en/enAC/enHOD/en2007/|https://finance.qq.com/a/20100526/001450.htm|http://www.camce.com.cn/cn/xwzx/gsxw/201503/t20150309_56578.htm|https://www.dropbox.com/s/tn48wjaqtkezyfg/External%20Public%20Debt%20Register%202012.pdf?dl=0|https://web.archive.org/web/20150330123756/https://www.ketraco.co.ke/opencms/export/sites/ketraco/about/reports/Annual_Report_2009-2010.pdf|http://www.camce.com.cn/en/enAC/enHOD/en2011/|https://ketraco.co.ke/sites/default/files/publications/Annual%20Report%202018-2019_0.pdf|https://www.dropbox.com/s/pknsx7sgxhle8cy/Kenya%20Electricity%20Transmission%20Co.%20Ltd.%20%28KETRACO%29%20%7C%20Development%20Partners.pdf?dl=0|https:// https://www.dropbox.com/s/549ixt2gj1jbjvi/External-Public-Debt-Register-as-at-End-June-2022.pdf?dl=0"/>
        <s v="http://cd.china-embassy.org/chn/xwdt/t1519340.htm|http://cd.china-embassy.org/chn/sbgx/t1467450.htm|https://7sur7.cd/cooperation-sino-congolaise-le-gouvernement-construit-un-nouveau-batiment-administratif|http://cd.china-embassy.org/chn/xwdt/t1292214.htm|https://www.dropbox.com/s/axafl0lt2lizeko/ChinaLoansToAfrica%C2%A9SAIS-CARI.csv?dl=0  |http://cd.chineseembassy.org/chn/xwdt/t1292214.htm|https://www.sohu.com/a/210263594_201960|https://www.dropbox.com/s/5m0ytyrufmr4st8/DRC%20AMP%20Export%20from%20September%202020.xls?dl=0|https://www.dropbox.com/s/j7xpbz6p8119a09/Aid%20Management%20Platform%20-%20Aper%C3%A7u%20de%20l%27activit%C3%A9.pdf?dl=0|https://www.dropbox.com/s/qhcmx47q3t7bbcp/Flat%20Export%20of%20AMP%20%28China%20Only%29%20from%2028%20March%202018.csv?dl=0"/>
        <s v="http://cd.china-embassy.org/fra/xw/more/t575145.htm|https://www.dropbox.com/s/cs6588i9r6bv79r/The%20impact%20of%20Sicomines%20on%20development%20in%20the%20Democratic%20Republic%20of%20Congo%20.pdf?dl=0|http://www.acgt.cd/images/documents/rapports_annuels/R2015.pdf|http://congomines.org/system/attachments/assets/000/000/630/original/ASADHO-RAPPORT-SUR-LES-INFRASTRUCTRURES-SICOMINES-1.pdf?1430929440|https://www.dropbox.com/s/axafl0lt2lizeko/ChinaLoansToAfrica%C2%A9SAIS-CARI.csv?dl=0 .|https://foreignpolicymag.files.wordpress.com/2018/06/01911-sicomines-workingpaper-landry-v6.pdf|https://www.dropbox.com/s/rosp9rnwtf6bv23/Rapport%20de%20Conciliation%20ITIE%20RDC%202015%20-%20sign%C3%A9.pdf?dl=0|http://french.china.org.cn/business/txt/2016-07/28/content_38977299.htm|http://www.acgt.cd/006/43-modernisation-de-l-avenue-tourisme-6-80-km|https://www.dropbox.com/s/sn3bqx5gh5xmsy8/Modernization%20of%20Avenue%20Tourisme.pdf?dl=0 |https://www.openstreetmap.org/way/4638860|http://www.acgt.cd/images/documents/rapports_annuels/R2013.pdf|http://www.acgt.cd/images/documents/rapports_annuels/R2017.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cd.chineseembassy.org/chn/xwdt/gdxx/t206448.htm|https://www.dropbox.com/s/axafl0lt2lizeko/ChinaLoansToAfrica%C2%A9SAIS-CARI.csv?dl=0.|https://www.dropbox.com/s/wdjt3cmhq2d1mit/DGDP_RAPPORT-ANNUEL-2006-2008-VERSION-COMPLETEE.pdf?dl=0|http://ma2.mofcom.gov.cn/article/chinanews/200508/20050800241791.shtml"/>
        <s v="http://cd.qq.com/a/20091224/001550.htm|http://www.yznews.com.cn/yznews08/yzgl/2009-12/24/content_3060038.htm|http://ci.mofcom.gov.cn/article/jmxw/200912/20091206700556.shtml"/>
        <s v="http://cf.mofcom.gov.cn/article/jmxw/201112/20111207904398.shtml|https://www.acap.cf/Centrafrique-Signature-des-deux-accords-de-Cooperation-economique-et-technique-entre-le-gouvernement-centrafricain-et-le_a4593.html"/>
        <s v="http://cg.china-embassy.org/chn/zgzj/jmwl/t933502.htm|http://www.mofcom.gov.cn/article/i/jyjl/k/201509/20150901109383.shtml|https://www.dropbox.com/s/wavikqyk5dpytcn/rapport-dette-v2.pdf?dl=0|http://documents.worldbank.org/curated/en/193551468248987635/pdf/911870WP0ROC0E04Box385329B00PUBLIC0.pdf|https://www.dropbox.com/s/axafl0lt2lizeko/ChinaLoansToAfrica%C2%A9SAIS-CARI.csv?dl=0  |https://www.dropbox.com/s/cmcfma6q9qlyo7t/Republic%20of%20the%20Congo%202020%20EITI%20Report.pdf?dl=0"/>
        <s v="http://cg.china-embassy.org/chn/zgzj/jmwl/t933502.htm|http://www.mofcom.gov.cn/article/i/jyjl/k/201509/20150901109383.shtml|https://www.dropbox.com/s/wavikqyk5dpytcn/rapport-dette-v2.pdf?dl=0|http://documents.worldbank.org/curated/en/193551468248987635/pdf/911870WP0ROC0E04Box385329B00PUBLIC0.pdf|https://www.sgg.cg/JO/2015/congo-jo-2015-06.pdf|https://grands-travaux.gouv.cg/en/eximbank-chine|https://www.dropbox.com/s/axafl0lt2lizeko/ChinaLoansToAfrica%C2%A9SAIS-CARI.csv?dl=0  |https://www.dropbox.com/s/cmcfma6q9qlyo7t/Republic%20of%20the%20Congo%202020%20EITI%20Report.pdf?dl=0"/>
        <s v="http://cg.mofcom.gov.cn/article/zxhz/sbmy/201010/20101007215020.shtml|https://www.dropbox.com/s/6jkb87m19ly8d6s/D%20n%C2%AF2015-178%20du%2021%20janvier%202015.pdf?dl=0|https://www1.hkexnews.hk/listedco/listconews/sehk/2013/0426/ltn20130426432.pdf|http://www.adiac-congo.com/content/projet-de-couverture-nationale-en-telecommunication-des-performances-louables-pour-lavenir|http://cg.mofcom.gov.cn/article/catalog/hyjs/201504/20150400931852.shtml|http://www.mofcom.gov.cn/dl/gbdqzn/upload/gangguobu.pdf|http://webcache.googleusercontent.com/search?q=cache:wPpQEUOXvhcJ:www.sasac.gov.cn/n2588025/n2588124/c3855314/content.html&amp;hl=en&amp;gl=us&amp;strip=1&amp;vwsrc=0|http://cg.mofcom.gov.cn/article/jmxw/201111/20111107829810.shtml|https://phys.org/news/2011-11-ace-africa-cable-online-late.html|http://cg.mofcom.gov.cn/article/catalog/hyjs/201507/20150701052048.shtml|http://french.xinhuanet.com/2016-05/18/c_135369162.htm|https://www.dropbox.com/s/axafl0lt2lizeko/ChinaLoansToAfrica%C2%A9SAIS-CARI.csv?dl=0  |https://grands-travaux.gouv.cg/sites/default/files/2020-05/Reflet_004_0.pdf|https://grands-travaux.gouv.cg/sites/default/files/2020-04/Reflet17-red.pdf|https://www.sgg.cg/JO/2019/congo-jo-2019-27.pdf|https://economie.gouv.cg/sites/default/files/D%20n%C2%B02019-150%20du%2017%20juin%202019.pdf|http://french.china.org.cn/foreign/txt/2014-02/25/content_31584280.htm|http://icibrazza.com/congo-presentation-des-grandes-lignes-du-projet-de-couverture-nationale-en-telecommunications/|http://documents1.worldbank.org/curated/en/771951572880867186/pdf/Congo-Republic-of-Third-Phase-of-the-Central-African-Backbone-Program-Project.pdf|https://www.arpce.cg/fibre-optique |http://tpe2012-2013-lafibreoptique.e-monsite.com/pages/etude-de-cas-la-fibre-optique-au-congo.html|http://images.sh-itc.net/202001/20200113134821519.pdf"/>
        <s v="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
        <s v="http://chn.chinamil.com.cn/xwpdxw/gjssxw/2009-11/07/content_4075713.htm|http://www.fmprc.gov.cn/eng/wjb/zzjg/fzs/xwlb/t399193.htm|http://allafrica.com/stories/201002040729.html|https://www.fmprc.gov.cn/123/zxxx/t398184.htm|http://bi.mofcom.gov.cn/article/jmxw/200801/20080105332006.shtml|http://bi.mofcom.gov.cn/article/jmxw/200809/20080905770616.shtml|http://global.factiva.com/aa/?ref=DJI0000020080109e4190011f&amp;pp=1&amp;fcpil=en&amp;napc=S&amp;sa_from=|https://www.fmprc.gov.cn/web/gjhdq_676201/gj_676203/fz_677316/1206_677486/xgxw_677492/200801/t20080111_9310605.shtml"/>
        <s v="http://ci.mofcom.gov.cn/article/jmxw/201201/20120107913682.shtml|http://sn.china-embassy.org/chn/xwdt/t892601.htm|http://finance.sina.com.cn/roll/20120106/010911137406.shtml|http://french.peopledaily.com.cn/96852/7695668.html|http://www.gouv.ci/_actualite-article.php?d=1&amp;recordID=1981&amp;p=328"/>
        <s v="http://cidadevelha1462.blogspot.com/2009/10/novo-liceu-do-salineiro.html|https://www.facebook.com/MpD.Cabo.Verde/posts/10157146367489722/|https://www.governo.cv/ministra-da-educacao-efetua-visita-as-escolas-do-salineiro-e-santa-cruz/"/>
        <s v="http://cm.mofcom.gov.cn/aarticle/jmxw/200909/20090906516225.html|http://news.cameroon-today.com/president-paul-biya-of-cameroon-visits-china/7263/|http://cm.mofcom.gov.cn/aarticle/jmxw/200708/20070805003842.html|http://www.reuters.com/article/2007/01/31/africa-china-idUSL3173715420070131|http://dad.synisys.com/dadcameroon/|http://jjhzj.mofcom.gov.cn/article/y/200911/20091106602280.shtml|http://cm.mofcom.gov.cn/article/zxhz/hzjj/200804/20080405474494.shtml|http://jjhzj.mofcom.gov.cn/article/y/200910/20091006573461.shtml|http://cm.mofcom.gov.cn/article/todayheader/201304/20130400079650.shtml|http://www.africaneconomicoutlook.org/countries/central-africa/cameroon/|http://www.afrik.com/article24657.html|http://sina.dichan.com/pengjin121/casusview-74691.html|https://www.journalducameroun.com/lhopital-gyneco-obstetrique-et-pediatrique-de-douala-inaugure/|https://www.investiraucameroun.com/gestion-publique/1911-6901-le-cameroun-inaugure-un-hopital-ultra-moderne-de-15-milliards-fcfa-finance-par-la-chine|http://cm.china-embassy.org/chn/zxxx/t1316186.htm|http://sxcig.com/a/haiwaigongcheng/1468.html|http://www.mofcom.gov.cn/article/i/jyjl/k/201508/20150801092685.shtml|http://global.factiva.com/aa/?ref=LBA0000020070131e31v00148&amp;pp=1&amp;fcpil=en&amp;napc=S&amp;sa_from=|https://www.dropbox.com/s/koka4lzeyfltyvz/DAD%20Cameroon%20000669%20Agreement.pdf?dl=0|http://www.thelancet.com/journals/lancet/article/PIIS0140-6736(14)60725-X/fulltext#article_upsell|https://www.prc.cm/files/fa/c9/dd/5b5f1f848311df1018fb47303e748480.pdf|https://web.archive.org/web/20170810042822/http://www.ccs.org.za/wp-content/uploads/2009/11/CCS-Central-Africa-Briefing-Paper-August-2009.pdf|https://s3.documentcloud.org/documents/20485361/cmr_2009_108.pdf|https://web.archive.org/web/20201106115343/http://www.undp.org/content/dam/cameroon/docs/UNDP-CMR-rapport-DAD).pdf|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
        <s v="http://cm.mofcom.gov.cn/article/jmxw/201509/20150901101760.shtml|http://cm.mofcom.gov.cn/article/zxhz/sbmy/201608/20160801371258.shtml|http://www.minesup.gov.cm/ENHEN/Note%20information%20ENHEN.pdf|https://www.dropbox.com/s/y1nh8j3i11y8n5k/DAD%20Cameroon%20-%20000988.pdf?dl=0|https://allafrica.com/stories/201802160644.html|http://www.minesup.gov.cm/ENHEN/ENHEN%20information%20notice.pdf|https://www.journalducameroun.com/en/china-restructuring-cameroons-burgeoning-digital-economy-sector/|http://www.minesup.gov.cm/DAUQ/donation%20of%20terminals%20by%20the%20PRC.pdf |https://en.teles-relay.com/2019/05/27/des-etudiants-remercient-paul-biya-pour-le-cadeau-de-9-830-ordinateurs-portables/|http://www.xingfeitech.com/news/html/?396.html|https://www.dropbox.com/s/t13o2r6cspjf5z4/DAD%20Cameroon%20000988%20Full%20Agreement.pdf?dl=0|https://www.prc.cm/files/fa/c9/dd/5b5f1f848311df1018fb47303e748480.pdf|http://www.minesup.gov.cm/site/index.php/category/e-national-higher-education/|https://www.cameroon-tribune.cm/article.html/41260/en.html/digitalisation-les-universites-detat-sorganisent|https://www.dropbox.com/s/8vnayof01gkammx/ChinaLoansToAfrica%C2%A9SAIS-CARI_10_7_2021.csv?dl=0|https://www.dropbox.com/s/a400557jut579m5/Government%20of%20Cameroon%202020%20Register%20of%20Chinese%20Loans%20and%20Borrowing%20Terms.pdf?dl=0 |https://www.prc.cm/fr/actualites/actes/decrets/1866-decret-n-2016-354-du-27-juillet-2016-habilitant-le-ministre-de-l-economie-de-la-planification-et-de-l-amenagement-du-territoire-a-signer-avec-la-banque-d-export-import-de-chine-eximbank-chine-un-accord-de-pret-d-un-montant-de-937-500-000-yuans-rmb-soit-en"/>
        <s v="http://cm.mofcom.gov.cn/article/jmxw/201511/20151101154368.shtml|https://www.dropbox.com/s/84nn2ognwkyv6yl/DAD%20Cameroon%20000932.pdf?dl=0|https://www.businessincameroon.com/telecom/0211-5762-eximbank-china-lends-198-9-billion-fcfa-to-cameroon-to-deploy-fiber-optic|http://www.camtel.cm/sail-le-trait-dunion-cameroun-bresil/|http://armp.cm/Details.php?P1=AMI&amp;P2=631#A6|https://www.nexans.fr/eservice/France-fr_FR/navigatepub_147238_-35495/Nexans_relie_des_continents_pour_amener_le_tres_ha.html|https://cio-mag.com/le-cable-sous-marin-cameroun-bresil-marque-la-revolution-numerique-a-camtel/|https://www.prc.cm/fr/actualites/actes/decrets/1511-decret-n-2015-483-du-30-octobre-2015-habilitant-le-minepat-a-signer-avec-eximbank-chine-un-accord-de-pret-pour-le-financement-de-la-deuxieme-phase-du-projet-de-construction-d-un-reseau-national-broadband-de-telecommunication-au-cameroun|http://blog.sail.cm/en/ | http://armp.cm/Details.php?P1=AMI&amp;P2=631#A6|https://www.dropbox.com/s/mh8ve2f965c85p9/DAD%20Cameroon%20000932%20Full%20Agreement.pdf?dl=0|https://s3.documentcloud.org/documents/20487977/cmr_2015_186.pdf|https://china.huanqiu.com/article/9CaKrnJR9Mf|https://www.dropbox.com/s/a400557jut579m5/Government%20of%20Cameroon%202020%20Register%20of%20Chinese%20Loans%20and%20Borrowing%20Terms.pdf?dl=0 |https://www.minpostel.gov.cm/index.php/fr/les-grands-chantiers/292-broadband-infrastructure-for-a-digital-cameroon-by-2020|https://minepat.gov.cm/?option=com_docman&amp;view=download&amp;alias=87-cadre-de-depense-a-moyen-terme-du-ministere-des-postes-et-telecommunications-version-ajustee-du-triennat-2020-2022&amp;category_slug=secteur-infrastructures&amp;Itemid=324&amp;lang=en|https://www.dropbox.com/s/8vnayof01gkammx/ChinaLoansToAfrica%C2%A9SAIS-CARI_10_7_2021.csv?dl=0"/>
        <s v="http://cm.mofcom.gov.cn/article/jmxw/201602/20160201250552.shtml|https://www.jsbmarketresearch.com/company-profile/goc-kribi-deep-water-port-development-phase-ii-cameroon-project-profile|https://country.eiu.com/article.aspx?articleid=1025342686&amp;Country=Cameroon&amp;topic=Economy&amp;subtopic=Forecast&amp;subsubtopic=Policy+trends&amp;u=1&amp;pid=1297052313&amp;oid=1297052313&amp;uid=1|https://constructionreviewonline.com/2016/02/phase-2-construction-of-deep-sea-port-in-cameroon-approved/|https://www.dw.com/en/china-backed-kribi-port-project-in-cameroon-leaves-locals-frustrated/a-42016788|https://global-factiva-com.proxy.wm.edu/redir/default.aspx?P=sa&amp;an=AFNWS00020160802ec82000hw&amp;cat=a&amp;ep=ASE|http://cm.mofcom.gov.cn/article/zxhz/hzjj/201604/20160401302962.shtml|http://cm.mofcom.gov.cn/article/jmxw/201704/20170402554037.shtml|http://cm.mofcom.gov.cn/article/zxhz/sbmy/201608/20160801371257.shtml|https://www.dropbox.com/s/ydxyjg01cvolixp/DAD%20Cameroon%20000716.pdf?dl=0|https://new.qq.com/omn/20180305/20180305A165CL.html|http://www.cankaoxiaoxi.com/finance/20170407/1860743.shtml|http://camer.be/59281/12:1/cameroun-infrastructures-415-milliards-pour-financer-la-phase-2-du-port-de-kribi-cameroon.html|https://www.imf.org/fr/Publications/CR/Issues/2017/07/05/Cameroon-Request-for-a-Three-Year-Arrangement-Under-the-Extended-Credit-Facility-Press-45038|http://www.mofcom.gov.cn/article/i/jyjl/k/201702/20170202511108.shtml|https://cameroonvoice.com/news/2017/04/06/cameroun-deux-accords-de-financements-signes-avec-la-chine-pour-l-extension-du-port-de-kribi/|http://french.xinhuanet.com/2017-04/06/c_136185509.htm|https://www.dropbox.com/s/32ys5h5fcjs3v30/DAD%20Cameroon%20-%20001055.pdf?dl=0|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ropbox.com/s/7xhixuajqzjlahp/L%E2%80%99apport%20de%20la%20Chine%20%C3%A0%20la%20construction%20du%20port%20de%20Kribi%20_%20Port%20Autonome%20de%20Kribi.pdf?dl=0"/>
        <s v="http://cm.mofcom.gov.cn/article/zxhz/sbmy/200801/20080105323430.shtml|https://www.fmprc.gov.cn/web/gjhdq_676201/gj_676203/fz_677316/1206_677848/1206x2_677868/t397464.shtml"/>
        <s v="http://cm.mofcom.gov.cn/article/zxhz/sbmy/200908/20090806483521.shtml|http://www.sinomach.com.cn/templates/T_news_en/content.aspx?nodeid=924&amp;page=ContentPage&amp;contentid=37603|https://www.cameroon-tribune.cm/index.php?option=com_content&amp;view=article&amp;id=84791:stade-de-limbe-le-terrain-dentrainement-attendu&amp;catid=6:sport&amp;Itemid=3|http://www.sourcejuice.com/1288159/2009/12/21/Ambassador-Cameroon-attend-aid-Kalin-Bei-Huang-Changqing-Bafoussam/|http://www.cameroon-embassy.nl/?p=1999|http://www.africaneconomicoutlook.org/countries/central-africa/cameroon/|https://www.dropbox.com/s/m9g3n6dvaq40qbv/DAD%20Cameroon%20000678%20-%20Agreement.pdf?dl=0|https://www.dropbox.com/sh/jwhjxartlv4147t/AABdV4nnQUJkWvnwslt5-upra/DAD%20Cameroon%20000678.pdf?dl=0|http://www.camerounlink.com/en/?SessionID=V0JG1JPE0DVKT5VBUEB1CBSINP4NRE&amp;cl1=&amp;cl2=&amp;bnid=2&amp;nid=108457&amp;cat=0&amp;kat=0|https://www.camfoot.com/actualites/inauguration-du-stade-omnisports-de-limbe-en-images,23095.html |https://www.journalducameroun.com/le-stade-omnisports-de-bafoussam-bientot-inaugure/|http://www.mofcom.gov.cn/article/i/jyjl/k/201404/20140400565989.shtml|http://www.cmec.com/xwzx/ztlm/201612/t20161208_129569.html|http://gis.hkbu.edu.hk/files/Cabestan%20as%20published%20online%205%20March.pdf|https://web.archive.org/web/20201106115343/http://www.undp.org/content/dam/cameroon/docs/UNDP-CMR-rapport-DAD).pdf|https://s3.documentcloud.org/documents/20485370/cmr_2009_166.pdf|https://www.dropbox.com/s/a400557jut579m5/Government%20of%20Cameroon%202020%20Register%20of%20Chinese%20Loans%20and%20Borrowing%20Terms.pdf?dl=0 "/>
        <s v="http://congoreading.over-blog.com/article-rues-de-lubum-platon-aurait-pu-en-parler-122884889.html|https://www.dropbox.com/s/zlkq8lleo8ydxo9/R2018.pdf?dl=0 |https://www.dropbox.com/s/hmyrdmiyyjlg8av/R2017.pdf?dl=0|https://www.dropbox.com/s/ee8f5mltgxy6ndc/Modernization%20of%20Nzolana%20Avenue.pdf?dl=0|http://www.acgt.cd/006/57-projet-de-modernisation-de-l-avenue-nzolana|https://eiti.org/files/documents/rapport_de_conciliation_31.12.2018_st-ey_adopte_par_ce.pdf|https://www.dropbox.com/s/17vj39iersx0b1i/drc-china%20infrastructure%20status%20march%202011.pdf?dl=0|http://www.acgt.cd/detail.php?id=57&amp;menu=acgt|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csci.cscec.com/ywly/dwyj/202005/3082268.html|http://www.cscec.com/zgjz_new/xwzx_new/gsyw_new/201611/2763697.html|http://www.aieco.org/article/collection/202004/20200402959001.shtml"/>
        <s v="http://cv.mofcom.gov.cn/article/jmxw/201402/20140200488643.shtml|https://macauhub.com.mo/2013/11/13/stadium-built-by-china-in-cabo-verde-due-to-open-on-5-july-2014/#:~:text=Cabo%20Verde's%20(Cape%20Verde's)%20National,Verdean%20Prime%20Minister%20said%20Tuesday|https://macauhub.com.mo/2014/08/01/cabo-verde-national-stadium-built-with-support-from-china-due-to-be-inaugurated-soon/|https://desporto.sapo.ao/futebol/cabo-verde-futebol/artigos/estadio-nacional-de-cabo-verde-inaugurado-em-julho-de-2014|http://cv.mofcom.gov.cn/article/jmxw/201301/20130108508365.shtml|http://www.mofcom.gov.cn/article/i/jyjl/k/201402/20140200488643.shtml|http://cv.mofcom.gov.cn/article/jmxw/201408/20140800709937.shtml|http://jjhzj.mofcom.gov.cn/article/y/201011/20101107226696.shtml|https://web.archive.org/web/20140930193606/http://www.macauhub.com.mo/en/2012/03/07/chinese-contractor-finishes-building-cape-verde%e2%80%99s-national-stadium-in-october-2013/|http://rtc.cv/index.php?paginas=21&amp;id_cod=1575|http://www.sxjgkg.com/product/1007.html|https://macauhub.com.mo/pt/2012/01/05/portugues-china-emprestou-mais-de-80-milhoes-de-dolares-a-cabo-verde/|https://baike.baidu.com/item/%E4%BD%9B%E5%BE%97%E8%A7%92%E5%9B%BD%E5%AE%B6%E4%BD%93%E8%82%B2%E5%9C%BA|https://zh.wikipedia.org/wiki/%E4%BD%9B%E5%BE%97%E8%A7%92%E5%9B%BD%E5%AE%B6%E4%BD%93%E8%82%B2%E5%9C%BA|https://web.archive.org/web/20200411064057/http:/yws.mofcom.gov.cn/article/b/201607/20160701361550.shtml|https://web.archive.org/web/20200411064054/http:/cv.mofcom.gov.cn/article/jmxw/201310/20131000338946.shtml|https://web.archive.org/web/20200411064052/http:/www.mofcom.gov.cn/article/i/jyjl/k/201408/20140800709937.shtml|https://macauhub.com.mo/pt/2014/08/14/stadium-financed-by-china-to-open-in-cabo-verde-on-23-august/|https://expressodasilhas.cv/desporto/2013/11/21/china-entrega-estadio-nacional/40769|https://www.rfi.fr/pt/africa/20140823-cabo-verde|https://macauhub.com.mo/pt/2013/11/21/portugues-embaixador-da-china-entrega-estadio-nacional-de-cabo-verde/|https://www.dropbox.com/s/axafl0lt2lizeko/ChinaLoansToAfrica%C2%A9SAIS-CARI.csv?dl=0 .|https://www.dropbox.com/s/in9gw0e8e97l5h6/Cabo%20Verde%20e%20China%20assinam%20acordos%20de%20financiamento%20de%20mais%20de%2080%20milh%C3%B5es%20de%20d%C3%B3lares.pdf?dl=0|https://web.archive.org/web/20200411064057/http://yws.mofcom.gov.cn/article/b/201607/20160701361550.shtm|https://web.archive.org/web/20200411064054/http://cv.mofcom.gov.cn/article/jmxw/201310/20131000338946.shtml|http://yws.mofcom.gov.cn/article/b/201607/20160701361550.shtml|https://www.governo.cv/estadio-nacional-vai-ter-energia-renovavel/|http://www.aieco.org/article/ywfc/201711/20171102664333.shtml"/>
        <s v="http://cv.mofcom.gov.cn/article/zxhz/201702/20170202520287.shtml|http://cv.china-embassy.org/chn/zfgx/jmhz/t1225280.htm|http://cv.china-embassy.org/chn/sghd/t1285250.htm|http://cv.china-embassy.org/chn/sghd/t1285178.htm|http://cv.china-embassy.org/chn/sghd/t969783.htm|http://cv.mofcom.gov.cn/article/jmxw/201501/20150100855488.shtml|http://cv.mofcom.gov.cn/article/todayheader/201507/20150701068258.shtml|http://cv.mofcom.gov.cn/article/jmxw/201003/20100306839505.shtml|http://yws.mofcom.gov.cn/article/c/200809/20080905778325.shtml; https://www.huawei.com/en/about-huawei/publications/winwin-magazine/31/bringing-the-digital-world-to-cape-verde-archipelago|http://idev.afdb.org/sites/default/files/documents/files/Approach%20paper%20CSPE%20Cabo%20Verde%208.8.2017.pdf|http://yws.mofcom.gov.cn/article/c/200809/20080905778325.shtml|https://e.huawei.com/topic/leading-new-ict-en/cape-verde-archipelgo-case.html|https://www.dropbox.com/s/axafl0lt2lizeko/ChinaLoansToAfrica%C2%A9SAIS-CARI.csv?dl=0 .|https://www.dropbox.com/s/o3zq6mfk7b2250w/CONTA%20GERAL%20DO%20ESTADO%202008.pdf?dl=0|http://www.parlamento.cv/userfiles/ContaGeralEstado/CONTA%20GERAL%20DO%20ESTADO%202008.pdf|https://www.nosi.cv/index.php/en/news/item/248-egov-nosi-recebe-representantes-do-eximbank|https://www.huawei.com/cn/publications/winwin-magazine/31/bringing-the-digital-world-to-cape-verde-archipelago|https://www.nosi.cv/index.php/en/news/item/101-china-concede-emprestimo-a-cabo-verde-para-2-fase-do-e-gov|http://infogate.fmprc.gov.cn/web/dszlsjt_673036/ds_673038/t1285251.shtml|https://www.fmprc.gov.cn/web/zwbd_673032/wshd_673034/t1584925.shtml|https://www.portaldeangola.com/2017/03/16/china-quer-alargar-cooperacao-com-cabo-verde-no-sector-da-economia-maritima-energia-e-turismo/"/>
        <s v="http://dad.synisys.com/dadcameroon/|http://cm.mofcom.gov.cn/aarticle/jmxw/201107/20110707658607.html|https://www.dropbox.com/s/jst6h4g32bytv95/DAD%20Cameroon%20000804%20-%20Agreement.pdf?dl=0|http://www.thelancet.com/journals/lancet/article/PIIS0140-6736(14)60725-X/fulltext#article_upsell|https://s3.documentcloud.org/documents/20485643/cmr_2011_518.pdf|https://www.dropbox.com/s/8vnayof01gkammx/ChinaLoansToAfrica%C2%A9SAIS-CARI_10_7_2021.csv?dl=0|https://www.dropbox.com/s/a400557jut579m5/Government%20of%20Cameroon%202020%20Register%20of%20Chinese%20Loans%20and%20Borrowing%20Terms.pdf?dl=0"/>
        <s v="http://dad.synisys.com/dadcameroon/|http://english.peopledaily.com.cn/90883/8454670.html|http://news.cameroon-today.com/cameroon-china-sign-cooperation-agreements-in-beijing/7299/|http://cm.mofcom.gov.cn/aarticle/jmxw/201107/20110707658607.html|https://www.dropbox.com/s/y6he4z0zqby16g6/DAD%20Cameroon%20000758.pdf?dl=0|https://www.cameroonbusinesstoday.cm/articles/502/fr/sino-cameroon-trade-relations-partnering-with-world-economic-giant|http://gis.hkbu.edu.hk/files/Cabestan%20as%20published%20online%205%20March.pdf|https://www.dropbox.com/s/25coz73bhbsb7yu/DAD%20Cameroon%20000758%20-%20Agreement.pdf?dl=0|http://www.thelancet.com/journals/lancet/article/PIIS0140-6736(14)60725-X/fulltext#article_upsell|https://www.prc.cm/files/fa/c9/dd/5b5f1f848311df1018fb47303e748480.pdf|https://web.archive.org/web/20201106115343/http://www.undp.org/content/dam/cameroon/docs/UNDP-CMR-rapport-DAD).pdf|https://s3.documentcloud.org/documents/20485599/cmr_2011_174.pdf|https://www.dropbox.com/s/a400557jut579m5/Government%20of%20Cameroon%202020%20Register%20of%20Chinese%20Loans%20and%20Borrowing%20Terms.pdf?dl=0 "/>
        <s v="http://dad.synisys.com/dadcameroon/|http://gis.hkbu.edu.hk/files/Cabestan%20as%20published%20online%205%20March.pdf|http://news.xinhuanet.com/english/2015-10/16/c_134717673.htm|http://cm.mofcom.gov.cn/article/zxhz/hzjj/201103/20110307450641.shtml|http://cm.mofcom.gov.cn/article/zxhz/hzjj/201107/20110707647633.shtml|https://www.dropbox.com/s/qp0ocme31gfaevp/DAD%20Cameroon%20000816.pdf?dl=0|https://www.guarantco.com/storage/pdf/GuarantCo-Portfolio-Presentation.pdf|http://www.camtel.cm/2016/02/24/camtel-minhdu-partenariat/.|https://www.dropbox.com/s/0zogdg8kgrth6ej/DAD%20Cameroon%20000816%20-%20Agreement.pdf?dl=0|https://web.archive.org/web/20201106115343/http://www.undp.org/content/dam/cameroon/docs/UNDP-CMR-rapport-DAD).pdf|https://s3.documentcloud.org/documents/20485652/cmr_2012_178.pdf|https://www.dropbox.com/s/a400557jut579m5/Government%20of%20Cameroon%202020%20Register%20of%20Chinese%20Loans%20and%20Borrowing%20Terms.pdf?dl=0 "/>
        <s v="http://dad.synisys.com/dadcameroon/|http://global.factiva.com/aa/?ref=DJDN000020131111e9bb002bv&amp;pp=1&amp;fcpil=en&amp;napc=S&amp;sa_from=|https://www.dropbox.com/s/xesrqxmkbmynpra/DAD%20Cameroon%20000847%20-%20Agreement.pdf?dl=0|https://www.dropbox.com/s/d9cgwu9xrzh8lkt/DAD%20Cameroon%20000847.pdf?dl=0|http://gis.hkbu.edu.hk/files/Cabestan%20as%20published%20online%205%20March.pdf|https://web.archive.org/web/20201106115343/http://www.undp.org/content/dam/cameroon/docs/UNDP-CMR-rapport-DAD).pdf|https://s3.documentcloud.org/documents/20485906/cmr_2013_180.pdf|https://www.dropbox.com/s/a400557jut579m5/Government%20of%20Cameroon%202020%20Register%20of%20Chinese%20Loans%20and%20Borrowing%20Terms.pdf?dl=0 |https://www.dropbox.com/s/8vnayof01gkammx/ChinaLoansToAfrica%C2%A9SAIS-CARI_10_7_2021.csv?dl=0|https://www.mfa.gov.cn/ce/cecm//fra/zxxx/t1458365.htm"/>
        <s v="http://dad.synisys.com/dadcameroon/|http://www.africaneconomicoutlook.org/countries/central-africa/cameroon/|http://gis.hkbu.edu.hk/files/Cabestan%20as%20published%20online%205%20March.pdf|https://www.dropbox.com/sh/jwhjxartlv4147t/AACBvjb_u24n36coaKqZcBnia/DAD%20Cameroon%20000710.pdf?dl=0|http://en.cgcoc.com.cn/lingyu/146.html|http://cm.mofcom.gov.cn/article/zxhz/hzjj/201109/20110907739874.shtml| http://www.mofcom.gov.cn/article/i/dxfw/gzzd/201311/20131100377480.shtml|http://armp.cm/Details.php?P1=AMI&amp;P2=579#A6|https://www.camwater.cm/realisation|https://www.camwater.cm/projects?lang=en|http://www.cgcoc.com.cn/news/59.html |http://www.cgcoc.com.cn/news/309.html|http://www.chinca.org/hdhm/news_detail_3392.html|http://cm.mofcom.gov.cn/article/zxhz/sbmy/201001/20100106762461.shtml|http://cm.mofcom.gov.cn/article/zxhz/hzjj/201412/20141200833419.shtml|https://www.dropbox.com/s/34aojdg8adahp1t/Pursuing%20win-win%20progress%20with%20other%20de...dges%20-%20The%20Export-Import%20Bank%20of%20China.pdf?dl=0 |https://www.dropbox.com/s/6fhyafnwbn1prb5/DAD%20Cameroon%20000710%20-%20Supplementary%20Agreement.pdf?dl=0|https://www.dropbox.com/s/lrxl8o5qva3zmnr/DAD%20Cameroon%20000710%20-%20Agreement.pdf?dl=0|https://www.dropbox.com/s/3n0opix4sgllxzr/DAD%20Cameroon%20000710%20-%20Agreement.pdf?dl=0|https://www.prc.cm/files/fa/c9/dd/5b5f1f848311df1018fb47303e748480.pdf|https://s3.documentcloud.org/documents/20485425/cmr_2009_170.pdf|https://web.archive.org/web/20201106115343/http://www.undp.org/content/dam/cameroon/docs/UNDP-CMR-rapport-DAD).pdf|https://www.dropbox.com/s/a400557jut579m5/Government%20of%20Cameroon%202020%20Register%20of%20Chinese%20Loans%20and%20Borrowing%20Terms.pdf?dl=0 "/>
        <s v="http://dad.synisys.com/dadmauritanie/#/Fre/ApplicationdeProjet/Liste%20/1_1_1_1|http://www.cridem.org/C_Info.php?article=54508|http://fr.ami.mr/Depeche-13130.html|https://www.dropbox.com/sh/rmsn7bw684kga0z/AACEditcBr800aljD-yFjRTVa?dl=0|https://www.dropbox.com/s/axafl0lt2lizeko/ChinaLoansToAfrica%C2%A9SAIS-CARI.csv?dl=0."/>
        <s v="http://dad.synisys.com/dadmauritanie/#/Fre/ApplicationdeProjet/Liste%20/1_1_1_1|https://k.sina.cn/article_1683472727_6457c15702000hlkm.html?from=news&amp;subch=onews|http://mr.china-embassy.org/chn/jmwl/t1618985.htm|https://www.fmprc.gov.cn/web/dszlsjt_673036/t1619254.shtml|https://www.fmprc.gov.cn/web/zwbd_673032/wshd_673034/t1633964.shtml|https://www.seneplus.com/developpement/pekin-au-chevet-de-la-mauritanie|http://fr.ami.mr/Depeche-47238.html|http://fr.ami.mr/Depeche-32052.html|http://mr.china-embassy.org/fra/jmwl/t1220652.htm|https://www.afrik21.africa/mauritanie-nouakchott-inaugure-un-reseau-devacuation-deau-pluviale-pose-par-cte/|http://www.crec4.com/content-1098-17017-1.html|http://en.crec4.com/content-994-49-1.html?WebShieldDRSessionVerify=px3B3FGdZn0FqNqI1G2T|http://cridem.org/C_Info.php?article=672808|http://www.crec4.com/content-1933-18243-1.html|http://www.china-daqi.com/sdgd/2017012026317.html|http://www.ctcecc.com/content-581-14261-1.html|https://www.dropbox.com/sh/rmsn7bw684kga0z/AACEditcBr800aljD-yFjRTVa?dl=0|https://www.dropbox.com/s/giaxe93al4jm8ku/DAD%20Mauritanie%20%20MRT%3A000556%20.pdf?dl=0|https://www.dropbox.com/s/jgerp6n9uuu977h/pip2019-2021_global.xls?dl=0|https://www.dropbox.com/s/5jcve0xizxhwt00/%D9%88%D8%B2%D8%A7%D8%B1%D8%A9%20%D8%A7%D9%84%D9%85%D9%8A%D8%A7%D9%87%20%D9%88%D8%A7%D9%84%D8%B5%D8%B1%D9%81%20%D8%A7%D9%84%D8%B5%D8%AD%D9%8A.pdf?dl=0|https://www.dropbox.com/s/axafl0lt2lizeko/ChinaLoansToAfrica%C2%A9SAIS-CARI.csv?dl=0."/>
        <s v="http://dgdp-rdc.org/wp-content/uploads/2017/02/DGDP_RAPPORT-ANNUEL_2010.pdf"/>
        <s v="http://dj.mofcom.gov.cn/article/jmxw/201202/20120207969381.shtml"/>
        <s v="http://dj.mofcom.gov.cn/article/jmxw/201504/20150400939292.shtml|http://dj.mofcom.gov.cn/article/jmxw/201408/20140800704851.shtml|http://dj.mofcom.gov.cn/article/jmxw/201309/20130900291970.shtml|http://dj.mofcom.gov.cn/article/jmxw/201507/20150701030368.shtml|http://dj.mofcom.gov.cn/article/jmxw/201704/20170402558300.shtml|http://country.eiu.com/article.aspx?articleid=962241680&amp;Country=Djibouti&amp;topic=Economy&amp;subtopic=Forecast&amp;subsubtopic=Policy+trends&amp;u=1&amp;pid=967331880&amp;oid=967331880&amp;uid=1|https://www.beltandroad.news/2019/01/08/why-djiboutis-china-debt-is-raising-the-alarm/|http://country.eiu.com/article.aspx?articleid=605136244&amp;Country=Djibouti&amp;topic=Economy&amp;subtopic=Forecast&amp;subsubtopic=Economic+growth&amp;u=1&amp;pid=1057331889&amp;oid=1057331889&amp;uid=1|http://open_jicareport.jica.go.jp/pdf/12302642_01.pdf|http://www.chinaafricarealstory.com/2017/03/china-djibouti-and-new-york-times-how.html|https://www.dropbox.com/s/0n35q7of83l1ba6/Business%20Overview_China%20Exim%20Bank.pdf?dl=0|https://www.dropbox.com/s/6h9xtdm12nq7ygj/%E2%80%9C%E5%90%88%E4%BD%9C%E7%BA%BD%E5%B8%A6%20%E5%85%B1%E8%B5%A2%E4%B9%8B%E8%B7%AF%E2%80%9D%20%E2%80%94%E2%80%94%E8%BF%9B%E5%87%BA%E5%8F%A3%E9%93%B6%E8%A1%8C%E8%90%BD%E5%AE%9E%E2%80%9C%E4%B8%80%E5%B8%A6%E4%B8%80%E8%B7%AF%E2%80%9D%E5%80%A1%E8%AE%AE_%E4%B8%AD%E5%9B%BD%E8%BF%9B%E5%87%BA%E5%8F%A3%E9%93%B6%E8%A1%8C.pdf?dl=0|https://www.openstreetmap.org/search?query=Port%20Polyvalent%20de%20Doraleh#map=16/11.5963/43.0694|https://www.openstreetmap.org/search?query=Terminal%20%C3%A0%20conteneurs%20de%20Doraleh#map=17/11.58074/43.09736|http://news.cri.cn/20170911/f448b339-e179-7615-1991-b664f31e10f5.html|http://www.xinhuanet.com//world/2017-05/24/c_1121030360.htm|https://www.cscec.com/xwzx_new/gsyw_new/201705/2764010.html|https://3g.china.com/act/news/11038989/20170911/31351316.html|https://www.presidence.dj/texte.php?ID=147&amp;ID2=2016-06-07&amp;ID3=Loi&amp;ID4=11&amp;ID5=2016-06-15&amp;ID6=n|http://www.portdedjibouti.com/wp-content/uploads/2016/08/larriv%C3%A9es-des-unit%C3%A9s-de-grues-de-quai-avec-machineries-mobiles-%C3%A0-Djibouti.pdf|https://www.cmhk.com/main/a/2017/b07/a32755_32845.shtml?1|https://www.dropbox.com/s/icrzvgppj5zi8dt/Pr%C3%A9sidence%20de%20la%20R%C3%A9publique%20de%20Djibouti%204.pdf?dl=0|https://web.archive.org/web/20171210021014/http://portdedjibouti.com/Pages/NewProjects.php?ProjectID=4|https://www.dropbox.com/s/hwm7ieyefuuwmh1/Work%20begins%20on%20extending%20and%20constructing%20two%20ports.pdf?dl=0|https://en.wikipedia.org/wiki/Port_of_Djibouti|https://www.portdedjibouti.com/damerjog-livestock-port/|http://www.cnca.gov.cn/rdzt/2017/ydyl/hzhr/201706/t20170601_54446.shtml|http://www.ccecc.com.cn/art/2019/12/13/art_7651_3034538.html|http://www.rzngroup.com/2017/gsnews_1225/29.html|https://www.offshore-energy.biz/djibouti-starts-construction-of-two-major-ports/|https://en.wikipedia.org/wiki/Damerjog|https://lanation.dj/doraleh-multipurpose-port-dmp-des-performances-remarquables/|http://www.xinhuanet.com/english/2020-01/10/c_138694414.htm|https://www.dropbox.com/s/tn7fqohqz7tce90/DJIBOUTI_IGAD_Conf_March2012.pdf?dl=0|https://www.dropbox.com/s/em6oe3bmw6uvhyi/Pr%C3%A9sidence%20de%20la%20R%C3%A9publique%20de%20Djibouti.pdf?dl=0|https://web.archive.org/web/20200804045401/https://chinainvestin.com/index.php/en/invest-in/special-editions/djibouti-en/3098|http://www.sasac.gov.cn/n2588020/n2877938/n2879597/n2879599/c9535101/content.html|https://www.bloomberg.com/news/features/2019-04-06/djibouti-needed-help-china-had-money-and-now-the-u-s-and-france-are-worried|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
        <s v="http://dj.mofcom.gov.cn/article/jmxw/201504/20150400939293.shtml|http://ec.europa.eu/transparency/regdoc/rep/3/2015/FR/3-2015-4185-FR-F1-1-ANNEX-1.PDF|http://dj.mofcom.gov.cn/article/jmxw/201901/20190102830494.shtml|http://dj.mofcom.gov.cn/article/jmxw/201309/20130900301113.shtml|http://documents.worldbank.org/curated/en/437351549918326165/pdf/djibouti-scd-english-version-final-approved-vlogo-02062019-636852600790519539.pdf|https://static1.squarespace.com/static/5652847de4b033f56d2bdc29/t/5aa18ac2652dea6e1e2fac96/1520536258668/China+in+East+Africa+and+the+Horn_v9.pdf|https://borgenproject.org/tag/ethiopia-djibouti-water-pipeline/|https://www.beltandroad.news/2019/01/08/why-djiboutis-china-debt-is-raising-the-alarm/|https://www.africanews.com/2019/03/19/what-on-earth-is-djibouti-doing//|http://www.xinhuanet.com//english/2017-06/27/c_136398856.htm|https://www.cmimarseille.org/sites/default/files/newsite/library/files/fr/3.1.%20Roundtable%20with%20governments%e2%80%99%20delegations%20from%20Mediterranean%20and%20MENA_%20Djibouti-ilovepdf-compressed.pdf|https://www.dropbox.com/s/87ilhsl6qbc8j5h/20150528235035_72297.jpg?dl=0|http://www.maepe-rh.dj/images/pdf/fiche_synoptique.pdf|http://www.mofcom.gov.cn/article/beltandroad/dj/chnindex.shtml|https://www.dropbox.com/s/zp9opi1wn9d5wr4/Rapport%20d%27activit%C3%A9s%20MAEPE-RH%2C%202014.pdf?dl=0|https://www.dropbox.com/s/6do1iunwom2x53d/%E9%9B%86%E5%9B%A2%E5%9F%83%E5%A1%9E%E2%80%94%E5%90%89%E5%B8%83%E6%8F%90%E8%B7%A8%E5%A2%83%E4%BE%9B%E6%B0%B4%E9%A1%B9%E7%9B%AE%E5%85%A5%E9%80%89%E2%80%9C%E4%B8%80%E5%B8%A6%E4%B8%80%E8%B7%AF%E2%80%9D%E4%B8%9B%E4%B9%A6%20-%20%E4%B8%AD%E5%9C%B0%E6%B5%B7%E5%A4%96%E9%9B%86%E5%9B%A2.pdf?dl=0|https://www.dropbox.com/s/ccxh4jh04uokj8m/%E5%90%89%E5%B8%83%E6%8F%90%E5%BC%95%E6%9D%A5%E5%B9%B8%E7%A6%8F%E4%B9%8B%E6%B0%B4.pdf?dl=0|http://3w.igad.int/map/profile.html?fcode=igadregions&amp;id=34|https://www.dropbox.com/s/0z12gju4ejbbkpz/Projet%20AEP%20Ethiopie-Djibouti%20%E2%80%93%20ONEAD.pdf?dl=0|http://french.people.com.cn/n/2015/0323/c96852-8867279.html|https://www.dropbox.com/s/i2cyfeul0kxfnro/Annexe5900434732b7d20170426095047.pdf?dl=0|http://dj.china-embassy.org/chn/xwdt/t1076171.htm|http://www.region-alisabieh.dj/lancement-des-travaux-de-mise-en-oeuvre-du-projet-transfrontalier-dapprovisionnement-en-eau-hadagala-ou-le-chateau-deau-de-djibouti-810.html|http://www.mofcom.gov.cn/article/i/jyjl/k/201510/20151001144670.shtml|http://dj.china-embassy.org/chn/xwdt/t1247526.htm|https://www.facebook.com/capitalethiopia/posts/ethio-djibouti-water-pipeline-inaugurated-salt-port-opens-for-business-ethiopia-/10155511963934923/|https://www.dropbox.com/s/bn5kxxlq9va3rtb/The%20commissioning%20of%20the%20Djibouti-Ethiopia%20water%20supply%20project%20under%20the%20patronage%20of%20the%20President%20of%20the%20Republic.pdf?dl=0|http://dj.mofcom.gov.cn/article/jmxw/201510/20151001144670.shtml|http://www.chinaafricarealstory.com/2017/03/china-djibouti-and-new-york-times-how.html|http://tradeatonce.com/blog/djibouti-water-trade-between-djibouti-and-ethiopia/|https://global.factiva.com/aa/?ref=IOLET00020140417ea4400007&amp;pp=1&amp;fcpil=en&amp;napc=S&amp;sa_from=|http://global.factiva.com/aa/?ref=BBCAP00020130913e99d002xl&amp;pp=1&amp;fcpil=en&amp;napc=S&amp;sa_from=|https://www.dropbox.com/s/bstvg31gapr7ul4/14%20Feb%202020%20Correspondence%20with%20IMF%20on%20Face%20Value%20of%20China%20Eximbank%20Loan%20for%20Water%20Pipeline%20Project.pdf?dl=0|https://www.imf.org/~/media/Files/Publications/CR/2017/cr1787.ashx|https://www.onead.dj/projet-transfrontalier-dapprovisionnement-deau-potable-ethiopie-djibouti/|https://www.imf.org/en/Publications/CR/Issues/2016/12/31/Djibouti-2014-Article-IV-Consultation-Press-Release-Staff-Report-and-Statement-by-the-43458|https://www.dropbox.com/s/mby1i9bdwhjlgwv/PIP%20FINAL%202015%20SANS%20%20%20PNUD%20%281%29.xlsx?dl=0|https:// http://www.imf.org/en/Publications/CR/Issues/2016/12/31/Djibouti-2015-Article-IV-Consultation-Press-Release-and-Staff-Report-44123|http://www.cgcoc.com.cn/lingyu/142.html|http://en.cgcoc.com.cn/lingyu/142.html|http://www.xinhuanet.com/english/2018-01/01/c_136865289.htm#:~:text=Chinese%2Dbuilt%20modern%20Ethio%2DDjibouti%20railway%20begins%20commercial%20operations,-Source%3A%20Xinhua%7C%202018&amp;text=ADDIS%20ABABA%2C%20Jan.,in%20Ethiopia's%20capital%20Addis%20Ababa.|https://www.dropbox.com/s/axafl0lt2lizeko/ChinaLoansToAfrica%C2%A9SAIS-CARI.csv?dl=0|https://www.dropbox.com/s/1tkijc0o367s9eh/rapport-annuel-dfe-2018.pdf?dl=0|https://chinaafricaloandata.bu.edu/|https://economie.gouv.dj/wp-content/uploads/reports/rapport-annuel-dfe-2017.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https://economie.gouv.dj/fr/table-ronde-des-bailleurs/|https://economie.gouv.dj/resource-mobilization/|https://www.dropbox.com/s/mneegoxhmxc3xjy/Table%20ronde%20des%20bailleurs%20%E2%80%93%20Minist%C3%A8re%20de%20L%27Economie%20des%20Finances%2C%20charg%C3%A9%20de%20L%27Industrie.pdf?dl=0|https://www.dropbox.com/s/n7u7rgoc783gkrl/rapport-annuel-dfe-2014.pdf?dl=0|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https://direction-economie.gouv.dj/2022/11/Note_de_conjoncture_du_Quatri%C3%A8me_Trimestre_2022.pdf|https://www.scmp.com/news/china/diplomacy/article/3201251/djibouti-suspends-china-and-other-loan-repayments-banks-forgiveness"/>
        <s v="http://dj.mofcom.gov.cn/article/jmxw/201603/20160301275904.shtml|http://dj.mofcom.gov.cn/article/jmxw/201709/20170902646602.shtml|http://dj.mofcom.gov.cn/article/jmxw/201508/20150801092666.shtml|http://dj.china-embassy.org/fra/xwdt/t1591652.htm|http://dj.mofcom.gov.cn/article/zxhz/201709/20170902646602.shtml|http://english.mofcom.gov.cn/article/zt_cv/lanmua/201105/20110507531314.shtml|http://world.people.com.cn/n1/2017/1019/c1002-29595368.html|https://twitter.com/MenfopDjibouti/status/909410419932061697|http://jjhzj.mofcom.gov.cn/article/y/201710/20171002660859.shtml|https://lanation.dj/tribune-les-opportunites-sont-abondantes-et-lavenir-est-brillant-zhuo-ruisheng-ambassadeur-de-la-chine-accredite-a-djibouti/|http://dj.mofcom.gov.cn/article/jmxw/201301/20130100017636.shtml|http://hunan.voc.com.cn/xhn/article/201704/201704060009249352001.html"/>
        <s v="http://documents.worldbank.org/curated/en/151281514405727345/pdf/Comoros-Economic-Governance-Reform-Grant-P131688-ICRR-12152017.pdf|http://km.mofcom.gov.cn/article/zxhz/201610/20161001422944.shtml|http://km.mofcom.gov.cn/article/zxhz/201707/20170702613121.shtml|http://km.mofcom.gov.cn/article/zxhz/201612/20161202110663.shtml|https://www.imf.org/external/French/pubs/ft/scr/2016/cr16393f.pdf|http://km.mofcom.gov.cn/article/zxhz/201809/20180902781881.shtml|https://www.gouvernement.km/assets/pdf/DOCUMENT-DEFINITIF-DES-ASSISES-12-fev.pdf|https://www.subcableworld.com/industry-updates/huawei-marine-delivers-avassa-a-new-cable-system-for-comoros-islands|https://www.huawei.com/en/press-events/news/2018/9/comoro-svisit-huawei-2030-strategic-vision|http://www.comores-infos.net/telecommunication-pose-du-backbone-national/|https://global.factiva.com/redir/default.aspx?P=sa&amp;an=INVEN00020170117ed1g000dy&amp;cat=a&amp;ep=ASE|https://global.factiva.com/redir/default.aspx?P=sa&amp;an=ARBSUPY020180402ed1g00096&amp;cat=a&amp;ep=ASE|http://www.tradearabia.com/news/IND_319227.html| http://documents1.worldbank.org/curated/en/687351468233344177/pdf/708520WP0P12530Box0382113B00PUBLIC0.pdf|http://km.mofcom.gov.cn/article/todayheader/201510/20151001132145.shtml|http://www.gov.cn/xinwen/2018-08/31/content_5317996.htm| http://documents1.worldbank.org/curated/zh/266851530821933876/pdf/Project-Information-Document-Integrated-Safeguards-Data-Sheet-Additional-Financing-for-the-Comoros-program-of-the-4th-Phase-of-the-Regional-Communications-In.pdf|https://www.zawya.com/mena/en/press-releases/story/UAEs_EMarine_joins_hands_with_Chinas_Huawei_Marine_to_install_Avassa_Submarine_Cable_in_Comoros-ZAWYA20170115092124/|https://www.gtai.de/resource/blob/30748/125b0be4173031787db4e195eacc0915/pro201810085001-data.pdf|https://www.commsupdate.com/articles/2016/11/18/cable-compendium-a-guide-to-the-weeks-submarine-and-terrestrial-developments/|https://www.huawei.com/en/news/2016/11/Avassa-Submarine-Cable-Project|https://www.fratel.org/documents/2019/11/SOULE-Youssouf-strat%C3%A9gie-Comores-T%C3%A9l%C3%A9com.pdf|http://documents1.worldbank.org/curated/pt/890801468026982197/pdf/840950WP0P1455000PUBLIC00FRENCH0ACS.pdf| http://www.hengtonggroup.com/ru/news/news-detail-510220.htm|https://cdn.americanprogress.org/content/uploads/2020/10/09083634/HuaweiReportAppendixSources.pdf|https://www.dropbox.com/s/axafl0lt2lizeko/ChinaLoansToAfrica%C2%A9SAIS-CARI.csv?dl=0|http://news.ifeng.com/mainland/200912/1217_17_1478549.shtml|https://web.archive.org/web/20190113133229/https://www.gouvernement.km/assets/pdf/DOCUMENT-DEFINITIF-DES-ASSISES-12-fev.pdf|https://www.dropbox.com/s/ejy42mwbn020ztd/SOULE-Youssouf-strat%C3%A9gie-Comores-T%C3%A9l%C3%A9com.pdf?dl=0|http://documents1.worldbank.org/curated/pt/979001545229046423/text/Official-Documents-Financing-Agreement-for-Grant-D3820-KM-and-Amendment-to-Financing-Agreement-for-Grant-H878-KM-Closing-Package.txt|https://www.balancingact-africa.com/news/telecoms-en/41071/comores-second-operator-telma-shakes-up-a-former-monopoly-market-with-low-entry-smartphones-and-cheaper-data-and-voice-calling|http://www.xinhuanet.com/2018-08/31/c_1123358018.htm|http://epaper.comnews.cn/xpaper/news/108/1414/7056-1.shtml|http://documents1.worldbank.org/curated/en/119081468010202572/text/748870PAD0IDA00s00OUO0900Box379808B.txt|http://www.comores-infos.net/trois-questions-a-amina-abdallah-directrice-generale-de-comores-cables/"/>
        <s v="http://documents.worldbank.org/curated/en/193551468248987635/pdf/911870WP0ROC0E04Box385329B00PUBLIC0.pdf|http://cg.mofcom.gov.cn/article/zxhz/sbmy/201010/20101007215020.shtml|https://chinaafricaloandata.org/|https://grands-travaux.gouv.cg/en/eximbank-chine|http://www.wietc.com/m/product_detail.aspx?id=237|https://grands-travaux.gouv.cg/en/projects/camp-15-aout-housing-project|http://cg.mofcom.gov.cn/article/catalog/hyjs/201207/20120708239208.shtml|http://housingfinanceafrica.org/app/uploads/FRENCH-YEARBOOK-6.12.2019-compressed.pdf|http://www.wietc.com/ephoto/show-714.aspx|https://www.dropbox.com/s/axafl0lt2lizeko/ChinaLoansToAfrica%C2%A9SAIS-CARI.csv?dl=0  |http://cg.mofcom.gov.cn/sys/print.shtml?/catalog/hyjs/201207/20120708239209|https://brazzaville.cg/fr/logements-sociaux|https://www.dropbox.com/s/cmcfma6q9qlyo7t/Republic%20of%20the%20Congo%202020%20EITI%20Report.pdf?dl=0"/>
        <s v="http://documents.worldbank.org/curated/en/193551468248987635/pdf/911870WP0ROC0E04Box385329B00PUBLIC0.pdf|http://www.adiac-congo.com/content/congo-chine-bilan-dun-demi-siecle-de-cooperation-et-de-perspectives-8430|https://www.slideshare.net/AfricaChinaUrbanInitiative/day2-s3-li-fushengchina-eximbank|https://www.dropbox.com/s/wavikqyk5dpytcn/rapport-dette-v2.pdf?dl=0|https://www.dropbox.com/s/losvbqsodia58s1/Les%20Depeches.pdf?dl=0|http://www.wietc.com/Magazine/show-1143.aspx|https://www.facebook.com/brazzanews/posts/quest-ce-que-la-dette-publique-pour-comprendre-la-dette-publique-dun-pays-il-fau/1182599928591468/|https://www.dropbox.com/s/axafl0lt2lizeko/ChinaLoansToAfrica%C2%A9SAIS-CARI.csv?dl=0  |http://tjtfea.com/News/201809/2018092515490919.htm|https://www.adiac-congo.com/content/logements-sociaux-de-mpila-les-ouvriers-du-chantier-de-dragage-exigent-laugmentation-de-leur|http://cg.mofcom.gov.cn/sys/print.shtml?/catalog/hyjs/201207/20120708239209|https://www.bcegc.com/menu272/newsDetail/1812.html|https://openknowledge.worldbank.org/bitstream/handle/10986/33835/Current-Status-Opportunities-and-a-Way-Forward-for-Affordable-Housing.pdf?sequence=1&amp;isAllowed=y|http://documents1.worldbank.org/curated/en/150761591023738038/Le-Financement-du-Logement-en-R%C3%A9publique-du-Congo-Vers-un-Logement-Abordable-pour-Tous.docx|http://www.adiac-congo.com/content/logements-sociaux-de-mpila-les-ouvriers-du-chantier-de-dragage-exigent-laugmentation-de-leur"/>
        <s v="http://documents.worldbank.org/curated/en/227411468178168566/pdf/770270PAD0P133010Box377288B00OUO090.pdf|http://www.icbc.com.cn/icbc/en/newsupdates/icbc%20news/ICBCDevotestoSupportingChina-AfricaFinancialCooperation.htm|https://www.dropbox.com/s/enon4pb3njliaw1/2012%20Government%20of%20Zambia%20Bond%20Prospectus.pdf?dl=0|http://zm.chineseembassy.org/eng/sgxxx/dsjh/t956356.htm|https://aid.nepad.org/m_assets/uploads/document/1511539110869816340.pdf|https://www.au-pida.org/view-project/720/|https://www.lusakatimes.com/2015/12/14/108718/|http://www.daily-mail.co.zm/zesco-stop-importing-power/|http://zm.chineseembassy.org/chn/sbgx/jm/t954480.htm|http://www.daily-mail.co.zm/52789/|https://www.rns-pdf.londonstockexchange.com/rns/3230U_-2015-7-28.pdf|https://www.oecd.org/daf/ca/3rdMeetingAfricaSOENetworkSession4.pdf|https://www.china5e.com/news/news-133733-1.html|http://www.chinadaily.com.cn/hqcj/2011-06/08/content_12656956.htm|https://www.dropbox.com/s/t43ven1rdm87085/ZESCO-2017-Financial-Statements-Signed-25052018.pdf?dl=0|https://www.dropbox.com/s/2vwne30heca7vtt/ZESCO-Integrated-Report-2017.pdf?dl=0|https://web.archive.org/web/20190828151333/http://www.zesco.co.zm/integratedReports/ZESCO-Integrated-Report-2016.pdf|http://www.parliament.gov.zm/sites/default/files/documents/committee_reports/REPORT%20ON%20THE%20TOPICAL%20ISSUE%20FINAL-APPROVED%20AND%20ADOPTED.pdf|https://www.dropbox.com/s/axafl0lt2lizeko/ChinaLoansToAfrica%C2%A9SAIS-CARI.csv?dl=0|https://www.yicai.com/news/570713.html|https://www.icbc.com.cn/ICBC/%E5%85%AC%E5%8F%B8%E4%B8%9A%E5%8A%A1/%E4%BC%81%E4%B8%9A%E6%9C%8D%E5%8A%A1/%E8%B4%B7%E6%AC%BE%E8%9E%8D%E8%B5%84/%E4%B8%93%E4%B8%9A%E8%9E%8D%E8%B5%84/|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zambialaws.com/Zambia2012Pdfsi/SI-2012-76.pdf"/>
        <s v="http://documents1.worldbank.org/curated/en/490631516737612568/pdf/Plan-dActions-pour-le-Developpement-et-lAdaptation-aux-Changements-Climatiques-du-Littoral-Togolais.pdf|https://fr.allafrica.com/stories/201504241365.html|https://www.republicoftogo.com/Toutes-les-rubriques/Politique/Nouvelle-jeunesse|https://www.dropbox.com/s/axafl0lt2lizeko/ChinaLoansToAfrica%C2%A9SAIS-CARI.csv?dl=0.|https://www.bu.edu/gdp/chinas-overseas-development-finance/"/>
        <s v="http://dz.mofcom.gov.cn/article/jmxw/200601/20060101329765.shtml|http://www.silkroadassoc.com/blog/2009/07/24/need-a-new-foreign-ministry/|http://www.ftchinese.com/story/001025288/ce|http://dz.chineseembassy.org/fra/xw/t719682.htm|https://www.cscec.com/zgjz_new/xwzx_new/gsyw_new/201007/2760548.html|https://english.cscec.com/CompanyNews/CorporateNews/201803/2877924.html |http://www.cscec.com/zgjz_new/xwzx_new/gsyw_new/201111/2760776.html|https://fr.cscec.com/xwzx_fr/gsxw_fr/202001/3016798.html|http://www.cscec.com/xwzx_new/gsyw_new/201202/2760995.html|https://www.dropbox.com/s/axafl0lt2lizeko/ChinaLoansToAfrica%C2%A9SAIS-CARI.csv?dl=0|http://dz.mofcom.gov.cn/article/jmxw/200512/20051201181108.shtml"/>
        <s v="http://e-promis.treasury.go.ke/e-promis-de/frame.jsp?src=deView.faces?sessionid=14980499248632094&amp;MasterID=1&amp;SubModuleID=1&amp;Hierarchy=A1_RT_OP_PROJECT&amp;UserID=13&amp;iLanguageID=1&amp;jsf_sequence=1&amp;projectid=55855&amp;beansKey=14980499248632094_1498054039500|http://www.xinhuanet.com/english/2015-12/18/c_134928189.htm|https://www.dropbox.com/s/5t46hy9817lzjdl/ICA%202015%20report%20web%20finalR.pdf?dl=0|https://www.icafrica.org/en/topics-programmes/ict/africa%E2%80%99s-ict-sector-and-china/|http://english.gov.cn/news/international_exchanges/2015/12/18/content_281475256136086.htm|https://www.dropbox.com/s/jm2y4199wt41epj/NOFBI.pdf?dl=0|http://www.parliament.go.ke/sites/default/files/2018-11/Final%20PAC%20Report%202014-2015.pdf|https://www.fmprc.gov.cn/zflt/eng/zfgx/jmhz/t1325377.htm|https://www.dropbox.com/s/pd3x701ub1j3jrv/e-ProMIS%20Kenya%20055855%20Full.pdf?dl=0|http://www.parliament.go.ke/sites/default/files/2019-02/Unpacking%20of%20the%202019%20Budget%20Policy%20Statement.pdf|https://allafrica.com/stories/202109210708.html|https://www.treasury.go.ke/wp-content/uploads/2021/09/External-Public-Debt-Register-as-at-End-June-2020.pdf|https://www.oagkenya.go.ke/wp-content/uploads/2021/08/NATIONAL-GOVERNMENT-AUDIT-REPORT-2019-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 https://www.dropbox.com/s/549ixt2gj1jbjvi/External-Public-Debt-Register-as-at-End-June-2022.pdf?dl=0"/>
        <s v="http://economie.gouv.ga/9-actualites/1307-cooperation-sommet-chine-afrique-a-johannesburg/|http://stadiumdb.com/stadiums/gab/stade_de_port_gentil|http://www.dette.ga/pages/banques-commerciales|http://www.assemblee-nationale.ga/39-travaux-du-parlement/303-journal-des-debats/306-premiere-session-ordinaire-2016/316-seance-pleniere-du-29-avril-2016/|https://www.dropbox.com/s/p3koemo36o0f1us/S%C3%A9ance%20Pl%C3%A9ni%C3%A8re%20du%2029%20Avril%202016.pdf?dl=0|https://www.cscec.com/xwzx_new/gsyw_new/201603/2763411.html|https://www.cscec.com/xwzx_new/gsyw_new/201507/2763062.html|https://english.cscec.com/CompanyNews/CorporateNews/201811/2892319.html|https://m.marketscreener.com/quote/stock/CHINA-STATE-CONSTRUCTION-6500392/news/China-State-Const-Eng-Deputy-Prime-Minister-of-Gabon-Inspects-Port-of-Gentil-Stadium-Project-Buil-23507102/|https://www.dropbox.com/s/0sf767ix926c2a7/S%C3%A9ance%20Pl%C3%A9ni%C3%A8re%20du%2031%20Mars%202016%20%281%29.pdf|https://www.dropbox.com/s/axafl0lt2lizeko/ChinaLoansToAfrica%C2%A9SAIS-CARI.csv?dl=0.|https://www.dropbox.com/s/alvz8ebieo9ndiq/pr%C3%AAt%202015%20_%20Direction%20G%C3%A9n%C3%A9rale%20de%20la%20Dette.pdf|https://www.elibrary.imf.org/view/journals/002/2021/189/article-A001-en.xml|https://www.imf.org/-/media/Files/Publications/PP/2022/English/PPEA2022023.ashx|https://www.imf.org/-/media/Files/Publications/CR/2022/English/1GABEA2022001.ashx"/>
        <s v="http://en.hnrbi.com/achievement/Engineering/2015/2015CYPr2FrslB.html|http://en.people.cn/english/200107/17/eng20010717_75162.html|http://ke.mofcom.gov.cn/article/waimao/200504/20050400075768.shtml|https://www.treasury.go.ke/economy/category/41-external-public-debt-register.html?download=149:external-public-debt-register-2012|https://www.dropbox.com/s/tn48wjaqtkezyfg/External%20Public%20Debt%20Register%202012.pdf?dl=0|https://www.dropbox.com/s/0et4jg1qfg1bo7r/External-Public-Debt-Register-as-at-End-June-2021.pdf?dl=0|https:// https://www.dropbox.com/s/549ixt2gj1jbjvi/External-Public-Debt-Register-as-at-End-June-2022.pdf?dl=0"/>
        <s v="http://en.norinco-intl.com/news_x.php?id=94&amp;pid=1&amp;k=3|http://www.tk-electric.com/newsinfo.asp?articleid=235|http://www.nema.go.ke/images/Docs/EIA_1310-1319/ESIA_1314%20Kiamburu_%20Embu_%20Kibirigwi_Thika%20transmission%20line%20report.pdf|https://www.dropbox.com/home?preview=%5B2017%3A056985%5D+-+KAMBURU+-+EMBU+-+KIBIRIGWI+-+THIKA+220+KV+TRANSMISSION+LINE+%26+ASSOCIATED+220%3A132+KV+SUBSTATION+WORKS+AND+132%3A66+KV+SUBSTATION+AT+UPLANDS+.pdf|https:// https://www.dropbox.com/s/bxgslrh4r7ubu7v/Kamburu%20%E2%80%93%20Embu%20%E2%80%93%20Kibirigwi%20%E2%80%93%20Thika.%20_%20Kenya%20Electricity%20Transmission%20Co.%20Ltd.pdf?dl=0|https://www.dropbox.com/s/odl8cqkzslu5nc6/e-ProMIS%20Kenya%20056985%20Full.pdf?dl=0|https://web.archive.org/web/20200225204050/https://www.ketraco.co.ke/projects/Planned_Projects.html|https://cytonnreport.com/topicals/nairobi-metropolitan-area-infrastructure-report-2018|https://www.dropbox.com/s/axafl0lt2lizeko/ChinaLoansToAfrica%C2%A9SAIS-CARI.csv?dl=0|https://chinaafricaloandata.bu.edu/|http://kenyalaw.org/kl/index.php?id=11555|https://www.ketraco.co.ke/transmission/projects/ongoing/kamburu-embu-kibirigwi-thika|http://kenyalaw.org/caselaw/cases/view/220214/|https://www.dropbox.com/s/zmerjiqqcxsvfqf/THIRD%20ANNUAL%20PROGRESS%20REPORT%202020_21.pdf?dl=0|https://cdn.nation.co.ke/pdfs/State-of-Energy-Supp.pdf|https://ketraco.co.ke/sites/default/files/publications/2019-2020%20ANNUAL%20REPORT%20FINAL.pdf|https://ketraco.co.ke/sites/default/files/publications/Annual%20Report%202018-2019_0.pdf|https://www.ketraco.co.ke/sites/default/files/publications/Annual%20Report%202017-2018_0.pdf|https://www.dropbox.com/s/t4qddyfd3wwn3jp/%2899%2B%29%20Zhou%20Chang%20Bao%20_%20LinkedIn.pdf?dl=0|http://69.89.9.190/transmission/projects/completed/rabai-malindi-garsen-lamu-project|https://www.dropbox.com/s/ejr3ge581nfwiis/Rabai-Lamu_ESIA%20%281%29.pdf?dl=0|https://www.dropbox.com/s/0et4jg1qfg1bo7r/External-Public-Debt-Register-as-at-End-June-2021.pdf?dl=0|https:// https://www.dropbox.com/s/549ixt2gj1jbjvi/External-Public-Debt-Register-as-at-End-June-2022.pdf?dl=0"/>
        <s v="http://english.crcc.cn/Portals/4/LTN20120831811.pdf|http://global.factiva.com/aa/?ref=afnws00020020702dy72003uz&amp;pp=1&amp;fcpil=en&amp;napc=S&amp;sa_from=|http://www.chinaafricarealstory.com/2010/08/real-cost-of-chinese-railway.html|http://global.factiva.com/aa/?ref=AFNWS00020090425e54p0008g&amp;pp=1&amp;fcpil=en&amp;napc=S&amp;sa_from=|http://global.factiva.com/aa/?ref=WDAN000020091029e5as0000g&amp;pp=1&amp;fcpil=en&amp;napc=S&amp;sa_from=|http://global.factiva.com/aa/?ref=TMRTNL0020071212e3cd0000m&amp;pp=1&amp;fcpil=en&amp;napc=S&amp;sa_from=|http://global.factiva.com/aa/?ref=NRG0000020061105e2b50005l&amp;pp=1&amp;fcpil=en&amp;napc=S&amp;sa_from=|http://www.miit.gov.cn/n11293472/n11293832/n11379123/n11527639/12747766.html|http://www.chinaafricarealstory.com/2010/12/moises-naim-and-9-billion-dollar-myth.html|http://www.skyscrapercity.com/showthread.php?t=721518|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http://allafrica.com/stories/201207190156.html|http://www.vanguardngr.com/2013/06/new-railway-lines-to-be-executed-says-minister/|http://www.nigeria.gov.ng/2012-10-29-11-09-25/news/437-vp-sambo-lays-track-for-abuja-kaduna-fast-train|http://fmi.gov.ng/minister-endorses-1-4-billion-lagos-ibadan-rail-project/|http://global.factiva.com/aa/?ref=LBA0000020130703e973000yq&amp;pp=1&amp;fcpil=en&amp;napc=S&amp;sa_from=|http://global.factiva.com.proxy.wm.edu/aa/?ref=XNEWS00020130723e97n007hh&amp;pp=1&amp;fcpil=en&amp;napc=S&amp;sa_from=|http://global.factiva.com/aa/?ref=AFNWS00020130327e93r000gc&amp;pp=1&amp;fcpil=en&amp;napc=S&amp;sa_from=|http://global.factiva.com/aa/?ref=XNEWS00020130704e974008c1&amp;pp=1&amp;fcpil=en&amp;napc=S&amp;sa_from=|http://www.ft.com/cms/s/0/40f9771c-fd06-11e1-a4f2-00144feabdc0.html#axzz3GJj4n2ug|http://www.thisdaylive.com/articles/fg-china-exim-bank-seal-600m-deal-on-abuja-light-rail-galaxy-backbone/124857/|https://www.dmo.gov.ng/fgn-bonds/eurobonds-trading/1942-prospectus-for-nigeria-usd-1billion-eurobonds-issued-in-february-2017/file|https://www.railway-technology.com/projects/abuja-kaduna-rail-line/|https://www.dropbox.com/s/ndewuafvx0oy1j5/IJGlobal%20-%20Abuja%20Light%20Rail%20-%20Nigeria.pdf?dl=0|https://www.icafrica.org/fileadmin/documents/IFT_2016/Infrastructure_Financing_Trends_2016.pdf|http://nigeria.mofcom.gov.cn/sys/print.shtml?/zxhz/zzjg/201607/20160701366594|http://nigeria.mofcom.gov.cn/article/zxhz/zzjg/201607/20160701366594.shtml|http://www.sasac.gov.cn/n2588025/n2588139/c10461010/content.html|http://ng.china-embassy.org/eng/zngx/cne/t622982.htm|http://ng.china-embassy.org/eng/zngx/cne/t1586771.htm|https://www.dailytrust.com.ng/abuja-kaduna-rail-costs-n1-7bn-per-kilometre.html#:~:text=7bn%20per%20kilometre,-By%20Nuruddeen%20M&amp;text=It%20cost%20the%20federal%20government,other%20railway%20projects%20in%20Africa.|https://www.dailytrust.com.ng/abuja-kaduna-rail-costs-n1-7bn-per-kilometre.html#:~:text=It%20cost%20the%20federal%20government,other%20railway%20projects%20in%20Africa.|https://www.dropbox.com/s/axd6ue3r3ggdk64/FG%20Prevails%20On%20China%20to%20Effect%20Drawdown%20of%20U.S.%24500%20Million%20Railway%20Loan.pdf?dl=0 |https://en.wikipedia.org/wiki/Lagos%E2%80%93Kano_Standard_Gauge_Railway|https://www.dropbox.com/s/8qbiwlpc9c9ljir/Status%20of%20Loans%20Obtained%20from%20China%20Exim%20As%20At%20March%2031_2020.pdf?dl=0 |https://guardian.ng/news/hope-dims-on-n170-billion-abuja-kaduna-rail-project/ |https://allafrica.com/stories/201001220466.html |https://www.pewresearch.org/wp-content/uploads/2020/04/BRI-Methodology-updated.pdf |https://www.pewresearch.org/fact-tank/2020/04/23/nigerians-living-near-a-major-belt-and-road-project-grew-more-positive-toward-china-after-it-was-completed/ |http://nigeria.mofcom.gov.cn/article/e/t/201307/20130700195965.shtml|http://www.ccecc.com.cn/art/2019/10/30/art_7713_3007120.html|https://www.dropbox.com/s/sptor0fju165k3j/392125621-GovernmentConcessional-Loan-PreferentialBuyer-sCredit-Brochure-pdf.pdf?dl=0|http://nigeria.mofcom.gov.cn/article/e/t/201403/20140300517103.shtml|https://www.nytimes.com/2015/12/06/business/international/in-nigeria-chinese-investment-comes-with-a-downside.html|https://web.archive.org/web/20160726154528/http://www.vanguardngr.com/2016/07/abuja-kaduna-rail-line-prospects-challenges/ |http://ng.mofcom.gov.cn/article/jmxw/201209/20120908340644.shtml|http://www.sais-cari.org/s/SAIS-CARI-Debt-Relief-Dataset.xlsx |https://web.archive.org/web/20170622133329/https://www.dmo.gov.ng/fgn-bonds/eurobonds-trading/1942-prospectus-for-nigeria-usd-1billion-eurobonds-issued-in-february-2017/file|https://www.dmo.gov.ng/debt-profile/external-debts/3466-loans-signed-but-yet-to-be-disbursed-as-at-december-31-2020/file|https://www.dmo.gov.ng/debt-profile/external-debts/3540-status-of-china-loans-as-at-december-31-2020/file|https://global.factiva.com/redir/default.aspx?P=sa&amp;an=PMNNIG0020200804eg820001t&amp;cat=a&amp;ep=ASE|https://global.factiva.com/redir/default.aspx?P=sa&amp;an=ASTHWL0020200805eg85000jh&amp;cat=a&amp;ep=ASE|https://global.factiva.com/redir/default.aspx?P=sa&amp;an=AIWVAN0020201130egbu000e2&amp;cat=a&amp;ep=ASE|https://global.factiva.com/redir/default.aspx?P=sa&amp;an=AFNWS00020200906eg96000bf&amp;cat=a&amp;ep=ASE|https://global.factiva.com/redir/default.aspx?P=sa&amp;an=DATRUS0020200826eg8q0003p&amp;cat=a&amp;ep=ASE|https://global.factiva.com/redir/default.aspx?P=sa&amp;an=AIWVAN0020200123eg1n0005z&amp;cat=a&amp;ep=ASE|https://global.factiva.com/redir/default.aspx?P=sa&amp;an=TSUNE00020201127egbq00035&amp;cat=a&amp;ep=ASE|https://www.pressreader.com/nigeria/thisday/20190524/281552292329054|https://www.thisdaylive.com/index.php/2021/04/10/n420-46m-generated-from-abuja-kaduna-rail-saved-in-escrow-account-says-amaechi/|https://tbiafrica.com/2021/04/10/n420-46m-generated-from-abuja-kaduna-rail-saved-in-escrow-account-says/"/>
        <s v="http://english.cri.cn/6909/2010/11/12/2021s604625.htm|http://finance.ifeng.com/roll/20090821/1128568.shtml|http://www.mofcom.gov.cn/aarticle/i/jyjl/k/200908/20090806473018.html|http://jjhzj.mofcom.gov.cn/article/y/200908/20090806476016.shtml|http://french.china.org.cn/autreshorizons/2010-11/16/content_21358091.htm|https://www.iwacu-burundi.org/cooperation-sino-burundaise-du-donnant-donnant/ |https://www.chinca.org/sjtcoc/info/33793|http://www.mofcom.gov.cn/aarticle/b/g/200811/20081105887068.html|http://documents.worldbank.org/curated/en/936991468023953753/pdf/480910PUB0Buil101OFFICIAL0USE0ONLY1.pdf"/>
        <s v="http://english.cri.cn/6909/2010/11/12/2021s604625.htm|http://www.accessmylibrary.com/article-1G1-187338543/china-diversifies-cooperation-burundi.html|http://www.globaltimes.cn/content/814549.shtml|http://www.mofcom.gov.cn/aarticle/i/jyjl/k/200908/20090806483401.html|http://news.ifeng.com/world/200911/1126_16_1452709.shtml|https://www.dropbox.com/s/h2qzvd3vdhegc04/Website%20of%20the%20Government%20of%20the%20Republic%20of%20Burundi.pdf?dl=0|https://www.dropbox.com/s/vn3bnmmjweoqzgf/The%20year%202015%20_.pdf?dl=0 |http://global.factiva.com/aa/?ref=BBCAP00020081009e4a9001xj&amp;pp=1&amp;fcpil=en&amp;napc=S&amp;sa_from=|https://presidence.gov.bi/2015/03/05/loi-n1-007-du-05-mars-2015-portant-ratification-par-la-republique-du-burundi-de-laccord-de-cooperation-economique-et-technique-entre-le-gouvernement-de-la-republique-populaire-de-chine-et-le/|http://www.xinhuanet.com/world/2019-09/28/c_1125052280.htm|https://www.fmprc.gov.cn/web/gjhdq_676201/gj_676203/fz_677316/1206_677486/1206x2_677506/201512/t20151223_9310718.shtml"/>
        <s v="http://english.peopledaily.com.cn/200606/20/eng20060620_275468.html|http://www.orange.mu/kinews/afp/business/126197/china-paves-way-to-economic-ties-with-africa.html|http://news.xinhuanet.com/newscenter/2006-06/19/content_4716312.htm|http://news.xinhuanet.com/newscenter/2006-06/20/content_4716824.htm|http://www.modernghana.com/news/46336/1/parliament-approves-loan-for-ofankor-nsawam-road.html|http://www.modernghana.com/news/98036/1/ofankor-nsawam-dual-carriageway-opened-to-traffic.html|http://ghanaweb.com/mobile/wap.small/news.article.php?ID=71860|http://www.accessmylibrary.com/coms2/summary_0286-19859918_ITM|http://www.presidency.gov.gh/agenda/transport|http://news.peacefmonline.com/social/201108/63844.php|http://www.africawindows.com/html/feizhouzixun/feizhouxinwen/20080806/19426.shtml|http://web.ebscohost.com/ehost/pdfviewer/pdfviewer?sid=c9c78b97-1fcd-46d4-b0d2-0a1b12439c55%40sessionmgr115&amp;vid=4&amp;hid=127|https://docplayer.net/25465024-Assessing-the-chinese-influence-in-ghana-angola-and-zimbabwe-the-impact-of-politics-partners-and-petro-reagan-thompson-may-21-2012.html|https://www.ghanaweb.com/GhanaHomePage/business/China-Ghana-enjoy-good-economic-relations-46868#|https://www.saiia.org.za/wp-content/uploads/2008/04/chap_rep_03_idun_arkhurst_200804.pdf|http://gh.chineseembassy.org/eng/xwdt/t175868.htm |http://acetforafrica.org/acet/wp-content/uploads/publications/2016/09/Looking-East-Ghana-China-Case-Study-2010.pdf|https://www.modernghana.com/news/46336/parliament-approves-loan-for-ofankor-nsawam-road.html |https://www.fmprc.gov.cn/123/gdxw/t258790.htm|http://gh.chineseembassy.org/chn/zt/gf_2006/t259349.htm|http://gh.china-embassy.org/eng/zjgx/zzwl/t177920.htm |https://www.fmprc.gov.cn/web/wjb_673085/zzjg_673183/fzs_673445/xwlb_673447/t6567.shtml|http://pkulaw.cn/fulltext_form.aspx?Db=eagn&amp;Gid=a79b95025ca80b8a4a194f7a4c131ce4bdfb|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https://www.dropbox.com/s/axafl0lt2lizeko/ChinaLoansToAfrica%C2%A9SAIS-CARI.csv?dl=0|https://www.dropbox.com/s/ngum0rrwh6mx6xp/2018%20Government%20of%20Ghan%20Bond%20Prospectus.pdf?dl=0|http://gh.mofcom.gov.cn/article/zxhz/200707/20070704878373.shtml|http://gh.china-embassy.org/eng/zjgx/t177920.htm"/>
        <s v="http://et.china-embassy.org/eng/zagx/t807892.htm|http://www.energynet.co.uk/webfm_send/1020|http://et.china-embassy.org/chn/zagx/t807896.htm|http://www.camce.com.cn/cn/xwzx/gsxw/201503/t20150309_56551.htm|https://openjicareport.jica.go.jp/pdf/12322673_01.pdf |http://www.cccsh-electric.com/Index/new_n/id/44|http://www.camce.com.cn/en/enBA/enEC/enPP/201608/t20160805_93813.htm|https://www.gtai.de/:PRO201803145011|https://www.sudantribune.com/spip.php?page=imprimable&amp;id_article=23433 |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http://allafrica.com/stories/201008180705.html|https://www.stratfor.com/situation-report/ethiopia-china-loan-deal-power-line|http://global-factiva-com.proxy.wm.edu/aa/?ref=BBCAP00020071016e3ag000dx&amp;pp=1&amp;fcpil=en&amp;napc=S&amp;sa_from=|https://www.shanghai-electric.com/group_en/c/2019-08-09/542843.shtml|https://www.dropbox.com/s/0afzjepfda3dk2x/%E5%AE%9D%E7%9F%B3%E9%A3%8E%E6%9A%B4%E6%9C%80%E6%96%B0%E7%89%88%E6%9C%AC.pdf?dl=0|https://www.yumpu.com/en/document/read/49888139/china-and-india-and-ethiopia-final-report-fes-ethiopia|http://s3.amazonaws.com/china_resources/13341/2013-06-08_01_57_25_-0400_index.php%3Fview%3Darticle%26catid%3D69%25252525253Aarchives%26id%3D1625%25252525253Alag-in-transmission-lines-compels-systematic-power-shedding-by-eepco%26tmpl%3Dcomponent%26print%3D1%26page%3D%26option%3Dcom_content%26Itemid%3D88|https://www.skyscrapercity.com/threads/power-projects-proposed-and-under-construction.973060/page-8#post-64556995|https://www.hindawi.com/journals/jece/2022/4571596/|https://www.shanghai-electric.com/group/c/2019-09-25/540716.shtml|https://www.dropbox.com/s/9g9xecexwwk6fd2/LOT1%20BELES-BAHAIRDAR%20400KV%20POWER%20TRANSMISSION%20PROJECT.pdf?dl=0"/>
        <s v="http://et.mofcom.gov.cn/article/jmxw/201209/20120908364782.shtml|http://40.114.24.226/pdf/04-29-2019_medium/pdf/9780199396863.pdf|https://www.bloomberg.com/news/articles/2012-09-26/ethiopia-sugar-signs-500-million-deal-with-china-s-cdc-bank|http://www.ethiopiansugar.com/blog/omo-kuraz-sugar-factory-ii/|https://www.dropbox.com/s/k4tesdpdkqf3mzn/Public%20Sector%20Debt%20Statistical%20Bulletin%20No%201-No%2022.rar?dl=0|http://www.mofed.gov.et/documents/10182/14053/Ethiopia+Sugar+Policy+Salient+Features_second+draft-261119/e92f9a6d-ac16-4149-aa77-7ae8d5d44159|https://www.dropbox.com/s/fx1nktrgiflwx8k/Public%20Sector%20Debt%20Statistical%20Bulletin%20No%2013%20%20%20%282009-10%20-%202013-14%29.pdf?dl=0|https://www.ethiopiansugar.com/the-great-sugar-industry-corridor-of-ethiopia-giving-birth-to-another-new-sugar-factory/|http://www.aigaforum.com/news2018/Omo-kuraz-factory-030818.htm|https://www.facebook.com/notes/ethiopian-sugar-corporation/omo-kuraz-sugar-factory-two/1766705323390860/?comment_id=1767485529979506 |https://www.ethiopiansugar.com/omo-kuraz-sugar-factory-ii/|http://file.finance.sina.com.cn/211.154.219.97:9494/MRGG/CNSESZ_STOCK/2020/2020-5/2020-05-27/6322935.PDF|https://etsugar.com/neww/blog/omo-kuraz-sugar-factory-ii/|https://www.complant.com/gtzcjt/news/gsxw/webinfo/2016/12/1483938142183609.htm|http://et.mofcom.gov.cn/article/todayheader/201509/20150901109814.shtml|https://www.complant.com/gtzcjt/news/gsxw/webinfo/2017/02/1488776640076521.htm|https://africabusinesscommunities.com/news/ethiopia-omo-kuraz-ii-sugar-plant-commences-trial-production/|https://addisfortune.net/articles/omo-kuraz-ii-becomes-operational/|https://www.dropbox.com/s/2miscqxem2n2tzy/Omo%20-%20Kuraz%202%20Sugar%20Factory.pdf?dl=0|https://www.ethiopia-insight.com/2019/08/01/omo-investors-wont-scrub-away-kurazs-sugary-stain/|https://file:///Users/homefolder/Downloads/GTP%20II%20MIDTERM%20REV%20Summarized%20%2012%2011%20%202018%20final_2.pdf|https://www.foodbusinessafrica.com/ethiopian-sugar-industry-group-established-to-manage-five-state-owned-sugar-plants/|https://www.engineeringnews.co.za/print-version/ethiopia-probes-possible-theft-of-funds-for-sugar-expansion-2019-10-23"/>
        <s v="http://et.mofcom.gov.cn/article/jmxw/201303/20130300071154.shtml|https://twitter.com/mihretum/status/1140261022810419201|https://borkena.com/2019/06/17/business-news-dire-dawa-dewele-toll-road-project-inaugurated/|https://constructionreviewonline.com/2019/06/ethiopia-inaugurates-us-179m-dire-dawa-dewele-toll-road-project/|http://en.cgcoc.com.cn/lingyu/140.html|http://open_jicareport.jica.go.jp/pdf/12302642_01.pdf|https://chilot.me/wp-content/uploads/2014/09/proclamation-no-854-2014-export-import-bank-of-china-loan.pdf|https://www.odi.org/sites/odi.org.uk/files/resource-documents/11457.pdf|http://et.mofcom.gov.cn/article/jmxw/201907/20190702879009.shtml|https://www.dropbox.com/s/k4tesdpdkqf3mzn/Public%20Sector%20Debt%20Statistical%20Bulletin%20No%201-No%2022.rar?dl=0|https://www.focac.org/eng/zfgx_4/jmhz/t1711584.htm |https://www.newsghana.com.gh/ethiopia-inaugurates-toll-road-to-djibouti/ |http://www.xinhuanet.com/english/2019-10/30/c_138515891.htm|http://www.xinhuanet.com/english/2019-10/28/c_138510226.htm|http://www.cgs.gov.cn/ddztt/kydh/2016kydh/gjhzcgxz/201609/P020160926523009123556.pdf |https://www.printversion.addisfortune.net/resource/vol_15_num_750/index.html#p=10|http://et2.mofcom.gov.cn/article/chinanews/201906/20190602876406.shtml|https://www.dropbox.com/s/fx1nktrgiflwx8k/Public%20Sector%20Debt%20Statistical%20Bulletin%20No%2013%20%20%20%282009-10%20-%202013-14%29.pdf?dl=0|https://www.dropbox.com/s/achgt8t5ckkpisa/Dire%20Dawa%20-%20Dawale%20Road%20projet.pdf?dl=0|https://addisfortune.net/articles/era-awards-two-chinese-companies-5b-br-road-projects/|https://ethiopianmonitor.com/2019/06/17/ethiopias-second-toll-road-starts-operation/|https://img1.wsimg.com/blobby/go/87d8897e-0526-4b64-8769-54eb32823548/Chinas-Overseas-Lending-for-Transport-Projects.pdf"/>
        <s v="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europe.chinadaily.com.cn/china/2010-12/22/content_11741478.htm|http://global.factiva.com/aa/?ref=XNEWS00020101221e6cl00bf5&amp;pp=1&amp;fcpil=en&amp;napc=S&amp;sa_from="/>
        <s v="http://finance.ifeng.com/roll/20090423/574674.shtml|http://eng.sinohydro.com/index.php?m=content&amp;c=index&amp;a=show&amp;catid=127&amp;id=154|https://ngaafricaproject.wikispaces.com/Sudan+Infrastructure+Projects|http://sd.mofcom.gov.cn/article/jmxw/200904/20090406195621.shtml|https://www.files.ethz.ch/isn/152566/China-South%20Sudan%20briefing%20English.pdf|http://s3.amazonaws.com/china_resources/16751/2013-06-28_17_50_14_-0400_index.php%3Fm%3Dcontent%26c%3Dindex%26a%3Dshow%26catid%3D127%26id%3D154|http://www.gov.cn/ztzl/2009-01/15/content_1205955.htm|http://www.sasac.gov.cn/n2588025/n2588124/c3846428/content.html|http://finance.sina.com.cn/roll/20090423/14382804494.shtml|http://mic.gov.sd/documents/general/China_en.pdf|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foreigntanzania.blogspot.com/2013/03/tanzania-china-sign-agreements-vow.html|http://global.factiva.com/aa/?ref=AFNWS00020130327e93r00039&amp;pp=1&amp;fcpil=en&amp;napc=S&amp;sa_from=|https://global-factiva-com.proxy.wm.edu/redir/default.aspx?P=sa&amp;an=AFNWS00020130326e93q000io&amp;cat=a&amp;ep=ASE|http://gr.china-embassy.gov.cn/zgyw_1/201303/t20130325_3177251.htm"/>
        <s v="http://forex.cnfol.com/110113/134,1506,9154029,00.shtml|http://global.factiva.com/aa/?ref=DJCS000020110113e71d0000w&amp;pp=1&amp;fcpil=en&amp;napc=S&amp;sa_from=|http://www.chinadaily.com.cn/cndy/2012-09/25/content_15779670.htm|http://origin-www.bloomberg.com/news/2011-01-13/china-to-lend-cameroon-funding-for-port-and-housing-projects.html|http://dad.synisys.com/dadcameroon/|http://gis.hkbu.edu.hk/files/Cabestan%20as%20published%20online%205%20March.pdf|https://www.slideshare.net/AfricaChinaUrbanInitiative/day2-s3-li-fushengchina-eximbank|https://www.dropbox.com/s/8jaqrnzraoatqf9/2015%20Bond%20Prospectus%20Republic%20of%20Cameroon.PDF?dl=0|http://cm.mofcom.gov.cn/article/zxhz/sbmy/201101/20110107360536.shtml|http://cm.mofcom.gov.cn/article/jmxw/201502/20150200890016.shtml|http://cm.mofcom.gov.cn/article/zxhz/hzjj/201112/20111207879602.shtml|https://www.dropbox.com/s/0zl2lz7xdqclgi2/DAD%20Cameroon%20000717%20-%20Agreement.pdf?dl=0|https://www.dropbox.com/s/tfqp1xeb8z2so2z/DAD%20Cameroon%20000717.pdf?dl=0|https://www.fmprc.gov.cn/mfa_eng/wjb_663304/zzjg_663340/fzs_663828/gjlb_663832/2949_663904/|https://www.cameroonbusinesstoday.cm/articles/1254/fr/low-cost-housing-where-are-we-with-the-projects-|https://cameroon-report.com/economie/infrastructures/low-cost-housing-a-state-priority-to-solve-the-housing-equation/|http://camer.be/63515/1:11/cameroun-olembe-mbanga-bakoko-kouekong-des-logements-sociaux-pour-millionnaires-cameroon.html| http://www.xinhuanet.com/world/2017-12/27/c_1122174635.htm|https://www.businessincameroon.com/social/1601-3856-social-housing-chinese-company-begins-construction-of-650-units-in-douala-by-june|https://www.businessincameroon.com/construction/1112-7624-cameroon-government-in-talks-with-commercial-banks-over-the-construction-of-3200-social-houses-second-phase|http://www.minhdu.gov.cm/index.php?option=com_content&amp;view=article&amp;id=720%3Anote-de-presentation-du-programme-gouvernemental-de-construction-des-logements-sociaux-et-damenagement-des-parcelles-constructibles&amp;catid=116%3Aprogramme-gouvernemental-10000-logements&amp;Itemid=200038&amp;lang=fr |http://www.minhdu.gov.cm/index.php?option=com_content&amp;task=view&amp;id=724&amp;Itemid=100027&amp;catid=13 |https://www.prc.cm/files/fa/c9/dd/5b5f1f848311df1018fb47303e748480.pdf|https://www.dropbox.com/s/a400557jut579m5/Government%20of%20Cameroon%202020%20Register%20of%20Chinese%20Loans%20and%20Borrowing%20Terms.pdf?dl=0 "/>
        <s v="http://fr.ami.mr/Depeche-24824.html|http://fr.ami.mr/Depeche-27604.html"/>
        <s v="http://french.china.org.cn/autreshorizons/2012-10/05/content_26702876.htm|http://bi.mofcom.gov.cn/article/zxhz/hzjj/201210/20121008370411.shtml|http://bi.chineseembassy.org/chn/sgxw/t1001733.htm"/>
        <s v="http://french.china.org.cn/foreign/txt/2017-02/23/content_40341304.htm|https://www.industryabout.com/country-territories-3/172-niger/oil-refining/438-soraz-zinder-oil-refinery|https://www.tresor.economie.gouv.fr/Articles/0066be77-3c34-4fbe-ab6d-281a0ec1de88/files/e3b6b8ff-5d7d-4e1d-8a42-75a4426e2dd5|http://news.cnpc.com.cn/system/2019/09/20/001745611.shtml|http://french.xinhuanet.com/2019-07/19/c_138241047.htm|http://www.cnpc.com.cn/en/2014frhdmv/201609/642565fdeb4840a2bc4a4a3917747d06/files/da4f34b4ca2d46d29cb9854b528649f9.pdf|https://www.jeuneafrique.com/14751/economie/niger-le-chinois-cnpc-obtient-un-second-permis-d-exploitation-dans-le-champ-d-agadem/|https://www.agenceecofin.com/investissement/0709-59767-niger-prefinancement-chinois-de-4-milliards-de-dollars-pour-la-deuxieme-phase-de-developpement-du-petrole-d-agadem|http://news.aniamey.com/h/87248.html|http://www.mofcom.gov.cn/article/i/jyjl/k/201909/20190902900555.shtml|http://french.xinhuanet.com/2018-07/18/c_137331368.htm|http://french.peopledaily.com.cn/Afrique/n3/2018/0907/c96852-9498392.html|https://www.gem.wiki/Niger_Benin_Oil_Pipeline|https://www.spglobal.com/platts/en/market-insights/latest-news/oil/091819-nigers-oil-export-hopes-advance-as-benin-pipeline-works-start|http://static.sse.com.cn/disclosure/listedinfo/announcement/c/2021-03-16/600339_20210316_1.pdf|https://www.africaintelligence.com/oil--gas_state-strategy/2021/06/10/cnpc-and-bazoum-to-negotiate-government-stake-in-agadem-pipeline-project,109672309-art|https://www.presidence.ne/conseils-des-ministres/2020/1/10/8paxejbhollyvc1rbbs5bnaubvojv5|https://www.lesahel.org/fin-du-forum-chine-afrique-sur-la-cooperation-focac-2018-le-ministre-du-petrole-tire-un-bilan-satisfaisant/|https://www.africaintelligence.com/oil--gas_state-strategy/2019/10/08/cnpc-secret-financial-arrangement-afoot-for-export-pipeline,108376095-art|http://cpp.cnpc.com.cn/gdj/xwzxgdyw/202202/5bcc1727017f4c64874e9cbca39084c6.shtml|http://cpec.cnpc.com.cn/cpec/xwxx/202107/e95cc60af56f49c491f75b993f944b1d.shtml|http://news.cnpc.com.cn/system/2021/10/13/030046601.shtml|https://www.cnpc.com.cn/en/2020enbvfgrme/202107/efc277d0f55e4dab8a1c386e3bbdc0a2/files/f997ca7553ee45ac84539061437f0885.pdf|https://www.upstreamonline.com/politics/new-african-oil-pipeline-traces-a-regional-divide-on-energy-policy/2-1-893469|https://www.chinadaily.com.cn/a/202012/10/WS5fd18567a31024ad0ba9affe.html#:~:text=The%201%2C950%2Dkilometer%20Niger%2DBenin,to%20120%2C000%20barrels%20in%202024.|https://www.yicaiglobal.com/news/china-petroleum-engineering-units-win-usd881-million-west-africa-oil-pipeline-project|http://cpp.cnpc.com.cn/gdjen/newscenter/202107/863004ea20f346dda6f88686a87c10de.shtml|https://data.imf.org/regular.aspx?key=60564261|https://www.cnpc.com.cn/cnpc/gjyqxgdt/202110/53bc1ac3321d4fd7b032c497f5dc214b.shtml|https://www.sohu.com/a/343272146_100273878|https://www.elibrary.imf.org/view/journals/002/2000/127/article-A001-en.xml|https://www.dropbox.com/s/2jdcbk00xhwynim/Accord%20Bilat%C3%A9ral%20Niger-B%C3%A9nin.pdf?dl=0.|https://www.dropbox.com/s/tise8kgmn6qi3fc/AE-471.pdf?dl=0|https://www.nsenergybusiness.com/projects/niger-benin-crude-pipeline/|https://web.archive.org/web/20221011023503/http://www.anp.ne/article/le-president-de-la-republique-effectue-une-serie-des-visite-dans-le-dendi|https://www.banque-france.fr/sites/default/files/media/2019/04/08/monographie-du-niger-2019-04-08_0.pdf|https://www.africanews.com/2022/10/13/niger-to-pump-more-crude-as-pipeline-works-accelerate/|https://sgg.gouv.bj/doc/decret-2020-024/download|https://sgg.gouv.bj/doc/decret-2021-180/download|https://www.africaintelligence.com/west-africa/2019/09/10/export-pipeline-cnpc-making-fast-progress-with-partner-cppe,108371802-bre|https://documents1.worldbank.org/curated/en/329661576465233438/text/Niger-First-Laying-the-Foundation-for-inclusive-Development-Policy-Financing.txt|https://www.imf.org/-/media/Files/Publications/CR/2021/English/1NEREA2021001.ashx|https://www.africaintelligence.com/west-africa/2021/06/10/cnpc-and-bazoum-to-negotiate-government-stake-in-agadem-pipeline-project,109672309-art|https://www.africaintelligence.com/west-africa/2022/05/31/niger-benin-pipeline-cnpc-and-oil-minister-meeting-ends-with-plenty-still-to-talk-about,109788573-gra|https://www.imf.org/-/media/Files/Publications/CR/2019/1BENEA2019003.ashx|https://www.frontierafricareports.com/article/niger-benin-pipeline-is-30-complete-presidency-of-niger|https://www.enerdata.net/publications/daily-energy-news/cnpc-starts-construction-works-niger-benin-oil-pipeline.html|https://pumps-africa.com/benin-launches-its-side-of-niger-benin-oil-pipeline-project/|https://mobile.twitter.com/wapcobenin|http://ne.mofcom.gov.cn/sys/print.shtml?/jmxw/202011/20201103015002|https://m.icilome.com/news.asp?reg=AFRIQUE&amp;idnews=879561|https://www.agenceafrique.com/37873-la-societe-wapco-niger-a-realise-600-km-sur-les-2000-km-du-pipeline-reliant-le-niger-au-benin.html|http://news.aniamey.com/h/93272.html|https://www.africa-energy.com/news-centre/article/chinese-launch-benin-phase-multi-billion-dollar-pipeline|http://news.aniamey.com/h/95713.html"/>
        <s v="http://french.peopledaily.com.cn/96852/7193860.html|https://news.qq.com/a/20101109/002029.htm|http://tg.mofcom.gov.cn/article/jmxw/201011/20101107235562.shtml|http://www.terradaily.com/reports/China_provides_Togo_12_million_dollars_in_loans_grants_999.html"/>
        <s v="http://ga.mofcom.gov.cn/article/zxhz/sbmy/201309/20130900332697.shtml|http://www.badobc.gouv.ga/nature/16-lois-de-finances/eyJpdiI6IjNxdUFKbnl2MllxejNpcEx3NFp6V2c9PSIsInZhbHVlIjoicXBrdDRkamZzbGNJM0UzbTd2YnZUQT09IiwibWFjIjoiZjc2MWU2ODcwMTBjMjJlYjU4ODU4ZWQzZDAzYzI5NzRjMDNmNTM4MjI5NGFjZjFhNTBjZjU3OWYzODJmMDdlMyJ9|https://www.impots-et-taxes.com/documents/loi_de_finance_2017.pdf|https://www.impots-et-taxes.com/documents/loi_finance_rectificative_2017.pdf|https://www.eib.org/attachments/efs/economic_report_banking_africa_2018_en.pdf|https://web.archive.org/web/20190428082910/https://repository.hkbu.edu.hk/cgi/viewcontent.cgi?article=7166&amp;context=hkbu_staff_publication|https://web.archive.org/web/20190721194605/http://www.ccccltd.cn/news/rdsm/201809/t20180905_94148.html|https://afrique.latribune.fr/afrique-centrale/gabon/2018-06-14/gabon-eximbank-of-china-a-libreville-pour-examiner-les-projets-prioritaires-781823.html|http://ga.mofcom.gov.cn/article/jmxw/201405/20140500604999.shtml|http://blog.sina.com.cn/s/blog_591971ab0102ehn7.html|http://europe.chinadaily.com.cn/business/2013-10/02/content_17007448.htm|http://www.en.legabon.org/news/1551/signing-governmental-framework-agreement-china-construction-port-gentil-ombou%C3%A9-road|http://news.xinhuanet.com/english/china/2013-10/01/c_132766934.htm|http://ga.chineseembassy.org/fra/zxxx/t1820282.htm|https://www.gauff.net/en/references/gabon/bridge-construction-booue.html|http://www.gauff.net/en/references/gabon/port-gentil-omboue.html|https://www.dropbox.com/s/axafl0lt2lizeko/ChinaLoansToAfrica%C2%A9SAIS-CARI.csv?dl=0 .|https://www.dropbox.com/s/puboebpdz5u6e8w/Strat%C3%A9gie_d_endettement_2014.pdf|https://medias241.com/economie/route-port-gentil-omboue-quid-des-4km-restant/|http://www.cnafrica.org/cn/zfxw/5930.html|https://directinfosgabon.com/route-port-gentil-omboue-livraison-confirmee-en-septembre-2019/|https://www.gauff.net/en/references/gabon/bridge-nkomi-laguna.html|http://en.ccccltd.cn/newscentre/companynews/201210/t20121024_12816.html|https://www.dropbox.com/s/axafl0lt2lizeko/ChinaLoansToAfrica%C2%A9SAIS-CARI.csv?dl=0.|https://web.archive.org/web/20170811135100/http://www.diplomatie.gouv.ga/2-ministere/496-cadre-juridique/559-zone-asie/497-zone-asie-/|http://www.dette.ga/sites/default/files/FichiersUpload/Situation%2020163006_0.pdf|http://en.ccccltd.cn/newscentre/CompanyNews2020/202012/t20201230_65318.html|https://www.elibrary.imf.org/view/journals/002/2021/189/article-A001-en.xml|https://www.imf.org/-/media/Files/Publications/PP/2022/English/PPEA2022023.ashx|https://www.imf.org/-/media/Files/Publications/CR/2022/English/1GABEA2022001.ashx"/>
        <s v="http://ga.mofcom.gov.cn/article/zxhz/sbmy/201503/20150300921995.shtml|http://www.affaires-etrangeres.gouv.ga/9-actualites/768-cooperation-gabon-chine/|http://ga.china-embassy.org/fra/zxxx/t1249178.htm"/>
        <s v="http://gb.cri.cn/27824/2010/01/15/3365s2733201.htm|http://sd.mofcom.gov.cn/article/jmxw/201001/20100106750072.shtml|http://www.uscnpm.com/model_item.html?action=view&amp;table=article&amp;id=1783|http://wap.cacem.com.cn/n31/c9828/content.html|http://www.tjtfea.com/News/201303/20130322000998.htm|https://china.huanqiu.com/article/9CaKrnJGv6J|http://finance.sina.com.cn/roll/20100118/15467263264.s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crcc.cn/art/2015/1/7/art_547_80209.html|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gh.china-embassy.org/eng/sgxw/t1300127.htm|http://gh.mofcom.gov.cn/article/jmxw/201509/20150901124142.shtml|https://starrfm.com.gh/2018/09/137m-procurement-breaches-detected-at-ghana-gas/|http://gh.mofcom.gov.cn/article/jmxw/201204/20120408076755.shtml|https://www.airrecognition.com/index.php/archive-world-worldwide-news-air-force-aviation-aerospace-air-military-defence-industry/global-defense-security-news/global-news-2015/february/1529-ghanas-president-confirms-acquisition-of-4-harbin-z-9-helicopters-and-5-super-tucano-trainer-aircraft.html|https://www.newsghana.com.gh/ghana-takes-delivery-of-4-chinese-made-helicopters-for-oil-and-gas-patrol/|http://gh.china-embassy.org/chn/xwdt/t1300122.htm|http://news.afrindex.com/zixun/article11943.html|https://www.defenceweb.co.za/aerospace/military-helicopters/ghana-air-force-receives-z-9-helicopters/|http://ir.parliament.gh/bitstream/handle/123456789/1181/330601102628_0001.pdf|https://www.fmprc.gov.cn/ce/cegh/eng/dszl/dsjh/t1300127.htm|https://dailyguidenetwork.com/100m-ghana-gas-choppers-deal-stinks/|https://www.rns-pdf.londonstockexchange.com/rns/7671B_1-2020-2-3.pdf|https://www.dropbox.com/s/axafl0lt2lizeko/ChinaLoansToAfrica%C2%A9SAIS-CARI.csv?dl=0|https:// https://www.dropbox.com/s/rl2htpx7w0tuagp/0021909615599419.pdf|https://www.peacefmonline.com/pages/business/economy/201806/354695.php|http://www.odekro.org/Hansards/Sittings/30|https://www.dropbox.com/s/fukz4fuiggavhvc/China%20Eximbank%20PBC%20Agreement%20for%20Phase%202%20of%20Dedicated%20Security%20Information%20System%20Project%20.pdf?dl=0|http://www.odekro.org/Hansards/Sittings/371|http://staging.odekro.org/hansard/sitting/parliament-house/2019-11-18-10-55-00|https://www.fmprc.gov.cn/ce/cegh/eng/sgxw/t1255805.htm|https://www.graphic.com.gh/news/general-news/10-000-cctv-cameras-to-be-installed-in-regional-district-capitals-minister.html|http://ir.parliament.gh/handle/123456789/1466?show=full"/>
        <s v="http://gh2.mofcom.gov.cn/article/chinanews/201504/20150400944830.shtml|https://www.canto.org/wp-content/uploads/2016/08/2.-Presentacion-Maria-del-Rosario-de-Huawei.pdf|https://www.dropbox.com/s/hyge4zptrha9lky/Ghana%20DCMIS%20Export%2017%20February%202018.xls?dl=0|http://gh.china-embassy.org/eng/sgxw/t1254674.htm|https://ieg.worldbankgroup.org/sites/default/files/Data/reports/ppar_ghana_01032017_0.pdf|http://bda.gov.gh/e-government-platform-project/ |https://www.ghanabusinessnews.com/2011/03/22/parliament-to-approve-127-5m-china-loan-to-accelerate-e-governance/|https://www.huawei.com/cn/news/2017/6/huawei-government-ghana-mou|http://gh.mofcom.gov.cn/article/todayheader/201504/20150400943654.shtml |https://www.mofep.gov.gh/sites/default/files/reports/economic/2018-Annual-Public-Debt-Report.pdf|https://www.dropbox.com/s/axafl0lt2lizeko/ChinaLoansToAfrica%C2%A9SAIS-CARI.csv?dl=0|http://gh.chineseembassy.org/chn/gdxw/t1254678.htm|https://www.dropbox.com/s/dw3q02f9n9lwc9g/GHA%3A000141%20E-Government%20platform%20project_overview.pdf?dl=0|https://www.dropbox.com/s/3zpu7vn8594wgq6/GHA%3A000141%20E-Government%20platform%20project_financial_information.pdf?dl=0|https://mofep.gov.gh/sites/default/files/reports/economic/2021-Annual-Public-Debt-Report.pdf|https://mofep.gov.gh/sites/default/files/reports/economic/2020-Annual-Public-Debt-Report_v2.pdf"/>
        <s v="http://global.factiva.com.proxy.wm.edu/aa/?ref=BBCAP00020131009e9a90035x&amp;pp=1&amp;fcpil=en&amp;napc=S&amp;sa_from=|http://kenya.gounna.com/show/show/26816/1|http://www.capitalfm.co.ke/news/2013/10/mps-to-scrutinise-sh425bn-uhuru-china-deals/|https://www.dropbox.com/s/4j9798qlv7onjds/e-ProMIS%20Kenya%20054766%20Full.pdf?dl=0|https://www.treasury.go.ke/wp-content/uploads/2021/09/External-Public-Debt-Register-as-at-End-June-2020.pdf|https://www.dropbox.com/s/d55x9e8en25ivym/e-ProMIS%20Kenya%20056044%20Full.pdf?dl=0|https://www.tbea.com/cs/Satellite?c=Page&amp;cid=1467897312566&amp;d=Touch&amp;pagename=TBEA_EN%2FPage%2FENTemplate%2FNewsCenter%2FNewsInfo&amp;num=4&amp;assetid=1467897318197|http://tbea.com.my/cs/Satelliteafad.html?c=Page&amp;cid=1467896785084&amp;pagename=TBEA_CN%2FPage%2FTemplate%2FNewsCenter%2FNewsInfo&amp;assetid=1450324236223|https://www.imsilkroad.com/news/p/98176.html|https://www.dropbox.com/s/0et4jg1qfg1bo7r/External-Public-Debt-Register-as-at-End-June-2021.pdf?dl=0|https:// https://www.dropbox.com/s/549ixt2gj1jbjvi/External-Public-Debt-Register-as-at-End-June-2022.pdf?dl=0"/>
        <s v="http://global.factiva.com.proxy.wm.edu/aa/?ref=BBCAP00020131009e9a90035x&amp;pp=1&amp;fcpil=en&amp;napc=S&amp;sa_from=|http://worldnewsvine.com/2014/05/chinese-prime-minister-fruitful-visit-to-kenya/|http://ke2.mofcom.gov.cn/17en.pdf|https://www.fmprc.gov.cn/mfa_eng/gjhdq_665435/2913_665441/3014_664044/3016_664048/201308/t20130821_544633.html|https://www.voanews.com/a/kenyan-president-seeks-an-ally-on-trip-to-china/1732537.html"/>
        <s v="http://global.factiva.com.proxy.wm.edu/aa/?ref=BUSIDA0020131001e99u0000q&amp;pp=1&amp;fcpil=en&amp;napc=S&amp;sa_from=|http://af.reuters.com/article/investingNews/idAFJOE63C05H20100413|http://www.bloomberg.com/news/articles/2011-01-25/china-exim-bank-french-agency-to-provide-funds-for-kenyan-geothermal-rigs|http://www.os.is/gogn/unu-gtp-sc/UNU-GTP-SC-14-14.pdf|http://www.cec.org.cn/guojidianli/2010-11-28/33756.html|https://www.followingthemoney.org/wp-content/uploads/2019/02/2016_China-Eximbank_White-Paper-on-Green-Finance-_E.pdf|https://www.kengen.co.ke/Procurement/public/archive/tenders/INFORMATION%20MEMORANDUM%20OLKARIA%20PPP%20GEOTHERMAL%20PROJECT.pdf|https://renewableenergy.go.ke/downloads/policy-docs/Updated_SREP_Draft_Investment_Plan_May_2011.pdf|http://theargeo.org/fullpapers/C7/KENYAS%20GEOTHERMAL%20UPDATES%20IN%20ARGeo-C7_Paper_template_2018-converted.pdf|http://pubdocs.worldbank.org/en/615591531555223611/1887-XSREKE012A-Kenya-Project-Document.pdf|https://www.bgr.bund.de/EN/Themen/Zusammenarbeit/TechnZusammenarb/Geotherm/Downloads/events_Kenya.pdf?__blob=publicationFile&amp;v=2|https://www.climateinvestmentfunds.org/sites/cif_enc/files/Kenya_post_mission_report_March_10_2011.pdf|https://www.dropbox.com/s/vults7c3kv89j45/BU_PITCH_ENGLISH_2018.xlsx?dl=0%20and%20https://www.bu.edu/pardeeschool/files/2016/08/Wang.New_.Final_.pdf|https://www.dropbox.com/s/tn48wjaqtkezyfg/External%20Public%20Debt%20Register%202012.pdf?dl=0|https://www.dropbox.com/s/tyw15poe4ljkbis/e-ProMIS%20Kenya%20053886%20Full.pdf?dl=0|https://www.dropbox.com/s/w6p61tq7kp3qj9p/KenGen-Abridged-Results-Outlined-Press-Ready.pdf?dl=0|https://power.in-en.com/html/power-631581.shtml|https://en.chinca.org/cica/info/42979|http://www.eximbank.gov.cn/info/ztzl/zllsfz/202112/t20211208_36214.html|http://www.eximbank.gov.cn/info/circus/201905/t20190529_9207.html|http://www.gov.cn/jrzg/2010-04/14/content_1580234.htm|http://ke.mofcom.gov.cn/sys/print.shtml?/jmxw/201007/20100707002338|https://www.fmprc.gov.cn/ce/ceke/chn/xw/t627476.htm|https://allafrica.com/stories/200612191011.html|https://www.nsenergybusiness.com/projects/olkaria-v-geothermal-power-project/|https://web.archive.org/web/20200922100629/https://hyoung.com/news-3/|https://www.geothermal-energy.org/pdf/IGAstandard/WGC/2015/04009.pdf|https://documents1.worldbank.org/curated/en/225551467995646673/pdf/PAD1282-PJPR-P103037-P153179-IDA-R2016-0113-1-Box394889B-OUO-9.pdf|https://www.theeastafrican.co.ke/tea/news/east-africa/kenya-gives-chinese-secret-geothermal-deal-1304936|https://www.dropbox.com/s/4qxisj5221yiseb/Report%20on%20Implementation%20status%20of%20the%20report%20of%20the%20departmental%20Committee%20on%20Health%20regarding%20the%20Kenyatta%20University%20Hospital%20Project.pdf?dl=0|https://www.businessdailyafrica.com/bd/corporate/companies/kengen-on-the-spot-over-steam-wells-contract-2045412|https://web.archive.org/web/20220619154145/https://wikileaks.org/plusd/cables/10NAIROBI181_a.html|https://www.gdc.co.ke/assets/docs/steam/steam2.pdf|https://eacc.go.ke/default/wp-content/uploads/2018/06/QUARTELY-REPORT-JULY-SEPT-2013.pdf|https://www.dropbox.com/s/0et4jg1qfg1bo7r/External-Public-Debt-Register-as-at-End-June-2021.pdf?dl=0|https:// https://www.dropbox.com/s/549ixt2gj1jbjvi/External-Public-Debt-Register-as-at-End-June-2022.pdf?dl=0"/>
        <s v="http://global.factiva.com/aa/?ref=AFNWS00020040707e0770008e&amp;pp=1&amp;fcpil=en&amp;napc=S&amp;sa_from=|http://search.proquest.com.gate2.library.lse.ac.uk/docview/192444555/13E94E5FCAA54222840/33?accountid=9630|https://allafrica.com/stories/200306090229.html|https://www.thenewhumanitarian.org/news/2003/11/11-0|http://documents1.worldbank.org/curated/en/851581468011097056/pdf/37974.pdf|https://www.dropbox.com/s/axafl0lt2lizeko/ChinaLoansToAfrica%C2%A9SAIS-CARI.csv?dl=0|https://www.afdb.org/sites/default/files/documents/projects-and-operations/adb-bd-wp-2006-10-fr-rep-centrafricaine-note-de-dialogue-2005-2006-memo-.pdf|https://web.archive.org/web/20170812105507/http://www.jonathanholslag.be/wp-content/uploads/2014/05/African-Affairs-1.pdf|http://global.factiva.com/aa/?ref=AFPR000020031111dzbb0020n&amp;pp=1&amp;fcpil=en&amp;napc=S&amp;sa_from="/>
        <s v="http://global.factiva.com/aa/?ref=AFNWS00020070207e327000d2&amp;pp=1&amp;fcpil=en&amp;napc=S&amp;sa_from=|https://www.afdb.org/fileadmin/uploads/afdb/Documents/Project-and-Operations/Namibia-CSP-OPs%20COM%206.pdf|https://www.africaportal.org/documents/5645/Namibia-China.pdf|http://www.fmprc.gov.cn/ce/cena/eng/zngx/t536130.htm|https://www.dropbox.com/s/axafl0lt2lizeko/ChinaLoansToAfrica%C2%A9SAIS-CARI.csv?dl=0 .|http://na.china-embassy.org/eng/zngx/t410246.htm|http://www.kas.de/upload/Publikationen/2014/namibias_foreign_relations/Namibias_Foreign_Relations_pisani.pdf"/>
        <s v="http://global.factiva.com/aa/?ref=AFNWS00020071217e3ch000jn&amp;pp=1&amp;fcpil=en&amp;napc=S&amp;sa_from=|https://www.afdb.org/fileadmin/uploads/afdb/Documents/Project-and-Operations/Namibia-CSP-OPs%20COM%206.pdf|http://na.china-embassy.org/eng/sgxw/t625458.htm|http://www.insight.com.na/china-gives-china-takes-away/|https://www.dropbox.com/s/9f7gwa2tywkuva1/2015%20Government%20of%20Namibia%20Bond%20Prospectus.pdf?dl=0|https://www.dropbox.com/s/y3f2jq7yz93lm8q/S%20v%20Lameck%20%28CC%2011-2010%29%20%5B2018%5D%20NAHCMD%20333%20%2809%20September%202019%29.doc|https://www.dropbox.com/s/505huswatnfynm1/2012_31.pdf?dl=0|https://www.dropbox.com/s/5z1w06dta5rkqdq/2009_74.pdf?dl=0|https://www.nytimes.com/2009/09/22/world/africa/22namibia.html|https://www.nytimes.com/2009/07/22/world/africa/22namibia.html|http://na.mofcom.gov.cn/article/zxhz/200712/20071205293722.shtml|https://www.reuters.com/article/namibia-china-idUSLO7531720090724|https://www.dropbox.com/s/axafl0lt2lizeko/ChinaLoansToAfrica%C2%A9SAIS-CARI.csv?dl=0 .|http://www.oag.gov.na/documents/20781/137911/2013+-+2014+Regional+%26+Local+Government/99a76d49-8d2b-4f2d-b7d1-e4a51dc0c9db?version=1.1|http://documents1.worldbank.org/curated/ar/520351468061145022/pdf/784850ESW0P1330Strategy0Report-2013.pdf|https://www.energy-daily.com/reports/Firm_tied_to_China_president_in_Namibia_graft_case_999.html|http://webcache.googleusercontent.com/search?q=cache:rtN_5wIc-RYJ:www.insight.com.na/article/full/878/04-09-2009/china-gives-china-takes-away.html+&amp;cd=4&amp;hl=en&amp;ct=clnk&amp;gl=us|http://www.redorbit.com/news/business/1184742/namibia_china_sign_loans_for_electronic_system_scanners_at_border/|http://www0.sun.ac.za/ccs/wp-content/uploads/2009/04/dfid_fa_final.pdf"/>
        <s v="http://global.factiva.com/aa/?ref=AFNWS00020080704e474000qw&amp;pp=1&amp;fcpil=en&amp;napc=S&amp;sa_from=|https://web.archive.org/web/20170808212928/https://www.chathamhouse.org/sites/files/chathamhouse/public/Research/Africa/250713summary.pdf|https://web.archive.org/web/20190326000450/https://csis-prod.s3.amazonaws.com/s3fs-public/legacy_files/files/media/csis/pubs/080603_campos_angolachina.pdf|https://www.dropbox.com/s/axafl0lt2lizeko/ChinaLoansToAfrica%C2%A9SAIS-CARI.csv?dl=0|https://eprints.soas.ac.uk/13596/1/Corkin_3340.pdf|http://web.archive.org/web/20210128004143/http://www.ide.go.jp/English/Data/Africa_file/Manualreport/cia_11.html"/>
        <s v="http://global.factiva.com/aa/?ref=AFNWS00020091204e5c4000ph&amp;pp=1&amp;fcpil=en&amp;napc=S&amp;sa_from=|http://bw.mofcom.gov.cn/article/jmxw/200905/20090506282818.shtml"/>
        <s v="http://global.factiva.com/aa/?ref=AFNWS00020100618e66i001s1&amp;pp=1&amp;fcpil=en&amp;napc=S&amp;sa_from="/>
        <s v="http://global.factiva.com/aa/?ref=AFNWS00020110121e71l000ec&amp;pp=1&amp;fcpil=en&amp;napc=S&amp;sa_from=|http://sudan.gov.sd/en/index.php?option=com_content&amp;view=article&amp;id=760:the-cabinet-approves-a-report-on-minerals-and-a-financing-agreement-between-sudan-government-a-china&amp;catid=45:2008-06-06-15-26-14&amp;Itemid=73|https://www.dropbox.com/s/h6dc48fj1lx9rfv/35fe4-.pdf?dl=0|https://www.dropbox.com/s/axafl0lt2lizeko/ChinaLoansToAfrica%C2%A9SAIS-CARI.csv?dl=0|https://www.moj.gov.sd/files/download/21"/>
        <s v="http://global.factiva.com/aa/?ref=AFNWS00020111219e7cj0017o&amp;pp=1&amp;fcpil=en&amp;napc=S&amp;sa_from=|http://global.factiva.com/aa/?ref=AFNWS00020110818e78i000yq&amp;pp=1&amp;fcpil=en&amp;napc=S&amp;sa_from=|http://allafrica.com/stories/201103240713.html|http://www.terradaily.com/reports/Zimbabwe_China_sign_585_million_in_deals_999.html|http://global.factiva.com/aa/?ref=WDAN000020100201e6210001i&amp;pp=1&amp;fcpil=en&amp;napc=S&amp;sa_from=|https://web.archive.org/web/20100420103646/http://news.xinhuanet.com/english2010/china/2010-01/29/c_13156246.htm|http://allafrica.com/stories/201001290023.html|https://www.dropbox.com/s/rferjcavbokf1hv/2019_Blue_Book_Combined%20%281%29.pdf?dl=0|https://www.parlzim.gov.zw/national-assembly-hansard/national-assembly-hansard-7-august-2012-vol-38-no-51|https://www.africa-confidential.com/article-preview/id/10551/Trading_partners|http://documents.worldbank.org/curated/en/982261468196754920/pdf/103574-v1-WP-P126703-PUBLIC-v1-ZIM-GHWSIP-Report-Final-Volume-I-WB.pdf|http://www.hararenews.co.zw/2014/07/council-hears-committee-findings-on-water-loan-abuse/|https://www.parlzim.gov.zw/senate-hansard/senate-hansard-15-february-2018-vol-27-no-24|https://webcache.googleusercontent.com/search?q=cache:5xCUqhVIbhMJ:https://www.parlzim.gov.zw/national-assembly-hansard/national-assembly-hansard-12-february-2019-vol-46-no-21+&amp;cd=2&amp;hl=en&amp;ct=clnk&amp;gl=us|http://webcache.googleusercontent.com/search?q=cache:ziW_yvcgxCMJ:www.parlzim.gov.zw/senate-hansard/download/680_a5195b25d02d1f3dc951ecc0890a25f7+&amp;cd=2&amp;hl=en&amp;ct=clnk&amp;gl=us|https://www.thenational.ae/business/culture-of-default-has-hurt-zimbabwe-s-credibility-1.164358|https://web.archive.org/web/20171115072643/http://www.parlzim.gov.zw/senate-hansard/download/680_a5195b25d02d1f3dc951ecc0890a25f7|https://webcache.googleusercontent.com/search?q=cache:PgxtAuh_buUJ:https://www.parlzim.gov.zw/senate-hansard/senate-hansard-15-february-2018-vol-27-no-24+&amp;cd=1&amp;hl=en&amp;ct=clnk&amp;gl=us|https://www.newsday.co.zw/2017/06/china-exim-bank-water-rehabilitation-loan-yet-released/|https://www.parlzim.gov.zw/national-assembly-hansard/national-assembly-hansard-12-february-2019-vol-46-no-21|http://www.chinaembassy.org.zw/chn/xwdt/t1203057.htm|https://chinamachinery.todayir.com/s/news_company_details.php?id=165819|https://www.auditorgeneral.gov.zw/phocadownload/Sewerage%20Systems%20in%20ULA%20Report-DRAFT%2010%20final%201.pdf|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https://www.imf.org/external/pubs/ft/scr/2011/cr11135.pdf|http://finance.china.com.cn/roll/20150125/2925956.shtml|https://www.dropbox.com/s/axafl0lt2lizeko/ChinaLoansToAfrica%C2%A9SAIS-CARI.csv?dl=0|https://www.dropbox.com/s/vp1989qpajmclsv/ZWE-2021%20Annual%20Public%20Debt%20Bulletin.pdf?dl=0|https://www.veritaszim.net/sites/veritas_d/files/2019_Blue_Book_Combined.pdf|https://www.veritaszim.net/sites/veritas_d/files/Statement%20of%20Public%20Debt-%2025%20November%202021.pdf|https://www.dropbox.com/s/qo3dj63h4f5ax8a/NATIONAL%20ASSEMBLY%20HANSARD%2024%20AUGUST%202022%20VOL%2048%20NO%2071.pdf?dl=0"/>
        <s v="http://global.factiva.com/aa/?ref=AFNWS00020120229e82t00107&amp;pp=1&amp;fcpil=en&amp;napc=S&amp;sa_from=|http://www.youtube.com/watch?v=MidlsBXo3KE|http://allafrica.com/stories/201209070310.html?page=2|http://allafrica.com/stories/201307090306.html|http://allafrica.com/stories/201203090327.html|http://allafrica.com/stories/201209220255.html|http://www.macauhub.com.mo/cn/2014/06/04/%E8%8E%AB%E6%A1%91%E6%AF%94%E5%85%8B%E9%A9%AC%E6%99%AE%E6%89%98%E7%8E%AF%E5%9F%8E%E8%B7%AF2015%E5%B9%B44%E6%9C%88%E5%AE%8C%E5%B7%A5/|http://news.xinhuanet.com/ttgg/2014-11/09/c_1113174722.htm|https://global.factiva.com/redir/default.aspx?P=sa&amp;an=LUSA000020140107ea170080x&amp;cat=a&amp;ep=ASE|http://open_jicareport.jica.go.jp/pdf/12152633_01.pdf|https://www.imf.org/external/pubs/ft/scr/2012/cr12148.pdf|http://mz.chineseembassy.org/chn/sgyw/t1461457.htm|https://www.imf.org/en/Publications/CR/Issues/2016/12/31/Republic-of-Mozambique-Staff-Report-for-the-2013-Article-IV-Consultation-Sixth-Review-Under-40755|http://www.eace.cc/index.php?m=content&amp;c=index&amp;a=show&amp;catid=61&amp;id=683|https://journals.openedition.org/cea/2964|http://www.ccccltd.cn/xwzx/zgsdt/201601/t20160104_44510.html|http://www.xinhuanet.com/world/2016-02/02/c_128695099.htm|https://pt.wikipedia.org/wiki/Estrada_Circular_de_Maputo|http://mz.chineseembassy.org/chn/sgyw/t1421119.htm|https://www.crbc.com/site/crbcEN/527/info/2017/46841616.html?id=570e2bf6-b830-4fd4-80d9-1c51e2336193|https://www.crbc.com/site/crbcEN/MozambiqueOffice/index.html|https://www.crbc.com/site/crbc/274/info/2015/3360.html|https://clubofmozambique.com/news/maputo-ring-road-tchumene-junction-to-be-ready-in-six-months-watch/|http://mz.chineseembassy.org/chn/xwdt/t972371.htm|http://mz.mofcom.gov.cn/article/jmxw/201203/20120308009979.shtml|https://www.dropbox.com/s/ukbuvsigvvwunc6/Government%20of%20Mozambique%20Bond%20Prospectus%202016.PDF?dl=0|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9ocnh3ni8q82usv/Legisla%C3%A7%C3%A3o7.pdf?dl=0|http://mz.mofcom.gov.cn/sys/print.shtml?/jmxw/201209/20120908352872|https://www.cipeleicoes.org/wp-content/uploads/2020/10/DEBT-CONTRACTED-WITH-CHINA.pdf|https://www.cmi.no/publications/file/6027-the-costs-of-corruption-to-the-mozambican-economy.pdf|https://clubofmozambique.com/news/maputo-ring-road-tolls-start-on-1-february-watch-207920/|https://www.cartamz.com/~cartamzc/index.php/politica/item/9830-governo-nao-vai-rever-em-baixa-taxas-de-portagem-maputo-katembe|https://www.cartamz.com/~cartamzc/index.php/politica/item/3995-revimo-vai-gerir-o-fardo-chines"/>
        <s v="http://global.factiva.com/aa/?ref=AFNWS00020120715e87e0002i&amp;pp=1&amp;fcpil=en&amp;napc=S&amp;sa_from=|http://global.factiva.com/aa/?ref=AFNWS00020120717e87g0000o&amp;pp=1&amp;fcpil=en&amp;napc=S&amp;sa_from=|http://in2eastafrica.net/afdb-to-fund-rubavu-gisinzi-road-to-boost-regional-trade/|http://www.newtimes.co.rw/news/views/article_print.php?i=15053&amp;a=55911&amp;icon=Print|http://www.gov.rw/Government-of-Rwanda-and-its-Development-Partners-conclude-signing-of-USD-320-Million-for-financing-the-Multinational-Road-Project-Rusizi-Rubavu-Kivu-Belt|http://www.afdb.org/fileadmin/uploads/afdb/Documents/Project-and-Operations/MULTINATIONAL%20BURUNDI-RWANDA%20-AR%20-%20Project%20to%20develop%20roads%20and%20facilitate%20transport%20on%20the%20North-South%20corridor%20-%20Phase%20III.pdf|http://gov.rw/newsdetails2/?tx_ttnews%5Btt_news%5D=449&amp;cHash=e939b617cc8327c5e6d1bc8544b7605c|https://www.rtda.gov.rw/fileadmin/templates/documents/Rwanda_Transport13.pdf|https://web.archive.org/web/20170517012447/http://www.devpartners.gov.rw/fileadmin/templates/docs/Development_Partners/CHINA_-_Status_Of_Cooperation__2014.pdf|http://www.parliament.gov.rw/uploads/tx_publications/Published_Laws_in__2013.pdf|http://moh.gov.rw/fileadmin/templates/HLaws/Medical_professional_liability_insurance.pdf|https://www.dropbox.com/s/i1rpujpi7adyupp/%E8%B5%B0%E8%BF%9B%E9%9D%9E%E6%B4%B2%E9%A1%B9%E7%9B%AE_%E4%B8%AD%E5%9B%BD%E8%BF%9B%E5%87%BA%E5%8F%A3%E9%93%B6%E8%A1%8C.pdf?dl=0|http://moh.gov.rw/fileadmin/templates/HLaws/Medical_professional_liability_insurance.pdf |http://rw.mofcom.gov.cn/article/jmxw/201302/20130200028551.shtml| http://rw.mofcom.gov.cn/sys/print.shtml?/xglj/201609/20160901399220|https://www.crbc.com/site/crbcEN/514/info/2017/46840375.html?id=570e2bf6-b830-4fd4-80d9-1c51e2336193|http://www.mofcom.gov.cn/aarticle/i/jyjl/k/201210/20121008383916.html |https://www.crbc.com/site/crbc/274/info/2019/46883138.html |http://rw.china-embassy.org/chn/sgxw/t1394840.htm|http://www.minecofin.gov.rw/fileadmin/templates/documents/Budget_Management_and_Reporting_Unit/Budget_Framework_Papers/2015-2016_Budget_Framework__Paper/2015-2016__Budget_Framework_Paper.pdf|http://www.minecofin.gov.rw/fileadmin/templates/documents/Budget_Management_and_Reporting_Unit/Budget_Framework_Papers/2016-2019_budget_frame_work_paper/2016-2019_Budget_Framework_Paper.pdf|https://gazettes.africa/gazettes/rw-government-gazette-dated-2013-01-28-no-4|http://www.mofcom.gov.cn/dl/gbdqzn/upload/luwangda.pdf|http://www.eximbank.gov.cn/info/ztzl/fzzt/fzxm/201810/t20181012_6931.html"/>
        <s v="http://global.factiva.com/aa/?ref=AFNWS00020130218e92i0010j&amp;pp=1&amp;fcpil=en&amp;napc=S&amp;sa_from=|http://global.factiva.com/aa/?ref=AFNWS00020130225e92p000yd&amp;pp=1&amp;fcpil=en&amp;napc=S&amp;sa_from=|http://primenewsnigeria.com/lagos-and-fgs-unfolding-cctv-contract-scam/|http://www.thisdaylive.com/articles/abuja-where-are-the-cctv-cameras-/141195/|http://www.nigeriaintel.com/2013/04/29/n74bn-abuja-cctv-project-in-jeopardy/|http://fmi.gov.ng/support-the-nigeria-police-maku/|http://www.thisdaylive.com/index.php/2016/05/31/of-cctv-cameras-and-security/|http://www.premiumtimesng.com/news/163975-high-level-corruption-rocks-470million-cctv-project-secure-abuja.html|https://www.dmo.gov.ng/fgn-bonds/eurobonds-trading/1942-prospectus-for-nigeria-usd-1billion-eurobonds-issued-in-february-2017/file|https:///www.dropbox.com/s/dw5jhv1ks2s75c3/Republic%20of%20Nigeria%202017%20Bond%20Prospectus.pdf?dl=0|https://www.dmo.gov.ng/publications/reports/dmo-annual-report-statement-of-accounts/1021-dmo-2015-annual-report/file|https://www.biztechafrica.com/article/zte-completes-nigerian-npscs-project/6629/|http://usa.chinadaily.com.cn/business/2013-09/18/content_16977914.htm|https://ittelecomdigest.com/zte-rejects-wrongdoing-in-cctv-project/|https://www.dropbox.com/s/8qbiwlpc9c9ljir/Status%20of%20Loans%20Obtained%20from%20China%20Exim%20As%20At%20March%2031_2020.pdf?dl=0 |https://innovation-village.com/nigeria-zte-completes-npscs-project-hands-over-to-govt|https://m.c114.com.cn/w127-572092.html |https://tech.huanqiu.com/article/9CaKrnJBGTV|https://www.premiumtimesng.com/regional/north-central/277480-fg-to-revive-470-million-abuja-cctv-project.html |http://www.gov.cn/zhuanti/2013-09/19/content_2597241.htm|http://www.npc.gov.cn/zgrdw/npc/wyzzy/cfhgjhy/2013-09/20/content_1807439.htm|http://www.cn-c114.net/577/a785791.html|http://m.c114.com.cn/w127-786124.html|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466-loans-signed-but-yet-to-be-disbursed-as-at-december-31-2020/file|https://www.dmo.gov.ng/debt-profile/external-debts/3540-status-of-china-loans-as-at-december-31-2020/file|https://global.factiva.com/redir/default.aspx?P=sa&amp;an=TSUNE00020200804eg840000f&amp;cat=a&amp;ep=ASE|https://global.factiva.com/redir/default.aspx?P=sa&amp;an=PMNNIG0020200804eg830003p&amp;cat=a&amp;ep=ASE"/>
        <s v="http://global.factiva.com/aa/?ref=AFNWS00020130523e95n00191&amp;pp=1&amp;fcpil=en&amp;napc=S&amp;sa_from=|https://www.bloomberg.com/news/articles/2013-05-01/ethiopia-courts-brics-for-rail-projects-to-spur-economic-growth|http://www.raillynews.com/2013/china-lends-us3-3-billion-to-ethio-djibouti-railway-project-in-the-horn-of-africa/|http://global.factiva.com/aa/?ref=LBA0000020111217e7ch000id&amp;pp=1&amp;fcpil=en&amp;napc=S&amp;sa_fro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www.ertagov.com/news/index.php/component/k2/item/985-djibouti-ethiopia-rail-line-launched|http://www.ena.gov.et/Story.aspx?ID=8059|https://www.ise.ie/Media/News-and-Events/2014/The-Federal-Democratic-Republic-of-Ethiopia-debt-prospectus-document-for-www-ise-ie.pdf|https://mobile.nation.co.ke/news/world/China-plans-to-sell-off-its-African-infrastructure-debt/3126396-4837516-item-1-1586k03z/index.html|http://et.china-embassy.org/chn/zagx/t1405480.htm|http://et.china-embassy.org/chn/zagx/t1523454.htm|http://et.china-embassy.org/eng/zagx/t1404305.htm|http://www.dropbox.com/s/5ztnukl1ogkyr5f/Government%20of%20Ethiopia%202014%20Bond%20Prospectus.pdf?dl=0|http://www.eximbank.gov.cn/aboutExim/annals/2013/201807/P020180712358276153727.pdf|https://web.archive.org/web/20170515154926/http://english.eximbank.gov.cn/tm/en-AR/index_634_30016.html|http://www.xinhuanet.com//english/2017-07/11/c_136433236.htm|https://addisfortune.net/articles/railway-wont-open-next-month/|https://www.scmp.com/news/china/diplomacy-defence/article/2060971/all-aboard-africas-heartland-train-built-china|http://www.xinhuanet.com/english/2017-07/22/c_136463034.htm|https://edr.gov.et/en/|http://www.ccecc.com.cn/art/2017/5/22/art_7609_1136229.html|http://et.china-embassy.org/eng/zagx/t1523800.htm |https://www.ft.com/content/82e77d8a-e716-11e8-8a85-04b8afea6ea3 |https://en.wikipedia.org/wiki/Addis_Ababa%E2%80%93Djibouti_Railway|https://www.dropbox.com/s/xduqk2nphb1e4e7/East%20Africa%20Yaji%20Railway%20Project%20Chinese.pdf?dl=0|https://www.dropbox.com/s/u31gebxd1smqrp3/east%20africa%20yaji%20railway%20project%20english.pdf?dl=0|https://www.ise.ie/debt_documents/Prospectus%20-%20Standalone_228f3a84-2355-481d-8be1-662143d0c098.PDF|http://et.china-embassy.org/chn/zagx/t1691500.htm|http://et.china-embassy.org/chn/zagx/t1688149.htm|https://www.focac.org/chn/zfgx/jmhz/t1437276.htm|http://www.xinhuanet.com/english/2018-03/15/c_137039499.htm|http://www.xinhuanet.com/english/2018-01/01/c_136865289.htm#:~:text=Chinese%2Dbuilt%20modern%20Ethio%2DDjibouti%20railway%20begins%20commercial%20operations,-Source%3A%20Xinhua%7C%202018&amp;text=ADDIS%20ABABA%2C%20Jan.,in%20Ethiopia's%20capital%20Addis%20Ababa.|https://www.mondaq.com/uk/construction-planning/669266/clyde-co-east-african-investor-january-2018-update|https://www.alwihdainfo.com/Chinese-construction-earns-high-reputation-from-overseas_a66380.html|https://www.pmnewsnigeria.com/2018/09/06/china-agrees-to-restructure-ethiopias-railway-loan/|http://www.xinhuanet.com/english/2018-05/11/c_137170412.htm|https://www.theeastafrican.co.ke/business/Ethiopia-bags-China-debt-deal/2560-4750468-mrt46v/index.html|https://www.theeastafrican.co.ke/tea/business/ethiopia-tanzania-electric-trains-to-speed-up-cargo-movement--1381264|http://www.xinhuanet.com/english/2018-03/16/c_137041974.htm#:~:text=ADDIS%20ABABA%2C%20March%2015%20(Xinhua,Ethiopian%20official%20said%20on%20Thursday.|http://www.xinhuanet.com/english/2018-05/08/c_137164396.htm|https://global-factiva-com.proxy.wm.edu/ha/default.aspx#./!?&amp;_suid=1596742851398042965242843253937|http://venturesafrica.com/ethiopias-loan-repayments-extended-for-30-years-by-china/|https://global-factiva-com.proxy.wm.edu/ha/default.aspx#./!?&amp;_suid=159674289597606896793378547594|https://www.dailytrust.com.ng/abuja-kaduna-rail-costs-n1-7bn-per-kilometre.html#:~:text=7bn%20per%20kilometre,-By%20Nuruddeen%20M&amp;text=It%20cost%20the%20federal%20government,other%20railway%20projects%20in%20Africa.|https://global-factiva-com.proxy.wm.edu/ha/default.aspx#./!?&amp;_suid=159674251609201160390707233041|https://www.dropbox.com/s/yjsfyuqbocjprpe/Public%20Sector%20Debt%20Statistical%20Bulletin%20No.%2011%20%20%282008-09%20-%202012-13%29.pdf?dl=0|https://static1.squarespace.com/static/5652847de4b033f56d2bdc29/t/5bf3460a1ae6cf1cf9f19750/1542669839253/PB+23+-+Belt+and+Road+-+Yunnan+Chen.pdf|https://www.imf.org/en/Publications/CR/Issues/2020/01/28/The-Federal-Democratic-Republic-of-Ethiopia-2019-Article-IV-Consultation-and-Requests-for-48987|https://web.archive.org/web/20150406030538/http://www.mfa.gov.et/news/more.php?newsid=1942|https://web.archive.org/web/20150406031902/http://www.mfa.gov.et/news/more.php?newsid=35|https://www.nytimes.com/2017/02/07/world/africa/africa-china-train.html|http://www.2merkato.com/news/infrastructure/2249-ethiopia-china-to-sign-usd-33-bln-loan-agreement|http://www.wantedinafrica.com/news/construction-of-new-addis-ababa-djibouti-railway/|http://www.ethiopiafirst.info/etnews/index.php/component/k2/item/222-china-to-sign-$-33-bln-loan-for-addis-djibouti-railway-project.html|http://www.reuters.com/article/ethiopia-railway-idUSL6E7NH07M20111217|http://www.reuters.com/article/ethiopia-railway-idUSL6E7NH07M20111217|http://www.railway-technology.com/projects/ethiopia-djibouti-railway-line-modernisation/|http://et.mofcom.gov.cn/article/jmxw/201801/20180102696282.shtml|https://uk.reuters.com/article/ethiopia-china-loan/update-1-ethiopia-pm-says-china-will-restructure-railway-loan-idUKL5N1VS4IW|http://euacademic.org/UploadArticle/2268.pdf|http://images.mofcom.gov.cn/et/201509/20150922215452876.pdf|https://global-factiva-com.proxy.wm.edu/redir/default.aspx?p=sa&amp;NS=16&amp;AID=9VIV000400&amp;an=APASENE020180907ee970002t&amp;cat=a&amp;ep=asi|https://www.ena.et/en/?p=2782|http://www.xinhuanet.com//english/2017-02/06/c_136035419.htm|https://www.koreatimes.co.kr/www/world/2019/07/672_221830.html|https://web.archive.org/web/20200110032421/http://www.xinhuanet.com/english/2017-07/22/c_136464512.htm|http://etd.aau.edu.et/bitstream/handle/123456789/15417/Abiselom%20Mehari.pdf?sequence=1&amp;isAllowed=y|http://open_jicareport.jica.go.jp/pdf/12302642_02.pdf|http://et.mofcom.gov.cn/article/jmxw/201505/20150500978327.shtml|http://www.sasac.gov.cn/n2588025/n2588124/c3829856/content.html|https://www.scmp.com/print/business/banking-finance/article/2170549/botched-chinese-railway-project-africa-warning-belt-and|https://web.archive.org/web/20180305045058/http://www.cpppc.org/zh/ydylal/5269.jhtml"/>
        <s v="http://global.factiva.com/aa/?ref=AFNWS00020130712e97c0006p&amp;pp=1&amp;fcpil=en&amp;napc=S&amp;sa_from=|http://www.worldhighways.com/categories/road-highway-structures/news/major-new-highway-links-planned-for-nigeria/|http://www.thisdaylive.com/articles/fg-chinese-firms-sign-n300bn-agreement-for-extension-of-makurdi-enugu-other-roads/153118/|https://www.focac.org/chn/zfzs/t1617738.htm|http://ng.china-embassy.org/eng/zngx/cne/t1615586.htm|http://ng.china-embassy.org/chn/dsxx/dshd/t1615837.htm|https://www.dmo.gov.ng/publications/reports/dmo-annual-report-statement-of-accounts/2503-2017-annual-report/file|https://nipc.gov.ng/2019/05/25/fg-pays-chinese-firm-12m-to-expand-abuja-lafia-road/|http://ng.chineseembassy.org/chn/dsxx/dshd/t1615837.htm|http://www.ccccltd.cn/news/jcxw/201811/t20181127_94943.html|https://engineersforum.com.ng/2019/05/25/federal-govt-pays-chinese-firm-12-million-to-expand-abuja-lafia-road/|https://businessday.ng/interview/article/keffi-road-the-new-high-road-boosting-nigeria-china-development-chec-md/|https://www.sohu.com/a/294362483_804571 |http://ng.chineseembassy.org/chn/dsxx/dshd/t1615835.htm |http://www.xinhuanet.com/english/africa/2018-11/23/c_137625290.htm|https://www.hpdec.com/gongsixinwen/239.html|https://www.dmo.gov.ng/debt-profile/external-debts/debt-service/2763-actual-external-debt-service-payments-in-4th-quarter-2018/file|http://www.sais-cari.org/s/SAIS-CARI-Debt-Relief-Dataset.xlsx |http://www.eximbank.gov.cn/info/ztzl/gjzfmy/202112/t20211208_36203.html|https://english.news.cn/20220408/0de4b682f9084f18a0a2acf9afe6fbaf/c.html|https://trekafrica.net/insight/fashola-aliyu-inspect-the-expansion-of-5-4km-abuja-keffi-expressway-and-dualization-of-keffi-akwanga-lafia-makurdi-road-project-in-fct-nasarawa-and-benue-states/|https://www.dmo.gov.ng/debt-profile/external-debts/3540-status-of-china-loans-as-at-december-31-2020/file|https://global.factiva.com/redir/default.aspx?P=sa&amp;an=AIWTHD0020200809eg890008l&amp;cat=a&amp;ep=ASE|https://global.factiva.com/redir/default.aspx?P=sa&amp;an=AIWTHD0020200126eg1q0003z&amp;cat=a&amp;ep=ASE|https://global.factiva.com/redir/default.aspx?P=sa&amp;an=BTRIB00020200307eg37000jl&amp;cat=a&amp;ep=ASE"/>
        <s v="http://global.factiva.com/aa/?ref=AFNWS00020130912e99c000gc&amp;pp=1&amp;fcpil=en&amp;napc=S&amp;sa_from=|http://www.businessincameroon.com/business-in-cameroon/1409-4282-85-billion-chinese-loan-for-cameroon-s-potable-water-supply|http://cm.mofcom.gov.cn/article/zxhz/sbmy/201710/20171002659914.shtml|http://cm.mofcom.gov.cn/article/zxhz/sbmy/201209/20120908331491.shtml|https://www.dropbox.com/s/fmvp1uhzo6odzmw/DAD%20Cameroon%20000846.pdf?dl=0|https://www.camwater.cm/projety9?lang=en|http://www.mofcom.gov.cn/article/i/jyjl/k/201310/20131000352548.shtml|http://www.cgowater.com/sbusiness.asp?id=612|https://www.dropbox.com/s/hr49o8j1bpispzm/DAD%20Cameroon%20000846%20-%20Agreement.pdf?dl=0|https://www.prc.cm/files/fa/c9/dd/5b5f1f848311df1018fb47303e748480.pdf|https://web.archive.org/web/20201106115343/http://www.undp.org/content/dam/cameroon/docs/UNDP-CMR-rapport-DAD).pdf|https://www.spm.gov.cm/site/sites/default/files/programme_economique_financier_social_et_culturel_pmcg_2020_english.pdf|https://www.dropbox.com/s/a400557jut579m5/Government%20of%20Cameroon%202020%20Register%20of%20Chinese%20Loans%20and%20Borrowing%20Terms.pdf?dl=0 "/>
        <s v="http://global.factiva.com/aa/?ref=AFPR000020070104e314004tc&amp;pp=1&amp;fcpil=en&amp;napc=S&amp;sa_from=|http://ci.mofcom.gov.cn/article/jmxw/200612/20061204193428.shtml"/>
        <s v="http://global.factiva.com/aa/?ref=AFPR000020090217e52h005qx&amp;pp=1&amp;fcpil=en&amp;napc=S&amp;sa_from=|https:// https://www.chinadaily.com.cn/china/2009-02/17/content_7485582.htm|https:// https://www.hindustantimes.com/world/hu-wraps-up-africa-tour-with-mauritius-deals/story-uW5gSa1vJgHTwDGdlggkNI.html"/>
        <s v="http://global.factiva.com/aa/?ref=AFPR000020090630e56u005sq&amp;pp=1&amp;fcpil=en&amp;napc=S&amp;sa_from=|http://wikileaks.org/gifiles/docs/50/5027056_-os-g3-china-zimbabwe-china-gives-zimbabwe-nearly-1bln-line.html|http://www.scio.gov.cn/m/hzjl/zxbd/wz/Document/358983/358983.htm|http://www.thestandard.co.zw/local/20759-china-deal-biti-says-no-cash-coming.html|http://www.theindependent.co.zw/comment/2009/07/09/bitis-political-gibberish/|http://www0.sun.ac.za/ccs/wp-content/uploads/2009/06/China_Monitor_July_2009.pdf"/>
        <s v="http://global.factiva.com/aa/?ref=AFPR000020120105e815005th&amp;pp=1&amp;fcpil=en&amp;napc=S&amp;sa_from=|http://global.factiva.com/aa/?ref=WDAN000020120106e8160000s&amp;pp=1&amp;fcpil=en&amp;napc=S&amp;sa_from=|http://www.macauhub.com.mo/en/2012/02/16/cape-verde-and-china-sign-agreement-for-social-housing-loan/|https://web.archive.org/web/20180314175439/https://macauhub.com.mo/feature/building-on-ambition-china-helps-build-cape-verde-after-independence/|http://idev.afdb.org/sites/default/files/documents/files/Approach%20paper%20CSPE%20Cabo%20Verde%208.8.2017.pdf|https://www.governo.cv/pm-recebe-novo-embaixador-da-china-em-cabo-verde/|https://www.dropbox.com/s/ixub2x1xxmcx5pl/2012%20China%20Eximbank%20Loan%20Agreement%20for%20Housing%20Project%20in%20Cape%20Verde.pdf?dl=0|http://cv.mofcom.gov.cn/article/jmxw/201212/20121208473032.shtml|https://seer.ufrgs.br/austral/article/viewFile/76262/47682|https://www.imf.org/en/Publications/CR/Issues/2016/12/31/Cabo-Verde-Staff-Report-for-the-2014-Article-IV-Consultation-42369|https://www.cabri-sbo.org/uploads/bia/cabo_verde_2012_execution_external_year-end_report_ministry_of_finance_cen-sad_ecowas_portuguese_1.pdf|https://docplayer.com.br/84191898-Newsletter-de-agosto-de-2012.html|https://www.governo.cv/ifh-visita-as-obras-do-programa-casa-para-todos-na-cidade-da-praia/|http://www.complant-ltd.com.cn/zcgf/rootfiles/2016/12/20/1483666628063109-1483666628088119.PDF|http://finance.sina.com.cn/stock/t/20120317/070111613141.shtml|http://www.complant-ltd.com.cn/zcgf/zxzx/xwdt/webinfo/2016/09/1476336156561575.htm|https://www.dropbox.com/s/axafl0lt2lizeko/ChinaLoansToAfrica%C2%A9SAIS-CARI.csv?dl=0 .|http://www.municipiodaboavista.com/empresa-chinesa-debruca-sobre-projectos-da-hotelaria-e-tratamento-dos-lixos/|https://www.governo.cv/primeiro-ministro-recebe-em-audiencia-o-embaixador-da-china-em-cabo-verde/|https://macauhub.com.mo/pt/2012/01/05/portugues-china-emprestou-mais-de-80-milhoes-de-dolares-a-cabo-verde/|https://www.governo.cv/documentos/perfil-do-sector-de-habitacao/|https://web.archive.org/web/20120326022812/http://www.rtc.cv/index.php?paginas=21&amp;id_cod=3870|https://www.documentcloud.org/documents/20488117-cpv_2012_453"/>
        <s v="http://global.factiva.com/aa/?ref=AFPR000020120105e815005th&amp;pp=1&amp;fcpil=en&amp;napc=S&amp;sa_from=|http://global.factiva.com/aa/?ref=WDAN000020120106e8160000s&amp;pp=1&amp;fcpil=en&amp;napc=S&amp;sa_from=|http://www.macauhub.com.mo/en/2012/02/16/cape-verde-and-china-sign-agreement-for-social-housing-loan/|https://www.dropbox.com/s/ixub2x1xxmcx5pl/2012%20China%20Eximbank%20Loan%20Agreement%20for%20Housing%20Project%20in%20Cape%20Verde.pdf?dl=0|https://www.governo.cv/pm-recebe-novo-embaixador-da-china-em-cabo-verde/|http://cv.mofcom.gov.cn/article/jmxw/201212/20121208473032.shtml|https://seer.ufrgs.br/austral/article/viewFile/76262/47682|https://www.imf.org/en/Publications/CR/Issues/2016/12/31/Cabo-Verde-Staff-Report-for-the-2014-Article-IV-Consultation-42369|http://www.complant-ltd.com.cn/zcgf/zxzx/xwdt/webinfo/2016/09/1476336156561575.htm|http://finance.sina.com.cn/stock/t/20120317/070111613141.shtml|http://www.complant-ltd.com.cn/zcgf/rootfiles/2016/12/20/1483666628063109-1483666628088119.PDF|https://www.governo.cv/ifh-visita-as-obras-do-programa-casa-para-todos-na-cidade-da-praia/|https://docplayer.com.br/84191898-Newsletter-de-agosto-de-2012.html|https://www.dropbox.com/s/axafl0lt2lizeko/ChinaLoansToAfrica%C2%A9SAIS-CARI.csv?dl=0 .|https://macauhub.com.mo/pt/2012/01/05/portugues-china-emprestou-mais-de-80-milhoes-de-dolares-a-cabo-verde/|http://www.municipiodaboavista.com/empresa-chinesa-debruca-sobre-projectos-da-hotelaria-e-tratamento-dos-lixos/|https://web.archive.org/web/20120326022812/http:/www.rtc.cv/index.php?paginas=21&amp;id_cod=3870|https://www.cabri-sbo.org/uploads/bia/cabo_verde_2012_execution_external_year-end_report_ministry_of_finance_cen-sad_ecowas_portuguese_1.pdf|https://www.governo.cv/primeiro-ministro-recebe-em-audiencia-o-embaixador-da-china-em-cabo-verde/|https://www.governo.cv/documentos/perfil-do-sector-de-habitacao/|https://web.archive.org/web/20120326022812/http://www.rtc.cv/index.php?paginas=21&amp;id_cod=3870"/>
        <s v="http://global.factiva.com/aa/?ref=AFPR000020131030e9au002mh&amp;pp=1&amp;fcpil=en&amp;napc=S&amp;sa_from=|http://allafrica.com/stories/201402171034.html|http://news.aniamey.com/h/16772.html|https://web.archive.org/web/20190215064301/https://www.nigerdiaspora.net/index.php/politique-niger/5243-assemblee-nationale-adoption-de-quatre-4-projets-de-texte-dont-celui-portant-abrogation-de-la-loi-autorisant-la-ratification-de-la-convention-cadre-de-credit-avec-exim-bank|http://www.gouv.ne/docpdf/BILAN_3ANS_PRN_01_04_2014_Programme_de_Renaissance.pdf|http://www.gouv.ne/index.php/290-communique-du-conseil-des-ministres-du-vendredi-11-octobre-2013|https://www.imf.org/external/pubs/ft/scr/2015/cr15342.pdf|https://www.dropbox.com/s/rf4a1chna8feeww/RE-%20Questions%20about%20the%20%241%20billion%20China%20Eximbank%20master%20loan%20facility.eml?dl=0|https://www.pairault.fr/sinaf/doc/jpc-niger.pdf"/>
        <s v="http://global.factiva.com/aa/?ref=APASENE020120113e81d000ru&amp;pp=1&amp;fcpil=en&amp;napc=S&amp;sa_from=|http://english.peopledaily.com.cn/90883/8204505.html|https://web.archive.org/web/20151025093939/http://www.zimtreasury.gov.zw/143-zimbabwe-pays-external-debts|http://victoriafalls24.com/blog/2013/06/15/victoria-falls-airport-renovations-underway/|https://web.archive.org/web/20140401134453/http://harare24.com/index-id-news-zk-13953.html|https://web.archive.org/web/20140707102656/http://www.financialgazette.co.zw/victoria-falls-airport-upgrading-on-course/|http://global.factiva.com/aa/?ref=AFNWS00020130415e94f000mf&amp;pp=1&amp;fcpil=en&amp;napc=S&amp;sa_from=|http://www.airport-technology.com/projects/victoria-falls-international-airport/|http://global.factiva.com/aa/?ref=MENREP0020131015e9af002xx&amp;pp=1&amp;fcpil=en&amp;napc=S&amp;sa_from=|http://mg.co.za/article/2015-01-23-china-puts-screws-on-zim/|https://global.factiva.com/redir/default.aspx?P=sa&amp;an=XNHA000020170418ed4i0008e&amp;cat=a&amp;ep=ASE|https://www.icafrica.org/fileadmin/documents/IFT_2016/Infrastructure_Financing_Trends_2016.pdf|http://www.sasac.gov.cn/n2588025/n2588129/c2774265/content.html|http://wap.eximbank.gov.cn/info/news/201806/t20180610_2563.html|https://www.dropbox.com/s/rferjcavbokf1hv/2019_Blue_Book_Combined%20%281%29.pdf?dl=0|http://www.chinaembassy.org.zw/chn/zjgx/gk/t814949.htm|https://web.archive.org/web/20170510082456/https://www.parlzim.gov.zw/senate-hansard/senate-hansard-8-august-2012-vol-21-no-46|https://veritaszim.net/sites/veritas_d/files/2019_Blue_Book_Combined.pdf|http://finance.china.com.cn/roll/20150125/2925956.shtml|http://www.veritaszim.net/sites/veritas_d/files/The%202014%20National%20Budget%20Statement.pdf|https://www.dropbox.com/s/axafl0lt2lizeko/ChinaLoansToAfrica%C2%A9SAIS-CARI.csv?dl=0|https://www.theeastafrican.co.ke/tea/rest-of-africa/zimbabwe-chokes-under-weight-of-china-loans-3886082|https://www.dropbox.com/s/qo3dj63h4f5ax8a/NATIONAL%20ASSEMBLY%20HANSARD%2024%20AUGUST%202022%20VOL%2048%20NO%2071.pdf?dl=0|https://www.veritaszim.net/sites/veritas_d/files/2019_Blue_Book_Combined.pdf|https://www.veritaszim.net/sites/veritas_d/files/Statement%20of%20Public%20Debt-%2025%20November%202021.pdf"/>
        <s v="http://global.factiva.com/aa/?ref=APASENE020120627e86r000ru&amp;pp=1&amp;fcpil=en&amp;napc=S&amp;sa_from=|http://ls.china-embassy.org/eng/xwdt/t976582.htm|http://english.yanjian.com.cn/Article/ShowArticle.asp?ArticleID=89"/>
        <s v="http://global.factiva.com/aa/?ref=APASENE020120904e894000mb&amp;pp=1&amp;fcpil=en&amp;napc=S&amp;sa_from=|http://www.mfa.gov.et/news/more.php?newsid=1344|http://www.meleszenawi.com/ethiopia-signs-456-million-birr-grant-and-loan-agreements-with-china/|http://english.cntv.cn/program/newsupdate/20121031/101408.shtml"/>
        <s v="http://global.factiva.com/aa/?ref=BBCAP00020050704e1740025t&amp;pp=1&amp;fcpil=en&amp;napc=S&amp;sa_from=|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https://fr.wikipedia.org/wiki/A%C3%A9roport_international_de_Nouakchott-Oumtounsy|http://mr.mofcom.gov.cn/sys/print.shtml?/jmxw/200507/20050700183229|https://www.avomm.com/Signature-d-une-convention-de-financement-d-une-ligne-de-chemin-de-fer_a4183.html|https://finance.sina.com.cn/chanjing/b/20050722/1254222907.shtml|https://www.airport-technology.com/contractors/consult/egis-avia/pressreleases/pressnouakchott-international-airport/|http://www.cridem.org/C_Info.php?article=61768|https://odh-mauritanie.com/actualite-7769-le-marche-noir-de-l-aeroport.html?m=4&amp;a=2012|http://mr.mofcom.gov.cn/article/jmxw/200507/20050700183229.shtml"/>
        <s v="http://global.factiva.com/aa/?ref=BBCAP00020070420e34k001p5&amp;pp=1&amp;fcpil=en&amp;napc=S&amp;sa_from=|http://scottishjournal.co.uk/paper/SJASS_Vol.19_No.2.pdf#page=3"/>
        <s v="http://global.factiva.com/aa/?ref=BBCAP00020070925e39p002jq&amp;pp=1&amp;fcpil=en&amp;napc=S&amp;sa_from=|http://www0.sun.ac.za/ccs/wp-content/uploads/2009/04/china-monitor-september.pdf|https://www.modernghana.com/news/143953/china-ghana-relations-additional-45-million-doll.html"/>
        <s v="http://global.factiva.com/aa/?ref=BBCAP00020080527e45r0012y&amp;pp=1&amp;fcpil=en&amp;napc=S&amp;sa_from=|http://global.factiva.com/aa/?ref=BBCAP00020070626e36q00231&amp;pp=1&amp;fcpil=en&amp;napc=S&amp;sa_from=|http://global.factiva.com/aa/?ref=BBCAP00020070715e37f002mh&amp;pp=1&amp;fcpil=en&amp;napc=S&amp;sa_from=|http://gh.mofcom.gov.cn/article/slfw/200706/20070604834855.shtml|http://www0.sun.ac.za/ccs/wp-content/uploads/2009/04/dfid_fa_final.pdf|https://www.zte.com.cn/global/about/magazine/zte-technologies/2007/8/en_108/161850.html|http://gh.mofcom.gov.cn/article/slfw/200708/20070804996221.shtml|https://www.dropbox.com/s/gv32d0g6354xhex/zte_dec07_spotlight.pps|https://www.mofep.gov.gh/sites/default/files/reports/economic/2016%20ANNUAL%20DEBT%20MANAGEMENT%20REPORT.pdf|https://www.mofep.gov.gh/sites/default/files/budget-statements/2009_budget.pdf|http://gh.china-embassy.org/chn/xwdt/t351675.htm| https://www.ghanabusinessnews.com/2013/11/13/parliament-approves-ghana-zte-china-129m-security-information-deal/ |https://www.mofep.gov.gh/sites/default/files/budget-statements/2010_Budget.pdf|http://www.mofep.gov.gh/sites/default/files/budget-statements/2008_Budget.pdf|http://scottishjournal.co.uk/paper/SJASS_Vol.19_No.2.pdf#page=3|http://ir.parliament.gh/bitstream/handle/123456789/2849/Report%20of%20the%20Finance%20Committee%20on%20the%20Loan%20Agreement%20between%20Government%20of%20Ghana%20and%20the%20Export-Import%20Bank%20of%20Chin%20for%20an%20amount%20of%20thirty%20million%20United%20States%20Dollars%29Security%20Information%20System%20Project%20%28Phase%201%29.pdf?sequence=1&amp;isAllowed=y |https://mofep.gov.gh/sites/default/files/reports/economic/2021-Annual-Public-Debt-Report.pdf|https://mofep.gov.gh/sites/default/files/reports/economic/2020-Annual-Public-Debt-Report_v2.pdf"/>
        <s v="http://global.factiva.com/aa/?ref=BBCAP00020100111e61b001jm&amp;pp=1&amp;fcpil=en&amp;napc=S&amp;sa_from=|http://www.gzbgj.com/english/article.aspx?menuid=1385&amp;tab=tab_e&amp;tabid=1832|http://africa.chinadaily.com.cn/weekly/2013-03/29/content_16356640.htm|http://www.mofep.gov.gh/?q=news/220910|http://www.mofep.gov.gh/sites/default/files/news/2011_Annual_Progress_Report.pdf|http://gh.mofcom.gov.cn/article/jmxw/201204/20120408049577.shtml|http://gh.mofcom.gov.cn/article/jmxw/201412/20141200847447.shtml|http://gh.mofcom.gov.cn/article/jmxw/201411/20141100784688.shtml|https://gwcl.com.gh/projects/kpong-water-supply-expansion-project/|https://www.modernghana.com/news/274519/260m-for-kpong-water-project.html|https://www.mofep.gov.gh/sites/default/files/reports/economic/2016%20ANNUAL%20DEBT%20MANAGEMENT%20REPORT.pdf|https://www.gwcl.com.gh/tarrif_paper.pdf| https://www.dropbox.com/s/18v5pbvm8wf0gfc/COMPLETED%20PROJECTS2.pd| http://gh.china-embassy.org/chn/zjgx/jmhz/t1206968.htm|http://documents.worldbank.org/curated/en/936991468023953753/pdf/480910PUB0Buil101OFFICIAL0USE0ONLY1.pdf|https://www.dropbox.com/s/cobldkslg9qdozt/Kpong%20Water%20Supply%20Expansion%20Project%20%E2%80%93%20GWCL%20-%20Welcome.pdf|https:// https://www.dropbox.com/s/h7nr34oisy8npxq/tarrif_paper.pdf|http://gh.mofcom.gov.cn/article/jmxw/200509/20050900413803.shtml|https://www.google.com/maps/place/GWCL+-+Gezhouba+Plant/@6.1708799,0.0588299,3a,75y,90t/data=!3m8!1e2!3m6!1sAF1QipPhUaeE9YPhHiOgvq5mAreV7n-qWGhqrSr20Vlx!2e10!3e12!6shttps:%2F%2Flh5.googleusercontent.com%2Fp%2FAF1QipPhUaeE9YPhHiOgvq5mAreV7n-qWGhqrSr20Vlx%3Dw114-h86-k-no!7i3968!8i2976!4m7!3m6!1s0x1020a6befa3cd8e7:0xe7c7828eb0106984!8m2!3d6.1708799!4d0.0588299!10e5!16s%2Fg%2F11dyn98knw?entry=ttu|https://mofep.gov.gh/sites/default/files/reports/economic/2021-Annual-Public-Debt-Report.pdf|https://mofep.gov.gh/sites/default/files/reports/economic/2020-Annual-Public-Debt-Report_v2.pdf"/>
        <s v="http://global.factiva.com/aa/?ref=BBCAP00020111005e7a5000rt&amp;pp=1&amp;fcpil=en&amp;napc=S&amp;sa_from=|http://global.factiva.com/aa/?ref=APASENE020110214e72e0005l&amp;pp=1&amp;fcpil=en&amp;napc=S&amp;sa_from=|https://www.fmprc.gov.cn/web/ziliao_674904/zt_674979/ywzt_675099/2011nzt_675363/yjcwzcffzwgjalq_675403/t794736.shtml|http://ambaguinee-canada.org/fr/?p=467|http://gn.mofcom.gov.cn/article/jmxw/201102/20110207401058.shtml|http://gov.17ok.com/news/1118/2011/0215/1945123.html|https://global-factiva-com.proxy.wm.edu/redir/default.aspx?P=sa&amp;an=BBCAP00020110215e72f002pb&amp;cat=a&amp;ep=ASE"/>
        <s v="http://global.factiva.com/aa/?ref=BBCAP00020121212e8cc001p5&amp;pp=1&amp;fcpil=en&amp;napc=S&amp;sa_from=|http://global.factiva.com/aa/?ref=AFNWS00020121211e8cb000nx&amp;pp=1&amp;fcpil=en&amp;napc=S&amp;sa_from=|http://allafrica.com/stories/201305290202.html?viewall=1|http://allafrica.com/stories/201306050432.html|http://global.factiva.com/aa/?ref=XHBUSW0020130603e9630000k&amp;pp=1&amp;fcpil=en&amp;napc=S&amp;sa_from=|http://fmi.gov.ng/we-shall-revolutionize-the-nations-power-sector-jonathan/|http://citizensplatform.net/2012/12/china-to-invest-927m-in-nigerias-power-sector/|http://www.thetidenewsonline.com/2012/11/19/fg-signs-mou-with-chinese-firms-…terminates-manitoba’s-hydro-power-contract/|http://global.factiva.com.proxy.wm.edu/aa/?ref=PRESSA0020131014e9ae0020c&amp;pp=1&amp;fcpil=en&amp;napc=S&amp;sa_from=|http://global.factiva.com/aa/?ref=TRAFIN0020131218e99400044&amp;pp=1&amp;fcpil=en&amp;napc=S&amp;sa_from=|http://blogs.ft.com/beyond-brics/2014/08/08/chinese-dams-in-africa/?|http://www.power.gov.ng/index.php/component/content/article/85-departments/128-power|http://go.gdcom.gov.cn/article.php?typeid=8&amp;contentId=5184|http://nigeria.mofcom.gov.cn/article/e/s/201310/20131000354380.shtml|http://www.ecowapp.org/sites/default/files/volume_5.pdf |https://www.gtai.de/GTAI/Content/DE/Trade/Fachdaten/PRO/2018/11/Anlagen/PRO201811265008.pdf?v=1|http://nigeria.mofcom.gov.cn/article/e/p/201604/20160401293627.shtml|https://www.dropbox.com/s/8qbiwlpc9c9ljir/Status%20of%20Loans%20Obtained%20from%20China%20Exim%20As%20At%20March%2031_2020.pdf?dl=0 |https://onlinelibrary.wiley.com/doi/10.1111/dpr.12350|https://www.kwm.com/en/uk/knowledge/insights/out-of-china-the-activities-of-chinas-export-credit-agencies-and-development-banks-in-africa-20160101 |http://www.cneec.com.cn/english/productsandservices/OurBusiness/Energy/HydraulicPowerGeneration/201310/t20131015_76742.html |http://nigeria.mofcom.gov.cn/article/e/s/201305/20130500144933.shtml| https://www.bu.edu/cgef/#/2013/Country/Nigeria|http://nigeria.mofcom.gov.cn/sys/print.shtml?/e/s/201305/20130500144933|http://www.sasac.gov.cn/n2588025/n2588124/c8535220/content.html |https://geohack.toolforge.org/geohack.php?pagename=Zungeru_Hydro_Power_Dam&amp;params=9_48_N_6_9_E_type:landmark |http://m.xinhuanet.com/2018-01/12/c_1122252768.htm |http://www.hydropower.org.cn/showNewsDetail.asp?nsId=9901|https://en.wikipedia.org/wiki/Zungeru_Hydro_Power_Dam|http://ng.mofcom.gov.cn/article/jmxw/201208/20120808307246.shtml |http://www.chinadaily.com.cn/m/powerchina/2013-11/08/content_17090823.htm|https://www.power-technology.com/projects/zungeru-hydropower-project/|https://www.energymixreport.com/zungeru-hydropower-project-68-complete-ministry/|https://www.dropbox.com/s/vults7c3kv89j45/BU_PITCH_ENGLISH_2018.xlsx?dl=0%20and%20https://www.bu.edu/pardeeschool/files/2016/08/Wang.New_.Final_.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www.eximbank.gov.cn/info/ztzl/gjzfmy/202112/t20211208_36203.html|https://constructionreviewonline.com/biggest-projects/zungeru-hydroelectric-power-project-in-nigeria-latest-update/|https://www.vanguardngr.com/2022/01/1-3bn-zungeru-power-project-to-be-commissioned-this-year-2022/|http://www.ecns.cn/news/cns-wire/2022-03-31/detail-ihawymkm2556777.shtml|https://www.powerchina-intl.com/gszx/1907.html|https://www.powerchina.cn/art/2021/10/8/art_7449_1234062.html|https://www.powerchina.cn/art/2022/3/31/art_7460_1363678.html|https://www.icirnigeria.org/abandoned-power-projects-litigations-stall-zungeru-power-project/|https://promptnewsonline.com/?p=212916|https://www.dmo.gov.ng/debt-profile/external-debts/3540-status-of-china-loans-as-at-december-31-2020/file|https://global.factiva.com/redir/default.aspx?P=sa&amp;an=GLBENG0020221030eiau0018i&amp;cat=a&amp;ep=ASE|https://global.factiva.com/redir/default.aspx?P=sa&amp;an=AFNWS00020200906eg96000bf&amp;cat=a&amp;ep=ASE|https://global.factiva.com/redir/default.aspx?P=sa&amp;an=ATENER0020201223egcb0000y&amp;cat=a&amp;ep=ASE|https://fmic.gov.ng/transportation-ministry-presents-2021-budget-to-national-assembly/"/>
        <s v="http://global.factiva.com/aa/?ref=BBCAP00020131113e9bd003xp&amp;pp=1&amp;fcpil=en&amp;napc=S&amp;sa_from=|http://www.ghananewsagency.org/politics/parliament-approves-security-deal--67155|https://www.dropbox.com/s/hyge4zptrha9lky/Ghana%20DCMIS%20Export%2017%20February%202018.xls?dl=0|https://www.zte.com.cn/global/about/magazine/zte-technologies/2007/8/en_108/161850.html|http://dspace.africaportal.org/jspui/bitstream/123456789/32068/1/Ghana.pdf?1| https://www.dropbox.com/s/ms4bysxwt0zsjww/Huawei%20eLTE%20Success%20Stories.pdf|https://www.dropbox.com/s/gv32d0g6354xhex/zte_dec07_spotlight.pps|https://www.dropbox.com/s/axafl0lt2lizeko/ChinaLoansToAfrica%C2%A9SAIS-CARI.csv?dl=0|http://gh.chineseembassy.org/chn/zjgx/jmhz/t1351180.htm|http://ir.parliament.gh/bitstream/handle/123456789/1009/LOANS%2CTREATIES%20AND%20CONVECTIONS%2C%206TH%20PARL..pdf|https://mofep.gov.gh/sites/default/files/reports/economic/2021-Annual-Public-Debt-Report.pdf|https://mofep.gov.gh/sites/default/files/reports/economic/2020-Annual-Public-Debt-Report_v2.pdf"/>
        <s v="http://global.factiva.com/aa/?ref=BBCMEP0020121220e8ck004ed&amp;pp=1&amp;fcpil=en&amp;napc=S&amp;sa_from=|http://www.sudanembassy.org/index.php?option=com_content&amp;view=article&amp;id=808:loan-of-300-million-yuan-from-china-to-sudan&amp;catid=13:news-and-events&amp;Itemid=207|http://sd.mofcom.gov.cn/article/c/201212/20121208494768.shtml|http://sd.mofcom.gov.cn/article/c/201212/20121208469699.shtml|http://www.crec4mc.com/show/?2497.html|http://sd.mofcom.gov.cn/article/jmxw/201412/20141200817894.shtml|http://sd.mofcom.gov.cn/article/jmxw/201204/20120408052010.shtml|http://sd.mofcom.gov.cn/article/jmxw/201203/20120307999901.shtml|http://www.ctcecc.com/content-581-11620-1.html|http://www.ctcecc.com/content-581-11459-1.html|http://www.ctcecc.com/content-581-18718-1.html|http://www.crec4.com/content-1933-18935-1.html|http://www.crec4.com/content-1933-18942-1.html|http://en.crec4.com/content-2430-216-1.html|https://www.dropbox.com/s/axafl0lt2lizeko/ChinaLoansToAfrica%C2%A9SAIS-CARI.csv?dl=0|http://sd.china-embassy.org/chn/jmwl/t1695496.htm"/>
        <s v="http://global.factiva.com/aa/?ref=CHNDHK0020100922e69n0000j&amp;pp=1&amp;fcpil=en&amp;napc=S&amp;sa_from=|http://global.factiva.com/aa/?ref=WDAN000020100922e69m0000f&amp;pp=1&amp;fcpil=en&amp;napc=S&amp;sa_from=|http://business.myjoyonline.com/pages/news/201209/93345.php|http://www.mofep.gov.gh/sites/default/files/budget/Budget_2010.pdf|http://www.mofep.gov.gh/sites/default/files/budget/2009_budget.pdf|http://www.mofep.gov.gh/?q=news/220910|http://global.factiva.com/aa/?ref=AFNWS00020130416e94g000vr&amp;pp=1&amp;fcpil=en&amp;napc=S&amp;sa_from=|http://www.africaneconomicoutlook.org/countries/east-africa/ethiopia/|http://gh.china-embassy.org/eng/sgxw/t1254674.htm|http://bda.gov.gh/e-government-platform-project/ |https://ieg.worldbankgroup.org/sites/default/files/Data/reports/ppar_ghana_01032017_0.pdf|https://www.huawei.com/cn/news/2017/6/huawei-government-ghana-mou|http://sia.arapghana.eu/web/uploads/documents/LAS_TRAINING_MODULES_digital_version.pdf| https://gesci.org/fileadmin/user_upload/Ghana_Fact_sheet.pdf|https://www.ghanaweb.com/GhanaHomePage/NewsArchive/First-Phase-of-new-National-Data-Centre-almost-complete-362746|https://www.datacenterdynamics.com/en/news/ghanaian-government-data-center-almost-complete/|https://www.ghanabusinessnews.com/2011/03/22/parliament-to-approve-127-5m-china-loan-to-accelerate-e-governance/|http://gh.mofcom.gov.cn/article/slfw/200708/20070804996221.shtml|https://www.mofep.gov.gh/sites/default/files/reports/economic/2018-Annual-Public-Debt-Report.pdf|https://www.dropbox.com/s/axafl0lt2lizeko/ChinaLoansToAfrica%C2%A9SAIS-CARI.csv?dl=0|https://web.archive.org/web/20120425103441/http://kaifangzhan.mofcom.gov.cn/accessory/dsj_gb.pdf|https://mofep.gov.gh/sites/default/files/reports/economic/2021-Annual-Public-Debt-Report.pdf|https://mofep.gov.gh/sites/default/files/reports/economic/2020-Annual-Public-Debt-Report_v2.pdf"/>
        <s v="http://global.factiva.com/aa/?ref=DJDN000020131111e9bb002bv&amp;pp=1&amp;fcpil=en&amp;napc=S&amp;sa_from=|http://dad.synisys.com/dadcameroon/|http://cm.mofcom.gov.cn/article/zxhz/sbmy/201211/20121108425874.shtml|http://cm.mofcom.gov.cn/article/jmxw/201504/20150400932047.shtml|http://cm.mofcom.gov.cn/article/jmxw/201512/20151201214179.shtml|http://cm.mofcom.gov.cn/article/zxhz/hzjj/201407/20140700650024.shtml|http://cm.mofcom.gov.cn/article/jmxw/201601/20160101226425.shtml|http://cm.mofcom.gov.cn/article/jmxw/201601/20160101241180.shtml|https://www.dropbox.com/s/4orbcpjqm4akyw0/DAD%20Cameroon%20000888%20-%20Agreement.pdf?dl=0|https://www.reuters.com/article/ozabs-cameroon-avic-aircraft-idAFJOE86400C20120705|https://cameroonpostline.com/china/|http://english.chinamil.com.cn/news-channels/2016-01/25/content_6868542.htm|http://www.chinadaily.com.cn/bizchina/2012-07/05/content_15552132.htm|https://www.businessincameroon.com/transport/0904-5381-chinese-company-avic-international-holding-delivers-two-ma60-planes-to-cameroon-airlines-corporation|https://www.dropbox.com/s/xg05wacth1qfdin/DAD%20Cameroon%20000888.pdf?dl=0|https://web.archive.org/web/20201106115343/http://www.undp.org/content/dam/cameroon/docs/UNDP-CMR-rapport-DAD).pdf|https://www.dgb.cm/Download/595/dette-publique/12586/pret-par-bailleurs-et-don-2.pdf|https://s3.documentcloud.org/documents/20485907/cmr_2013_182.pdf|https://ecomatin.net/scandale-ces-zones-dombres-a-eclaircir-sur-laffaire-des-avions-ma60/|https://agencecamerounpresse.com/2021-economie/incident-sur-un-ma-60-de-camair-co-la-prudence-est-de-mise.html|https://www.dropbox.com/s/a400557jut579m5/Government%20of%20Cameroon%202020%20Register%20of%20Chinese%20Loans%20and%20Borrowing%20Terms.pdf?dl=0"/>
        <s v="http://global.factiva.com/aa/?ref=LBA0000020101202e6c2000pw&amp;pp=1&amp;fcpil=en&amp;napc=S&amp;sa_from=|http://global.factiva.com/aa/?ref=BBCMNF0020110629e76t0030d&amp;pp=1&amp;fcpil=en&amp;napc=S&amp;sa_from=|http://global.factiva.com/aa/?ref=AFNWS00020110222e72m000pe&amp;pp=1&amp;fcpil=en&amp;napc=S&amp;sa_from="/>
        <s v="http://global.factiva.com/aa/?ref=LBA0000020110321e73l000ob&amp;pp=1&amp;fcpil=en&amp;napc=S&amp;sa_from=|http://cn.reuters.com/article/chinaNews/idCNCHINA-4007020110322|http://m.news24.com/fin24/Economy/Zimbabwe-China-sign-585m-in-deals-20110321|http://allafrica.com/stories/201103240713.html|https://www.dropbox.com/s/rferjcavbokf1hv/2019_Blue_Book_Combined%20%281%29.pdf?dl=0|https://www.sohu.com/a/5173703_115848|https://chinamachinery.todayir.com/s/social_action_details.php?id=322585|https://www.fmprc.gov.cn/web/gjhdq_676201/gj_676203/fz_677316/1206_677824/1206x2_677844/t1244317.shtml|https://www.parlzim.gov.zw/national-assembly-hansard/national-assembly-hansard-7-august-2012-vol-38-no-51|http://zw.chineseembassy.org/chn/xwdt/t1244316.htm|http://en.cmec.com/shzr/lzdt/201612/t20161229_135040.html|http://www.china.org.cn/world/Off_the_Wire/2016-07/23/content_38940808.htm|http://news.afrindex.com/zixun/article5463.html|https://web.archive.org/web/20170205010425/https://www.parlzim.gov.zw/national-assembly-hansard/national-assembly-hansard-7-august-2012-vol-38-no-51|https://www.parlzim.gov.zw/national-assembly-hansard/download/899_c00092492544ec89c596c82ead476ffe|https://www.imf.org/external/np/loi/2013/zwe/060513.pdf|http://feizhou168.com/article-8350-1.html|http://zw.chineseembassy.org/eng/xwdt/t1244321.htm|http://www.chinaembassy.org.zw/chn/xwdt/t1244316.htm|https://www.parlzim.gov.zw/national-assembly-hansard/national-assembly-hansard-15-july-2015-vol-41-no-54|https://www.imf.org/external/pubs/ft/scr/2013/cr13193.pdf|http://global.factiva.com/aa/?ref=AFNWS00020110324e73o000vw&amp;pp=1&amp;fcpil=en&amp;napc=S&amp;sa_from=|https://global.factiva.com/du/article.aspx/?accessionno=AFNWS00020110324e73o000vw&amp;fcpil=en&amp;napc=S&amp;sa_from=&amp;cat=a|https://www.imf.org/external/pubs/ft/scr/2011/cr11135.pdf|https://www.dropbox.com/s/axafl0lt2lizeko/ChinaLoansToAfrica%C2%A9SAIS-CARI.csv?dl=0|https://www.dropbox.com/s/vp1989qpajmclsv/ZWE-2021%20Annual%20Public%20Debt%20Bulletin.pdf?dl=0|https://www.dropbox.com/s/qo3dj63h4f5ax8a/NATIONAL%20ASSEMBLY%20HANSARD%2024%20AUGUST%202022%20VOL%2048%20NO%2071.pdf?dl=0|https://www.veritaszim.net/sites/veritas_d/files/2019_Blue_Book_Combined.pdf|https://www.veritaszim.net/sites/veritas_d/files/Statement%20of%20Public%20Debt-%2025%20November%202021.pdf"/>
        <s v="http://global.factiva.com/aa/?ref=LBA0000020110418e74i001e1&amp;pp=1&amp;fcpil=en&amp;napc=S&amp;sa_from=|http://www.ertagov.com/en/etv-programs/313-meles-holds-talks-with-chinese-vice-minister-of-commerce-.html|http://www.mofed.gov.et/English/Resources/Documents/Public%20Sector%20Debt%20Statistical%20Bulletin%20-%20No.7%20(2006-07%20-%202010-11).pdf|http://www.mofcom.gov.cn/aarticle/i/jyjl/k/201104/20110407512622.html|http://s3.amazonaws.com/china_resources/16510/2013-06-19_17_47_42_-0400_Public%2520Sector%2520Debt%2520Statistical%2520Bulletin%2520No.%25209%2520%282007-08%2520-%25202011-12%29.pdf|http://www.gov.cn/gzdt/2011-04/20/content_1848615.htm|https://www.dropbox.com/s/cxfwj9sgzxnp9tl/Public%20Sector%20Debt%20Statistical%20Bulletin%20-%20No.7%20%282006-07%20-%202010-11%29.pdf?dl=0|http://english.mofcom.gov.cn/article/zt_fuva/lanmua/201104/20110407516572.shtml"/>
        <s v="http://global.factiva.com/aa/?ref=LBA0000020130329e93t000k5&amp;pp=1&amp;fcpil=en&amp;napc=S&amp;sa_from=|http://www.cggc.cc/2013-08/09/content_17176956.htm|http://www.chinadaily.com.cn/m/hubei/gezhouba/2014-01/22/content_17270476.htm|http://www.africanmanager.com/site_eng/detail_article.php?art_id=17307|http://www.defenceweb.co.za/index.php?option=com_content&amp;view=article&amp;id=19528:congo-plans-a-19-megawatt-hydro-power-plant&amp;catid=7:Industry&amp;Itemid=116|https://www.dropbox.com/s/6jkb87m19ly8d6s/D%20n%C2%AF2015-178%20du%2021%20janvier%202015.pdf?dl=0|https://www.dropbox.com/s/zw6kbpmk2r75cia/EXIMBANK-CHINA%20-%20Ministry%20of%20Planning%2C%20Territorial%20and%20Large%20Equipment.pdf?dl=0|https://www.finances.gouv.cg/en/articles/both-houses-parliament-have-ratified-complementary-agreement-restructuring-congos-debt|http://cg.mofcom.gov.cn/article/zxhz/sbmy/201706/20170602588613.shtml|https://www.temoignages.re/international/monde/inauguration-du-troisieme-barrage-congolais-finance-par-la-chine,89732|http://cg.china-embassy.org/chn/zgzgg/sgkx/t1466925.htm|http://www.eximbank.gov.cn/info/circus/201810/t20181017_7068.html|https://www.dropbox.com/s/wavikqyk5dpytcn/rapport-dette-v2.pdf?dl=0|https://chinaafricaloandata.org/|https://static1.squarespace.com/static/5652847de4b033f56d2bdc29/t/5cdc2a755fbd1300012a2aa0/1557932662293/WP-2019-04-Tang-Shen-Bui-Dam.pdf|http://www.gzbgj.ceec.net.cn/art/2017/3/20/art_7617_1335681.html|https://www.dropbox.com/s/axafl0lt2lizeko/ChinaLoansToAfrica%C2%A9SAIS-CARI.csv?dl=0  |https://e2c.cg/node/28|https://www.dropbox.com/s/cbosky5tjipx7a7/Discours%20-%20JJB%20Liouesso.pdf?dl=0|http://www.adiac-congo.com/content/electricite-le-barrage-de-liouesso-un-atout-pour-le-developpement-de-la-sangha-64755|https://www.rpdh-cg.org/sites/default/files/pdf/note_de_position_centrale_electrique_du_congo.pdf|http://french.china.org.cn/foreign/txt/2017-05/30/content_40922388.htm|https://www.jeuneafrique.com/443522/economie/congo-brazzaville-denis-sassou-nguesso-inaugure-barrage-de-liouesso-ameliorer-couverture-electrique-nord/|https://www.cgdev.org/publication/bargaining-beijing-tale-two-borrowers|https://www.chinadaily.com.cn/m/gezhouba/2016-07/30/content_27020376.htm|https://www.dropbox.com/s/cmcfma6q9qlyo7t/Republic%20of%20the%20Congo%202020%20EITI%20Report.pdf?dl=0"/>
        <s v="http://global.factiva.com/aa/?ref=LBA0000020130426e94q0010t&amp;pp=1&amp;fcpil=en&amp;napc=S&amp;sa_from=|http://global.factiva.com/aa/?ref=AFNWS00020130430e94u000tc&amp;pp=1&amp;fcpil=en&amp;napc=S&amp;sa_from=|http://news.xinhuanet.com/english/africa/2013-04/27/c_124638038.htm|http://www.mfa.gov.et/news/more.php?newsid=1943|http://www.ena.gov.et/Story.aspx?ID=7485|http://addisfortune.net/articles/eepco-chinese-company-ink-billion-dollar-transmission-line-deal/|http://www.nytimes.com/2014/10/12/world/dam-rising-in-ethiopia-stirs-hope-and-tension.html|http://www.cableabc.com/news/20130427000168.html|https://www.odi.org/sites/odi.org.uk/files/resource-documents/11457.pdf|http://www.cet.sgcc.com.cn/html/zdzb/col1310000073/column_1310000073_1.html|https://www.ise.ie/Media/News-and-Events/2014/The-Federal-Democratic-Republic-of-Ethiopia-debt-prospectus-document-for-www-ise-ie.pdf|http://et.mofcom.gov.cn/article/jmxw/201403/20140300532696.shtml|https://www.facebook.com/MFAEthiopia/posts/renaissance-dam-power-transmission-project-gets-1-billion-usd-loan-gerd-green-da/649551601738753/|http://www.sgcc.com.cn/images/ywlm/socialresponsiility/brief/2017/06/07/ADB6A512CC8CA2C5D5864D2E064D6D3F.pdf|http://www.xinhuanet.com/english/2018-04/28/c_137144394.htm|http://www.chinafrica.cn/africa_report/txt/2015-02/02/content_666692.htm|http://www.sgcc.com.cn/ywlm/mediacenter/corporatenews/05/291733.shtml|http://etd.aau.edu.et/bitstream/handle/123456789/13221/Alemayehu%20Mengistu.pdf?sequence=1&amp;isAllowed=y|http://www.cet.sgcc.com.cn/html/zdzb/col1310000085/2016-01/07/20160107152630944261211_1.html |http://www.cpicu.org/e_achievements_show.aspx?id=790|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http://mehandis.net/glancing-ethiopias-move-in-producing-diversifying-energy/|https://www.dropbox.com/s/yjsfyuqbocjprpe/Public%20Sector%20Debt%20Statistical%20Bulletin%20No.%2011%20%20%282008-09%20-%202012-13%29.pdf?dl=0|https://www.dropbox.com/s/axafl0lt2lizeko/ChinaLoansToAfrica%C2%A9SAIS-CARI.csv?dl=0|https://www.dropbox.com/s/d5ch2u2vgb9z9w0/Grand%20Renaissance%20Dam-Transmission%20and%20Sub-station%20Dedesa-Holeta%20500Kv%20Project.pdf?dl=0|http://www.epri.sgcc.com.cn/html/epri/gb/xwzx/xwdt/zbdt/20130501/20130501170500683106653.shtml|http://www.zfjmw.com/h-nd-376.html|http://www.sc.sgcc.com.cn/html/main/col9/2017-05/12/20170512141952157391699_1.html|http://www.sasac.gov.cn/n2588025/n2588124/c3856289/content.html|http://www.chinagoinggreen.org/?p=7819|http://pdf.dfcfw.com/pdf/H2_AN201605310015060082_1.pdf|https://www.nsenergybusiness.com/projects/the-grand-ethiopian-renaissance-dam-gerd-hydroelectric-project/|http://www.china.org.cn/world/Off_the_Wire/2013-04/27/content_28672020.htm|http://213.55.95.56/bitstream/handle/123456789/18360/Adugna%20Edosa.pdf?sequence=1&amp;isAllowed=y|http://www.xinhuanet.com/english/2017-05/06/c_136261643.htm|https://addisfortune.net/articles/eepco-chinese-company-ink-billion-dollar-transmission-line-deal/|https://www.eep.com.et/en/power-transmission/|http://213.55.95.56/bitstream/handle/123456789/15215/Gebrmichael%20Gebrie.pdf?sequence=1&amp;isAllowed=y|https://www.dropbox.com/s/8vnayof01gkammx/ChinaLoansToAfrica%C2%A9SAIS-CARI_10_7_2021.csv?dl=0|https://en.wikipedia.org/wiki/Grand_Ethiopian_Renaissance_Dam"/>
        <s v="http://global.factiva.com/aa/?ref=LBA0000020130725e97p0016h&amp;pp=1&amp;fcpil=en&amp;napc=S&amp;sa_from=|http://global.factiva.com/aa/?ref=LBA0000020130818e98i00085&amp;pp=1&amp;fcpil=en&amp;napc=S&amp;sa_from=|http://www.theafricareport.com/East-Horn-Africa/ethiopia-signs-3g-a-4g-deals-with-chinese-telecoms-giants.html|http://www.2merkato.com/news/it-and-communication/2437-ethiopia-concluded-us700m-contract-with-huawei-technologies|http://addisfortune.net/articles/a-billion-dollars-deal/|http://news.afrindex.com/zixun/article3745.html|http://tech.sina.com.cn/t/2014-01-12/23509089607.shtml|https://www.ise.ie/debt_documents/Prospectus%20-%20Standalone_228f3a84-2355-481d-8be1-662143d0c098.PDF|https://www.dropbox.com/s/483m4j4904t8htx/ICT%20Sector%20-%20mint.pdf?dl=0|http://www.investethiopia.gov.et/images/pdf/ethiopia-special-report.pdf|https://www.dropbox.com/s/yjsfyuqbocjprpe/Public%20Sector%20Debt%20Statistical%20Bulletin%20No.%2011%20%20%282008-09%20-%202012-13%29.pdf?dl=0|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
        <s v="http://global.factiva.com/aa/?ref=MENREP0020121022e8am000a3&amp;pp=1&amp;fcpil=en&amp;napc=S&amp;sa_from=|http://www.sunwindenergy.com/news/adama-2-wind-power-project-way|http://www.evwind.es/2013/07/09/adama-wind-farm-in-ethiopia-begins-construction/34295|http://allafrica.com/stories/201306180392.html|http://www.voanews.com/content/us-china-agree-on-vision-for-african-development/3052984.html?mkt_tok=3RkMMJWWfF9wsRoks6nNc%2B%2FhmjTEU5z17O0qUaC%2Fi4kz2EFye%2BLIHETpodcMTsJhNrvYDBceEJhqyQJxPr3DJNUN0ddxRhbkDQ%3D%3D|http://www.6acm.com/kexuejishu/2015-05/1040333.html|http://usa.chinadaily.com.cn/epaper/2014-01/28/content_17263189.htm|http://www.windpowermonthly.com/article/1182941/sany-wins-153mw-ethiopian-contract|http://www.meleszenawi.com/adama-wind-farm-i-to-be-inaugurated/|http://thediplomat.com/2016/09/china-inc-becomes-china-the-builder-in-africa/|http://archiveenglish.thereporterethiopia.com/content/success-stories|https://www.ise.ie/Media/News-and-Events/2014/The-Federal-Democratic-Republic-of-Ethiopia-debt-prospectus-document-for-www-ise-ie.pdf|https://www.unece.org/fileadmin/DAM/ceci/documents/2018/PPP/Forum/Presentations/Henry_Tillman-Presentation.pdf|http://et.mofcom.gov.cn/article/jmxw/201303/20130300071154.shtml|http://en.cgcoc.com.cn/lingyu/164.html|http://et.mofcom.gov.cn/article/jmxw/201210/20121008381305.shtml|http://et.mofcom.gov.cn/article/jmxw/201411/20141100802964.shtml|http://et.mofcom.gov.cn/article/jmxw/201505/20150500978333.shtml|http://et.china-embassy.org/chn/zagx/t1026528.htm|https://www.dropbox.com/s/vnan36zk9xue1jq/IJGlobal%20-%20Adama%20II%20Wind%20Farm%20%28153MW%29%20-%20Ethiopia.pdf?dl=0|https://www.dropbox.com/s/5ztnukl1ogkyr5f/Government%20of%20Ethiopia%202014%20Bond%20Prospectus.pdf?dl=0|https://chilot.me/wp-content/uploads/2014/09/proclamation-no-795-2013-import-export-of-china.pdf|http://et.china-embassy.org/chn/zagx/t1211732.htm|http://et.china-embassy.org/chn/zagx/t1265139.htm|http://www.dropbox.com/s/vults7c3kv89j45/BU_PITCH_ENGLISH_2018.xlsx?dl=0|http://english.eximbank.gov.cn/News/AnnualR/2015/201807/P020180718662824748870.pdf|https://en.powerchina.cn//2015-05/25/content_21236683.htm |https://core.ac.uk/download/pdf/275553062.pdf |https://static1.squarespace.com/static/5652847de4b033f56d2bdc29/t/583dca51d1758e46ff33fddb/1480444498737/CARI%2BWP%2B07+Ethiopia.pdf |https://finance.jrj.com.cn/2015/08/13160319650682.shtml|https://books.google.com/books?id=RN-RDwAAQBAJ&amp;pg=PA304&amp;lpg=PA304&amp;dq=%22Public+Sector+Debt+Statistical+Bulletin%22+%22LIBOR%22+%22China%22&amp;source=bl&amp;ots=Udyw0XI1YU&amp;sig=ACfU3U1FjEnIVKy3c2aUyBMfKR-7rN8jEw&amp;hl=en&amp;sa=X&amp;ved=2ahUKEwjq3-avmOjnAhXQknIEHR2BBI8Q6AEwAnoECAkQAQ#v=onepage&amp;q=%22Public%20Sector%20Debt%20Statistical%20Bulletin%22%20%22LIBOR%22%20%22China%22&amp;f=false | 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 |https://www.esi-africa.com/top-stories/153mw-adama-wind-farm-grows-ethiopias-renewable-energy-plan/ |https://web.archive.org/web/20171031233417/http://www.mofed.gov.et/documents/20182/25036/Public+Sector+Debt+Statistical+Bulletin+No.+11+(2008-09+-+2012-13)/d6f1fbf6-b324-4f2d-9217-1a35f2f7e610|http://www.exim.gov/sites/default/files/reports/competitiveness_reports/2015-2-2014%2B2015-China-Information.pdf|https://www.dropbox.com/s/yjsfyuqbocjprpe/Public%20Sector%20Debt%20Statistical%20Bulletin%20No.%2011%20%20%282008-09%20-%202012-13%29.pdf?dl=0|http://43.248.50.16/info/news/201806/t20180610_2645.html |https://issuu.com/world.bank.publications/docs/9781464808005|https://www.dropbox.com/s/652pjszp5wea82t/Adama%20Wind%20Power%20Construction.pdf?dl=0|https://www.scribd.com/document/420456100/Wind-turbine-Foundation-Base-Ring-under-Erection|https://www.dropbox.com/s/km9fswv84zwzmyf/Adama%20Wind%20Phase%20I%20Project.pdf?dl=0|https://link.springer.com/article/10.1007/s41111-022-00214-8|https://www.dropbox.com/s/14qnvhtf97ykpnu/20150527142147_75292.jpg?dl=0|https://www.dropbox.com/s/jvbn7t3oh5un1mf/Adama%20Wind%20Project%20Phase%20II.pdf?dl=0|https://web.archive.org/web/20190815000000*/https://en.powerchina.cn//2018-05/11/content_36184678.htm|https://renewablesnow.com/news/sinohydro-cgc-hand-over-153-mw-adama-wind-park-in-ethiopia-526504/"/>
        <s v="http://global.factiva.com/aa/?ref=MENREP0020130113e91b007dx&amp;pp=1&amp;fcpil=en&amp;napc=S&amp;sa_from=|http://www.thefreelibrary.com/China+%3A+CHINA+signs+agreement+with+MAURITANIA+to+provide+financial...-a0314682708|http://english.people.com.cn/90883/8087152.html|http://global.factiva.com/aa/?ref=XNEWS00020130109e919003pd&amp;pp=1&amp;fcpil=en&amp;napc=S&amp;sa_from=|http://global.factiva.com/aa/?ref=BBCMEP0020130108e918004h6&amp;pp=1&amp;fcpil=en&amp;napc=S&amp;sa_from=|http://www.globaltimes.cn/content/754745.shtml|http://mr.mofcom.gov.cn/article/jmxw/201301/20130108517303.shtml"/>
        <s v="http://global.factiva.com/aa/?ref=RNS0000020101015e6af0008w&amp;pp=1&amp;fcpil=en&amp;napc=S&amp;sa_from=|http://global.factiva.com/aa/?ref=XNHA000020080408e448001jn&amp;pp=1&amp;fcpil=en&amp;napc=S&amp;sa_from=|http://www.tongye.cn/news/newsinfo_5650.html|http://global.factiva.com/aa/?ref=URIW000020091112e5a50002y&amp;pp=1&amp;fcpil=en&amp;napc=S&amp;sa_from=|http://global.factiva.com/aa/?ref=LBA0000020070518e35i001fl&amp;pp=1&amp;fcpil=en&amp;napc=S&amp;sa_from=|http://global.factiva.com/aa/?ref=AMIN000020070608e35n0000m&amp;pp=1&amp;fcpil=en&amp;napc=S&amp;sa_from=|https://web.archive.org/web/20171029002817if_/http://uk.reuters.com/article/niger-uranium-china/china-extends-niger-95m-loan-for-uranium-project-idUKLO95281820090424|https://books.google.com/books?id=_u_MCwAAQBAJ&amp;pg=PA176&amp;lpg=PA176&amp;dq=China+Niger+Uranium+mining+2009+95&amp;source=bl&amp;ots=Ym8Ny52zrg&amp;sig=522iAIjYhd9WkY3AWYJGxZ_enE4&amp;hl=en&amp;sa=X&amp;ved=0ahUKEwji3IL9sMrUAhWF2D4KHQmbAekQ6AEILDAB#v=onepage&amp;q=China%20Niger%20Uranium%20mining%202009%2095&amp;f=false|https://eiti.org/sites/default/files/documents/fr_niger_validation_initial_assessment_final_clean.pdf|https://static1.squarespace.com/static/5652847de4b033f56d2bdc29/t/58dc7eedebbd1af18054c700/1490845422465/warner+v8.pdf|https://web.archive.org/web/20180505033813/http://www.fmprc.gov.cn/zflt/fra/zfgx/t1421982.htm|http://ne.mofcom.gov.cn/article/jmxw/200607/20060702660160.shtml|https://www.bbc.com/zhongwen/simp/world/2011/04/110401_brief_chinaniger|https://global-factiva-com.proxy.wm.edu/redir/default.aspx?P=sa&amp;an=KAZAEN0020150326eb3q0000z&amp;cat=a&amp;ep=ASE|https://wikileaks.org/plusd/cables/08NIAMEY452_a.html|https://www.banque-france.fr/sites/default/files/medias/documents/zone-franc-rapport-annuel_2011.pdf|http://10j.powerchina.cn/col/col8950/index.html|http://www.sasac.gov.cn/n2588025/n2588124/c3854149/content.html|http://10j.powerchina.cn/art/2019/10/30/art_8689_687381.html|https://www.bceao.int/sites/default/files/2017-12/Note_trimestrielle_d_information_-_Septembre_2009.pdf|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http://www.mofcom.gov.cn/dl/gbdqzn/upload/nirier.pdf|https://www.imf.org/external/pubs/ft/dsa/pdf/2015/dsacr15342.pdf|https://www.dropbox.com/s/axafl0lt2lizeko/ChinaLoansToAfrica%C2%A9SAIS-CARI.csv?dl=0|http://www.world-nuclear-news.org/ENF-First_uranium_from_Niger_mine-0401117.html|http://uk.reuters.com/article/niger-uranium-china-idUKLO95281820090424|https://www.pairault.fr/sinaf/doc/jpc-niger.pdf|https://www.fmprc.gov.cn/zflt/fra/zfgx/jmhz/t1421982.htm|http://www.powerchina.cn/art/2011/9/23/art_7440_311048.html|http://french.china.org.cn/foreign/txt/2016-12/06/content_39859459.htm|https://web.archive.org/web/20170812105507/http://www.jonathanholslag.be/wp-content/uploads/2014/05/African-Affairs-1.pdf|http://123.127.249.187/n2588025/n2588124/c3844540/content.html|http://fec.mofcom.gov.cn/article/ywzn/xgzx/guowai/201511/20151101177561.shtml|https://www.imf.org/external/pubs/ft/scr/2011/cr11357.pdf|http://www.gov.cn/ztzl/2008-04/07/content_938260.htm|http://www.cnncintl.com/new-site/profile.php?lang=cht|http://www.cggthinktank.com/2015-06-02/100073899.html|https://m.zhitongcaijing.com/content/detail/10973.html|https://www.world-nuclear-news.org/ENF-First_uranium_from_Niger_mine-0401117.html|https://www.csmonitor.com/World/Africa/2010/0329/China-mining-company-causes-unrest-in-Niger|https://www.bbc.com/afrique/institutionelles/2014/02/140219_niger_animals|https://www.dropbox.com/s/s8u2ddk0tbo1cld/Jugement%20N%C2%B0%2077%20Ecobank-Somina-Exim%20Bank.docx?dl=0|http://www.cnncintl.com/new-site/upload/Document/6dc5c0546f9dd6655edaf6b89bf468ae.pdf|http://www.cnncintl.com/new-site/upload/Document/55fc6ddf87a47c8a57fb043042941ef9.pdf|https://m.marketscreener.com/quote/stock/CNNC-INTERNATIONAL-LIMITE-5515860/news/CNNC-Update-on-an-associate-21209467/|http://www.cnncintl.com/new-site/upload/Document/5ef116f4077bf434a5ee73d70607f020.pdf|http://www.cnncintl.com/new-site/upload/Document/fb98594ef224e55a3f8b3fd53c7d4337.pdf|http://www.cnncintl.com/new-site/upload/Document/45f1838794a88402521024b7a4f77069.pdf|http://www.zhonglun.com/Content/2016/08-26/1413584357_Print.html|https://www.sinosure.com.cn/gywm/xbkw/xbzx/images/20080625/3865.pdf|http://finance.sina.com.cn/roll/20080806/18065174668.shtml|http://www.cnncintl.com/new-site/profile.php?lang=eng|http://cnncintl.com/new-site/upload/Document/70bc5ab294a988b2e6aa11797f82a3ae.pdf|http://www.cnncintl.com/new-site/upload/Document/320215b27ae27dc59edfc7554562920e.pdf|https://m.marketscreener.com/quote/stock/CNNC-INTERNATIONAL-LIMITE-5515860/news/CNNC-Request-for-extension-of-outstanding-loan-repayment-and-temporary-suspension-of-production-by-20288044/|http://www.cnncintl.com/new-site/upload/Document/37477c77f4cb5bd4daf64641834ee349.pdf"/>
        <s v="http://global.factiva.com/aa/?ref=STELEB0020090428e54s00002&amp;pp=1&amp;fcpil=en&amp;napc=S&amp;sa_from=|http://global.factiva.com/aa/?ref=AFNWS00020080709e479000kx&amp;pp=1&amp;fcpil=en&amp;napc=S&amp;sa_from=|http://www.telecompaper.com/news/china-to-help-finance-sierratel-cdma-network|http://www.tmcnet.com/usubmit/2009/04/30/4158315.htm|http://www.mofed.gov.sl/index.php?option=com_docman&amp;task=doc_download&amp;gid=18&amp;Itemid=| https://www.imf.org/external/pubs/ft/scr/2011/cr11195.pdf|https://allafrica.com/stories/200807090365.html|http://sl.mofcom.gov.cn/sys/print.shtml?/ztdy/200910/20091006552393|http://books.google.com/books?id=X2g2rEMSdIYC|https://www.dropbox.com/s/47puloqp08fja19/2008-Africa_Research_Bulletin__Economic%2C_Financial_and_Technical_Series.pdf?dl=0|http://sl.china-embassy.org/chn/zxxx/t284694.htm|https://www.dropbox.com/s/20c33ansm37udji/The_Dragons_Gift__The_Real_Story_of_China_in_Africa.pdf?dl=0 |https://www.cabri-sbo.org/uploads/bia/SierraLeone_2008_Approval_External_EnactedBudget_MinFin_CEN-SADECOWAS_English.pdf|http://sl.mofcom.gov.cn/aarticle/jmxw/200904/20090406200532.html| http://www.aacb.org/sites/default/files/AnnualReport2009.pdf|https://openknowledge.worldbank.org/bitstream/handle/10986/16226/805650WP0DeMPA0Box0379807B00PUBLIC0.pdf?sequence=1|http://www.cellular-news.com/story/32295.php|http://www.cellular-news.com/story/37292.php|http://tech.163.com/09/0428/00/57UP8S4G000915BE.html|http://www.cctime.com/html/2009-4-28/20094281436163117.htm|http://bintumani.websitetoolbox.com/post?id=5739029#post1272535041|http://documents1.worldbank.org/curated/en/375261468204545149/pdf/632510PUB0ICT000ID0184540BOX361512B.pdf|https://www.auditservice.gov.sl/wp-content/uploads/2018/12/assl-auditor-general-annual-report-2016.pdf|https://www.dropbox.com/s/axafl0lt2lizeko/ChinaLoansToAfrica%C2%A9SAIS-CARI.csv?dl=0"/>
        <s v="http://global.factiva.com/aa/?ref=SUDTRI0020130922e99m00001&amp;pp=1&amp;fcpil=en&amp;napc=S&amp;sa_from=|http://www.sudantribune.com/spip.php?article51604|http://www.voanews.com/content/south-sudan-juba-international-airport-renovation-china-corruption/1952556.html|http://www.sudantribune.com/spip.php?article46333|http://www.skyscrapercity.com/showthread.php?t=1322307&amp;page=2|http://en.ccccltd.cn/newscentre/businessupdate/201207/t20120703_11841.html|http://www.chec.bj.cn/zg/tabid/81/InfoID/3983/Default.aspx|http://search.proquest.com.gate2.library.lse.ac.uk/docview/1040828075/13EA97450903AE88D40/24?accountid=9630|http://global.factiva.com/aa/?ref=LBA0000020120817e88h0010k&amp;pp=1&amp;fcpil=en&amp;napc=S&amp;sa_from=|http://global.factiva.com/aa/?ref=SAUDPA0020120818e88i00032&amp;pp=1&amp;fcpil=en&amp;napc=S&amp;sa_from=|http://globserver.cn/en/east-africa/press/south-sudan%E2%80%99s-data-minister-barnaba-marial-benjamin|http://www.grss-mof.org/wp-content/uploads/2013/07/Draft-Budget-Book-20130915-FINAL.pdf|http://grss-mof.org/wp-content/uploads/2016/12/2014-15-Q4-budget-execution-report-161205-1.pdf|https://www.imf.org/external/pubs/ft/dsa/pdf/2017/dsacr1773.pdf|https://www.cabri-sbo.org/uploads/bia/south_sudan_2015_approval_external_budget_speech_ministry_of_finance_igad_english_.pdf|https://www.foreignaffairs.com/articles/south-sudan/2016-06-06/chinas-business-and-politics-south-sudan|http://ss.chineseembassy.org/chn/sbwl/t1030866.htm|http://nsd.mofcom.gov.cn/article/zxhz/201703/20170302529980.shtml|http://nsd.mofcom.gov.cn/article/jmxw/201604/20160401294616.shtml|http://nsd.mofcom.gov.cn/article/jmxw/201407/20140700660322.shtml|http://www.chec.bj.cn/pub/chec_pc/en/Media/PressReleases/2012/201903/t20190306_7305.html|http://www.chec.bj.cn/pub/chec_pc/en/Projects/Projects_5/201903/t20190306_6557.html|http://www.chec.bj.cn/pub/chec_pc/en/Media/PressReleases/2016/201903/t20190306_6839.html|http://www.chec.bj.cn/pub/chec_pc/en/Media/PressReleases/2017/201903/t20190306_6804.html|https://www.fmprc.gov.cn/web/gjhdq_676201/gj_676203/fz_677316/nsd_678308/nsdzwbd_678328/t1030867.shtml|http://nsd.mofcom.gov.cn/article/jmxw/201505/20150500969047.shtml|http://nsd.mofcom.gov.cn/article/jmxw/201512/20151201201229.shtml|http://news.cri.cn/gb/42071/2015/03/11/6891s4898088.htm|https://www.fhdigz.com/company_news_detail.php?id=323|https://www.focac.org/eng/zfzs_1/t1705953.htm|http://www.egjlc.com/html/news/2017-12-23/214.html|http://epaper.chinadaily.com.cn/a/201912/09/WS5ded8ebca310fb3de82ea9f4.html|https://www.dropbox.com/s/8wr4bwlu95a4dg4/PBC%20Loan%20Agreement%20Supporting%20the%20Juba%20International%20Airport%20Project.pdf?dl=0|https://www.dropbox.com/s/i6d9s85kkvr4ah5/PBC%20for%20Juba%20International%20Airport%20Reconstruction%20and%20Extension%20Phase%20I%20Project%20in%20South%20Sudan.pdf?dl=0|https://en.wikipedia.org/wiki/Juba_International_Airport |https://www.dropbox.com/s/2gq137mvi29ebfj/august-18-south-sudan-budget-review-edited-pdf1.pdf?dl=0|https://paanluelwel2011.files.wordpress.com/2014/07/budget-speech-2014-15.pdf|http://www.mofep-grss.org/wp-content/uploads/2019/12/FY-2019-2020-Approved-Budget-Book.pdf|http://mofep-grss.org/wp-content/uploads/2015/10/q3_-macro_fiscal_report.pdf|https://www.imf.org/en/Publications/CR/Issues/2019/06/04/South-Sudan-2019-Article-IV-Consultation-Press-Release-Staff-Report-and-Statement-by-the-46965|http://www.imf.org/en/Publications/CR/Issues/2017/03/23/South-Sudan-2016-Article-IV-Consultation-Press-Release-Staff-Report-and-Statement-by-the-44757|http://documents1.worldbank.org/curated/en/333651468007235557/pdf/PAD6460P131426010Box385188B00OUO090.pdf|https://secureservercdn.net/160.153.138.42/330.9b9.myftpupload.com/wp-content/uploads/2022/06/Exteral-Debt-.pdf?time=1665759386|https://web.archive.org/web/20221229183557/http://www.mofep-grss.org/documents/|http://ss.china-embassy.gov.cn/chn/sbwl/201304/t20130414_7183440.htm|https://www.dropbox.com/s/m9270sxp3psnesk/q2-report-2015-16-20-april%20%281%29.pdf?dl=0|https://secureservercdn.net/160.153.138.42/330.9b9.myftpupload.com/wp-content/uploads/2022/03/DRAFT-BUDGET-BOOK-2020-2021-small.pdf?time=1665862978|https://www.dropbox.com/s/a7zw6mpjuyyc2a8/MOFEP%20Quarterly%20Macroeconomic%20Update%20Q3%202015%3A2016.pdf?dl=0 and https://www.dropbox.com/s/inurypxldaqf9tm/2015-16.pdf?dl=0|https://www.dropbox.com/s/n1dlxcgujgyst2l/South-Sudan-External-Stock-Debt-Draft-report.pdf?dl=0"/>
        <s v="http://global.factiva.com/aa/?ref=TELAFR0020120823e88n00005&amp;pp=1&amp;fcpil=en&amp;napc=S&amp;sa_from=|http://global.factiva.com/aa/?ref=MENREP0020120828e88s0009k&amp;pp=1&amp;fcpil=en&amp;napc=S&amp;sa_from=|http://www.mofed.gov.sl/index.php?option=com_content&amp;task=view&amp;id=295&amp;Itemid=1|http://www.mofed.gov.sl/index.php?option=com_docman&amp;task=doc_download&amp;gid=174&amp;Itemid=|http://www.microptical.us/newsdetail.aspx?cid=2&amp;id=160|http://phys.org/news/2012-08-sleone-china-15mln-fibre-optic.html|http://www.thesierraleonetelegraph.com/?p=3575|http://www.sierraexpressmedia.com/archives/53305|http://awoko.org/2012/12/21/china-gives-out-258million-in-loans-and-grant-to-salone/|https://www.dropbox.com/s/1auhmgt92rr6iw4/DAD%20Sierra%20Leone%20001923.pdf?dl=0|http://www.bsl.gov.sl/pdf/annual_report_2012.pdf|https://www.dropbox.com/s/r31w61asia4q03m/China%20Eximbank%20Sierra%20Loan%20National%20Optical%20Fiber%20Backbone%20Project.pdf?dl=0|http://opendatasl.gov.sl/sites/default/files/2016%20Annual%20Accounts%20_0.pdf|http://sl.mofcom.gov.cn/article/jmxw/201208/20120808289208.shtml|https://www.dropbox.com/s/axafl0lt2lizeko/ChinaLoansToAfrica%C2%A9SAIS-CARI.csv?dl=0 .|http://bsl.gov.sl/pdf/bsl_bulletine_jul-dec12.pdf |https://www.commsupdate.com/articles/2015/04/22/sierra-leones-government-envisions-full-fibre-coverage-by-2017/|https://www.politicosl.com/articles/sierra-leone-signs-reviewed-contract-china%E2%80%99s-huawei|https://web.archive.org/web/20200420181412/https://mic.gov.sl/dotnetnuke/About-Us/Departments-and-Agencies|https://www.auditservice.gov.sl/wp-content/uploads/2018/12/assl-auditor-general-annual-report-2016.pdf|https://www.documentcloud.org/documents/20488797-sle_2012_466|https://www.dropbox.com/s/3j56zu7exrw68m2/%5BSL%3A001923%5D%20-%20National%20Optic%20Fibre%20Backbone%20Project%20.pdf?dl=0|https://www.dropbox.com/s/qbltvlfl1um54q2/Budget-Transparency-2022-22-11-21-1.pdf?dl=0"/>
        <s v="http://global.factiva.com/aa/?ref=TRAFIN0020131218e9b6000es&amp;pp=1&amp;fcpil=en&amp;napc=S&amp;sa_from=|http://www.ethioconstruction.net/?q=news/chinese-ex-im-bank-approves-loan-fouter-addis-ababa-ring-roads|http://www.roadtraffic-technology.com/projects/addis-adaba-adama-nazareth-expressway/|http://www.thereporterethiopia.com/index.php/news-headlines/item/1045-chinese-ex-im-bank-approves-loan-for-outer-addis-ababa-ring-roads|http://addisfortune.net/articles/additional-loan-approved-for-new-addis-adama-expressway/|http://www.ifpri.org/sites/default/files/publications/ifpridp01185.pdf|http://constructionreviewonline.com/news/additional-expressway-loan-endorsed/|http://www.worldhighways.com/categories/auctions-equipment-supply-servicing-finance/news/key-road-projects-underway-in-east-africa/|http://global.factiva.com/aa/?ref=TRAFIN0020131218e9b6000es&amp;pp=1&amp;fcpil=en&amp;napc=S&amp;sa_from|https://chilot.me/wp-content/uploads/2014/04/proclamation-no-812-2013.pdf|https://www.fmprc.gov.cn/web/gjhdq_676201/gj_676203/fz_677316/1206_677366/xgxw_677372/t1153149.shtml|http://et.china-embassy.org/chn/zagx/t1387980.htm|http://wap.eximbank.gov.cn/info/ztzl/fzzt/fzxm/201810/t20181012_6937.html|http://cafiec.mofcom.gov.cn/article/zqzhw/201405/20140500575353.shtml|http://en.ccccltd.cn/newscentre/companynews/201406/t20140603_31658.html|http://www.ccccltd.cn/news/gsyw/201608/t20160811_51005.html |https://www.focac.org/eng/zfgx_4/jmhz/t1711584.htm |https://www.beltandroad.news/2018/12/24/spotlight-chinese-firms-give-crucial-impetus-to-ethiopias-infrastructure-ambition/|https://www.dropbox.com/s/yjsfyuqbocjprpe/Public%20Sector%20Debt%20Statistical%20Bulletin%20No.%2011%20%20%282008-09%20-%202012-13%29.pdf?dl=0|https://www.dropbox.com/s/sptor0fju165k3j/392125621-GovernmentConcessional-Loan-PreferentialBuyer-sCredit-Brochure-pdf.pdf?dl=01|http://nai.diva-portal.org/smash/get/diva2:399727/FULLTEXT02|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en.chinca.org/cica/info/38238|http://www.sasac.gov.cn/n2588025/n2588124/c3858684/content.html|https://www.dropbox.com/s/fi09jy5hrujk70l/Addis%20Adama%20Highway%20Phase%20II.pdf?dl=0|https://www.dropbox.com/s/8vnayof01gkammx/ChinaLoansToAfrica%C2%A9SAIS-CARI_10_7_2021.csv?dl=0|https://img1.wsimg.com/blobby/go/87d8897e-0526-4b64-8769-54eb32823548/Chinas-Overseas-Lending-for-Transport-Projects.pdf"/>
        <s v="http://global.factiva.com/aa/?ref=WDAN000020060127e21r0003h&amp;pp=1&amp;fcpil=en&amp;napc=S&amp;sa_from=|http://www.ckc.mofcom.gov.cn/ciweb/ckc/info/Article.jsp?a_no=68815&amp;col_no=737|http://www.kenyaengineer.com/newsdetails.php?NewsID=348&amp;AuthorID=45&amp;CountryID=7&amp;NewsTypeID=16&amp;IssueID=37|https://web.archive.org/web/20180328233546/https://www.kplc.co.ke/fileadmin/user_upload/Reports/annualrep2006.pdf|http://global.factiva.com/aa/?ref=LBA0000020050901e191001vv&amp;pp=1&amp;fcpil=en&amp;napc=S&amp;sa_from=|http://documents.worldbank.org/curated/en/123311548139381614/pdf/KPLC-FS-2018.pdf|http://info.mzalendo.com/hansard/sitting/national_assembly/2010-08-19-09-00-00|https://web.archive.org/web/20141020002100/http://www.camce.com.cn/en/project/power/1302461617-60.html|https://web.archive.org/web/20130616042128/http://cablegatesearch.net/cable.php?id=06NAIROBI3256|https://web.archive.org/web/20130928070441/http://www.statehousekenya.go.ke/news/august05/2005170801.htm|http://www.kplc.co.ke/fileadmin/user_upload/Reports/annualrep2006.pdf|https://www.dropbox.com/s/tn48wjaqtkezyfg/External%20Public%20Debt%20Register%202012.pdf?dl=0|https://web.archive.org/web/20150330123756/https://www.ketraco.co.ke/opencms/export/sites/ketraco/about/reports/Annual_Report_2009-2010.pdf|https://www.kplc.co.ke/AR2018/KPLC%20Annual%20Report%2017_12_2018_Wed.pdf|https://ketraco.co.ke/sites/default/files/publications/2019-2020%20ANNUAL%20REPORT%20FINAL.pdf|https://ketraco.co.ke/sites/default/files/publications/Annual%20Report%202018-2019_0.pdf|https://www.dropbox.com/s/0et4jg1qfg1bo7r/External-Public-Debt-Register-as-at-End-June-2021.pdf?dl=0|https:// https://www.dropbox.com/s/549ixt2gj1jbjvi/External-Public-Debt-Register-as-at-End-June-2022.pdf?dl=0"/>
        <s v="http://global.factiva.com/aa/?ref=WDAN000020070918e39i00031&amp;pp=1&amp;fcpil=en&amp;napc=S&amp;sa_from=|http://news.hexun.com/2008-04-23/105493340.html|http://business.sohu.com/20080912/n259530609.shtml|http://cn.reuters.com/article/idCNnCN041075420080423|http://global.factiva.com/aa/?ref=AMIN000020080111e3cc00002&amp;pp=1&amp;fcpil=en&amp;napc=S&amp;sa_from=|http://global.factiva.com/aa/?ref=AFPR000020071206e3c6004nh&amp;pp=1&amp;fcpil=en&amp;napc=S&amp;sa_from=|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http://global.factiva.com/aa/?ref=LBA0000020091008e5a80015m&amp;pp=1&amp;fcpil=en&amp;napc=S&amp;sa_from=|http://global.factiva.com/aa/?ref=METBNA0020080424e44o000dy&amp;pp=1&amp;fcpil=en&amp;napc=S&amp;sa_from=|http://global.factiva.com/aa/?ref=AIWMAG0020080529e45s00006&amp;pp=1&amp;fcpil=en&amp;napc=S&amp;sa_from=|http://www.saiia.org.za/images/stories/pubs/occasional_papers/saia_sop_97_jansson_20111031.pdf|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http://www.tandfonline.com/doi/pdf/10.1080/03056244.2013.762167#.UiVLa2RVBhM|http://global.factiva.com.proxy.wm.edu/aa/?ref=AFRNNW0020130529e95t00033&amp;pp=1&amp;fcpil=en&amp;napc=S&amp;sa_from=|http://global.factiva.com.proxy.wm.edu/aa/?ref=LBA0000020130524e95o000qf&amp;pp=1&amp;fcpil=en&amp;napc=S&amp;sa_from=|http://global.factiva.com.proxy.wm.edu/aa/?ref=WDAN000020130522e95m0001h&amp;pp=1&amp;fcpil=en&amp;napc=S&amp;sa_from=|http://global.factiva.com.proxy.wm.edu/aa/?ref=AFNWS00020131004e9a4000bo&amp;pp=1&amp;fcpil=en&amp;napc=S&amp;sa_from=|http://www.iprcc.org.cn/userfiles/file/Deborah%20Brautigam-EN-Paper(1).pdf|http://thinkafricapress.com/economy/risky-business-china-wavering-africa-ghana-drc-gabon?utm_content=buffer2125c&amp;utm_medium=social&amp;utm_source=twitter.com&amp;utm_campaign=buffer|https://web.archive.org/web/20171006204852/http://onlinelibrary.wiley.com/doi/10.1111/1758-5899.12138/full|http://mgafrica.com/article/2015-10-15-dr-congo-chinese-partners-near-deal-for-660-million-power-plant|http://www.chinaafricarealstory.com/| https://static1.squarespace.com/static/5652847de4b033f56d2bdc29/t/5bf342adf950b7e9e0dd988d/1542668974304/WP+16+-+Sicomines+-David+G.+Landry.pdf|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https://www.imf.org/en/Publications/CR/Issues/2016/12/31/Democratic-Republic-of-the-Congo-Staff-Report-for-the-2009-Article-IV-Consultation-Request-23772|http://www.crecg.com/c_admin/images/200842474626.pdf|https://business.sohu.com/20080423/n256463495.shtml|http://futures.jrj.com.cn/2008/04/000003571462.shtml|http://career.csu.edu.cn/teachin/view/id/85070|http://congomines.org/system/attachments/assets/000/000/480/original/BCPSC-2013-Bilan-5-ans-Programme-Sino-Congolais.pdf?1430928915|https://www.dropbox.com/s/zej32j2zcaeky5e/ANALYSE%20CONTRAT%20SICOMINES.pdf?dl=0|http://www.sicomines.com/fr/ImgManage/SeePhotoManage.aspx?RecsID=ztzywxj201403280459596200&amp;LinkText=|Brillant|https://eiti.org/files/documents/2011_drc_eiti_complementary_report_en.pdf|https://www.dropbox.com/s/78lsknswzjaxieg/B30-Sicomines-2008-Convention-Collaboration.pdf?dl=0|https://www.dropbox.com/s/bx19hb2xsion7md/B31-Sicomines-2008-Convention-JV-_-Avenants-1-2.pdf?dl=0|https://www.sciencedirect.com/science/article/abs/pii/S0301420718300515|https://rucforsk.ruc.dk/ws/files/57116566/Malm_2016_PhD_dissertation.pdf|http://www.zgyj.org.cn/symposium/711620203.html |http://xbzs.ecnu.edu.cn/CN/html/201501007.htm#n26|http://cd.mofcom.gov.cn/article/jmxw/201004/20100406851363.shtml|https://www.dropbox.com/s/swd34e8i02km2r5/gw_con_0311_fr.pdf?dl=0|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https://www.dropbox.com/s/axafl0lt2lizeko/ChinaLoansToAfrica%C2%A9SAIS-CARI.csv?dl=0.|http://www0.sun.ac.za/ccs/wp-content/uploads/2009/04/dfid_fa_final.pdf|https://www.dropbox.com/s/mtfjsuxlrkvsdpd/BCPSC-2013-Bilan-5-ans-Programme-Sino-Congolais.pdf?dl=0|https://www0.sun.ac.za/ccs/?p=3039|https://www.dropbox.com/s/k7lcgwgm78o5jvk/DRC_2008_464_1377-drc-crg-sc-huayou-jva-amend-3-2009%20%281%29.pdf?dl=0|http://www0.sun.ac.za/ccs/wp-content/uploads/2009/06/China_Monitor_July_2009.pdf"/>
        <s v="http://global.factiva.com/aa/?ref=WDAN000020130719e97j0001f&amp;pp=1&amp;fcpil=en&amp;napc=S&amp;sa_from=|http://economie.jeuneafrique.com/component/content/article/293-afrique-subsaharienne/18578-chine-dix-milliards-de-dollars-pour-la-cote-divoire.html|http://www.chec.bj.cn/zg/tabid/81/InfoID/5161/Default.aspx|http://en.ccccltd.cn/newscentre/companynews/201301/t20130124_13612.html|http://www.theafricareport.com/West-Africa/cote-divoire-abidjan-port-aims-for-regional-supremacy.html|http://asokoinsight.com/news/cote-divoire-875-million-loan-china-eximbank-extension-port-abidjan/|http://www.reuters.com/article/2014/12/08/ivorycoast-ports-idUSL6N0TS3LE20141208|http://www.out-law.com/en/articles/2014/december/china-joins-funding-for-port-expansion-project-in-cote-divoire/|https://global-factiva-com.proxy.wm.edu/redir/default.aspx?P=sa&amp;NS=16&amp;AID=9VIV000400&amp;an=LBA0000020141208eac800k6s&amp;cat=a&amp;ep=ASI|https://global-factiva-com.proxy.wm.edu/redir/default.aspx?P=sa&amp;NS=16&amp;AID=9VIV000400&amp;an=VENAF00020141209eac9000gs&amp;cat=a&amp;ep=ASI|https://global-factiva-com.proxy.wm.edu/redir/default.aspx?P=sa&amp;NS=16&amp;AID=9VIV000400&amp;an=EMBIN00020141210eaca0008l&amp;cat=a&amp;ep=ASI|https://global-factiva-com.proxy.wm.edu/redir/default.aspx?P=sa&amp;NS=16&amp;AID=9VIV000400&amp;an=SAUDPA0020141220eack000um&amp;cat=a&amp;ep=ASI|http://af.reuters.com/article/investingNews/idAFKBN0JN0IZ20141209|https://www.dropbox.com/s/1xu6euanrb5qn0a/February%202018%20Export%20from%20the%20Government%20of%20Ivory%20Coast%27s%20Aid%20Management%20Platform.xlsx?dl=0|http://ci.mofcom.gov.cn/article/jmxw/201902/20190202837883.shtml|http://ci.mofcom.gov.cn/article/jmxw/201510/20151001143371.shtml|http://go.gdcom.gov.cn/article.php?typeid=8&amp;contentId=5184|https://www.fmprc.gov.cn/web/dszlsjt_673036/t1588631.shtml|https://www.focac.org/chn/zfgx/zzjw/t1538629.htm|https://www.afreximbank.com/afreximbank-facility-to-abidjan-port-wins-top-honour/|https://www.reuters.com/article/ivorycoast-ports/ivory-coast-gets-875-mln-loan-from-china-eximbank-for-port-construction-idUSL6N0TS3LE20141208|https://www.reuters.com/article/ivorycoast-ports/ivory-coast-begins-construction-of-abidjan-port-upgrades-idUSL8N1264TG20151006|https://constructionreviewonline.com/2014/12/china-eximbank-loans-ivory-coast-us875-million-construction-container-terminal-abidjan-port/|http://ci.mofcom.gov.cn/article/todayheader/201412/20141200840319.shtml|https://www.dropbox.com/s/q3dx3w6gp8aixai/2018%20Government%20of%20Cote%20d%27Ivoire%20Bond%20Prospecus.pdf?dl=0|https://www.scribd.com/document/392125621/GovernmentConcessional-Loan-PreferentialBuyer-sCredit-Brochure-pdf|https://gouv.ci/doc/1450358751Discours_PM_accords_%20financement_Eximbank%20%20%20%20%20%20%20%20%20%20V3.pdf|http://ci.chineseembassy.org/chn/zxyw/t1281415.htm|http://ci.chineseembassy.org/chn/zxyw/t1283512.htm|http://ci.chineseembassy.org/chn/zxyw/t1304010.htm|http://ci.chineseembassy.org/chn/zxyw/t1365270.htm|http://ci.chineseembassy.org/chn/zxyw/t1406340.htm|http://ci.chineseembassy.org/chn/sbjw/t1280130.htm|http://ci.chineseembassy.org/chn/sbjw/t1281415.htm|http://ci.chineseembassy.org/chn/sbjw/t1304010.htm|http://ci.mofcom.gov.cn/article/jmxw/201507/20150701062270.shtml|http://ci.mofcom.gov.cn/article/jmxw/201412/20141200845932.shtml|http://ci.mofcom.gov.cn/article/jmxw/201412/20141200839885.shtml|http://ci2.mofcom.gov.cn/article/chinanews/201510/20151001134635.shtml|https://www.chinca.org/cica/info/20042710162511|https://www.dropbox.com/s/bps4wfhmw9w0x5k/Abidjan%20Port%20Expansion%20Project%20in%20C%C3%B4te%20d%E2%80%99Ivoire%20was%20successfully%20completed.pdf| https://www.dropbox.com/s/ln0p15nayb9ob3x/The%20company%20signs%20an%20EPC%20business%20contract%20for%20the%20expansion%20project%20of%20the%20port%20of%20Abidjan%20in%20C%C3%B4te%20d%E2%80%99Ivoire.pdf|https://www.dropbox.com/s/p7hknc1r12c1d1v/Abidjan%20Port%20Expansion%20Project%20Loan%20Agreement%20was%20successfully%20signed.pdf|https://www.dropbox.com/s/7icrs44lujjs8mg/The%20Abidjan%20Port%20Expansion%20Project%20undertaken%20by%20the%20company%20completed%20the%20handover%20of%20the%20ro-ro%20terminal%20ahead%20of%20schedule.pdf|http://www.portabidjan.ci/sites/default/files/paa100-complet-hd.pdf|http://www.portabidjan.ci/sites/default/files/paa101-complet-hd.pdf|https://www.icafrica.org/fileadmin/documents/Annual_Reports/INFRASTRUCTURE_FINANCING_TRENDS_IN_AFRICA_%E2%80%93_2014.pdf|https://www.dropbox.com/s/axafl0lt2lizeko/ChinaLoansToAfrica%C2%A9SAIS-CARI.csv?dl=0|https://www.imf.org/external/pubs/ft/scr/2015/cr15147.pdf|https://www.dropbox.com/s/w9mbdvn6nc0zzz0/Government%20of%20Cote%20D%27Ivoire%202015%20Bond%20Prospectus.PDF?dl=0|https://budget.gouv.ci/doc/loi/Situation%20de%20la%20dette%20des%20entreprises%20publiques_31%20decembre%202019.pdf|http://english.eximbank.gov.cn/News/NewsR/202109/t20210914_34146.html|https://news.abidjan.net/journal-officiel/1695-journal-officiel-n-19-du-jeudi-5-mars-2015|https://www.globalconstructionreview.com/cote-divoire-approves-400m-project-create-west-afr/|https://www.apmterminals.com/en/news/news-releases/2020/201007-construction-begins-for-the-new-ivory-coast-container-terminal|https://www.dropbox.com/s/10crk7z626b2s1p/Projet%20d%E2%80%99extension%20et%20de%20modernisation%20du%20Port%20Autonome%20d%27Abidjan%20%28%C3%89largissement%20et%20approfondissement%20de%20la%20passe%20d%27entr%C3%A9e%20du%20canal%20de%20Vridi%29%20French.pdf?dl=0|https://www.dropbox.com/s/ze7fni7npn60eym/Disbursement%20Data%20for%204%20China%20Eximbank%20loans%20to%20Ivory%20Coast.pdf?dl=0|https://www.reuters.com/business/autos-transportation/ivory-coast-completes-second-shipping-container-terminal-2022-11-25/"/>
        <s v="http://global.factiva.com/aa/?ref=XHBUSW0020130805e9850000e&amp;pp=1&amp;fcpil=en&amp;napc=S&amp;sa_from=|http://global.factiva.com/aa/?ref=MENREP0020131012e9ac001s8&amp;pp=1&amp;fcpil=en&amp;napc=S&amp;sa_from=|http://www.hlfdw.com/a/xingyekuaixun/xiangmujianshe/20140102/44913.html|https://www.concretetrends.co.za/news/morocco-s-onee-gets-300m-loan-from-china-s-exim-bank/|http://uk.reuters.com/article/2014/09/24/morocco-power-china-idUKL6N0RP2E120140924|https://www.gem.wiki/Jerada_power_station|https://www.dropbox.com/s/gn0xoe5kobl4me0/IJGlobal%20-%20Jerada%20Coal-Fired%20Power%20Plant%20%28318MW%29%20-%20Morocco.pdf?dl=0|http://climatepolicyinitiative.org/wp-content/uploads/2015/11/Slowing-the-Growth-of-Coal-Power-Outside-China.pdf|http://en.powerchina.cn/2017-09/19/content_35690046.htm|http://www.one.ma/fr/pages/projet_thermique.asp?esp=2&amp;id1=5&amp;id2=54&amp;id3=77&amp;ch=6&amp;t2=1&amp;t3=1|https://www.2m.ma/fr/news/interview-au-coeur-de-la-centrale-thermique-de-jerada-20190106/|http://french.peopledaily.com.cn/n/2014/0926/c96852-8788158.html|https://lematin.ma/journal/2014/nouvelle-centrale-a-charbon-a-jerada_china-exim-bank-prete--25-milliards-de-dh-a-l-onee/209543.html|http://www.one.org.ma/FR/PAGES/projet_thermique.asp?esp=2&amp;id1=5&amp;id2=54&amp;id3=77&amp;ch=6&amp;t2=1&amp;t3=1|https://fnh.ma/article/economie/contrat-de-pret-lonee-decroche-25-mds-de-dh-aupres-de-china-exim-bank|http://www.sepco3.com/news_article.aspx?NewsId=2766&amp;CateId=138|http://www.sepco3.com/news_article.aspx?NewsId=2080&amp;CateId=137|https://www.sepco3intl.com/reference_projects/all/7|https://web.archive.org/web/20200928194127/http://www.hfwytech.com/product/62.html|http://stock.jrj.com.cn/2019/05/21000027602116.shtml|http://www.sasac.gov.cn/n2588025/n2588124/c3783654/content.html|https://web.archive.org/web/20190819021612/http://www.mem.gov.ma/SiteAssets/Monographie/DirectionsCentrales/DE.pdf|https://www.dropbox.com/s/axafl0lt2lizeko/ChinaLoansToAfrica%C2%A9SAIS-CARI.csv?dl=0|https://www.reuters.com/article/morocco-power-china/moroccos-onee-gets-300-mln-loan-from-chinas-exim-bank-idINL6N0RP2E120140924|https://www.aljazeera.net/ebusiness/2013/7/27/%D8%B4%D8%B1%D9%83%D8%A9-%D8%B5%D9%8A%D9%86%D9%8A%D8%A9-%D8%AA%D8%A8%D9%86%D9%8A-%D9%85%D8%AD%D8%B7%D8%A9-%D9%83%D9%87%D8%B1%D8%A8%D8%A7%D8%A1-%D8%A8%D8%A7%D9%84%D9%85%D8%BA%D8%B1%D8%A8|https://www.mem.gov.ma/ar/Pages/secteur.aspx?e=1&amp;sprj=6|http://www.one.org.ma/FR/doc/Etude_impact/EIE%20centrale%20charbon%20jerada.pdf|http://webcache.googleusercontent.com/search?q=cache:http://www.hfwytech.com/news/637.html|http://www.water12.com/wap/wap_zw.asp?id=13467&amp;myclass=12|http://www.zsyj.com/art/2019/5/21/art_6382_579933.html|http://www.sepco1.com/art/2019/5/21/art_2267_579880.html|https://www.sohu.com/a/145515982_157514|http://wap.fdc.powerchina.cn/art/2019/5/21/art_6994_579941.html|https://www.dropbox.com/s/7ry4o5g6aabpjic/chronologie_des_accords_de_cooperation_signes_entre_le_maroc_et_la_chine.docx?dl=0|https://www.bu.edu/gdp/chinas-overseas-development-financ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global.factiva.com/aa/?ref=XNEWS00020111205e7c5005pm&amp;pp=1&amp;fcpil=en&amp;napc=S&amp;sa_from=|http://www.mofed.gov.et/English/Resources/Documents/Public%20Sector%20Debt%20Statistical%20Bulletin%20No.%209%20(2007-08%20-%202011-12).pdf|http://danielberhane.com/2011/12/06/ethiopia-chinas-exim-bank-sign-6-9-bln-birr-loan-agreements/|http://allafrica.com/stories/201206261133.html|http://yws.mofcom.gov.cn/article/b/201509/20150901117900.shtml|http://www.cgowater.com/product/zhongyangkongdiaoxitong/2016/0217/25.html|https://chilot.me/wp-content/uploads/2013/04/proclamation-no-754-2012-export-import-bank-of-china-loan-agreement-for-financing-addis-ababa-deep-wells-water-supply-project-phase-iii-ratification.pdf|http://et.china-embassy.org/chn/zagx/t1243844.htm|http://et.mofcom.gov.cn/article/jmxw/201112/20111207868738.shtml|http://www.cgcoc.com.cn/news/57.html|http://bank.xinhua08.com/a/20111206/866040.shtml|https://addisfortune.net/articles/addis-abeba-gets-100000-cubic-metres-more-of-water-a-day/ |http://s3.amazonaws.com/china_resources/16952/2013-07-09_16_42_28_-0400_EthiopiasignsLoanandDonationAgreementswithChina.aspx|https://www.dropbox.com/s/h498atxj8a3ra89/Public%20Sector%20Debt%20Statistical%20Bulletin%20No.%209%20%282007-08%20-%202011-12%29.pdf?dl=0|https://www.dropbox.com/s/2xgkaoclsmqr63s/Addis%20Ababa%20Deep%20Well%20Water%20Supply%20Project%20%28Phase%20III%29.pdf?dl=0|https://www.dropbox.com/s/8vnayof01gkammx/ChinaLoansToAfrica%C2%A9SAIS-CARI_10_7_2021.csv?dl=0|https://www.waterethiopia.org/wp-content/uploads/2014/03/Modelling-and-Optimization-for-Groundwater-Resources-Development-Case-study-of-Akaki-Catchment-Well-fields-in-Addis-Ababa-Ethiopia.pdf|http://213.55.95.56/bitstream/handle/123456789/24829/Lidiya%20Bekele.pdf?sequence=1&amp;isAllowed=y|http://213.55.95.56/bitstream/handle/123456789/9932/Sofia%20Edris.pdf?sequence=1&amp;isAllowed=y|https://waltainfo.com/38252/"/>
        <s v="http://global.factiva.com/aa/?ref=XNEWS00020120923e89n005ei&amp;pp=1&amp;fcpil=en&amp;napc=S&amp;sa_from=|http://allafrica.com/stories/201209230446.html|http://usa.chinadaily.com.cn/business/2012-09/24/content_15778290.htm|https://macauhub.com.mo/2012/09/24/china-provides-mozambique-with-funding-of-us23-6-million/"/>
        <s v="http://global.factiva.com/aa/?ref=XNEWS00020130222e92m005ei&amp;pp=1&amp;fcpil=en&amp;napc=S&amp;sa_from=|http://global.factiva.com/aa/?ref=AFNWS00020130225e92p000ge&amp;pp=1&amp;fcpil=en&amp;napc=S&amp;sa_from=|https://www.dropbox.com/s/6z9kp6ols9uxcbn/%20Visiting%20Chinese%20commerce%20minister%20signs%20agreements%20with%20Zimbabwe.pdf?dl=0|https://www.dropbox.com/s/ylc0fkk13dyc5vi/Zimbabwe%2C%20China%20sign%20cooperation%20accord.pdf?dl=0|http://english.mofcom.gov.cn/article/newsrelease/counselorsoffice/bilateralexchanges/201307/20130700221401.shtml|https://www.dropbox.com/s/axafl0lt2lizeko/ChinaLoansToAfrica%C2%A9SAIS-CARI.csv?dl=0"/>
        <s v="http://global.factiva.com/aa/?ref=XNEWS00020130412e94c009ey&amp;pp=1&amp;fcpil=en&amp;napc=S&amp;sa_from=|http://english.peopledaily.com.cn/90883/8335120.html|http://www.worldcargonews.com/htm/n20140329.163321.htm|http://www.africaoutlookmag.com/news/sh370-billion-secured-for-new-port-in-zanzibar-tanzania|http://allafrica.com/stories/201402240379.html|http://unpo.org/article/15769|http://afkinsider.com/46534/chinese-firm-contributes-230-million-zanzibar-port-construction/|http://english.mofcom.gov.cn/article/newsrelease/counselorsoffice/westernasiaandafricareport/201601/20160101230988.shtml|https://web.archive.org/web/20170226202907/https:/www.zanzibar.go.tz/index.php?rgo=news_details&amp;news_id=255|http://zanzibar.mofcom.gov.cn/sys/print.shtml?/jmxw/201509/20150901108151|https://dailynews.co.tz/news/2019-06-145d035c4ed0ab2.aspx|https://www.dailynews.co.tz/news/2019-01-165c3ee63fc73fe.aspx|https://www.tralac.org/documents/news/1948-eala-report-of-the-sub-committee-on-the-on-spot-assessment-of-central-and-northern-corridors-and-other-eac-institutions-may-2018-1/file.html|https://allafrica.com/stories/201612270198.html|https://www.tralac.org/documents/news/2869-port-development-and-competition-in-east-and-southern-africa-prospects-and-challenges-world-bank-june-2019/file.html|https://books.google.com/books?id=af6jDwAAQBAJ&amp;pg=PA25&amp;lpg=PA25&amp;dq=%22zanzibar+ports+corporation%22+%22exim%22&amp;source=bl&amp;ots=C5YpA3UyKS&amp;sig=ACfU3U0k5iQ-okUvghPdNYxXhvxVCx6vpA&amp;hl=en&amp;sa=X&amp;ved=2ahUKEwj6n9qxs8zoAhXxmHIEHWkNCNAQ6AEwAHoECAwQKQ#v=onepage&amp;q=%22zanzibar%20ports%20corporation%22%20%22exim%22&amp;f=false|http://en.ccccltd.cn/newscentre/companynews/201403/t20140307_29942.html|https://www.foreign.go.tz/index.php/resources/view/benki-ya-exim-ya-china-yaahidi-kushirikiana-na-serikali-katika-sekta-ya-viw|https://moguldom.com/46534/chinese-firm-contributes-230-million-zanzibar-port-construction/|https://www.africaoutlookmag.com/industry-insights/article/445-sh370-billion-secured-for-new-port-in-zanzibar-tanzania|http://zanzibar.mofcom.gov.cn/article/jmxw/201509/20150901108151.shtml|http://www.sinohongda.com/Uploadfiles/Files/2017-11-9/2017119106549110.pdf|https://www.thecitizen.co.tz/tanzania/news/-mwinyi-wants-zanzibar-port-revitalised-2731620|https://www.thecitizen.co.tz/tanzania/news/-zanzibar-oman-sign-mou-on-new-multipurpose-port-3273252"/>
        <s v="http://global.factiva.com/aa/?ref=XNEWS00020130419e94j00591&amp;pp=1&amp;fcpil=en&amp;napc=S&amp;sa_from=|http://global.factiva.com/aa/?ref=MENREP0020130422e94m000gx&amp;pp=1&amp;fcpil=en&amp;napc=S&amp;sa_from=|http://www.southerntimesafrica.com/news_article.php?id=8691&amp;title=Looking%20into%20the%20future%20%20%20Husab%20forges%20ahead%20with%20development&amp;type=69|http://www.informante.web.na/index.php?option=com_content&amp;view=article&amp;id=11871:husab-uranium-to-create-8000-jobs-&amp;catid=1:coastal&amp;Itemid=103|http://allafrica.com/stories/201304190865.html|http://allafrica.com/stories/201308051378.html|http://swakopuranium.com/ob-qa.php|http://swakopuranium.com/downloads/media/announcements/2014/Commencement%20of%20mining%20activities.pdf|http://www.chinaafricarealstory.com/2017/05/|https://static1.squarespace.com/static/5652847de4b033f56d2bdc29/t/58dc7eedebbd1af18054c700/1490845422465/warner+v8.pdf|https://www.mining.com/chinese-company-begins-construction-of-a-huge-uranium-mine-in-namibia-10880/|https://www.miningreview.com/top-stories/namibia-buys-10-stake-in-husab-project/|https://scholar.colorado.edu/cgi/viewcontent.cgi?article=1125&amp;context=geog_gradetds|https://www.dropbox.com/s/axafl0lt2lizeko/ChinaLoansToAfrica%C2%A9SAIS-CARI.csv?dl=0 .|https://en.wikipedia.org/wiki/Husab_Mine|https://www.epangelomining.na/assets/2015-2016-annual-report.pdf|https://www.dropbox.com/s/wl2ijjcop774fpi/2015-2016-annual-report.pdf?dl=0"/>
        <s v="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sgg.gouv.bj/doc/decret-2013-343/|https://www.fmprc.gov.cn/ce/cebenin/chn/zbgx/t1119990.htm|https://www.dropbox.com/s/axafl0lt2lizeko/ChinaLoansToAfrica%C2%A9SAIS-CARI.csv?dl=0|https://www.dropbox.com/s/vfz9p7kagfyi1w5/Benin%202019%20Bond%20Prospectus.pdf?dl=0|https://www.dropbox.com/s/nifovcp65cnteuh/Akassato-Bohicon%20Road%20Rehabilitation%20Lot%20III%20Project%20.pdf?dl=0|http://bj.china-embassy.org/fra/zbgx/t1288335.htm|https://www.dropbox.com/s/mf4igfd3pivtjc5/LISTE%20DES%20PRETS%20CHINE%202000-2017.xlsx?dl=0 .  "/>
        <s v="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www.fmprc.gov.cn/ce/cebenin/chn/zbgx/t1119990.htm|https://www.dropbox.com/s/axafl0lt2lizeko/ChinaLoansToAfrica%C2%A9SAIS-CARI.csv?dl=0|https://www.dropbox.com/s/vfz9p7kagfyi1w5/Benin%202019%20Bond%20Prospectus.pdf?dl=0|https://www.dropbox.com/s/mf4igfd3pivtjc5/LISTE%20DES%20PRETS%20CHINE%202000-2017.xlsx?dl=0 .  |https://www.dropbox.com/s/nifovcp65cnteuh/Akassato-Bohicon%20Road%20Rehabilitation%20Lot%20III%20Project%20.pdf?dl=0|http://bj.china-embassy.org/fra/zbgx/t1288335.htm"/>
        <s v="http://global.factiva.com/aa/?ref=XNEWS00020131115e9bf0099d&amp;pp=1&amp;fcpil=en&amp;napc=S&amp;sa_from=|http://www.clubofmozambique.com/solutions1/sectionnews.php?secao=business&amp;id=30566&amp;tipo=one|http://www.macauhub.com.mo/en/2013/05/20/chinese-group-kingho-plans-to-invest-in-coal-mining-in-mozambique/|http://www.zimbabwesituation.com/news/zimsit_beira-zimbabwe-road-to-be-rebuilt/|http://www.macaocp.com/a/am/zhongpujingmaoluntan/zhongpujingmaoluntan/2013/1001/37649.html|http://mz.mofcom.gov.cn/article/zyhd/201407/20140700675559.shtml|http://www.macauhub.com.mo/cn/2014/07/14/%E4%B8%AD%E5%9B%BD%E8%BF%9B%E5%87%BA%E5%8F%A3%E9%93%B6%E8%A1%8C%E8%B5%84%E5%8A%A9%E8%8E%AB%E6%A1%91%E6%AF%94%E5%85%8B%E5%85%AC%E8%B7%AF%E7%BB%B4%E4%BF%AE/|http://www.chinadaily.com.cn/business/2013-11/16/content_17110186.htm|http://mz.mofcom.gov.cn/article/zxhz/201705/20170502575509.shtml|http://www.mef.gov.mz/index.php/documentos/instrumentos-de-gestao-economica-e-social/-21/reo-2017/526-reo-janeiro-setembro-2017/file?force_download=1|http://www.mef.gov.mz/index.php/documentos/instrumentos-de-gestao-economica-e-social/-21/reo-2017/524-reo-janeiro-junho-2017-volume-i/file?force_download=1|http://fec.mofcom.gov.cn/article/gbdqzn/upload/mosangbike.pdf|https://macauhub.com.mo/zh/2014/07/14/china-exim-bank-funds-repairs-of-road-in-mozambique/|http://www.gov.cn/xinwen/2019-11/15/content_5452358.htm|http://m.xinhuanet.com/2019-11/15/c_1125235980.htm|http://mz.mofcom.gov.cn/article/jmxw/201504/20150400940139.shtml|https://journals.openedition.org/cea/2964|http://www.acismoz.com/wp-content/uploads/2017/06/Legislacao%20Em%20Foco%20-%20%20January%20to%20March%202014%20-%20ACIS.pdf|https://www.dropbox.com/s/kog7r2odxukhx3y/Legisla%C3%A7%C3%A3o6.pdf?dl=0|https://www.inm.gov.mz/pt-br/content/conselho-de-ministros-suplemento-n%C2%BA-1-de-051213-pag-986-1-2-br-n%C2%BA-97-boletim-da-rep%C3%BAblica-i|https://www.dropbox.com/s/hxihmh1b7fgkgp6/Legisla%C3%A7%C3%A3o4.pdf?dl=0|http://www.xinhuanet.com/english/2019-11/15/c_138557452.htm|https://www.dropbox.com/s/axafl0lt2lizeko/ChinaLoansToAfrica%C2%A9SAIS-CARI.csv?dl=0.|http://mz.chineseembassy.org/chn/sgyw/t1461457.htm|https://www.dropbox.com/s/lefgz3il66gtzi7/Cap%C3%ADtulo%2009%20-%20Opera%C3%A7%C3%B5es%20do%20Patrim%C3%B3nio%20Financeiro%20do%20Estado.pdf?dl=0|http://global.factiva.com/aa/?ref=MOZNAEN020130514e95e00003&amp;pp=1&amp;fcpil=en&amp;napc=S&amp;sa_from=%20(development%20Moz)|https://www.dropbox.com/s/zdvxoia1jfigk4c/MEF%20list%20of%20Chinese-financed%20public%20sector%20investment%20projects.pdf?dl=0|https://web.archive.org/web/20180830024435/http://www.mef.gov.mz/index.php/documentos/instrumentos-de-gestao/plano-integrado-de-investimento-pii/577-programa-integrado-de-investimentos-julho-2014/file"/>
        <s v="http://global.factiva.com/aa/?ref=XNEWS00020131220e9ck003e9&amp;pp=1&amp;fcpil=en&amp;napc=S&amp;sa_from=|http://en.ce.cn/Business/ti/201312/22/t20131222_1969578.shtml"/>
        <s v="http://global.factiva.com/aa/?ref=XNHA000020090909e599003pe&amp;pp=1&amp;fcpil=en&amp;napc=S&amp;sa_from=|http://aiddata.org/geocoded-datasets| http://malawiaid.finance.gov.mw/portal/|http://amp.finance.gov.mw/aim/viewActivityPreview.do~public=true~pageId=2~activityId=16671~language=en|https://www.dropbox.com/s/qvxxygi30bjy44m/International%20Conference%20Center%20and%20Business%20Hotel%20Project%20AMP%20Record.pdf?dl=0|http://malawi.mofcom.gov.cn/article/jmxw/200909/20090906507346.shtml| https://www.dropbox.com/s/r2j3ani3xsblrap/2009%20China%20Eximbank%20Loan%20to%20Government%20of%20Malawi.pdf?dl=0|http://www.cablegatesearch.net/cable.php?id=09LILONGWE77|http://www.malawitoday.com/news/125678-china-hands-over-5-star-hotel-malawi-govt|http://www.nyasatimes.com/malawi/2012/04/03/china-ready-to-handover-90m-conference-to-malawi/|http://search.proquest.com.gate2.library.lse.ac.uk/docview/192450917/13EA3B292164A1B9A48/3?accountid=9630|http://malawi.mofcom.gov.cn/article/jmxw/201103/20110307464759.shtml|http://malawi.mofcom.gov.cn/article/jmxw/201112/20111207903980.shtml|http://malawi.mofcom.gov.cn/article/jmxw/201202/20120207955794.shtml|http://malawi.mofcom.gov.cn/article/jmxw/201206/20120608196354.shtml|https://www.dropbox.com/s/r2j3ani3xsblrap/2009%20China%20Eximbank%20Loan%20to%20Government%20of%20Malawi.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documents1.worldbank.org/curated/en/099050001062339743/pdf/BOSIB0d62e4dae0b408ddf0159adc4f4c35.pdf|https://file:///C:/Users/Claire/AppData/Local/Temp/MicrosoftEdgeDownloads/ebeb304f-1d6a-4f8a-8af4-0a823d92dbb9/Economic%20and%20Fiscal%20Policy%20Statement%202021%201%20(2).pdf"/>
        <s v="http://global.factiva.com/redir/default.aspx?P=sa&amp;an=LBA0000020070209e329001ua&amp;cat=a&amp;ep=ASE|http://politics.people.com.cn/GB/1024/5387679.html|http://global.factiva.com/aa/?ref=AFNWS00020070208e328000zc&amp;pp=1&amp;fcpil=en&amp;napc=S&amp;sa_from=|http://assets.wwf.org.uk/downloads/ccs_mozambique_briefing_paper_october_2009.pdf"/>
        <s v="http://gn.mofcom.gov.cn/article/zxhz/201804/20180402735803.shtml|http://www.mofcom.gov.cn/article/i/jyjl/k/201809/20180902783552.shtml|http://gn.mofcom.gov.cn/sys/print.shtml?/jmxw/201812/20181202816259|https://www.dropbox.com/s/2crlb6i6uq5fkwb/Construction%20et%20R%C3%A9habilitation%20de%20la%20vo...st%C3%A8re%20des%20Travaux%20Publics%20de%20la%20Guin%C3%A9e.pdf?dl=0| http://gn.mofcom.gov.cn/article/jmxw/201809/20180902786984.shtml|https://www.fmprc.gov.cn/web/gjhdq_676201/gj_676203/fz_677316/1206_677728/1206x2_677748/t1555402.shtml|https://www.imsilkroad.com/news/p/109656.html|http://gn.mofcom.gov.cn/article/ddgk/201804/20180402735877.shtml|https://www.dropbox.com/s/uu1u3ok7m22mk4f/Company%20news.pdf?dl=0|https://www.imf.org/~/media/Files/Publications/CR/2017/cr17387.ashx|https://www.facebook.com/PresidenceRepubliqueGuinee/posts/2878788848800245 |https://mef.gov.gn/images/DOCS/Bulletin-Statistique-Guine-1er-trimestre-DNDAPD-23-09-2019.pdf|https://www.dropbox.com/s/axafl0lt2lizeko/ChinaLoansToAfrica%C2%A9SAIS-CARI.csv?dl=0.|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imf.org/~/media/Files/Publications/CR/2019/cr1930-Guinea.ashx|https://www.dropbox.com/s/ue00o6h9xrlbzau/MPs%20pave%20the%20way%20for%20the%20promulgation%20o...st%20two%20Chinese%20financings%20%7C%20mef.gov.gn.pdf?dl=0|https://www.dropbox.com/s/cwp4eepe4fqz9qn/Projets%20En%20Cours%20%7C%20Minist%C3%A8re%20des%20Travaux%20Publics%20de%20la%20Guin%C3%A9e.pdf?dl=0|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
        <s v="http://go.gdcom.gov.cn/article.php?typeid=8&amp;contentId=7502|http://www.xinhuanet.com/english/2017-10/05/c_136660329.htm|http://m.avic.com/xwzx/jqyw/427486.shtml|https://www.capitalfm.co.ke/business/2016/10/avic-increase-investments-kenyas-education-sector/|https://www.dropbox.com/s/drypnt5cg0lc7jc/e-ProMIS%20Kenya%20056607%20Full.pdf?dl=0|http://www.africainfo.cn/info/detail-28326.aspx|http://www.bjgdauto.com.cn/zx/gsdt/777.html|http://world.people.com.cn/n1/2017/0720/c1002-29416096.html l|https://eng.yidaiyilu.gov.cn/qwyw/rdxw/20405.htm|http://parliament.go.ke/sites/default/files/2019-12/Report%202016-2017%20%28%20As%20Adopted%20on%205th%20December%202019%29.pdf|http://ke.china-embassy.org/eng/zkgx/t1610334.htm|https://global-factiva-com.proxy.wm.edu/redir/default.aspx?P=sa&amp;an=AFNWS00020180402ee42000v4&amp;cat=a&amp;ep=ASE|https://global-factiva-com.proxy.wm.edu/redir/default.aspx?P=sa&amp;an=STARKY0020180124ee1o00007&amp;cat=a&amp;ep=ASE|http://www.xinhuanet.com//english/2017-07/19/c_136454099.htm|http://www.chinadaily.com.cn/a/201710/04/WS5a0bf326a31061a73840555b_2.html|https://www.treasury.go.ke/wp-content/uploads/2021/09/External-Public-Debt-Register-as-at-End-June-2020.pdf|https://tarumbeta.blogspot.com/2017/09/kenya-borrowed-sh430bn-in-four-months.html|https://www.imsilkroad.com/news/p/41259.html|http://www.cvae.com.cn/zgzcw/dtxx/201906/f16625bd868344eaad6cde3495bca3d7.shtml|https://www.jvic.edu.cn/gjjl/3092/list.htm|https://www.tech.net.cn/news/show-65369.html|https://web.archive.org/web/20210802150547/http://www.cecec.com.cn/news/27.html|https://www.dropbox.com/s/0et4jg1qfg1bo7r/External-Public-Debt-Register-as-at-End-June-2021.pdf?dl=0|https:// https://www.dropbox.com/s/549ixt2gj1jbjvi/External-Public-Debt-Register-as-at-End-June-2022.pdf?dl=0"/>
        <s v="http://gq.mofcom.gov.cn/article/zxhz/sbmy/200804/20080405469746.shtml|http://www.yimileader.com/datas/show-886.html|http://gq.mofcom.gov.cn/article/gzdt/201904/20190402852407.shtml|http://gq.mofcom.gov.cn/sys/print.shtml?/ztdy/201408/20140800700393|http://gq.mofcom.gov.cn/article/ztdy/200802/20080205375291.shtml|https://www.fmprc.gov.cn/web/gjhdq_676201/gj_676203/fz_677316/1206_677510/1206x2_677530/t315009.shtml|https://web.archive.org/web/20101006200056/http://www.cneec.com.cn/Achievements/Achivements/MunicipalUtilities/200905/495.html|http://gq.mofcom.gov.cn/article/jmxw/200505/20050500085119.shtml|https://www.dropbox.com/s/axafl0lt2lizeko/ChinaLoansToAfrica%C2%A9SAIS-CARI.csv?dl=0 .|http://www.cneec.com.cn/ywyfw/ywly/szjz/200902/t20090202_64718.html|http://www.mofcom.gov.cn/aarticle/b/g/200802/20080205399876.html|https://sz1.bmrb.com.cn/menu684/projectDetail/174.html|https://www.dropbox.com/s/l9myqsda3se14ki/ACUERDOS-GUINEA-ECUATORIAL-CHINA.pdf?dl=0|http://www.ecns.cn/2015/01-16/150968.shtml|https://www.guineaecuatorialpress.com/index.php/noticias/reunion_en_el_ministerio_de_asuntos_exteriores|http://www.cneec.com.cn/spain/NegocioyServicio/Campodeservicio/Instalacionesyedificiosmunicipales/201305/t20130529_77669.html|http://gq.mofcom.gov.cn/article/gzdt/202105/20210503065920.shtml|https://www.dropbox.com/s/wr66cjekm9uqroe/List%20of%20Chinese%20loans%20published%20on%20Equatorial%20Guinea%20Ministry%20of%20Finance%20Website%20in%202021.xlsx?dl=0|https://minhacienda-gob.com/deuda-publica/"/>
        <s v="http://gw.mofcom.gov.cn/article/zxhz/zhxm/200912/20091206710383.shtml|https://www.reuters.com/article/us-bissau-china-power-idUSKBN1650SN|https://www.fmprc.gov.cn/mfa_eng/wjb_663304/zzjg_663340/fzs_663828/gjlb_663832/3009_664034/|https://macaudailytimes.com.mo/china-builds-main-courthouse-guinea-bissau.html|https://www.csis.org/analysis/guinea-bissau-china-sees-risk-worth-taking|https://macauhub.com.mo/zh/2009/12/28/%E4%B8%AD%E6%96%87-%E4%B8%AD%E5%9B%BD%E5%B0%86%E6%94%AF%E6%8C%81%E5%87%A0%E6%AF%94%E9%A6%96%E9%83%BD%E5%85%B1%E5%92%8C%E5%9B%BD%E5%AE%AB%E9%87%8D%E5%BB%BA%E5%B7%A5%E7%A8%8B/|https://macauhub.com.mo/zh/2013/07/08/%E4%B8%AD%E6%96%87-%E5%87%A0%E5%86%85%E4%BA%9A%E6%AF%94%E7%BB%8D%E8%BF%87%E6%B8%A1%E6%94%BF%E5%BA%9C%E6%8E%A5%E6%94%B6%E4%B8%AD%E5%9B%BD%E9%87%8D%E5%BB%BA%E7%9A%84%E6%80%BB%E7%BB%9F%E5%BA%9C/|http://gw.mofcom.gov.cn/article/jmxw/201307/20130700198682.shtml|https://www.rfi.fr/cn/%E4%B8%AD%E5%9B%BD/20130707-%E4%B8%AD%E5%9B%BD%E5%87%BA%E8%B5%84%E5%87%A0%E5%86%85%E4%BA%9A%E6%AF%94%E7%BB%8D%E6%80%BB%E7%BB%9F%E5%BA%9C%E7%BF%BB%E6%96%B0%E5%B7%A5%E7%A8%8B%E5%AE%8C%E5%B7%A5|http://gw.china-embassy.org/chn/xwdt/t869435.htm|http://gw.mofcom.gov.cn/article/jmxw/201110/20111007790893.shtml|http://gw.mofcom.gov.cn/article/jmxw/201203/20120307994714.shtml|http://gw.mofcom.gov.cn/article/jmxw/201207/20120708249732.shtml|http://gw.mofcom.gov.cn/article/jmxw/201308/20130800267557.shtml|http://www.stat-guinebissau.com/publicacao/PPC%202015-2019.pdf|http://gw.china-embassy.org/por/zjbgx/t891769.htm|http://gw.china-embassy.org/por/zxxx/t862963.htm|http://www.sinomach.com.cn/xwzx/zgsdt/2013zgsdt/201412/t20141218_41401.html|http://www.ippr.com.cn/xwzx_14568/gsxw/201812/t20181205_214502.html|http://www.sinomach.com.cn/xwzx/zgsdt/2013zgsdt/201412/t20141218_41401.html|https://www.dropbox.com/s/xox4mzu0anitd34/INVESTIMENTOS%20CHINESES%20NO%20PAIS.xlsx?dl=0|https://www.dropbox.com/s/p1n9jgz40br6h50/Re-%20Pedido%20de%20Lista%20de%20Doa%C3%A7%C3%B5es%20e%20Empr%C3%A9stimos%20de%20Institui%C3%A7%C3%B5es%20Governamentais%20Chinesas.eml?dl=0"/>
        <s v="http://gzw.hunan.gov.cn/tpxw/201807/t20180726_5061051.html|http://www.xinhuanet.com/world/2018-07/23/c_1123161152.htm|http://www.chceg.com/Info.aspx?ModelId=1&amp;Id=2308|http://www.chceg.com/Info.aspx?ModelId=1&amp;Id=3149|http://www.chceg.com/Info.aspx?ModelId=1&amp;Id=7702|https://www.chinca.org/cica/info/65568|http://senegal.mofcom.gov.cn/article/todayheader/201603/20160301273959.shtml|http://senegal.mofcom.gov.cn/article/todayheader/201604/20160401292779.shtml|http://sn.chineseembassy.org/chn/sgdt/t1354287.htm|http://www.sasac.gov.cn/n2588025/n2641616/c11041068/content.html|https://www.dropbox.com/s/xsqnz80lkszk45s/143%E5%88%86%EF%BC%81%E9%9B%86%E5%9B%A2%E6%8F%B4%E5%A1%9E%E5%86%85%E5%8A%A0%E5%B0%94%E7%AB%9E%E6%8A%80%E6%91%94%E8%B7%A4%E5%9C%BA%E5%B7%A5%E7%A8%8B%E9%A1%BA%E5%88%A9%E9%80%9A%E8%BF%87%E2%80%9C%E4%B8%AD%E5%9B%BD%E9%92%A2%E7%BB%93%E6%9E%84%E9%87%91%E5%A5%96%E2%80%9D%EF%BC%88%E6%B5%B7%E5%A4%96%E5%B7%A5%E7%A8%8B%EF%BC%89%E7%8E%B0%E5%9C%BA%E9%AA%8C%E6%94%B6-%E9%9B%86%E5%9B%A2%E8%A6%81%E9%97%BB-%E6%B9%96%E5%8D%97%E5%BB%BA%E5%B7%A5%E9%9B%86%E5%9B%A2.pdf?dl=0|https://www.dropbox.com/s/a5qctbm4n6t4u00/PROJET%20DE%20CONSTRUCTION%20DE%20L%27ARENE%20NATIONALE.pdf?dl=0|https://www.dropbox.com/s/cdgxkk65fs50u10/%E9%9B%86%E5%9B%A2%E6%89%BF%E5%BB%BA%E7%9A%84%E4%B8%AD%E5%9B%BD%E6%8F%B4%E5%A1%9E%E5%86%85%E5%8A%A0%E5%B0%94%E7%AB%9E%E6%8A%80%E6%91%94%E8%B7%A4%E5%9C%BA%E9%A1%B9%E7%9B%AE%E5%BC%80%E5%B7%A5-%E9%9B%86%E5%9B%A2%E8%A6%81%E9%97%BB-%E6%B9%96%E5%8D%97%E5%BB%BA%E5%B7%A5%E9%9B%86%E5%9B%A2.pdf?dl=0|https://www.dropbox.com/s/func7n9txb6281b/%E9%9B%86%E5%9B%A2%E6%8F%B4%E5%A1%9E%E5%86%85%E5%8A%A0%E5%B0%94%E7%AB%9E%E6%8A%80%E6%91%94%E8%B7%A4%E5%9C%BA%E9%A1%B9%E7%9B%AE%E6%8F%90%E5%89%8D%E5%AE%8C%E6%88%90%E7%AC%AC%E4%B8%80%E4%B8%AA%E5%90%88%E5%90%8C%E8%8A%82%E7%82%B9-%E7%94%9F%E4%BA%A7%E7%BB%8F%E8%90%A5-%E6%B9%96%E5%8D%97%E5%BB%BA%E5%B7%A5%E9%9B%86%E5%9B%A2.pdf?dl=0|https://www.dropbox.com/s/jxgsyulbpz0ravp/%E9%9B%86%E5%9B%A2%E6%8F%B4%E5%A1%9E%E5%86%85%E5%8A%A0%E5%B0%94%E7%AB%9E%E6%8A%80%E6%91%94%E8%B7%A4%E5%9C%BA%E9%A1%B9%E7%9B%AE%E9%A1%BA%E5%88%A9%E5%AE%8C%E6%88%90%E5%AF%B9%E5%A4%96%E5%95%86%E7%AD%BE-%E9%9B%86%E5%9B%A2%E8%A6%81%E9%97%BB-%E6%B9%96%E5%8D%97%E5%BB%BA%E5%B7%A5%E9%9B%86%E5%9B%A2.pdf?dl=0|https://www.dropbox.com/s/hofs85kwiey66kf/May%202018%20Flat%20Export%20of%20Senegal%20AMP.xls?dl=0|http://extwprlegs1.fao.org/docs/pdf/Sen169728.pdf"/>
        <s v="http://images.mofcom.gov.cn/cd/201608/20160808180803470.pdf|http://french.people.com.cn/n/2015/0323/c96852-8867279.html|https://www.dropbox.com/s/8od9s8he83ou30w/PNUD%20BROCHURE%20AUDIT%20DCDP.pdf?dl=0|https://www.dropbox.com/s/4irbb8odjrdxfr0/R%C3%A9seau%20gouvernemental%20en%20RDC.pdf?dl=0|https://www.dropbox.com/s/4xkg748i65a2ap6/2012.13.pdf?dl=0|https://www.dropbox.com/s/axafl0lt2lizeko/ChinaLoansToAfrica%C2%A9SAIS-CARI.csv?dl=0.|https://www.dropbox.com/s/qhcmx47q3t7bbcp/Flat%20Export%20of%20AMP%20%28China%20Only%29%20from%2028%20March%202018.csv?dl=0|https://www.leganet.cd/Legislation/JO/2012/numeros/2012.13.pdf"/>
        <s v="http://in2eastafrica.net/rehabilitation-of-kigali-roads-nears-completion/|http://www.africaneconomicoutlook.org/countries/east-africa/rwanda/|http://www.minaffet.gov.rw/fileadmin/templates/minaffet/doc/minutes_and_agreement_6th_sessionjpc_china-rwanda.pdf|http://business.highbeam.com/3548/article-1G1-204906740/country-gets-us-37-million-china|https://web.archive.org/web/20170517012447/http://www.devpartners.gov.rw/fileadmin/templates/docs/Development_Partners/CHINA_-_Status_Of_Cooperation__2014.pdf|http://gg.ah.gov.cn/GbznPdf/luwangda.pdf|http://www.xinhuanet.com/world/2017-03/28/c_129520016.htm|https://www.afdb.org/fileadmin/uploads/afdb/Documents/Project-and-Operations/Rwanda_-_Transport_Sector_Review_and_Action_Plan.pdf|https://www.dropbox.com/s/i1rpujpi7adyupp/%E8%B5%B0%E8%BF%9B%E9%9D%9E%E6%B4%B2%E9%A1%B9%E7%9B%AE_%E4%B8%AD%E5%9B%BD%E8%BF%9B%E5%87%BA%E5%8F%A3%E9%93%B6%E8%A1%8C.pdf?dl=0|https://www.imf.org/external/pubs/ft/scr/2009/cr09264.pdf|http://rw.mofcom.gov.cn/article/jmxw/200904/20090406177335.shtml|http://rw.mofcom.gov.cn/sys/print.shtml?/xglj/201609/20160901399220|https://www.imf.org/external/pubs/ft/scr/2010/cr10200.pdf|https://gazettes.africa/gazettes/rw-government-gazette-dated-2009-06-30-no-special%20bis|http://rw.china-embassy.org/chn/xwdt/t519470.htm|http://www.eximbank.gov.cn/aboutExim/annals/2011/201807/P020180712442371179183.pdf|https://Letter of Intent and Memorandum of Economic and Financial Policies |http://www.mofcom.gov.cn/dl/gbdqzn/upload/luwangda.pdf|http://www.eximbank.gov.cn/info/ztzl/fzzt/fzxm/201810/t20181012_6931.html"/>
        <s v="http://interview.mofcom.gov.cn/detail/201605/1385.html|https://www.prc.cm/files/fa/c9/dd/5b5f1f848311df1018fb47303e748480.pdf|https://www.google.com/maps/place/H%C3%B4pital+Genyco+Obstetrique+de+Douala+(HGOPED)/@3.990302,9.7953103,17z/data=!3m1!4b1!4m5!3m4!1s0x1061734275e20655:0xbaba9337aa6f14fe!8m2!3d3.990302!4d9.797499|http://sxcig.com/a/haiwaigongcheng/1468.html|http://cm.china-embassy.org/chn/zxxx/t1316186.htm|http://images.mofcom.gov.cn/mt2/201601/20160114163446031.pdf |https://www.investiraucameroun.com/gestion-publique/1911-6901-le-cameroun-inaugure-un-hopital-ultra-moderne-de-15-milliards-fcfa-finance-par-la-chine|https://www.journalducameroun.com/lhopital-gyneco-obstetrique-et-pediatrique-de-douala-inaugure/|https://www.dropbox.com/s/dawk4c4pgqv6y6n/DAD%20Cameroon%20000669%20-%20PROJET%20DE%20CONSTRUCTION%20ET%20D%E2%80%99%C3%89QUIPEMENT%20DE%20L%E2%80%99H%C3%94PITAL%20GYN%C3%89CO-OBST%C3%89TRIQUE%20ET%20P%C3%89DIATRIQUE%20DE%20DOUALA%20(HGOPD).pdf?dl=0|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
        <s v="http://interview.mofcom.gov.cn/detail/201605/1452.html|https://resourcegovernance.org/sites/default/files/documents/resource-backed-loans-pitfalls-and-potential.pdf|https://deborahbrautigam.files.wordpress.com/2014/02/gp_brautigamgallagher.pdf|https://www.dropbox.com/s/axafl0lt2lizeko/ChinaLoansToAfrica%C2%A9SAIS-CARI.csv?dl=0|https://static1.squarespace.com/static/5652847de4b033f56d2bdc29/t/58ac91ede6f2e1f64a20d11a/1487704559189/eastern+promises+v4.pdf)|https://www.crcc.cn/art/2015/1/7/art_547_80209.html|http://www.democracyfirstgroup.org/wp-content/uploads/2016/01/Pursuing-Transparency-in-Sudan-Oil-Industry.pdf"/>
        <s v="http://intl.ce.cn/specials/zxxx/201108/22/t20110822_22638920.shtml|http://www.reuters.com/article/2010/10/26/ghana-china-deal-idAFLDE69P17T20101026|https://www.modernghana.com/news/302575/agric-others-to-benefit-from-13-billion-chinese.html|https://www.ghanaweb.com/GhanaHomePage/business/Ghana-in-need-of-16bn-196232|http://global.factiva.com/aa/?ref=LBA0000020101026e6aq000vc&amp;pp=1&amp;fcpil=en&amp;napc=S&amp;sa_from="/>
        <s v="http://ir.parliament.gh/bitstream/handle/123456789/1206/330607094305_0001.pdf?sequence=1&amp;isAllowed=y|https://chinaafricaloandata.bu.edu/|http://ir.parliament.gh/bitstream/handle/123456789/1280/BILLION%20CORPORATION.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ir.parliament.gh/bitstream/handle/123456789/1481/2019_12_05_13_51_44.pdf?sequence=2&amp;isAllowed=y|http://www.chinaafricarealstory.com/2010/09/unpacking-china-eximbanks-104-billion.html|http://www.roadtraffic-technology.com/news/news125975.html/|http://www.modernghana.com/news/397596/1/eastern-corridor-roads-project-to-be-completed-on-.html|http://dsd.cnfol.com/1382/100924/8487904,00.php|http://global.factiva.com/aa/?ref=WDAN000020100923e69n0002h&amp;pp=1&amp;fcpil=en&amp;napc=S&amp;sa_from=|https://www.myjoyonline.com/news/govt-struggling-to-complete-eastern-corridor-road-project/|http://scottishjournal.co.uk/paper/SJASS_Vol.19_No.2.pdf#page=3|https://mrh.gov.gh/eastern-corridor-road-progressing-steadily/|https://dailyguidenetwork.com/government-is-committed-to-completing-eastern-corridor-road/"/>
        <s v="http://ir.parliament.gh/bitstream/handle/123456789/1999/PROCUREMENT%20OF%20STANDARD%20GAUGE%20ROLLING%20STOCK.pdf?sequence=1&amp;isAllowed=y|https://www.tremafrica.com/rolling-stock/ghana-awards-rolling-stock-contract-to-dongfang-electric-international/|https://www.diacrongroup.com/en/tax-news/ghana-signs-agreement-with-chinas-dongfang-electric-international-corporation-for-locomotives/|https://www.modernghana.com/news/1034243/parliament-approves-us2436-million-suppliers.html|http://www.gnbcc.net/Pix/News/Files/2020_June_Risk_Report_Ghana_Final.pdf|https://citinewsroom.com/2020/10/parliament-approves-243-million-suppliers-credit-for-purchase-of-trains/"/>
        <s v="http://ir.parliament.gh/handle/123456789/1466?show=full|https://dcmis.mofep.gov.gh/ghade/session/41/modules/project/projectForm.xhtml?MasterID=1&amp;Hierarchy=A1_Project&amp;iLanguageID=3&amp;SubModuleID=1&amp;projectid=813&amp;isEditMode=null&amp;idmToken=5575ff96-43be-45fd-b532-5f300a84ab7e&amp;token=7B40ED46C30F1E184BF0411C137083A3|http://www.ghanaiantimes.com.gh/parliament-ratifies-2-loan-agreements|https://drive.google.com/drive/u/0/folders/1DcG21bX_GYxWfBtBzPItkFI-jzi04Ucv|http://ir.parliament.gh/bitstream/handle/123456789/1448/REPORT%20ALPHA.pdf?sequence=1&amp;isAllowed=y|https://www.modernghana.com/news/1115682/10000-more-cctv-cameras-to-be-installed-nation.html|https://www.peacefmonline.com/pages/local/news/202001/399562.php|https://www.businessghana.com/site/news/general/249784/-10,000-CCTV-cameras-to-be-installed-in-regional,-district-capitals-—-Minister|https://www.mofep.gov.gh/sites/default/files/pbb-estimates/2022/2022-PBB-MNS.pdf|https://whatsupnewsghana.com/2021/11/04/govt-10000-surveillance-cameras-to-be-completed-by-december/|https://www.dropbox.com/s/s0lb7xpt2b36nfo/The%20Export-Import%20Bank%20of%20China%20Table%20of%20Disbursements%20on%20Phase%20II%20of%20an%20Integrated%20National%20Security%20Communications%20Enhancement%20Network%20Project.docx?dl=0|https://mofep.gov.gh/sites/default/files/reports/economic/2021-Annual-Public-Debt-Report.pdf|https://mofep.gov.gh/sites/default/files/reports/economic/2020-Annual-Public-Debt-Report_v2.pdf|https://mofep.gov.gh/sites/default/files/reports/economic/2019-Annual-Public-Debt-Report.pdf%20https://mofep.gov.gh/sites/default/files/basic-page/Debt-Statistics-Bulletin-2019-Q4.pdf"/>
        <s v="http://issuu.com/irenkenya/docs/china-africa_partnership_pdf/37|http://www.businessdailyafrica.com/Corporate-News/China-tops-the-list-of-development-financiers/-/539550/1184676/-/gwv2lc/-/index.html|https://www.gao.gov/assets/660/652043.pdf|https://www.dropbox.com/s/14rhj1lcd9enf8g/e-ProMIS%20Kenya%20053898%20Full.pdf?dl=0|https://www.dropbox.com/s/tn48wjaqtkezyfg/External%20Public%20Debt%20Register%202012.pdf?dl=0|https://www.treasury.go.ke/wp-content/uploads/2021/09/External-Public-Debt-Register-as-at-End-June-2020.pdf|https://q.stock.sohu.com/newpdf/201729011779.pdf|https://ruor.uottawa.ca/bitstream/10393/32462/3/Kerandi_Andrew_Maranga_2015_thesis.pdf|https://techweez.com/2015/11/23/kenyan-government-email-system/|http://www.ecns.cn/voices/2014/05-10/113297.shtml|https://www.dropbox.com/s/0et4jg1qfg1bo7r/External-Public-Debt-Register-as-at-End-June-2021.pdf?dl=0"/>
        <s v="http://jjhzj.mofcom.gov.cn/article/y/201108/20110807690100.shtml|http://jjhzj.mofcom.gov.cn/article/y/201312/20131200418354.shtml|http://jjhzj.mofcom.gov.cn/article/y/201110/20111007797175.shtml|http://jjhzj.mofcom.gov.cn/article/y/201108/20110807690100.shtml|http://www.cgcint.com/index.php/en/subsidiary/africa/mauritania/151-zdgj/news-center/2014-06-24-09-01-28/472-taking-over-ceremony-of-china-aided-medical-institute-of-nouakchott-university-in-mauritania|http://www.cgcint.com/index.php/en/subsidiary/africa/mauritania/136-zdgj/gongcheng/2014-06-24-13-56-45/317-mauritania2|http://dad.synisys.com/dadmauritanie_de/frame.jsp?src=eformsView.faces?sessionid=1498138499897833&amp;MasterID=1&amp;SubModuleID=1&amp;Hierarchy=A1_AP_Projects&amp;UserID=13&amp;iLanguageID=1&amp;jsf_sequence=1&amp;projectid=62|http://dad.synisys.com/dadmauritanie/#/Fre/ApplicationdeProjet/Liste%20/1_1_1_1|https://www.dropbox.com/s/7uv9cwbnxrmo4tw/Taking-over%20ceremony%20of%20China-aided%20medical%20institute%20of%20Nouakchott%20University%20in%20Mauritania.pdf?dl=0%20and%20http://mr.mofcom.gov.cn/article/jmxw/201311/20131100407210.shtml|http://cgcint.com/index.php/en/news/co-news/co-news-s/488-chinese-counselor-inspects-aided-medical-college-project-in-mauritaniaand|http://cgcint.com/index.php/en/news/co-news/co-news-s/501-cgc-signs-contract-aiding-mauritania-to-construct-medical-college-project|http://cgcint.com/index.php/zh/subsidiary/africa/mauritanie/109-zdgj-ch/news-center/2014-06-24-09-01-28/434-2014-09-01-10-44-31|https://www.google.com/maps/place/University+of+Science,+Technology+and+Medicine/@18.1610718,-15.993205,3a,75y,90t/data=!3m8!1e2!3m6!1sAF1QipMyK4fZPXGUEy-lWBHK1OAokxMaY0TBID5tcmv5!2e10!3e12!6shttps:%2F%2Flh5.googleusercontent.com%2Fp%2FAF1QipMyK4fZPXGUEy-lWBHK1OAokxMaY0TBID5tcmv5%3Dw360-h270-k-no!7i3264!8i2448!4m5!3m4!1s0x0:0x99ab05dc0f03e37d!8m2!3d18.1610718!4d-15.993205|https://www.dropbox.com/s/qyvosue3f38qryw/DAD%20Mauritanie%20MRT%3A000062%20.pdf?dl=0|http://french.china.org.cn/foreign/txt/2013-11/28/content_30726236.htm|http://french.peopledaily.com.cn/International/6944116.html|http://www.thelancet.com/journals/lancet/article/PIIS0140-6736(14)60725-X/fulltext#article_upsell|https://www.dropbox.com/sh/rmsn7bw684kga0z/AACEditcBr800aljD-yFjRTVa?dl=0|https://www.dropbox.com/s/axafl0lt2lizeko/ChinaLoansToAfrica%C2%A9SAIS-CARI.csv?dl=0.|http://cgcint.com/index.php/zh/subsidiary/africa/mauritanie/113-zdgj-ch/gongcheng/2014-06-24-13-56-45/235-2014-06-24-14-58-26|http://www.cecep.cn/g820/s2902/t10805.aspx|http://jjhzj.mofcom.gov.cn/aarticle/y/201108/20110807690100.html"/>
        <s v="http://ke.china-embassy.org/chn/xw/t1421394.htm|https://www.the-star.co.ke/news/2017/06/23/kibwezi-kitui-road-is-a-game-changer_c1583493|http://ke.mofcom.gov.cn/sys/print.shtml?/todayheader/201612/20161202110781|https://www.dropbox.com/s/1dleq6j7hdzhw1x/IJGlobal%20-%20Kibwezi-Mutomo-Kitui%20Highway%20%28472KM%29%20Phase%201%20-%20Kenya.pdf?dl=0|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constructionreviewonline.com/2019/05/construction-of-kenyas-kibwezi-mutomo-kitui-road-53-complete/|http://ke.chineseembassy.org/chn/xw/t1422670.htm|https://nation.africa/business/Govt-signs-Sh23bn-Chinese-loan-to-build-Kibwezi-Kitui-road/996-3469592-rna4woz/index.html|http://www.powerhubei.com/detail.asp?articleid=3396|http://www.chinagoabroad.com/en/article/kenya-signs-230-million-chinese-loan-to-build-kibwezi-kitui-road|https://www.fmprc.gov.cn/web/zwbd_673032/gzhd_673042/t1422671.shtml|http://kenha.co.ke/images/pdfs/RFP1.pdf|https://www.standardmedia.co.ke/article/2000227148/inside-uhuru-s-sh38-billion-bag-of-road-goodies|https://kanakaume.wordpress.com/2018/01/27/upgrading-of-kibwezi-mutomo-kitui-a9-b64-road-to-international-trunk-road-standard-on-course/|http://www.sasac.gov.cn/n2588025/n2588124/c3834277/content.html|https://www.kenyanews.go.ke/sh-18-4-billion-kibwezi-kitui-road-construction-ahead-of-completion-schedule/|http://www.treasury.go.ke/media-centre/news-updates/405-kenya-signs-agreement-with-china-exim-bank.html|https://ijglobal.com/data/transaction/37100/kibwezi-mutomo-kitui-highway-472km-phase-1|https://constructionreviewonline.com/news/kenya/construction-of-kenyas-kibwezi-mutomo-kitui-road-53-complete/|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
        <s v="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
        <s v="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
        <s v="http://ls2.mofcom.gov.cn/aarticle/chinanews/200706/20070604774538.html|http://mail.lena.gov.ls/index.php?model=headline&amp;function=display&amp;text_id=34006|http://www.gov.ls/articles/2012/china_hands_over_parliament.php|http://www.hljiam.ac.cn/news/5828.html|http://www.fmprc.gov.cn/chn/pds/wjdt/zwbd/t847556.htm|http://global.factiva.com/aa/?ref=EC00000020100805e6870001i&amp;pp=1&amp;fcpil=en&amp;napc=S&amp;sa_from=|http://www.gov.ls/articles/2007/PM_LAUNCHES_CONSTRUCTION.php|http://ls.china-embassy.org/eng/dsxx/dsjh/t863908.htm|https://www.fmprc.gov.cn/chn//pds/wjdt/zwbd/t435613.htm|https://politicaleconomy.org.za/download/developmental-impact-of-lesotho-sino-relations/?wpdmdl=5808&amp;refresh=5cf95344c973b1559843652|http://english.yanjian.com.cn/Photo/ShowPhoto.asp?PhotoID=85|http://ls.mofcom.gov.cn/article/zxhz/sbmy/201012/20101207336584.shtml|http://www.afrol.com/articles/36915|http://www.finance.gov.ls/documents/Budget%20Formulation/budget%20guidelines/BUDGET_GUIDELINES_2009-2010_19.pdf|http://www.finance.gov.ls/documents/Budget%20Formulation/budget%20speeches/Budget_Speech_2006_7.pdf|http://yanjian.com.cn/baokan/ShowArticle.asp?ArticleID=741|http://yanjian.com.cn/Article/ShowArticle.asp?ArticleID=966|https://www.fmprc.gov.cn/web/gjhdq_676201/gj_676203/fz_677316/1206_677970/1206x2_677990/t488826.shtml|http://yanjian.com.cn/Article/ShowArticle.asp?ArticleID=937|https://www.google.com/maps/place/Parliament+of+the+Kingdom+of+Lesotho/@-29.32207,27.4923984,3a,75y,90t/data=!3m8!1e2!3m6!1sAF1QipPN6b0OM6S7PXlUMZzw5jkMAoWJbFYe02zKTB2N!2e10!3e12!6shttps:%2F%2Flh5.googleusercontent.com%2Fp%2FAF1QipPN6b0OM6S7PXlUMZzw5jkMAoWJbFYe02zKTB2N%3Dw397-h298-k-no!7i3264!8i2448!4m10!1m2!2m1!1sParliament+Maseru!3m6!1s0x1e8dcb24e79b01b5:0x945e14b18c822f99!8m2!3d-29.32207!4d27.4923984!14m1!1BCgIgAQ|http://english.yanjian.com.cn/Article/ShowArticle.asp?ArticleID=260|http://www.yanjian.com.cn/Photo/ShowPhoto.asp?PhotoID=185#Title|http://www.yanjian.com.cn/Article/ShowArticle.asp?ArticleID=106|http://english.mofcom.gov.cn/article/newsrelease/counselorsoffice/westernasiaandafricareport/201308/20130800226511.shtml|http://www.yanjian.com.cn/Article/ShowArticle.asp?ArticleID=4702|http://www.yanjian.com.cn/Article/ShowArticle.asp?ArticleID=4455|http://english.yanjian.com.cn/Article/ShowArticle.asp?ArticleID=89|http://www.africaneconomicoutlook.org/countries/southern-africa/lesotho/|https://www.tandfonline.com/doi/full/10.1080/03057070.2022.2122385"/>
        <s v="http://m.ccidnet.com/pcarticle/2686687|https://www.pttcn.net/a/ziliao/fangan/GoTa/2014/0311/19196.html|http://news.cps.com.cn/article/201110/322447.html |http://bizweek.mu/fr/info/de-1981-jusqua-present-71-emprunts-pour-un-remboursement-total-de-rs-198-milliards|http://m.xida.com/nd.jsp?id=113|https://www.cabri-sbo.org/uploads/bia/mauritius_2017_approval_external_enacted_budget_ministry_of_finance_comesa_english__2.pdf|https://www.zte.com.cn/global/about/news/351153.html |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eb.archive.org/web/20200210040539/https://e.huawei.com/topic/leading-new-ict-en/mauritius-safecity-case.html"/>
        <s v="http://maetgt.org/2018/04/10/projets-de-cooperation-centre-dune-audience-entre-ministre-bouya-nouvel-ambassadeur-de-chine-congo/|http://webcache.googleusercontent.com/search?q=cache:5lhDqb-spJEJ:https://www.finances.gouv.cg/fr/articles/le-congo-et-la-chine-signent-cinq-nouveaux-accords-de-coop%25C3%25A9ration&amp;hl=en&amp;gl=us&amp;strip=1&amp;vwsrc=0|https://kknews.cc/zh-my/world/m2g49op.html|http://www.ccecc.com.cn/art/2018/5/16/art_7608_1975031.html|http://fr.cidca.gov.cn/2018-06/15/c_261944.htm|http://www.ccpit.org/Contents/Channel_3614/2017/0525/812843/content_812843.htm|https://www.dropbox.com/s/axafl0lt2lizeko/ChinaLoansToAfrica%C2%A9SAIS-CARI.csv?dl=0  |https://grands-travaux.gouv.cg/fr/les-coordinations-des-projets-structurants|http://www.ccecc.com.cn/art/2019/11/25/art_7873_121.html|http://adiac.netisse.eu/content/assemblee-nationale-les-deputes-adoptent-le-projet-de-loi-sur-le-passage-du-congo-au|https://www.sgg.cg/JO/2017/congo-jo-2017-07-sp.pdf|https://www.dropbox.com/s/9heipzzg1pl4jt8/2017%20China%20Eximbank%20Loan%20Agreement%20with%20the%20Republic%20of%20Congo.pdf?dl=0|https://grands-travaux.gouv.cg/fr/media/news/encore-un-pas-de-franchi-dans-la-cooperation-sino-congolaise|http://www.eximbank.gov.cn/info/news/201806/t20180610_2659.html|https://s3.documentcloud.org/documents/20488108/cog_2017_454.pdf"/>
        <s v="http://malijet.com/actualite_economique_du_mali/196083-programme-pr%C3%A9sidentiel-d%E2%80%99acc%C3%A8s-%C3%A0-l%E2%80%99%C3%A9nergie-et-%C3%A0-l%E2%80%99eau-34-village.html|http://www.omvs.org/content/barrage-hydroelectrique-de-gouina-les-travaux-ont-atteint-un-niveau-de-r%C3%A9alisation|https://en.wikipedia.org/wiki/Gouina_Hydroelectric_Plant|http://www.powerchina.cn/art/2019/5/6/art_7665_581395.html|http://www.51wctt.com/News/12781/Detail/2|http://www.bhi.com.cn/ydyl/gwdt/43334.html|http://www.kgula.com/article/1733417.html|http://15j.powerchina.cn/info/1352/18030.htm|https://www.financialafrik.com/2014/03/20/omvs-senegal-mali-mauritanie-guinee/|https://www.financialafrik.com/2014/04/01/mauritanieomvs-approbation-du-financement-de-la-centrale-hydro-electrique/|http://www.bu.edu/cgef/#/2013/Country/Mali|http://www.abamako.com/JO/JO/372013.asp|http://bamada.net/apres-felou-le-barrage-de-gouina-operationnel-dans-4-ans|https://www.dropbox.com/s/axafl0lt2lizeko/ChinaLoansToAfrica%C2%A9SAIS-CARI.csv?dl=0 .|https://www.dropbox.com/s/v4bue0vdezg2tuj/AMENAGEMENT%20HYDRO%20ELECTRIQUE%20DE%20GOUINA.pdf?dl=0|http://www.powerchina-intl.com/gszx/1174.html|http://www.qhiec.com/info/1018/17821.htm|https://www.dropbox.com/sh/rmsn7bw684kga0z/AACEditcBr800aljD-yFjRTVa?dl=0|https://www.dropbox.com/s/9tbuydah04bjcgl/bcm_rapport_annuel_fr_2016_ver_1_9_ver_site2.pdf?dl=0%20a|https://www.dropbox.com/s/c05y3ax8ekj527k/DAD%20Mauritanie%20MRT%3A000450%20.pdf?dl=0|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www.imf.org/~/media/Websites/IMF/imported-publications/external/french/pubs/ft/scr/2013/_cr13380f.ashx|https://geohack.toolforge.org/geohack.php?pagename=Gouina_Hydroelectric_Plant&amp;params=14_00_50.50_N_11_6_35.44_W_type:landmark|http://hwgcyd.chinca.org/index.php?s=/Home/Index/view/id/38.html|http://cpicu.org/dynamic_show.aspx?id=128|http://www.powerchina-intl.com/gszx/1174.html|http://news.abamako.com/h/19659.html|http://www.abamako.com/JO/JO/402013.asp|http://news.abamako.com/h/35130.html|http://ml.mofcom.gov.cn/article/jmxw/201404/20140400545554.shtml|http://ml.mofcom.gov.cn/article/jmxw/201312/20131200445181.shtml|https://www.tellerreport.com/news/2022-12-03-mali--inauguration-of-the-gouina-dam--of-the-omvs--on-the-senegal-river.HJl8c90_Po.html|https://www.afro-impact.com/en/mali-gouina-hydroelectric-dam-inaugurated/|https://www.seetao.com/details/158777.html|https://www.chinca.org/CICA/info/22120609500711"/>
        <s v="http://mic.gov.sd/documents/general/China_en.pdf|http://www.sinomach.com.cn/en/MediaCenter/News/201412/t20141209_21904.html|http://www.sinomach.com.cn/xwzx/jtdt/gzxwjtdt/201412/t20141218_40397.html|http://www.coagi.com.cn/xwzx/gsdt/201605/t20160531_91986.html|http://www.sinomach.com.cn/xwzx/rwfc/201412/t20141217_34732.html|https://www.dropbox.com/s/1gueui1c6c6a3ld/%E8%8B%8F%E4%B8%B9%E6%B8%AF%E4%BE%9B%E6%B0%B4%E5%B7%A5%E7%A8%8B%E9%A1%B9%E7%9B%AE%E5%8F%96%E6%B0%B4%E5%8F%A3%E5%B7%A5%E7%A8%8B%E6%AD%A3%E5%BC%8F%E5%90%AF%E5%8A%A8.pdf?dl=0|https://www.dropbox.com/s/axafl0lt2lizeko/ChinaLoansToAfrica%C2%A9SAIS-CARI.csv?dl=0|http://sd.mofcom.gov.cn/article/jmxw/200909/20090906527409.shtml|https://cbos.gov.sd/sites/default/files/annual05_1.pdf|https://www.cmi.no/publications/file/3080-external-debts-growth-and-peace-in-the-sudan.pdf|http://en.cmec.com/xwzx/ztlm/201902/t20190222_204383.html"/>
        <s v="http://mof.govmu.org/English/Documents/Budget%202016-2017/Budget2016-17/PSIP2016-17.pdf"/>
        <s v="http://mof.govmu.org/English/Documents/Budget%202016-2017/Budget2016-17/PSIP2016-17.pdf|http://global.factiva.com/aa/?ref=TARGNS0020100325e63o002pq&amp;pp=1&amp;fcpil=en&amp;napc=S&amp;sa_from=|https://web.archive.org/web/20141028162123/http://www.gov.mu/English/News/Pages/New-Operation-Theatre-and-Wards-Block-to-be-Constructed-at-Victoria-Hospital.aspx|https://www.google.com/maps/place/Victoria+Hospital/@-20.2783248,57.4765156,15z/data=!4m5!3m4!1s0x0:0xaf0d51b6c06a42f2!8m2!3d-20.2783248!4d57.4765156|https://www.mindat.org/feature-6957664.html|https://www.openstreetmap.org/way/784216854|http://www.ippr.com.cn/xwzx_14568/jydt/gsxw/201812/t20181205_214313.html |http://mu.china-embassy.org/chn/sgxw/t1093009.htm|http://yws.mofcom.gov.cn/article/b/201607/20160701361556.shtml |https://www.tralac.org/images/docs/10205/mauritius-public-sector-investment-programme-2016-2021.pdf |http://mu.mofcom.gov.cn/article/todayheader/201310/20131000369874.shtml|http://mu.mofcom.gov.cn/sys/print.shtml?/jmxw/201006/20100606983517|http://www.mofcom.gov.cn/article/i/jyjl/k/201512/20151201203237.shtml|http://mu.mofcom.gov.cn/article/jmxw/201512/20151201203237.shtml|http://www.jingxing.com.cn/english/onews.asp?id=79|https://www.dropbox.com/s/axafl0lt2lizeko/ChinaLoansToAfrica%C2%A9SAIS-CARI.csv?dl=0.|https://www.cabri-sbo.org/uploads/bia/mauritius_2017_approval_external_enacted_budget_ministry_of_finance_comesa_english__2.pdf|https://web.archive.org/web/20180325013841/http://mof.govmu.org/English/Documents/Budget%202015-2016/PSIP.pdf|https://www.dropbox.com/s/vvwhxkjmsrtitwx/Minister%20Bundhoo%20visits%20newly%20constructed%20Operation%20Theatre%20and%20Wards%20Block%20at%20Victoria%20Hospital%20.pdf?dl=0|http://mu.mofcom.gov.cn/article/jmxw/200902/20090206053043.shtml|https://www.topfm.mu/wp-content/uploads/2022/03/AuditMauritius2020-red-21-1.pdf|https://nao.govmu.org/Documents/Reports/2022/AuditReportMauritius2020-21.pdf|https://www.dropbox.com/s/2sw4f7gluxa52fk/DRS%20Official%20Commitments%20from%20China%20Through%202021.xlsx?dl=0"/>
        <s v="http://mof.govmu.org/English/Pages/Budget20162017.aspx|http://global.factiva.com/aa/?ref=TARGNS0020091214e5cb002h6&amp;pp=1&amp;fcpil=en&amp;napc=S&amp;sa_from=|http://www.ambchine.mu/chn/sgxw/t869951.htm|https://www.citcc.cn/Content.aspx?PartNodeId=333&amp;PageType=ContentPage&amp;ArticleID=168|http://security.asmag.com.cn/news/201111/47554.html|http://bizweek.mu/fr/info/de-1981-jusqua-present-71-emprunts-pour-un-remboursement-total-de-rs-198-milliards|https://webcache.googleusercontent.com/search?q=cache:52cFdEh-OVsJ:https://www.supermap.com/html/Supernews1171.html+&amp;cd=13&amp;hl=en&amp;ct=clnk&amp;gl=us|http://news.cps.com.cn/article/201110/322447.html |https://www.pttcn.net/a/ziliao/fangan/GoTa/2014/0311/19196.html|http://m.ccidnet.com/pcarticle/2686687|http://m.xida.com/nd.jsp?id=113|http://www.gov.mu/portal/site/Mainhomepage/menuitem.a42b24128104d9845dabddd154508a0c/blank?content_id=7fc74f86e4f23310VgnVCM1000000a04a8c0RCRD|http://www.fmprc.gov.cn/eng/wjb/zzjg/fzs/gjlb/3039/|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cabri-sbo.org/uploads/bia/mauritius_2017_approval_external_enacted_budget_ministry_of_finance_comesa_english__2.pdf|https://web.archive.org/web/20130127023802/http://www.fmprc.gov.cn/eng/wjb/zzjg/fzs/gjlb/3039/"/>
        <s v="http://mof.govmu.org/English/PublishingImages/2019/MOFED%20Annual%20Report%20-%20FY%202017-18.pdf|http://www.mauritiustimes.com/mt/budget-2018-19-security-the-safe-city-project/|https://e.huawei.com/topic/leading-new-ict-en/mauritius-safecity-case.html|http://mauritiusassembly.govmu.org/English/hansard/Documents/2018/hansard2718.pdf |http://mu.china-embassy.org/eng/xwdt/t1504608.htm|http://en.people.cn/n3/2018/0725/c90000-9484544.html|https://e.huawei.com/cn/publications/cn/ict_insights/201810190903/peaceful-city/201901171044|https://www.facebook.com/mauritiuspolice/posts/inauguration-police-main-command-control-centre-safe-city-projecton-monday-19-au/2349335931945772/|https://edbmauritius.org/newsletter/2018/MauritiusBudget2018/3YearPlan.pdf|https://www.lexpress.mu/node/333427|https://www.dropbox.com/s/1ml18taguhzvz7r/MTAR2018.pdf?dl=0|https://web.archive.org/web/2018*/http://mauritiusassembly.govmu.org/English/hansard/Documents/2018/hansard0718.pdf|https://www.businesstelegraph.co.uk/mauritian-police-force-receive-high-tech-equipment-african-daily-voice/|https://www.dropbox.com/s/x9g1a9mzhmloeo0/No.%2004%20of%202019%20SIXTH%20NATIONAL%20ASSEMBLY%20PARLIAMENTARY%20DEBATES%20%28HANSARD%29%20%28UNREVISED%29%20FIRST%20SESSION%20TUESDAY%2023%20APRIL%202019.pdf?dl=0|http://download.govmu.org/files/2018/Audit_Rep_2017_18_Mtius.pdf|https://www.dropbox.com/s/kefc1p7caexxada/STATEMENT%20L%20Statement%20of%20Contingent%20Liabilities%20including%20details%20of%20any%20Loans%2C%20Bank%20Overdrafts%20or%20Credit%20Facilities%20Guaranteed.pdf?dl=0 |https://www.dropbox.com/s/axafl0lt2lizeko/ChinaLoansToAfrica%C2%A9SAIS-CARI.csv?dl=0.|https://web.archive.org/web/20200210040539/https://e.huawei.com/topic/leading-new-ict-en/mauritius-safecity-case.html|https:// https://www.telecom.mu/pdfs/MTAR2018.pdf|https://www.dropbox.com/s/uzdp6hue3hv7jjt/Building%20a%20Safe%20Mauritius%2C%20the%20Inspiration%20for%20Heaven.pdf?dl=0|https://www.telecom.mu/pdfs/MTAR2020.pdf|https://www.telecom.mu/pdfs/MTAR2019.pdf|https://www.c114.com.cn/news/116/a1203924.html|https://www.mfa.gov.cn/ce/cemu/chn/jrmlqs/t1690772.htm|https://www.lexpress.mu/node/411788|https://nao.govmu.org/Documents/Reports/2019_20/AR_2019_20_Mauritius.pdf|https://treasury.govmu.org/Documents/Annual-Report/2018/17._STAT_L.pdf|https://treasury.govmu.org/Documents/Annual-Report/2021/18_STAT_L_21.pdf|https://treasury.govmu.org/Communique/Full_Annual_Report_23062022.pdf"/>
        <s v="http://mr.china-embassy.org/chn/sbgx/t1215458.htm|http://mr.mofcom.gov.cn/article/jmxw/201605/20160501311490.shtml|http://www.crbc.com/site/crbcEN/519/info/2015/204094.html?id=570e2bf6-b830-4fd4-80d9-1c51e2336193|http://mr.mofcom.gov.cn/article/todayheader/201511/20151101154438.shtml|http://mr.china-embassy.org/chn/sgzyhd/t1215458.htm|https://www.crbc.com/site/crbcEN/MNFS/index.html?id=570e2bf6-b830-4fd4-80d9-1c51e2336193|https://www.crbc.com/site/crbc/mltnyyy/index.html|http://french.china.org.cn/foreign/txt/2014-11/28/content_34181790.htm|https://www.crbc.com/site/crbc/681/info/2014/46881853.html|http://www.ccccltd.cn/xwzx/zgsdt/201412/t20141205_34553.html|http://mr.china-embassy.org/fra/xwdt/t1402281.htm|https://www.dropbox.com/sh/rmsn7bw684kga0z/AACEditcBr800aljD-yFjRTVa?dl=0|https://www.dropbox.com/s/axafl0lt2lizeko/ChinaLoansToAfrica%C2%A9SAIS-CARI.csv?dl=0.|http://mr.mofcom.gov.cn/article/jmxw/201611/20161101921200.shtml"/>
        <s v="http://mr.mofcom.gov.cn/article/zxhz/sbmy/201107/20110707652444.shtml|http://www.cascf.org/chn/yyzs/t1275144.htm|http://gb.cri.cn/27824/2012/04/27/5311s3661658.htm|http://www.fmprc.gov.cn/mfa_chn//wjdt_611265/zwbd_611281/t1269099.shtml|http://dad.synisys.com/dadmauritanie/#/Fre/ApplicationdeProjet/Liste%20/1_1_1_1|http://mr.china-embassy.org/chn/sbgx/t1269098.htm|http://mr.china-embassy.org/chn/sbgx/t1269447.htm|http://mr.mofcom.gov.cn/article/jmxw/201211/20121108455150.shtml|http://mr.mofcom.gov.cn/article/zxhz/sbmy/201107/20110707652444.shtml|http://www.mofcom.gov.cn/aarticle/shangwubangzhu/201212/20121208471074.html|https://www.dropbox.com/sh/rmsn7bw684kga0z/AACEditcBr800aljD-yFjRTVa?dl=0|https://www.dropbox.com/s/axafl0lt2lizeko/ChinaLoansToAfrica%C2%A9SAIS-CARI.csv?dl=0.|http://mr.mofcom.gov.cn/article/jmxw/201512/20151201217719.shtml|http://mr.mofcom.gov.cn/article/todayheader/201506/20150601003020.shtml"/>
        <s v="http://mu.china-embassy.org/chn/sgxw/t869948.htm|http://www.cn-its.com.cn/qydt/201112/15831.html |http://cctv.qianjia.com/html/2011-11/30_161743.html|http://m.ccidnet.com/pcarticle/2686687|https://www.pttcn.net/a/ziliao/fangan/GoTa/2014/0311/19196.html|http://news.cps.com.cn/article/201110/322447.html |https://www.cabri-sbo.org/uploads/bia/mauritius_2017_approval_external_enacted_budget_ministry_of_finance_comesa_english__2.pdf|http://mu.mofcom.gov.cn/article/jmxw/201003/20100306843179.shtml |http://mu.chineseembassy.org/chn/sgxw/t676062.htm|https://www.fmprc.gov.cn/web/gjhdq_676201/gj_676203/fz_677316/1206_678164/1206x2_678184/t676063.shtml|http://budget.mof.govmu.org/budget2018-19/V_F2018_19AppendixF.pdf|http://bizweek.mu/fr/info/de-1981-jusqua-present-71-emprunts-pour-un-remboursement-total-de-rs-198-milliards|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ww.zte.com.cn/global/about/news/351153.html |https://web.archive.org/web/20200210040539/https://e.huawei.com/topic/leading-new-ict-en/mauritius-safecity-case.html|http://m.xida.com/nd.jsp?id=113"/>
        <s v="http://mu.mofcom.gov.cn/aarticle/jmxw/200902/20090206053035.html|http://www.gov.mu/portal/site/mfasite/menuitem.98ff0fe2743f2273af6d2f2ba0208a0c/?content_id=496cb4e090d8f110VgnVCM1000000a04a8c0RCRD|http://www.cscsf.com/Item.aspx?ID=176897|http://global.factiva.com/aa/?ref=EIUBF00020100302e62g0000n&amp;pp=1&amp;fcpil=en&amp;napc=S&amp;sa_from=|http://buzinessafrica.com/index.php?option=com_content&amp;amp;view=article&amp;amp;id=20%3Achina2&amp;amp;catid=8%3Achina&amp;amp;Itemid=11&amp;amp;lang=en|http://www.gov.mu/portal/goc/gis/file/e-News%20July%202012.pdf|https://www.fmprc.gov.cn/web/gjhdq_676201/gj_676203/fz_677316/1206_678164/xgxw_678170/t1072919.shtml|http://www.airport-world.com/news/general-news/2975-mauritius-airport-doubles-capacity-with-new-terminal.html|http://kaifangzhan.mofcom.gov.cn/article/g/i/200902/20090206028586.shtml|http://foreign.govmu.org/English/News/Pages/Bilateral-Relations-between-Mauritius-and-the-People%E2%80%99s-Republic-of-China.aspx|http://pmo.govmu.org/English/Pages/Cabinet-Decisions-taken-on-13-February.aspx|http://treasury.mof.govmu.org/English/Resource%20Centre/publications/Documents/annual%20report%202017/STAT%20L.pdf|http://mof.govmu.org/English/Documents/Budget%202009/psip.pdf|https://www.cscec.com/zgjz_new/xwzx_new/gsyw_new/201309/2761951.html |https://www.cscec.com/xwzx_new/nbmt_new/zgjzxw/201309/P020171225536514664002.pdf|http://www.cscec.com/zgjz_new/xwzx_new/gsyw_new/201307/2761820.html|http://www.cscec.com/zgjz_new/xwzx_new/gsyw_new/201506/2763009.html|https://en.wikipedia.org/wiki/Sir_Seewoosagur_Ramgoolam_International_Airport|http://mu.mofcom.gov.cn/article/jmxw/201012/20101207339740.shtml|https://www.businesswire.com/news/home/20090528005443/en/ADPM-ADPI-A%C3%A9roports-de-Paris-Subsidiaries-Develop|https://www.lexpress.mu/node/73520|http://mu.mofcom.gov.cn/article/jmxw/201211/20121108427830.shtml|https://business.mega.mu/2013/09/13/new-airport-terminal-contribution-rs-1-billion-passengers/|https://www.dropbox.com/s/lwoyc3318m5jrx4/21a-STAT%20L_Combined.pdf?dl=0|https://www.lexpress.mu/article/signature-d%E2%80%99accord-entre-maurice-et-chine|https://mauritius-airport.atol.aero/corporate/about-us|https://www.dropbox.com/s/84afpvhz3z5maii/Mauritius%20Airport%20Case%20Study.pdf?dl=0|https://aml.mru.aero/index.php?option=com_content&amp;view=article&amp;id=65&amp;Itemid=88|https://www.dropbox.com/s/azgbdvakh0zlmex/Prime%20Minister%27s%20Office%20-%20Cabinet%20Decisions%20taken%20on%2013%20February.pdf?dl=0 |https://www.cscec.com/zgjz_new/ztzl_new/mhsjd81_new/bg/201812/2899748.html|https://www.google.com/maps/place/Sir+Seewoosagur+Ramgoolam+International+Airport/@-20.4342434,57.6767926,15z/data=!4m5!3m4!1s0x0:0xf1f11c4736d0f5cf!8m2!3d-20.4342434!4d57.6767926|https://www.openstreetmap.org/way/200519316#map=18/-20.43324/57.67861|http://global.factiva.com/aa/?ref=AFPR000020090217e52h005qx&amp;pp=1&amp;fcpil=en&amp;napc=S&amp;sa_from=|https://www.dropbox.com/s/axafl0lt2lizeko/ChinaLoansToAfrica%C2%A9SAIS-CARI.csv?dl=0.|http://www.sasac.gov.cn/n2588020/n2877938/n2879597/n2879599/c9535101/content.html|https://www.fmprc.gov.cn/web/gjhdq_676201/gj_676203/fz_677316/1206_678164/1206x0_678166/|https://treasury.govmu.org/Documents/Annual-Report/2018/17._STAT_L.pdf|https://treasury.govmu.org/Documents/Annual-Report/2021/18_STAT_L_21.pdf|https://treasury.govmu.org/Communique/Full_Annual_Report_23062022.pdf|https://www.dropbox.com/s/8vnayof01gkammx/ChinaLoansToAfrica%C2%A9SAIS-CARI_10_7_2021.csv?dl=0|https://kknews.cc/zh-my/finance/292lege.html|https://www.routesonline.com/airports/11269/atol-airports-of-mauritius-co-ltd/about/#:~:text=About%20The%20Airport;Sir%20Seewoosagur%20Ramgoolam%20International%20Airport.&amp;text=Its%20shareholders%20are%20the%20State;Group%20with%20a%2010%25%20stake"/>
        <s v="http://mw.china-embassy.org/chn/sgxw/t869790.htm|https://www.fmprc.gov.cn/web/gjhdq_676201/gj_676203/fz_677316/1206_678116/1206x2_678136/t1721921.shtml"/>
        <s v="http://mz.mofcom.gov.cn/article/zyhd/201407/20140700675559.shtml|http://mz.mofcom.gov.cn/article/zxhz/201705/20170502575509.shtml|https://www.cabri-sbo.org/uploads/bia/mozambique_2014_oversight_external_audit_report_ministry_of_finance_sadc_portuguese__6.pdf|https://macauhub.com.mo/zh/2019/12/04/pt-introducao-de-portagens-na-en6-em-mocambique-adiada-para-1-de-janeiro-de-2020/|http://m.xinhuanet.com/2019-11/15/c_1125235980.htm|https://www.dropbox.com/s/hxihmh1b7fgkgp6/Legisla%C3%A7%C3%A3o4.pdf?dl=0|http://www.xinhuanet.com/english/2019-11/15/c_138557452.htm|https://www.inm.gov.mz/pt-br/content/conselho-de-ministros-suplemento-n%C2%BA-1-de-051213-pag-986-1-2-br-n%C2%BA-97-boletim-da-rep%C3%BAblica-i|https://www.dropbox.com/s/kog7r2odxukhx3y/Legisla%C3%A7%C3%A3o6.pdf?dl=0|http://www.acismoz.com/wp-content/uploads/2017/06/Legislacao%20Em%20Foco%20-%20%20January%20to%20March%202014%20-%20ACIS.pdf|https://www.inm.gov.mz/pt-br/produtos?page=101|http://mz.mofcom.gov.cn/article/jmxw/201504/20150400940139.shtml|http://www.gov.cn/xinwen/2019-11/15/content_5452358.htm|https://www.dropbox.com/s/lefgz3il66gtzi7/Cap%C3%ADtulo%2009%20-%20Opera%C3%A7%C3%B5es%20do%20Patrim%C3%B3nio%20Financeiro%20do%20Estado.pdf?dl=0|https://www.dropbox.com/s/axafl0lt2lizeko/ChinaLoansToAfrica%C2%A9SAIS-CARI.csv?dl=0.|http://mz.chineseembassy.org/chn/sgyw/t1461457.htm|https://www.dropbox.com/s/ukbuvsigvvwunc6/Government%20of%20Mozambique%20Bond%20Prospectus%202016.PDF?dl=0|https://www.dropbox.com/s/zdvxoia1jfigk4c/MEF%20list%20of%20Chinese-financed%20public%20sector%20investment%20projects.pdf?dl=0"/>
        <s v="http://na.china-embassy.org/eng/sgxw/t625458.htm|https://mof.gov.na/documents/134901/196636/16_07_2018_Press+Statement+Minister+of+Finance.pdf/822ee154-63c9-4aaf-7146-46d8a4e8b9a2|http://na.chineseembassy.org/chn/sgxw/t1113441.htm|http://na.mofcom.gov.cn/article/jmxw/200909/20090906507116.shtml|http://na.mofcom.gov.cn/article/jmxw/201111/20111107811200.shtml|http://www.msyns.gov.na/youth|https://www.africaportal.org/documents/5645/Namibia-China.pdf|http://www.msyns.gov.na/documents/114537/164069/Annual+Report+of+2011+-+2012.pdf/26b68d6d-c74c-48bc-8df5-7dc8acd4a25e|https://global-factiva-com.proxy.wm.edu/redir/default.aspx?P=sa&amp;an=AFNWS00020061219e2cj000mx&amp;cat=a&amp;ep=ASE|https://economist.com.na/47360/community-and-culture/infrastructure-and-investment-key-priority-of-the-national-development-plans-national-youth-training-centre-handed-over/|https://webcache.googleusercontent.com/search?q=cache:ks3P9iHQtscJ:https://www.namibiansun.com/news/equiping-the-namibian-child2017-11-14+&amp;cd=5&amp;hl=en&amp;ct=clnk&amp;gl=us|http://www.china.org.cn/world/2019-09/14/content_75205362.htm|https://www.dropbox.com/s/axafl0lt2lizeko/ChinaLoansToAfrica%C2%A9SAIS-CARI.csv?dl=0 .|http://www.xinhuanet.com/english/2019-09/13/c_138389690_3.htm"/>
        <s v="http://na.mofcom.gov.cn/article/jmxw/201305/20130500144707.shtml|http://www.chinadaily.com.cn/world/2015-03/17/content_19830644.htm|https://southerntimesafrica.com/site/news/namibia-defends-chinese-loans|http://www.mwt.gov.na/projects|http://na.mofcom.gov.cn/article/todayheader/201509/20150901106105.shtml|http://www.ra.org.na/Documents/Approved%20Business%20Plans/RA%20BUSINESS%20PLAN%202017-2018.pdf|http://na.mofcom.gov.cn/article/jmxw/201604/20160401305435.shtml|http://na.chineseembassy.org/chn/sgxw/t1042653.htm|http://www.gov.na/documents/10181/227745/Keynote+Address+Official+Opening+of+Omafo-Outapi+Road+%282016+02+26%29/474df027-f9aa-456d-9066-4185961ba0ef?version=1.0|http://www.energy100fm.com/?q=content/pohamba-performs-his-last-road-development-project|http://www.chinadaily.com.cn/m/gezhouba/2013-05/20/content_17176940.htm|http://www.chinadaily.com.cn/m/gezhouba/2016-03/02/content_23743710.htm|https://www.dropbox.com/s/lm6z7ksi59jdww8/Projects%20-%20GRN%20Portal.pdf?dl=0|https://www.dropbox.com/s/axafl0lt2lizeko/ChinaLoansToAfrica%C2%A9SAIS-CARI.csv?dl=0 .|https://www.fmprc.gov.cn/mfa_eng/wjb_663304/zzjg_663340/fzs_663828/gjlb_663832/3049_664124/|https://www.namibian.com.na/print.php?id=103859&amp;type=2|http://en.people.cn/n/2015/0317/c90777-8864238.html|http://www.xinhuanet.com/world/2016-02/28/c_1118180519.htm|http://www.gzbgj.ceec.net.cn/art/2016/3/1/art_7619_905958.html|https://www.dropbox.com/s/e9htz8mup90jl5t/2013%20-%202014%20Government%20of%20Namibia.pdf|https://www.ra.org.na/PublishingImages/Pages/reports/RA-Annual%20Report%202012-13.pdf|http://www.ra.org.na/PublishingImages/Pages/reports/Roads%20Authority%20AR%202013-14.pdf"/>
        <s v="http://nazret.com/blog/index.php/2007/09/25/ethiopia_gets_208_mln_china_loan_for_pow|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http://nazret.com/blog/index.php/2007/09/24/ethiopia_cbe_signs_208_mil_usd_loan_with|http://nazret.com/blog/index.php/2011/08/17/china-has-lent-ethiopia-500-million?blog=15|http://allafrica.com/stories/200611070975.html|http://www.ethiopiainvestor.com/index.php?view=article&amp;catid=1%252525253Alatest-news&amp;id=2289%252525253Afan-hydropower-project-starts-generating-power-&amp;option=com_content|http://www.yikuo.com/news/2009-09-03/84_200993113003849133292.shtml|http://www.saiia.org.za/occasional-papers/building-on-progress-chinese-engagement-in-ethiopia|http://www.ifpri.org/sites/default/files/publications/ifpridp01185.pdf|http://www.gbv.de/dms/zbw/717934403.pdf|https://www.ifri.org/sites/default/files/atoms/files/nicolas_chinese_investors_ethiopia_2017.pdf|http://citeseerx.ist.psu.edu/viewdoc/download?doi=10.1.1.664.9128&amp;rep=rep1&amp;type=pdf|http://s3.amazonaws.com/china_resources/12878/2013-06-08_01_42_27_-0400_index.php%3Fview%3Darticle%26catid%3D1%25252525253Alatest-news%26id%3D2289%25252525253Afan-hydropower-project-starts-generating-power-%26option%3Dcom_content|http://et.china-embassy.org/chn/zagx/t888570.htm|https://www.cemnet.com/News/story/138112/ethiopia-gets-208-mln-china-loan-for-power-cement.html|http://et.china-embassy.org/eng/sgxx/t888572.htm|  https://www.dropbox.com/s/vults7c3kv89j45/BU_PITCH_ENGLISH_2018.xlsx?dl=0|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http://documents.worldbank.org/curated/en/936991468023953753/pdf/480910PUB0Buil101OFFICIAL0USE0ONLY1.pdf|http://www0.sun.ac.za/ccs/wp-content/uploads/2009/04/dfid_fa_final.pdf|https://archive.internationalrivers.org/resources/china-overseas-dams-list-3611|https://web.archive.org/web/20181126134144/https://www.chathamhouse.org/sites/default/files/19482_0611bp_verhoeven.pdf|https://www.dropbox.com/s/6yhzmysei70a0vm/Mugher%20Cement%20Expansion%20Project%20%28Mugher%20Produce%20Line%29.pdf?dl=0|https://www.scirp.org/pdf/ChnStd_2014022714144322.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ethiopianreview.com/content/12934|https://www.businessinafrica.net/news/east_africa/513528.html|https://oxford.universitypressscholarship.com/view/10.1093/acprof:oso/9780198739890.001.0001/acprof-9780198739890-chapter-4|https://www.dropbox.com/s/8vnayof01gkammx/ChinaLoansToAfrica%C2%A9SAIS-CARI_10_7_2021.csv?dl=0|https://static1.squarespace.com/static/5652847de4b033f56d2bdc29/t/58ac91ede6f2e1f64a20d11a/1487704559189/eastern+promises+v4.pdf)|https://fujiansurvey.ae/ethiopia/"/>
        <s v="http://nazret.com/blog/index.php/2009/06/01/ethiopia_gottera_interchange_officially_|http://et.mofcom.gov.cn/aarticle/todayheader/200906/20090606317620.html|http://jjhzj.mofcom.gov.cn/article/y/200907/20090706393483.shtml|http://jjhzj.mofcom.gov.cn/article/y/200904/20090406210114.shtml|http://www.saiia.org.za/occasional-papers/building-on-progress-chinese-engagement-in-ethiopia|http://urban-africa-china.angonet.org/sites/default/files/resource_files/shelly_mao_xiaojing_-_chinese_role_in_african_urban_dev.pdf|http://www.tips.org.za/files/forum/2006/papers/TheDevelopmentalimpactofChinaandIndiaonEthiopia.pdf|http://et.china-embassy.org/eng/zagx/zzjmjw/t573537.htm|http://et.china-embassy.org/eng/zagx/t573537.htm|http://news.sina.com.cn/c/2006-11-10/205411481446.shtml|http://history.mofcom.gov.cn/?experience=zgdfzjtysjcssdyzpj|http://shanghai.metrofans.cn/thread-80511-1-1.html|http://et.china-embassy.org/chn/zagx/uptodate/t347930.htm |http://www.ecidi.com/cn/detail.aspx?type=news&amp;id=1553|http://yws.mofcom.gov.cn/article/c/200612/20061204082544.shtml|http://www.chinadaily.com.cn/opinion/2011-04/22/content_12374296_5.htm|https://www.dropbox.com/s/x4a0bzlhuzzui43/%20Gotera%20Interchange%20%28%20Flyover%29%20Project.pdf?dl=0"/>
        <s v="http://ne.mofcom.gov.cn/article/jmxw/201611/20161101961661.shtml|https://www.theafricareport.com/2165/telecoms-surfs-finally-up-in-niger/|https://www.dropbox.com/s/c8ysiptmhnzm1n0/AFD%202017%20Report%20on%20Chinese%20Government%20Financed%20Projects%20in%20Niger.pdf?dl=0|http://ne.mofcom.gov.cn/article/jmxw/201411/20141100784691.shtml|http://ne.mofcom.gov.cn/article/jmxw/201506/20150601013371.shtml|http://news.aniamey.com/h/78424.html|http://news.aniamey.com/h/78766.html|https://www.lejecos.com/Niger-investissements-massifs-a-Sonitel_a6241.html|http://iinanews.org/page/public/news_details.aspx?id=90332&amp;NL=True|http://french.china.org.cn/foreign/txt/2015-06/18/content_35848494.htm|https://www.fmprc.gov.cn/web/dszlsjt_673036/ds_673038/t1273279.shtml|http://news.cableabc.com/project/20150616004872.html|http://french.china.org.cn/foreign/txt/2014-10/04/content_33679119.htm|http://dspace.iua.edu.sd/bitstream/123456789/3165/1/%D9%85%D8%AD%D9%85%D8%AF%20%D9%84%D9%88%D9%84%D9%8A%283%29.pdf|http://ne.chineseembassy.org/fra/xwdt/t1578441.htm|https://www.dropbox.com/s/axafl0lt2lizeko/ChinaLoansToAfrica%C2%A9SAIS-CARI.csv?dl=0|https://www.presidence.ne/bilan-axe-3|https://web.archive.org/web/20171106022932/http://www.chinatelecom.com.cn/news/06/ydyl/xw/201706/t20170621_33929.html|http://ne.mofcom.gov.cn/article/jmxw/201312/20131200427282.shtml|http://ne.chineseembassy.org/chn/xwdt/t1109031.htm|https://web.archive.org/web/20171208222646/http://www.stat-niger.org/statistique/file/MF/JO_N23_LF_2017_Cahier3.pdf"/>
        <s v="http://news.163.com/14/0511/09/9RV3MSLA00014JB5.html|http://www.voanews.com/content/reu-china-east-african-leaders-sign-up-for-new-rail-link-/1912197.html|http://allafrica.com/stories/201409081898.html|http://www.standardmedia.co.ke/business/article/2000133939/construction-of-standard-gauge-railway-to-start-next-month|http://www.coastweek.com/3732-latest-news-Mombasa-Nairobi-rail-project-by-Chinese-focus-on-staff-localization.htm|http://krc.co.ke/?p=732|http://ke.china-embassy.org/chn/xw/t1188228.htm|http://ke.china-embassy.org/chn/xw/t1231221.htm|http://ke.china-embassy.org/chn/xw/t1231223.htm|http://ke.china-embassy.org/chn/xw/t1269370.htm|http://ke.china-embassy.org/chn/xw/t1268975.htm|http://ke.mofcom.gov.cn/article/jmxw/201412/20141200820807.shtml|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60705134949/http://isk.or.ke/userfiles/SGR_Presentation_March_2015.pdf|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www.eximbank.gov.cn/info/news/201806/t20180609_2187.html|https://es.reuters.com/article/idUSKBN1KW07L|https://africog.org/wp-content/uploads/2017/06/Transport-Committee-FINAL-REPORT-ON-Standard-Gauge-Railway.pdf|https://books.google.com/books?hl=en&amp;lr=lang_en&amp;id=q_e3DwAAQBAJ&amp;oi=fnd&amp;pg=PA315&amp;dq=%22SAIS-CARI%22&amp;ots=gtuLEWXLRJ&amp;sig=6KJEphK7b0jKvlIIjqrB0Uhc0ug#v=onepage&amp;q=%22SAIS-CARI%22&amp;f=false|https://en.wikipedia.org/wiki/Mombasa%E2%80%93Nairobi_Standard_Gauge_Railway#/media/File:Ferrovia_Mombasa-Nairobi.png|https://twitter.com/johngithongo/status/1075187915875971072|https://www.fmprc.gov.cn/web/gjhdq_676201/gj_676203/fz_677316/1206_677946/xgxw_677952/t1466653.shtml|http://ke.china-embassy.org/chn/sbgx/t1468109.htm|https://www.focac.org/chn/zfgx/jmhz/t1460185.htm| https://global-factiva-com.proxy.wm.edu/redir/default.aspx?P=sa&amp;an=TSTARZ0020181220eeck000e7&amp;cat=a&amp;ep=ASE |https://www.dropbox.com/s/gxw9gvk5y6y7bdm/Public%20Debt%20Register%20as%20at%20End%20June%202015.pdf?dl=0|https://www.dropbox.com/s/f0mui83ed6gbrgw/Government%20of%20Kenya%202014%20Bond%20Prospectus.PDF?dl=0|https://africa.cgtn.com/2018/12/29/104322/|https://www.theeastafrican.co.ke/tea/business/sgr-pact-with-china-a-risk-to-kenyan-sovereignty-assets-1410364|https://static1.squarespace.com/static/5652847de4b033f56d2bdc29/t/5ef387a1b5869d0dd74eee2d/1593018274134/PB+47+-+Brautigam%2C+Kidane+%E2%80%93+Debt+distress%2C+Asset+seizure.pdf|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aninews.in/news/world/others/kenyan-court-declares-usd-32-billion-railway-contract-with-china-illegal20200625070323/#:~:text=Kenyan%20court%20declares%20USD%203.2%20billion%20railway%20contract%20with%20China%20illegal&amp;text=A%20Kenyan%20appellate%20court%20has,Corporation%20(CRBC)%20is%20illegal.|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
        <s v="http://news.cameroon-today.com/cameroon-government-buys-120-road-construction-caterpillars-from-china/5486/|http://www.accessmylibrary.com/article-1G1-222396243/china-gives-cameroon-over.html|http://dad.synisys.com/dadcameroon/|http://www.africaneconomicoutlook.org/countries/central-africa/cameroon/|https://www.dropbox.com/s/e0ytu3t87gye7g4/DAD%20Cameroon%20000707.pdf?dl=0|https://www.dropbox.com/s/vv7ica00ntzvdw9/DAD%20Cameroon%20000707%20-%20Supplementary%20Agreement.pdf?dl=0|https://www.dropbox.com/s/qupuxu09gzbdqql/DAD%20Cameroon%20000707%20-%20Agreement.pdf?dl=0|https://www.dropbox.com/s/qtu1r2ueqm5y2vb/DAD%20Cameroon%20000707%20-%20Fiche_%20DAD_%20MATGENIE.doc?dl=0|http://cm.mofcom.gov.cn/article/zxhz/hzjj/201112/20111207902278.shtml|http://www.stat.cm/downloads/annuaire/2012/Annuaire-2012-chapitre-31.pdf|http://www.sinomach.com.cn/en/MediaCenter/News/201412/t20141209_21906.html|https://www.camerounweb.com/CameroonHomePage/NewsArchive/Matgenie-Undergoes-Renaissance-306551|http://www.africaneconomicoutlook.org/fileadmin/uploads/aeo/Country_Notes/2011/Full/Cameroon.pdf|http://www.businessincameroon.com/categories/53-news/241-china-cameroon-a-win-win-partnership|http://global.factiva.com/aa/?ref=BBCAP00020100328e63s000rt&amp;pp=1&amp;fcpil=en&amp;napc=S&amp;sa_from=|https://www.prc.cm/files/fa/c9/dd/5b5f1f848311df1018fb47303e748480.pdf|https://web.archive.org/web/20201106115343/http://www.undp.org/content/dam/cameroon/docs/UNDP-CMR-rapport-DAD).pdf|https://s3.documentcloud.org/documents/20485530/cmr_2010_167.pdf|https://news.ifeng.com/c/7fb80luU6m2|https://media.africaportal.org/documents/china_cameroon.pdf.pdf|https://www.dropbox.com/s/a400557jut579m5/Government%20of%20Cameroon%202020%20Register%20of%20Chinese%20Loans%20and%20Borrowing%20Terms.pdf?dl=0 "/>
        <s v="http://news.cri.cn/20191024/d6f4d4aa-d7c9-1b94-4be8-8607bc1de171.html|http://www.xinhuanet.com/2019-10/24/c_1125146683.htm|http://xw.sinoins.com/2021-05/09/content_393268.htm#:~:text=%E6%8D%AE%E5%9B%BD%E5%BC%80%E8%A1%8C%E5%A4%A7%E8%BF%9E%E5%88%86%E8%A1%8C%E8%B4%9F%E8%B4%A3%E4%BA%BA%E5%90%91%E3%80%8A%E4%B8%AD%E5%9B%BD%E9%93%B6%E8%A1%8C%E4%BF%9D%E9%99%A9%E6%8A%A5%E3%80%8B%E4%BB%8B%E7%BB%8D%EF%BC%8C%E8%8E%B1%E5%9F%BA%E6%B8%AF%E9%A1%B9%E7%9B%AE%E4%BD%8D%E4%BA%8E%E5%B0%BC%E6%97%A5%E5%88%A9%E4%BA%9A%E6%8B%89%E5%90%84%E6%96%AF%E8%87%AA%E8%B4%B8%E5%8C%BA%EF%BC%8C%E4%B8%80%E6%9C%9F%E6%80%BB%E6%8A%95%E8%B5%84%E8%B6%8510%E4%BA%BF%E7%BE%8E%E5%85%83%EF%BC%8C%E8%A7%84%E5%88%92%E5%BB%BA%E8%AE%BE2%E4%B8%AA%E9%9B%86%E8%A3%85%E7%AE%B1%E6%B3%8A%E4%BD%8D%E5%92%8C1%E4%B8%AA%E6%8B%96%E8%BD%AE%E7%A0%81%E5%A4%B4%EF%BC%8C%E7%A0%81%E5%A4%B4%E5%B2%B8%E7%BA%BF%E6%80%BB%E9%95%BF680%E7%B1%B3%EF%BC%8C%E5%8F%AF%E5%81%9C%E9%9D%A0%E6%9C%80%E5%A4%A7%E8%88%B9%E5%9E%8B18000,TEU%EF%BC%88%E6%A0%87%E5%87%86%E9%9B%86%E8%A3%85%E7%AE%B1%EF%BC%89%E9%9B%86%E8%A3%85%E7%AE%B1%E8%88%B9%EF%BC%8C%E5%B9%B4%E8%AE%BE%E8%AE%A1%E9%80%9A%E8%BF%87%E8%83%BD%E5%8A%9B120%E4%B8%87TEU%EF%BC%8C%E7%94%B1%E4%B8%AD%E5%9B%BD%E6%B8%AF%E6%B9%BE%E5%B7%A5%E7%A8%8B%E6%9C%89%E9%99%90%E8%B4%A3%E4%BB%BB%E5%85%AC%E5%8F%B8%E6%8E%A7%E8%82%A1%E3%80%81%E6%B3%95%E5%9B%BD%E8%BE%BE%E9%A3%9E%E6%B5%B7%E8%BF%90%E9%9B%86%E5%9B%A2%E8%BF%90%E8%90%A5%E3%80%82|http://www.mofcom.gov.cn/article/i/jyjl/k/201910/20191002907649.shtml|http://www.beijingreview.com.cn/chinafrica/202102/t20210205_800235233.html|http://www.cdb.com.cn/gykh/ndbg_jx/2019_jx/|https://lekkiport.com/lekki-port-signs-us629m-facility-agreements-with-china-development-bank/|https://www.fmprc.gov.cn/web/gjhdq_676201/gj_676203/fz_677316/1206_678356/1206x2_678376/t1546848.shtml|https://www.fmprc.gov.cn/web/gjhdq_676201/gj_676203/fz_677316/1206_678356/1206x2_678376/t1710441.shtml|https://nigerianports.gov.ng/2019/10/26/lekki-deep-seaport-stakeholders-sign-mou/|https://www.globalconstructionreview.com/china-lends-629m-nigerias-deep-water-port/|https://ppi.worldbank.org/en/snapshots/project/Lekki-Deep-Sea-Port-Phase-I-7675|https://www.bu.edu/gdp/files/2021/03/CARI-GDPC-Policy-Brief-China-Africa-Lending.pdf|https://chinaafricaloandata.bu.edu/|https://nairametrics.com/2019/10/24/china-development-bank-sanwo-olu-sign-629m-facility-to-complete-lekki-deep-seaport/|https://iclg.com/alb/10373-chinese-loan-secures-funding-for-nigerian-deep-water-port|https://www.willkie.com/news/2019/11/willkie-advises-cma|https://www.olaniwunajayi.net/wp-content/uploads/2020/02/OALP%20Power%20%26%20Infrastructure%20Wrap-Up%20Report%20(2019%20Review-2020%20Outlook).pdf|https://www.icrc.gov.ng/assets/uploads/2020/09/ICRC-AGM-report-2019-123.pdf|https://www.cbn.gov.ng/Out/2020/RSD/CBN%202019%20ANNUAL%20REPORT-FINAL.pdf|https://www.icrc.gov.ng/assets/uploads/2020/03/Q4-report-of-2019-Joint-NPPPN-and-3PUCF.pdf|https://fmic.gov.ng/china-gives-629m-loan-for-lekki-deep-seaport-completion/|https://lagosstate.gov.ng/blog/2019/10/23/lekki-seaport-chinese-investor-injects-629-million-to-complete-project/|http://www.xylsskypt.xyz/nav83-153.html|https://constructionreviewonline.com/project-timelines/lekki-deep-sea-port-project-timeline-and-all-you-need-to-know/|https://lekkiport.com/about-lekki-port-lftz-enterprise/the-port/|https://lekkiport.com/project-overview-structure/|https://www.sohu.com/a/349204231_115239|https://www.imsilkroad.com/news/p/457469.html|http://world.people.com.cn/n1/2019/1024/c1002-31417892.html|https://africaincmag.com/lekki-port-secures-us60m-first-tranche-of-loan-facility-from-cdb/|https://www.amehnews.com/covid-19lekki-deep-seaport-chinese-provides-221-of-out-629-total-costs-of-project/|https://www.enr.com/articles/49441-massive-nigeria-port-moves-forward-with-chinese-epc-contractor-funds|https://www.dl.gov.cn/art/2021/8/2/art_1185_1501060.html|https://www.investgo.cn/article/yw/alfx/202105/542603.html|https://www.willkie.com/recognition-honors-awards/2020/01/lekki-deep|http://www.cdb.com.cn/English//shzr/kcxfzbg/shzr_2020/202108/P020210813601547014560.pdf|http://file.finance.sina.com.cn/211.154.219.97:9494/MRGG/BOND/2021/2021-6/2021-06-28/16024058.PDF|https://www.ccpit.org/image/1/f2121ef022e64184ab43496b67e4442b.pdf|https://www.ijglobal.com/articles/143469/china-development-bank-signs-loan-for-nigerian-port|https://global.factiva.com/redir/default.aspx?P=sa&amp;an=AIWGUA0020200730eg7u0005q&amp;cat=a&amp;ep=ASE|https://global.factiva.com/redir/default.aspx?P=sa&amp;an=ECOFI00020200407eg47000b9&amp;cat=a&amp;ep=ASE|https://www.theafricareport.com/252835/lagos-massive-new-port-needs-more-transport-infrastructure-to-thrive/|https://www.thisdaylive.com/index.php/2022/11/01/china-harbour-completes-construction-of-1-5bn-lekki-deep-sea-port/|https://en.wikipedia.org/wiki/Lekki_Port|https://lekkiport.com/lekki-port-receives-221-million-china-harbours-equity-infusion/|https://static1.squarespace.com/static/5652847de4b033f56d2bdc29/t/63ebdaab742ed67a0a96b5f3/1676401324873/WP+53-+Hong+Zhang+-+January+2023+-+V2.pdf|https://mcic.lagosstate.gov.ng/2021/03/18/lekki-free-trade-zone-development-company/|https://sec.gov.ng/wp-content/uploads/2021/12/LFZC-programme-1.pdf|https://www.proximoinfra.com/news/30379/CDB-agrees-financing-for-Nigerias-first-deep-sea-port-construction|https://www.aluko-oyebode.com/insights/aluko-oyebode-advises-china-development-bank-on-its-us629-million-financing-of-nigerias-first-deep-seaport/|https://www.dropbox.com/s/oc9eh5ivnba2qr7/Project%20Overview%20%26%20Structure%20-%20Lekkiport.pdf?dl=0|https://finance.sina.com.cn/jjxw/2023-02-10/doc-imyfezcq6147831.shtml?cref=cj|https://www.yidaiyilu.gov.cn/xwzx/hwxw/290093.htm|https://www.yidaiyilu.gov.cn/p/278511.html|https://www.chinca.org/cica/info/20032509120811|https://www.cbn.gov.ng/Out/2022/RSD/2021%20CBN%20Half%20Year%20Economic%20Report.pdf|https://fdi.mofcom.gov.cn/resource/pdf/2021/09/08/f2531993fc194fd5945eadc0922db53e.pdf"/>
        <s v="http://news.sina.com.cn/o/2014-09-10/082930818087.shtml|https://www.theeastafrican.co.ke/business/Kenya-Airways-spending--142m-annually-on-leasing-aircraft/2560-5070586-uf8wdu/index.html|https://www.ise.ie/debt_documents/listingparticulars_32407e52-9824-4239-b09e-e58e709f59d6.pdf|https://www.kenya-airways.com/uploadedFiles/Content/About_Us/Investor_Information/Book%20KQ%2010996%20Annual%20Report_Website.pdf|https://www.scribd.com/document/298663246/Senate-Report-on-Kenya-Airways-November-2015"/>
        <s v="http://news.xinhuanet.com/english/2010-01/02/content_12743806.htm|http://global.factiva.com/aa/?ref=JAMNEA0020100104e6130000d&amp;pp=1&amp;fcpil=en&amp;napc=S&amp;sa_from=|http://en.people.cn/90001/90776/90883/6857838.html"/>
        <s v="http://news.xinhuanet.com/english/africa/2014-03/04/c_133160149.htm|http://maetgt.org/2017/10/02/le-complexe-scolaire-revolution-gampo-olilou-inaugure-par-le-president-de-la-republique/|https://www.dropbox.com/s/losvbqsodia58s1/Les%20Depeches.pdf?dl=0|http://documents.worldbank.org/curated/en/193551468248987635/pdf/911870WP0ROC0E04Box385329B00PUBLIC0.pdf|http://cg.mofcom.gov.cn/article/zxhz/sbmy/201710/20171002655657.shtml|http://wietc.com/photo/show-251.aspx|http://cg.mofcom.gov.cn/article/zxhz/sbmy/201709/20170902644143.shtml|http://www.adiac-congo.com/content/education-inauguration-du-complexe-scolaire-revolution-gampo-olilou-70581|http://www.eximbank.gov.cn/info/circus/201810/t20181017_7068.html|https://grands-travaux.gouv.cg/en/projects/madingou-stadium|https://www.dropbox.com/s/axafl0lt2lizeko/ChinaLoansToAfrica%C2%A9SAIS-CARI.csv?dl=0  |https://dette-developpement.org/IMG/pdf/rapport-dette-v2.pdf|http://uk.reuters.com/article/2013/03/29/uk-china-africa-idUKBRE92S0HB20130329"/>
        <s v="http://news.xinhuanet.com/world/2007-01/31/content_5680787.htm|http://www.dibussi.com/2010/12/wikileaks-chinas-growing-presence-in-cameroon.html|http://global.factiva.com/aa/?ref=INHT000020070201e32100023&amp;pp=1&amp;fcpil=en&amp;napc=S&amp;sa_from=|https://www.prc.cm/files/fa/c9/dd/5b5f1f848311df1018fb47303e748480.pdf|https://www.fmprc.gov.cn/fra/wjb/zzjg/fzs/fzsgjlb/1550/1552/t294005.htm|http://french.china.org.cn/foreign/archives/hjtcf/txt/2007-02/01/content_7745822.htm|https://www.dropbox.com/s/a400557jut579m5/Government%20of%20Cameroon%202020%20Register%20of%20Chinese%20Loans%20and%20Borrowing%20Terms.pdf?dl=0"/>
        <s v="http://opendocs.ids.ac.uk/opendocs/bitstream/handle/123456789/1695/AFRODAD-%20322481.pdf?sequence=1|https://web.archive.org/web/20110706050909/http://www.cmi.no/file/?779|https://www.fxbaogao.com/detail/1453081|http://webcache.googleusercontent.com/search?q=cache:up0mLQh5LIUJ:www.angop.ao/angola/en_us/noticias/economia/2006/5/22/Govt-Approves-Supply-Contract-With-Angola-Telecom,668dfd0a-6aae-465f-ac83-c04626ef0794.html+&amp;cd=1&amp;hl=en&amp;ct=clnk&amp;gl=us|https://web.archive.org/web/20170808212928/https://www.chathamhouse.org/sites/files/chathamhouse/public/Research/Africa/250713summary.pdf|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web.archive.org/web/20081113212834/http://www.minfin.gv.ao/fsys/China-Relatorio_do_II_trim_2008SitedoMINFIN2.pdf|http://documents.worldbank.org/curated/pt/122781468002433388/pdf/397100v20ER0P01disclosed0Feb0602008.pdf"/>
        <s v="http://pgfe.finances.gouv.sn/portal/activities?search=&amp;da=157%2C166&amp;psec=&amp;secondary_sector=&amp;loc=&amp;language=fr|http://www.senelec.sn/wp-content/uploads/2018/03/Senelec-Rapport-annuel-2016.pdf|http://www.senelec.sn/wp-content/uploads/2017/03/Rapport-annuel-Senelec-2013.pdf|http://www.renow.itccanarias.org/images/policy/senegal/Secteur_electrique/ConsultationPublique02_CRSE.pdf|https://www.pressafrik.com/Cooperation-Senegal-Chine-32-milliards-pour-eclairer-Dakar-et-sa-banlieue_a23692.html|https://www.dropbox.com/s/n1dgk1a2eleksfv/PROJET%20EXTENSION%20RESEAU%20ELECTRIQUE%20BOUCLE%2098%20KW%20DE%20DAKAR%20%2BFINANCEMENT%20COMPLEMENTAIRE.pdf?dl=0|http://www.crse.sn/sites/default/files/2018-02/ConsultationPublique03_0.pdf|http://www.dpee.sn/IMG/pdf/situ_execution_projets_invest_takkal_au_31_oct_2011_v03_du_11_11_2011-2.pdf|http://diasporaenligne.net/cooperation-senegal-chine/|http://documents1.worldbank.org/curated/en/411691584540692138/pdf/RGS-SENELEC.pdf|http://french.china.org.cn/foreign/txt/2011-08/20/content_23248387.htm|http://intl.ce.cn/specials/zxgjzh/201805/09/t20180509_29078770.shtml|http://french.peopledaily.com.cn/International/6915709.html|https://www.dropbox.com/s/axafl0lt2lizeko/ChinaLoansToAfrica%C2%A9SAIS-CARI.csv?dl=0 .|http://www.chinadaily.com.cn/cndy/2011-12/05/content_14211206.htm|http://sn.chineseembassy.org/fra/sgdt/t663422.htm|https://en.calameo.com/books/000275347ba69819bcf6a|https://www.lexpress.fr/actualite/monde/afrique/karim-wade-et-la-crise-energetique_941844.html|http://www.senelec.sn/wp-content/uploads/2017/03/Rapport-annuel-Senelec-2014.pdf| https://www.dropbox.com/s/e5mfh386zm0hch6/ConsultationPublique03_0.pdf?dl=0|https://www.dropbox.com/s/hofs85kwiey66kf/May%202018%20Flat%20Export%20of%20Senegal%20AMP.xls?dl=0"/>
        <s v="http://pipes.ecowapp.org/en/project/under-implementation/140-mw-omvs-gouina-hydropower-project-0|http://malijet.com/actualite_economique_du_mali/196083-programme-pr%C3%A9sidentiel-d%E2%80%99acc%C3%A8s-%C3%A0-l%E2%80%99%C3%A9nergie-et-%C3%A0-l%E2%80%99eau-34-village.html|http://www.sogem-omvs.org/VisiteChine/Vchine.html|http://pubdocs.worldbank.org/en/325471531555461332/1896-XSREML033A-Mali-Project-Document.pdf|https://www.afribone.com/?Communique-du-Conseil-des-49619|https://onlinelibrary.wiley.com/doi/abs/10.1111/dpr.12350|http://www.powerchina.cn/art/2019/5/6/art_7665_581395.html|http://www.kgula.com/article/1733417.html|http://www.51wctt.com/News/12781/Detail/2|http://www.bhi.com.cn/ydyl/gwdt/43334.html|http://www.mofcom.gov.cn/article/i/jyjl/k/201312/20131200445181.shtml|http://15j.powerchina.cn/info/1352/18030.htm|https://www.financialafrik.com/2014/03/20/omvs-senegal-mali-mauritanie-guinee/|https://www.financialafrik.com/2014/04/01/mauritanieomvs-approbation-du-financement-de-la-centrale-hydro-electrique/|https://en.wikipedia.org/wiki/Gouina_Hydroelectric_Plant|http://www.abamako.com/JO/JO/372013.asp|http://bamada.net/apres-felou-le-barrage-de-gouina-operationnel-dans-4-ans|https://www.dropbox.com/s/axafl0lt2lizeko/ChinaLoansToAfrica%C2%A9SAIS-CARI.csv?dl=0 .|https://www.dropbox.com/s/8kshk8kn2rlewsx/2018%20Republic%20of%20Senegal%20Bond%20Prospectus.pdf?dl=0|https://www.dropbox.com/s/ftzj6jeehs5vxba/Module%20centrale_vf%20.CRMT2017-2019.xlsx?dl=0|https://www.dropbox.com/s/d0w31pkkza38cwx/L%27Assembl%C3%A9e%20Nationale%20adopte%20un%20projet%20de%20loi%20relatif%20au%20financement%20la%20centrale%20hydro-%C3%A9lectrique%20de%20Gouina%20au%20Mali.pdf?dl=0|https://www.dropbox.com/s/v4bue0vdezg2tuj/AMENAGEMENT%20HYDRO%20ELECTRIQUE%20DE%20GOUINA.pdf?dl=0|http://extwprlegs1.fao.org/docs/pdf/Sen169728.pdf|http://www.powerchina-intl.com/gszx/1174.html|http://www.qhiec.com/info/1018/17821.htm|http://www.eximbank.gov.cn/info/ztzl/gjzfmy/202112/t20211208_36201.html|https://www.tellerreport.com/news/2022-12-03-mali--inauguration-of-the-gouina-dam--of-the-omvs--on-the-senegal-river.HJl8c90_Po.html|https://www.afro-impact.com/en/mali-gouina-hydroelectric-dam-inaugurated/|https://www.seetao.com/details/158777.html|https://www.chinca.org/CICA/info/22120609500711"/>
        <s v="http://pmo.govmu.org/English/Pages/Cabinet%20Decisions%202006/Cabinet-Decisions-taken-on-10-November-2006.aspx|http://mof.govmu.org/English/Documents/Budget2019-20/V_F2019_20AppendixF.pdf|http://www.gov.mu/portal/site/MOFSite/menuitem.37d33af2d526d8f4e0aad110a7b521ca/?content_id=092494de88aaf010VgnVCM1000000a04a8c0RCRD|http://www.gov.mu/portal/site/Mainhomepage/menuitem.a42b24128104d9845dabddd154508a0c/?content_id=fb5394de88aaf010VgnVCM1000000a04a8c0RCRD"/>
        <s v="http://psid.gov.ls/lso/main/project|http://ls.china-embassy.org/eng/zlgx/t1385968.htm|http://ls.mofcom.gov.cn/article/jmxw/201401/20140100467707.shtml|http://ls.mofcom.gov.cn/article/zxhz/201411/20141100782559.shtml?ad_check=1|http://ls.chineseembassy.org/eng/sgdt/t1335990.htm|https://www.dropbox.com/s/y7ek8tt8tj31zp2/May%202018%20PSID%20Flat%20Export.xlsx?dl=|http://global.factiva.com/aa/?ref=APASENE020120627e86r000ru&amp;pp=1&amp;fcpil=en&amp;napc=S&amp;sa_from=|http://ls.china-embassy.org/chn/sgdt/t1336153.htm|https://www.chinca.org/CICA/info/38389|https://www.fmprc.gov.cn/web/zwbd_673032/gzhd_673042/t1333810.shtml|http://www.yanjian.com.cn/sjnews/ShowArticle.asp?ArticleID=5190|http://www.yanjian.com.cn/sjnews/ShowArticle.asp?ArticleID=4980|http://www.yanjian.com.cn/sjyw/ShowPhoto.asp?PhotoID=361|http://english.mofcom.gov.cn/article/newsrelease/counselorsoffice/westernasiaandafricareport/201308/20130800226511.shtml|http://ls.mofcom.gov.cn/aarticle/jmxw/200811/20081105888397.html|http://english.yanjian.com.cn/Article/ShowArticle.asp?ArticleID=124"/>
        <s v="http://publication.lecames.org/index.php/jur/article/download/906/611|https://igip.eu/index.php/fr/projets?view=project&amp;id=66|https://www.dropbox.com/s/6jkb87m19ly8d6s/D%20n%C2%AF2015-178%20du%2021%20janvier%202015.pdf?dl=0|http://cg.mofcom.gov.cn/article/zxhz/sbmy/201010/20101007215020.shtml|http://blogs.wsj.com/dealjournalaustralia/2013/04/09/hanlong-faces-hefty-loss-on-sundance-resources-stake/|http://documents.worldbank.org/curated/en/148871468247874536/pdf/529950PAD0P106101Official0Use0Only1.pdf|http://www.ipsinternational.org/fr/_note.asp?idnews=7510|http://www.cmec.com.cn/ywly/gcct/szgcfjjqt/szfj/201612/t20161213_130048.html|http://www.cmec.com/xwzx/gsxw/201407/t20140716_130477.html|https://www.dropbox.com/s/4jxbge4bm2q683p/N%C2%B023%20RAPPORT%20SUR%20L%27ACCORD%20COMPLEMENTAIRE%20SUR%20LA%20RESTRUCTURATION%20DE%20LA%20DETTE%20ENVERS%20LA%20CHINE%20%281%29%20N%C2%B023.pdf?dl=0|https://www.dropbox.com/s/axafl0lt2lizeko/ChinaLoansToAfrica%C2%A9SAIS-CARI.csv?dl=0  |http://www.ecofin.assemblee-nationale.cg/sites/default/files/2019-07/N%C2%B023%20RAPPORT%20SUR%20L%27ACCORD%20COMPLEMENTAIRE%20SUR%20LA%20RESTRUCTURATION%20DE%20LA%20DETTE%20ENVERS%20LA%20CHINE%20%281%29%20N%C2%B023.pdf |https://grands-travaux.gouv.cg/sites/default/files/2020-04/REFLET%20N%C2%B015%20du%2006-2013-red.pdf|http://en.cmec.com/ywly/gcct/xjdlm/szgc/|http://cg.mofcom.gov.cn/sys/print.shtml?/catalog/hyjs/201207/20120708239206 |https://www.sgg.cg/JO/2006/congo-jo-2006-07.pdf |http://en.cmec.com/ywly/gcct/xjdlm/szgc/201612/t20161228_133821.html|https://www.adiac-congo.com/content/production-deau-le-nouveau-directeur-general-de-la-snde-se-dit-preoccupe-18962|https://www.dailymotion.com/video/xjcpib |https://www.cgdev.org/publication/bargaining-beijing-tale-two-borrowers|https://www.dropbox.com/s/cmcfma6q9qlyo7t/Republic%20of%20the%20Congo%202020%20EITI%20Report.pdf?dl=0"/>
        <s v="http://reports.pr-inside.com/now-available-cameroon-infrastructure-report-r3879810.htm|http://dad.synisys.com/dadcameroon/|http://www.fastmr.com/prod/777751_cameroon_infrastructure_report_q2_2014.aspx|http://www.reuters.com/article/2012/06/30/ozabs-cameroon-china-idAFJOE85T04320120630|http://www.africaneconomicoutlook.org/countries/central-africa/cameroon/|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http://www.businessincameroon.com/infrastructures/0209-4249-douala-yaounde-superhighway-chinese-contractor-awaits-okay-from-gov-t|http://www.reuters.com/article/ozabs-cameroon-china-idAFJOE85T04320120630|https://books.google.com/books?id=Af9AAQAAQBAJ&amp;pg=PA217&amp;lpg=PA217&amp;dq=China+Exim+Bank+funds+road+construction+between+Douala+and+Yaounde+in+Cameroon&amp;source=bl&amp;ots=7ube2FOojP&amp;sig=RgtNKLZBIszNzWddRS3BnqGvn-U&amp;hl=en&amp;sa=X&amp;ved=0ahUKEwick6D7uqrNAhVGJCYKHde7CT8Q6AEIKDAC#v=onepage&amp;q=Douala&amp;f=false|https://global-factiva-com.proxy.wm.edu/redir/default.aspx?P=sa&amp;an=WDAN000020161031ecav0000v&amp;cat=a&amp;ep=ASE|https://global-factiva-com.proxy.wm.edu/redir/default.aspx?P=sa&amp;an=CAMEROST20160502ec4t00001&amp;cat=a&amp;ep=ASE|http://neoindependance.canalblog.com/archives/2016/01/29/33289780.html|https://www.agenceecofin.com/investissement/3006-5565-china-first-highway-engineering-construira-l-autoroute-yaounde-douala|http://mccannlabs.com/ecmr2016/note/ECMR_2016_2021_PROSPECTUS-EN.pdf|http://cm.mofcom.gov.cn/article/zxhz/hzjj/201412/20141200851265.shtml|http://cm.mofcom.gov.cn/article/zxhz/hzjj/201501/20150100881613.shtml|https://www.dropbox.com/s/ol8d85w0qffnl7s/DAD%20Cameroon%20000814.pdf?dl=0|http://www.mofcom.gov.cn/aarticle/i/jyjl/k/201206/20120608202928.html|http://www.mintp.cm/index.php?mact=News,cntnt01,print,0&amp;cntnt01articleid=773&amp;cntnt01showtemplate=false&amp;cntnt01returnid=24&amp;hl=fr|https://cameroon-report.com/economie/infrastructures/yaounde-douala-motorway-60-of-first-phase/|https://www.scet-tunisie.com/en/news/progress-yaounde-douala-highway-project|https://www.businessincameroon.com/transport/2805-9165-china-first-highway-engineering-to-deliver-first-60-km-of-yaounde-douala-road-in-2020|http://www.mofcom.gov.cn/article/i/jyjl/k/201403/20140300531535.shtml|http://gis.hkbu.edu.hk/files/Cabestan%20as%20published%20online%205%20March.pdf|https://www.dropbox.com/s/0b4z4o2wg2i112l/DAD%20Cameroon%20000814%20-%20Agreement.pdf?dl=0and|https://www.prc.cm/files/fa/c9/dd/5b5f1f848311df1018fb47303e748480.pdf|https://web.archive.org/web/20201106115343/http://www.undp.org/content/dam/cameroon/docs/UNDP-CMR-rapport-DAD).pdf|https://s3.documentcloud.org/documents/20485650/cmr_2012_176.pdf|https://constructionreviewonline.com/news/yaounde-douala-highway-phase-1-construction-in-cameroon-98-complete/|https://www.dropbox.com/s/a400557jut579m5/Government%20of%20Cameroon%202020%20Register%20of%20Chinese%20Loans%20and%20Borrowing%20Terms.pdf?dl=0 |https://www.dropbox.com/s/8vnayof01gkammx/ChinaLoansToAfrica%C2%A9SAIS-CARI_10_7_2021.csv?dl=0|https://www.businessincameroon.com/public-management/2703-4742-1-6-billion-fcfa-blocks-douala-yaounde-road-construction-project|https://www.investiraucameroun.com/grands-travaux/0806-8993-le-chinois-cfhec-reprend-ses-activites-sur-l-autoroute-yaounde-douala-apres-un-arret-des-travaux-pour-defaut-de-paiement|https://www.businessincameroon.com/infrastructures/0302-9929-yaounde-douala-highway-phase-1-expected-to-be-delivered-by-december-31-2020|https://www.scet-tunisie.com/en/news/covid-19-pandemic-and-progress-yaounde-douala-highway-cameroon"/>
        <s v="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
        <s v="http://s3.amazonaws.com/china_resources/16704/2013-06-27_15_00_22_-0400_20090206027172.html|http://bi.mofcom.gov.cn/article/jmxw/200612/20061204140824.shtml|https://www.fmprc.gov.cn/web/gjhdq_676201/gj_676203/fz_677316/1206_677486/1206x2_677506/t284985.shtml|https://web.archive.org/web/20120425103441/http://kaifangzhan.mofcom.gov.cn/accessory/dsj_gb.pdf|https://www.fmprc.gov.cn/web/gjhdq_676201/gj_676203/fz_677316/1206_677486/1206x2_677506/200612/t20061225_9310626.shtml"/>
        <s v="http://s3.amazonaws.com/china_resources/17114/2013-07-16_10_10_37_-0400_563-statement-delivered-by-alhaji-collins-dauda-minister-for-transport-at-the-meet-the-press-series-2012|https://fcwc-fish.org/other-news/ghana-coastal-fishing-ports-contract-signed|https://www.dropbox.com/s/2jogvosdvcqp4kk/CHEC%20July%2024%20Grounbreaking.pdf|https://www.dropbox.com/s/rbdm5m3jqsba8sw/July%2023%2C%202012%20EPC%20Contract%20for%20Coastal%20Fishing%20Sites%20Project.pdf|https://www.meridian.com.gh/meridian-headlines-fishing-construction-project-as-epc-partners/|http://gh.china-embassy.org/eng/zjgx/t1686978.htm|http://ir.parliament.gh/bitstream/handle/123456789/1181/330601102628_0001.pdf|https://www.dropbox.com/s/kyuwhymh10b5wj7/Subsidiary%20Loan%20Agreement%20Coastal%20Fishing%20Sites.pdf|http://gh.chineseembassy.org/chn/zjgx/jmhz/t1684291.htm |https://www.rns-pdf.londonstockexchange.com/rns/7671B_1-2020-2-3.pdf|https://www.chec.bj.cn/pub/chec_pc/cn/xwzx/gsyw/2019/201904/t20190409_7384.html|https:// https://www.dropbox.com/s/rl2htpx7w0tuagp/0021909615599419.pdf|https://www.mofep.gov.gh/sites/default/files/basic-page/Debt-Statistics-Bulletin-2019-Q4.pdf|http://www.bhi.com.cn/ydyl/gwdt/52143.html|https://www.dropbox.com/s/kyuwhymh10b5wj7/Subsidiary%20Loan%20Agreement%20Coastal%20Fishing%20Sites.pdf?dl=0|https://www.dropbox.com/s/2m7cqk5vo4l9b9o/2020_02_14_10_49_42.pdf?dl=0|https://skyypowerfm.com/nana-cuts-sod-for-the-construction-of-10-fishing-ports-across-ghana/|https://allafrica.com/stories/202008200406.html|https://www.ghanaweb.com/GhanaHomePage/business/Mumford-Fishing-Port-and-Landing-Site-38-57-complete-as-president-inspects-1045531|https://www.ghanaports.gov.gh/media/news-details/163/9P1NWNR9P73/MINISTER-OF-TRANSPORT-IMPRESSED-WITH-PROGRESS-OF-WORKS-ON-FISHING-LANDING-SITES|https://www.dropbox.com/s/mleoe5c69b15f9n/2019_06_04_15_23_02.pdf?dl=0|https://mofep.gov.gh/sites/default/files/reports/economic/2021-Annual-Public-Debt-Report.pdf|https://mofep.gov.gh/sites/default/files/reports/economic/2020-Annual-Public-Debt-Report_v2.pdf|https://mofep.gov.gh/sites/default/files/reports/economic/2019-Annual-Public-Debt-Report.pdf"/>
        <s v="http://sd.mofcom.gov.cn/aarticle/todayheader/200911/20091106607695.html|https://ngaafricaproject.wikispaces.com/Sudan+Infrastructure+Projects|http://www.camce.com.cn/cn/10year/snlc/|http://sd.mofcom.gov.cn/article/c/201211/20121108435323.shtml|http://www.sinomach.com.cn/ywly/gccb/nygc/|http://www.camce.com.cn/cn/ywly/gccb/swgc/201608/t20160804_93587.htm|http://www.camce.com.cn/en/enBA/enEC/enWE/201503/t20150310_57579.htm|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8ac91ede6f2e1f64a20d11a/1487704559189/eastern+promises+v4.pdf)|http://www.camce.com.cn/en/enAC/enHOD/en2012/"/>
        <s v="http://sd.mofcom.gov.cn/article/jmxw/201001/20100106758697.shtml|https://global-factiva-com.proxy.wm.edu/redir/default.aspx?P=sa&amp;an=BBCMEP0020091120e5bk003e9&amp;cat=a&amp;ep=ASE|https://sudantribune.com/article22953/"/>
        <s v="http://smc.sd/news-details.html?rsnpid=14198|http://cn.zhaoshang-sh.com/Shandong/ShandongJJDT/345383865.html|https://www.fmprc.gov.cn/zflt/eng/zfgx/t832788.htm|http://dspace.udel.edu/bitstream/handle/19716/5518/Laufman,%20Adam.pdf?sequence=1|http://www.ecosonline.org/others/2010/Sudan_Company_Report_11_30_10.pdf|https://web.archive.org/web/20180908230443/http://english.cri.cn/7146/2010/10/14/2041s599382.htm|http://www.democracyfirstgroup.org/wp-content/uploads/2016/01/Pursuing-Transparency-in-Sudan-Oil-Industry.pdf|http://sd.mofcom.gov.cn/article/jmxw/201003/20100306841532.shtml|http://sd.mofcom.gov.cn/article/jmxw/200812/20081205982813.shtml|http://www.bu.edu/cgef/#/2018/Country/Papua-New-Guinea|http://www.comtrans.com.cn/project/project_show_cont175_2.html|http://www.sasac.gov.cn/n2588025/n2588124/c3850360/content.html|http://finance.sina.com.cn/chanjing/gsnews/20110301/09209449199.shtml|http://www.cdph.com.cn/product/20.html|https://www.fmprc.gov.cn/web/gjhdq_676201/gj_676203/fz_677316/1206_678526/1206x2_678546/t675458.shtml|https://www.fmprc.gov.cn/web/gjhdq_676201/gj_676203/fz_677316/1206_678526/1206x2_678546/t812167.shtml|https://www.chinca.org/sjtcoc/info/36426|http://www.sudacon.net/2012/11/blog-post_7811.html|https://twitter.com/sudan_tweet/status/1266853680088834048?lang=ar|https://www.assayha.net/now/18085/|https://suna-sd.net/ar/single?id=688297|http://finance.sina.com.cn/roll/20100328/23347647159.shtml|https://wenku.baidu.com/view/d2de22d5c1c708a1284a44bf.html|https://www.dropbox.com/s/rnao7db1fgbj3l0/%D9%85%D8%B4%D8%A7%D8%B1%D9%8A%D8%B9-%D8%A7%D9%84%D9%83%D9%87%D8%B1%D8%A8%D8%A7%D8%A1-%D8%A7%D9%84%D8%AD%D8%A7%D9%84%D9%8A%D8%A9.pdf?dl=0|http://wre.gov.sd/wp-content/uploads/2017/09/%D9%85%D8%B4%D8%A7%D8%B1%D9%8A%D8%B9-%D8%A7%D9%84%D9%83%D9%87%D8%B1%D8%A8%D8%A7%D8%A1-%D8%A7%D9%84%D8%AD%D8%A7%D9%84%D9%8A%D8%A9.pdf|http://stpgc.sd/ar/home/pages/url/49|http://www.hn.sgcc.com.cn/html/main/col12/2010-11/06/20101106205335104804340_1.html|http://www.focac.org/eng/zxxx/t83278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1.hkexnews.hk/listedco/listconews/sehk/2012/1211/ltn20121211009.pdf|https://cbos.gov.sd/sites/default/files/annual_09_0.pdf|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https://web.archive.org/web/20170819212458/http://stpgc.sd/ar/home/pages/url/49"/>
        <s v="http://tchad.mofcom.gov.cn/article/jmxw/201301/20130100009228.shtml"/>
        <s v="http://tg.mofcom.gov.cn/article/jmxw/201110/20111007779263.shtml|https://www.republicoftogo.com/content/download/48291/912210/file/Togo%20Matin%20N%C2%B091.pdf"/>
        <s v="http://transports.bj/wp-content/uploads/2017/06/AMI-Assist-MO-Projet-a%C3%A9roport-GLO-DJIGBE0001.pdf|https://www.imf.org/~/media/Files/Publications/CR/2018/cr18364.ashx|https://www.beninplus.com/developpement/cooperation-sino-beninoise-lambassadeur-peng-jingtao-dresse-un|http://french.xinhuanet.com/2019-05/31/c_138106851.htm|https://www.dropbox.com/s/vfz9p7kagfyi1w5/Benin%202019%20Bond%20Prospectus.pdf?dl=0|https://intellivoire.net/avic-laeroport-international-de-glo-djigbe/|https://lanouvelletribune.info/2021/07/aeroport-de-glo-djigbe-wadagni-detaille-les-caracteristiques-techniques-du-projet/|https://anac.bj/construction-de-laeroport-international-de-glo-djigbe|http://french.china.org.cn/foreign/txt/2019-08/29/content_75152101.htm|https://www.agenceecofin.com/transports/0507-89789-le-benin-peaufine-le-projet-de-construction-de-l-aeroport-de-glo-djigbe|http://www.52hrtt.com/db/n/w/info/F1631157478933|https://www.sohu.com/a/304283392_99894402|https://max.book118.com/html/2020/1110/8103000111003014.shtm|https://www.cacc-international.com/html/achievement/detail/70.html|http://www.ynjstzkg.com/cnPc/jtyw/7229.html|https://ise-prodnr-eu-west-1-data-integration.s3-eu-west-1.amazonaws.com/legacy/Prospectus+-+Standalone_e5c7652a-c8ec-4484-b79b-4906c23934d4.PDF|https://www.52hrtt.com/bels/n/w/info/G1624959351509|https://www.britishaviationgroup.co.uk/news/green-light-for-new-benin-airport/|https://www.boad.org/wp-content/uploads/2022/07/RAPPORT-EIES-STB-TEXTILE-BENIN-Version-provisoire.pdf|https://levenementprecis.com/2022/05/24/aeroport-de-glo-djigbe-jacques-ayadji-apporte-des-clarifications-sur-la-suspension-du-projet/|https://www.dropbox.com/s/2fv77nvss06hn9s/Lexposia-CVStephaneGasne1311.pdf?dl=0|https://documents1.worldbank.org/curated/en/739561542056330180/pdf/icr00004442-08272018-636773977693020452.pdf|http://www.eximbank.gov.cn/info/notice/jzcg/202104/t20210415_30301.html|https://www.mayerbrown.com/en/people/s/shen-boya?tab=experience|https://www.dropbox.com/s/sfskqb3enk3jnp5/pag-2021-2026-resume-synthese-projets-reformes.vl-francais_compressed.pdf%20%281%29.pdf?dl=0|https://www.imf.org/-/media/Files/Publications/CR/2022/French/1BENFA2022001.ashx|https://www.dropbox.com/s/ibigm5pqjg3yydy/benin.pptx?dl=0|http://news.acotonou.com/h/118299.html|https://lanation.bj/cooperation-sino-beninoise-l-ambassadeur-peng-jingtao-dresse-un-bilan-satisfaisant/|https://www.timesaerospace.aero/features/airports/green-light-for-new-benin-airport|https://lanouvelletribune.info/2017/05/loi-sur-le-ppp-les-consequences-sur-le-pvi/|https://cipb.bj/wp-content/uploads/2021/07/Magazine_La_Tribune_CIPB_N%C2%B005.pdf|https://web.archive.org/web/20230217143433/https://transports.bj/grand-format-benin-laeroport-glo-djigbe-attendu-pour-la-fin-2020/|https://web.archive.org/web/20220814065301/https://africa24tv.com/benin-le-gouvernement-justifie-le-retard-a-la-construction-de-laeroport-international-de-glo-djigbe/"/>
        <s v="http://tz.mofcom.gov.cn/aarticle/jmxw/200907/20090706386129.html|http://tz.chineseembassy.org/chn/dsxx/dshd/t562580.htm|http://global.factiva.com/aa/?ref=BBCAPP0020060624e26o000jh&amp;pp=1&amp;fcpil=en&amp;napc=S&amp;sa_from=|http://www.ifpri.org/sites/default/files/publications/ifpridp01214.pdf|https://dev.landmatrix.org/media/uploads/sdeborahbrautigamfileswordpresscom201402brautigam_china-in-tanzaniapdf.pdf|https://global-factiva-com.proxy.wm.edu/ha/default.aspx#./!?&amp;_suid=162680372497105874237019024733"/>
        <s v="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
        <s v="http://ug.mofcom.gov.cn/article/jmxw/201509/20150901101142.shtml|http://ug.china-embassy.org/chn/sgxw/t1292280.htm|http://ug.mofcom.gov.cn/article/jmxw/201709/20170902643298.shtml|https://www.imf.org/en/Publications/CR/Issues/2016/12/31/Uganda-Staff-Report-for-the-2015-Article-IV-Consultation-and-Fourth-Review-Under-the-Policy-43061|https://www.monitor.co.ug/SpecialReports/-public-debt-stock-Shs46-trillion--John-Muwanga/688342-5328442-bmsu5s/index.html|https://www.monitor.co.ug/Business/Prosper/Renegotiating-loan-terms-slows-Entebbe-Airport-expansion/688616-5143208-7yl8v2/index.html|https://www.dropbox.com/s/u4r2x4xk934jnub/Entebbe%20Airport%20expansion%20project%20Escrow.pdf?dl=0|https://budget.go.ug/sites/default/files/Sector%20Spending%20Agency%20Budgets%20and%20Performance/2018-2019_QuarterlyReport_Q4_016_MinistryofWorksandTransport_9_11_20197_48_44PM_Final.pdf|https://www.africatembelea.com/ag-muwanga-raises-queries-on-entebbe-airport-expansion/|https://www.newvision.co.ug/new_vision/news/1408647/entebbe-airport-expansion-starts-saturday|https://en.wikipedia.org/wiki/Entebbe_International_Airport|https://www.finance.go.ug/sites/default/files/Publications/REPORT%20ON%20PUBLIC%20DEBT%20GRANT%202019.pdf|https://www.cabri-sbo.org/uploads/bia/uganda_2014_execution_external_year-end_report_ministry_of_finance_comesa_eac_igad_english_1.pdf|https://www.finance.go.ug/sites/default/files/Publications/REPORT%20ON%20PUBLIC%20DEBT%20%28DOMESTIC%20AND%20EXTERNAL%20LOANS%29%20%20GUARANTEES%20AND%20OTHER%20FINANCIAL%20LIABILITIES%20AND%20GRANTS%20FOR%20FINANCIAL%20YEAR%202015-2016.pdf|http://ug.china-embassy.org/chn/sgxw/t1422289.htm|https://www.parliament.go.ug/cmis/browser?id=24dc1c36-1235-4a50-b990-d472bc723915%3B1.0|https://www.dropbox.com/s/zpwb3b2b2qi2jzk/Uganda%20Exim%20Entebbe.jpg?dl=0|http://amp.finance.go.ug/contentrepository/downloadFile.do?uuid=4a89cbbc-5d86-42a3-8e95-20d43d1d8ee5|https://www.dropbox.com/s/4g9ivmwrjt2q4wp/China%20Eximbank%20GCL%20for%20Kampala%20City%20Council%20Equipment%20Project%20in%202009.pdf?dl=0|https://documents1.worldbank.org/curated/en/711811468317945295/pdf/E44000AFR0ESMF00Box382114B00PUBLIC0.pdf|https://www.newvision.co.ug/new_vision/news/1318748/pioneer-easy-bus-auction-postponed|http://amp.finance.go.ug/aim/viewActivityPreview.do~public=true~pageId=2~activityId=16189~language=en|https://www.finance.go.ug/sites/default/files/Publications/REPORT%20ON%20PUBLIC%20DEBT%2C%20GRANTS%2C%20GUARANTEES%20AND%20OTHER%20FINANCIAL%20LIABILITIES%20FY%202021-22.pdf|https://www.wsj.com/articles/uganda-finds-chinas-leverage-is-in-the-fine-print-of-its-lending-11640601003?st=v66hc5k4ne0q7mx&amp;reflink=article_gmail_share|https://www.dropbox.com/s/ac8kzr0wg4zy10c/Re-%20clarification.pdf?dl=0|https://twitter.com/UCAA_Spokesman/status/1464531311209635845?ref_src=twsrc%5Etfw|https://www.parliament.go.ug/cmis/browser?id=b0e264ea-fe5f-42ce-a640-e3a25f1ea36e%3B1.0 |https://www.dropbox.com/s/vfu5yd7tm3hfv8o/China%20applies%20brakes%20to%20Africa%20lending%20_%20Financial%20Times.pdf?dl=0|https://www.dropbox.com/s/msva3t15roo4z8x/ENTEBBE%20INTERNATIONAL%20AIRPORT%20REHABILITATION%20-%20PHASE%20I%20AMP%20Record.pdf?dl=0|https://www.finance.go.ug/sites/default/files/Publications/REPORT%20ON%20PUBLIC%20DEBT%202021-22.pdf|https://www.voanews.com/a/officials-in-uganda-dismiss-report-country-could-lose-airport-to-china/6331909.html|http://ug.china-embassy.org/eng/xwdt/202111/t20211128_10454456.htm|https://allafrica.com/stories/202111260118.html|https://www.reuters.com/markets/rates-bonds/china-rejects-allegations-it-may-grab-ugandan-airport-if-country-defaults-loan-2021-11-29/|https://www.eyewitnessug.com/cosase-summons-ministry-of-finance/|https://www.independent.co.ug/cosase-queries-loan-terms-for-the-upgrade-of-entebbe-airport/|https://twitter.com/JoelSsenyonyi/status/1453747224048021507|https://www.parliament.go.ug/news/5348/loan-terms-upgrade-entebbe-airport-queried|https://www.bloomberg.com/news/articles/2021-12-02/uganda-can-meet-china-loan-terms-keep-airport-legal-head-says|https://www.pmldaily.com/news/2021/12/attorney-general-kiryowa-kiwanuka-explains-entebbe-international-airport-contract-with-china.html|https://www.independent.co.ug/entebbe-airport-gone-or-not/|https://www.dropbox.com/s/uiiwr8cj83bqec5/EP18_4vX4AEKc4g.jpeg?dl=0|https://english.news.cn/20220319/e37b31c5c22b4563951fa82995f8def1/c.html|https://www.aiddata.org/publications/uganda-entebbe-airport-china-eximbank|https://www.aiddata.org/blog/aiddata-publishes-a-controversial-200m-chinese-loan-contract-for-ugandas-main-airport|https://podcasts.apple.com/us/podcast/china-exim-banks-controversial-loan-to-expand-ugandas/id484409506?i=1000552888873|https://www.dropbox.com/s/yq8ufgetb7tcypn/REPORT%20ON%20PUBLIC%20DEBT%2C%20GRANTS%2C%20GUARANTEES%20AND%20OTHER%20FINANCIAL%20LIABILITIES%20FY%202021-22.pdf?dl=0|https://global-factiva-com.proxy.wm.edu/redir/default.aspx?P=sa&amp;an=DALYIG0020211126ehbq00135&amp;drn=drn%3aarchive.newsarticle.DALYIG0020211126ehbq00135&amp;cat=a&amp;ep=ASE|https://www.dropbox.com/s/j6oprhtele0jeby/MOU%20between%20CAA%20and%20MOFPED%20for%20Entebbe%20%20International%20Airport%20Expansion%20and%20Upgrade%20project%20I.pdf?dl=0|https://www.dropbox.com/s/53iri169qfsx2xy/ESCROW%20Account%20Agreement%20between%20CAA%20and%20GoU%20regarding%20the%20Upgrading%20and%20Expansion%20of%20Entebbe%20International%20Airport%20Project%20Phase%20I.pdf?dl=0 |https://www.dropbox.com/s/8fko4q7phz9vniq/On-lending%20Agreement%20between%20CAA%20and%20GoU%20for%20the%20Upgrading%20and%20Expansion%20of%20Entebbe%20International%20Airport%20phase%20I.pdf?dl=0|https://www.dropbox.com/s/cw88dvmshnc2hc4/Resolution%20of%20Parliament%20to%20Borrow%20USD%20200%20Million%20from%20EXIM%20Bank%20of%20China%20to%20finance%20the%20Upgrade%20and%20Expansion%20of%20Entebbe%20International%20Airport%20Phase%20I.pdf?dl=0"/>
        <s v="http://ukzambians.co.uk/home/2013/01/01/former-finance-minister-cautions-government-debt/|http://allafrica.com/stories/201212310618.html|http://www.trademarksa.org/news/china-gives-zambia-k80-billion-poverty-reduction"/>
        <s v="http://vibeghana.com/2010/09/22/ghana-gets-another-10-billion-chinese-loan/|http://cn.reuters.com/article/chinaNews/idCNCHINA-1289520091209|http://news.xinhuanet.com/world/2010-11/16/c_12779324.htm|http://www.chinaafricarealstory.com/2010/11/ghanas-new-china-deals-whats-real-story.html|http://www.newstimeafrica.com/archives/25036|http://www.modernghana.com/news/404269/1/china-development-bank-will-release-all-3-billion-.html|http://global.factiva.com/aa/?ref=CM00000020110826e78q0003f&amp;pp=1&amp;fcpil=en&amp;napc=S&amp;sa_from=|http://global.factiva.com/aa/?ref=AFNWS00020110830e78u000e9&amp;pp=1&amp;fcpil=en&amp;napc=S&amp;sa_from=|http://global.factiva.com/aa/?ref=LBA0000020111219e7cg0016r&amp;pp=1&amp;fcpil=en&amp;napc=S&amp;sa_from=|http://www.ghanatoghana.com/ghanas-1-2b-gas-infrastructure-to-be-relocated-from-bonyere-to-atuabo/|http://www.htsc.com.cn/htnews/news.jsp?docId=15026842|http://www.douban.com/group/topic/15399706/|http://relooney.fatcow.com/SI_FAO-Africa-2012/Oxford-Ghana_4.pdf|http://www.reuters.com/article/2010/11/03/ghana-loan-roads-idAFLDE6A22DP20101103|http://www.modernghana.com/news/349046/1/imf-to-scrutinize-3bn-chinese-loan.html|http://omgghana.com/parliament-approves-850m-loan-gas-infrastructure-project/|http://global.factiva.com/aa/?ref=IOD0000020110820e78f00002&amp;pp=1&amp;fcpil=en&amp;napc=S&amp;sa_from=|http://gas.in-en.com/html/gas-17401740231105276.html|http://africanspotlight.com/blog/2011/08/12/ghana-secures-800-million-gas-loan-from-china/|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http://business.myjoyonline.com/pages/news/201306/108563.php|http://www.ghanabusinessnews.com/2013/06/26/ghana-opts-for-bridge-financing-as-chinese-funds-delay-for-gas-project/|http://www.gbcghana.com/index.php?id=1.1425564|http://www.mofep.gov.gh/?q=news/220910|http://danquahinstitute.org/docs/CDB_cabinet_memo_CDB%20facility_consolidated%20draft%20final.pdf|http://news.xinhuanet.com/english/africa/2014-01/08/c_133026234.htm|http://thinkafricapress.com/economy/risky-business-china-wavering-africa-ghana-drc-gabon?utm_content=buffer2125c&amp;utm_medium=social&amp;utm_source=twitter.com&amp;utm_campaign=buffer|http://www.ghanaweb.com/GhanaHomePage/NewsArchive/artikel.php?ID=301563|http://www.fin24.com/International/Ghana-signs-13-bn-in-Chinese-loan-deals-20100922|https://web.archive.org/web/20171006204852/http://onlinelibrary.wiley.com/doi/10.1111/1758-5899.12138/full|https://docplayer.net/25465024-Assessing-the-chinese-influence-in-ghana-angola-and-zimbabwe-the-impact-of-politics-partners-and-petro-reagan-thompson-may-21-2012.html|http://www.africaneconomicoutlook.org/countries/east-africa/ethiopia/|http://uk.reuters.com/article/uk-ghana-china-loans-idUKKBN0FL1WY20140716|https://cddrl.fsi.stanford.edu/sites/default/files/ghana_loan_case.pdf|http://gh.mofcom.gov.cn/article/slfw/201309/20130900313111.shtml|https://global.factiva.com/redir/default.aspx?P=sa&amp;an=GANAGEN020170628ed6s000dx&amp;cat=a&amp;ep=ASE|http://www.ghana.gov.gh/index.php/media-center/news/5303-govt-to-build-10-coastal-fishing-ports-fish-landing-sites|http://www.ghana.gov.gh/index.php/media-center/news/5297-railway-sector-being-resurrected-president-akufo-addo|https://www.rns-pdf.londonstockexchange.com/rns/2075T_1-2019-3-18.pdf|https://fsi-live.s3.us-west-1.amazonaws.com/s3fs-public/ghana_loan_case.pdf|https://era.library.ualberta.ca/items/8d5f9706-a991-471e-a839-88f3dfdd3607/view/71a01c29-fbb6-4bbc-a8d4-1ceeddf2b93a/Odoom_Isaac_201606_PhD.pdf|http://www.chinaafricarealstory.com/2011/08/china-development-banks-3-billion-line.html|http://ir.parliament.gh/bitstream/handle/123456789/112/MEMO-%20PARLIAMENTARY%20MEMO-%20US%24%203%20BILLION%20TERM%20LOAN%20FACILITY%20AGREEMENT%20BETWEEN%20CHINA%20DEVELOPMENT%20BANK%20CORPORATION%20%28CDB%29%20AND%20GOG%20%20UPDATE%20ON%20CABINET%20DIRECTIVE%20TO%20CAP%20THE%20FACILITY%20AT%20US%241.5%20BILLION%20JULY%202014.pdf|http://global.factiva.com/aa/?ref=LBA0000020101103e6b30018v&amp;pp=1&amp;fcpil=en&amp;napc=S&amp;sa_from=|http://global.factiva.com/aa/?ref=AER0000020110812e78c0001o&amp;pp=1&amp;fcpil=en&amp;napc=S&amp;sa_from=|https://www.rns-pdf.londonstockexchange.com/rns/7671B_1-2020-2-3.pdf|http://scottishjournal.co.uk/paper/SJASS_Vol.19_No.2.pdf#page=3|https://www.parliament.gh/epanel/docs/pub/2020%20Budget%20Statement%20and%20Economic%20Policy.pdf#viewer.action=download"/>
        <s v="http://webcache.googleusercontent.com/search?q=cache:9HVMFfsDP7AJ:www.simonfayauthor.com/art/2019/11/25/art_7873_119.html+&amp;cd=2&amp;hl=en&amp;ct=clnk&amp;gl=us|http://webcache.googleusercontent.com/search?q=cache:c986Sz0-y9kJ:ozlohas.com/art/2021/1/30/art_3525_3274143.html&amp;hl=en&amp;gl=us&amp;strip=1&amp;vwsrc=0|http://webcache.googleusercontent.com/search?q=cache:wQRcUOT2gFMJ:www.crcctc.com/art/2021/7/9/art_27031_3360890.html&amp;hl=en&amp;gl=us&amp;strip=1&amp;vwsrc=0|https://www.gzdfxc.com/a2125/art_7873_119.html|https://www.linfodrome.com/politique/58566-cote-d-ivoire-grandes-revelations-sur-les-activites-d-adama-bictogo-rhdp-a-l-ouest|https://www.fratmat.info/article/205550/%C3%89conomie/axe-sipilou-biankouma--amede-kouakou-lance-les-travaux-de-bitumage|https://www.ivoiresoir.net/lancement-des-travaux-de-bitumage-de-l-axe-biankouma-sipilou-actualite-ivoirienne-07-06-2020/|https://ci.opera.news/ci/fr/politics/df8a7ef2b940261655c51ea5f210d74d|https://www.lebanco.net/news/38931-lancement-des-travaux-de-la-route-man-danan233-zouan-hounien-511-milliards-de-fcfa-pour-r233habiliter-125-km-de-route.html|https://hi-in.facebook.com/groups/3848362781872124/permalink/5387057634669290/|https://refresh.news/2021/07/07/ceremonie-de-reconnaissance-du-bafing-au-president-de-la-republique-et-tournee-de-remerciements-du-depute-moussa-sanogo/|https://news.abidjan.net/articles/674194/les-travaux-de-bitumage-de-la-route-touba-ouaninou-ganhoue-sahouela-lances|https://news.abidjan.net/articles/674151/lancement-du-bitumage-de-laxe-touba-ouaninou-sahouela-un-reve-vieux-de-46-ans-bientot-realite|https://www.koaci.com/article/2020/06/08/cote-divoire/societe/cote-divoire-apres-46-ans-dattente-et-de-calvaire-laxe-touba-ouaninou-sahouela-va-etre-enfin-bitume_142092.html|https://finances.gouv.ci/actualites/65-contenu-dynamique/actualite/582-mission-du-ministre-adama-kone-en-chine-bank-of-china-marque-son-accord-pour-ouvrir-une-agence-en-cote-d-ivoire|https://www.aip.ci/cote-divoire-aip-ouverture-prochaine-dune-carriere-de-granite-a-touba/|https://www.dropbox.com/s/570ealja11b07au/%E4%B8%AD%E5%9B%BD%E5%9C%9F%E6%9C%A8%E5%B7%A5%E7%A8%8B%E9%9B%86%E5%9B%A2%E6%9C%89%E9%99%90%E5%85%AC%E5%8F%B8%20%E9%A9%BB%E5%A4%96%E6%9C%BA%E6%9E%84%20%E4%B8%AD%E5%9B%BD%E5%9C%9F%E6%9C%A8%E5%B7%A5%E7%A8%8B%E9%9B%86%E5%9B%A2%EF%BC%88%E7%A7%91%E7%89%B9%E8%BF%AA%E7%93%A6%EF%BC%89%E6%9C%89%E9%99%90%E5%85%AC%E5%8F%B8-%E5%90%8D%E9%97%A8%E5%9B%BD%E9%99%85%E5%90%8D%E9%97%A8%E5%A8%B1%E4%B9%90.pdf?dl=0|http://www.chinacem.com.cn/kj/2018-08/226508.html|https://news.lmjx.net/2021/202109/2021092909073818.shtml|http://www.qiche-china.com/news/content/id/100538.html|https://www.tresor.gouv.ci/tres/wp-content/uploads/2019/12/Rapport_Dette-au-30-Septembre-2019-version-provisoire.pdf|https://www.dropbox.com/s/si8cj5fqzs90hv6/Hallam%20Chow%20_%20People%20_%20Mayer%20Brown.pdf?dl=0|https://afrikipresse.fr/cote-divoire-lancement-du-bitumage-des-axes-biankouama-sipilou-et-touba-ouaninou-ferentela-sahouela-tonkpi-bafing-ouest/|https://www.dropbox.com/s/55dultmws0buw0b/RAPPORT%20DE%20PRESENTATION%20DU%20PROJET%20DE%20LOI%20DE%20REGLEMENT%20POUR%20L_ANNEE%202019.pdf?dl=0|https://news.abidjan.net/articles/647096/chine-projets-de-rehabilitation-de-routes-soutiens-financiers-aux-pme-transformation-des-matieres-premieres-echanges-tres-fructueux-entre-le-ministre-adama-kone-et-la-banque-de-developpement-de-chine-cdb|https://www.dropbox.com/s/647hcfzx61o3a58/Projet%20de%20construction%20de%20602%20Km%20de%20route_Cr%C3%A9dit%20acheteur%20English.pdf?dl=0|https://www.dropbox.com/s/1naeus34augx3q6/Matrice%20de%20suivi%20de%20projet_Canevas%20ROUTES%20.PM_au%2028%2006%202022_VF.pdf?dl=0|https://www.dropbox.com/s/t1p909fb9e5awk7/Projet%20de%20construction%20de%20602%20Km%20de%20route%20dans%20la%20r%C3%A9gion%20de%20l%27ouest%20_%20Cr%C3%A9dit%20acheteur%20-%20Tranche%201-%20TOUBA%20-%20OUANINOU%20-%20FERENTELA%20-%20GANHOUE%20GBELO%20-%20SAOULA%20AMP%20Record%20June%202023.pdf?dl=0|https://www.mayerbrown.com/en/people/c/chow-hallam?tab=experience"/>
        <s v="http://webcache.googleusercontent.com/search?q=cache:icHKQGjhnjkJ:overseas.mofa.go.kr/ao-ko/brd/m_10324/down.do%3Fbrd_id%3D8633%26seq%3D1240798%26data_tp%3DA%26file_seq%3D1+&amp;cd=6&amp;hl=en&amp;ct=clnk&amp;gl=us|https://www.dropbox.com/s/mx6qz7vmvd7ec8r/PA%20MINEA%202018-2022.pdf?dl=0|https://onlinelibrary.wiley.com/doi/pdf/10.1111/j.1467-6346.2016.07071.x|https://www.lexisnexis.com/uk/lexispsl/bankingandfinance/document/391289/5617-JTC1-F185-X3X6-00000-00/Pre_export_finance_and_prepayment_finance_overview |https://www.helafrican-chamber.gr/articlefiles/memorandum%20no%2016.pdf"/>
        <s v="http://world.chinadaily.com.cn/2016-03/28/content_24124908.htm|https://www.capitalfm.co.ke/business/2016/10/avic-increase-investments-kenyas-education-sector/|http://www.education.go.ke/index.php/downloads/category/19-program-reports-and-project-briefs?download=129:project-briefs-june-2013|https://static1.squarespace.com/static/5652847de4b033f56d2bdc29/t/59c16bdd32601e607092429a/1505848312981/irene+v2.pdf|http://www.parliament.go.ke/sites/default/files/2018-11/Final%20PAC%20Report%202014-2015.pdf|http://go.gdcom.gov.cn/article.php?typeid=8&amp;contentId=7502 |https://www.dropbox.com/s/lmnnpwhrn9zftz8/report%202011-2012.pdf?dl=0 |https://www.dropbox.com/s/gmybu0dh17bfq0k/project%20briefs%20june%202013.pdf?dl=0 |https://global-factiva-com.proxy.wm.edu/redir/default.aspx?P=sa&amp;an=AFNWS00020180402ee42000v4&amp;cat=a&amp;ep=ASE|https://www.dropbox.com/s/k4qj96p0la0vlyr/e-ProMIS%20Kenya%20053912%20Full.pdf?dl=0|https://www.dropbox.com/s/tn48wjaqtkezyfg/External%20Public%20Debt%20Register%202012.pdf?dl=0|http://www.cannews.com.cn/2016/0328/150794.shtml|http://www.chinadaily.com.cn/interface/toutiaonew/53002523/2017-07-19/cd_30176189.html?tt_group_id=6444493272635441421|https://s3-eu-west-1.amazonaws.com/s3.sourceafrica.net/documents/117740/Auditor-General-Kenya-Report-2014-2015.txt|http://www.parliament.go.ke/sites/default/files/2019-07/2015-2016%20-%20Final%20as%20tabled%20on%2018th%20April%202019.pdf|https://www.avic-intl.cn/html/news/1234.html|https://africa.isp.msu.edu/files/6316/3625/1525/WP_14_Sun_Qi_AVIC_Intl.pdf|https://www.ldbj.com/feizhou_peixun/zhiye_peixunzhongxin.htm|http://africa.chinadaily.com.cn/weekly/2016-11/04/content_27270918.htm|https://www.researchgate.net/profile/Heng-Luo/publication/328249793_The_Belt_and_Road_Initiative_and_Technical_and_Vocational_Education_and_Training_TVET_in_Kenya_The_Kenya-China_TVET_Project/links/5c1f6bc0299bf12be39435e4/The-Belt-and-Road-Initiative-and-Technical-and-Vocational-Education-and-Training-TVET-in-Kenya-The-Kenya-China-TVET-Project.pdf|https://www.dropbox.com/s/0et4jg1qfg1bo7r/External-Public-Debt-Register-as-at-End-June-2021.pdf?dl=0|https:// https://www.dropbox.com/s/549ixt2gj1jbjvi/External-Public-Debt-Register-as-at-End-June-2022.pdf?dl=0"/>
        <s v="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grands-travaux.gouv.cg/en/projects/bridge-over-mambili|https://www.dropbox.com/s/axafl0lt2lizeko/ChinaLoansToAfrica%C2%A9SAIS-CARI.csv?dl=0|https://www.dropbox.com/s/cmcfma6q9qlyo7t/Republic%20of%20the%20Congo%202020%20EITI%20Report.pdf?dl=0"/>
        <s v="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www.dropbox.com/s/axafl0lt2lizeko/ChinaLoansToAfrica%C2%A9SAIS-CARI.csv?dl=0|https://www.dropbox.com/s/cmcfma6q9qlyo7t/Republic%20of%20the%20Congo%202020%20EITI%20Report.pdf?dl=0"/>
        <s v="http://www.2merkato.com/20120112774/adama-wind-power-project-ethiopia-progressing|http://www.addisfortune.com|http://blog.sina.com.cn/s/blog_5e7ec5f10100hs9g.html|http://www.2merkato.com/201203261045/ethiopian-wind-farm-project-near-completion|http://global.factiva.com/aa/?ref=LBA0000020090923e59n00121&amp;pp=1&amp;fcpil=en&amp;napc=S&amp;sa_from=|http://unfccc.int/files/meetings/cop_15/copenhagen_accord/application/pdf/ethiopiacphaccord_app2.pdf|http://www.mfa.gov.et/news/more.php?newsid=1451|http://www.mofed.gov.et/English/Resources/Documents/Public%20Sector%20Debt%20Statistical%20Bulletin%20-%20No.7%20(2006-07%20-%202010-11).pdf|http://www.sasac.gov.cn/n1180/n1226/n2410/n314289/15223455.html|https://www.unece.org/fileadmin/DAM/ceci/documents/2018/PPP/Forum/Presentations/Henry_Tillman-Presentation.pdf|http://et.mofcom.gov.cn/article/jmxw/201303/20130300071154.shtml|http://en.cgcoc.com.cn/lingyu/164.html|https://www.dropbox.com/s/y0n8r62m7ln98cz/China%20Eximbank%202015%20Annual%20Report.pdf?dl=0|https://www.dropbox.com/s/jrmoml7b0x92cnz/IJGlobal%20-%20Adama%20I%20Wind%20Farm%20%2851MW%29%20-%20Ethiopia.pdf?dl=|http://et.mofcom.gov.cn/article/jmxw/201212/20121208464339.shtml|http://et.china-embassy.org/chn/zagx/t926181.htm|http://et.china-embassy.org/chn/zagx/t970711.htm|http://et.china-embassy.org/chn/zagx/t994728.htm|http://www.dropbox.com/s/vults7c3kv89j45/BU_PITCH_ENGLISH_2018.xlsx?dl=0|https://www.dropbox.com/s/sptor0fju165k3j/392125621-GovernmentConcessional-Loan-PreferentialBuyer-sCredit-Brochure-pdf.pdf?dl=0|https://core.ac.uk/download/pdf/275553062.pdf |http://www.meleszenawi.com/adama-wind-farm-i-to-be-inaugurated/|https://chilot.me/wp-content/uploads/2011/08/proclamation-no-696-2010-export-import-bank-of-china-credit-agreement1.pdf|https://www.dropbox.com/s/km9fswv84zwzmyf/Adama%20Wind%20Phase%20I%20Project.pdf?dl=0|http://www.cgcoc.com.cn/cxkcxfz/123.html|https://energycentral.com/news/eepco-secures-fund-aysha-wind-farm-project|http://documents.worldbank.org/curated/en/936991468023953753/pdf/480910PUB0Buil101OFFICIAL0USE0ONLY1.pdf|https://www.dropbox.com/s/sptor0fju165k3j/392125621-GovernmentConcessional-Loan-PreferentialBuyer-sCredit-Brochure-pdf.pdf?dl=01|https://web.archive.org/web/20091122225602/http://www.addisfortune.com/Vol%2010%20No%20491%20Archive/EEPCo%20Gives%20Construction%20Contracts%20of%20New%20Power%20Plants%20to%20Chinese%20Company.htm|https://en.wikipedia.org/wiki/Addis_Ababa_University"/>
        <s v="http://www.9abc.net/index.php/archives/69778|http://lt.cjdby.net/forum.php?mod=viewthread&amp;action=printable&amp;tid=543159|https://www.sgg.cg/JO/2006/congo-jo-2006-40.pdf|http://documents.worldbank.org/curated/en/193551468248987635/pdf/911870WP0ROC0E04Box385329B00PUBLIC0.pdf|https://economie.gouv.cg/sites/default/files/Documentation/Decrets/2007/D%20n%C2%AF2007-319%20du%203%20juillet%202007.pdf|https://www.imf.org/en/Publications/CR/Issues/2016/12/31/Republic-of-Congo-2007-Article-IV-Consultation-Staff-Report-Staff-Statement-Public-21087|https://www.dropbox.com/s/axafl0lt2lizeko/ChinaLoansToAfrica%C2%A9SAIS-CARI.csv?dl=0  |https://www.imf.org/external/pubs/ft/scr/2006/cr06262.pdf|http://french.china.org.cn/foreign/txt/2013-06/21/content_29185117.htm|https://web.archive.org/web/20060820005136/http://cg.mofcom.gov.cn/aarticle/jmxw/200606/20060602501299.html|https://www.dropbox.com/s/cubdwica82budzg/2006%20China%20Eximbank%20Loan%20to%20Republic%20of%20Congo.pdf?dl=0"/>
        <s v="http://www.abndigital.com/page/news/top-business-stories/492300-Zimbabwe-China-in-400-mln-power-plant-deal|http://www.steelguru.com/metals_news/ZESCO_to_complete_constructing_new_Kariba_North_Hydro_power_station/221298.html|http://www.reuters.com/article/2007/02/03/idUSL01887144|http://af.reuters.com/article/investingNews/idAFJOE52607W20090307|http://brainsplus.wordpress.com/2008/09/26/chinese-firm-to-spend-400-mln-on-zambia-power-project/|http://www.chinafrica.asia/tag/kariba-north-bank/|http://business.highbeam.com/3548/article-1G1-195140163/banda-launches-400-million-kariba-power-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http://www.engineeringnews.co.za/article/dbsa-provides-105m-for-zambia-hydropower-expansion-2010-11-05|http://www.fpcg.com/2011/06/17/kariba-north-bank/|http://www.crossover.tractebel-engineering-gdfsuez.com/crossover3/kariba-north-kafue-hv-transmission/#1|http://af.reuters.com/article/idAFJOE5940AE20091005|https://www.dropbox.com/s/i0ynurnb9i7ta0g/IJGlobal%20-%20Kariba%20North%20Bank%20Hydro%20Power%20Plant%20Expansion%20%28360MW%29%20-%20Zambia.pdf?dl=0|http://zm.chineseembassy.org/chn/sbgx/jm/t1106702.htm|http://www.parliament.gov.zm/sites/default/files/documents/committee_reports/REPORT%20ON%20GOVERNMENT%20ASSURANCES.pdf|https://www.bu.edu/cgef/#/all/Country/Zambia|https://drive.google.com/drive/folders/0B43URbVj9jpxS0NZenY1VWtHYVU|https://drive.google.com/drive/folders/0B43URbVj9jpxbWhjTUswc3N2T0E|http://www.cwb11.com/index.aspx?lanmuid=78&amp;sublanmuid=641&amp;id=12735|http://news.bjx.com.cn/html/20170124/805523.shtml|http://www.cwb11sjy.com/NewsDetailt.aspx?id=349|http://www.powerchina.cn/art/2017/3/22/art_7449_445139.html|http://www.erb.org.zm/press/statements/ZescoKNBEPC-PPA.pdf|http://www.gov.cn/ztzl/2007-11/07/content_798575.htm|https://www.dropbox.com/s/dhprsokgf9l0zv2/%C3%96%C3%90%C2%B9%C3%BA%C2%B5%C3%A7%C2%BD%C2%A8%C3%94%C3%9E%C2%B1%C3%88%C3%91%C3%87%C2%BF%C3%89%C2%B3%C3%96%C3%90%C3%B8%C2%B7%C2%A2%C3%95%C2%B9%C2%B1%C2%A8%C2%B8%C3%A6%C2%A3%C2%A8%C3%96%C3%90%C3%8E%C3%84%C2%A3%C2%A9.pdf?dl=0|http://www0.sun.ac.za/ccs/wp-content/uploads/2011/05/Petersen_Lugt_ENG.pdf|https://www.icafrica.org/fileadmin/documents/PIDA/PIDA-FIN-STCTRNG-PLAN-REPORT-ICA.pdf|https://www.nsenergybusiness.com/projects/kariba-north-hydroelectric-power-station/#:~:text=The%201.08GW%20Kariba%20North,)%20(360MW)%20power%20plants|http://zm.chineseembassy.org/chn/sgxxx/dsjh/t1186033.htm|http://www.erb.org.zm/downloads/reports/esr2017.pdf|http://zm.chineseembassy.org/eng/sgzxdthxx/t1185495.htm|https://www.fmprc.gov.cn/mfa_eng/wjb_663304/zwjg_665342/zwbd_665378/t1185496.shtml|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http://documents.worldbank.org/curated/en/936991468023953753/pdf/480910PUB0Buil101OFFICIAL0USE0ONLY1.pdf|http://www0.sun.ac.za/ccs/wp-content/uploads/2009/04/dfid_fa_final.pdf|https://www.dropbox.com/s/t43ven1rdm87085/ZESCO-2017-Financial-Statements-Signed-25052018.pdf?dl=0|https://www.dropbox.com/s/2vwne30heca7vtt/ZESCO-Integrated-Report-2017.pdf?dl=0|https://web.archive.org/web/20190828151333/http://www.zesco.co.zm/integratedReports/ZESCO-Integrated-Report-2016.pdf|http://images.mofcom.gov.cn/zm2/accessory/201106/1309181226344.pdf|https://www.dropbox.com/s/9log3odahb3y8fa/ZESCOIntegratedReport2019-20210818131559.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aljazeera.com/news/2022/11/29/zimbabwe-faces-power-woes-as-low-dam-level-halts-hydroelectricity"/>
        <s v="http://www.academia.edu/1242455/Chinas_Growing_Involvement_in_Chad_Escaping_Enclosure|http://www.china-csi.com.cn/en/newsinfo.aspx?id=125|http://td.china-embassy.org/chn/dshd/t619745.htm|http://www.places-of-power.org/wiki/index.php?title=Chad|https://www.files.ethz.ch/isn/146140/saia_sop_116_dittgen_large_20120608.pdf|https://global.factiva.com/redir/default.aspx?P=sa&amp;an=XNEWS00020150306eb36008ev&amp;cat=a&amp;ep=ASE|http://td.china-embassy.org/chn/dshd/t622443.htm|http://jjhzj.mofcom.gov.cn/article/y/201103/20110307424398.shtml|http://jjhzj.mofcom.gov.cn/article/y/201101/20110107346373.shtml|https://www.fmprc.gov.cn/web/gjhdq_676201/gj_676203/fz_677316/1206_678722/xgxw_678728/t795340.shtml|http://td.china-embassy.org/chn/news/t1104567.htm|http://sd.sina.com.cn/news/s/2013-06-25/190627847.html|https://www.dropbox.com/s/axafl0lt2lizeko/ChinaLoansToAfrica%C2%A9SAIS-CARI.csv?dl=0 .|https://chinacsi.cn/newsinfo/956093.html?templateId=1133604|http://finance.sina.com.cn/roll/20091231/06457181121.shtml|http://www.sasac.gov.cn/n2588025/n2588129/c2766127/content.html|https://www.fmprc.gov.cn/zflt/fra/jlydh/t1104528.htm|http://finance.sina.com.cn/roll/20110301/17179452616.shtml|http://tchad.mofcom.gov.cn/sys/print.shtml?/todayheader/200912/20091206713855|http://td.chineseembassy.org/chn/dshd/t648727.htm|https://www.jeuneafrique.com/21363/economie/un-si-ge-pour-le-parlement-tchadien/|https://www.chinacsi.cn/_gjjyxm"/>
        <s v="http://www.accessmylibrary.com/article-1G1-135124814/ethiopia-china-sign-42.html|https://allafrica.com/stories/200508150255.html|http://global.factiva.com/aa/?ref=BBCAP00020050812e18c002gx&amp;pp=1&amp;fcpil=en&amp;napc=S&amp;sa_from="/>
        <s v="http://www.accessmylibrary.com/article-1G1-140570102/china-construct-namibian-military.html|http://www.afrikaDetailed.no//13162.html|http://allafrica.com/stories/200701250458.html|https://www.dropbox.com/s/axafl0lt2lizeko/ChinaLoansToAfrica%C2%A9SAIS-CARI.csv?dl=0 .|http://global.factiva.com/aa/?ref=BBCAP00020051223e1cn000p1&amp;pp=1&amp;fcpil=en&amp;napc=S&amp;sa_from=|http://global.factiva.com/aa/?ref=AFNWS00020061219e2cj000mx&amp;pp=1&amp;fcpil=en&amp;napc=S&amp;sa_from=|http://global.factiva.com/aa/?ref=AFNWS00020070125e31p000p2&amp;pp=1&amp;fcpil=en&amp;napc=S&amp;sa_from=|https://global-factiva-com.proxy.wm.edu/ha/default.aspx#./!?&amp;_suid=162016136596905303971849057669"/>
        <s v="http://www.accessmylibrary.com/article-1G1-211549924/ethiopia-china-sign-349m.html|http://www.2merkato.com/201204271164/ethiopian-expressway-336-complete|http://www.itsethiopia.org/2012-02-13-13-31-55/highways.html|http://www.accessmylibrary.com/coms2/summary_0286-38242126_ITM|http://www.diretube.com/articles/read-ethiopia-addis-ababa-adama-expressway-construction-well-in-progress_1489.html|http://www.mofcom.gov.cn/aarticle/i/jyjl/k/201204/20120408095284.html|http://www.ifpri.org/sites/default/files/publications/ifpridp01185.pdf|http://www.afdb.org/fileadmin/uploads/afdb/Documents/Generic-Documents/Media_Embargoed_Content/EN-AEO_2011_embargo%206%20Juin.pdf|http://www.roadtraffic-technology.com/news/news69404.html|http://citeseerx.ist.psu.edu/viewdoc/download?doi=10.1.1.664.9128&amp;rep=rep1&amp;type=pdf|https://www.reuters.com/article/ozatp-ethiopia-china-idAFJOE5A908420091110|http://et.china-embassy.org/chn/zagx/t1154719.htm|http://et.mofcom.gov.cn/article/jmxw/201204/20120408095284.shtml|http://en.ccccltd.cn/newscentre/companynews/201406/t20140603_31658.html|https://www.hopr.gov.et/documents/20181/57401/658-2002+%E1%89%A0%E1%8A%A2%E1%89%B5%E1%8B%AE%E1%8C%B5%E1%8B%AB+%E1%8D%8C%E1%8B%B4%E1%88%AB%E1%88%8B%E1%8B%8A+%E1%8B%B2%E1%88%9E%E1%8A%AD%E1%88%AB%E1%88%B2%E1%8B%AB%E1%8B%8A+%E1%88%AA%E1%8D%90%E1%89%A5%E1%88%8A%E1%8A%AD+%E1%8A%A5%E1%8A%93+%E1%89%A0%E1%89%BB%E1%8B%AD%E1%8A%93+%E1%8A%A4%E1%8A%AD%E1%88%B5%E1%8D%96%E1%88%AD%E1%89%B5+%E1%8A%A4%E1%88%9D%E1%8D%96%E1%88%AD%E1%89%B5+%E1%89%A3%E1%8A%95%E1%8A%AD+%E1%88%98%E1%8A%AB%E1%8A%A8%E1%88%8D+%E1%8B%A8%E1%89%B0%E1%8B%B0%E1%88%A8%E1%8C%88%E1%8B%8D%E1%8A%95+%E1%8B%A8%E1%89%A5%E1%8B%B5%E1%88%AD+%E1%88%B5%E1%88%9D%E1%88%9D%E1%8A%90%E1%89%B5+%E1%88%88%E1%88%9B%E1%8D%85%E1%8B%B0%E1%89%85+%E1%8B%A8%E1%8B%88%E1%8C%A3+%E1%8A%A0%E1%8B%8B%E1%8C%85/07e475ac-c0f2-4c52-9c62-c205ada88174?version=1.0|https://www.beltandroad.news/2018/12/24/spotlight-chinese-firms-give-crucial-impetus-to-ethiopias-infrastructure-ambition/|http://global.factiva.com/aa/?ref=BBCAP00020090628e56s000ru&amp;pp=1&amp;fcpil=en&amp;napc=S&amp;sa_from=|http://global.factiva.com/aa/?ref=BBCAP00020091108e5b8001e1&amp;pp=1&amp;fcpil=en&amp;napc=S&amp;sa_from=|http://documents.worldbank.org/curated/en/936991468023953753/pdf/480910PUB0Buil101OFFICIAL0USE0ONLY1.pdf|https://www.dropbox.com/s/p3a39rv45t0nqi4/Public%20Sector%20Debt%20Statistical%20Bulletin%20No_5%20%282005-06%20-%202009-10%29.pdf?dl=0|https://www.dropbox.com/s/sptor0fju165k3j/392125621-GovernmentConcessional-Loan-PreferentialBuyer-sCredit-Brochure-pdf.pdf?dl=01|http://open_jicareport.jica.go.jp/pdf/12302642_02.pdf"/>
        <s v="http://www.accessmylibrary.com/article-1G1-215837997/sudan-china-sign-30.html|http://sd.mofcom.gov.cn/article/jmxw/201001/20100106729541.shtml|http://www.camce.com.cn/cn/ywly/gccb/nygc/201804/t20180412_184810.htm|http://www.camce.com.cn/en/enBA/enEC/enAP/index_1.htm|http://www.camce.com.cn/en/enBA/enEC/enAP/201503/t20150310_57564.htm|http://global.factiva.com/aa/?ref=BBCMEP0020100105e6150020a&amp;pp=1&amp;fcpil=en&amp;napc=S&amp;sa_from=|https://www.dropbox.com/s/axafl0lt2lizeko/ChinaLoansToAfrica%C2%A9SAIS-CARI.csv?dl=0|https://static1.squarespace.com/static/5652847de4b033f56d2bdc29/t/58ac91ede6f2e1f64a20d11a/1487704559189/eastern+promises+v4.pdf)|http://www.camce.com.cn/en/enAC/enHOD/en2012/"/>
        <s v="http://www.acgt.cd/images/documents/rapports_annuels/R2011.pdf|http://www.acgt.cd/images/documents/rapports_annuels/R2017.pdf|http://www.acgt.cd/images/documents/rapports_annuels/R2013.pdf|http://www.acgt.cd/006/45-boulevard-du-30-juin-lot-1 |https://www.dropbox.com/s/axafl0lt2lizeko/ChinaLoansToAfrica%C2%A9SAIS-CARI.csv?dl=0 .|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www.acgt.cd/images/documents/rapports_annuels/R2012.pdf|http://congomines.org/system/attachments/assets/000/000/630/original/ASADHO-RAPPORT-SUR-LES-INFRASTRUCTRURES-SICOMINES-1.pdf?1430929440|http://www.cr8gci.com/case-10.aspx|https://www.dropbox.com/s/axafl0lt2lizeko/ChinaLoansToAfrica%C2%A9SAIS-CARI.csv?dl=0 .|https://foreignpolicymag.files.wordpress.com/2018/06/01911-sicomines-workingpaper-landry-v6.pdf|http://www.acgt.cd/006/44-modernisation-de-la-route-lutendele-2-80-km|https://www.dropbox.com/s/17vj39iersx0b1i/drc-china%20infrastructure%20status%20march%202011.pdf?dl=0|https://www.dropbox.com/s/w7ajlgz4qtsltkt/Sendwe%20and%20Triomphal%20boulevards.pdf?dl=0 |https://www.dropbox.com/s/rosp9rnwtf6bv23/Rapport%20de%20Conciliation%20ITIE%20RDC%202015%20-%20sign%C3%A9.pdf?dl=0|http://french.china.org.cn/business/txt/2016-07/28/content_38977299.htm|http://www.acgt.cd/images/documents/rapports_annuels/R2013.pdf|http://www.acgt.cd/images/documents/rapports_annuels/R2011.pdf"/>
        <s v="http://www.acgt.cd/images/documents/rapports_annuels/R2015.pdf|http://www.acgt.cd/006/58-18-projet-de-rehabilitation-de-la-route-en-terre-kamina-kabongo-230-km|https://www.dropbox.com/s/ue2sc89ddohr6rc/Kamina-Kabongo%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youtube.com/watch?v=CdvdhV0aMQI|https://www-digitalcongo-net.translate.goog/article/6048cf9f839d060015c57d11/?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www.acgt.cd/006/59-projet-de-rehabilitation-de-la-route-en-terre-kabondo-dianda-mukwende-350-km|https://www.dropbox.com/s/sxzdohyyjiaye6y/Kabondo%20-%20Dianda%20-%20Mukwende%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www.chinadaily.com.cn/a/202112/29/WS61cbf393a310cdd39bc7e1ab.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acgt.cd/images/documents/rapports_annuels/R2018.pdf|https://deskeco.com/2021/09/25/rdc-la-sicomines-sa-affecte-plus-d1-milliard-usd-de-2008-2021-dans-les-realisations-dinfrastructures|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www.acgt.cd/006/65-construction-du-stade-de-bukavu-10-000-places|https://www.dropbox.com/s/6tb7626vq7s6nrz/Construction%20of%20Bukavu%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radiomaendeleo-info.translate.goog/2021/01/27/uncategorized/sud-kivu-le-projet-de-construction-du-stade-de-bukavu-a-nyantende-est-a-75-de-son-execution-acgt/?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axafl0lt2lizeko/ChinaLoansToAfrica%C2%A9SAIS-CARI.csv?dl=0 .|https://eiti.org/files/documents/rapport_de_conciliation_31.12.2018_st-ey_adopte_par_ce.pdf|https://www.dropbox.com/s/73b7gzpf8b6tpjr/Construction%20of%20the%20water%20collection%20and%20treatment%20unit%20in%20Kamina.pdf?dl=0|http://www.acgt.cd/006/63-23-construction-de-l-unite-de-captage-et-de-traitement-d-eau-a-kamina-7-000-m3-d-eau-par-jour|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axafl0lt2lizeko/ChinaLoansToAfrica%C2%A9SAIS-CARI.csv?dl=0 .|https://www.dropbox.com/s/rosp9rnwtf6bv23/Rapport%20de%20Conciliation%20ITIE%20RDC%202015%20-%20sign%C3%A9.pdf?dl=0|https://www.dropbox.com/s/cs6588i9r6bv79r/The%20impact%20of%20Sicomines%20on%20development%20in%20the%20Democratic%20Republic%20of%20Congo%20.pdf?dl=0|http://www.acgt.cd/006/52-implantation-de-l-usine-de-production-des-prefabriques-a-kisangani-360-maisons-prefabriquees|https://www.dropbox.com/s/jt5hvhujrelszij/Installation%20of%20the%20prefabricated%20production%20plant%20in%20Kisangani%20%28360%20prefabricated%20houses%29.pdf?dl=0|http://www.acgt.cd/images/documents/rapports_annuels/R2017.pdf|http://www.acgt.cd/images/documents/rapports_annuels/R2016.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rosp9rnwtf6bv23/Rapport%20de%20Conciliation%20ITIE%20RDC%202015%20-%20sign%C3%A9.pdf?dl=0|http://www.acgt.cd/006/60-construction-du-stade-de-bunia-10-000-places|https://www.dropbox.com/s/1uuq68nxrc5r5zh/Construction%20of%20the%20Buni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rosp9rnwtf6bv23/Rapport%20de%20Conciliation%20ITIE%20RDC%202015%20-%20sign%C3%A9.pdf?dl=0|http://www.acgt.cd/006/64-construction-du-stade-de-goma|https://www.dropbox.com/s/rmbjnxvmwz403pq/Construction%20of%20the%20Gom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english.news.cn/20220120/c175edc938d742f28aaa3406c263e1b0/c.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rosp9rnwtf6bv23/Rapport%20de%20Conciliation%20ITIE%20RDC%202015%20-%20sign%C3%A9.pdf?dl=0|http://www.acgt.cd/006/53-projet-de-modernisation-de-la-voirie-de-kolwez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60ia9dz8dhtx0cw/Mbuji%20Mayi%20-%20Mwene%20Ditu%20Paved%20Road%20Rehabilitation%20Project.pdf?dl=0|http://www.acgt.cd/006/61-projet-de-rehabilitation-de-la-route-revetue-mbuji-mayi-mwene-ditu-135-km|https://www.dropbox.com/s/axafl0lt2lizeko/ChinaLoansToAfrica%C2%A9SAIS-CARI.csv?dl=0.|http://www.acgt.cd/images/documents/rapports_annuels/R2017.pdf|http://www.acgt.cd/images/documents/rapports_annuels/R2016.pdf|http://www.acgt.cd/images/documents/rapports_annuels/R2018.pdf|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
        <s v="http://www.acgt.cd/images/documents/rapports_annuels/R2015.pdf|https://www.dropbox.com/s/zlkq8lleo8ydxo9/R2018.pdf?dl=0 |https://www.dropbox.com/s/hmyrdmiyyjlg8av/R2017.pdf?dl=0|https://www.dropbox.com/s/ee8f5mltgxy6ndc/Modernization%20of%20Nzolana%20Avenue.pdf?dl=0|http://www.acgt.cd/006/57-projet-de-modernisation-de-l-avenue-nzolana|https://www.dropbox.com/s/17vj39iersx0b1i/drc-china%20infrastructure%20status%20march%202011.pdf?dl=0|http://www.acgt.cd/detail.php?id=57&amp;menu=acgt|https://eiti.org/files/documents/rapport_de_conciliation_31.12.2018_st-ey_adopte_par_ce.pdf|https://www.dropbox.com/s/cs6588i9r6bv79r/The%20impact%20of%20Sicomines%20on%20development%20in%20the%20Democratic%20Republic%20of%20Congo%20.pdf?dl=0|https://www.dropbox.com/s/7wroqx0m0cwhtp0/Acquisition%20of%205%2C000%20solar%20poles.pdf?dl=0|http://www.acgt.cd/006/69-acquisition-de-5-000-poteaux-solaires|https://www.dropbox.com/s/axafl0lt2lizeko/ChinaLoansToAfrica%C2%A9SAIS-CARI.csv?dl=0.|http://www.acgt.cd/images/documents/rapports_annuels/R2017.pdf|http://www.acgt.cd/images/documents/rapports_annuels/R2016.pdf|http://www.congovirtuel.com/page_rapport_travaux/memoire_unikin/memoire_lisangi.pdf|http://french.china.org.cn/business/txt/2016-07/19/content_38915633.htm|https://eiti.org/files/documents/2013_drc_eiti_report_fr.pdf|https://www.dropbox.com/s/07oa8pvk6d13gog/Mensuel%20N%C2%B0%20004%20D%C3%A9cembre%202015.pdf?dl=0|http://congomines.org/system/attachments/assets/000/000/478/original/Johanna-J-2013-The-Sicomines-agreement.pdf?1430928907|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rosp9rnwtf6bv23/Rapport%20de%20Conciliation%20ITIE%20RDC%202015%20-%20sign%C3%A9.pdf?dl=0|http://www.acgt.cd/006/66-construction-du-stade-de-kalemie-15-000-places|https://www.dropbox.com/s/cwv1jzhterv9ohb/Construction%20of%20the%20Kalemie%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eetao.com/details/44979.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zh3tvgkcl3hzups/Kisangani%20road%20modernization%20project.pdf?dl=0|http://www.acgt.cd/006/68-projet-de-modernisation-de-la-voirie-de-kisangan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rosp9rnwtf6bv23/Rapport%20de%20Conciliation%20ITIE%20RDC%202015%20-%20sign%C3%A9.pdf?dl=0|https://www.dropbox.com/s/1wccmcdm0zte3ei/Bunagana%20-%20Rutshuru%20-%20Goma%20Road%20Rehabilitation%20Project.pdf?dl=0|http://www.acgt.cd/006/54-projet-de-rehabilitation-de-la-route-bunagana-rutshuru-goma-100-km|https://eiti.org/files/documents/rapport_de_conciliation_31.12.2018_st-ey_adopte_par_ce.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lephareonline.net/dialogue-societe-civile-invite-souverain-primaire-a-prendre-responsabilites/|https://www.digitalcongo.net/article/5ba27eced0329000045c61f6/|https://www.dropbox.com/s/rosp9rnwtf6bv23/Rapport%20de%20Conciliation%20ITIE%20RDC%202015%20-%20sign%C3%A9.pdf?dl=0|http://www.acgt.cd/006/62-rehabilitation-de-la-route-kikwit-idiofa-70-km|https://www.dropbox.com/s/ysf6r7w08lhddm0/Rehabilitation%20of%20the%20Kikwit%20-%20Idiofa%20road.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angoyacongo.com/2020/06/15-millions-usd-decaisses-et-travaux.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6.pdf|http://www.acgt.cd/images/documents/rapports_annuels/R2015.pdf|https://www.dropbox.com/s/cs6588i9r6bv79r/The%20impact%20of%20Sicomines%20on%20development%20in%20the%20Democratic%20Republic%20of%20Congo%20.pdf?dl=0|https://www.dropbox.com/s/2ngr037afdtnul4/ACGT%202013.pdf?|http://cd.china-embassy.org/fra/xw/more/t752517.htm|http://www.acgt.cd/images/documents/rapports_annuels/R2012.pdf|https://www.dropbox.com/s/17vj39iersx0b1i/drc-china%20infrastructure%20status%20march%202011.pdf?dl=0|https://www.dropbox.com/s/hmyrdmiyyjlg8av/R2017.pdf?dl=0|https://www.dropbox.com/s/rosp9rnwtf6bv23/Rapport%20de%20Conciliation%20ITIE%20RDC%202015%20-%20sign%C3%A9.pdf?dl=0|https://www.dropbox.com/s/9u546d9omhakhew/Butembo%20crossing.pdf?dl=0|http://www.acgt.cd/images/documents/rapports_annuels/R2017.pdf|https://www.dropbox.com/s/axafl0lt2lizeko/ChinaLoansToAfrica%C2%A9SAIS-CARI.csv?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6.pdf|http://www.congovirtuel.com/page_rapport_travaux/memoire_unikin/memoire_lisangi.pdf|https://www.dropbox.com/s/axafl0lt2lizeko/ChinaLoansToAfrica%C2%A9SAIS-CARI.csv?dl=0|http://www.acgt.cd/images/documents/rapports_annuels/R2017.pdf|https://www.dropbox.com/s/hmyrdmiyyjlg8av/R2017.pdf?dl=0|https://www.dropbox.com/s/rosp9rnwtf6bv23/Rapport%20de%20Conciliation%20ITIE%20RDC%202015%20-%20sign%C3%A9.pdf?dl=0|https://www.dropbox.com/s/zlkq8lleo8ydxo9/R2018.pdf?dl=0 |http://www.acgt.cd/006/51-projet-de-construction-et-modernisation-de-la-rn5-bukavu-nyangezi-kamanyola-uvira-lot1-bukavu-nyangezi-kamanyola-55-50-km|https://foreignpolicymag.files.wordpress.com/2018/06/01911-sicomines-workingpaper-landry-v6.pdf|https://www.dropbox.com/s/17vj39iersx0b1i/drc-china%20infrastructure%20status%20march%202011.pdf?dl=0|http://www.acgt.cd/images/documents/rapports_annuels/R2012.pdf|http://develop.developmentcheck.org/projects/6724 |https://www.dropbox.com/s/cs6588i9r6bv79r/The%20impact%20of%20Sicomines%20on%20development%20in%20the%20Democratic%20Republic%20of%20Congo%20.pdf?dl=0|https://www.dropbox.com/s/2ngr037afdtnul4/ACGT%202013.pdf?|http://www.acgt.cd/images/documents/rapports_annuels/R2015.pdf|http://www.acgt.cd/fr/detail.php?menu=projet&amp;liste=liste&amp;page=1&amp;nbre_numero=1|http://www.cima.ca/cgi-cs/cs.waframe.content?click=171116&amp;lang=2&amp;singlepagepopup=1|https://www.globalwitness.org/sites/default/files/library/friends_in_need_en_lr.pdf|http://www.developmentcheck.org/projects/6724|http://www.acgt.cd/images/documents/rapports_annuels/R2018.pdf|https://chinaafricaloandata.bu.edu/|https://masharikirdc-net.translate.goog/?p=3157&amp;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www.acgt.cd/006/67-construction-de-la-voirie-de-kalemie|https://www.dropbox.com/s/tq32rdptgy4thjj/Construction%20of%20the%20Kalemie%20road%20network.pdf?dl=0|https://www.dropbox.com/s/rosp9rnwtf6bv23/Rapport%20de%20Conciliation%20ITIE%20RDC%202015%20-%20sign%C3%A9.pdf?dl=0|https://www.dropbox.com/s/axafl0lt2lizeko/ChinaLoansToAfrica%C2%A9SAIS-CARI.csv?dl=0 .|https://www.dropbox.com/s/zlkq8lleo8ydxo9/R2018.pdf?dl=0 |http://www.acgt.cd/images/documents/rapports_annuels/R2016.pdf|http://www.congovirtuel.com/page_rapport_travaux/memoire_unikin/memoire_lisangi.pdf|http://www.acgt.cd/images/documents/rapports_annuels/R2018.pdf|https://acpcongo-com.translate.goog/index.php/2020/10/27/le-projet-de-rehabilitation-et-de-modernisation-de-la-voirie-de-kalemie-passe-avec-succes-la-reception-definitive/?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www.acgt.cd/images/documents/rapports_annuels/R2016.pdf|https://www.openstreetmap.org/relation/2650257|https://www.dropbox.com/s/axafl0lt2lizeko/ChinaLoansToAfrica%C2%A9SAIS-CARI.csv?dl=0 .|https://www.dropbox.com/s/hmyrdmiyyjlg8av/R2017.pdf?dl=0|https://www.dropbox.com/s/zlkq8lleo8ydxo9/R2018.pdf?dl=0 |https://www.dropbox.com/s/17vj39iersx0b1i/drc-china%20infrastructure%20status%20march%202011.pdf?dl=0|http://develop.developmentcheck.org/projects/6723|http://www.acgt.cd/images/documents/rapports_annuels/R2015.pdf|http://www.developmentcheck.org/projects/6723|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s://www.dropbox.com/s/axafl0lt2lizeko/ChinaLoansToAfrica%C2%A9SAIS-CARI.csv?dl=0 .|https://www.dropbox.com/s/hmyrdmiyyjlg8av/R2017.pdf?dl=0|https://www.dropbox.com/s/zlkq8lleo8ydxo9/R2018.pdf?dl=0 |https://www.dropbox.com/s/rosp9rnwtf6bv23/Rapport%20de%20Conciliation%20ITIE%20RDC%202015%20-%20sign%C3%A9.pdf?dl=0|https://www.dropbox.com/s/9yvhrwfln840dl1/Lwambo%20-%20Mitwaba%20-%20Manono%20-%20Kalemie%20Road%20Rehabilitation%20Project.pdf?dl=0|http://www.acgt.cd/006/56-projet-de-rehabilitation-de-la-route-lwambo-mitwaba-manono-kalemie|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diac-congo.com/content/congo-chine-bilan-dun-demi-siecle-de-cooperation-et-de-perspectives-8430|http://www.mofcom.gov.cn/article/i/jyjl/k/201407/20140700666056.shtml"/>
        <s v="http://www.afdb.org/fileadmin/uploads/afdb/Documents/Environmental-and-Social-Assessments/ESIA%20Ex%20Summary%20Morupule%20B%20Final-22%20june09.pdf|http://www.worldbank.org/projects/P112516/botswana-morupule-b-generation-transmission-project?lang=en|http://72.167.255.126/index.php?sid=6&amp;aid=1321&amp;dir=2012/June/Tuesday26|http://www.afdb.org/en/projects-and-operations/project-portfolio/project/p-bw-fa0-001/|http://english.peopledaily.com.cn/90001/90776/90883/7206069.html|http://global.factiva.com/aa/?ref=AFNWS00020091204e5c4000ph&amp;pp=1&amp;fcpil=en&amp;napc=S&amp;sa_from=|http://search.proquest.com.gate2.library.lse.ac.uk/docview/862927532/13E943EEF1E2EACFA73/5?accountid=9630|http://www.sourcewatch.org/index.php/Morupule_B_power_station#cite_note-trouble-8|http://www.mmegi.bw/index.php?aid=59519&amp;dir=2016/april/22|http://documents.worldbank.org/curated/en/392781485213835961/pdf/ICRR-Disclosable-P112516-01-23-2017-1485213819609.pdf|http://bw.china-embassy.org/eng/jmwl/t568176.htm|https://www.finance.gov.bw/images/publications/ASA2017-201819.pdf|http://www.cneec.com.cn/english/NewsCenter/CNEECNews/201405/t20140508_76544.html|http://documents1.worldbank.org/curated/en/655811468006281379/pdf/ISR-Disclosable-P112516-05-30-2014-1401500249994.pdf|http://documents1.worldbank.org/curated/en/392781485213835961/pdf/ICRR-Disclosable-P112516-01-23-2017-1485213819609.pdf|https://www.chinca.org/sjtcoc/info/37052|http://www.cneec.com.cn/xwzx/mtbd/201002/t20100226_63760.html|http://www.icbc-ltd.com/icbc/en/newsupdates/icbc%20news/ICBC%20Makes%20another%20Inroad%20on%20Investment%20Banking%20Business.htm|http://www.icbc.com.cn/icbc/icbc%20news/cooperation%20between%20icbc%20and%20standard%20bank%20of%20south%20africa%20enters%20its%20prime.htm|http://documents1.worldbank.org/curated/en/924801468013745596/pdf/Conformed0Version0Cooperation0Agreement.pdf|https://www.afdb.org/fileadmin/uploads/afdb/Documents/Project-and-Operations/Botswana_-_Projet_de_centrale_d%E2%80%99%C3%A9nergie_Morupule_B_-_Rapport_d%E2%80%99%C3%A9valuation.pdf|https://www.esi-africa.com/wp-content/uploads/Hugo_Azevedo.pdf|https://www.bpc.bw/about-us/Annual%20Reports/BPC%20annual%20report%202010.pdf|https://www.bpc.bw/about-us/Annual%20Reports/BPC%20Annual%20Report%202019.pdf|https://www.gem.wiki/Morupule_B_power_station|http://www.africa-finance.de/fileadmin/user_upload/2._Africa_Finance_2014/Standard%20Bank%20Presentation%202nd%20Africa%20Finance.pdf|http://documents1.worldbank.org/curated/en/859671476971991085/pdf/ICR3301-REVISED-PUBLIC-ICR-Report-for-P112516-Oct-6-with-Corrected-Annex-1-Jan272017-VV.pdf|http://bw.mofcom.gov.cn/article/jmxw/200906/20090606333732.shtml|https://www.bpc.bw/about-us/Annual%20Reports/2017%20BPC%20ANNUAL%20REPORT.pdf|http://bw.mofcom.gov.cn/article/jmxw/201906/20190602869924.shtml|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https://www.dropbox.com/s/axafl0lt2lizeko/ChinaLoansToAfrica%C2%A9SAIS-CARI.csv?dl=0.|https://www.bpc.bw/about-us/Annual%20Reports/BPC%20Annual%20Report%202020.pdf|http://global.factiva.com/aa/?ref=AFNWS00020120118e81i000xh&amp;pp=1&amp;fcpil=en&amp;napc=S&amp;sa_from=|http://www.reuters.com/article/us-botswana-power-idUSKBN1300EQ|https://www.icbcthai.com/icbcltd/about%20us/news/Cooperation%20between%20ICBC%20and%20Standard%20Bank%20of%20South%20Africa%20Enters%20Its%20Prime.htm|https://documents1.worldbank.org/curated/en/209491468227707381/pdf/593910BRI0Bots10Box358280B01PUBLIC1.pdf|https://documents1.worldbank.org/curated/en/392781485213835961/pdf/ICRR-Disclosable-P112516-01-23-2017-1485213819609.pdf |https://www.ijglobal.com/articles/107957/morupule-b-emergency-powers|http://english.cctv.com/20090526/101356.shtml|https://thevault.exchange/?get_group_doc=18/1428493688-Webfile3.pdf|https://community.standardbank.co.za/t5/Community-blog/Power-plant-deal-lights-the-way-for-project-finance/ba-p/1410|https://thevault.exchange/?get_group_doc=18/1428493618-Webfile2.pdf|https://www.esi-africa.com/wp-content/uploads/Paul%20Eardley-Taylor.pdf|https://www.bpc.bw/about-us/Annual%20Reports/2021%20BPC%20ANNUAL%20REPORT.pdf|https://thevault.exchange/?get_group_doc=18/1429514494-Standard_Bank_UBS_NY_May09.pdf"/>
        <s v="http://www.afdb.org/fileadmin/uploads/afdb/Documents/Project-and-Operations/Multinational%2525252525252520-%2525252525252520AR%2525252525252520Togo-BF%2525252525252520Road.pdf|https://web.archive.org/web/20140119121141/http://www.bti-project.org/countryreports/wca/tgo/|https://global-factiva-com.proxy.wm.edu/redir/default.aspx?P=sa&amp;an=BBCAP00020090904e594002mh&amp;cat=a&amp;ep=ASE|http://www.accessmylibrary.com/article-1G1-198652545/china-supports-funding-togo.html|http://www.africaneconomicoutlook.org/countries/west-africa/togo/|https://www.afdb.org/fileadmin/uploads/afdb/Documents/Project-and-Operations/Togo_-_Burkina_Faso_-_Road_Rehabilitation_-_AR.pdf|https://www.dropbox.com/s/m6cmhygx2r41br8/RAPD%202010.pdf?dl=0|https://www.dropbox.com/s/0dn1ymashumwmla/RAPD%202014%20web%20fnal%20final.pdf?dl=0|https://www.republicoftogo.com/content/download/69251/1247486/file/Togo%20Matin%20N%C2%B0387.pdf|https://www.dropbox.com/s/ukysi3ryy9ls62q/situation_des_contrats_approuves_en_2008_cecpm2_phase3_definitif.xls?dl=0|http://tg.chineseembassy.org/chn/xwdt/t1123636.htm|https://www.republicoftogo.com/Toutes-les-rubriques/Finances/Ayassor-Avant-de-pouvoir-partager-la-richesse-il-faut-relancer-l-economie|https://www.afdb.org/fileadmin/uploads/afdb/Documents/Project-and-Operations/Togo_-_Aflao_-_Sanve_Condji_-_Benin_Border_Road_Rehabilitation_and_Modernization_Project__Lome_Port_Roundabout_-_Avepozo_Project_-_Appraisal_Report.pdf|https://www.republicoftogo.com/Toutes-les-rubriques/Finances/Le-Togo-obtient-un-financement-record|https://www.togofirst.com/en/infrastructure/1702-4958-togo-has-spent-close-to-xof1000-billion-to-improve-its-roads-in-recent-years|https://www.republicoftogo.com/Toutes-les-rubriques/Medias/Le-nouveau-visage-du-Tresor-public|https://eiti.org/files/documents/rapport_itie_togo_2017.pdf|https://global-factiva-com.proxy.wm.edu/redir/default.aspx?P=sa&amp;an=BBCAP00020090427e54r001rx&amp;cat=a&amp;ep=ASE|https://global-factiva-com.proxy.wm.edu/redir/default.aspx?P=sa&amp;an=EIUCP00020090630e56t00020&amp;cat=a&amp;ep=ASE|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https://www.dropbox.com/s/axafl0lt2lizeko/ChinaLoansToAfrica%C2%A9SAIS-CARI.csv?dl=0."/>
        <s v="http://www.africaneconomicoutlook.org/countries/central-africa/cameroon/|http://opendocs.ids.ac.uk/opendocs/bitstream/handle/123456789/1695/AFRODAD-%20322481.pdf?sequence=1|http://journals.sub.uni-hamburg.de/giga/jcca-cds/article/viewFile/223/223|http://www.entrepreneurnewsonline.com/2010/03/cameroon-receives-32-billion-fcfa-interestfree-loan-from-china.html|http://www.stat.cm/downloads/annuaire/2012/Annuaire-2012-chapitre-31.pdf|https://www.dropbox.com/s/j4cdajl5xhnh1hs/DAD%20Cameroon%20000743%20-%20ACCORD%20DE%20COOP%C3%89RATION%20ECONOMIQUE%20ET%20TECHN.%20ASS.%20N%C2%B02010-01%20ET%20N%C2%B02010-03.pdf?dl=0|https://www.dropbox.com/s/a400557jut579m5/Government%20of%20Cameroon%202020%20Register%20of%20Chinese%20Loans%20and%20Borrowing%20Terms.pdf?dl=0|https://www.dropbox.com/s/8vnayof01gkammx/ChinaLoansToAfrica%C2%A9SAIS-CARI_10_7_2021.csv?dl=0"/>
        <s v="http://www.africaneconomicoutlook.org/countries/central-africa/equatorial-guinea/|http://www.africa-confidential.com/article/id/10936/Obiang_loves_China|https://www.fmprc.gov.cn/zflt/eng/zfgx/t832788.htm|http://interview.mofcom.gov.cn/detail/201605/1460.html|http://gq.mofcom.gov.cn/article/jmxw/201707/20170702603607.shtml|http://www.scio.gov.cn/zfbps/ndhf/2010/Document/832287/832287_3.htm|https://www.imf.org/en/Publications/CR/Issues/2016/12/31/Republic-of-Equatorial-Guinea-2010-Article-IV-Consultation-23819|https://www.dropbox.com/s/axafl0lt2lizeko/ChinaLoansToAfrica%C2%A9SAIS-CARI.csv?dl=0 .|http://en.cmec.com/ywly/gcct/xjdlm/fwjz/201612/t20161228_133884.html|http://www.cmec-henan.com/caseinfo.aspx?ParentId=4&amp;ProductsId=26&amp;CateId=91&amp;BaseInfoCateId=91|http://www.cmec.com.cn/ywly/gcct/szgcfjjqt/fj/201612/t20161213_130051.html|https://www.guineaecuatorialpress.com/imgdb/2019/Cooperacion.pdf|http://csci.cscec.com/ywly/gcjs/202005/3084956.html|https://www.caetexpo.org.cn/html/2019/jcss_0617/228.html|http://www.richjt.com/product_er.php?class_id=2&amp;id=31|https://www.sohu.com/a/318408498_119717|http://www.china-cdig.com/case-386.html|http://www.china-cdig.com/en/case-276.html|https://www.guineaecuatorialpress.com/noticia.php?id=12867|http://ge-proyectos.com/es/node/999|https://www.imf.org/external/pubs/ft/scr/2010/cr10103.pdf|https://www.dropbox.com/s/wr66cjekm9uqroe/List%20of%20Chinese%20loans%20published%20on%20Equatorial%20Guinea%20Ministry%20of%20Finance%20Website%20in%202021.xlsx?dl=0|https://minhacienda-gob.com/deuda-publica/"/>
        <s v="http://www.africanfarming.net/technology/infrastructure/ethiopia-secures-chinese-funding-for-sugar-project|https://www.dropbox.com/s/a6h3qoe6wzizq3z/Annual%20Debt%20Portfolio%20Report%202018%20No.19.pdf?dl=0|https://hornaffairs.com/2014/05/07/china-lends-500m-for-welkait-sugar-mill-project/|http://world.people.com.cn/n1/2018/0903/c1002-30267651.html|http://www.camce.com.cn/en/enBA/enEC/enAP/201608/t20160804_93583.htm|https://www.dropbox.com/s/2bskdlzbxvmj0ev/Ethiopia%20May%20Ship%20Sugar%20in%202016%20as%20India-Backed%20Plant%20Ready%20-%20Bloomberg.pdf?dl=0|http://www.chinafga.org/rdsx/20140506/1072.html|http://www.prcsiri.com/Article/Detail/1175|http://www.camce.com.cn/en/enNews/enEN/201812/t20181203_198075.htm|https://www.bloomberg.com/news/articles/2016-06-13/ethiopian-china-backed-sugar-export-push-hits-cash-design-snags |https://www.dropbox.com/s/15gskejtyt2bccb/Media%20attention_exim%20bank%20of%20china.pdf?dl=0|http://www.xinhuanet.com/world/2014-05/07/c_1110576092.htm|https://www.soas.ac.uk/idcea/publications/working-papers/file139041.pdf|https://www.ethiopiansugar.com/projects/wolkaiyt-sugar-development-project/|https://www.ethiopiansugar.com/wolkaiyt-sugar-development-project/|https://www.dropbox.com/s/fx1nktrgiflwx8k/Public%20Sector%20Debt%20Statistical%20Bulletin%20No%2013%20%20%20%282009-10%20-%202013-14%29.pdf?dl=0|http://xinpi.stcn.com/finalpage/2021-01/16/1209116162.PDF|https://www.dropbox.com/s/bwyofmr1valdi9i/Master%20Loan%20Facility%20for%20Walkait%20Sugar%20Factory.pdf?dl=0|https://www.dropbox.com/s/grjihx3gt6698v9/Wolkait%20Sugar%20Project4.pdf?dl=0|https://web.archive.org/web/20220116180205/https://etsugar.com/projects/wolkaiyt-sugar-development-project/|https://addisfortune.news/businesses-in-tigray-to-bid-for-welkait-sugar-estate/|http://www.gdecn.com/english.php/News/detail/id/198|https://addisfortune.news/chinese-firm-clinches-deal-to-complete-stalled-sugar-plant/#:~:text=CAMCE%20has%20completed%20Welkait%20Sugar,of%20land%20for%20sugarcane%20cultivation.|https://waltainfo.com/14683/|http://en.camcel.com.cn/Performance/Africa/201610/t20161025_106130.html|https://www.foodbusinessafrica.com/ethiopian-regional-chamber-of-commerce-eyes-ownership-of-government-owned-sugar-factory/|https://www.aljazeera.com/economy/2021/2/5/instability-makes-ethiopia-a-hard-sell-to-foreign-investors|https://broadbent.co.uk/ipd/project/broadbent-china-wins-large-industrial-development-project-in-ethiopia/|https://addisfortune.net/articles/govt-opens-bidding-for-stalled-sugar-projects/|https://www.dorot.com/learning-centre/case-studies/wolkaiyt-project-ethiopia|https://www.reuters.com/article/us-ethiopia-conflict-tigray-idCAKBN27W0UT|https://www.youtube.com/watch?v=c7lcPvPSnPg|https://en.shinelinkgroup.com/product/1.html|https://www.scribd.com/document/450416824/%E4%B8%AD%E8%8B%B1-2018%E7%89%88-%E5%AE%9A%E7%A8%BF%E5%B0%8F%E6%96%87%E4%BB%B6-pdf-pdf|http://www.camce.com.cn/en/enNews/enEN/201903/t20190321_205603.htm|http://www.camce.com.cn/cn/ywly/gccb/nygc/201804/t20180412_184805.htm|http://www.camce.com.cn/cn/xwzx/gcdt/201612/t20161212_107863.htm|http://www.camce.com.cn/cn/xwzx/gsxw/201503/t20150309_56692.htm|http://www.camce.com.cn/cn/xwzx/gsxw/202004/t20200417_245792.htm|http://www.camce.com.cn/cn/xwzx/gsxw/202011/t20201123_256247.htm"/>
        <s v="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http://www.chinaafricarealstory.com/2013/09/guest-post-visiting-chinese-financed.html|http://blogs.ft.com/beyond-brics/2014/08/08/chinese-dams-in-africa/?|http://www.africaneconomicoutlook.org/countries/central-africa/congo-democratic-republic/|https://www.pgai.cd/portal/activities?search=&amp;da=3281&amp;psec=36&amp;secondary_sector=&amp;loc=&amp;language=fr|http://www.afdb.org/fileadmin/uploads/afdb/Documents/Project-and-Operations/Democratic%20Republic%20of%20Congo%20-%202013-2017%20-%20Country%20Strategy%20Paper.pdf|http://www.powerchina.cn/art/2017/2/7/art_23_220136.html|http://www.sinohydro.com/index.php?m=content&amp;c=index&amp;a=show&amp;catid=69&amp;id=340|http://finance.ifeng.com/roll/20120521/6491254.shtml|http://esp.sinohydro.com/index.php?m=content&amp;c=index&amp;a=show&amp;catid=350&amp;id=48|http://french.people.com.cn/n/2015/0323/c96852-8867279.html|http://cd.mofcom.gov.cn/article/jmxw/201402/20140200497905.shtml|http://documents.worldbank.org/curated/en/931391530518362918/text/Revue-de-la-Gestion-des-D-penses-Publiques-et-de-la-Responsabilisation-Financi-re-Volume-II.txt|https://pdf.usaid.gov/pdf_docs/PA00SX8K.pdf|http://cd.china-embassy.org/fra/zghz/commerc/t792157.htm|http://www.snel.cd/dl/Reponses_DG_Parlement.pdf|http://cd.chineseembassy.org/chn/xwdt/t933393.htm|http://cd.mofcom.gov.cn/article/jmxw/201205/20120508135145.shtml|https://www.pgai.cd/portal/activities?search=&amp;da=3281&amp;psec=74&amp;secondary_sector=&amp;loc=&amp;language=fr|  https://www.dropbox.com/s/vults7c3kv89j45/BU_PITCH_ENGLISH_2018.xlsx?dl=0|http://cd.chineseembassy.org/chn/xwdt/t791252.htm|https://www.dropbox.com/s/w0r2x8n8lcv24b8/DGDP_RAPPORT-ANNUEL_2012.pdf?dl=0|http://www.chinadaily.com.cn/m/powerchina/2018-06/22/content_36607006.htm|http://cd.mofcom.gov.cn/aarticle/jmxw/201205/20120508135145.html|http://www.bu.edu/cgef/#/2011/Country/DRC|https://www.dropbox.com/s/uri5nzl22zlkd58/Construction%20centrale%20hydro%C3%A9lectrique%20de%20Zongo%20II.pdf?dl=0|http://cd.china-embassy.org/chn/xwdt/t933393.htm|https://www.fmprc.gov.cn/web/gjhdq_676201/gj_676203/fz_677316/1206_677680/1206x2_677700/t791253.shtml|https://en.powerchina.cn//2018-06/22/content_36556288_2.htm|http://www.xinhuanet.com/english/2017-12/27/c_136855640.htm|http://minfinrdc.com/minfin/wp-content/uploads/2014/04/REDDITION-DES-COMPTES-2012-DU-4-JUIN-2012.pdf|http://webcache.googleusercontent.com/search?q=cache:aDSjpTxTQKgJ:www.chinaafricarealstory.com/2013/09/guest-post-visiting-chinese-financed.html+&amp;cd=6&amp;hl=en&amp;ct=clnk&amp;gl=us|http://www.powerchina.cn/art/2020/4/9/art_7449_773530.html|http://www.bidr.com.cn/en/news-details.aspx?category=2&amp;id=478|https://www.afrik21.africa/en/drc-sinohydro-has-finally-completed-the-zongo-2-hydroelectric-dam/|http://cd.china-embassy.org/fra/xw/t792157.htm |https://www.icafrica.org/en/news-events/infrastructure-news/article/lancement-des-travaux-de-construction-du-barrage-hydro-electrique-zongo-ii-en-rdc-3182/|http://globalenergyobservatory.org/geoid/42631#:~:text=Zongo%20Hydroelectric%20Power%20Plant%20Democratic%20Republic%20of%20the%20Congo%20is,%2D4.7779%2C%20Longitude%3D%2014.9059|http://www.rccdams.co.uk/dams/zongo-ii/|https://webcache.googleusercontent.com/search?q=cache:w14xgMGcvBMJ:https://xw.qq.com/cmsid/20180829B0OWDW00+&amp;cd=1&amp;hl=en&amp;ct=clnk&amp;gl=us|https://www.eca-creac.eu/sites/default/files/pdf/2015_conjonctures_congolaises.pdf|https://www.dropbox.com/s/axafl0lt2lizeko/ChinaLoansToAfrica%C2%A9SAIS-CARI.csv?dl=0.|http://cd.china-embassy.org/chn/xwdt/t791252.htm|http://dgdp-rdc.org/wp-content/uploads/2017/02/DGDP_RAPPORT-ANNUEL_2012.pdf|https://rucforsk.ruc.dk/ws/portalfiles/portal/57116566/Malm_2016_PhD_dissertation.pdf|https://www.dropbox.com/s/mtfjsuxlrkvsdpd/BCPSC-2013-Bilan-5-ans-Programme-Sino-Congolais.pdf?dl=0|https://web.archive.org/web/20141008141334/http://sais-cari.org/chinas-hydropower-finance-in-africa/|https:// https://dgdp-rdc.org/wp-content/uploads/2022/05/BULLETIN-4eTRIMESTRE-2021-1.pdf|https://dgdp-rdc.org/wp-content/uploads/2023/01/BULLETIN-1erTRIMESTRE-2022.pdf|http://www.zsyj.com/art/2020/5/14/art_8431_792239.html"/>
        <s v="http://www.ambarim-beijing.com/news_1.asp?id=739|http://www.ambarim-beijing.com/cooperation.asp|http://dad.synisys.com/dadmauritanie/#/Fre/ApplicationdeProjet/Liste%20/1_1_1_1|https://www.bcm.mr/IMG/pdf/rapport_annuel__2011_vfr.pdf|http://mr.mofcom.gov.cn/article/jmxw/201206/20120608170847.shtml|http://mr.mofcom.gov.cn/article/jmxw/201004/20100406872906.shtml|https://www.isdb.org/projects/data/uid-pj0016798|http://www.mcc.com.cn/mccen/focus/_325423/413015/index.html|https://ouestaf.com/conseil-des-ministres-de-la-mauritanie-du-jeudi-02-juin-2011-le-communique/|https://fr.allafrica.com/stories/201102081153.html|http://rmibiladi.com/fr/index.php?option=com_content&amp;view=article&amp;id=1421:assemblee-nationaleadoption-de-projets-de-lois-&amp;catid=1:actualites&amp;Itemid=2|http://fr.ami.mr/Depeche-12366.html|http://www.chinacem.com.cn/qydt/2015-5/187991.html|https://www.dropbox.com/sh/rmsn7bw684kga0z/AACEditcBr800aljD-yFjRTVa?dl=0|https://www.dropbox.com/s/axafl0lt2lizeko/ChinaLoansToAfrica%C2%A9SAIS-CARI.csv?dl=0.|https://www.dropbox.com/s/tj6u70qds8jxui9/bcm_rapport_annuel_fr_2015.pdf?dl=0|http://mr.mofcom.gov.cn/article/jmxw/201110/20111007779225.shtml|https://www.dropbox.com/s/1tugjucax4aga64/DAD%20Mauritania%20MRT%3A000039.pdf?dl=0|http://www.china.org.cn/world/2011-01/05/content_21677962.htm|http://webcache.googleusercontent.com/search?q=cache%3Ahttp%3A%2F%2Fwww.cncmp.mr%2FIMG%2Fpdf%2FPV_No11.pdf&amp;rlz=1C1ASRM_enUS646US648&amp;oq=cache%3Ahttp%3A%2F%2Fwww.cncmp.mr%2FIMG%2Fpdf%2FPV_No11.pdf&amp;aqs=chrome..69i57j69i58.1942j0j7&amp;sourceid=chrome&amp;ie=UTF-8"/>
        <s v="http://www.ambarim-beijing.com/news_1.asp?id=739|http://www.ambarim-beijing.com/cooperation.asp|http://english.mofcom.gov.cn/article/newsrelease/significantnews/201104/20110407501493.shtml|http://mr.china-embassy.org/chn/sbgx/t1387529.htm|http://mr.mofcom.gov.cn/article/jmxw/201608/20160801377928.shtml|http://www.bhi.com.cn/ydyl/gndt/29075.html|https://www.eklmy.com/bcecc.eklmy.com/ywsl65/ywly65/hwxm65/201707/2645218.html|http://www.ycijc.com/m/detail.asp?id_=%7B2006205B-40FD-45C3-8265-C141FBF4F38B%7D|http://yws.mofcom.gov.cn/article/b/201510/20151001144166.shtml|http://www.ynjstzkg.com/index.php?m=content&amp;c=index&amp;a=show&amp;catid=9&amp;id=6596|https://www.dropbox.com/sh/rmsn7bw684kga0z/AACEditcBr800aljD-yFjRTVa?dl=0|https://www.dropbox.com/s/axafl0lt2lizeko/ChinaLoansToAfrica%C2%A9SAIS-CARI.csv?dl=0.|https://www.dropbox.com/s/ke2ew90gkfx86il/DAD%20Mauritanie%20%20MRT%3A000363%20.pdf?dl=0|https://www.dropbox.com/s/ervqxehqdygt4xr/DAD%20Mauritanie%20%20MRT%3A000504%20.pdf?dl=0|http://www.ynjstzkg.com/index.php?m=content&amp;c=index&amp;a=show&amp;catid=9&amp;id=12005|http://www.china.org.cn/world/2011-01/05/content_21677962.htm"/>
        <s v="http://www.angop.ao/angola/en_us/noticias/economia/2018/4/20/Angola-negotiates-new-financing-and-loans,6c763f6b-c97a-49f8-aead-edb8e0102b99.html|http://country.eiu.com/article.aspx?articleid=982943082&amp;Country=Angola&amp;topic=Economy&amp;subtopic=For_1|https://centreforaviation.com/data/profiles/newairports/new-luanda-international-airport|http://country.eiu.com/article.aspx?articleid=1056048089&amp;Country=Angola&amp;topic=Economy&amp;subtopic=Fo_5|http://www.angop.ao/angola/en_us/noticias/politica/2017/9/43/Angolan-Head-State-checks-works-new-airport-Luanda,f7ba776e-a94e-444a-80da-270c27e8d5ae.html|http://www.angop.ao/angola/en_us/noticias/politica/2019/2/9/New-international-airport-undergoes-correction-works,7a11bc89-7623-4dc3-8dc3-b514f5900e8d.html|https://macauhub.com.mo/2019/03/01/pt-novo-aeroporto-de-luanda-angola-vai-ser-alvo-de-alteracoes/|https://angolaairport.net/airport/angola-airport.html|https://www.eaglestone.eu/xms/files/Inside_Africa_Sub-Saharan_Africa_Firming_Up_the_Economic_Recovery_240518.pdf|http://cdn2.portalangop.co.ao/angola/en_us/noticias/economia/2018/4/20/Angola-negotiates-new-financing-and-loans,6c763f6b-c97a-49f8-aead-edb8e0102b99.html|https://clbrief.com/angola-bets-on-focac-2018/|https://www.dn.pt/lusa/chinaafrica-luanda-e-pequim-adiam-negociacoes-de-cooperacao-para-final-de-setembro---mirex-9794786.html|https://www.export.gov/apex/article2?id=Angola-Transportation-Aviation-and-Rail|http://www.macauhub.com.mo/en/2011/10/24/luanda’s-new-airport-in-angola-aims-to-rival-johannesburg-airport/|https://macauhub.com.mo/2008/10/24/5959/|https://www.rns-pdf.londonstockexchange.com/rns/9480U_1-2018-7-17.pdf|http://documents.worldbank.org/curated/en/606291556800753914/pdf/Creating-Markets-in-Angola-Opportunities-for-Development-Through-the-Private-Sector.pdf|https://www.dw.com/zh/%E4%B8%AD%E5%9B%BD%E5%9C%A8%E9%9D%9E%E6%B4%B2%E5%A4%A7%E7%9B%96%E6%9C%BA%E5%9C%BA-%E5%AE%89%E5%93%A5%E6%8B%89%E9%A1%B9%E7%9B%AE%E6%81%90%E6%88%90%E7%83%82%E5%B0%BE%E5%B7%A5%E7%A8%8B/a-50327661|http://www.ehopetrans.com/html/2021/kyal_0531/16.html|https://www.fmprc.gov.cn/zflt/chn/zjfz/fzsz/t1272980.htm|https://www.dropbox.com/s/kwxk7hpv0dyicpi/DRS%20Official%20Commitments%20from%20China%20through%202020.csv?dl=0|https://www.investgohn.com/hyzx/hyzxDetail.do?articleId=6C5E6EAB21348730E053650310AC1F9B|http://avic-kdn.com/news_details/380.html|http://www.avic-kdn.com/success_details/11.html|http://avic-kdn.com/news_cn_details/379.html|http://www.avic-kdn.com/success_cn_details/78.html|https://www.airport-technology.com/projects/new-luanda-international-airport/|https://furtherafrica.com/2020/05/22/angolas-new-airport-construction-contract-signed/|https://www.mintrans-tenders.ao/index.php?option=com_content&amp;view=article&amp;id=392:mintrans-announces-resumption-of-work-on-the-new-luanda-international-airport-which-should-be-operational-in-2023&amp;catid=2&amp;lang=en&amp;Itemid=220"/>
        <s v="http://www.bankofchina.com/aboutboc/ab8/201702/t20170221_8678461.html|https://www.imf.org/~/media/Files/Publications/CR/2018/cr18378.ashx|https://www.prc.cm/files/fa/c9/dd/5b5f1f848311df1018fb47303e748480.pdf|https://chinaafricaloandata.bu.edu/|https://www.minepat.gov.cm/images/ppa_22_fr_au_12_11_2020.pdf|http://vpn.caa.cm/index.php/en/117-projet/nouveaux-engagements/691-nouveaux-engagements-au-31-mai-2019|https://www.dropbox.com/s/pp0az9sq3pfykny/NOUVEAUX%20ENGAGEMENTS%20AU%2031%20MAI%202019.pdf?dl=0|https://www.caa.cm/images/publications/Rapport_Activites_2019.pdf|https://energies-media.com/rech-bureau-detudes-suivi-travaux-tbea-deux-lignes|https://energies-media.com/cmr-gouv-veut-demarrer-financem-lignes-225-kv-ebolowa-kribi-et-90-kv-mbalmayo-mekin-en-2022|https://www.minepat.gov.cm/index.php?option=com_docman&amp;view=download&amp;alias=252-cdmt-ajuste-du-ministere-de-l-energie-et-de-l-eau-pour-le-triennat-2021-2023&amp;category_slug=secteur-infrastructure&amp;Itemid=324&amp;lang=en|https://www.journalducameroun.com/en/wp-content/uploads/2021/12/expose-assemble-anglais.pdf|https://www.businessincameroon.com/electricity/2112-8718-cameroon-seeks-151mln-from-industrial-and-commercial-bank-of-china-for-energy-projects|https://www.dropbox.com/s/kwxk7hpv0dyicpi/DRS%20Official%20Commitments%20from%20China%20through%202020.csv?dl=0|https://www.dropbox.com/s/a400557jut579m5/Government%20of%20Cameroon%202020%20Register%20of%20Chinese%20Loans%20and%20Borrowing%20Terms.pdf?dl=0 "/>
        <s v="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12/PSIP20122016.pdf|http://mu.mofcom.gov.cn/article/jmxw/200809/20080905766249.shtml|https://www.fmprc.gov.cn/web/wjdt_674879/zwbd_674895/t430938.shtml |https://www.chinca.org/cica/info/35389|https://bcegi.bcegc.com/menu854/newsDetail/5818.html |http://mu.mofcom.gov.cn/article/jmxw/200801/20080105349141.shtml|https://www.google.com/maps/place/Mauritius+Broadcasting+Corporation/@-20.229705,57.501713,3a,75y,90t/data=!3m8!1e2!3m6!1sAF1QipN7b6tmjGetCUdGdwk_DeMeYOdxPAiPB_vvKzqG!2e10!3e12!6shttps:%2F%2Flh5.googleusercontent.com%2Fp%2FAF1QipN7b6tmjGetCUdGdwk_DeMeYOdxPAiPB_vvKzqG%3Dw449-h298-k-no!7i2675!8i1775!4m10!1m2!2m1!1sMauritius+Broadcasting+Corporation!3m6!1s0x217c5af3fcc27879:0xba3139669fb0c394!8m2!3d-20.229705!4d57.501713!14m1!1BCgIgAQ|https://www.openstreetmap.org/way/270988983|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http://global.factiva.com/aa/?ref=BBCAP00020050125e11p0025t&amp;pp=1&amp;fcpil=en&amp;napc=S&amp;sa_from=|http://mof.govmu.org/English/Documents/Budget%202012/PSIP20122016.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s://web.archive.org/web/20121116055515/http://www.gov.mu/portal/site/Mainhomepage/menuitem.a42b24128104d9845dabddd154508a0c/?content_id=58b47005d8b0a010VgnVCM1000000a04a8c0RCRD|http://global.factiva.com/aa/?ref=BBCAP00020050125e11p0025t&amp;pp=1&amp;fcpil=en&amp;napc=S&amp;sa_from=|http://www.lexpress.mu/services/archive-35086-new-dawn-for-china-mauritius-relations.html|https://web.archive.org/web/20121117234219/http://www.gov.mu/portal/site/pmosite?content_id=3c680bd3bcff7010VgnVCM100000ca6a12acRCRD|http://www.gov.mu/portal/goc/assemblysite/file/hansardsecd810.pdf|https://web.archive.org/web/20121115223930/http://www.gov.mu/portal/goc/treasury/file/annual09j/STATM.pdf|https://web.archive.org/web/20121115223017/http://www.gov.mu/portal/goc/treasury/file/annual06/statj.pdf|https://web.archive.org/web/20130127023802/http://www.fmprc.gov.cn/eng/wjb/zzjg/fzs/gjlb/3039/|http://www.panapress.com/Mauritius-gets-$2.3-million-Chinese-loan--13-578166-18-lang2-index.html|https://web.archive.org/web/20101114204145/http://www.gov.mu/portal/site/pmosite/menuitem.4ca0efdee47462e7440a600248a521ca/?content_id=3b24534d7bff7010VgnVCM100000ca6a12acRCRD|http://dspace.cigilibrary.org/jspui/bitstream/123456789/32406/1/MauritiusInvestmentRelations.pdf?1|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
        <s v="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
        <s v="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http://global.factiva.com/aa/?ref=EIUBF00020040131e01g0000d&amp;pp=1&amp;fcpil=en&amp;napc=S&amp;sa_from=|https://www.dropbox.com/s/zw6kbpmk2r75cia/EXIMBANK-CHINA%20-%20Ministry%20of%20Planning%2C%20Territorial%20and%20Large%20Equipment.pdf?dl=0|http://cg.china-embassy.org/chn/zgzj/jmwl/t573611.htm|http://cg.mofcom.gov.cn/article/jmxw/200304/20030400079454.shtml|http://www.sinomach.com.cn/en/MediaCenter/News/201412/t20141209_21865.html|https://www.imf.org/en/Publications/CR/Issues/2016/12/31/Republic-of-Congo-2007-Article-IV-Consultation-Staff-Report-Staff-Statement-Public-21087|https://www.fmprc.gov.cn/web/zwbd_673032/nbhd_673044/t1469280.shtml|https://grands-travaux.gouv.cg/en/eximbank-chine|https://country.eiu.com/article.aspx?articleid=735488457&amp;Country=Congo%20(Brazzaville)&amp;topic=Economy&amp;subtopic=Forecast&amp;subsubtopic=External+sector&amp;u=1&amp;pid=1016147285&amp;oid=1016147285&amp;uid=1|https://books.google.com/books?id=dPsiFaUGvqUC&amp;pg=PA189&amp;lpg=PA189&amp;dq=%22Imboulou+%22+%22de+gr%C3%A2ce%22+%22barrage%22&amp;source=bl&amp;ots=pjxc4Eoi7j&amp;sig=ACfU3U0kVDY-mE3c8vttNGuhd-YNdmvN8w&amp;hl=en&amp;sa=X&amp;ved=2ahUKEwj99eWryerpAhXxoXIEHcfiA1AQ6AEwAXoECAoQAQ#v=onepage&amp;q=%22Imboulou%20%22%20%22de%20gr%C3%A2ce%22%20%22barrage%22&amp;f=false|https://www.dropbox.com/s/axafl0lt2lizeko/ChinaLoansToAfrica%C2%A9SAIS-CARI.csv?dl=0  |http://cg.mofcom.gov.cn/sys/print.shtml?/catalog/hyjs/201207/20120708239206|https://info.undp.org/docs/pdc/Documents/COG/Strat%C3%A9gie%20diagnostique%20national%20microhydro.pdf|https://www.fidh.org/IMG/pdf/cg1805f.pdf|https://www.batiactu.com/edito/lancement-construction-barrage-imboulou-au-congo-15486.php|https://e2c.cg/node/27|https://www.jeuneafrique.com/61160/archives-thematique/semaine-du-28-septembre-2003|https://www.alwihdainfo.com/Quand-le-Barrage-d%EF%BF%BDImboulou-illuminera-le-Congo-Brazzaville_a3995.html |https://geohack.toolforge.org/geohack.php?pagename=Imboulou_Dam&amp;params=2_56_05_S_16_07_40_E_type:landmark|http://finance.sina.com.cn/chanjing/gsnews/20100202/10313207490.shtml |https://en.wikipedia.org/wiki/Imboulou_Dam |https://www.icafrica.org/en/news-events/infrastructure-news/article/congo-inauguration-of-imboulou-hydroelectric-power-plant-1927/|https://baike.baidu.com/item/%E8%8B%B1%E5%B8%83%E9%B2%81%E6%B0%B4%E7%94%B5%E7%AB%99|http://www.cmec.com/ywly/gcct/dlnyyw/slfdz/201612/t20161212_130028.html|http://news.sina.com.cn/o/2010-11-11/165821455584.shtml|http://french.peopledaily.com.cn/96852/7196007.html"/>
        <s v="http://www.burundi-gov.bi/Burundi-Cooperation-11eme-Session|http://www.senat.bi/?page_id=645|https://burundi-agnews.org/diplomatie/burundi-accord-de-cooperation-avec-la-chine-de-150-millions-de-yuans/|http://bi.chineseembassy.org/fra/sgxw/t871372.htm|http://bi.mofcom.gov.cn/article/jmxw/201109/20110907744384.shtml"/>
        <s v="http://www.cablegatesearch.net/cable.php?id=06GABORONE933|http://allafrica.com/stories/200607170295.html|http://www.eximbank.gov.cn/topic/hwtz/2006/5_06.doc|http://bw.mofcom.gov.cn/article/todayheader/201509/20150901103750.shtml|http://bw.mofcom.gov.cn/article/jmxw/201602/20160201255305.shtml|http://www.scoop.co.nz/stories/WL0607/S01352/cablegate-botswana-houses-provided-through-chinese-loans.htm|https://allafrica.com/stories/200607170012.html|http://bw.china-embassy.org/eng/zbgx/t251775.htm|http://bw.mofcom.gov.cn/article/zxhz/200604/20060401998152.shtml|https://www.finance.gov.bw/images/publications/ASA2017-201819.pdf|http://www.auhf.co.za/wordpress/assets/Day2_S3_Motswaiso_Botswana-Housing-Corporation.pdf|http://bw.china-embassy.org/chn/xwdt/t1430947.htm|https://allafrica.com/stories/200611291269.html|https://www.dropbox.com/s/crf8qvz99nk2sio/BHC%20Annual%20Report%202013-14a.pdf?dl=0|https://www.facebook.com/businessweeklyBW/posts/botswana-foreign-debt-at-p252-billionkabo-ramasiacorrespondentgovernment-borrowe/2247114592187496/|https://www.facebook.com/BotswanaGovernment/posts/bweek-that-was-in-parliament-question-on-the-amount-of-money-owed-to-other-count/1719701988112452/|https://www.dropbox.com/s/knlm49lj13fxkvs/DAILY%20HANSARD%2019%20JUNE%202018%20-%20WINTER%20%28MIXED%20VERSION%202%29.pdf?dl=0|http://global.factiva.com/aa/?ref=AFNWS00020060717e27e000eg&amp;pp=1&amp;fcpil=en&amp;napc=S&amp;sa_from=|https://www.dropbox.com/s/axafl0lt2lizeko/ChinaLoansToAfrica%C2%A9SAIS-CARI.csv?dl=0.|http://bw.mofcom.gov.cn/article/jmxw/200609/20060903159192.shtml|http://bw.mofcom.gov.cn/article/zxhz/200708/20070804981761.shtml"/>
        <s v="http://www.cdb.com.cn/xwzx/khdt/201807/t20180726_5285.html|https://www.dropbox.com/s/c9amc4bpuiiil68/IJGlobal%20-%20Kusile%20Power%20Station%20%284800MW%29%20-%20South%20Africa.pdf?dl=0|https://www.fin24.com/Economy/Eskom/ramaphosa-lifts-veil-on-eskom-china-loan-secrets-20181030|https://www.bloomberg.com/news/articles/2019-10-09/two-mammoth-power-plants-are-sinking-eskom-and-south-africa|https://www.banktrack.org/project/kusile_coal_power_plant|https://www.gov.za/sites/default/files/gcis_document/201911/dpeannualreport201819_0.pdf|https://www.politicsweb.co.za/opinion/chinas-loans-to-south-africa|https://www.politicsweb.co.za/politics/us25-billion-loan-agreement-signed-with-china-deve|https://en.wikipedia.org/wiki/Kusile_Power_Station#Construction_timeline|https://mg.co.za/article/2018-07-24-eskom-inks-r334bn-loan-deal-with-china-development-bank/|https://www.dropbox.com/s/qfxggotavowj0kk/Eskom%20signs%20a%20US%242.5%20billion%20loan%20agreement%20with%20the%20China%20Development%20Bank.pdf?dl=0|https://www.dropbox.com/s/rojifc2armf7sb5/Eskom%20mandate%20and%20China%20loan%20bring%20hope%20for%20SA.pdf?dl=0|https://www.sanews.gov.za/south-africa/chinese-loans-eskom-transnet-granted-without-conditions|https://www.afdb.org/fileadmin/uploads/afdb/Documents/Boards-Documents/SOUTH_AFRICA_-_ESKOM_TRANSMISSION_IMPROVEMENT_PROJECT_-_English.pdf|https://mg.co.za/article/2019-05-03-00-eskom-the-abyss-just-gets-deeper/|https://documents1.worldbank.org/curated/en/647701614367081617/pdf/1-Eskom-AFS-2020-pdf.pdf|https://www.eskom.co.za/wp-content/uploads/2021/02/0004EskomAFS2019singles.pdf|https://www.eskom.co.za/wp-content/uploads/2021/02/Eskom2018AFS.pdf|https://ijglobal.com/articles/134458/china-development-bank-latest-to-lend-to-kusile-coal-fired|https://www.dropbox.com/s/8vnayof01gkammx/ChinaLoansToAfrica%C2%A9SAIS-CARI_10_7_2021.csv?dl=0|https://web.archive.org/web/20190819021626/http://www.eskom.co.za/IR2019/Documents/Eskom_2019_AFS_singles.pdf|https://www.eskom.co.za/wp-content/uploads/2021/08/AFS2021.pdf|https://www.eskom.co.za/wp-content/uploads/2021/02/Eskom_AFS_2017.pdf|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dropbox.com/s/4o9xgugk0bv5oj6/Signed-Response-to-PAIA-Request-ref-0003-Man-DA-CDB-with-supporting-documentation.pdf?dl=0|https://www.eskom.co.za/wp-content/uploads/2022/12/2022_annual_financial_statements.pdf"/>
        <s v="http://www.cecep.cn/g9287/s17413/t46956.aspx|http://www.cecep.cn/g8332/s15665/t46736.aspx|http://mic.gov.sd/documents/general/China_en.pdf|http://www.chinageo.com.cn/en/news/detail.asp?N_id=291|http://global.factiva.com/aa/?ref=AEIN000020081223e4ca0000o&amp;pp=1&amp;fcpil=en&amp;napc=S&amp;sa_from=|http://documents.worldbank.org/curated/en/936991468023953753/pdf/480910PUB0Buil101OFFICIAL0USE0ONLY1.pdf|https://www.dropbox.com/s/axafl0lt2lizeko/ChinaLoansToAfrica%C2%A9SAIS-CARI.csv?dl=0|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www.channelnewsasia.com/stories/afp_world_business/view/250195/1/.html|http://news.sohu.com/20070104/n247415718.shtml|http://www.sudantribune.com/spip.php?article19538|http://global.factiva.com/aa/?ref=AFPR000020061231e2cv009n9&amp;pp=1&amp;fcpil=en&amp;napc=S&amp;sa_from=|https://www.fmprc.gov.cn/ce/cebenin/fra/dsjh/t274842.htm|https://web.archive.org/web/20070820222254/http://bj.china-embassy.org/fra/sgxx/t274842.htm|http://global.factiva.com/aa/?ref=AFPR000020070101e3110099e&amp;pp=1&amp;fcpil=en&amp;napc=S&amp;sa_from="/>
        <s v="http://www.chceg.com/view.asp?newsid=172|http://www.asemana.publ.cv/spip.php?article32738|http://www.macauhub.com.mo/en/2008/05/22/5086/|http://www.fmprc.gov.cn/mfa_chn/wjdt_611265/zwbd_611281/t824392.shtml|http://www.macauhub.com.mo/en/2005/12/01/108/|http://www.macauhub.com.mo/en/2013/12/13/building-on-ambition-china-helps-build-cape-verde-after-independence/|https://macauhub.com.mo/pt/2006/04/04/portugues-governo-de-cabo-verde-quer-a-china-como-parceiro-estrategico/|https://macauhub.com.mo/zh/2008/12/29/%E4%B8%AD%E6%96%87-%E4%BD%9B%E5%BE%97%E8%A7%92%EF%BC%9A%E4%B8%AD%E5%9B%BD%E8%AE%A1%E5%88%92%E5%8A%A0%E5%BC%BA%E4%B8%8E%E4%BD%9B%E5%BE%97%E8%A7%92%E7%9A%84%E5%90%88%E4%BD%9C/|https://www.haodf.com/zhuanjiaguandian/liaodayong_679590200.htm| https://www.governo.cv/nova-maternidade-do-hospital-agostinho-neto-abre-as-portas/|https://www.governo.cv/cabo-verde-e-china-assinam-acordos-por-troca-de-notas/|http://finance.sina.com.cn/roll/20100107/00567205319.shtml|https://www.fmprc.gov.cn/web/gjhdq_676201/gj_676203/fz_677316/1206_677608/1206x2_677628/t824392.shtml|http://www.mofcom.gov.cn/article/b/g/200802/20080205379423.shtml|https://www.dropbox.com/s/axafl0lt2lizeko/ChinaLoansToAfrica%C2%A9SAIS-CARI.csv?dl=0.|http://www.thelancet.com/journals/lancet/article/PIIS0140-6736(14)60725-X/fulltext#article_upsell|https://macauhub.com.mo/pt/2011/10/30/portugues-china-concedeu-emprestimo-sem-juros-a-cabo-verde/|https://macauhub.com.mo/pt/2005/12/01/portugues-china-financia-em-365-milhoes-de-euros-hospital-na-cidade-da-praia/|https://www.rtp.pt/noticias/mundo/china-financia-nova-maternidade-para-hospital-da-cidade-da-praia_n118896"/>
        <s v="http://www.chimpreports.com/index.php/special-reports/5133-investigation-unra-resists-sabotage-museveni-clears-entebbe-expressway.html|http://www.eturbonews.com/22640/outgoing-uganda-parliament-approves-funding-new-entebbe-highway|http://global.factiva.com/aa/?ref=AER0000020110505e75500013&amp;pp=1&amp;fcpil=en&amp;napc=S&amp;sa_from=|https://www.enr.com/articles/5001-china-to-fund-350m-ugandan-toll-road|http://global.factiva.com/aa/?ref=BBCAPP0020101224e6co001bd&amp;pp=1&amp;fcpil=en&amp;napc=S&amp;sa_from=|http://global.factiva.com/aa/?ref=TARGNS0020091110e5b9002ra&amp;pp=1&amp;fcpil=en&amp;napc=S&amp;sa_from=|http://allafrica.com/stories/201208050119.html|http://www.newvision.co.ug/news/637511-museveni-commissions-kampala-entebbe-road.html|http://search.proquest.com.gate2.library.lse.ac.uk/docview/1352727492/13EA99DC4904AFE08CA/3?accountid=9630|http://allafrica.com/stories/201211210482.html|http://opm.go.ug/manage/pdfs2013/GAPR2011_12V2.pdf|http://opm.go.ug/manage/pdfs2013/GAPR2011_12V1.pdf|http://154.72.196.89/portal/activities?search=Jinja&amp;da=&amp;ba=&amp;psec=&amp;loc=&amp;language=en|http://global.factiva.com/aa/?ref=AFRNNW0020130327e93j0000z&amp;pp=1&amp;fcpil=en&amp;napc=S&amp;sa_from=|http://global.factiva.com/aa/?ref=AFNWS00020130409e94900136&amp;pp=1&amp;fcpil=en&amp;napc=S&amp;sa_from=|http://www.redpepper.co.ug/unra-announces-changes-on-kampala-entebbe-express-highway/|http://www.unra.go.ug/index.php?option=com_content&amp;view=article&amp;id=263:entebbe-express-highway&amp;catid=43:on-going-projects&amp;Itemid=66#|http://en.wikipedia.org/wiki/Entebbe-Kampala_Highway|http://www.newvision.co.ug/mobile/Detail.aspx?NewsID=635784&amp;CatID=1|http://www.newvision.co.ug/mobile/Detail.aspx?NewsID=637472&amp;CatID=3|https://global.factiva.com/redir/default.aspx?P=sa&amp;an=BDU0000020130104e9140000b&amp;cat=a&amp;ep=ASE|http://ug.mofcom.gov.cn/article/jmxw/201505/20150500973025.shtml|http://www.eximbank.gov.cn/aboutExim/annals/2018_2/201907/P020190718600505406776.pdf|https://www.unra.go.ug/unra/wp-content/uploads/2019/05/Status-of-UNRA-projects-december-2018.pdf|http://www.oag.go.ug/wp-content/uploads/2016/07/Management-of-Public-Debt.pdf|https://www.dropbox.com/s/am6sktc0bml39ui/Aid%20Management%20Platform%20-%20KAMPALA-ENTEBBE%20EXPRESS%20HIGHWAY.pdf?dl=0 |https://www.dropbox.com/s/urov4fq9ldqbu84/April%202019%20Uganda%20AMP%20Flat%20Export.csv?dl=0|https://en.wikipedia.org/wiki/Entebbe%E2%80%93Kampala_Expressway#cite_note-1R-1|https://www.eib.org/attachments/efs/economic_report_banking_africa_2018_en.pdf|http://www.npa.go.ug/national-projects/core-projects/|https://www.newvision.co.ug/news/1479745/entebbe-express-highway-breathes-life|https://www.dropbox.com/s/cowivj7bpqqufed/Kampala-Entebbe%20Expressway%20Escrow.pdf?dl=0|https://businessfocus.co.ug/unra-says-uganda-could-fail-to-repay-kla-entebbe-expressway-loan/ |https://www.monitor.co.ug/Business/Auto/Government-defends-Kampala-Entebbe--Expressway-low-traffic/688614-5374650-57f3xk/index.html|https://www.works.go.ug/2018/06/16/commissioning-of-the-kampala-entebbe-expresswaykee/|http://ug.china-embassy.org/chn/zwgx/zzwl/t1422289.htm|http://global.factiva.com/aa/?ref=ENR0000020110411e7440000f&amp;pp=1&amp;fcpil=en&amp;napc=S&amp;sa_from=|http://www.oag.go.ug/wp-content/uploads/2015/06/Volume-1-Annual-Report-of-the-Auditor-General-For-the-Year-ended-30th-June-2014.pdf|https:// http://www.oag.go.ug/wp-content/uploads/2016/07/Management-of-Public-Debt.pdf|http://ug.china-embassy.org/chn/sgxw/t1206351.htm|https://www.parliament.go.ug/cmis/browser?id=b0e264ea-fe5f-42ce-a640-e3a25f1ea36e%3B1.0 |https://www.finance.go.ug/sites/default/files/Publications/REPORT%20ON%20PUBLIC%20DEBT%20GRANT%202019.pdf|http://ug.china-embassy.org/chn/sgxw/t1422289.htm|http://amp.finance.go.ug/aim/viewActivityPreview.do~public=true~pageId=2~activityId=16277~language=en|https://www.dropbox.com/s/29ev6qhmpvoiufa/KAMPALA-ENTEBBE%20EXPRESS%20HIGHWAY%20AMP%20ARCHIVED%20RECORD.pdf?dl=0|https://www.parliament.go.ug/cmis/views/d07d0f54-6b61-40e9-8c67-c9d85850c78b%253B1.0|https://img1.wsimg.com/blobby/go/87d8897e-0526-4b64-8769-54eb32823548/Chinas-Overseas-Lending-for-Transport-Projects.pdf|https://www.finance.go.ug/sites/default/files/Publications/REPORT%20ON%20PUBLIC%20DEBT%2C%20GRANTS%2C%20GUARANTEES%20AND%20OTHER%20FINANCIAL%20LIABILITIES%20FY%202021-22.pdf|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contentrepository/downloadFile.do?uuid=4a89cbbc-5d86-42a3-8e95-20d43d1d8ee5|https://twitter.com/nsteisep|https://mosti.go.ug/sites/default/files/publication/2021/04/Ministerial%20Policy%20Statement%20FY%202021-2022.pdf|https://www.dropbox.com/s/qy66h84lr4bvfmr/NATIONAL%20SCIENCE%2C%20TECHNOLOGY%2C%20ENGINEERING%20AND%20INNOVATION%20SKILLS%20ENHANCEMENT%20PROJECT%20%28NSTEI-SEP%29%20AMP%20ARCHIVED%20RECORD.pdf?dl=0|https://www.facebook.com/Dr.Elioda/photos/after-successfully-signing-a-commercial-contract-with-avic-intl-engineering-comp/910342719103237/|https://www.avic-intl.cn/html/news/4953.html|https://www.dropbox.com/s/0f2nhhvqcgath74/May%207%202021%20foundation%20laying%20ceremony%20for%20vocational%20project.pdf?dl=0"/>
        <s v="http://www.china-ofdi.org/ourService/0/895|http://tg.mofcom.gov.cn/article/zxhz/201203/20120308007537.shtml|https://infrastructure.gouv.tg/node/301|https://www.dropbox.com/s/i9hcq83ilmnce4y/RAPD%202016%20%20VERSION%20IMPRIMERIE%20ok.pdf?dl=0|https://www.dropbox.com/s/ukysi3ryy9ls62q/situation_des_contrats_approuves_en_2008_cecpm2_phase3_definitif.xls?dl=0|http://www.cacem.com.cn/n31/c8858/content.html|https://news.cgtn.com/news/3d3d514e3355444f77457a6333566d54/share_p.html|http://tg.mofcom.gov.cn/article/jmxw/201002/20100206779165.shtml|https://eiti.org/files/documents/rapport_itie_togo_2017.pdf|http://tg.chineseembassy.org/fra/dszc/t1196104.htm|https://www.agenceecofin.com/investissement/1208-22066-togo-trois-voies-de-contournement-au-menu-d-un-renouveau-routier|https://www.republicoftogo.com/Toutes-les-rubriques/Cooperation/D-abord-a-pied-puis-en-voiture|http://www.ccccltd.cn/xwzx/zgsdt/201410/t20141031_33970.html|https://www.dropbox.com/s/vtkpmkcvejqfkg0/contrats%20publies%20phase%203.pdf?dl=0|http://jcjs.chinajsxx.com/gltl/16758.html|https://www.crbc.com/site/crbc/276/info/2015/2622.html|https://www.republicoftogo.com/Toutes-les-rubriques/Finances/Le-Togo-obtient-un-financement-record|https://www.cira-sas.com/fr/portefolio/controle-et-surveillance-des-travaux-damenagement-et-de-bitumage-du-grand-contournement|https://www.dropbox.com/s/axafl0lt2lizeko/ChinaLoansToAfrica%C2%A9SAIS-CARI.csv?dl=0."/>
        <s v="http://www.china-ofdi.org/ourService/0/895|https://www.dropbox.com/s/l9sahy8ybkcoj71/Togo%20--%20Foreign%20Investment%20Cooperation%20Country%20%28Region%29%20Guide.pdf?dl=0|https://news.cgtn.com/news/3d3d514e3355444f77457a6333566d54/share_p.html|https://infrastructure.gouv.tg/node/301|https://web.archive.org/web/20191114011229/http://travauxpublics.gouv.tg/fichiers/pdf/projets/liens/travauxpublics_bilan_dgtp.pdf|https://www.alwihdainfo.com/Une-cooperation-au-beau-fixe-entre-le-Togo-et-la-Exim-Bank-of-China_a64349.html|https://www.dropbox.com/s/0dn1ymashumwmla/RAPD%202014%20web%20fnal%20final.pdf?dl=0|https://www.dropbox.com/s/nwi6defw6zxquy2/RAPD%202015.pdf?dl=0|https://www.dropbox.com/s/i9hcq83ilmnce4y/RAPD%202016%20%20VERSION%20IMPRIMERIE%20ok.pdf?dl=0|https://www.republicoftogo.com/Toutes-les-rubriques/Finances/Nouveau-cheque-de-63-milliards-de-la-Chine|https://www.dropbox.com/s/ukysi3ryy9ls62q/situation_des_contrats_approuves_en_2008_cecpm2_phase3_definitif.xls?dl=0|http://tg.mofcom.gov.cn/article/jmxw/201401/20140100453408.shtml|https://www.republiquetogolaise.com/infrastructures/2111-2537-le-ministre-des-infrastructures-et-des-transports-constate-l-evolution-des-travaux-du-grand-contournement-et-du-centre-administratif-de-lome|https://autogo.tg/le-ministre-des-infrastructures-et-des-transports-constate-levolution-des-travaux-du-grand-contournement-et-du-centre-administratif-de-lome/?amp_markup=1|http://tg.chineseembassy.org/chn/xwdt/t1703838.htm|https://www.fmprc.gov.cn/web/wjdt_674879/zwbd_674895/t1805987.shtml|https://eiti.org/files/documents/rapport_itie_togo_2017.pdf|https://www.togofirst.com/fr/gouvernance-economique/3101-168-le-second-contournement-de-lome-qui-connecte-le-port-autonome-a-noepe-frontiere-ghana-sera-bientot-ouvert-au-public|https://www.dropbox.com/s/vtkpmkcvejqfkg0/contrats%20publies%20phase%203.pdf?dl=0|https://www.dropbox.com/s/0pqci2zgs54wlhh/%E5%A4%9A%E5%93%A5%E6%B4%9B%E7%BE%8E%E7%BB%95%E5%9F%8E%E5%B7%A5%E7%A8%8B%E9%A1%B9%E7%9B%AE%E4%B8%8A%E5%8D%8A%E5%B9%B4%E7%BB%8F%E8%90%A5%E6%83%85%E5%86%B5%E9%80%9F%E8%A7%88%20-%20%E8%B7%AF%E9%80%9A%E5%A4%A9%E4%B8%8B%20_%20%E5%BE%AE%E4%BF%A1%E5%85%AC%E4%BC%97%E5%8F%B7%E6%96%87%E7%AB%A0%E9%98%85%E8%AF%BB%20-%20WeMP.pdf?dl=0|https://www.crbc.com/site/crbcEN/460/info/2017/5169779.html?id=afd3ea85-64b2-4fa1-9289-d197e2b5d6a4|https://web.archive.org/web/20190308192924/http://www.zgtg360.com/article-81-1.html|https://global-factiva-com.proxy.wm.edu/redir/default.aspx?P=sa&amp;an=MENREP0020140107ea15001op&amp;cat=a&amp;ep=ASE|https://www.dropbox.com/s/axafl0lt2lizeko/ChinaLoansToAfrica%C2%A9SAIS-CARI.csv?dl=0.|https://www.bu.edu/gdp/chinas-overseas-development-finance/ "/>
        <s v="http://www.china.org.cn/english/features/focac/183538.htm|https://www.dropbox.com/s/blsx9xbjm32k6c5/Bata-Niefang%20Highway%20Project%20in%20Equatorial%20Guinea%20Successfully%20Completed.pdf?dl=0|https://www.dropbox.com/s/axafl0lt2lizeko/ChinaLoansToAfrica%C2%A9SAIS-CARI.csv?dl=0 .|https://www.fmprc.gov.cn/zflt/chn/zfjmhz/t183672.htm|https://www.dropbox.com/s/ao73t02hcyoouix/%E5%85%AC%E5%8F%B8%E8%A6%81%E9%97%BB.pdf?dl=0|http://www.ccccltd.cn/news/mtjj/201311/t20131111_27671.html|http://www.chinatoday.com.cn/english/zhuanti/2015-02/27/content_670742.htm|https://openknowledge.worldbank.org/bitstream/handle/10986/2614/480910PUB0Buil101OFFICIAL0USE0ONLY1.txt?sequence=2|https://web.archive.org/web/20131126163007/https://www.crbc.com/site/crbcEN/businessUpdate/info/2013/1512.html|https://web.archive.org/web/20201129034429/https://www.un.org/en/africa/osaa/pdf/pubs/2015infrastructureanddev.pdf|http://spanish.chinatoday.com.cn/eco/analys/content/2015-04/21/content_684358.htm|https://www.dropbox.com/s/wr66cjekm9uqroe/List%20of%20Chinese%20loans%20published%20on%20Equatorial%20Guinea%20Ministry%20of%20Finance%20Website%20in%202021.xlsx?dl=0|https://minhacienda-gob.com/deuda-publica/|https://www.dropbox.com/s/l9myqsda3se14ki/ACUERDOS-GUINEA-ECUATORIAL-CHINA.pdf?dl=0|http://pg.jrj.com.cn/acc/CN_DISC/BOND_NT/2010/06/28/103011028_ls_000000000000031748.pdf|http://pg.jrj.com.cn/acc/CN_DISC/BOND_NT/2011/11/10/Is00000000000004wmkl.pdf|http://finance.sina.com.cn/money/tz/20050601/010195846.shtml|http://uonkt.com/engineering/wlgc/2015/2015BbKzAtTzDS.html|https://www.diariorombe.es/wp-content/uploads/2015/10/Lista-de-Obras-Primera-Parte.pdf|http://www.people.com.cn/24hour/n/2013/1015/c25408-23200551.html|https://finance.sina.com.cn/roll/20050601/110597612.shtml|https://www.crbc.com/site/crbc/274/info/2019/46883125.html|https://www.crbc.com/site/crbcEN/77756/info/2017/457629.html?id=1e3af7c7-499f-4376-8881-b2f81c45b8f5|http://www.sasac.gov.cn/n2588025/n2588124/c4007995/content.html"/>
        <s v="http://www.china.org.cn/world/2011-11/22/content_23976997.htm"/>
        <s v="http://www.china.org.cn/world/2013-04/13/content_28533136.htm|http://allafrica.com/stories/201309170135.html|http://archive.today/EfI9E|http://allafrica.com/stories/201501121617.html|http://www.eturbonews.com/54200/zanzibar-airport-expansion-ribbon-cutting|http://zanzibar.mofcom.gov.cn/article/jmxw/201507/20150701050819.shtml|http://tz.china-embassy.org/eng/sgdt/t696087.htm|http://zanzibar.mofcom.gov.cn/article/jmxw/201310/20131000367745.shtml|http://zanzibar.mofcom.gov.cn/article/jmxw/201003/20100306802387.shtml|http://documents.worldbank.org/curated/en/210491513006516919/pdf/ICR-P103633-2017-12-05-18-08-12062017.pdf|http://zanzibar.mofcom.gov.cn/article/jmxw/201603/20160301274044.shtml|http://english.people.com.cn/90001/90776/90883/6954383.html|http://www.mofcom.gov.cn/article/i/jyjl/k/201805/20180502739388.shtml|http://www.africanreview.com/construction-a-mining/buildings/zanzibar-legislators-concerned-over-delay-in-airport-expansion|http://archive.vn/EfI9E|https://bcegi.bcegc.com/menu854/newsDetail/5750.html|https://www.dailynews.co.tz/news/2019-07-175d2f19a90196a.aspx|http://bbs.tianya.cn/post-5033-853-1.shtml|https://www.focac.org/eng/zfgx_4/jmhz/t682904.htm|https://www.bot.go.tz/Publications/MonetaryPolicyStatements/MPS%20ENG%20JUNE%202018.pdf|https://en.wikipedia.org/wiki/Abeid_Amani_Karume_International_Airport|http://www.mofcom.gov.cn/aarticle/i/jyjl/k/201003/20100306802387.html|https://mycourses.aalto.fi/pluginfile.php/601585/mod_folder/content/0/Zanzibar%20Strategy%20for%20Growth%20and%20Reduction%20of%20Poverty%20III%202016-2020%20_FINAL.pdf?forcedownload=1|https://www.jica.go.jp/jica-ri/publication/workingpaper/jrft3q00000025tq-att/JICA-RI_WP_No.82.pdf|http://tz.mofcom.gov.cn/article/jmxw/201805/20180502739388.shtml|http://zanzibar.chineseconsulate.org/chn/zlgxx/zlshd/t1530996.htm|http://zanzibar.chineseconsulate.org/chn/sjbegk/t1527191.htm|https://allafrica.com/stories/202009280682.html|https://www.dailynews.co.tz/news/2020-09-295f72c6a0d7cc6.aspx|https://www.icsin.org/uploads/2019/12/11/c924317a941e3d430099f6f7d652abf2.pdf|https://www.washingtonpost.com/politics/2021/08/18/chinese-airport-project-zanzibar-floundered-heres-what-new-g-7-infrastructure-plan-can-learn/|https://www1.hkexnews.hk/listedco/listconews/sehk/2021/0705/2021070500405.pdf|https://allafrica.com/stories/201906140710.html|https://africa.chinadaily.com.cn/weekly/2017-07/21/content_30198473.htm|https://allafrica.com/stories/201706010149.html|http://www.theafricanaviationtribune.com/2013/08/tanzania-zanzibari-lawmakers-irate-at.html|https://web.archive.org/web/20201202032225/http://en.people.cn/90001/90776/90883/6954383.html|http://www.zanzibarassembly.go.tz/act_2013/act_11.pdf|http://www.zanzibarassembly.go.tz/act_2011/act_7.pdf|https://www.bot.go.tz/Publications/Regular/Monetary%20Policy%20Statement/en/2020061719092289.pdf|http://www.mofzanzibar.go.tz/pofp/pdf/budget/ministry2020.pdf|https://www.mfa.gov.cn/ce/cgzanzibar//chn/xwdt/t1530996.htm|http://tz.mofcom.gov.cn/article/jmxw/202112/20211203227794.shtml|https://bcegi.bcegc.com/menu844/newsDetail/7981.html|https://www.ikuluzanzibar.go.tz/media/view/dk.shein-amekutana-na-balozi-mdogo-wa-jamhuri-ya-watu-wa-china|http://finance.sina.com.cn/roll/20100417/02397769466.shtml|https://wenku.baidu.com/view/20723705844769eae009edaf.html"/>
        <s v="http://www.china.org.cn/world/Off_the_Wire/2015-02/07/content_34758481.htm|http://zw.china-embassy.org/eng/xwdt/t1341331.htm|https://www.dropbox.com/s/9nmkjba97dyz3zk/No%20monkey%20business.pdf?dl=0|http://zw.chineseembassy.org/eng/xwdt/t1236301.htm|http://www.gov.cn/xinwen/2015-02/07/content_2816188.htm|http://www.cac.gov.cn/2015-02/07/c_1114290634.htm|http://yws.mofcom.gov.cn/article/b/201511/20151101156107.shtml|http://www.dameng.com/case_view.aspx?TypeId=164&amp;Id=475&amp;Fid=t4:164:4|https://baike.baidu.com/item/%E6%B4%A5%E5%B7%B4%E5%B8%83%E9%9F%A6%E9%AB%98%E6%80%A7%E8%83%BD%E8%B6%85%E7%BA%A7%E8%AE%A1%E7%AE%97%E6%9C%BA%E4%B8%AD%E5%BF%83|http://www.chinacommercialoffice.org/web/zwbd_673032/nbhd_673044/t1531220.shtml|http://zw.china-embassy.org/chn/xwdt/t1236295.htm|http://news.mod.gov.cn/headlines/2015-02/08/content_4569302.htm"/>
        <s v="http://www.china.org.cn/world/Off_the_Wire/2016-06/17/content_38690880.htm|https://web.archive.org/web/20170811135100/http://www.diplomatie.gouv.ga/2-ministere/496-cadre-juridique/559-zone-asie/497-zone-asie-/|https://www.focac.org/fra/zfgx_5/zzjw/t899833.htm|https://journals.openedition.org/echogeo/12547#ftn35|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
        <s v="http://www.chinadaily.com.cn/home/2012-06/28/content_15530214.htm|http://www.wietc.com/xx.asp?id=31306|http://www.janes.com/products/janes/defence-security-report.aspx?id=1065926465|http://www.wietc.com/ew/yewu.asp?-325.html|http://www.afriquemagazine.com/cenglish/article/infrastructure-towards-a-real-takeoff/10/34/5040ef7434ca7|https://global-factiva-com.proxy.wm.edu/redir/default.aspx?P=sa&amp;an=CDAFWE0020140704ea7400003&amp;cat=a&amp;ep=ASE|http://www.egis-group.com/action/news/inauguration-new-passenger-terminal-brazzaville-congo|http://www.theafricanaviationtribune.com/2013/08/congo-brazzaville-second-module-at.html|https://www.dropbox.com/s/6jkb87m19ly8d6s/D%20n%C2%AF2015-178%20du%2021%20janvier%202015.pdf?dl=0|https://www.mfa.gov.cn/zflt/fra/zxxx/t1128643.htm|https://www.dropbox.com/s/zw6kbpmk2r75cia/EXIMBANK-CHINA%20-%20Ministry%20of%20Planning%2C%20Territorial%20and%20Large%20Equipment.pdf?dl=0|http://www.icao.int/sustainability/PPP%20Case%20Studies/PPP_Airport_Congo.pdf|http://publication.lecames.org/index.php/jur/article/download/906/611|http://cg.mofcom.gov.cn/article/zxhz/sbmy/201207/20120708236701.shtml|http://www.wietc.com/ephoto/show-584.aspx|http://cg.china-embassy.org/chn/zgzj/jmwl/t723335.htm|http://www.eximbank.gov.cn/aboutExim/annals/2010/201807/P020180712477636383540.pdf|https://grands-travaux.gouv.cg/en/eximbank-chine|http://www.gov.cn/jrzg/2007-08/08/content_710386.htm|http://documents.worldbank.org/curated/en/193551468248987635/pdf/911870WP0ROC0E04Box385329B00PUBLIC0.pdf|https://web.archive.org/web/20200117224411/http://www.eximbank.gov.cn/tm/project/_index_291_2.html|https://www.dropbox.com/s/axafl0lt2lizeko/ChinaLoansToAfrica%C2%A9SAIS-CARI.csv?dl=0  |https://epaper.21jingji.com/html/2017-08/01/content_67569.htm|https://static1.squarespace.com/static/5652847de4b033f56d2bdc29/t/5fa956eef6d3991188800be2/1604933359644/PB+50+Pairault+French+Chinese+Business+Cooperation+Africa.pdf|https://www.dropbox.com/s/cmcfma6q9qlyo7t/Republic%20of%20the%20Congo%202020%20EITI%20Report.pdf?dl=0"/>
        <s v="http://www.chinaglassholdings.com/UserFiles/file/Environmental%20Management%20Plan.pdf|https://www.miga.org/sites/default/files/2018-07/Nigeria%20China%20Glass%20ESRS%20Disclosed%20March%2013%202017.pdf|https://www.miga.org/press-release/miga-backs-first-float-glass-manufacturing-plant-nigeria|http://www.chinaglassholdings.com/UserFiles/2018%E5%85%AC%E5%91%8A/ew_03300ann22012018-17081823885.pdf|https://www.miga.org/project/cng-glass-nigeria-fze-0|http://www.aastocks.com/en/stocks/news/aafn-news/NOW.851201/1 |https://www.marketscreener.com/quote/stock/CHINA-GLASS-HOLDINGS-LIMI-6171018/news/China-Glass-2018-01-22VOLUNTARY-ANNOUNCEMENT-BUSINESS-UPDATE-RELATING-TO-FACILITY-CONTRACT-OF-U-25846796/ |https://www.dropbox.com/s/3uqin2hvqwyelu5/Quinton%20Tse%20_%20Appleby.pdf?dl=0|https://www.miga.org/project/cng-glass-nigeria-fze |https://www.miga.org/project/cng-glass-nigeria-fze-2|http://nigeria.mofcom.gov.cn/article/e/p/201604/20160401298738.shtml|https://global.factiva.com/du/article.aspx/?accessionno=TSUNE00020160415ec4f000jh&amp;fcpil=en&amp;napc=S&amp;sa_from=&amp;cat=a|https://ewsdata.rightsindevelopment.org/projects/a7d59f0168-cng-glass-nigeria-fze/|https://pmnewsnigeria.com/2019/10/18/floating-glass-production-line-inaugurated-in-ogun/?amp=1|https://www.nipc.gov.ng/2019/10/21/floating-glass-production-line-inaugurated-in-ogun/|http://www.chinaglassholdings.com/UserFiles/2015%E7%BD%91%E7%AB%99%E5%85%AC%E5%91%8A/en/ew_03300Ann15122015(b)-07564780525.pdf|https://www.applebyglobal.com/people/fiona-chan/"/>
        <s v="http://www.cmec.com.cn/xwzx/ztlm/201901/t20190131_203559.html|https://www.lexlink.eu/legislacao/geral/14793/ia-serie/por-tipo-de-documentolegal/2016/80|https://www.dropbox.com/s/ko2m0anzdjiy524/PRINCIPAIS%20PERSPECTIVAS%20DO%20SECTOR%20DAS%20AGUAS%20NO%20AMBITO%20DO%20PROGRAMA%20NACIONAL%20DE%20DESENVOLVIMENTO.ppt|https://web.archive.org/web/20200214155719/http://jornaldeangola.sapo.ao/politica/ministerio_determina_encerramento_de_sistema_de_agua|https://www.dropbox.com/s/axafl0lt2lizeko/ChinaLoansToAfrica%C2%A9SAIS-CARI.csv?dl=0|http://www.sinomach.com.cn/xwzx/zgsdt/2018_zgsdt/201811/t20181128_197900.html|http://en.cmec.com/xwzx/ztlm/201902/t20190222_204383.html|http://en.cmec.com/shzr/zrbg/2017szbg/201807/P020180725769777937785.pdf"/>
        <s v="http://www.commerce.gouv.ci/fichier/RP-13-MAI-2013.pdf|http://french.china.org.cn/foreign/txt/2013-05/11/content_28790620.htm|https://news.abidjan.net/h/459332.html|https://news.abidjan.net/h/459438.html|https://www.focac.org/fra/zfgx_5/jmhz/t1039678.htm"/>
        <s v="http://www.complant-ltd.com.cn/zcgfen/Project/CompletePlants/A070301index_1.htm|http://www.ifpri.org/sites/default/files/publications/ifpridp01185.pdf|http://www.ethiopiansugar.com/kessem-sugar-factory/|http://etd.aau.edu.et/bitstream/handle/123456789/4411/Gebregeorgis%20Abraha.pdf?sequence=1&amp;isAllowed=y|https://www.dropbox.com/s/yph3j8nwnppmdru/Abay%20Tsehaye%20is%20short%20of%20cash%20--%20Ethiopia.pdf?dl=0|http://et.mofcom.gov.cn/article/todayheader/201508/20150801069313.shtml|http://www.cgicop.com/col_gongye/201909/60195F87DBD0C75FDF22EEBFD309C935.htm|http://www.complant.com/portal/news/gsxw/webinfo/2014/12/phone1469694154663790.htm|https://www.dropbox.com/s/c2pqoxvp0rpj7en/ethiopia%20sugar%20agrees%20to%20borrow%20%24500%20million%20from%20cdb%20in%202012.pdf?dl=0 |https://www.africaintelligence.com/eastern-and-southern-africa_business/2017/07/07/kessem-sugar-factory-in-a-sticky-corner,108253355-art|http://www.complant.com/portalyw/zczj/feizhou/aisai/xmgk/webinfo/2017/03/1491291283669664.htm|http://www.complant.com/portal/yjzs/jdxm/webinfo/2016/12/1482468064566383.htm |https://www.ethioembassy.org.uk/wp-content/uploads/2017/08/November-Final-Issue-2015-2.pdf|http://cgicop.com/htm/201412/9_2064.htm|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 |https://web.archive.org/web/20191224072155/http://www.ethiopiansugar.com/kessem-sugar-factory/|https://www.dropbox.com/s/h498atxj8a3ra89/Public%20Sector%20Debt%20Statistical%20Bulletin%20No.%209%20%282007-08%20-%202011-12%29.pdf?dl=0|https://www.dropbox.com/s/405vmajd4shy9u5/Kesem%20Sugar%20Factory.pdf?dl=0|https://www.dropbox.com/s/8vnayof01gkammx/ChinaLoansToAfrica%C2%A9SAIS-CARI_10_7_2021.csv?dl=0"/>
        <s v="http://www.congo-site.com/Denis-Sassou-N-Guesso-inaugure-le-troncon-routier-Owando-Makoua-Mambili_a12546.html|http://cg.mofcom.gov.cn/aarticle/jmxw/200805/20080505524689.html?2191604662=4161195480|http://www.crbc.com/en/newsInfo.asp?NID=205|http://global.factiva.com/aa/?ref=ATCHBN0020110823e77t0002f&amp;pp=1&amp;fcpil=en&amp;napc=S&amp;sa_from=|http://www.grandstravaux.org/Route-Owando-Makoua-Ouesso_a142.html|http://www.jeuneafrique.com/Article/ARTJAJA2603p084-085.xml0/chine-commerce-investissement-congo-brazzavillecongo-brazzaville-razzia-chinoise.html|http://www.mofcom.gov.cn/article/i/jyjl/k/201509/20150901109383.shtml|https://www.dropbox.com/s/6jkb87m19ly8d6s/D%20n%C2%AF2015-178%20du%2021%20janvier%202015.pdf?dl=0|https://www.dropbox.com/s/zw6kbpmk2r75cia/EXIMBANK-CHINA%20-%20Ministry%20of%20Planning%2C%20Territorial%20and%20Large%20Equipment.pdf?dl=0|https://books.google.com.pk/books?id=ojpJDwAAQBAJ&amp;printsec=frontcover#v=onepage&amp;q&amp;f=false|http://publication.lecames.org/index.php/jur/article/download/906/611|http://cg.china-embassy.org/chn/zgzj/jmwl/t810313.htm|http://cg.china-embassy.org/chn/zgzj/jmwl/t933502.htm|http://cg.china-embassy.org/chn/zgzj/jmwl/t933502.htm|http://www.mofcom.gov.cn/aarticle/i/jyjl/k/201205/20120508132763.html|http://documents.worldbank.org/curated/en/193551468248987635/pdf/911870WP0ROC0E04Box385329B00PUBLIC0.pdf|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www.dropbox.com/s/cmcfma6q9qlyo7t/Republic%20of%20the%20Congo%202020%20EITI%20Report.pdf?dl=0"/>
        <s v="http://www.congo-site.com/La-Chine-accorde-un-pret-de-2-milliards-de-francs-CFA-a-la-Republique-du-Congo_a475.html|https://www.afdb.org/fileadmin/uploads/afdb/Documents/Knowledge/30753773-FR-DZAKA-CONFERENCE-CEA-BAD-TUNIS-NOVEMBRE-2008-VERSION-A-ENVOYER.PDF"/>
        <s v="http://www.congo-site.com/La-Chine-octroie-plus-de-600-milliards-FCFA-a-la-Republique-du-Congo_a13364.html|https://country.eiu.com/article.aspx?articleid=609554445&amp;Country=Congo%20(Brazzaville)&amp;topic=Economy&amp;subtopic=Forecast&amp;subsubtopic=External+sector|http://webcache.googleusercontent.com/search?q=cache:wPpQEUOXvhcJ:www.sasac.gov.cn/n2588025/n2588124/c3855314/content.html&amp;hl=en&amp;gl=us&amp;strip=1&amp;vwsrc=0|http://cg.mofcom.gov.cn/article/catalog/hyjs/201507/20150701052048.shtml|https://www1.hkexnews.hk/listedco/listconews/sehk/2013/0426/ltn20130426432.pdf|http://french.xinhuanet.com/2016-05/18/c_135369162.htm|http://www.mofcom.gov.cn/article/i/jyjl/k/201407/20140700666056.shtml|http://www.cmec.com/xwzx/ztlm/201209/t20120914_129561.html|https://www.dropbox.com/s/axafl0lt2lizeko/ChinaLoansToAfrica%C2%A9SAIS-CARI.csv?dl=0  |https://grands-travaux.gouv.cg/sites/default/files/2020-05/Reflet_004_0.pdf|http://tpe2012-2013-lafibreoptique.e-monsite.com/pages/etude-de-cas-la-fibre-optique-au-congo.html|https://www.arpce.cg/fibre-optique |http://documents1.worldbank.org/curated/en/771951572880867186/pdf/Congo-Republic-of-Third-Phase-of-the-Central-African-Backbone-Program-Project.pdf|http://icibrazza.com/congo-presentation-des-grandes-lignes-du-projet-de-couverture-nationale-en-telecommunications/|http://www.adiac-congo.com/content/projet-de-couverture-nationale-en-telecommunication-des-performances-louables-pour-lavenir|http://french.china.org.cn/foreign/txt/2014-02/25/content_31584280.htm|https://economie.gouv.cg/sites/default/files/D%20n%C2%B02019-150%20du%2017%20juin%202019.pdf|https://www.sgg.cg/JO/2019/congo-jo-2019-27.pdf|https://grands-travaux.gouv.cg/sites/default/files/2020-04/Reflet17-red.pdf|http://www.sasac.gov.cn/n2588025/n2588124/c3855314/content.html|http://images.sh-itc.net/202001/20200113134821519.pdf"/>
        <s v="http://www.congo-site.com/La-Chine-octroie-plus-de-600-milliards-FCFA-a-la-Republique-du-Congo_a13364.html|https://www.jeuneafrique.com/depeches/49242/politique/le-congo-et-la-chine-signent-des-accords-pour-un-milliard-deuros/|https://country.eiu.com/article.aspx?articleid=609554445&amp;Country=Congo%20(Brazzaville)&amp;topic=Economy&amp;subtopic=Forecast&amp;subsubtopic=External+sector|https://www.dropbox.com/s/wavikqyk5dpytcn/rapport-dette-v2.pdf?dl=0|https://books.google.com.pk/books?id=ojpJDwAAQBAJ&amp;printsec=frontcover#v=onepage&amp;q&amp;f=false|https://www.dropbox.com/s/axafl0lt2lizeko/ChinaLoansToAfrica%C2%A9SAIS-CARI.csv?dl=0  |https://grands-travaux.gouv.cg/fr/les-coordinations-des-projets-structurants|https://reliefweb.int/report/congo/drame-de-mpila-la-banque-chinoise-exim-bank-participera-%C3%A0-la-reconstruction-de-la-zone|http://www.lepatriote-congobrazza.com/pdf/Journal_311_20141222.pdf|https://www.grioo.com/ar,la_chine_et_le_congo_signent_sept_accords_de_cooperation,22956.html|https://www.lemonde.fr/afrique/article/2015/03/04/trois-ans-apres-les-explosions-de-mpila-brazzaville-cherche-a-se-reconstruire_4587290_3212.html|https://www.bu.edu/gdp/chinas-overseas-development-finance/|https://www.dropbox.com/s/cmcfma6q9qlyo7t/Republic%20of%20the%20Congo%202020%20EITI%20Report.pdf?dl=0"/>
        <s v="http://www.congo-site.com/La-Republique-du-Congo-et-la-Chine-renforcent-davantage-leur-cooperation_a14812.html|http://publication.lecames.org/index.php/jur/article/download/906/611|https://www.dropbox.com/s/6jkb87m19ly8d6s/D%20n%C2%AF2015-178%20du%2021%20janvier%202015.pdf?dl=0|https://www.dropbox.com/s/zw6kbpmk2r75cia/EXIMBANK-CHINA%20-%20Ministry%20of%20Planning%2C%20Territorial%20and%20Large%20Equipment.pdf?dl=0|http://www.crbc.com/site/crbcEN/519/info/2015/204096.html?id=570e2bf6-b830-4fd4-80d9-1c51e2336193and|http://www.crbc.com/site/crbcEN/460/info/2017/4886321.html?id=afd3ea85-64b2-4fa1-9289-d197e2b5d6a4|http://www.rfi.fr/afrique/20170811-congo-brazzaville-port-fluvial-oyo-infrastructure|http://cg.mofcom.gov.cn/article/zxhz/sbmy/201708/20170802626920.shtml|https://www.dropbox.com/s/wavikqyk5dpytcn/rapport-dette-v2.pdf?dl=0|https://www.dropbox.com/s/axafl0lt2lizeko/ChinaLoansToAfrica%C2%A9SAIS-CARI.csv?dl=0  |http://adiac-congo.com/content/congo-chine-bilan-dun-demi-siecle-de-cooperation-et-de-perspectives-8430 |https://www.adiac-congo.com/node/98263|https://www.dropbox.com/s/cgqe8lji7it1arw/Discours%20-%20JJB%20Port%20Oyo.pdf?dl=0|http://uk.reuters.com/article/2013/03/29/uk-china-africa-idUKBRE92S0HB20130329|https://www.dropbox.com/s/cmcfma6q9qlyo7t/Republic%20of%20the%20Congo%202020%20EITI%20Report.pdf?dl=0"/>
        <s v="http://www.congo-site.com/notes/La-Chine-offre-37-milliards-de-FCFA-au-Congo_b2565892.html|http://cg.mofcom.gov.cn/aarticle/jmxw/201012/20101207329829.html"/>
        <s v="http://www.congoenergie.org/images/biblioteque/1%20Pr%C3%A9sentation_SNEL_FINAL___Assises_sur_l'Electricit%C3%A9__23_mai_2018-finale.pdf|https://www.dropbox.com/s/001dfysn29pk2bp/DISCOURS%20DU%20DIRECTEUR%20GENERAL%20DE%20LA%20SNE...A%20CENTRALE%20HYDROELECTRIQUE%20DE%20ZONGO%20II.pdf?dl=0|http://www.faapa.info/blog/la-banque-chinoise-leximbank-accorde-a-la-rdc-360-millions-usd/|http://www.rccdams.co.uk/dams/zongo-ii/|http://www.bu.edu/cgef/#/2011/Country/DRC|http://globalenergyobservatory.org/geoid/42631#:~:text=Zongo%20Hydroelectric%20Power%20Plant%20Democratic%20Republic%20of%20the%20Congo%20is,%2D4.7779%2C%20Longitude%3D%2014.9059|https://www.fmprc.gov.cn/web/zwbd_673032/fbwz/t1793988.shtml|https://dgdp-rdc.org/wp-content/uploads/2019/11/DGDP-Rapport-Annuel-2018.pdf |https://www.sohu.com/a/368527580_740579|https://www.dropbox.com/s/tvmj0mbhqdns3yo/DGDP-Rapport-Annuel-2018.pdf?dl=0 |https://www.dropbox.com/s/axafl0lt2lizeko/ChinaLoansToAfrica%C2%A9SAIS-CARI.csv?dl=0.|https://www.dropbox.com/s/qhcmx47q3t7bbcp/Flat%20Export%20of%20AMP%20%28China%20Only%29%20from%2028%20March%202018.csv?dl=0|https://power.in-en.com/html/power-2393664.shtml|http://www.taichang.com/wap/view.jsp?id0=z0ibenp7bt&amp;id1=z0ibx0p17n&amp;id2=z0ibx88bul&amp;dt=2021-09&amp;key=&amp;page=1&amp;id=z0ktfiw4mu|http://english.eximbank.gov.cn/News/NewsR/202109/t20210914_34147.html|https://dgdp-rdc.org/wp-content/uploads/2021/01/DGDP-RAPPORT-ANNUEL-2019.pdf|https://dgdp-rdc.org/wp-content/uploads/2019/11/DGDP-Rapport-Annuel-2018.pdf|https://www.dropbox.com/s/kwxk7hpv0dyicpi/DRS%20Official%20Commitments%20from%20China%20through%202020.csv?dl=0|http://www.bcc.cd/downloads/pub/rapann/rapport_annuel_2018.pdf|https://actualite.cd/2021/07/28/poste-electrique-220-kv-de-kinsuka-pour-le-ministre-des-ressources-hydrauliques-et-de|https://www.adiac-congo.com/content/kinshasa-lancement-des-travaux-de-construction-du-poste-electrique-220kv-de-kinsuka-129130|https://twitter.com/presidence_rdc/status/1420128655615971336|https://www.mediacongo.net/article-actualite-90835_poste_220_kv_de_kinsuka_un_projet_capable_de_resoudre_les_problemes_d_electricite_a_kinshasa.html|https://journaltime.org/finance/banking/commercial-banks/mediacongo-net-news-improving-electrical-energy-a-group-of-mining-experts-recommend-taking-advantage-of-busanga-dam-experience/|https://www.dropbox.com/s/cb11dvavvgtrxdz/projet_kinsuka_22.jpeg?dl=0|https://www.dropbox.com/s/2sw4f7gluxa52fk/DRS%20Official%20Commitments%20from%20China%20Through%202021.xlsx?dl=0|https:// https://dgdp-rdc.org/wp-content/uploads/2022/05/BULLETIN-4eTRIMESTRE-2021-1.pdf|https://dgdp-rdc.org/wp-content/uploads/2023/01/BULLETIN-1erTRIMESTRE-2022.pdf|https://twitter.com/Amb_ZhuJing/status/1657519352998944768?s=20|https://oeildupeuple.com/index.php/article/details/2154/Infrastructure/2021/16845795921020.html"/>
        <s v="http://www.connectingafrica.com/author.asp?section_id=530&amp;doc_id=743459|https://www.egypttoday.com/Article/3/51218/Telecom-Egypt-Huawei-sign-200M-long-term-financing-agreement|https://www.middleeastmonitor.com/20180531-telecom-egypt-borrows-200m-from-china/|http://ircp.te.eg/IRMedia/Financial_Information/2019/Financial_Information95fb160d-b706-4edd-b322-e1bd3b25bc86.pdf|http://ircp.te.eg/IRMedia/Corporate_News/2018/Corporate_Newsb728d969-5ab7-47f5-8555-668351de28a0.pdf|https://en.amwalalghad.com/telecom-egypt-inks-200mn-financing-deal-with-china/|https://ircp.te.eg/IRMedia/Financial_Information/Earnings_Release/2018/Earnings_Release07ad7cbc-9ad2-47fc-b68f-d8de2c0bea49.pdf|https://ircp.te.eg/IRMedia/Financial_Information/Conference_Call_Transcript/2018/Conference_Call_Transcript43532f22-1df4-4952-99b6-f79983f0d2d1.pdf|https://ircp.te.eg/IRMedia/Financial_Information/2019/Financial_Information95fb160d-b706-4edd-b322-e1bd3b25bc86.pdf |https://ircp.te.eg/IRMedia/Corporate_News/2018/Corporate_News35383443-426e-4447-8ff2-54fdf316651e.pdf|https://www.rns-pdf.londonstockexchange.com/rns/6799X_1-2018-8-13.pdf"/>
        <s v="http://www.constructionweekonline.com/article-16405-engineering-genius--sport-leisure-and-the-arts/7/|http://vlex.cn/vid/gabon-communication-appreciates-gabono-67563116|http://global.factiva.com/aa/?ref=XNEWS00020080726e47q000rt&amp;pp=1&amp;fcpil=en&amp;napc=S&amp;sa_from=|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http://www.ventures-africa.com/2013/03/chinas-stadium-diplomacy-in-africa-and-its-top-beneficiaries/|http://stadiumdb.com/stadiums/gab/stade_de_l_amitie_sino_gabonaise|http://jjhzj.mofcom.gov.cn/article/y/201112/20111207864959.shtml|http://jjhzj.mofcom.gov.cn/article/y/200908/20090806463609.shtml|https://www.dropbox.com/s/ag4ofdh0zkrjsio/Zone%20Asie%20__%20Minist%C3%A8re%20des%20Affaires%20Etrang%C3%A8res%2C%20de%20la%20Francophonie%20et%20de%20l%E2%80%99Int%C3%A9gration%20R%C3%A9gionale.pdf?dl=0|https://en.wikipedia.org/wiki/Stade_d%27Angondj%C3%A9|http://ga.mofcom.gov.cn/article/zxhz/hzjj/201407/20140700654841.shtml|https://www.fmprc.gov.cn/zflt/fra/jlydh/t890543.htm|http://www.scg.com.cn/news_detail-3012.html|http://www.scg.com.cn/news_picNews_detail-1247.html|http://global.factiva.com/aa/?ref=XNEWS00020090928e59s0060s&amp;pp=1&amp;fcpil=en&amp;napc=S&amp;sa_from=|https://www.dropbox.com/s/axafl0lt2lizeko/ChinaLoansToAfrica%C2%A9SAIS-CARI.csv?dl=0.|https://reliefweb.int/report/china/chinas-foreign-aid"/>
        <s v="http://www.cscecos.com/page.aspx?node=40&amp;id=57&amp;f=cn|http://www.gov.cn/xinwen/2019-02/26/content_5368466.htm|http://us.sis.gov.eg/Story/139729?lang=en-us|http://www.xinhuanet.com//english/2017-10/12/c_136672905.htm|http://www.arabnews.com/node/1206936/middle-east|https://www.arabfinance.com/en/news/details/egypt-economy/475168|http://english.ahram.org.eg/News/330776.aspx|https://en.amwalalghad.com/egypt-chinese-commercial-bank-icbc-sign-3-bln-loan-deal/|https://www.egypttoday.com/Article/3/68895/Housing-Ministry-3bn-worth-of-Chinese-loan-to-implement-NAC|http://www.icbc.com.cn/icbc/%E7%BD%91%E4%B8%8A%E8%82%A1%E7%A5%A8/%E8%82%A1%E5%B8%82%E8%A6%81%E9%97%BB/%E5%9B%BD%E9%99%85%E8%B4%A2%E7%BB%8F/%E5%86%8D%E9%80%A0%E5%BC%80%E7%BD%97%E4%B8%AD%E5%9B%BD%E5%BB%BA%E7%AD%91%E7%AD%BE%E5%9F%83%E5%8F%8A%E6%96%B0%E9%A6%96%E9%83%BD%E5%BB%BA%E8%AE%BE%E5%A4%87%E5%BF%983146762.htm|http://www.icbc.com.cn/icbc/%E7%BD%91%E4%B8%8A%E8%82%A1%E7%A5%A8/%E8%82%A1%E5%B8%82%E8%A6%81%E9%97%BB/%E5%9B%BD%E9%99%85%E8%B4%A2%E7%BB%8F/%E4%B8%AD%E5%BB%BA%E8%82%A1%E4%BB%BD%E8%8E%B727%E4%BA%BF%E7%BE%8E%E5%85%83%E5%9F%83%E5%8F%8A%E6%96%B0%E9%A6%96%E9%83%BD%E9%A1%B9%E7%9B%AE%E5%A4%A7%E5%8D%953266220.htm|http://mubasher.aljazeera.net/news/%D9%85%D8%B5%D8%B1-%D9%82%D8%B1%D8%B6-%D8%B5%D9%8A%D9%86%D9%8A-%D8%A8%D9%82%D9%8A%D9%85%D8%A9-3-%D9%85%D9%84%D9%8A%D8%A7%D8%B1%D8%A7%D8%AA-%D8%AF%D9%88%D9%84%D8%A7%D8%B1-%D9%84%D9%84%D8%B9%D8%A7%D8%B5%D9%85%D8%A9-%D8%A7%D9%84%D8%A5%D8%AF%D8%A7%D8%B1%D9%8A%D8%A9-%D8%A7%D9%84%D8%AC%D8%AF%D9%8A%D8%AF%D8%A9|https://rassd.com/453192.htm|https://www.al-monitor.com/pulse/originals/2020/01/chinese-banks-preconditions-impede-first-tranche-loan-egypt.html|https://www.globalconstructionreview.com/news/chinese-firm-cscec-pulls-ou7t-ca7iro-reloca7tion/|https://www.sinosure.com.cn/images/xwzx/ndbd/2020/08/27/38BBA5826A689D7D5B1DAE8BB66FACF8.pdf|http://www.eximbank.gov.cn/info/ztzl/gjzfmy/202112/t20211208_36200.html|https://sis.gov.eg/Story/214542/وزير-الإسكان-وسفير-مصر-بالصين-يشهدان-توقيع-اتفاقية-مع-البنوك-الصينية?lang=ar|https://www.globaltimes.cn/page/202205/1266209.shtml|https://www.zawya.com/en/economy/egypt-to-receive-final-tranche-of-chinese-loan-cabinet-oyui4qqz|https://www.sis.gov.eg/Story/215371/وزير-الإسكان-وسفير-مصر-بالصين-يشهدان-توقيع-استكمال-تشغيل-منطقة-الأعمال-بالعاصمة-الإدارية?lang=ar|https://enterprise.press/stories/2020/11/03/hsbc-egypt-provides-usd-2-2-bn-loan-for-new-capital-business-district-24119/|http://www.news.cn/world/2022-05/19/c_1128665239.htm|https://www.zawya.com/mena/en/economy/story/Egypt_to_receive_final_tranche_of_Chinese_loan_Cabinet-SNG_196221995/|https://cj.sina.com.cn/articles/view/5182171545/134e1a99902000yduy|https://www.arabfinance.com/en/news/details/egypt-companies/528133|https://enterprise.press/wp-content/uploads/2020/11/future-cities-cairo-report.pdf|http://ccsolutionsblog.blogspot.com/2020/11/china-state-construction-secures-usd-22.html|https://www.tagmydeals.com/Deals/DealData/10271?title=Ministry-of-Finance-Egypt-Sinosure-Covered-Loan|https://enterprise.press/stories/2019/05/02/usd-3-bn-in-chinese-financing-for-egypt-as-el-sisi-deepens-ties-with-china-at-belt-and-road-forum-in-beijing/|https://enterprise.press/stories/2019/07/25/egypt-signs-agreement-for-the-second-tranche-of-the-new-capitals-chinese-loan/|https://enterprise.press/stories/2018/03/19/pm-lays-foundation-of-new-capitals-central-business-district/|https://www.dropbox.com/s/moobb39c9v7d4ec/Infrastructure%20Awards%202021%20-%20Deals%20of%20the%20year%20-%20Global.pdf?dl=0|https:// https://www.dropbox.com/s/a43mn47j6qfzqsh/Projects%20and%20infrastructure%20in%20Egypt%20_%20Law%20firm%20and%20lawyer%20rankings%20from%20The%20Legal%20500%20Europe%2C%20Middle%20East%20%26%20Africa%20guide.pdf?dl=0|https://www.imsilkroad.com/news/p/405611.html|https://www.cscec.com/zgjz_new/xwzx_new/zqydt_new/202109/3391414.html|https://www.caetexpo.org.cn/news/more/detail/e25af743e69167f2570bc1aceca69e81/1622|https://www.dropbox.com/s/300zkzs14lh8bw6/%E4%B8%AD%E9%9D%9E%E7%BB%8F%E8%B4%B8%2C%E4%B8%AD%E9%9D%9E%E7%BB%8F%E8%B4%B8%E5%8D%9A%E8%A7%88%E4%BC%9A%2C%E4%B8%AD%E5%9B%BD-%E9%9D%9E%E6%B4%B2%E7%BB%8F%E8%B4%B8%E5%8D%9A%E8%A7%88%E4%BC%9A%E5%AE%98%E7%BD%91.pdf?dl=0 |https://www.dropbox.com/s/k8ssoknlyrd5ypp/China-Africa%20Economic%20and%20Trade%2C%20China-Africa%20Economic%20and%20Trade%20Expo%2C%20China-Africa%20Economic%20and%20Trade%20Expo%20official%20website.pdf?dl=0|https://csci.cscec.com/xwzx/gsyw/202008/3163817.html|https://csci.cscec.com/xwzx/gsyw/202106/3351185.html|https://www.cscec.com.cn/zgjz_new/xwzx_new/zqydt_new/202106/3351860.html|http://m.xinhuanet.com/2017-10/11/c_1121788807.htm|https://csci.cscec.com/xwzx/gsyw/202106/3345259.html|https://en.wikipedia.org/wiki/Iconic_Tower_(Egypt)|https://csci.cscec.com/en/xwzx/xw/202011/3220072.html|https://en.cscec.com/CompanyNews/CorporateNews/202102/3272321.html|https://english.cscec.com/CompanyNews/CorporateNews/202009/3181857.html|https://twitter.com/cscec_egypt?lang=en|https://www.facebook.com/CSCECEGYPT/|https://en.imsilkroad.com/p/312204.html|https://www.bloombergquint.com/global-economics/china-to-finance-majority-of-new-egypt-capital-s-tower-district|https://en.cscec.com/CompanyNews/CorporateNews/201905/2931779.html|https://csci.cscec.com/en/xwzx/xw/202005/3105256.html|https://enterprise.press/stories/2020/12/27/on-our-radar-for-27-december-2020-28115/|https://www.dropbox.com/s/ituacm4qi5qrig4/Signing%20Of%20The%20Third%20Tranche%20Agreement%20To%20Finance%20The%20Implementation%20Of%20The%20Central%20Business%20District%20In%20The%20Administrative%20Capital%20%C2%BB%20Uncategorized%20%C2%BB%20Prime%20Time%20Zone.pdf?dl=0|https://www.investgo.cn/article/yw/alfx/202012/527261.html|http://www.gov.cn/xinwen/2019-02/26/content_5368496.htm#1|https://www.sinosure.com.cn/mobile/xbdt/190798.shtml|http://www.ccb.com/en/newinvestor/upload/20200428_1588066796/20200428214237304314.pdf|https://sec.report/lux/doc/102318096/|http://www.eximbank.gov.cn/info/circus/202004/t20200416_18161.html|https://english.ahram.org.eg/News/330776.aspx|https://web.archive.org/web/20210303002628/https://dailyfeed.dailynewsegypt.com/2018/09/02/three-chinese-banks-likely-to-approve-over-2bn-loan-for-administrative-capital/|https://investgo.cn/article/yw/alfx/202001/475063.html|https://www.sis.gov.eg/Story/92484/%D8%A7%D9%84%D8%B9%D9%84%D8%A7%D9%82%D8%A7%D8%AA-%D8%A7%D9%84%D8%A7%D9%82%D8%AA%D8%B5%D8%A7%D8%AF%D9%8A%D8%A9-%D9%88%D8%A7%D9%84%D8%AA%D8%AC%D8%A7%D8%B1%D9%8A%D8%A9?lang=ar|https://www.sinosure.com.cn/images/xwzx/ndbd/2020/08/27/38BBA5826A689D7D5B1DAE8BB66FACF8.pdf|https://finance.sina.com.cn/tech/2020-12-25/doc-iiznctke8534962.shtml|https://www.dropbox.com/s/300zkzs14lh8bw6/%E4%B8%AD%E9%9D%9E%E7%BB%8F%E8%B4%B8%2C%E4%B8%AD%E9%9D%9E%E7%BB%8F%E8%B4%B8%E5%8D%9A%E8%A7%88%E4%BC%9A%2C%E4%B8%AD%E5%9B%BD-%E9%9D%9E%E6%B4%B2%E7%BB%8F%E8%B4%B8%E5%8D%9A%E8%A7%88%E4%BC%9A%E5%AE%98%E7%BD%91.pdf?dl=0|http://www.sasac.gov.cn/n2588025/n2588124/c19243665/content.html|https://www.facebook.com/705174796545823/posts/pfbid0nqBXR88soDTLE21gdJoxbcxoA9ANA5ofsjJbcpvvqDaZeakoUwUDqk45ojS8HgdWl/|https://www.dropbox.com/s/36fniu0rk13z8cp/Project%20Finance%20Laws%20and%20Regulations%20Report%202022%20Egypt.pdf?dl=0|https://www.dropbox.com/s/qsgpt7i5ext9rt8/ALC%20-%20Alieldean%20Weshahi%20%26%20Partners%20-%20Egypt%20-%20Firm%20Profile%20_%20IFLR1000.pdf?dl=0|https://www.asiamoney.com/article/27i6gralrq1bhg3whzzls/awards/new-silk-road-finance-awards/middle-east-and-africa-best-bank-for-bri-related-financing-in-the-region-2019|https://www.iflr1000.com/Firm/ALC-Alieldean-Weshahi-Partners/Profile/1738#undefined"/>
        <s v="http://www.csdsj.com/zwlm/gcgl/hwgc/13278.htm|http://www.sasac.gov.cn/n2588025/n2588124/c3845782/content.html|http://www.csdsj.com/ywlm/engineering/international/13393.htm|https://www.dropbox.com/s/axafl0lt2lizeko/ChinaLoansToAfrica%C2%A9SAIS-CARI.csv?dl=0|https://eprints.soas.ac.uk/13596/1/Corkin_3340.pdf|https://web.archive.org/web/20081113212804/http://www.minfin.gv.ao/fsys/Relatorio_de_Actividades_do_II_trimestre_2007_3.pdf|http://gb.oversea.cnki.net/KCMS/detail/detail.aspx?filename=N2012120346000624&amp;dbcode=CYFD&amp;dbname=CYFD|http://documents.worldbank.org/curated/pt/122781468002433388/pdf/397100v20ER0P01disclosed0Feb0602008.pdf"/>
        <s v="http://www.cwe.cn/contents/important-news/927.html| https://web.archive.org/web/20170809044957/http://www.mofep.gov.gh/sites/default/files/news/2011_Annual_Progress_Report.pdf|ttps://www.ghanabusinessnews.com/2011/11/06/ghana-commits-90m-to-power-400-communities-in-upper-west-region/ |https://www.myjoyonline.com/business/parliament-to-deliberate-on-key-financial-agreements/| https://www.piacghana.org/portal/files/downloads/piac_reports/piac_2014_annual_report.pdf|https://www.modernghana.com/news/274505/parliament-to-deliberate-on-key-financial-agreements.html|https://www.mofep.gov.gh/sites/default/files/reports/economic/2017-Annual-Debt-Management-Report.pdf|https://www.dropbox.com/s/axafl0lt2lizeko/ChinaLoansToAfrica%C2%A9SAIS-CARI.csv?dl=0|http://www.cwe.cn/contents/project-trends/2212.html|https://mofep.gov.gh/sites/default/files/reports/economic/2021-Annual-Public-Debt-Report.pdf|https://mofep.gov.gh/sites/default/files/reports/economic/2020-Annual-Public-Debt-Report_v2.pdf"/>
        <s v="http://www.cwe.cn/contents/project-trends/1890.html|http://www.cwe.cn/contents/important-news/153.html|http://tn.mofcom.gov.cn/article/jmxw/200702/20070204350723.shtml|http://www.cwe.cn/contents/important-news/98.html|http://www.cwe.cn/contents/important-news/69.html|http://tn.mofcom.gov.cn/article/jmxw/200404/20040400207359.shtml|http://tn.mofcom.gov.cn/article/jmxw/200403/20040300194452.shtml|http://tn.mofcom.gov.cn/article/jmxw/200301/20030100060793.shtml|http://www.arabfund.org/Data/site1/pdf/Annual_Report_2017_E.pdf|http://www.cccme.org.cn/products/detail-8042224.aspx|http://www.bauerdamcontractors.com/en/new_dams/kebir/|https://www.kuna.net.kw/ArticlePrintPage.aspx?id=1055479&amp;language=en|http://tn.mofcom.gov.cn/article/ddgk/zwjingji/200604/20060401934495.shtml|http://tn.mofcom.gov.cn/aarticle/jmxw/200403/20040300194452.html|http://www.cwe.cn/contents/project-trends/2251.html|http://www.zktsg.com/qikan/ec7b2ffdbf8de1e8125ffde679eea568.html|http://www.cwe.cn/contents/important-news/1063.html|https://www.dropbox.com/s/axafl0lt2lizeko/ChinaLoansToAfrica%C2%A9SAIS-CARI.csv?dl=0|http://www.cwe.cn/contents/china-industry/2726.html|http://www.cwe.cn/contents/important-news/1135.html|http://www.concept.tn/en/article_3.0407%20BARRAGE%20GAFSA.php|http://www.concept.tn/en/actualite_janv2016ke.php|http://extwprlegs1.fao.org/docs/pdf/tun132892.pdf|https://www.webmanagercenter.com/2015/02/14/160440/tunisie-infrastructures-gafsa-le-taux-de-realisation-du-barrage-oued-el-kebir-s-eleve-a-26/#:~:text=Tunisie%20%E2%80%93%20Infrastructures%20%E2%80%93%20Gafsa%20%3A%20Le,K%C3%A9bir%20s'%C3%A9l%C3%A8ve%20%C3%A0%2026%25&amp;text=Les%20travaux%20de%20construction%20du,la%20r%C3%A9solution%20des%20diff%C3%A9rents%20probl%C3%A8mes|http://www.consulenza-sviluppo.com/tunisie-infrastructures-gafsa-le-taux-de-realisation-du-barrage-oued-el-kebir-seleve-a-26/|https://web.archive.org/web/20191127152105/http://15j.powerchina.cn/sdenglish/info/1010/1140.htm|http://www.arabfund.org/Default.aspx?pageId=360&amp;M=1&amp;Cr=TUNISIA&amp;sr=Agriculture"/>
        <s v="http://www.cwe.cn/contents/project-trends/2045.html|http://documents.worldbank.org/curated/en/613581548677908267/pdf/P162467-ToRs-Environmental-and-Social-Studies-21-06-Package-2.pdf|http://www.sasac.gov.cn/n2588025/n2641616/c9523599/content.html|http://www.xinhuanet.com/english/2019-11/15/c_138558244.htm|https://www.dropbox.com/s/57sxtyqke8r1f5a/e-ProMIS%20Kenya%20056988%20Full.pdf?dl=0|https://www.theasset.com/belt-road-online/39235/more-belt-road-projects-move-ahead-in-africa-|https://www.capitalfm.co.ke/business/2019/11/chinese-contractor-urged-to-fast-track-completion-of-konza-isinya-transmission-line/|http://m.hnexue.org/sdbd/20190214/c3jnu3.html|http://ke.china-embassy.org/chn/sbgx/t1716258.htm|https://global-factiva-com.proxy.wm.edu/redir/default.aspx?P=sa&amp;an=XNHA000020180629ee6t001md&amp;cat=a&amp;ep=ASE|https://ketraco.co.ke/sites/default/files/publications/2019-2020%20ANNUAL%20REPORT%20FINAL.pdf|https://ketraco.co.ke/sites/default/files/publications/Annual%20Report%202018-2019_0.pdf|https://dev.kbc.co.ke/government-launches-high-voltage-substation-in-konza/|https://allafrica.com/stories/201709140601.html|https://www.standardmedia.co.ke/business/business-news/article/2001254481/treasury-has-borrowed-a-record-sh430-billion-in-four-months|https://www.dropbox.com/s/zmerjiqqcxsvfqf/THIRD%20ANNUAL%20PROGRESS%20REPORT%202020_21.pdf?dl=0|http://69.89.9.190/transmission/projects/ongoing/awendo-isibania|https://logassociates.com/wpos_portfolio/kenya-electricity-transmission-company-ketraco-through-china-aerospace-construction-group-limited-kenya/|https://www.ketraco.co.ke/transmission/projects/ongoing/awendo-isibania|https://www.nema.go.ke/images/Docs/EIA_1290-1299/EIA_1292%20Sultan%20Hamud-Loitokitok%20transmission%20line.pdf|https://www.bu.edu/gdp/chinese-loans-to-africa-database/|https://www.africa-energy.com/news-centre/article/kenya-chinese-firm-build-konza-technopolis-power-line|https://info.mzalendo.com/hansard/sitting/national_assembly/2020-06-09-10-00-00|https://www.facebook.com/permalink.php?id=248402112177883&amp;story_fbid=996020480749372|https://www.ketraco.co.ke/transmission/projects/ongoing/isinya-konza|https://www.dropbox.com/s/un77fvbu63qbgcx/Isinya-Konza_Full_ESIA_Study_Report%20%281%29.pdf?dl=0|https://konza.go.ke/2021/10/27/plans-to-supply-reliable-power-to-konza-technopolis-investors-on-course/|https://twitter.com/i/web/status/1351262581055488009|https://cdn.nation.co.ke/pdfs/State-of-Energy-Supp.pdf|https://www.the-star.co.ke/news/2022-03-23-kplc-starts-transmission-tower-construction-along-sultan-hamud-loitoktok-line/|https://expogr.com/detail_news.php?newsid=5883&amp;pageid=2|https://www.greenbuildingafrica.co.za/china-funds-and-builds-transmission-line-for-kenyas-smart-city/|https://africa-energy-portal.org/news/kenya-construction-400kv-konza-isinya-power-line-launched|https://www.dropbox.com/s/juzg5o3pqpcqfrz/%5B2019%3A057925%5D%20-%20KENYA%20POWER%20TRANSMISSION%20EXPANSION%20PROJECT-%20132KV%20AWENDO%20-%20ISEBANIA%2C%20132KV%20SULTAN%20HAMUD%20-%20LOITOKTOK%20%26%20220KV%20ISINYA%20-%20KONZA.pdf?dl=0|https://www.dropbox.com/s/0et4jg1qfg1bo7r/External-Public-Debt-Register-as-at-End-June-2021.pdf?dl=0|https:// https://www.dropbox.com/s/549ixt2gj1jbjvi/External-Public-Debt-Register-as-at-End-June-2022.pdf?dl=0"/>
        <s v="http://www.daily-mail.co.zm/zesco-luapula-power-supply-2/|http://www.erb.org.zm/reports/esr2018.pdf|https://www.zesco.co.zm/projects/generation|https://www.dropbox.com/s/dhprsokgf9l0zv2/%C3%96%C3%90%C2%B9%C3%BA%C2%B5%C3%A7%C2%BD%C2%A8%C3%94%C3%9E%C2%B1%C3%88%C3%91%C3%87%C2%BF%C3%89%C2%B3%C3%96%C3%90%C3%B8%C2%B7%C2%A2%C3%95%C2%B9%C2%B1%C2%A8%C2%B8%C3%A6%C2%A3%C2%A8%C3%96%C3%90%C3%8E%C3%84%C2%A3%C2%A9.pdf?dl=0|http://www.iwhr.com/zgskywwnew/xmdt/webinfo/2016/06/1461063794360118.htm|https://www.dropbox.com/s/t43ven1rdm87085/ZESCO-2017-Financial-Statements-Signed-25052018.pdf?dl=0|https://www.dropbox.com/s/2vwne30heca7vtt/ZESCO-Integrated-Report-2017.pdf?dl=0|https://www.dropbox.com/s/5xqey9jvmeo21jn/Project%20Financing.pdf?dl=0"/>
        <s v="http://www.dette.ga/articles/chine-don-4-milliards-f-cfa|http://webcache.googleusercontent.com/search?q=cache:BzuKuVK8-9UJ:gaboneco.com/cooperation-la-chine-fait-un-don-de-4-milliards-f-cfa-au-gabon.html+&amp;cd=1&amp;hl=en&amp;ct=clnk&amp;gl=us|http://www.affaires-etrangeres.gouv.ga/2-ministere/496-cadre-juridique/559-zone-asie/497-zone-asie-/|http://news.alibreville.com/h/1714.html|http://www.dgepf.ga/object.getObject.do?id=75"/>
        <s v="http://www.dette.ga/node/149|http://www.gaboneco.com/route-port-gentil-omboue-les-usagers-appellent-a-la-reprise-des-travaux.html|http://www.gauff.net/en/references/gabon/port-gentil-omboue.html|https://oxfordbusinessgroup.com/news/soutien-de-la-chine-aux-infrastructures-de-transport-gabonaises|https://www.dropbox.com/s/0sf767ix926c2a7/S%C3%A9ance%20Pl%C3%A9ni%C3%A8re%20du%2031%20Mars%202016%20%281%29.pdf|http://www.dgbfip.budget.gouv.ga/uploads/publication/1_Liste%20des%20projets%20%20d'investissement_PLF%202019.V.19.12.2018.pdf|https://www.dropbox.com/s/6vzik09qoumk5kg/projet%20de%20construction%20de%20la%20Route%20Conjonctive%20de%20Port-Gentil%20%28Farasol-Mbega%29.pdf|https://www.dropbox.com/s/xwj3y9pu2k0vj0h/%E5%8F%A3%E8%A1%8C%E6%96%B0%E9%97%BB_%E4%B8%AD%E5%9B%BD%E8%BF%9B%E5%87%BA%E5%8F%A3%E9%93%B6%E8%A1%8C.pdf|https://www.chinca.org/cica/info/65450|http://www.jsti.com/index.php?m=content&amp;c=index&amp;a=show&amp;catid=81&amp;id=1445|http://www.ccccltd.cn/big5/xwzx/gsyw/201603/t20160304_46011.html|https://www.chinca.org/cica/info/65488|https://www.dropbox.com/s/axafl0lt2lizeko/ChinaLoansToAfrica%C2%A9SAIS-CARI.csv?dl=0.|http://www.eximbank.gov.cn/info/news/201806/t20180610_2436.html|https://www.dropbox.com/s/alvz8ebieo9ndiq/pr%C3%AAt%202015%20_%20Direction%20G%C3%A9n%C3%A9rale%20de%20la%20Dette.pdf|https://www.assemblee-nationale.ga/39-travaux-du-parlement/303-journal-des-debats/306-premiere-session-ordinaire-2016/316-seance-pleniere-du-29-avril-2016/|https://www.elibrary.imf.org/view/journals/002/2021/189/article-A001-en.xml|https://www.imf.org/-/media/Files/Publications/PP/2022/English/PPEA2022023.ashx|https://www.imf.org/-/media/Files/Publications/CR/2022/English/1GABEA2022001.ashx"/>
        <s v="http://www.dette.ga/node/150|http://www.bjreview.com/World/201512/t20151214_800044689.html|https://www.scmp.com/sport/soccer/article/2061186/how-china-fuelling-african-cup-nations-through-stadium-diplomacy|http://economie.gouv.ga/9-actualites/1307-cooperation-sommet-chine-afrique-a-johannesburg/|https://www.dropbox.com/s/axafl0lt2lizeko/ChinaLoansToAfrica%C2%A9SAIS-CARI.csv?dl=0 .|https://www.dropbox.com/s/0sf767ix926c2a7/S%C3%A9ance%20Pl%C3%A9ni%C3%A8re%20du%2031%20Mars%202016%20%281%29.pdf|http://www.scg.com.cn/news_picNews_detail-4888.html|https://zhidao.baidu.com/question/330125323994957405.html|https://web.archive.org/web/20161019143353/http://thegabon.com/visit-of-oyem-stadium-site-by-the-head-of-state/|http://www.scg.com.cn/news_detail-5089.html|https://en.wikipedia.org/wiki/Stade_d%27Oyem|https://www.aisa.com.cn/projectdetails/5d8cae0be4d1cc023c0fa4f6/|http://www.jyzlty.com/content/?322.html|https://www.dropbox.com/s/b7fhj0l9sr2dxa8/mg%E6%B8%B8%E6%88%8F%E5%B9%B3%E5%8F%B0.pdf|https://www.dropbox.com/s/alvz8ebieo9ndiq/pr%C3%AAt%202015%20_%20Direction%20G%C3%A9n%C3%A9rale%20de%20la%20Dette.pdf|https://www.dropbox.com/s/kfsb0w8dsny29s9/Projet%20de%20Construction%20du%20Stade%20d%27Oyem.pdf|https://www.elibrary.imf.org/view/journals/002/2021/189/article-A001-en.xml|https://www.imf.org/-/media/Files/Publications/PP/2022/English/PPEA2022023.ashx|https://www.imf.org/-/media/Files/Publications/CR/2022/English/1GABEA2022001.ashx|http://french.china.org.cn/foreign/txt/2017-01/10/content_40069105.htm"/>
        <s v="http://www.developmentcheck.org/projects/6723|http://www.acgt.cd/cmssurmesure/pdf/180.pdf|http://www.acgt.cd/images/documents/rapports_annuels/R2015.pdf|http://develop.developmentcheck.org/projects/6723|http://www.acgt.cd/006/51-projet-de-construction-et-modernisation-de-la-rn5-bukavu-nyangezi-kamanyola-uvira-lot1-bukavu-nyangezi-kamanyola-55-50-km|https://www.dropbox.com/s/17vj39iersx0b1i/drc-china%20infrastructure%20status%20march%202011.pdf?dl=0|https://www.dropbox.com/s/zlkq8lleo8ydxo9/R2018.pdf?dl=0 |https://www.dropbox.com/s/hmyrdmiyyjlg8av/R2017.pdf?dl=0|https://www.dropbox.com/s/axafl0lt2lizeko/ChinaLoansToAfrica%C2%A9SAIS-CARI.csv?dl=0 .|https://www.openstreetmap.org/relation/2650257|http://www.acgt.cd/images/documents/rapports_annuels/R2016.pdf|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developmentcheck.org/projects/6724|https://www.globalwitness.org/sites/default/files/library/friends_in_need_en_lr.pdf|http://www.cima.ca/cgi-cs/cs.waframe.content?click=171116&amp;lang=2&amp;singlepagepopup=1|http://www.acgt.cd/fr/detail.php?menu=projet&amp;liste=liste&amp;page=1&amp;nbre_numero=1|http://www.acgt.cd/images/documents/rapports_annuels/R2015.pdf|https://www.dropbox.com/s/2ngr037afdtnul4/ACGT%202013.pdf?|https://www.dropbox.com/s/cs6588i9r6bv79r/The%20impact%20of%20Sicomines%20on%20development%20in%20the%20Democratic%20Republic%20of%20Congo%20.pdf?dl=0|http://develop.developmentcheck.org/projects/6724 |http://www.acgt.cd/images/documents/rapports_annuels/R2012.pdf|https://www.dropbox.com/s/17vj39iersx0b1i/drc-china%20infrastructure%20status%20march%202011.pdf?dl=0|http://www.acgt.cd/006/51-projet-de-construction-et-modernisation-de-la-rn5-bukavu-nyangezi-kamanyola-uvira-lot1-bukavu-nyangezi-kamanyola-55-50-km|https://foreignpolicymag.files.wordpress.com/2018/06/01911-sicomines-workingpaper-landry-v6.pdf|https://www.dropbox.com/s/zlkq8lleo8ydxo9/R2018.pdf?dl=0 |https://www.dropbox.com/s/rosp9rnwtf6bv23/Rapport%20de%20Conciliation%20ITIE%20RDC%202015%20-%20sign%C3%A9.pdf?dl=0|https://www.dropbox.com/s/hmyrdmiyyjlg8av/R2017.pdf?dl=0|http://www.acgt.cd/images/documents/rapports_annuels/R2017.pdf|https://www.dropbox.com/s/axafl0lt2lizeko/ChinaLoansToAfrica%C2%A9SAIS-CARI.csv?dl=0|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dibussi.com/2010/12/wikileaks-chinas-growing-presence-in-cameroon.html|http://global.factiva.com/aa/?ref=INHT000020070201e32100023&amp;pp=1&amp;fcpil=en&amp;napc=S&amp;sa_from=|http://dad.synisys.com/dadcameroon/|https://www.dropbox.com/s/g812f42yvfeweee/DAD%20Cameroon%20000766.pdf?dl=0|https://www.globalsecurity.org/military/world/africa/cm-forrel-prc.htm|https://www.nytimes.com/2007/01/31/business/worldbusiness/31iht-afrecon.4423617.html|https://www.reuters.com/article/africa-china/update-3-chinas-hu-visits-cameroon-pledges-100-million-idUSL3173715420070131|https://www.digitalbusiness.africa/camtelminpostel-la-guerre-ouverte/ |http://www.camtel.cm/2017/01/18/la-genese-du-programme-nbn/ |http://gis.hkbu.edu.hk/files/Cabestan%20as%20published%20online%205%20March.pdf|https://www.dropbox.com/s/gfuz7im2w9s55em/DAD%20Cameroon%20000766%20-%20Agreement.pdf?dl=0|https://ise-prodnr-eu-west-1-data-integration.s3-eu-west-1.amazonaws.com/legacy/Prospectus+-+Standalone_0e190a7a-675b-4a1b-8f4f-e91f5606dade.PDF|https://s3.documentcloud.org/documents/20485114/cmr_2007_175.pdf|https://www.balancingact-africa.com/news/telecoms-en/6968/cameroon-camtel-launches-cdma-network-to-compete-with-existing-networks|https://citeseerx.ist.psu.edu/viewdoc/download?doi=10.1.1.392.8982&amp;rep=rep1&amp;type=pdf|https://www.dropbox.com/s/a400557jut579m5/Government%20of%20Cameroon%202020%20Register%20of%20Chinese%20Loans%20and%20Borrowing%20Terms.pdf?dl=0 "/>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http://ethiopiaforums.com/ethiopia-china-signs-djibouti-railway-deal/|https://cdn.gihub.org/umbraco/media/3551/addis-ababa-djibouti-railway.pdf|http://213.55.95.56/bitstream/handle/123456789/21017/Biniyam%20Ayele.pdf?sequence=1&amp;isAllowed=y|http://213.55.95.56/bitstream/handle/123456789/15476/Biruk%20Yemane.pdf?sequence=1&amp;isAllowed=y|https://www.dropbox.com/s/ojlulpmz6t1onx0/Ethiopia-Djibouti%20Railway%20Operation%20and%20Maintenance%20Handbook.pdf?dl=0|http://www.norinco.com/art/2018/10/17/art_5568_134118.html|http://norinco.norincogroup.com.cn/col/col5471/index.html|http://www.norinco.com/col/col5568/index.html|https://africa.isp.msu.edu/files/6516/3625/3955/WP_43_Chen_Ethiopia_Railway_Tech_Transfer.pdf|http://www.xinhuanet.com/world/2015-12/14/c_1117454500.htm|https://www.crrcgc.cc/g2434/s6074/t262440.aspx|http://en.norinco.cn/col/col6568/index.html|https://allafrica.com/stories/201510141031.html|https://www.2merkato.com/news/alerts/4168-metec-norinco-deliver-trains-for-ethio-djibouti-railway-project"/>
        <s v="http://www.ecowapp.org/sites/default/files/volume_5.pdf|http://documents.worldbank.org/curated/en/515871527263469191/pdf/Project-Information-Document-Integrated-Safeguards-Data-Sheet-Guinea-Mali-Interconnection-Project-P166042.pdf|http://documents.worldbank.org/curated/en/814001531711841488/pdf/GUINEA-MALI-PAD-06252018.pdf|http://www.cwe.cn/contents/project-trends/2043.html|http://dndapd.mef.gov.gn/images/Documents/Plan_d'endettement_2019-2020.xlsb|https://www.imf.org/~/media/Files/Publications/CR/2019/French/1GINFA2019004.ashx|http://gn.mofcom.gov.cn/article/jmxw/201812/20181202813283.shtml|https://www.dropbox.com/s/z4uh345u56dru26/Portefeuille%20des%20projets%20phares%20du%20PNDES.pdf?dl=0|https://www.imf.org/~/media/Files/Publications/CR/2017/cr17387.ashx|https://www.pairault.fr/sinaf/index.php/endettement/donnees-statistiques/1556-guinee-son-endettement-et-les-prets-chinois|https://www.imf.org/~/media/Files/Publications/CR/2019/cr1930-Guinea.ashx"/>
        <s v="http://www.eisourcebook.org/cms/June%202013/China%20in%20Mozambique,%20A%20Cautious%20Approach.pdf|https://opendocs.ids.ac.uk/opendocs/bitstream/handle/123456789/1695/AFRODAD-%20322481.pdf?sequence=1|http://urban-africa-china.angonet.org/sites/default/files/resource_files/shelly_mao_xiaojing_-_chinese_role_in_african_urban_dev.pdf|http://mz.mofcom.gov.cn/article/jmxw/200912/20091206681800.shtml|https://baike.baidu.com/item/%E4%B8%AD%E5%9B%BD%E5%B1%B1%E4%B8%9C%E5%AF%B9%E5%A4%96%E7%BB%8F%E6%B5%8E%E6%8A%80%E6%9C%AF%E5%90%88%E4%BD%9C%E9%9B%86%E5%9B%A2%E6%9C%89%E9%99%90%E5%85%AC%E5%8F%B8|http://yws.mofcom.gov.cn/article/c/200508/20050800232970.shtml|http://cs.mfa.gov.cn/zggmcg/ljmdd/fz_648564/msbk_650923/|https://www.chinca.org/CICA/info/36037|https://ofdi.net/hydt/2012.jhtml|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https://www.fmprc.gov.cn/web/gjhdq_676201/gj_676203/fz_677316/1206_678236/1206x2_678256/t379066.shtml|https://www.fmprc.gov.cn/zflt/chn/zfjmhz/t182239.htm|http://yws.mofcom.gov.cn/article/c/200508/20050800233428.shtml|http://mz.mofcom.gov.cn/article/jmxw/201012/20101207288087.shtml|http://mz.mofcom.gov.cn/article/zxhz/200711/20071105219620.shtml|http://assets.wwf.org.uk/downloads/ccs_mozambique_briefing_paper_october_2009.pdf"/>
        <s v="http://www.emploiservice.net/index.php?option=com_content&amp;view=article&amp;id=217&amp;lang=en|http://www.crtv.cm/cont/nouvelles/nouvelles_sola_fr.php?idField=5467&amp;table=nouvelles&amp;sub=special|http://news.xinmin.cn/rollnews/2009/07/27/2296742.html|http://news.sohu.com/20070831/n251889290.shtml|http://global.factiva.com/aa/?ref=XNEWS00020070830e38u0043b&amp;pp=1&amp;fcpil=en&amp;napc=S&amp;sa_from=|http://dad.synisys.com/dadcameroon/| http://www.mofcom.gov.cn/article/i/dxfw/gzzd/201311/20131100377480.shtml|https://www.fmprc.gov.cn/web/gjhdq_676201/gj_676203/fz_677316/1206_677848/1206x2_677868/t401588.shtml|https://finance.qq.com/a/20100629/005030.htm|https://www.afdb.org/fileadmin/uploads/afdb/Documents/Project-and-Operations/Cameroon_-_Semi-Urban_Drinking_Water_Supply_and_Sanitation_-_Appraisal_Report.pdf|http://www.cgowater.com/en/sbusiness.asp?id=613 |http://ct2015.cameroon-tribune.cm/index.php?option=com_content&amp;view=article&amp;id=62103%3Acooperation-chine-afrique-la-part-du-cameroun&amp;catid=3%3Adossier-de-la-redaction&amp;Itemid=3&amp;limitstart=7|http://www.cgowater.com/en/sbusiness.asp?id=613|http://www.gov.cn/jrzg/2010-07/20/content_1658791.htm|https://www.dropbox.com/s/vp0dnln6gk3mk9h/DAD%20Cameroon%20000613%20-%20Agreement.pdf?dl=0|https://www.dropbox.com/s/1lf2mfs3ps09uui/DAD%20Cameroon%20000613.pdf?dl=0|https://www.africaportal.org/documents/14297/china_cameroon.pdf.pdf|http://gis.hkbu.edu.hk/files/Cabestan%20as%20published%20online%205%20March.pdf|http://cm.mofcom.gov.cn/article/zxhz/hzjj/201109/20110907739874.shtml|http://documents.worldbank.org/curated/en/936991468023953753/pdf/480910PUB0Buil101OFFICIAL0USE0ONLY1.pdf|https://www.prc.cm/files/fa/c9/dd/5b5f1f848311df1018fb47303e748480.pdf|https://en.camwater.cm/projects|https://www.businessincameroon.com/?option=com_k2&amp;view=item&amp;id=4164:extra-100000-m3-of-water-daily-to-douala-by-the-end-of-2014&amp;Itemid=96&amp;tmpl=component&amp;print=1|https://www.businessincameroon.com/index.php/water/2808-4245-water-supply-to-up-by-100-000-m3/d-in-douala-work-begins-sept|https://global-factiva-com.proxy.wm.edu/redir/default.aspx?P=sa&amp;an=AFNWSF0020180321ee3l000mo&amp;cat=a&amp;ep=ASE|http://cm.china-embassy.org/fra/zxxx/t1554827.htm|https://www.wwf.org.za/oceans/?25821/FOCAC-Summit-2018--China-Cameroon-must-emphasize-social-and-environmental-sustainability|https://web.archive.org/web/20201106115343/http://www.undp.org/content/dam/cameroon/docs/UNDP-CMR-rapport-DAD).pdf|https://s3.documentcloud.org/documents/20485113/cmr_2007_165.pdf|http://french.china.org.cn/foreign/txt/2013-11/06/content_30519085.htm|https://fr.allafrica.com/stories/201004121514.html|https://www.dropbox.com/s/a400557jut579m5/Government%20of%20Cameroon%202020%20Register%20of%20Chinese%20Loans%20and%20Borrowing%20Terms.pdf?dl=0 "/>
        <s v="http://www.ena.gov.et/Story.aspx?ID=8044|http://usa.chinadaily.com.cn/epaper/2014-01/28/content_17263189.htm|http://www.ethiosports.com/2013/05/24/4-3km-meskel-square-bole-ring-road-opens-to-traffic/|http://hornaffairs.com/en/2012/01/08/ethiopia-the-new-meskel-square-bole-road-construction-launched/|http://www.waltainfo.com/index.php?option=com_content&amp;view=article&amp;id=880:authority-company-sign-accord-to-upgrade-meskel-square-bole-ring-road-square-road&amp;catid=71:editors-pick&amp;Itemid=396|http://www.mofed.gov.et/English/Resources/Documents/Public%20Sector%20Debt%20Statistical%20Bulletin%20-%20No.7%20(2006-07%20-%202010-11).pdf|http://lawethiopia.com/images/federal_proclamation/proclamations_by_number/724.pdf|http://et.china-embassy.org/eng/sgxx/t1051487.htm|http://et.china-embassy.org/eng/zagx/t1051487.htm|http://shangwutousu.mofcom.gov.cn/article/ddgk/zwdili/bq/201306/20130600165713.shtml|https://www.facebook.com/TheChinaAfricaBlog/photos/a.509996022404489/509996502404441/?type=3&amp;theater and http://et.china-embassy.org/chn/zagx/t893479.htm |https://reliefweb.int/report/china/chinas-foreign-aid|https://www.dropbox.com/s/cxfwj9sgzxnp9tl/Public%20Sector%20Debt%20Statistical%20Bulletin%20-%20No.7%20%282006-07%20-%202010-11%29.pdf?dl=0|https://Bole Ring Road Roundabout-Meskel Square Road Project"/>
        <s v="http://www.ena.gov.et/Story.aspx?ID=8112"/>
        <s v="http://www.engineeringnews.co.za/article/kenya-road-project-2011-01-28|http://ke.mofcom.gov.cn/sys/print.shtml?/waimao/201402/20140200483004|http://www.crbc.com/site/crbc/274/info/2012/596.html|https://www.crbc.com/site/crbcEN/381/info/2016/4088889.html?id=afd3ea85-64b2-4fa1-9289-d197e2b5d6a4|https://www.capitalfm.co.ke/business/2011/11/sh16b-to-finance-nairobi-southern-bypass/|https://www.dropbox.com/s/gxw9gvk5y6y7bdm/Public%20Debt%20Register%20as%20at%20End%20June%202015.pdf?dl=0|https://www.oagkenya.go.ke/wp-content/uploads/2021/09/SUMMARY-REPORT-2019-2020.pdf|https://www.businessdailyafrica.com/bd/economy/kenya-falls-back-on-repaying-sh18bn-southern-bypass-loan-3754744|https://www.tuko.co.ke/business-economy/447682-kenya-fails-repay-ksh-18b-southern-bypass-loan-time-accumulates-ksh-36b-delayed-interests/|http://www.sasac.gov.cn/n2588025/n2588124/c3852937/content.html|http://www.acegoec.com/display.php?id=6692|https://www.dropbox.com/s/0et4jg1qfg1bo7r/External-Public-Debt-Register-as-at-End-June-2021.pdf?dl=0|http://www.parliament.go.ke/sites/default/files/2020-07/PIC%27s%2023rd%20report%20on%20consideratiuon%20of%20auditor%20General%27s%20report%20on%20financial%20statements%20of%20state%20corportations%20tabled%20on%2002.%20.pdf|https:// https://www.dropbox.com/s/549ixt2gj1jbjvi/External-Public-Debt-Register-as-at-End-June-2022.pdf?dl=0"/>
        <s v="http://www.ethiopiansugar.com/omo-kuraz-sugar-development-project/|http://www.ethiopiansugar.com/blog/omo-kuraz-sugar-factory-three/|http://www.xinhuanet.com/english/2018-10/15/c_137534107.htm|http://et.mofcom.gov.cn/article/jmxw/201303/20130300045950.shtml|http://www.complant.com/portalyw/news/gsxw/webinfo/2018/10/phone1541951187883667.htm|http://et.mofcom.gov.cn/article/jmxw/201811/20181102807685.shtml|https://www.dropbox.com/s/k4tesdpdkqf3mzn/Public%20Sector%20Debt%20Statistical%20Bulletin%20No%201-No%2022.rar?dl=0|http://www.mofed.gov.et/documents/10182/14053/Ethiopia+Sugar+Policy+Salient+Features_second+draft-261119/e92f9a6d-ac16-4149-aa77-7ae8d5d44159|https://whc.unesco.org/document/165531|http://www.cgicop.com/htm/201810/9_4848.htm |https://www.ethiopia-insight.com/2019/08/01/omo-investors-wont-scrub-away-kurazs-sugary-stain/ |http://www.complant.com/portal/yjzs/jdxm/webinfo/2016/12/phone1484450745145116.htm|http://www.complant.com/portal/news/gsxw/webinfo/2018/10/phone1541951189096320.htm |http://et.mofcom.gov.cn/article/jmxw/201209/20120908364782.shtml|https://www.ena.et/en/?p=3689|https://www.ena.et/en/?p=3684|https://www.ethiopiansugar.com/projects/omo-kuraz-sugar-development-project-2/|http://file.finance.sina.com.cn/211.154.219.97:9494/MRGG/CNSESZ_STOCK/2020/2020-5/2020-05-27/6322935.PDF|https://www.dropbox.com/s/fx1nktrgiflwx8k/Public%20Sector%20Debt%20Statistical%20Bulletin%20No%2013%20%20%20%282009-10%20-%202013-14%29.pdf?dl=0|https://etsugar.com/am/%e1%8a%a6%e1%88%9e-%e1%8a%a9%e1%88%ab%e1%8b%9d-%e1%89%81%e1%8c%a5%e1%88%ad-3-%e1%88%b5%e1%8a%b3%e1%88%ad-%e1%8d%8b%e1%89%a5%e1%88%aa%e1%8a%ab/|https://etsugar.com/neww/blog/omo-kuraz-sugar-factory-three/|https://www.dropbox.com/s/dskvx6plsxagq5s/Omo%20Kuraz%203%20Sugar%20Factory.pdf?dl=0|https://read01.com/R80og.html#.Yn2MGhPMLLA|https://ethiopianmonitor.com/2022/03/19/govt-to-set-up-firm-with-task-of-managing-sugar-factories-till-privatization/|https://addisfortune.news/govt-presses-on-with-sugar-estates-privatisation/|https://addisfortune.news/intl-firms-bid-to-consult-sugar-factory-privatisation/|https://www.engineeringnews.co.za/print-version/ethiopia-probes-possible-theft-of-funds-for-sugar-expansion-2019-10-23"/>
        <s v="http://www.ethiosomali.com/index.php?option=com_content&amp;amp;view=article&amp;amp;id=1008:ethiopian-state-resettles-15000-people-in-west&amp;amp;catid=25:about-ethiopia|http://www.accessmylibrary.com/article-1G1-216401967/ethiopia-china-sign-32.html|http://global.factiva.com/aa/?ref=AFPR000020100112e61c0050w&amp;pp=1&amp;fcpil=en&amp;napc=S&amp;sa_from=|http://www.afdb.org/fileadmin/uploads/afdb/Documents/Generic-Documents/Media_Embargoed_Content/EN-AEO_2011_embargo%206%20Juin.pdf|http://et.china-embassy.org/eng/zagx/zzjmjw/t697211.htm|http://et.mofcom.gov.cn/article/jmxw/201006/20100606985538.shtml|https://chilot.blog/wp-content/uploads/2011/01/689-export-import-bank-of-china-concessinal-loan-ae.pdf|https://printversion.addisfortune.net/resource/vol_12_num_620/files/basic-html/page6.html |https://allafrica.com/stories/201007130384.html|https://allafrica.com/stories/201101040755.html |https://www.printversion.addisfortune.net/resource/vol_11_num_557/files/basic-html/page18.html |http://global.factiva.com/aa/?ref=BBCAP00020100524e65o00209&amp;pp=1&amp;fcpil=en&amp;napc=S&amp;sa_from=|http://global.factiva.com/aa/?ref=BBCAP00020100112e61c000b6&amp;pp=1&amp;fcpil=en&amp;napc=S&amp;sa_from=|https://www.dropbox.com/s/p3a39rv45t0nqi4/Public%20Sector%20Debt%20Statistical%20Bulletin%20No_5%20%282005-06%20-%202009-10%29.pdf?dl=0|https://www.dropbox.com/s/bdoe74wunh1lwmd/Supply%20of%20the%20Container%3AVehicle%20Inspection%20Systems.pdf?dl=0|https://www.dropbox.com/s/8vnayof01gkammx/ChinaLoansToAfrica%C2%A9SAIS-CARI_10_7_2021.csv?dl=0|https://allafrica.com/stories/201101040755.html|http://file.finance.sina.com.cn/211.154.219.97:9494/MRGG/CNSESH_STOCK/2011/2011-4/2011-04-08/693224.PDF"/>
        <s v="http://www.ethiosports.com/2014/06/22/work-on-addis-ababa-airport-expansion-project-commences/|http://www.thereporterethiopia.com/content/china-exim-bank-extend-usd-120-million-bole-airport-expansion|https://chilot.me/wp-content/uploads/2017/11/1002_2017-export-e28093-import-bank-of-china-loan-agreement-for-addis-ababa-bole-international-airport-terminal-1-vip-terminal-and-associated-works-project-ratification.pdf|http://et.mofcom.gov.cn/article/jmxw/201707/20170702617256.shtml|http://et.mofcom.gov.cn/article/jmxw/201607/20160701352273.shtml|http://www.xinhuanet.com/english/2017-07/22/c_136464513.htm|https://qz.com/africa/1535255/ethiopias-addis-ababa-bole-expanded-airport-triples-size/|http://www.xinhuanet.com/english/2017-06/28/c_136401973.htm|https://www.2merkato.com/news/alerts/4602-exim-bank-of-china-to-extend-120-million-usd-loan-for-ethiopia|http://www.investethiopia.gov.et/index.php/news-resources/news-and-events/780-pm-dr-abiy-inaugurates-bole-airport-terminal-expansion-and-5-star-hotel-projects.html|https://docs.google.com/document/d/1iO91LOszhQCIlt0NYkV4q7cHmveS9mwIkEu2HotmSkU/edit|https://www.dropbox.com/s/emcd8l260y48be6/Public%20Sector%20Debt%20Statistical%20Bulltien%20No.%2021%20%282012%20-13%20%20-%20%202015-16%20and%2031-03-2017%29.pdf?dl=0|https://www.dropbox.com/s/nx24zma1pqrcbxe/Public%20Sector%20Debt%20Statistical%20Bulltien%20No.%2020%20%282012%20-13%20%20-%20%202015-16%20and%2031-12-2016%29.pdf?dl=0 |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www.lawethiopia.com/images/federal_proclamation/proclamations_by_number/1002.pdf|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
        <s v="http://www.faceofmalawi.com/2011/04/malawi-president-donates-land-for-science-university/|http://www.fmprc.gov.cn/chn/pds/wjdt/zwbd/t846338.htm|http://global.factiva.com/aa/?ref=IPRS000020110420e74k0002t&amp;pp=1&amp;fcpil=en&amp;napc=S&amp;sa_from=|http://www.faceofmalawi.com/2013/06/why-the-thyolo-university-is-not-open-yet-explained/|http://www.nyasatimes.com/2013/06/10/malawi-science-varsity-at-ndata-ready-for-opening-minister-assures-parliament/| http://malawiaid.finance.gov.mw/portal/|http://amp.finance.gov.mw/aim/viewActivityPreview.do~public=true~pageId=2~activityId=15991~language=en|https://thediplomat.com/2017/09/malawi-china-diplomatic-ties-10-years-on/|http://malawi.mofcom.gov.cn/article/jmxw/201312/20131200436999.shtml|http://malawi.mofcom.gov.cn/article/zxhz/201410/20141000773117.shtml|http://malawi.mofcom.gov.cn/article/jmxw/201102/20110207410802.shtml|http://mw.china-embassy.org/chn/sgxw/t1204530.htm|http://mw.china-embassy.org/eng/sghdhzxxx/t814560.htm|https://www.dropbox.com/s/tyd7iqyvlah0koz/malawi%20unversity%20of%20science%20and%20technology%20amp%20record.pdf?dl=0|https://www.fmprc.gov.cn/mfa_eng/wjb_663304/zwjg_665342/zwbd_665378/t863927.shtml|http://mw.china-embassy.org/chn/sghdhzxxx/t814266.htm|http://mw.china-embassy.org/eng/dsxx/dsjh/t625104.htm|https://www.dropbox.com/scl/fi/ozlzgzz4hxwaj2ky81t72/Multilateral-and-bilateral-debt-lines.xlsx?rlkey=skuglt9wlslpijc5wz09ah3dn&amp;dl=0|https://www.dropbox.com/scl/fi/khf45vgyah4n8y204kpsc/RE-CHINA-DEBT-SERVICE-DATA.eml?dl=0&amp;rlkey=d6ffq5rxtztrnhy6uwd4nllrd|https://www.dropbox.com/scl/fi/edsh3oe61g07c03fsd9v8/EXIM-Monthly-debt-service-2023.xlsx?rlkey=8p3174qrmyy3nljqng7kze9b3&amp;dl=0|https://www.worldbank.org/en/programs/debt-toolkit/dsa|https://documents1.worldbank.org/curated/en/099050001062339743/pdf/BOSIB0d62e4dae0b408ddf0159adc4f4c35.pdf|https://www.google.com/url?q=https://www.finance.gov.mw/index.php/our-documents/annual-economic-reports?download%3D123:economic-and-fiscal-policy-statement-2021-1&amp;sa=D&amp;source=editors&amp;ust=1690590705940755&amp;usg=AOvVaw2IVcdRsHlodU1PEcShgjJT"/>
        <s v="http://www.fct.gov.ng/index16_02_12p.html?option=com_content&amp;view=article&amp;id=286:fct-ministers-wife-reaffirms-support-for-the-needy&amp;catid=:latest|http://s3.amazonaws.com/china_resources/16062/2013-06-08_03_30_02_-0400_%3Fp%3D30|http://www.eximbank.gov.cn/info/news/201806/t20180607_294.html|https://www.dropbox.com/s/axafl0lt2lizeko/ChinaLoansToAfrica%C2%A9SAIS-CARI.csv?dl=0 .|https://www.dropbox.com/s/mupc3ijrsd0jlr5/%E8%B5%B0%E8%BF%9B%E9%9D%9E%E6%B4%B2%E9%A1%B9%E7%9B%AE_%E4%B8%AD%E5%9B%BD%E8%BF%9B%E5%87%BA%E5%8F%A3%E9%93%B6%E8%A1%8C.pdf?dl=0 |http://english.eximbank.gov.cn/News/NewsR/201810/t20181016_6946.html|http://211.103.146.150/info/ztzl/fzzt/fzxm/201810/t20181012_6934.html|http://ydyl.china.com.cn/2020-08/10/content_76581336.htm |http://www.cgcoc.com.cn/news/323.html|https://www.financialnews.com.cn/yh/sd/201805/t20180531_139252.html |http://cgcoc.cn/news/323.html|http://www.eximbank.gov.cn/info/ztzl/fzzt/fzxm/201810/t20181012_6934.html|https://www.ecofinagency.com/public-management/0903-36578-nigeria-fec-approves-470m-contract-for-greater-abuja-water-supply-project#:~:text=Nigeria%3A%20FEC%20approves%20%24470m%20contract%20for%20Greater%20Abuja%20Water%20Supply%20Project,-Thursday%2C%2009%20March&amp;text=(Ecofin%20Agency)%20%2D%20The%20Federal,greater%20part%20of%20the%20city.|https://guardian.ng/news/osinbajo-inaugurates-wagon-assembly-plant-in-ogun/ |https://punchng.com/fg-approves-470m-for-execution-of-abuja-water-project/|https://www.dropbox.com/s/se4odnljnk3slni/November%202018%20Bond%20Prospectus%20Republic%20of%20Nigeria.pdf?dl=0|https://m.sohu.com/n/539114655/|https://www.bu.edu/gdp/chinas-overseas-development-finance/|https://www.seetao.com/details/95601.html|http://ng.china-embassy.org/eng/zngx/cne/t1586771.htm|http://english.eximbank.gov.cn/News/AnnualR/2018/201912/P020191216390734628082.pdf|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www.vanguardngr.com/2021/12/nigeria-needs-n6trn-to-meet-demands-on-water-infrastructure-%E2%80%95-minister/|https://web.archive.org/web/20190414172826/http://www.cgcoc.com.cn/news/323.html|http://www.eximbank.gov.cn/info/ztzl/gjzfmy/202112/t20211208_36203.html"/>
        <s v="http://www.finance.go.ug/images/docs/Chinese%20Govt%20Offers%20Financial%20Grant.pdf|http://154.72.196.89/portal/activities?search=Jinja&amp;da=&amp;ba=&amp;psec=&amp;loc=&amp;language=en"/>
        <s v="http://www.finances.gouv.ne/index.php/une/99-site/actualites/215-le-niger-et-la-chine-signe-un-accord-cadre-de-pret-pour-la-construction-des-lignes-electriques-132-kv-soraz-zinder-et-maradi-malbaza|http://cour-constitutionnelle-niger.org/documents/avis/2014/avis_n_010_cc_2014.pdf|http://ne.chineseembassy.org/fra/xwdt/t1294609.htm|https://www.africa-energy.com/article/niger-new-power-line-nears-completion|https://web.archive.org/web/20190328134533/http://nigelec.net/download/rapport-activites-2016/?wpdmdl=638|http://ne.mofcom.gov.cn/article/jmxw/201411/20141100781405.shtml|https://www.dropbox.com/s/rfe58k9udjlotyr/%E4%B8%AD%E9%93%81%E4%BA%8C%E9%99%A2%E7%AD%BE%E7%BD%B2%E5%B0%BC%E6%97%A5%E5%B0%94%E8%BE%93%E5%8F%98%E7%94%B5%E9%A1%B9%E7%9B%AE%E5%8B%98%E5%AF%9F%E8%AE%BE%E8%AE%A1%E5%90%88%E5%90%8C%EF%BC%8D%E4%BC%81%E4%B8%9A%E8%A6%81%E9%97%BB%EF%BC%8D%E4%B8%AD%E9%93%81%E4%BA%8C%E9%99%A2%E5%B7%A5%E7%A8%8B%E9%9B%86%E5%9B%A2%E6%9C%89%E9%99%90%E8%B4%A3%E4%BB%BB%E5%85%AC%E5%8F%B8.pdf?dl=0|http://french.china.org.cn/foreign/txt/2017-04/26/content_40696382.htm|http://crecgi.com/?product/tp/230.html|http://www.crecgi.com/?newshow/tp/222/id/68.html|http://www.crecgi.com/?newshow/tp/222/id/178.html|http://french.china.org.cn/txt/2013-11/09/content_30551351.htm|http://news.aniamey.com/h/16802.html|https://www.dropbox.com/s/cel7yd4p3hlzsrq/Le%20Niger%20et%20la%20Chine%20signe%20un%20Accord%20Cadre%20de%20pr%C3%AAt%20_%20Pour%20la%20construction%20des%20lignes%20%C3%A9lectriques%20132%20kV%20SORAZ-Zinder%20et%20Maradi-Malbaza%20-%20Minist%C3%A8re%20des%20Finances%20du%20NIGER.pdf?dl=0|https://www.dropbox.com/s/axafl0lt2lizeko/ChinaLoansToAfrica%C2%A9SAIS-CARI.csv?dl=0|http://ne.chineseembassy.org/chn/sghd_1/t1097468.htm|http://ne.mofcom.gov.cn/article/jmxw/201507/20150701041921.shtml|http://ne.mofcom.gov.cn/article/jmxw/201311/20131100384475.shtml|https://www.pairault.fr/sinaf/doc/jpc-niger.pdf|http://obor.nea.gov.cn/pictureDetails.html?id=2459"/>
        <s v="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
        <s v="http://www.finances.gov.tn/sites/default/files/2017-05/2007_rapport-annuel-dette.pdf|https://www.dropbox.com/s/d20wfbhm56irdi4/2007_rapport-annuel-dette.pdf?dl=0|https://www.dropbox.com/s/axafl0lt2lizeko/ChinaLoansToAfrica%C2%A9SAIS-CARI.csv?dl=0|http://www.maxulabourse.com.tn/sites/default/files/actualite_files/other_20122010-1.pdf|https://www.dropbox.com/s/s4qp20956qwy0vg/doc_reference_TT_2010.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http://bw.mofcom.gov.cn/article/zxhz/200604/20060401998152.shtml|http://bw.mofcom.gov.cn/article/jmxw/201011/20101107274047.shtml|http://bw.mofcom.gov.cn/article/jmxw/200711/20071105235396.shtml|https://pefa.org/sites/default/files/assements/comments/BW-Aug13-PFMPR-Public.pdf|https://botswanalaws.com/StatutesActpdf/2007ACTpdf/CONSTRUCTION%20OF%20THE%20DUTLWE%20-%20MORWAMOSU%20ROAD%20(LOAN)%20(RATIFICATION)%20ACT,%2012%20OF%202007.pdf|http://www.gov.bw/en/Ministries--Authorities/Ministries/Ministry-of-Transport-and-Communications/News/Official-Opening---Letlhakeng---Morwamosu-Highway/|http://bw.mofcom.gov.cn/article/jmxw/200609/20060903159147.shtml|https://journals.co.za/content/UBLJ/4/12/AJA18172733_198;jsessionid=3AUozeGDQjiuwc_AwKAWDKoY.sabinetlive|https://web.archive.org/web/20061002233019/https:/www.gov.bw/cgi-bin/news.cgi?d=20060907&amp;i=Botswana_China_sign_accords|https://www.tralac.org/documents/resources/african-union/1740-infrastructure-development-within-the-context-of-africas-cooperation-with-new-and-emerging-development-partners-osaa-2015/file.html|https://www.dropbox.com/s/axafl0lt2lizeko/ChinaLoansToAfrica%C2%A9SAIS-CARI.csv?dl=0.|https://www.finance.gov.bw/images/publications/ASA2017-201819.pdf|https://web.archive.org/web/20200220145044/http:/www.gov.bw/en/Ministries--Authorities/Ministries/Ministry-of-Transport-and-Communications/News/Official-Opening---Letlhakeng---Morwamosu-Highway/|https://www.dropbox.com/s/knlm49lj13fxkvs/DAILY%20HANSARD%2019%20JUNE%202018%20-%20WINTER%20%28MIXED%20VERSION%202%29.pdf?dl=0|https://www.facebook.com/BotswanaGovernment/posts/bweek-that-was-in-parliament-question-on-the-amount-of-money-owed-to-other-count/1719701988112452/|https://finance.sina.com.cn/roll/20101129/17179027213.shtml|https://www.chinca.org/CICA/info/35140|http://www.chilliwebsites.com/sitefiles/10063/file/BW-Aug13-PFMPR-Public%20Botswana.pdf|https://www.facebook.com/businessweeklyBW/posts/botswana-foreign-debt-at-p252-billionkabo-ramasiacorrespondentgovernment-borrowe/2247114592187496/|https://www.dropbox.com/s/goyrxwkueig2z6m/Government%20of%20Botswana%20External%20Debt%20Tables%202010.pdf?dl=0|https://www.cgdev.org/sites/default/files/14424_file_AidingTransparency.pdf|https://www.dropbox.com/s/0f4b9ioylqlprou/ASA20152016final.pdf?dl=0|http://documents.worldbank.org/curated/en/936991468023953753/pdf/480910PUB0Buil101OFFICIAL0USE0ONLY1.pdf|http://bw.mofcom.gov.cn/article/zxhz/200601/20060101337637.shtml|http://www0.sun.ac.za/ccs/wp-content/uploads/2009/04/dfid_fa_final.pdf|http://bw.china-embassy.org/eng/zbgx/t404979.htm"/>
        <s v="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
        <s v="http://www.focac.org/eng/zfgx/t784922.htm|http://www.investmauritius.com/ViewNews.aspx?NewsID=110|kms2.isn.ethz.ch/serviceengine/Files/EINIRAS/127000/.../2.pdf‎|http://global.factiva.com/aa/?ref=XNEWS00020110108e718009yd&amp;pp=1&amp;fcpil=en&amp;napc=S&amp;sa_from=|https://www1.hkexnews.hk/listedco/listconews/sehk/2011/0621/ltn20110621013.pdf|https://www.dropbox.com/s/4ltc43plbpdibad/Kaz%20Minerals%202016%20Account%20Charge%20Agreement.pdf?dl=0|https://www.alarko.com.tr/uploads/20160509203016361.pdf"/>
        <s v="http://www.globaltimes.cn/content/800799.shtml|https://www.fmprc.gov.cn/zflt/chn/jlydh/t842643.htm|http://www.lse.ac.uk/international-relations/assets/documents/global-south-unit/WPS2.pdf |http://global.factiva.com/aa/?ref=XNEWS00020130801e9810035z&amp;pp=1&amp;fcpil=en&amp;napc=S&amp;sa_from=|http://www.heidelbergcement.com/en/congress-centre-of-cotonou|https://sgg.gouv.bj/doc/loi-2011-7/|https://sgg.gouv.bj/doc/decret-2010-403/|https://www.fmprc.gov.cn/ce/cebenin/chn/zbgx/t1063570.htm|http://bj.china-embassy.org/chn/zbgx/t842256.htm|http://finance.sina.com.cn/roll/20110725/061810200266.shtml|https://www.fmprc.gov.cn/web/gjhdq_676201/gj_676203/fz_677316/1206_677414/1206x2_677434/t1063571.shtml|http://www.syjlzx.com/productshow.php?com=3&amp;cid=8&amp;nid=211|https://www.dropbox.com/s/8z6gxfgwupdpa8s/decret-2010-403.pdf?dl=0|https://www.dropbox.com/s/q021dj59938u1ah/2016-6-10_104447.pdf?dl=0|https://www.dropbox.com/s/mf4igfd3pivtjc5/LISTE%20DES%20PRETS%20CHINE%202000-2017.xlsx?dl=0 .  |https://sgg.gouv.bj/doc/decret-2011-481/|https://sgg.gouv.bj/doc/loi-2011-07/"/>
        <s v="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
        <s v="http://www.gouvernement.gov.gn/index.php/communique/2676-le-projet-phare-du-president-de-la-republique-souapiti-a-ete-approuve-par-la-banque-eximbank-of-china|http://www.cwe.cn/contents/project-trends/2054.html|http://www.cwe.cn/contents/project-trends/6966.html|https://www.barrages-cfbr.eu/IMG/pdf/symposium2018_12_souapiti_historique.pdf|https://www.imf.org/external/pubs/ft/scr/2016/cr16262.pdf|http://www.cwe.cn/contents/important-news/6335.html|https://pairault.fr/sinaf/index.php/endettement/1556-guinee-son-endettement-et-les-prets-chinois|https://www.dropbox.com/s/klvpf0puwquc5zs/%E7%94%B3%E8%AF%B711.75%E4%BA%BF%E7%BE%8E%E5%85%83%EF%BC%81%E5%87%A0%E5%86%85%E4%BA%9A%E8%8B%8F%E9%98%BF%E7%9A%AE%E8%92%82%E6%B0%B4%E5%88%A9%E6%9E%A2%E7%BA%BD%E9%A1%B9%E7%9B%AE%E8%B4%B7%E6%AC%BE%E5%8D%8F%E8%AE%AE%E6%AD%A3%E5%BC%8F%E7%94%9F%E6%95%88_%E7%BD%91%E6%98%93%E8%AE%A2%E9%98%85.pdf?dl=0|https://dy.163.com/article/EOA49NG60518T2FH.html?referFrom=google|https://www.dropbox.com/s/hkqensmj9iavznw/MEH%20-%20LES%20PRECISIONS%20DU%20MINISTRE%20CHEICK%20TALIBY%20SYLLA%20SUR%20L%E2%80%99ACCORD%20DE%20PRETS%20DE%20CHINEPOUR%20LA%20CONSTRUCTION%20DU%20BARRAGE%20HYDROELECTRIQUE%20DE%20SOUAPITI.pdf?dl=0|http://guineeminesnature.com/barrage-de-souapiti-precisions-ministre-cheick-taliby-sylla-laccord-de-prets-de-chine-revue/|http://www.droit-afrique.com/uploads/Guinee-LF-2019.pdf|http://english.cwe.cn/contents/88/9268.html|https://web.worldbank.org/archive/website01603/WEB/IMAGES/WBG_GUIN.PDF|https://www.imf.org/external/pubs/ft/dsa/pdf/2017/dsacr17387.pdf|https://www.imsilkroad.com/news/p/109665.html |https://kaloumpresse.com/2017/08/29/la-guinee-cree-une-societe-de-gestion-du-barrage-de-souapiti/|https://www.justice.gov/eoir/page/file/1269166/download|https://www.dropbox.com/s/5wh90ao93ylx64j/%E5%87%A0%E5%86%85%E4%BA%9A%E6%94%BF%E5%BA%9C%E4%B8%8E%E4%B8%AD%E5%9B%BD%E8%BF%9B%E5%87%BA%E5%8F%A3%E9%93%B6%E8%A1%8C%E7%AD%BE%E7%BD%B2%E8%8B%8F%E9%98%BF%E7%9A%AE%E8%92%82%E6%B0%B4%E5%88%A9%E6%9E%A2%E7%BA%BD%E9%A1%B9%E7%9B%AE%E8%B4%B7%E6%AC%BE%E5%8D%8F%E8%AE%AE%20-%20%E4%B8%AD%E5%9B%BD%E6%B0%B4%E5%88%A9%E7%94%B5%E5%8A%9B%E5%AF%B9%E5%A4%96%E6%9C%89%E9%99%90%E5%85%AC%E5%8F%B8.pdf?dl=0|http://sc.xfafinance.com/html/BR/International_Cooperation/2018/277508.shtml|http://www.cwe.cn/contents/project-trends/9136.html|http://gn.mofcom.gov.cn/article/todayheader/201604/20160401288863.shtml|https://www.guineenews.org/dossier-politique-energetique-de-la-guinee-les-barrages-de-campagne-dalpha-conde-2eme-partie/| http://gn.mofcom.gov.cn/article/jmxw/201809/20180902786984.shtml|https://web.archive.org/web/20191024231309/http://en.powerchina.cn/2019-03/22/content_37458836.htm|https://www.dropbox.com/s/9ccp7zcyoph24kw/Bulletin-Statistique-Guine-1er-trimestre-DNDAPD-23-09-2019.pdf?dl=0 |http://english.cwe.cn/contents/98/6436.html|https://www.scribd.com/document/423324486/China-International-Water-Electric-CORP |https://web.archive.org/web/20200609132816/https://www.chinadaily.com.cn/m/powerchina/2019-12/04/content_37531899.htm|http://www.powerchina.cn/art/2020/6/5/art_7449_803738.html|http://documents.worldbank.org/curated/en/650351533267028163/pdf/Program-Document-Guinea-2nd-DPO-Feb-22-2018-final-03012018.pdf |https://www.sieguinee-dne.org/index.php/8-sie/|http://documents.worldbank.org/curated/en/338481533267049934/pdf/GUINEA-DPO-PAD-07102018.pdf |https://www.dropbox.com/s/2k6lpwpf1x1gpcw/MEF%20INFO-%20SOUAPITI%20approuv%C3%A9%21%20%7C%20mef.gov.gn.pdf?dl=0 |http://gn.mofcom.gov.cn/article/jmxw/201809/20180902783403.shtml|https://www.dropbox.com/s/vvp44adbku3ufil/RapA2018.pdf?dl=0|https://guinee7.com/collaboration-sino-guineenne-les-ministres-font-le-point-sur-les-contrats-conclus-le-4-septembre-avec-le-partenaire-chinois/|https://www.enr.com/articles/44304-china-exim-bank-to-fund-souapiti-hydro-project-in-guinea?v=preview |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https://mef.gov.gn/images/DOCS/SDMT_2019_2023.pdf|https://www.dropbox.com/s/webn8kcgoc47f3j/Texe%20de%20loi%20de%20finances%202019%20Version%20adopt%C3%A9e-1.pdf?dl=0|https://www.dropbox.com/s/mr671rreo350pw9/%E5%8F%A3%E8%A1%8C%E6%96%B0%E9%97%BB_%E4%B8%AD%E5%9B%BD%E8%BF%9B%E5%87%BA%E5%8F%A3%E9%93%B6%E8%A1%8C.pdf?dl=0|http://www.reuters.com/article/us-guinea-hydropower-china-idUSL0760091020070707|https://archive.internationalrivers.org/resources/china-overseas-dams-list-3611|http://global.factiva.com/aa/?ref=AMIN000020071130e3be0000k&amp;pp=1&amp;fcpil=en&amp;napc=S&amp;sa_from=|https://web.archive.org/web/20120216212540/http://www.southworld.net/newtest/index.php/component/k2/item/134-energy-in-africa-hydroelectric-giants|http://global.factiva.com/aa/?ref=AMIN000020070824e37i00002&amp;pp=1&amp;fcpil=en&amp;napc=S&amp;sa_from=|http://global.factiva.com/aa/?ref=EIUBF00020070127e31g0000f&amp;pp=1&amp;fcpil=en&amp;napc=S&amp;sa_from=|https://global-factiva-com.proxy.wm.edu/ha/default.aspx#./!?&amp;_suid=159102017895905479481116673512|http://www0.sun.ac.za/ccs/wp-content/uploads/2009/06/China_Monitor_July_2009.pdf|http://scottishjournal.co.uk/paper/SJASS_Vol.19_No.2.pdf#page=3|http://www.chinaafricarealstory.com/2010/03/earlier-this-week-chatham-house-british.html|https://web.archive.org/web/20100427020754/http://www.africa-asia-confidential.com/article-preview/id/22/Dam-payment|https://web.archive.org/web/20141008141334/http://sais-cari.org/chinas-hydropower-finance-in-africa/|https://www.imf.org/~/media/Files/Publications/CR/2017/cr17387.ashx|https://hubei.investgo.cn/country/country-news/detail/433303|https://www.enr.com/articles/44304-china-exim-bank-to-fund-souapiti-hydro-project-in-guinea?v=preview|https://www.guinee7.com/collaboration-sino-guineenne-les-ministres-font-le-point-sur-les-contrats-conclus-le-4-septembre-avec-le-partenaire-chinois/|https://www.pairault.fr/sinaf/index.php/endettement/donnees-statistiques/1556-guinee-son-endettement-et-les-prets-chinois|https://web.archive.org/web/20200929070240/https://www.bakermckenzie.com/en/newsroom/2018/11/two-hydropower-plants-in-guinea|http://english.eximbank.gov.cn/News/NewsR/202109/t20210914_34138.html|https://www.milbank.com/en/news/milbank-advises-export-import-bank-of-china-on-dollar23-billion-guinean-hydropower-projects.html|https:// https://www.dropbox.com/s/2ksic3ynt4igrdf/Milbank%20Advises%20Export-Import%20Bank%20of%20China%20on%20%242.3%20Billion%20Guinean%20Hydropower%20Projects.pdf?dl=0|https://tractebel-engie.com/en/news/2020/flagship-dam-project-nears-completion|https://www.pe-omvg.org/sites/default/files/2020-12/201103_EN_Depliant%202%20volets_Etat%20avancement%20chantiers_420x297mm_PRINT_ANG.pdf|https://tractebel-engie.com/en/news/2021/guinea-doubles-its-hydroelectric-production-capacity-with-the-commissioning-of-the-souapiti-hydroelectric-facility|https://tractebel-engie.com/en/references/souapiti-hydro-power-plant|https://www.dropbox.com/s/t0lsm2jrg11k8sj/BU_%20China’s%20Overseas%20Development%20Finance.pdf?dl=0|https://www.dropbox.com/s/jh3ypyfvbm2i7yh/Data_Extract_From_International_Debt_Statistics.xlsx?dl=0|https://www.bcrg-guinee.org/wp-content/uploads/2021/09/16-09-21_RapportAnnuel_2020_Pages.pdf|https://www.dropbox.com/s/yiot1ai8iz3u4cp/BULLETIN--STATISTIQUE-TROISIEME-TRIMESTRE-2020-VERSION-FINALE.pdf?dl=0|https://guineematin.com/2020/12/09/retard-du-decaissement-du-pret-eximbank-le-contrat-de-concession-de-souapiti-amende/|https://guineematin.com/2018/07/05/parlement-pleniere-sur-le-financement-du-barrage-hydroelectrique-de-souapiti/|https://guineematin.com/2018/06/26/kassory-fofana-attendu-au-parlement-ce-mercredi-voici-la-derniere-tranche-du-chronogramme/|https://mosaiqueguinee.com/assemblee-nationale-voici-le-bilan-de-lhonorable-demba-fadiga-depute-uninominal-de-kindia/|https://www.assembleeguinee.org/index.php/conakry-le-10-octobre-2018-l20180051-loi-autorisant-la-ratification-de-laccord-de-pret-preferentiel|https://edubourse.com/finance-actualites-actu-106673/|https://infrastructuregovern.imf.org/content/dam/PIMA/Countries/Guinea/Documents/GuineaPIMATAR.pdf|https:// https://www.imf.org/-/media/Files/Publications/CR/2021/English/1GINEA2021001.ashx |https://www.parisinfrastructureadvisory.com/post/kale-ta-and-souapiti-hydropower-schemes-a-success-story-in-public-private-partnerships|https://www.dropbox.com/s/nrvi7ekib5p0flx/Analyse-des-risques-budgetaires-pour-le-budget-2021_VF.pdf?dl=0|http://www.cteb.com/art/2020/11/10/art_7349_905268.html|http://www.cteb.com/art/2021/1/26/art_8102_1004027.html|http://www.cteb.com/art/2020/7/28/art_8102_835955.html|http://www.cteb.com/art/2021/11/16/art_8102_1260277.html|http://www.cteb.com/art/2021/3/29/art_8102_1066594.html|http://www.mef.gov.gn/images/DOCS/BULLETIN-STATISTIQUE-QUATRIEME-TRIMESTRE-2020-vf-1-juin-2021.pdf|https://www.dropbox.com/s/8vnayof01gkammx/ChinaLoansToAfrica%C2%A9SAIS-CARI_10_7_2021.csv?dl=0|https://www.hrw.org/report/2020/04/16/were-leaving-everything-behind/impact-guineas-souapiti-dam-displaced-communities|https://www.dropbox.com/s/8ql7roarea60ghe/bradage-de-nos-barrages-apres-kaleta-souapiti.pdf?dl=0|http://mefp.gov.gn/wp-content/uploads/2022/03/BULLETIN-STATISTIQUE-3eme-et-4eme-TRIMESTRES-2021.pdf|http://english.eximbank.gov.cn/News/NewsR/202209/t20220908_43093.html|https://www.imf.org/-/media/Files/Publications/CR/2023/English/1GINEA2023001.ashx"/>
        <s v="http://www.gov.mu/portal/site/mfasite/menuitem.98ff0fe2743f2273af6d2f2ba0208a0c/?content_id=496cb4e090d8f110VgnVCM1000000a04a8c0RCRD|http://www.gov.mu/portal/goc/treasury/file/rep2004-2005/Statj.xls|http://www.gov.mu/portal/goc/mofsite/files/AppendixGtbl3.pdf|http://www.fmprc.gov.cn/eng/wjb/zzjg/fzs/gjlb/3039/3041/t16540.htm|https://web.archive.org/web/20121116085505/http://www.gov.mu/portal/goc/mof/files/20052006/memo05.doc|http://dspace.cigilibrary.org/jspui/bitstream/123456789/32406/1/MauritiusInvestmentRelations.pdf?1|http://www.gov.mu/portal/goc/treasury/file/annual06/statj.pdf|www.gov.mu/portal/goc/mof/files/20052006/memo05.doc|https://www.dropbox.com/s/axafl0lt2lizeko/ChinaLoansToAfrica%C2%A9SAIS-CARI.csv?dl=0.|http://s3.amazonaws.com/china_resources/13029/2013-06-08_01_49_53_-0400_MauritiusInvestmentRelations.pdf%3F1|https://www.tralac.org/images/docs/10205/mauritius-public-sector-investment-programme-2016-2021.pdf |https://web.archive.org/web/20121115223017/http://www.gov.mu/portal/goc/treasury/file/annual06/statj.pdf|http://mu.mofcom.gov.cn/article/jmxw/200411/20041100311654.shtml"/>
        <s v="http://www.gov.mu/portal/site/pmosite/menuitem.4ca0efdee47462e7440a600248a521ca/?content_id=12880bd3bcff7010VgnVCM100000ca6a12acRCRD|http://www.gov.mu/portal/goc/assemblysite/file/hansardsecd1011.pdf|https://web.archive.org/web/20060828063215/http://www.gov.mu/portal/site/pmosite/menuitem.4ca0efdee47462e7440a600248a521ca/?content_id=12880bd3bcff7010VgnVCM100000ca6a12acRCRD| http://www.operamauritius.com/www2017/2009/plaza.php|https://web.archive.org/web/20111116222250/http://www.gov.mu/portal/goc/assemblysite/file/hansardsecd1011.pdf "/>
        <s v="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
        <s v="http://www.honghubbs.cn/n1180/n1226/n2410/n314289/6434284.html|https://www.dropbox.com/s/6jkb87m19ly8d6s/D%20n%C2%AF2015-178%20du%2021%20janvier%202015.pdf?dl=0|https://www.dropbox.com/s/zw6kbpmk2r75cia/EXIMBANK-CHINA%20-%20Ministry%20of%20Planning%2C%20Territorial%20and%20Large%20Equipment.pdf?dl=0|https://www1.hkexnews.hk/listedco/listconews/sehk/2013/0426/ltn20130426432.pdf|http://chinamachinery.todayir.com/html/bus_schedule_domestic.php|https://web.archive.org/web/20180712161837/http://www.cmec.com/shzr/zrbg/2013shzrbg/201608/P020170901598694032894.pdf|http://documents.worldbank.org/curated/en/148871468247874536/pdf/529950PAD0P106101Official0Use0Only1.pdf|https://www.finances.gouv.cg/fr/r%C3%A9sum%C3%A9-accord-chine_220518|https://www.sgg.cg/JO/2019/congo-jo-2019-24.pdf|https://www.imf.org/external/pubs/ft/scr/2006/cr06262.pdf|https://www.dropbox.com/s/axafl0lt2lizeko/ChinaLoansToAfrica%C2%A9SAIS-CARI.csv?dl=0  |https://grands-travaux.gouv.cg/sites/default/files/2020-05/Reflet_001.pdf|https://www.bouygues-construction.com/realisations/ligne-haute-tension-du-congo|https://www.hec.ca/formations-internationales/dess-congo/cohorte-1/DESS_CONGO_Valorisation_rapport.pdf |http://documents1.worldbank.org/curated/en/148871468247874536/pdf/529950PAD0P106101Official0Use0Only1.pdf|http://www.chinadaily.com.cn/specials/congo20120628p19.pdf |http://www.powerchina.cn/art/2012/5/24/art_7449_438487.html |http://www.cmec.com/ywly/gcct/dlnyyw/bdzjsdxl/201612/t20161212_130033.html|https://www.dropbox.com/s/bvs6tfnbp849rgb/N%C2%B022%20RAPPORT%20IMBOULOU%202%20N%C2%B022.pdf?dl=0|http://ecofin.assemblee-nationale.cg/medias/actualit%C3%A9s/projet-de-construction-du-reseau-electrique-associe-la-centrale-dimboulou|http://en.cmec.com/shzr/zrbg/2013shzrbg/201907/P020190712745525847943.pdf|https://www.cgdev.org/publication/bargaining-beijing-tale-two-borrowers|https://www.dropbox.com/s/g4bkuq71ezrpjoy/L%20n%C2%B019-2019%20du%2024%20mai%202019.pdf?dl=0|https://www.cgdev.org/sites/default/files/bargaining-beijing-tale-two-borrowers-revised-feb2021.pdf|https://www.cgdev.org/sites/default/files/gardner-et-al-bargaining-with-beijing-data-revised.xlsx|https://s3.documentcloud.org/documents/20488096/cog_2005_490.pdf|https://www.dropbox.com/s/oxrfstxplrj15ng/Ex%C3%A9cution%20du%20service%20de%20la%20dette%20-%202021.pdf?dl=0|https://www.finances.gouv.cg/sites/default/files/documents/Ex%C3%A9cution%20du%20service%20de%20la%20dette%20-%202021.pdf|https://www.finances.gouv.cg/fr/download/file/fid/7198"/>
        <s v="http://www.huawei.com/mx/static/HW-132770.pdf|http://network.chinabyte.com/148/8986148.shtml|http://dad.synisys.com/dadcameroon/|http://www.africaneconomicoutlook.org/countries/central-africa/cameroon/|http://dspace.africaportal.org/jspui/bitstream/123456789/32048/1/Cameroon-China.pdf?1|http://cm.mofcom.gov.cn/article/zxhz/hzjj/200912/20091206690479.shtml|http://cm.mofcom.gov.cn/article/zxhz/hzjj/201007/20100707015643.shtml|http://cm.mofcom.gov.cn/article/zxhz/hzjj/201011/20101107262276.shtml|http://interview.mofcom.gov.cn/detail/201605/1385.html|https://www.dropbox.com/s/831a9gyqdmf73cz/DAD%20Cameroon%20000709.pdf?dl=0|http://www.fomsn.com/fiber-optic-news/fiber/cameroon-updates-status-of-national-fiber-backbone-project/|https://www.focac.org/chn/ljhy/dsjbzjhy/bzhyhxxd/t647322.htm|https://static1.squarespace.com/static/5652847de4b033f56d2bdc29/t/58ac91ede6f2e1f64a20d11a/1487704559189/eastern+promises+v4.pdf|http://www.mofcom.gov.cn/aarticle/i/jyjl/k/201105/20110507533018.html|https://www.spm.gov.cm/site/sites/default/files/Posts%2C%20Telecommunications%20and%20ICT%20_%20Precious%20assets%20of%20the%20seven-year%20mandate.pdf|https://www.dropbox.com/s/mgex5v57u6tmnus/DAD%20Cameroon%20000709%20-%20Agreement.pdf?dl=0|http://gis.hkbu.edu.hk/files/Cabestan%20as%20published%20online%205%20March.pdf|https://www.dropbox.com/s/mw7z6j7hqu28psm/DAD%20Cameroon%20000709%20-%20Agreement.pdf?dl=0|http://documents.worldbank.org/curated/en/936991468023953753/pdf/480910PUB0Buil101OFFICIAL0USE0ONLY1.pdf|https://reliefweb.int/report/china/chinas-foreign-aid|https://www.prc.cm/files/fa/c9/dd/5b5f1f848311df1018fb47303e748480.pdf|https://global-factiva-com.proxy.wm.edu/redir/default.aspx?P=sa&amp;an=AFNWS00020180323ee3n000uw&amp;cat=a&amp;ep=ASE|https://web.archive.org/web/20201106115343/http://www.undp.org/content/dam/cameroon/docs/UNDP-CMR-rapport-DAD).pdf|https://s3.documentcloud.org/documents/20485383/cmr_2009_169.pdf|https://www.dropbox.com/s/a400557jut579m5/Government%20of%20Cameroon%202020%20Register%20of%20Chinese%20Loans%20and%20Borrowing%20Terms.pdf?dl=0 "/>
        <s v="http://www.hydroworld.com/articles/2014/01/alstom-wins-contract-to-outfit-ivory-coast-s-soubre-hydropower-project.html?utm_source=feedburner&amp;utm_medium=feed&amp;utm_campaign=Feed%3A+HydroworldcomNews+%28HydroWorld.com+News%29|http://www.renewableenergyfocus.com/view/36579/alstom-to-supply-hydropower-turbines-for-ivory-coast-project/|http://www.africa-energy.com/c%C3%B4te-d%E2%80%99ivoire-alstom-to-supply-turbine-generators-for-soubr%C3%A9-dam|http://hydro.energy-business-review.com/news/alstom-wins-275mw-hydro-power-contract-in-ivory-coast-170114-4161340|http://www.power-technology.com/news/newsalstom-to-supply-equipment-for-ivory-coasts-largest-hydropower-project-4161943|http://www.waterpowermagazine.com/news/newsalstom-wins-supply-contract-on-soubre-project-ivory-coast-4161374|http://www.alstom.com/press-centre/2014/1/alstom-to-supply-turbine-generators-to-ivory-coasts-soubre-hydropower-project/|http://www.gouv.ci/actualite_1.php?recordID=3275|https://web.archive.org/web/20140812204623/http://www.gouv.ci/actualite_1.php?recordID=3122|http://www.africanreview.com/energy-a-power/renewables/china-to-fund-construction-of-cote-d-ivoire-dam|http://economie.jeuneafrique.com/component/content/article/293-afrique-subsaharienne/18578-chine-dix-milliards-de-dollars-pour-la-cote-divoire.html|http://global.factiva.com/aa/?ref=LBA0000020130805e982000jd&amp;pp=1&amp;fcpil=en&amp;napc=S&amp;sa_from=|http://global.factiva.com/aa/?ref=XNEWS00020130110e91a00335&amp;pp=1&amp;fcpil=en&amp;napc=S&amp;sa_from=|http://blogs.ft.com/beyond-brics/2014/08/08/chinese-dams-in-africa/?|http://global.factiva.com/aa/?ref=AEIN000020140116e9cv00005&amp;pp=1&amp;fcpil=en&amp;napc=S&amp;sa_from=|http://www.hydroworld.com/articles/2014/06/ivory-coast-seeks-hydropower-site-studies-below-270-mw-soubre-hydro-project.html|http://usa.chinadaily.com.cn/world/2013-01/10/content_16102997.htm|http://www.haddockmedia.com/reports/cote-divoire.pdf|https://www.fmprc.gov.cn/web/dszlsjt_673036/t1588631.shtml|http://go.gdcom.gov.cn/article.php?typeid=8&amp;contentId=5184|http://www.anare.ci/assets/files/pdf/documents/atel-semin/8MMPE-SNE2012-Fiches-projet.pdf|https://www.dropbox.com/s/1xu6euanrb5qn0a/February%202018%20Export%20from%20the%20Government%20of%20Ivory%20Coast%27s%20Aid%20Management%20Platform.xlsx?dl=0|http://ci.mofcom.gov.cn/article/jmxw/201711/20171102665516.shtml|http://ci.mofcom.gov.cn/article/jmxw/201301/20130108517522.shtml|http://abidjan.net/JO/JO/10072013.asp|http://ci.mofcom.gov.cn/article/zxhz/hzjj/201411/20141100786272.shtml|http://ci.mofcom.gov.cn/article/zxhz/hzjj/201603/20160301273954.shtml|http://www.sasac.gov.cn/n2588025/n2588124/c3855294/content.html|http://en.powerchina.cn/2018-06/22/content_36463804.htm|http://ci.chineseembassy.org/chn/zxyw/t1507912.htm|http://ci.mofcom.gov.cn/article/jmxw/201605/20160501321380.shtml|http://ci.mofcom.gov.cn/article/jmxw/201507/20150701062248.shtml|   https://www.dropbox.com/s/vults7c3kv89j45/BU_PITCH_ENGLISH_2018.xlsx?dl=0|https://www.dropbox.com/s/q3dx3w6gp8aixai/2018%20Government%20of%20Cote%20d%27Ivoire%20Bond%20Prospecus.pdf?dl=0|https://global-factiva-com.proxy.wm.edu/redir/default.aspx?P=sa&amp;an=XHFRNS0020171226edcq003e9&amp;cat=a&amp;ep=ASE|https://global-factiva-com.proxy.wm.edu/redir/default.aspx?P=sa&amp;an=PEODFR0020171107edb700009&amp;cat=a&amp;ep=ASE|https://global-factiva-com.proxy.wm.edu/redir/default.aspx?P=sa&amp;an=FRTMAT0020170927ed9r0008f&amp;cat=a&amp;ep=ASE|https://global-factiva-com.proxy.wm.edu/redir/default.aspx?P=sa&amp;an=AFPR000020171102edb200bnh&amp;cat=a&amp;ep=ASE|https://global-factiva-com.proxy.wm.edu/redir/default.aspx?P=sa&amp;an=XHFRNS0020171102edb2005bp&amp;cat=a&amp;ep=ASE|https://global-factiva-com.proxy.wm.edu/redir/default.aspx?P=sa&amp;an=AGIVOR0020171208edb2000yc&amp;cat=a&amp;ep=ASE|https://global-factiva-com.proxy.wm.edu/redir/default.aspx?P=sa&amp;an=AFNWSF0020171104edb4000mo&amp;cat=a&amp;ep=ASE|https://global-factiva-com.proxy.wm.edu/redir/default.aspx?P=sa&amp;an=XHFRNS0020170919ed9j001md&amp;cat=a&amp;ep=ASE|https://global-factiva-com.proxy.wm.edu/redir/default.aspx?P=sa&amp;an=AFRPRE0020170826ed8q0000f&amp;cat=a&amp;ep=ASE|https://global-factiva-com.proxy.wm.edu/redir/default.aspx?P=sa&amp;an=XHFRNS0020170101ed110028l&amp;cat=a&amp;ep=ASE|https://global-factiva-com.proxy.wm.edu/redir/default.aspx?P=sa&amp;an=LINDAB0020170704ed7300004&amp;cat=a&amp;ep=ASE|https://global-factiva-com.proxy.wm.edu/redir/default.aspx?P=sa&amp;an=COSWEKON20170703ed730005u&amp;cat=a&amp;ep=ASE|https://global-factiva-com.proxy.wm.edu/redir/default.aspx?P=sa&amp;an=ECOFF00020170822ed8m000gr&amp;cat=a&amp;ep=ASE|https://global-factiva-com.proxy.wm.edu/redir/default.aspx?P=sa&amp;an=XHFRNS0020170823ed8n007vd&amp;cat=a&amp;ep=ASE|https://www.dropbox.com/s/axafl0lt2lizeko/ChinaLoansToAfrica%C2%A9SAIS-CARI.csv?dl=0|https://www.dropbox.com/s/w9mbdvn6nc0zzz0/Government%20of%20Cote%20D%27Ivoire%202015%20Bond%20Prospectus.PDF?dl=0|https://www.abidjan.net/JO/JO/10072013.asp|https://www.imf.org/external/pubs/ft/scr/2013/cr13171.pdf|https://www.dropbox.com/s/yb4spbunyztutvy/BARRAGE%20HYDRO-ELECTRIQUE%20DE%20SOUBRE%20_%20FICHE%20TECHNIQUE.pdf|https://www.afdb.org/fileadmin/uploads/afdb/Documents/Project-and-Operations/C%C3%B4te_dIvoire_RE-_Projet_de_renforcement_des_r%C3%A9seaux_%C3%A9lectriques_de_trans....pdf|https://www.dropbox.com/s/gvgz99jhvugef6q/Projet%20d%E2%80%99am%C3%A9nagement%20Hydro%C3%A9lectrique%20de%20SOUBRE_Barrage%20de%20SOUBRE%20French.pdf?dl=0|https://www.dropbox.com/s/n2dvog3ort6pirt/Projet%20d%E2%80%99am%C3%A9nagement%20Hydro%C3%A9lectrique%20de%20SOUBRE_Barrage%20de%20SOUBRE%20English.pdf?dl=0|https://twitter.com/Gouvci/status/880797239219769344|https://www.dropbox.com/s/7ezczquc1sank32/BARRAGE%20HYDRO-ELECTRIQUE%20DE%20SOUBRE%20_%20FICHE%20TECHNIQUE%20-%20C%C3%B4te%20d%27Ivoire%20-%20www.gouv.ci.pdf?dl=0|https://www.dropbox.com/s/cq467r2h8n45jy2/ELECTRICITY_%20PRIME%20MINISTER%20DUNCAN%20TURNS%20ON%20THE%20225%20KV%20SOURCE%20SUBSTATIONS%20OF%20AZITO%2C%20YOPOUGON%202%20AND%20DJIBI%20-%20C%C3%B4te%20d%27Ivoire%20-%20www.gouv.ci.pdf?dl=0|https://www.juriafrica.com/lex/decret-2013-178-18-mars-2013-31822.htm|https://www.dropbox.com/s/ze7fni7npn60eym/Disbursement%20Data%20for%204%20China%20Eximbank%20loans%20to%20Ivory%20Coast.pdf?dl=0|https://web.archive.org/web/20160910013010/https://anare.ci/assets/files/pdf/documents/atel-semin/8MMPE-SNE2012-Fiches-projet.pdf"/>
        <s v="http://www.hydroworld.com/index/display/article-display/0861633225/articles/hrhrw/hydroindustrynews/newdevelopment/China_builder_to_construct_Togos_147-MW_Adjarala.html|http://allafrica.com/stories/200406280518.html|http://www.chinaafricarealstory.com/2012/12/is-china-really-building-100-dams-in.html|http://global.factiva.com/aa/?ref=XNEWS00020040624e06o00669&amp;pp=1&amp;fcpil=en&amp;napc=S&amp;sa_from=|https://www.ecofinagency.com/electricity/1011-35801-china-to-lend-benin-270-million-to-develop-adjarala-hydropower-dam|https://www.africa-energy.com/article/benin-sinohydro-start-work-adjarala|http://eng.sinohydro.com/index.php?m=content&amp;c=index&amp;a=show&amp;catid=21&amp;id=607|https://www.dailymaverick.co.za/article/2017-09-29-togo-and-benin-pin-energy-hopes-on-controversial-dam/|https://www.thediscourse.ca/energy/will-massive-dam-solve-togo-benins-energy-crisis|http://pipes.ecowapp.org/en/project/implementation/147-mw-adjarala-hydropower-project|https://www.icafrica.org/fileadmin/documents/IFT_2016/Infrastructure_Financing_Trends_2016.pdf|https://thediscourse.ca/energy/will-massive-dam-solve-togo-benins-energy-crisis|https://osf.io/preprints/africarxiv/at6fz/download|http://global.factiva.com/aa/?ref=AFNWS00020040628e06s0015s&amp;pp=1&amp;fcpil=en&amp;napc=S&amp;sa_from=|https://www.republicoftogo.com/Toutes-les-rubriques/Finances/Premiere-visite-au-Togo-du-VP-de-l-Exim-Bank-of-China|http://www.eximbank.gov.cn/info/news/201806/t20180610_2445.html|https://www.dropbox.com/s/vults7c3kv89j45/BU_PITCH_ENGLISH_2018.xlsx?dl=0%20and%20https://www.bu.edu/pardeeschool/files/2016/08/Wang.New_.Final_.pdf|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tg.chineseembassy.org/chn/xwdt/t1328316.htm|http://bj.china-embassy.org/fra/zbgx/t1329473.htm|http://webcache.googleusercontent.com/search?q=cache:http://www.sasac.gov.cn/n2588025/n2588124/c4160306/content.html|http://documents.worldbank.org/curated/en/236621468197401123/pdf/PID-Print-P115063-05-29-2013-1369838472286.pdf|http://documents.worldbank.org/curated/en/528551468006018525/pdf/ISDS-Print-P115063-09-18-2013-1379511846206.pdf|https://www.togodiplomatie.info/Business-Diplomatie/Nouveaux-financements-chinois-en-faveur-du-Togo|http://french.peopledaily.com.cn/Afrique/n/2015/1228/c96852-8996487.html|https://caa.bj/wp-content/uploads/2020/05/Rapport_sur_la_gestion_de_la-_dette_2016_11_7_2017-1.pdf|https://www.dropbox.com/s/xkhmuzyxgmpvea6/Re-%20Demande%20de%20liste%20de%20pr%C3%AAts%20des%20institutions%20gouvernementales%20chinoises.eml?dl=0|https://assemblee-nationale.bj/wp-content/uploads/2019/06/Septi%C3%A8me-l%C3%A9gislature.pdf|http://tg.china-embassy.org/chn/sbgx/t1328316.htm|http://www.ciecchk.com/experiences|https://web.archive.org/web/20170928064032/http://www.cebnet.org/9-categorie-principale/21-pose-de-la-1ere-pierre-de-l-amenagement-hydroelectrique-d-adjarala|https://assemblee-nationale.bj/wp-content/uploads/2019/06/REPERTOIRE-DES-LOIS-VOTEES_AVRIL-1991-AU-18-MAI-2018.pdf|http://french.xinhuanet.com/2015-12/27/c_134954640.htm|http://www.eximbank.gov.cn/info/circus/201810/t20181017_7067.html|https://www.dropbox.com/s/axafl0lt2lizeko/ChinaLoansToAfrica%C2%A9SAIS-CARI.csv?dl=0|https://ewsdata.rightsindevelopment.org/files/documents/63/WB-P115063_tgF30hg.pdf"/>
        <s v="http://www.icbc.com.cn/icbc/newsupdates/icbc%20news/ICBC%20Signs%20Soyo%20Power%20Plant%20Financing%20Agreement%20with%20the%20Ministry%20of%20Finance%20of%20Angola.htm|http://www.forumchinaplp.org.mo/chinas-icbc-offers-us840-mln-loan-for-angolan-power-project/|http://allafrica.com/stories/201610050314.html|https://www.export.gov/article?id=Angola-Electric-Power-Generation|https://macauhub.com.mo/2017/01/19/chinese-bank-grants-loan-to-angola-for-construction-of-soyo-power-plant/|http://www.powerengineeringint.com/articles/2017/05/ge-power-boost-for-angola.html|https://static1.squarespace.com/static/5652847de4b033f56d2bdc29/t/59f85883ec212d5a70e9624c/1509447812591/bulletin+v5.pdf|https://www.icbc.com.cn/icbc/en/newsupdates/icbc%20news/ICBC%20Signs%20Soyo%20Power%20Plant%20Financing%20Agreement%20with%20the%20Ministry%20of%20Finance%20of%20Angola.htm|https://www.dropbox.com/s/ooajk112qcvvc4v/PARECER%20CGE%202016%20FINAL%209%208%2018..pdf?dl=0#|http://www.icbc.com.cn/icbc/gxk_1/8055.htm|http://ao.china-embassy.org/chn/sghd/t1485794.htm|http://www.cmec.com/xwzx/gsxw/201708/t20170823_169253.html|http://www.cmec.com/xwzx/ztlm/201801/t20180105_181534.html|http://www.cmec.com/shzr/lzdt/202001/t20200110_241570.html|http://www.sinomach.com.cn/en/MediaCenter/News/201908/t20190802_221419.html#:~:text=The%20SOYO%20I%20Combined%20Cycle%20Power%20Station%20Construction%20and%20Installation,power%20station%20project%20in%20Africa|http://www.exim.gov/sites/default/files/reports/competitiveness_reports/2015-2-2014%2B2015-China-Information.pdf|https://www.dropbox.com/s/axafl0lt2lizeko/ChinaLoansToAfrica%C2%A9SAIS-CARI.csv?dl=0|http://obor.nea.gov.cn/v_finance/toFinancialDetails.html?countryId=1177&amp;status=2|https://www.rns-pdf.londonstockexchange.com/rns/9480U_1-2018-7-17.pdf|https://www.dropbox.com/s/9z3atd52w8k76sk/2015%20Government%20of%20Angola%20Bond%20Prospectus.pdf?dl=0|http://documents.worldbank.org/curated/en/606291556800753914/pdf/Creating-Markets-in-Angola-Opportunities-for-Development-Through-the-Private-Sector.pdf|https://www.dropbox.com/s/6uzbqqubmzhiiqm/d18d6e1aa13d4e5b44774fe1331d5c5a.pdf|https://www.icbc.com.cn/ICBC/%E5%85%AC%E5%8F%B8%E4%B8%9A%E5%8A%A1/%E4%BC%81%E4%B8%9A%E6%9C%8D%E5%8A%A1/%E8%B4%B7%E6%AC%BE%E8%9E%8D%E8%B5%84/%E4%B8%93%E4%B8%9A%E8%9E%8D%E8%B5%84/|https://www.rns-pdf.londonstockexchange.com/rns/8185G_1-2022-3-31.pdf"/>
        <s v="http://www.ifrc.org/docs/appeals/07/MDRGA001.pdf|http://www.people.com.cn/GB/shizheng/8198/31437/31440/2314307.html|http://www.terradaily.com/reports/China_given_monopoly_to_work_Gabons_untapped_iron_ore_resources.html|http://news.xinhuanet.com/english/2016-04/12/c_135272420.htmm|https://www.dropbox.com/s/axafl0lt2lizeko/ChinaLoansToAfrica%C2%A9SAIS-CARI.csv?dl=0.|http://ga.mofcom.gov.cn/article/jmxw/200703/20070304411624.shtml|http://ga.mofcom.gov.cn/article/jmxw/200703/20070304474998.shtml|http://www.mofcom.gov.cn/article/b/g/200506/20050600138746.shtml|https://www.google.com/maps/place/%E4%B8%AD%E5%9B%BD%E6%8F%B4%E5%8A%A0%E8%93%AC%E5%BC%97%E6%9C%97%E6%96%AF%E7%BB%B4%E5%B0%94%E5%8C%BB%E7%96%97%E9%98%9F%E9%A9%BB%E5%9C%B0/@-1.6076765,13.5906627,3a,75y,90t/data=!3m8!1e2!3m6!1sAF1QipMRzMXKkQ5aVWGSwEt6D5mT5xOac0-UUGbPtujI!2e10!3e12!6shttps:%2F%2Flh5.googleusercontent.com%2Fp%2FAF1QipMRzMXKkQ5aVWGSwEt6D5mT5xOac0-UUGbPtujI%3Dw360-h480-k-no!7i3024!8i4032!4m8!1m2!2m1!1sHospital+near+Franceville+Gabon!3m4!1s0x0:0xe267929ef0cedae4!8m2!3d-1.6076767!4d13.5906626|http://www.mofcom.gov.cn/article/b/bf/200506/20050600138746.shtml|http://global.factiva.com/aa/?ref=XIFINN0020040929e09t0008d&amp;pp=1&amp;fcpil=en&amp;napc=S&amp;sa_from=|http://nai.diva-portal.org/smash/get/diva2:399727/FULLTEXT02"/>
        <s v="http://www.imf.org/external/pubs/ft/scr/2014/cr14272.pdf|https://pnd.plan.gouv.cg/wp-content/uploads/2018/07/Parlement-CMEB-24-07-18.pdf|https://eiti.org/files/documents/fr_eiti_-_roc_eiti_2017_validation_-_draft_report_on_initial_data_collection_and_stakeholder_co.pdf|http://www.mofcom.gov.cn/article/i/jyjl/k/201407/20140700666056.shtml|https://resourcegovernance.org/sites/default/files/documents/resource-backed-loans-pitfalls-and-potential.pdf|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
        <s v="http://www.jinchuan-intl.com/uploaded_files/investor/536/20151016_ir%20presentation_photo_new_eng.pdf|http://www.jinchuan-intl.com/uploaded_files/press/72/%E9%87%91%E6%A3%AE%E8%BE%BE%E9%A1%B9%E7%9B%AE%E8%BE%BE%E4%BA%A7%E8%BE%BE%E6%A0%87_chi.pdf|http://www.jinchuan-intl.com/uploaded_files/investor/200/announcement%20pursuant%20to%20rule%2013.18%20of%20the%20listing%20rules_eng.pdf|http://www.jinchuan-intl.com/uploaded_files/investor/517/e2362_150327_ar_eng.pdf|http://global.factiva.com/aa/?ref=BON0000020120609e8690000u&amp;pp=1&amp;fcpil=en&amp;napc=S&amp;sa_from=|https://www.cnmn.com.cn/ShowNews1.aspx?id=425907&amp;_x_tr_sl=zh-CN&amp;_x_tr_tl=en&amp;_x_tr_hl=en&amp;_x_tr_pto=sc"/>
        <s v="http://www.legabon.org/l-actualite/toute-l-actualite/22018/nyfa-2013-officialisation-d-un-accord-strategique-dans-l-energie?page=0,2|http://en.gabonews.com/en/education/items/three-major-schools-to-accommodate-1800-students-by-2016.html|http://www.oxfordbusinessgroup.com/economic_updates/gabon-former-les-g%C3%A9n%C3%A9rations-futures|http://usa.chinadaily.com.cn/epaper/2013-06/21/content_16643597.htm|http://www.ny-forum-africa.com/fr/outcomes/deals|https://www.matchdeck.com/article/2559-gabon-training-future-generations#/index|http://www.dette.ga/node/147|https://www.impots-et-taxes.com/documents/loi_finance_rectificative_2017.pdf|https://www.impots-et-taxes.com/documents/loi_de_finance_2017.pdf|http://assemblee-nationale.ga/39-travaux-du-parlement/303-journal-des-debats/306-premiere-session-ordinaire-2016/316-seance-pleniere-du-29-avril-2016/|http://www.dette.ga/node/132|http://french.peopledaily.com.cn/Afrique/n/2015/1114/c96852-8976449.html|http://ga.mofcom.gov.cn/article/zxhz/hzjj/201708/20170802626047.shtml|http://news.alibreville.com/h/87352.html|https://m.le360.ma/monde/gabon-la-banque-chinoise-eximbank-au-chevet-de-la-formation-professionnelle-57481|https://www.dropbox.com/s/alvz8ebieo9ndiq/pr%C3%AAt%202015%20_%20Direction%20G%C3%A9n%C3%A9rale%20de%20la%20Dette.pdf|https://www.dropbox.com/s/ed0udowevybq4io/Projet%20de%20Construction%20de%20trois%20Centres%20de%20Formation%20_%20Direction%20G%C3%A9n%C3%A9rale%20de%20la%20Dette.pdf|http://ga.chineseembassy.org/fra/zxxx/t1820282.htm|http://news.alibreville.com/h/74768.html|http://www.jxhjxy.com/sy/xww/kxnews/jjxy/2020-09-30/32923.html|https://www.avic-intl.cn/html/news/4186.html|https://www.avic-intl.cn/html/news/3802.html|https://finance.sina.cn/2017-08-23/detail-ifykcqaw1001710.d.html?from=wap|https://fr.le360.ma/monde/gabon-la-banque-chinoise-eximbank-au-chevet-de-la-formation-professionnelle-57481|https://www.dropbox.com/s/axafl0lt2lizeko/ChinaLoansToAfrica%C2%A9SAIS-CARI.csv?dl=0.|https://www.ise.ie/debt_documents/Final%20Prospectus%2008.08_8efd0a25-fdfa-478b-a4c2-4280c6d7ae69.PDF|https://www-cap-edu-cn.translate.goog/campus/xwzx/chyw/202104/t20210415_118376.html?_x_tr_sl=zh-CN&amp;_x_tr_tl=en&amp;_x_tr_hl=en&amp;_x_tr_pto=sc|http://english.eximbank.gov.cn/News/NewsR/202109/t20210914_34139.html|https://ise-prodnr-eu-west-1-data-integration.s3-eu-west-1.amazonaws.com/legacy/Prospectus+-+Standalone_6de74073-ba2f-4a05-9ba7-b309daf6709a.PDF|https://www.lenouveaugabon.com/fr/formation/0904-16766-ali-bongo-inaugure-le-centre-international-multisectoriel-de-formation-et-d-enseignement-professionnel-de-nkok|https://www.sygor.ga/school/school/230|https://www.elibrary.imf.org/view/journals/002/2021/189/article-A001-en.xml|https://www.imf.org/-/media/Files/Publications/PP/2022/English/PPEA2022023.ashx|https://www.imf.org/-/media/Files/Publications/CR/2022/English/1GABEA2022001.ashx"/>
        <s v="http://www.lusakatimes.com/2009/08/11/chinese-loan-to-help-construct-grain-storage-sheds-in-zambia/|http://www.camce.com.cn/en/enBA/enEC/enAP/201503/t20150310_57553.htm|http://www.gov.cn/jrzg/2009-08/11/content_1388708.htm|https://www.chinca.org/SJTCOC/info/64203|http://www.camce.com.cn/was5/web/search?page=19&amp;channelid=262184&amp;perpage=10&amp;outlinepage=10|http://www.sinomach.com.cn/xwzx/jtdt/gzxwjtdt/201412/t20141218_40284.html|http://www.camce.com.cn/cn/ywly/gccb/nygc/201804/t20180412_184796.htm|http://www.sinomach.com.cn/en/MediaCenter/News/201412/t20141209_21789.html|http://www.sinomach.com.cn/xwzx/zgsdt/2014zgsdt/201412/t20141218_40700.html|http://www.sinomach.com.cn/en/MediaCenter/News/201412/t20141209_22124.html|https://www.dropbox.com/s/nkcdxxx473z1jxw/Zambia%20Development%20Cooperation%20Report%202009.pdf?dl=0|https://www.dropbox.com/s/ek5a7ns003ejj7u/2010%20Zambia%20Development%20Cooperation%20Report.pdf?dl=0|http://images.mofcom.gov.cn/zm2/accessory/201106/1309181226344.pdf|https://www.dropbox.com/s/63awup7nq4anypx/2010%20MID%20YEAR%20ECONOMIC%20REVIEW.pdf?dl=0|https://breezefmchipata.com/a-project-to-build-two-storage-sheds-for-food-reserve-agency-in-katete-district-has-stalled-since-2012/"/>
        <s v="http://www.lusakatimes.com/2011/04/02/president-banda-commissions-mobile-hospitals/|http://www.ukzambians.co.uk/home/2011/04/03/zambia-mobile-hospitals-service-chongwe-week-pictures/|http://www.accessmylibrary.com/article-1G1-233489636/china-gives-zambia-53m.html|http://www.fmprc.gov.cn/mfa_chn/gjhdq_603914/gj_603916/fz_605026/1206_606408/1206x2_606428/t998472.shtml|http://www.accessmylibrary.com/article-1G1-204598635/zambian-opposition-leader-criticizes.html|http://thinkafricapress.com/zambia/zambias-mobile-hospitals|https://web.archive.org/web/20170822025251/https://www.ago.gov.zm/reports/Main/AGs_REPORT_FOR_2011.pdf|https://drive.google.com/drive/folders/0B43URbVj9jpxckRsQ3FwUTN6WWs|https://www.scribd.com/document/100762113/The-Status-of-Zambia-Domestic-Debt-and-External-Debt|http://jjhzj.mofcom.gov.cn/article/y/201108/20110807692300.shtml|http://www.chinadaily.com.cn/kindle/2016-08/07/content_26376408.htm|http://csr2.mofcom.gov.cn/article/bp/si/201709/20170902641299.shtml|https://www.fmprc.gov.cn/web/gjhdq_676201/gj_676203/fz_677316/1206_678698/1206x2_678718/t998472.shtml|http://en.avic-gz.com/en_products_help.html|http://zm.chineseembassy.org/chn/sgzxdthxx/t998471.htm|http://global.factiva.com/aa/?ref=BBCAP00020100803e683001rx&amp;pp=1&amp;fcpil=en&amp;napc=S&amp;sa_from=|https://webcache.googleusercontent.com/search?q=cache:ahv90lYZuroJ:https://www.parliament.go.ug/cmis/browser%3Fid%3D6821a289-c350-40d3-93fe-f9afd6b59f08%253B1.0+&amp;cd=1&amp;hl=en&amp;ct=clnk&amp;gl=us"/>
        <s v="http://www.macauhub.com.mo/en/2009/06/03/7165/|http://global.factiva.com/aa/?ref=AFNWS00020080704e474000qw&amp;pp=1&amp;fcpil=en&amp;napc=S&amp;sa_from=|https://web.archive.org/web/20170808212928/https://www.chathamhouse.org/sites/files/chathamhouse/public/Research/Africa/250713summary.pdf|https://web.archive.org/web/20130721120310/http://www.ipim.gov.mo/en/ccpsc/06-08_2.htm#78|http://ao.mofcom.gov.cn/article/sqfb/201403/20140300512942.shtml|https://www.gauff.net/en/references/angola/kifangondo-negage.html|https://www.dropbox.com/s/p9fvh7142esweh9/221%20Road%20Project.pdf?dl=0|https://www.dropbox.com/s/axafl0lt2lizeko/ChinaLoansToAfrica%C2%A9SAIS-CARI.csv?dl=0|https://eprints.soas.ac.uk/13596/1/Corkin_3340.pdf|http://repository.up.ac.za/bitstream/handle/2263/17253/Kiala_China(2010).pdf?sequence=1|http://web.archive.org/web/20210128004143/http://www.ide.go.jp/English/Data/Africa_file/Manualreport/cia_11.html"/>
        <s v="http://www.macauhub.com.mo/en/2012/07/19/china%2525E2%252580%252599s-exim-bank-grants-mozambique-more-money-to-build-maputo-catembe-bridge/|http://global.factiva.com/aa/?ref=AFNWS00020111024e7ao001hw&amp;pp=1&amp;fcpil=en&amp;napc=S&amp;sa_from=|http://www.macauhub.com.mo/en/2012/09/18/first-stone-of-maputo-catembe-bridge-due-to-be-laid-thursday/|http://global.factiva.com/aa/?ref=AFNWS00020120602e8610004k&amp;pp=1&amp;fcpil=en&amp;napc=S&amp;sa_from=|http://www.macauhub.com.mo/en/2013/04/24/construction-of-the-maputocatembe-in-mozambique-due-to-begin-in-second-half/|http://www.namnewsnetwork.org/v3/read.php?id=MjMzOTY5|http://www.clubofmozambique.com/solutions1/sectionnews.php?secao=business&amp;id=26079&amp;tipo=one|http://allafrica.com/stories/201209220255.html|http://www.chinadaily.com.cn/kindle/2014-03/07/content_17331345.htm|http://documents.worldbank.org/curated/en/698961467989521291/pdf/105088-BRI-ADD-SERIES-P156495-Mozambique-Economic-Update-March-2016-EN.pdf|https://www.linkedin.com/pulse/crbc-starts-laying-deck-maputo-ka-tembe-bridge-fernando-saraiva/|https://clubofmozambique.com/news/maputo-katembe-bridge-government-starts-payment-of-exim-bank-of-china-loan/|https://allafrica.com/stories/201811130758.html|http://www.bjreview.com/Special_Reports/2018/5_Years_of_the_Belt_and_Road_Initiative/From_the_Magazine/201810/t20181018_800144490.html|http://www.verdade.co.mz/tema-de-fundo/35-themadefundo/68095-maputo-sul-extinta-com-dividas-bilionarias-a-china-e-a-banca-mocambicana|http://www.verdade.co.mz/tema-de-fundo/35-themadefundo/67333-megalomana-ponte-maputo-ka-tembe-custara-13-biliao-de-dolares-aos-mocambicanos|https://macauhub.com.mo/pt/2013/04/23/portugues-construcao-da-ponte-maputocatembe-em-mocambique-com-inicio-no-segundo-semestre/|http://open_jicareport.jica.go.jp/pdf/12152633_01.pdf|https://global.factiva.com/redir/default.aspx?P=sa&amp;an=MOZNAEN020170407ed4600006&amp;cat=a&amp;ep=ASE|https://global.factiva.com/redir/default.aspx?P=sa&amp;an=XNEWS00020170420ed4k00ha9&amp;cat=a&amp;ep=ASE|http://www.mef.gov.mz/index.php/documentos/instrumentos-de-gestao-economica-e-social/-21/reo-2017/526-reo-janeiro-setembro-2017/file?force_download=1|http://www.mef.gov.mz/index.php/documentos/instrumentos-de-gestao-economica-e-social/-21/reo-2017/524-reo-janeiro-junho-2017-volume-i/file?force_download=1|https://www.imf.org/en/Publications/CR/Issues/2016/12/31/Republic-of-Mozambique-Staff-Report-for-the-2013-Article-IV-Consultation-Sixth-Review-Under-40755|http://www.guancha.cn/internation/2018_11_12_479276.shtml|https://clubofmozambique.com/news/mozambique-is-maputo-katembe-bridge-also-to-be-paid-for-with-gas-revenues/|https://nandiiwe.blogspot.com/2012/07/conselho-de-ministros-de-mocambique_24.html|http://www.xinhuanet.com/english/2019-07/17/c_138232354.htm|http://www.parliament.gov.zm/sites/default/files/documents/committee_reports/Report%20for%20the%20Committee%20on%20Economic%20Affairs%20Energy%20and%20Labour.pdf|https://www.crbc.com/site/crbc/274/info/2019/46882949.html|https://www.crbc.com/site/crbc/274/info/2011/1010.html|https://www.crbc.com/site/crbc/295/info/2018/46882644.html|https://www.oecd.org/dev/Africa-Quality-infrastructure-21st-century.pdf|https://www.crbc.com/site/crbc/295/info/2018/46882593.html|https://en.wikipedia.org/wiki/Maputo%E2%80%93Katembe_bridge|http://mz.chineseembassy.org/chn/sgyw/t1461457.htm|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i1ai4fpx40mx89a/Legisla%C3%A7%C3%A3o13.pdf?dl=0|https://www.dropbox.com/s/el9el2az62lqq1m/Legisla%C3%A7%C3%A3o8.pdf?dl=0|https://www.dropbox.com/s/mq1gd7xnzxaev74/Legislation3.pdf?dl=0|http://mz.mofcom.gov.cn/article/jmxw/201209/20120908352872.shtml|http://www.sinosure.com.cn/xwzx/xbdt/192496.shtml|http://www.mef.gov.mz/index.php/documentos/instrumentos-de-gestao-economica-e-social/-21/reo-2018/682-reo-janeiro-dezembro-2018/file?force_download=1|http://www.mef.gov.mz/index.php/documentos/instrumentos-de-gestao-economica-e-social/-21/reo-2017/523-reo-janeiro-dezembro-2017/file?force_download=1|http://www.iese.ac.mz/lib/publication/III_Conf2012/IESE_IIIConf_Paper24.pdf|http://events.chinca.org/public/uploadfile/2020/1203/1606951756104072.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
        <s v="http://www.mbendi.com/land/as/cj/p0040.htm|http://ke.mofcom.gov.cn/article/waimao/200601/20060101431835.shtml|https://zh.scribd.com/document/74854832/China-and-the-Horn-of-Africa-MESA-2011|https://books.google.com/books?id=aUgqzmXiGX8C&amp;pg=PT2&amp;lpg=PT2&amp;dq=kenya+Rural+Telecommunication+Project+huawei&amp;source=bl&amp;ots=_57-tSuRmn&amp;sig=ACfU3U3ujhxQGq-eSEk9pvU1iOZ5EXlGCQ&amp;hl=en&amp;sa=X&amp;ved=2ahUKEwiCwr7_ycHjAhVRuVkKHSTMCJcQ6AEwAnoECAkQAQ#v=onepage&amp;q=kenya%20Rural%20Telecommunication%20Project%20huawei&amp;f=false|http://www.scribd.com/doc/74854832/China-and-the-Horn-of-Africa-MESA-2011|http://www.cablegatesearch.net/cable.php?id=06NAIROBI3256|http://news.stockstar.com/info/darticle.aspx?id=QJ,20060125,10142101&amp;columnid=1559|http://global.factiva.com/aa/?ref=AFNWS00020060124e21n0005w&amp;pp=1&amp;fcpil=en&amp;napc=S&amp;sa_from=|https://www.dropbox.com/s/tn48wjaqtkezyfg/External%20Public%20Debt%20Register%202012.pdf?dl=0|https://www.fmprc.gov.cn/chn//pds/gjhdq/gj/fz/1206_25/1206x2/t435920.htm|https://www.dropbox.com/s/0et4jg1qfg1bo7r/External-Public-Debt-Register-as-at-End-June-2021.pdf?dl=0|https:// https://www.dropbox.com/s/549ixt2gj1jbjvi/External-Public-Debt-Register-as-at-End-June-2022.pdf?dl=0"/>
        <s v="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
        <s v="http://www.minaffet.gov.rw/fileadmin/templates/minaffet/doc/minutes_and_agreement_6th_sessionjpc_china-rwanda.pdf|http://business.highbeam.com/3548/article-1G1-204906740/country-gets-us-37-million-china|http://www.minaffet.gov.rw/index.php?id=1025&amp;no_cache=1&amp;tx_drblob_pi1%5BdownloadUid%5D=2|http://www.newtimes.co.rw/section/article/2009-08-03/9512/|http://rw.mofcom.gov.cn/article/jmxw/200907/20090706431106.shtml"/>
        <s v="http://www.mndp.gov.zm/?wpfb_dl=53|http://www.xinhuanet.com/english/2017-08/24/c_136552218.htm|https://www.lusakatimes.com/2009/05/07/construction-of-ultra-modern-stadium-in-ndola-begin/|http://www.mndp.gov.zm/?wpfb_dl=54|http://www.mof.gov.zm/download/economic-data/annual-economic-reports/2010-Economic-Report.pdf|http://zm.mofcom.gov.cn/article/jmxw/201201/20120107917310.shtml|https://en.wikipedia.org/wiki/Levy_Mwanawasa_Stadium|https://web.archive.org/web/20100731131056/http://www.theafricareport.com/wc-archives/3293023-china-the-master-stadium-builder-.html|https://baike.baidu.com/item/%E8%B5%9E%E6%AF%94%E4%BA%9A%E6%81%A9%E5%A4%9A%E6%8B%89%E5%9B%BD%E5%AE%B6%E4%BD%93%E8%82%B2%E5%9C%BA/10608210|https://www.chinca.org/CICA/info/35646|http://zm.chineseembassy.org/chn/sbgx/jm/t938256.htm|http://jjhzj.mofcom.gov.cn/article/y/200907/20090706387993.shtml|http://zm.mofcom.gov.cn/article/jmxw/201109/20110907723816.shtml|http://zm.mofcom.gov.cn/article/jmxw/201205/20120508146040.shtml|http://zm.mofcom.gov.cn/article/jmxw/200903/20090306123640.shtml|http://zm.mofcom.gov.cn/article/jmxw/200905/20090506226349.shtml|http://zm.mofcom.gov.cn/article/todayheader/200907/20090706387006.shtml|https://www.ago.gov.zm/?wpfb_dl=141|https://zambiareports.com/2019/07/12/china-cancels-debt-70-million-levy-stadium/|https://www.dropbox.com/s/axafl0lt2lizeko/ChinaLoansToAfrica%C2%A9SAIS-CARI.csv?dl=0"/>
        <s v="http://www.mof.gov.zm/?wpfb_dl=49    |https://www.lusakatimes.com/2016/02/17/cabinet-approves-contracting-of-new-loans-from-africa-and-china-development-banks/|http://www.cabc.org.cn/detail.php?cid=70&amp;category_id=70&amp;id=1039|http://file.finance.sina.com.cn/211.154.219.97:9494/MRGG/BOND/2019/2019-6/2019-06-17/11194334.PDF|http://zm.chineseembassy.org/chn/dsxx/dshd/t1275380.htm|http://www.c-chico.com:8100/list.asp?id=568|http://www.c-chico.com:8100/list.asp?id=446|http://www.c-chico.com:8100/list.asp?id=473|http://www.cdb.com.cn/English/xmtp/201604/t20160426_3081.html?imgNum=79|http://nrfa.org.zm/wp-content/uploads/2019/01/Annual-Report-2017.pdf|http://zm.chineseembassy.org/eng/sgzxdthxx/t1383428.htm|https://www.facebook.com/statehousepressofficezambia/posts/press-statement-by-the-chief-government-spokesperson-on-the-decisions-made-by-ca/1029003657161068/|https://www.dropbox.com/s/g81qwb2augnflo4/2016%20ECONOMIC%20REPORT.pdf?dl=0"/>
        <s v="http://www.mofcom.gov.cn/aarticle/i/jyjl/k/200802/20080205367053.html|http://finance.ifeng.com/roll/20101116/2891488.shtml|http://global.factiva.com/aa/?ref=WDAN000020080815e48f00030&amp;pp=1&amp;fcpil=en&amp;napc=S&amp;sa_from=|http://www.chinaafricarealstory.com/search?updated-min=2012-01-01T00:00:00-05:00&amp;updated-max=2013-01-01T00:00:00-05:00&amp;max-results=50|http://www.en.legabon.org/news/1020/gabon-has-been-first-time-included-global-competitiveness-report-world-economic-forum|http://blogs.ft.com/beyond-brics/2014/08/08/chinese-dams-in-africa/?|http://www.dette.ga/sites/default/files/FichiersUpload/Situation%2020163006_0.pdf|https://web.archive.org/web/20140325205839/http://eng.sinohydro.com/index.php?m=content&amp;c=index&amp;a=show&amp;catid=42&amp;id=131|https://www.hydroreview.com/2013/09/05/gabon-s-160-mw-grand-poubara-enters-full-operation/|https://chinaafricaloandata.org/|http://www.corbisimages.com/stock-photo/rights-managed/42-21164334/gabon-poubara-hydropower-plant-built-by-chinese|http://www.internationalrivers.org/resources/belinga-dam-gabon-3597|http://www.presidentalibongo.com/l-actualite/toute-l-actualite/5958/le-barrage-hydroelectrique-de-poubara-livre-en-juillet-2013|https://static1.squarespace.com/static/5652847de4b033f56d2bdc29/t/58ac91ede6f2e1f64a20d11a/1487704559189/eastern+promises+v4.pdf)|https://14j.powerchina.cn/art/2013/7/25/art_898_37898.html|https://www.dropbox.com/s/5g1l9gs2adbnirs/Sinohydro%20Presentation%20on%20Kamchay%20Poubara%20and%20Bui%20Dams.pdf?dl=0|https://web.archive.org/web/20141008141334/http://sais-cari.org/chinas-hydropower-finance-in-africa/|https://www.elibrary.imf.org/view/journals/002/2021/189/article-A001-en.xml|https://www.imf.org/-/media/Files/Publications/PP/2022/English/PPEA2022023.ashx|https://www.imf.org/-/media/Files/Publications/CR/2022/English/1GABEA2022001.ashx"/>
        <s v="http://www.mofcom.gov.cn/aarticle/i/jyjl/k/200810/20081005857506.html|http://www.cablegatesearch.net/cable.php?id=10ANTANANARIVO72|http://www.mefb.gov.mg/index.php?option=com_content&amp;view=article&amp;id=282&amp;Itemid=241|http://www.stpca-primature.gov.mg/wp-content/uploads/2018/01/RCD_2012_version_finale.pdf|https://www.imf.org/external/pubs/ft/scr/2009/cr0910.pdf|http://mg.mofcom.gov.cn/article/jmxw/201005/20100506936601.shtml|http://mg.mofcom.gov.cn/article/jmxw/200909/20090906529711.shtml|http://mg.mofcom.gov.cn/article/jmxw/200609/20060903057694.shtml|http://mg.mofcom.gov.cn/article/jmxw/200806/20080605614537.shtml|https://web.archive.org/web/20190912202148/http://www.afecc.com/english.php/Achievements_Projects-cate-foregn_aid_project-page-2.html|https://eprints.soas.ac.uk/18433/1/Schiller_3596.pdf|https://www.dropbox.com/s/0r67e3hakpop0qf/BI_Validation2017_AlignementODD.xls?dl=0|https://www.dropbox.com/s/j3h1b8wqt1epkx6/China%20Eximbank%20Loan%20in%202007%20for%20Projet%20H%C3%B4tel%205%20Etoiles%20de%20Madagascar.pdf?dl=0"/>
        <s v="http://www.mofcom.gov.cn/aarticle/i/jyjl/k/201112/20111207876202.html|http://zm2.mofcom.gov.cn/article/bilateralvisits/201112/20111207878874.shtml|http://www.china-embassy.org/eng/zgyw/t887472.htm|http://s3.amazonaws.com/china_resources/17488/2013-07-24_10_14_18_-0400_index.html"/>
        <s v="http://www.mofcom.gov.cn/aarticle/i/jyjl/k/201201/20120107933331.html|http://www.scg.com.cn/news_detail-1133.html|https://www.zambiadailynation.com/2014/10/03/chinese-firm-focuses-on-providing-quality-service-to-zambia/|http://www.scg.com.cn/news_detail-2973.html|https://www.econstor.eu/bitstream/10419/93157/1/58756069X.pdf|https://www.scribd.com/document/100762113/The-Status-of-Zambia-Domestic-Debt-and-External-Debt|https://www.google.com/maps/place/New+Government+Complex/@-15.4224508,28.2903099,15z/data=!4m5!3m4!1s0x0:0x2b7948a2aea18f9c!8m2!3d-15.4224508!4d28.2903099|https://www.dropbox.com/s/nkcdxxx473z1jxw/Zambia%20Development%20Cooperation%20Report%202009.pdf?dl=0|https://www.dropbox.com/s/ek5a7ns003ejj7u/2010%20Zambia%20Development%20Cooperation%20Report.pdf?dl=0|http://images.mofcom.gov.cn/zm2/accessory/201106/1309181226344.pdf|https://www.dropbox.com/s/axafl0lt2lizeko/ChinaLoansToAfrica%C2%A9SAIS-CARI.csv?dl=0"/>
        <s v="http://www.mofcom.gov.cn/article/i/jyjl/k/201506/20150601014837.shtml|https://www.standardmedia.co.ke/mobile/amp/article/2000167334/tanzania-finalises-credit-rating-talks-says-minister|http://www.parliament.go.tz/polis/uploads/documents/1446553778-5%20JUNI%202015.pdf|http://news.sina.com.cn/zl/world/2015-07-07/15254022.shtml|https://www.bloomberg.com/news/articles/2015-06-15/tanzania-agrees-800-million-of-loans-for-reserves-budget-gap|https://web.archive.org/web/20150701141203/http://www.tra.go.tz/documents/BUDGET%20SPEECH%20MINISTER%20OF%20FINANCE%20FINAL%20FINAL.pdf|https://www.imf.org/~/media/Websites/IMF/imported-full-text-pdf/external/pubs/ft/scr/2015/_cr15181.ashx|https://www.cabri-sbo.org/uploads/bia/tanzania_2014_oversight_external_audit_report_ministry_of_finance_eac_sadc_english_.pdf|https://www.bu.edu/gdp/chinas-overseas-development-finance/|http://finance.sina.com.cn/roll/20150617/024022451017.shtml|https://www.dropbox.com/s/ab8qt4n6jijcbhd/IDS_Average%20interest%20on%20new%20external%20debt%20commitments.xlsx?dl=0|https://www.dropbox.com/s/949n5rctiue6d7c/IDS_Average_grace_period_and_maturity_on_new_external_debt_commitments.xlsx?dl=0  |https://www.dropbox.com/s/2sw4f7gluxa52fk/DRS%20Official%20Commitments%20from%20China%20Through%202021.xlsx?dl=0"/>
        <s v="http://www.mofcom.gov.cn/article/i/jyjl/k/201604/20160401308145.shtml|http://sl.mofcom.gov.cn/article/jmxw/201708/20170802626385.shtml|https://www.dropbox.com/s/axafl0lt2lizeko/ChinaLoansToAfrica%C2%A9SAIS-CARI.csv?dl=0 .|https://inventariandochina.wordpress.com/2016/05/03/as-he-launches-the-wellington-masiaki-project-i-will-not-be-distracted/|https://www.facebook.com/Wellington-Masiaka-Toll-Road-1339848669403963/|http://feizhou168.com/article-22296-1.html|https://www.thesierraleonetelegraph.com/will-cash-strapped-motorists-in-sierra-leone-pay-4-50-a-day-for-the-use-of-a-new-toll-motorway/|http://www.zhongfeiqiao.com/Zsyz/caselist/id/4.html|https://www.investinginsierraleone.com/infrastructure/|https://www.dropbox.com/s/527d8a6r24d4u7i/Sierra%20Leone%20News_%20Govt.%20defends%20toll%20road%20fees%20-%20Awoko%20Newspaper.pdf|https://makonitimes.wordpress.com/2016/03/04/150-million-chinese-toll-road-agreement-gets-parliamentary-nod/|https://www.parliament.gov.sl/uploads/motions/fourth%20session/FOURTH%20SESSION%2011TH%20DECEMBER%202015%20TO%2015%20DECEMBER%202016%20MOTIONS.pdf|https://static1.squarespace.com/static/5652847de4b033f56d2bdc29/t/5efe4a22e6756c5da0a5917d/1593723426976/BP+3+-+Brautigam%2C+Huang%2C+Acker+-+Chinese+Loans+African+Debt.pdf|https://www.theeastafrican.co.ke/tea/news/rest-of-africa/chinese-toll-road-leads-to-controversy-in-sierra-leone-1369278|https://sierraexpressmedia.com/?p=82449|http://sl.mofcom.gov.cn/article/jmxw/201604/20160401308145.shtml|http://sl.mofcom.gov.cn/article/jmxw/201601/20160101243544.shtml|http://www.djkgl.com/glxw/2016/1032.html|http://www.mofcom.gov.cn/dl/gbdqzn/upload/sailaliang.pdf|https://www.premiermedia-sl.com/sierra-leone-mwpa-slra-inspect-wellington-masiaka-toll-road/|https://allafrica.com/stories/202006090245.html|https://www.fmprc.gov.cn/ce/cesl/eng/xwdt/t1858967.htm"/>
        <s v="http://www.mofcom.gov.cn/article/i/jyjl/k/201809/20180902783552.shtml|https://www.dropbox.com/s/2crlb6i6uq5fkwb/Construction%20et%20R%C3%A9habilitation%20de%20la%20vo...st%C3%A8re%20des%20Travaux%20Publics%20de%20la%20Guin%C3%A9e.pdf?dl=0|https://www.fmprc.gov.cn/web/gjhdq_676201/gj_676203/fz_677316/1206_677728/1206x2_677748/t1555402.shtml|https://www.imsilkroad.com/news/p/109656.html|https://www.dropbox.com/s/axafl0lt2lizeko/ChinaLoansToAfrica%C2%A9SAIS-CARI.csv?dl=0  |http://gn.china-embassy.org/chn/sghd/t1555390.htm|http://www.crecgec.com/article-140649-1-1.html|http://www.ztwj.cn/ArtcleDetail.aspx?ID=4670&amp;cid=20|http://gn.mofcom.gov.cn/article/ddgk/201804/20180402735877.shtml|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dropbox.com/s/ue00o6h9xrlbzau/MPs%20pave%20the%20way%20for%20the%20promulgation%20o...st%20two%20Chinese%20financings%20%7C%20mef.gov.gn.pdf?dl=0|https://www.dropbox.com/s/cwp4eepe4fqz9qn/Projets%20En%20Cours%20%7C%20Minist%C3%A8re%20des%20Travaux%20Publics%20de%20la%20Guin%C3%A9e.pdf?dl=0|https://mef.gov.gn/images/DOCS/Bulletin-Statistique-Guine-1er-trimestre-DNDAPD-23-09-2019.pdf|https://www.dropbox.com/s/axafl0lt2lizeko/ChinaLoansToAfrica%C2%A9SAIS-CARI.csv?dl=0.|http://gn.mofcom.gov.cn/article/zxhz/201804/20180402735803.shtml|http://gn.mofcom.gov.cn/sys/print.shtml?/jmxw/201812/20181202816259| http://gn.mofcom.gov.cn/article/jmxw/201809/20180902786984.shtml|https://www.dropbox.com/s/uu1u3ok7m22mk4f/Company%20news.pdf?dl=0|https://www.imf.org/~/media/Files/Publications/CR/2017/cr17387.ashx|https://www.facebook.com/PresidenceRepubliqueGuinee/posts/2878788848800245 |https://www.imf.org/~/media/Files/Publications/CR/2019/cr1930-Guinea.ashx|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
        <s v="http://www.mofcom.gov.cn/dl/gbdqzn/upload/chidaojineiya.pdf|https://www.fmprc.gov.cn/web/gjhdq_676201/gj_676203/fz_677316/1206_677510/1206x2_677530/t1675185.shtml|https://www.fmprc.gov.cn/web/zwbd_673032/jghd_673046/t1622428.shtml|https://www.lw33.cn/article/e8db3bdd29546a2834f67cc7.html|https://minhacienda-gob.com/wp-content/uploads/2020/07/LEY-PGE-2019.pdf|http://gq.chineseembassy.org/chn/xwdt/t1622427.htm|https://minhacienda-gob.com/wp-content/uploads/2020/02/LF-2020.pdf|https://minfuncionpublica.gob.gq/wp-content/uploads/LEY-PGE-2021.pdf|https://minhacienda-gob.com/presupuesto-inversion-publica/|http://gq.chineseembassy.org/chn/xwdt/201812/t20181217_5680481.htm|https://chinaafricaloandata.bu.edu/|https://www.fmprc.gov.cn/web/gjhdq_676201/gj_676203/fz_677316/1206_677510/1206x2_677530/201812/t20181217_9311027.shtml |https://www.dropbox.com/s/wr66cjekm9uqroe/List%20of%20Chinese%20loans%20published%20on%20Equatorial%20Guinea%20Ministry%20of%20Finance%20Website%20in%202021.xlsx?dl=0|https://minhacienda-gob.com/deuda-publica/|https://guineaecuatorialpress.com/imgdb/2019/file/Cooperacion.pdf|https://www.dropbox.com/s/8vnayof01gkammx/ChinaLoansToAfrica%C2%A9SAIS-CARI_10_7_2021.csv?dl=0|https://mp.weixin.qq.com/s/RLn5RMSXjmZ4cNTOdiEnrw|https://www.investgo.cn/article/yw/alfx/202209/627760.html|http://211.88.39.63/article/yw/zctz/202203/588765.html"/>
        <s v="http://www.mofed.gov.et/documents/10182/0/Annual+Debt+Portfolio+Report+2018+No.19/92031898-2de8-49ed-88a7-1050b06f3be0|https://www.dropbox.com/s/fx1nktrgiflwx8k/Public%20Sector%20Debt%20Statistical%20Bulletin%20No%2013%20%20%20%282009-10%20-%202013-14%29.pdf?dl=0|https://www.dropbox.com/s/axafl0lt2lizeko/ChinaLoansToAfrica%C2%A9SAIS-CARI.csv?dl=0|https://chinaafricaloandata.bu.edu/"/>
        <s v="http://www.mofed.gov.et/English/Resources/Documents/Public%20Sector%20Debt%20Statistical%20Bulletin%20-%20No.7%20(2006-07%20-%202010-11).pdf|http://en.people.cn/90001/90776/90883/7074175.html|https://www.dropbox.com/s/cxfwj9sgzxnp9tl/Public%20Sector%20Debt%20Statistical%20Bulletin%20-%20No.7%20%282006-07%20-%202010-11%29.pdf?dl=0"/>
        <s v="http://www.mofed.gov.et/English/Resources/Documents/Public%20Sector%20Debt%20Statistical%20Bulletin%20No.%2010.pdf|https://www.dropbox.com/s/o4dx8oyv29n0tes/Agreement%20on%20Economic%20Technical%20cooperation%20interest%20free%20loan.pdf?dl=0|https://www.dropbox.com/s/8nkpz92fhhumvl7/Agreement%20on%20Economic%20and%20Technical%20Grant.pdf?dl=0"/>
        <s v="http://www.mofed.gov.et/English/Resources/Documents/Public%20Sector%20Debt%20Statistical%20Bulletin%20No.%209%20(2007-08%20-%202011-12).pdf|http://s3.amazonaws.com/china_resources/16510/2013-06-19_17_47_42_-0400_Public%2520Sector%2520Debt%2520Statistical%2520Bulletin%2520No.%25209%2520%282007-08%2520-%25202011-12%29.pdf|https://www.africaintelligence.com/eastern-and-southern-africa_business/2017/07/07/kessem-sugar-factory-in-a-sticky-corner,108253355-art|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https://www.dropbox.com/s/c2pqoxvp0rpj7en/ethiopia%20sugar%20agrees%20to%20borrow%20%24500%20million%20from%20cdb%20in%202012.pdf?dl=0 |http://www.complant.com/portal/news/gsxw/webinfo/2014/12/phone1469694154663790.htm|http://www.ethiopiansugar.com/kessem-sugar-factory/|http://www.mofed.gov.et/documents/10182/14053/Ethiopia+Sugar+Policy+Salient+Features_second+draft-261119/e92f9a6d-ac16-4149-aa77-7ae8d5d44159|https://www.arcgis.com/apps/MapJournal/index.html?appid=0843304642f548d49dde80de3e67bc12|https://www.arcgis.com/apps/MapJournal/index.html?appid=5dae2a64b6fb429aa0f51b6141436df4|https://www.ethioembassy.org.uk/wp-content/uploads/2017/08/November-Final-Issue-2015-2.pdf|http://www.complant.com/portal/yjzs/jdxm/webinfo/2016/12/1482468064566383.htm |http://www.complant.com/portalyw/zczj/feizhou/aisai/xmgk/webinfo/2017/03/1491291283669664.htm|https://www.dropbox.com/s/h498atxj8a3ra89/Public%20Sector%20Debt%20Statistical%20Bulletin%20No.%209%20%282007-08%20-%202011-12%29.pdf?dl=0|https://www.dropbox.com/s/405vmajd4shy9u5/Kesem%20Sugar%20Factory.pdf?dl=0|https://www.dropbox.com/s/8vnayof01gkammx/ChinaLoansToAfrica%C2%A9SAIS-CARI_10_7_2021.csv?dl=0"/>
        <s v="http://www.mofep.gov.gh/sites/default/files/budget/2012_budget.pdf|http://exposeghana.com/china-hands-over-new-foreign-affairs-office-to-government-of-ghana/|http://gh2.mofcom.gov.cn/article/chinanews/201109/20110907729610.shtml|https://new-ndpc-static1.s3.amazonaws.com/pubication/Budget+Statement&amp;EconPolicyGovtGhana_2012FY.pdf|http://gh.mofcom.gov.cn/article/zxhz/201103/20110307462764.shtml|https://webcache.googleusercontent.com/search?q=cache:-LNMYDYiTugJ:https://www.ghanaweb.com/GhanaHomePage/NewsArchive/China-hands-over-new-Foreign-Ministry-building-268273+&amp;cd=1&amp;hl=en&amp;ct=clnk&amp;gl=us|http://gh.mofcom.gov.cn/article/slfw/201303/20130300044770.shtml|http://www.dropbox.com/s/8fsmwtv6elcygsb/Ghana_China_Bilateral_Relations_A_Treasu.docx?dl=0|https://www.modernghana.com/news/348651/vice-president-cuts-sod-for-new-foreign-affairs.html|https://www.ghanabusinessnews.com/2012/02/28/office-complex-for-ministry-of-foreign-affairs-to-be-completed-2013/|https://www.ghanabusinessnews.com/2013/03/18/chinese-contractor-completes-ghanas-new-foreign-affairs-building/|  https://newsghana.com.gh/china-hands-over-ultra-modern-office-complex-to-ghanas-foreign-ministry/| https://www.chinca.org/CICA/info/38844|http://gh.mofcom.gov.cn/article/slfw/201110/20111007767434.shtml|http://gh.china-embassy.org/chn/xwdt/t1022976.htm|http://www0.sun.ac.za/ccs/wp-content/uploads/2009/04/dfid_fa_final.pdf|http://gh.china-embassy.org/eng/zjgx/t177920.htm"/>
        <s v="http://www.namibian.com.na/index.php?id=28&amp;tx_ttnews%2525255Btt_news%2525255D=6777&amp;no_cache=1|http://www.namibian.com.na/index.php?id=4974&amp;page=archive-read|http://na.chineseembassy.org/eng/sgxw/t144293.htm|https://www.namibian.com.na/4974/archive-read/China-sends-railway-experts-as-part-of-TransNamib-project|https://www.crmsc.com.cn/ywly/gj/index.shtml#|http://www.sasac.gov.cn/n2588025/n2588124/c4106380/content.html|http://news.sina.com.cn/o/2004-07-25/21503196324s.shtml|http://na.chineseembassy.org/chn/sgxw/t144281.htm|https://www.crmsc.com.cn/jt_web_en/businessfunctions/internationalization/index.shtml#|http://www.kas.de/upload/Publikationen/2014/namibias_foreign_relations/Namibias_Foreign_Relations_pisani.pdf"/>
        <s v="http://www.nation.co.ke/news/Rugged-terrain-doubled-cost-of-SGR/1056-2987784-81hodgz/index.html|http://www.theeastafrican.co.ke/news/Kenya-planning-EA-engineering-first-with-5-3km-railway-tunnel-/2558-3010636-acb0rnz/index.html|http://af.reuters.com/article/investingNews/idAFKBN0TP0E220151206|https://static1.squarespace.com/static/5652847de4b033f56d2bdc29/t/594d739f3e00bed37482d4fe/1498248096443/SGR+v4.pdf|https://global-factiva-com.proxy.wm.edu/redir/default.aspx?P=sa&amp;an=EAAFRI0020161207ecc700001&amp;cat=a&amp;ep=ASE|http://translate.googleusercontent.com/translate_c?depth=1&amp;hl=en&amp;rurl=translate.google.com&amp;sl=auto&amp;sp=nmt4&amp;tl=en&amp;u=http://ke.china-embassy.org/chn/xw/t1299047.htm&amp;xid=17259,15700021,15700124,15700149,15700168,15700186,15700191,15700201&amp;usg=ALkJrhj8kYnTiEiCMZvuayQmoMZpiDBrIg|http://treasury.go.ke/budget/2017-2018%20FY%20Draft%20Budget%20Policy%20Statement.pdf|https://www.imf.org/external/pubs/ft/dsa/pdf/2017/dsacr1725.pdf|https://www.trademarkea.com/news/sgr-pact-with-china-a-risk-to-kenyan-sovereignty-assets/|https://www.eastafricanherald.com/business/2019/7/1/kenya-uganda-and-china-discuss-sgr-funding|https://africa.businesschief.com/finance/3691/China-Exim-Bank-cuts-Sh32bn-funding-to-the-standard-gauge-railway-project|https://demotivation.pro/video/V8NvkmtVbBM/kenya-railways-says-sgr-phase-2a-90-done.html|http://info.chinca.org/uploadfile/2018/0323/20180323043920750.docx|http://krc.co.ke/?page_id=1538|https://www.standardmedia.co.ke/business/article/2001342459/naivasha-sgr-stretch-complete|https://www.businessdailyafrica.com/economy/Rotich-seeks-MPs-okay-for-Sh50bn-Naivasha/3946234-5086562-xtx91jz/index.html|https://www.reuters.com/article/us-kenya-railway/kenya-opens-chinese-built-railway-linking-rift-valley-town-to-nairobi-idUSKBN1WV0Z0|http://ke.mofcom.gov.cn/article/jmxw/201803/20180302723926.shtml|https://global-factiva-com.proxy.wm.edu/redir/default.aspx?P=sa&amp;an=BUSIDA0020180326ee3q00002&amp;cat=a&amp;ep=ASE|https://global-factiva-com.proxy.wm.edu/redir/default.aspx?P=sa&amp;an=BUSIDA0020180619ee6j0002t&amp;cat=a&amp;ep=ASE|https://global-factiva-com.proxy.wm.edu/redir/default.aspx?P=sa&amp;an=YICAIG0020180625ee6p0003e&amp;cat=a&amp;ep=ASE|https://global-factiva-com.proxy.wm.edu/redir/default.aspx?P=sa&amp;an=BUSIDA0020180430ee4u00004&amp;cat=a&amp;ep=ASE|https://www.dropbox.com/s/3tcjj3cnawkginn/IJGlobal%20-%20Kenya%20Standard%20Gauge%20Railway%20Phase%202A%20%28120KM%29%20-%20Kenya.pdf?dl=0|https://www.dropbox.com/s/w4htpzllcubv7w0/e-ProMIS%20Kenya%20055996%20Full.pdf?dl=0|https://www.treasury.go.ke/wp-content/uploads/2021/09/External-Public-Debt-Register-as-at-End-June-2019.pdf|https://www.businessdailyafrica.com/bd/economy/debt-pain-sh162bn-naivasha-sgr-loan-starts-3247212|https://www.financialnews.com.cn/yh/xw/201512/t20151205_88321.html|http://www.gov.cn/xinwen/2019-10/17/content_5440833.htm#1|https://www.sinosure.com.cn/mobile/xbdt/199345.shtml|https://www.dropbox.com/s/sqyu6zf0j8fp0mi/%E4%B8%AD%E5%9B%BD%E4%BF%A1%E4%BF%9D%E6%89%BF%E4%BF%9D%E7%9A%84%E5%86%85%E9%A9%AC%E9%93%81%E8%B7%AF%E4%B8%80%E6%9C%9F%E9%A1%B9%E7%9B%AE%E5%85%A8%E7%BA%BF%E9%A1%BA%E5%88%A9%E8%B4%AF%E9%80%9A_%E4%B8%AD%E5%9B%BD%E4%BF%A1%E4%BF%9D.pdf?dl=0|https://obor.nea.gov.cn/v_finance/toFinancialDetails.html?countryId=448&amp;status=2|https://www.mfa.gov.cn/chn/pds/wjdt/zwbd/t1479338.htm|https://qz.com/africa/1915399/kenyas-chinese-built-sgr-railway-racks-up-losses-as-loans-due/|https://www.dropbox.com/s/nkj3xocjsf8topl/Annexes.pdf?dl=0|https://www.dropbox.com/s/k11bgf9d8f7u0jd/Judgment-Pet-No-32-of-2021-Access-to-Information-pdf.pdf?dl=0|https://www.treasury.go.ke/wp-content/uploads/2021/09/External-Public-Debt-Register-as-at-End-June-2020.pdf|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youtube.com/watch?v=3ALqdqoTYSE&amp;ab_channel=GeorgeDowns%7CWSJ|https:// https://www.dropbox.com/s/549ixt2gj1jbjvi/External-Public-Debt-Register-as-at-End-June-2022.pdf?dl=0"/>
        <s v="http://www.newvision.co.ug/news/644243-china-firm-wins-karuma-deal.html|http://global.factiva.com/aa/?ref=LBA0000020130620e96k000pq&amp;pp=1&amp;fcpil=en&amp;napc=S&amp;sa_from=|http://global.factiva.com/aa/?ref=LBA0000020130614e96e000kt&amp;pp=1&amp;fcpil=en&amp;napc=S&amp;sa_from=|http://global.factiva.com/aa/?ref=DJ00000020130614e96e000gn&amp;pp=1&amp;fcpil=en&amp;napc=S&amp;sa_from=|http://allafrica.com/stories/201406200267.html|http://allafrica.com/stories/201308140007.html|http://eandt.theiet.org/news/2013/apr/uganda-dam.cfm|http://www.monitor.co.ug/Business/Commodities/Work-on-Karuma-dam-begins/-/688610/2109760/-/13u4fol/-/index.html|http://www.redpepper.co.ug/karuma-power-project-to-create-new-10000-jobs/|http://blogs.ft.com/beyond-brics/2014/08/08/chinese-dams-in-africa/?|http://www.redpepper.co.ug/chinese-contractor-cites-absence-of-skilledugandans-at-karuma-dam/|http://www.theeastafrican.co.ke/news/Chinese-firm-yet-to-get--1-7b-funding-for-Karuma-dam-project/-/2558/2340352/-/kf8bq0/-/index.html|http://www.internationalrivers.org/files/attached-files/wrr_sept_2013_6.pdf|http://www.monitor.co.ug/News/National/Parliament-okays-billion-loan-Karuma/-/688334/2665216/-/66g2uj/-/index.html|http://www.busiweek.com/index1.php?Ctp=2&amp;pI=3030&amp;pLv=3&amp;srI=68&amp;spI=107|http://ug.chineseembassy.org/chn/sgxw/t1231877.htm|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s://static1.squarespace.com/static/5652847de4b033f56d2bdc29/t/59f85883ec212d5a70e9624c/1509447812591/bulletin+v5.pdf|https://www.finance.go.ug/sites/default/files/Publications/Energy%20Sector%20Semi-Annual%20Sector%20Monitoring%20Report%20FY2018-19.pdf|http://www.gsb.uct.ac.za/files/UgandasPowerSectorReform.pdf|https://www.monitor.co.ug/News/National/Government-agencies--disagree-Karuma-Isimba-power-UETCL/688334-5393270-gbvo8pz/index.html|https://www.chinadailyhk.com/articles/243/254/30/1536122279773.html|https://www.newvision.co.ug/new_vision/news/1339861/construction-karuma-hydro-power-project-starts |https://www.finance.go.ug/sites/default/files/Publications/REPORT%20ON%20PUBLIC%20DEBT%20%20GUARANTEES%20AND%20OTHER%20FINANCIAL%20LIABILITIES%20AND%20GRANTS%20FOR%20FINANCIAL%20YEAR%202017-2018.pdf|https://fsi-live.s3.us-west-1.amazonaws.com/s3fs-public/uganda_hydropower_case_0.pdf|http://www.oag.go.ug/wp-content/uploads/2017/01/Treasury-Operation-Audit-Report-2016.pdf|https://en.wikipedia.org/wiki/Karuma_Hydroelectric_Power_Station|https://www.dropbox.com/s/ws342jg9o36k01g/440343525-UEGCL-Annual-Report-2019.pdf?dl=0|https://www.powerutilityleadership.com/wp-content/uploads/2018/03/Uganda_Electricity_Regulatory_Annual-Report.pdf|https://www.uetcl.com/index.php/component/content/article/83-projects/81-under-implementation|https://www.dropbox.com/s/ypnri76c2zmorqs/IJGlobal%20-%20Karuma%20Hydroelectric%20Power%20Plant%20%28600MW%29%20PPP%20-%20Uganda.pdf?dl=0  |https://www.dropbox.com/s/h4odlk4jh7sju08/Karuma%20Escrow.pdf?dl=0|https://www.dropbox.com/s/9s6cz92gbpz1wu1/Aid%20Management%20Platform%20-%20KARUMA%20HYDRO%20ELECTRICITY%20POWER%20PROJECT.pdf?dl=0|http://www.chinadaily.com.cn/a/201809/05/WS5b8f1cafa310add14f389a1b_2.html|https:// https://www.parliament.go.ug/cmis/browser?id=24dc1c36-1235-4a50-b990-d472bc723915%3B1.0 |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021-22.pdf|https://www.dropbox.com/s/yq8ufgetb7tcypn/REPORT%20ON%20PUBLIC%20DEBT%2C%20GRANTS%2C%20GUARANTEES%20AND%20OTHER%20FINANCIAL%20LIABILITIES%20FY%202021-22.pdf?dl=0|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
        <s v="http://www.nytimes.com/2014/02/04/world/europe/us-and-europe-work-on-financial-solution-to-ukraine-crisis.html?ribbon-ad-idx=3&amp;rref=homepage&amp;module=Ribbon&amp;version=origin&amp;region=Header&amp;action=click&amp;contentCollection=Home%20Page&amp;pgtype=article|http://www.ndpc.gov.gh/GPRS/Final%202007%20APR.pdf|http://www.africaneconomicoutlook.org/countries/east-africa/ethiopia/|https://web.archive.org/web/20171006204852/http://onlinelibrary.wiley.com/doi/10.1111/1758-5899.12138/full|https://dspace.mit.edu/handle/1721.1/55140#files-area|http://nrl.northumbria.ac.uk/15230/1/Interaction_of_Chinese_Institutions.pdf|https://www.modernghana.com/news/462096/1/president-mahama-inaugurates-the-bui-hydro-electri.html|https://allafrica.com/stories/201312210004.html|https://www.dropbox.com/s/hfpjke9ann2lnmh/2009_budget.pdf?dl=0|https://www.dropbox.com/s/hyge4zptrha9lky/Ghana%20DCMIS%20Export%2017%20February%202018.xls?dl=0|http://gh.mofcom.gov.cn/article/jmxw/201410/20141000776077.shtml|https://buipower.com/project/finance-plan/|https://new-ndpc-static1.s3.amazonaws.com/pubication/Budget+Statement&amp;EconPolicyGovtGhana_2008FY.pdf|ttps://buipower.com/project/project-milestones/ |https://www.dropbox.com/s/wjbzdkatjnomuz0/2009_budget2.pdf|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eb.archive.org/web/20141008141334/http://sais-cari.org/chinas-hydropower-finance-in-africa/|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oag.go.ug/wp-content/uploads/2016/07/Management-of-Public-Debt.pdf |https://www.finance.go.ug/sites/default/files/Publications/REPORT%20ON%20PUBLIC%20DEBT%20%20GUARANTEES%20AND%20OTHER%20FINANCIAL%20LIABILITIES%20AND%20GRANTS%20FOR%20FINANCIAL%20YEAR%202017-2018.pdf|http://www.gov.cn/xinwen/2019-05/09/content_5389934.htm|https://www.theeastafrican.co.ke/news/2558-676844-view-printVersion-fym0tf/index.html|http://ug.mofcom.gov.cn/article/b/201009/20100907154889.shtml|http://ug.chineseembassy.org/chn/sgxw/t1441061.htm|https://ict.go.ug/projects-programmes/national-backbone-infrastructure-project/|http://www.xinhuanet.com/english/2019-04/16/c_137981536.htm|https://www.monitor.co.ug/News/National/688334-855174-c9ypaiz/index.html|https://www.igg.go.ug/static/files/publications/CHOGM_TALKIE.pdf|https://www.rwradvisory.com/wp-content/uploads/2019/03/RWR-Huawei-Risk-Report-2-13-18.pdf|http://www.oag.go.ug/wp-content/uploads/2016/07/Management-of-Public-Debt.pdf|https://www.dropbox.com/s/3jgjdfhxxgb9mnn/BMAU%20Policy%20Brief%207-19-National%20Backbone%20Infrastructure-%20Is%20the%20country%20reaping%20investment%20dividends.pdf?dl=0|https://www.dropbox.com/s/0mdzwu58q976uc2/Map-Showing-Proposed-Phasing-of-the-NBI-EGI-Project-source-NITA-U-KEY-Phase-I.png?dl=0|https://www.facebook.com/pg/NITA.Uganda/photos/?tab=album&amp;album_id=1116423601756785|https://www.dropbox.com/s/jxzmc5f7z9ud5f4/Aid%20Management%20Platform%20-NATIONAL%20TRANSMISSION%20BACKBONE%20PROJECT.pdf?dl=0|https://www.facebook.com/notes/national-information-technology-authority-uganda/national-backbone-infrastructure-nbi-and-e-government-infrastructure-egi-backgro/208123675920120/|https://www.itnewsafrica.com/2011/10/uganda-phase-2-fibre-optic-roll-out-finalized/ |https://allafrica.com/stories/201110171660.html|https://www.monitor.co.ug/Business/Commodities/688610-1251352-np6xl8z/index.html|https://www.dropbox.com/s/do6o7nlxar50b9p/National%20Data%20Transmission%20Backbone%20Infrastructure%20and%20eGovernment%20Infrastructure%20%28NBI_EGI%29.%20Connectivity%3B%20Phase%203%20Implemantation%20_%20NITA.pdf?dl=0|https://www.dropbox.com/s/1jfthwcdcthihqa/BMAU%20Briefing%20Paper%2014-15%20-%20%E2%80%9CImplementation%20in%20crisis.%E2%80%9D%20How%20can%20the%20National%20Transmission%20Backbone%20Infrastructure%20be%20realized.pdf?dl=0|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 http://www.oag.go.ug/wp-content/uploads/2016/07/Management-of-Public-Debt.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https://www.dropbox.com/s/29ev6qhmpvoiufa/KAMPALA-ENTEBBE%20EXPRESS%20HIGHWAY%20AMP%20ARCHIVED%20RECORD.pdf?dl=0|https://www.parliament.go.ug/cmis/views/d07d0f54-6b61-40e9-8c67-c9d85850c78b%253B1.0|https://img1.wsimg.com/blobby/go/87d8897e-0526-4b64-8769-54eb32823548/Chinas-Overseas-Lending-for-Transport-Projects.pdf"/>
        <s v="http://www.oag.go.ug/wp-content/uploads/2016/07/Management-of-Public-Debt.pdf|https://www.finance.go.ug/sites/default/files/Publications/REPORT%20ON%20PUBLIC%20DEBT%20%20GUARANTEES%20AND%20OTHER%20FINANCIAL%20LIABILITIES%20AND%20GRANTS%20FOR%20FINANCIAL%20YEAR%202017-2018.pdf|http://ug.mofcom.gov.cn/article/b/201009/20100907154889.shtml|http://africanreview.com/construction-a-mining/roads/ugandan-government-increases-road-network-funding|https://www.newvision.co.ug/new_vision/news/1340430/china-exim-bank-fund-projects-uganda|http://www.iosrjournals.org/iosr-jhss/papers/Vol.%2023%20Issue2/Version-7/A2302070119.pdf|http://www.statehouse.go.ug/media/news/2012/07/21/president-museveni-ambassador-zhao-hold-bilateral-meeting|http://global.factiva.com/aa/?ref=CERPDB0020120621e86k0000f&amp;pp=1&amp;fcpil=en&amp;napc=S&amp;sa_from= |http://global.factiva.com/aa/?ref=XNEWS00020120619e86j009ex&amp;pp=1&amp;fcpil=en&amp;napc=S&amp;sa_from= |http://global.factiva.com/aa/?ref=WDAN000020101103e6b200008&amp;pp=1&amp;fcpil=en&amp;napc=S&amp;sa_from= | http://ug.mofcom.gov.cn/article/b/201206/20120608186361.shtml|http://ug.mofcom.gov.cn/article/b/201109/20110907735167.shtml|https://www.dropbox.com/s/qhsdj97ho7dswah/Aid%20Management%20Platform%20-%20ROAD%20EQUIPMENT%20DISTRICT%20UNITS-%20MOLG.pdf?dl=0|http://ug.mofcom.gov.cn/article/b/201206/20120608186361.shtml|http://ug.chineseembassy.org/chn/zwgx/zzwl/t942573.htm|https://www.finance.go.ug/sites/default/files/Publications/REPORT%20ON%20PUBLIC%20DEBT%20%28DOMESTIC%20AND%20EXTERNAL%20LOANS%29%20%20GUARANTEES%20AND%20OTHER%20FINANCIAL%20LIABILITIES%20AND%20GRANTS%20FOR%20FINANCIAL%20YEAR%202015-2016.pdf|https://www.dropbox.com/s/notxieauu5hevr6/Uganda%20National%20Transmission%20Backbone%20and%20e-Government%20Infrastructure%20Project%20%28Phase%20I%29.pdf?dl=0|https://www.dropbox.com/s/wnquz84ofkbe8ac/NATIONAL%20TRANSMISSION%20BACKBONE%20PROJECT%20AMP%20ARCHIVED%20RECORD.pdf?dl=0https://www.dropbox.com/s/wnquz84ofkbe8ac/NATIONAL%20TRANSMISSION%20BACKBONE%20PROJECT%20AMP%20ARCHIVED%20RECORD.pdf?dl=0|https://www.igg.go.ug/static/files/publications/CHOGM_TALKIE.pdf|https://www.finance.go.ug/sites/default/files/Publications/REPORT%20ON%20PUBLIC%20DEBT%2C%20GRANTS%2C%20GUARANTEES%20AND%20OTHER%20FINANCIAL%20LIABILITIES%20FY%202021-22.pdf|https://www.dropbox.com/s/7comfnarw4z3924/Equipment%20Supply%20to%20Local%20Governments%20Project%20%28Phase%202%29.pdf?dl=0|https://www.dropbox.com/s/2uvx8qmywpdy9vz/ROAD%20EQUIPMENT%20DISTRICT%20UNITS-%20MOLG%20AMP%20ARCHIVED%20RECORD.pdf?dl=0|http://www.faw.com.cn/fawcn/373694/373706/548262/index.html"/>
        <s v="http://www.oecd.org/swac/maps/72-chinese-loans.pdf|https://www.freedomnewspaper.com/2017/10/13/gambia-breaking-news-gambia-govt-defies-justice-ministrys-legal-advice-by-awarding-port-multi-million-dollar-expansion-project-to-a-chinese-construction-firm-despite-eyebrows-over-the-legality-o/|https://www.dropbox.com/s/bhhz0ibcxexyt2p/Gambia-Port-Authority-GPA-2015-Accounts.pdf?dl=0|https://global.factiva.com/redir/default.aspx?P=sa&amp;an=LBA0000020170707ed7700ewb&amp;cat=a&amp;ep=ASE|http://sidisanneh.blogspot.com/2018/09/can-gambia-endure-china-debt-trap.html|http://www.west-africa-brief.org/content/en/chinese-loans-west-african-governments|https://www.crbc.com/site/crbc/274/info/2018/46882201.html|https://www.dropbox.com/s/haair3a0dgdd9ai/%E5%85%AC%E5%8F%B8%E8%A6%81%E9%97%BB.pdf|http://sidisanneh.blogspot.com/2018/06/persistent-lack-of-transparency-in_21.html|https://www.iri.org/sites/default/files/chinese_malign_influence_report.pdf|http://gm.mofcom.gov.cn/article/jmxw/201910/20191002908920.shtml"/>
        <s v="http://www.oxfordbusinessgroup.com/news/supply-side-revamping-electricity-network|http://www.csdsjhw.com/qyxx/View.aspx?id=524|http://www.csdsjme.com/typenews.asp?id=360|http://global.factiva.com/aa/?ref=PWRA000020110317e73300017&amp;pp=1&amp;fcpil=en&amp;napc=S&amp;sa_from=|http://sg.finance.yahoo.com/news/China-finance-Gabon-afpsg-1766112932.html|http://dette.ga/node/125|http://ga.mofcom.gov.cn/article/jmxw/201302/20130200035174.shtml|https://chinaafricaloandata.org/|https://www.globalsecurity.org/military/world/africa/gb-forrel-prc.htm|https://www.dropbox.com/s/ag4ofdh0zkrjsio/Zone%20Asie%20__%20Minist%C3%A8re%20des%20Affaires%20Etrang%C3%A8res%2C%20de%20la%20Francophonie%20et%20de%20l%E2%80%99Int%C3%A9gration%20R%C3%A9gionale.pdf?dl=0|http://www.chinadaily.com.cn/a/201406/20/WS5a2a45cea3101a51ddf900db.html|http://ga.mofcom.gov.cn/article/jmxw/200912/20091206694112.shtml|http://www.csdsj.com/zwlm/xwzx/gjyw/14831.htm|http://www.csdsj.com/zwlm/xwzx/zgdt/27266.htm|http://www.csdsj.com/zwlm/xwzx/zgdt/17081.htm|http://en.chinapower.com.cn/2015/07/29/content_2891.html|http://www.sinodaily.com/afp/110214160409.14tba5wf.html|http://finance.stockstar.com/SS2011021530006474.shtml|http://global.factiva.com/aa/?ref=AFPR000020110214e72e006ps&amp;pp=1&amp;fcpil=en&amp;napc=S&amp;sa_from=|http://www.gabon-industriel.com//les-actions/zones-economiques/projet-belinga?ouv=4428#article4428|https://www.dropbox.com/s/axafl0lt2lizeko/ChinaLoansToAfrica%C2%A9SAIS-CARI.csv?dl=0.|http://www.dette.ga/sites/default/files/FichiersUpload/Situation%2020163006_0.pdf|https://www.elibrary.imf.org/view/journals/002/2021/189/article-A001-en.xml|https://www.imf.org/-/media/Files/Publications/PP/2022/English/PPEA2022023.ashx|https://www.imf.org/-/media/Files/Publications/CR/2022/English/1GABEA2022001.ashx"/>
        <s v="http://www.panapress.com/China-funds-health-infrastructure-in-Mauritius--13-861318-17-lang2-index.html|http://global.factiva.com/aa/?ref=TARGNS0020100325e63o002pq&amp;pp=1&amp;fcpil=en&amp;napc=S&amp;sa_from=|https://web.archive.org/web/20141028162123/http://www.gov.mu/English/News/Pages/New-Operation-Theatre-and-Wards-Block-to-be-Constructed-at-Victoria-Hospital.aspx|http://mof.govmu.org/English/Documents/Budget%202016-2017/Budget2016-17/PSIP2016-17.pdf|https://www.tralac.org/images/docs/10205/mauritius-public-sector-investment-programme-2016-2021.pdf |https://web.archive.org/web/20180325013841/http://mof.govmu.org/English/Documents/Budget%202015-2016/PSIP.pdf|http://mu.mofcom.gov.cn/article/jmxw/201512/20151201203237.shtml|http://mu.mofcom.gov.cn/sys/print.shtml?/zxhz/hzjj/201406/20140600631802 |http://www.jingxing.com.cn/english/onews.asp?id=79|http://mu.mofcom.gov.cn/article/todayheader/201310/20131000369874.shtml|http://yws.mofcom.gov.cn/article/b/201607/20160701361556.shtml |http://mu.china-embassy.org/chn/sgxw/t1093009.htm|http://www.ippr.com.cn/xwzx_14568/jydt/gsxw/201812/t20181205_214313.html |https://www.openstreetmap.org/way/784216854|https://www.mindat.org/feature-6957664.html|https://www.google.com/maps/place/Victoria+Hospital/@-20.2783248,57.4765156,15z/data=!4m5!3m4!1s0x0:0xaf0d51b6c06a42f2!8m2!3d-20.2783248!4d57.4765156|https://www.cabri-sbo.org/uploads/bia/mauritius_2017_approval_external_enacted_budget_ministry_of_finance_comesa_english__2.pdf|https://www.dropbox.com/s/vvwhxkjmsrtitwx/Minister%20Bundhoo%20visits%20newly%20constructed%20Operation%20Theatre%20and%20Wards%20Block%20at%20Victoria%20Hospital%20.pdf?dl=0|https://www.topfm.mu/wp-content/uploads/2022/03/AuditMauritius2020-red-21-1.pdf|https://nao.govmu.org/Documents/Reports/2022/AuditReportMauritius2020-21.pdf|https://www.dropbox.com/s/2sw4f7gluxa52fk/DRS%20Official%20Commitments%20from%20China%20Through%202021.xlsx?dl=0"/>
        <s v="http://www.parliament.go.ug/hansard/hans_view_date.jsp?dateYYYY=2008&amp;dateMM=05&amp;dateDD=15|http://global.factiva.com/aa/?ref=BBCAP00020080517e45h000rt&amp;pp=1&amp;fcpil=en&amp;napc=S&amp;sa_from=|http://154.72.196.89/portal/activities?search=Jinja&amp;da=&amp;ba=&amp;psec=&amp;loc=&amp;language=en|http://www.oag.go.ug/wp-content/uploads/2016/07/Management-of-Public-Debt.pdf|https://www.newvision.co.ug/new_vision/news/1189767/parliament-approve-sh17b-loan|https://www.finance.go.ug/sites/default/files/Publications/REPORT%20ON%20PUBLIC%20DEBT%20%20GUARANTEES%20AND%20OTHER%20FINANCIAL%20LIABILITIES%20AND%20GRANTS%20FOR%20FINANCIAL%20YEAR%202017-2018.pdf|https://reliefweb.int/report/uganda/china-gives-uganda-77-mln-aid-boost-development|http://amp.finance.go.ug/aim/viewActivityPreview.do~public=true~pageId=2~activityId=16189~language=en|https://www.dropbox.com/s/7comfnarw4z3924/Equipment%20Supply%20to%20Local%20Governments%20Project%20%28Phase%202%29.pdf?dl=0|https://www.dropbox.com/s/2uvx8qmywpdy9vz/ROAD%20EQUIPMENT%20DISTRICT%20UNITS-%20MOLG%20AMP%20ARCHIVED%20RECORD.pdf?dl=0|http://www.faw.com.cn/fawcn/373694/373706/548262/index.html|https://www.finance.go.ug/sites/default/files/Publications/REPORT%20ON%20PUBLIC%20DEBT%2C%20GRANTS%2C%20GUARANTEES%20AND%20OTHER%20FINANCIAL%20LIABILITIES%20FY%202021-22.pdf"/>
        <s v="http://www.pennenergy.com/index/articles/pe-article-tools-template.articles.hrhrw.News.Ghanas_cocoa_to_help_pay_China_for_building_400-MW_Bui.html|http://global.factiva.com/aa/?ref=LBA0000020070903e393000wv&amp;pp=1&amp;fcpil=en&amp;napc=S&amp;sa_from=|http://www.sinohydro.com/664-2227-438511.aspx|http://www.docstoc.com/docs/76483699/Mou-for-Project-Loan|http://global.factiva.com/aa/?ref=WDAN000020080926e49q00039&amp;pp=1&amp;fcpil=en&amp;napc=S&amp;sa_from=|http://ghananewsagency.org/economics/phase-two-of-bui-hydro-project-takes-off-5204|http://www.accessmylibrary.com/article-1G1-188451344/ghana-china-approves-562m.html|http://global.factiva.com/aa/?ref=DJI0000020070420e34k00021&amp;pp=1&amp;fcpil=en&amp;napc=S&amp;sa_from=|http://www.chinapower.com.cn/newsarticle/1105/new1105544.asp|http://www.mofep.gov.gh/sites/default/files/budget/Budget_2010.pdf|http://news.xinhuanet.com/english/photo/2013-05/04/c_132358435_2.htm|http://eng.sinohydro.com/index.php?m=content&amp;c=index&amp;a=show&amp;catid=42&amp;id=127|http://www.mofep.gov.gh/sites/default/files/news/2011_Annual_Progress_Report.pdf|http://www.ghanaweb.com/GhanaHomePage/NewsArchive/artikel.php?ID=274883|http://www.iprcc.org.cn/userfiles/file/Deborah%20Brautigam-EN-Paper(1).pdf|http://allafrica.com/stories/201312210004.html?viewall=1|http://blogs.ft.com/beyond-brics/2014/08/08/chinese-dams-in-africa/?|http://www0.sun.ac.za/ccs/wp-content/uploads/2009/04/dfid_fa_final.pdf|http://www.africaneconomicoutlook.org/countries/east-africa/ethiopia/|https://dspace.mit.edu/handle/1721.1/55140#files-area|http://nrl.northumbria.ac.uk/15230/1/Interaction_of_Chinese_Institutions.pdf|https://www.dropbox.com/s/hyge4zptrha9lky/Ghana%20DCMIS%20Export%2017%20February%202018.xls?dl=0|http://gh.mofcom.gov.cn/article/jmxw/201410/20141000776077.shtml|https://buipower.com/project/finance-plan/|http://www.gov.cn/ztzl/2007-08/27/content_728382.htm|http://gh.mofcom.gov.cn/article/slfw/200708/20070804996218.shtml|https://buipower.com/project/project-milestones/|http://gh.mofcom.gov.cn/article/slfw/201312/20131200434002.shtml|http://gh.china-embassy.org/chn/xwdt/t367152.htm|http://global.factiva.com/aa/?ref=AFNWS00020081204e4c4000pg&amp;pp=1&amp;fcpil=en&amp;napc=S&amp;sa_from=|http://global.factiva.com/aa/?ref=BBCAP00020080904e494001p5&amp;pp=1&amp;fcpil=en&amp;napc=S&amp;sa_from=|http://global.factiva.com/aa/?ref=BBCAP00020080811e48b001gt&amp;pp=1&amp;fcpil=en&amp;napc=S&amp;sa_from=|https://reliefweb.int/report/china/chinas-foreign-aid|http://web.archive.org/web/20120506130744/http://www.american.edu/sis/faculty/upload/Brautigam-Chinese-Aid-in-Africa.pdf|http://www.accessmylibrary.com/article-1G1-188009334/ghana-china-sign-seven.html|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web.archive.org/web/20190819055644/http://www.cagd.gov.gh/portal/files/public_accounts/2016_ANNUAL_ACCOUNT_23_06_17__Published.pdf|https://static1.squarespace.com/static/5652847de4b033f56d2bdc29/t/568c48e669a91a2847f1ac46/1452034278357/CARI_PolicyBrief_8_Apr2015.pdf|https:// https://www.dropbox.com/s/rl2htpx7w0tuagp/0021909615599419.pdf|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12335.mofcom.gov.cn/article/ydyl/201604/1912776_1.html|http://www.tjjh.gov.cn/xyjh/xydt/gjdt/202008/t20200819_3490848.html|https://www.modernghana.com/news/793074/cocobod-in-financial-distress-seeks-stamp-duty-exemption.html|https://www.wsj.com/articles/when-it-comes-to-foreign-aid-chinas-taking-care-of-business-1507694463|https://www.ghanaweb.com/GhanaHomePage/NewsArchive/US-50m-Judgment-debt-looms-as-Chinese-company-sues-Ghana-in-London-1570703|https://3news.com/minority-warns-of-looming-50m-judgement-debt-as-chinese-company-sues-govt/|https://jusmundi.com/en/document/decision/en-beijing-everyway-traffic-lighting-tech-co-v-the-republic-of-ghana-composition-of-the-tribunal|https://investmentpolicy.unctad.org/investment-dispute-settlement/cases/1150/everyway-v-ghana|https://globalarbitrationreview.com/review/the-middle-eastern-and-african-arbitration-review/2021/article/mining-arbitrations-in-africa|https://citibusinessnews.com/2020/11/beijing-everyway-threatens-lawsuit-over-accra-intelligent-traffic-management-contract/|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perzim.com/about-us/ |https://business.sohu.com/20150724/n417466642.shtml|http://www.hlfdw.com/plus/view.php?aid=233052|https://www.gem.wiki/Binga_power_station|http://zimbabwe.mofcom.gov.cn/article/jmxw/201508/20150801073899.shtml|https://www.reuters.com/business/energy/zimbabwe-coal-power-project-seeks-other-backing-after-chinas-u-turn-2022-03-30/|https://www.power-technology.com/marketdata/power-plant-profile-lusulu-thermal-power-plant-zimbabwe/"/>
        <s v="http://www.portaldoconhecimento.gov.cv/bitstream/10961/1252/1/O%20papel%20dos%20Portos%20no%20Desenvolvimento%20da%20Economia%20de%20Cabo%20Verde.pdf|http://www.enapor.cv/web/content/2120|https://www.governo.cv/governo-aprova-acordo-de-emprestimo-de-u-12-520-000-celebrado-com-eximbank/|https://macauhub.com.mo/zh/2009/03/18/%E4%B8%AD%E6%96%87-%E4%BD%9B%E5%BE%97%E8%A7%92%EF%BC%9A%E4%B8%AD%E5%9B%BD%E6%8A%80%E6%9C%AF%E5%91%98%E5%B0%86%E5%9C%A8%E5%9C%A3%E6%96%87%E6%A3%AE%E7%89%B9%E6%94%B6%E9%9B%86%E9%9B%86/|http://cv.mofcom.gov.cn/article/zxhz/201612/20161202320153.shtml|https://www.fmprc.gov.cn/web/gjhdq_676201/gj_676203/fz_677316/1206_677608/1206x2_677628/t775035.shtml|http://idev.afdb.org/sites/default/files/documents/files/Approach%20paper%20CSPE%20Cabo%20Verde%208.8.2017.pdf|https://www.dropbox.com/s/rlny0ff28e2xkb6/Relatorio%20e%20Contas%202012.pdf?dl=0|https://www.dropbox.com/s/axafl0lt2lizeko/ChinaLoansToAfrica%C2%A9SAIS-CARI.csv?dl=0 .|https://www.dropbox.com/s/tx7zib7dlnf8cgg/Projecto%20de%20Fornecimento%20e%20Manuten%C3%A7%C3%A3o%20do%20Sistema%20de%20Inspec%C3%A7%C3%A3o%20%E2%80%9CTHSCAN%E2%80%9D.pdf?dl=0|https://macauhub.com.mo/zh/2008/12/29/%E4%B8%AD%E6%96%87-%E4%BD%9B%E5%BE%97%E8%A7%92%EF%BC%9A%E4%B8%AD%E5%9B%BD%E8%AE%A1%E5%88%92%E5%8A%A0%E5%BC%BA%E4%B8%8E%E4%BD%9B%E5%BE%97%E8%A7%92%E7%9A%84%E5%90%88%E4%BD%9C/|https://www.dropbox.com/s/o3zq6mfk7b2250w/CONTA%20GERAL%20DO%20ESTADO%202008.pdf?dl=0|http://www.parlamento.cv/userfiles/ContaGeralEstado/CONTA%20GERAL%20DO%20ESTADO%202008.pdf|https://run.unl.pt/bitstream/10362/5584/1/Disserta%C3%A7%C3%A3o%20de%20Mestrado%20-%20Pedro%20Borges%20Tavares.pdf"/>
        <s v="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
        <s v="http://www.primature.gouv.ga/2-actualites/879-projet-de-zone-franche-de-lile-mandji-lexpertise-de-la-femoza-proposee-au-gabon/|http://www.gaboneco.com/zone-franche-de-l-ile-mandji-la-relance.html|https://www.alwihdainfo.com/Zone-franche-africaine-le-Gabon-bientot-une-plaque-tournante_a23109.html|http://news.alibreville.com/h/46338.html|https://magazinedelafrique.com/african-businessentreprises-et-marches/breves-business/2/|http://finance.ifeng.com/roll/20130411/7892632.shtml|http://www.chinca.org/CICA/info/63579|http://www.iib.org.tr/files/downloads/PageFiles/%7Bff3efc85-8252-4bd2-963f-0a7e836ba40d%7D/Files/GABON.pdf|https://www.ise.ie/debt_documents/Final%20Prospectus%2008.08_8efd0a25-fdfa-478b-a4c2-4280c6d7ae69.PDF|https://gaboninfoslive.wordpress.com/2015/09/09/projet-de-zone-franche-de-lile-mandji-lexpertise-de-la-femoza-proposee-au-gabon/|http://ga.mofcom.gov.cn/article/zxhz/sbmy/201309/20130900307420.shtml|https://www.dropbox.com/s/4kssxyntj4rbrvq/PRIMATURE%20-%20Projet%20de%20Zone%20Franche%20de%20l%E2%80%99Ile%20Mandji%20_%20L%E2%80%99expertise%20de%20la%20FEMOZA%20propos%C3%A9e%20au%20Gabon%20-%20PRIMATURE.pdf"/>
        <s v="http://www.railjournal.com/index.php/freight/ccecc-to-build-ethiopias-meeso-dewale-line.html#.UAhMezHLx-Q|http://global.factiva.com/aa/?ref=LBA0000020111217e7ch000id&amp;pp=1&amp;fcpil=en&amp;napc=S&amp;sa_from=|http://search.proquest.com.gate2.library.lse.ac.uk/docview/1347302042/13E9A5240841CB86C97/5?accountid=9630|http://www.youtube.com/watch?v=JIGehMOdlms|http://www.youtube.com/watch?v=CCjJNon2Cq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global.factiva.com/aa/?ref=AFNWS00020130523e95n00191&amp;pp=1&amp;fcpil=en&amp;napc=S&amp;sa_from=|http://www.ertagov.com/news/index.php/component/k2/item/985-djibouti-ethiopia-rail-line-launched|http://www.ena.gov.et/Story.aspx?ID=8059|http://www.ena.gov.et/Story.aspx?ID=5400|http://www.ena.gov.et/Story.aspx?ID=3724|http://global.factiva.com/aa/?ref=BBCAP00020130430e94u000mb&amp;pp=1&amp;fcpil=en&amp;napc=S&amp;sa_from=|http://global.factiva.com/aa/?ref=AFNWS00020130523e95n0014m&amp;pp=1&amp;fcpil=en&amp;napc=S&amp;sa_from=|http://global.factiva.com/aa/?ref=MENREP0020121208e8c80002r&amp;pp=1&amp;fcpil=en&amp;napc=S&amp;sa_from=|http://www.crcc.cn/g558/s1124/t22280.aspx|http://chinaperspectives.revues.org/6041|http://www.mofed.gov.et/English/Resources/Documents/Public%20Sector%20Debt%20Statistical%20Bulletin%20No.%209%20(2007-08%20-%202011-12).pdf|http://www.skyscrapercity.com/showthread.php?p=102145602|http://www.meleszenawi.com/addis-ababa-light-rail-project-details-and-status-report/|http://global.factiva.com/aa/?ref=HNIANS0020110331e73u0004q&amp;pp=1&amp;fcpil=en&amp;napc=S&amp;sa_from=|http://www.trust.org/item/20130423142157-cofa6/|http://news.xinhuanet.com/world/2014-05/09/c_1110613856.htm|http://et.mofcom.gov.cn/article/jmxw/201309/20130900330048.shtml|http://paper.people.com.cn/rmrbhwb/html/2014-05/09/content_1425219.htm|http://paper.takungpao.com/resfile/PDF/20140930/PDF/a18_screen.pdf|http://www.dailymail.co.uk/wires/reuters/article-2930337/Ethiopia-says-new-railway-Djibouti-start-early-2016.html|https://www.washingtonpost.com/world/africa/ethiopia-has-a-lot-riding-on-its-new-chinese-built-railroad-to-the-sea/2016/10/03/c069d4da-84be-11e6-b57d-dd49277af02f_story.html|http://www.erc.gov.et/index.php/projects/addis-ababa-light-rail-transit-aa-lrt.html|https://www.ifri.org/sites/default/files/atoms/files/nicolas_chinese_investors_ethiopia_2017.pdf|https://www.centreforpublicimpact.org/case-study/light-rail-transit-in-addis-ababa/|https://www.unece.org/fileadmin/DAM/ceci/documents/2018/PPP/Forum/Presentations/Henry_Tillman-Presentation.pdf|http://et.mofcom.gov.cn/article/zxhz/gk/201502/20150200888043.shtml|http://www.addisababa.gov.et/es/web/guest/-/addis-ababa-light-rail-system-officially-starts-operations?inheritRedirect=true|https://fsi-live.s3.us-west-1.amazonaws.com/s3fs-public/ethiopia_light_rail.pdf|http://info.chinca.org/uploadfile/2018/0323/20180323043920750.docx|https://www.fmprc.gov.cn/web/gjhdq_676201/gj_676203/fz_677316/1206_677366/xgxw_677372/t1328911.shtml|http://et.china-embassy.org/chn/zagx/t1154715.htm|http://et.china-embassy.org/chn/zagx/t1234037.htm|http://et.mofcom.gov.cn/article/jmxw/201411/20141100802970.shtml|http://s3.amazonaws.com/china_resources/16510/2013-06-19_17_47_42_-0400_Public%2520Sector%2520Debt%2520Statistical%2520Bulletin%2520No.%25209%2520%282007-08%2520-%25202011-12%29.pdf|http://www.xinhuanet.com//english/2017-08/29/c_136563136.htm|http://www.eximbank.gov.cn/info/news/201806/t20180610_2398.html|http://www.addisababa.gov.et/es/web/guest/communication-and-media/-/asset_publisher/Eng_News_Default/content/addis-ababa-light-rail-system-officially-starts-operations/pop_up?_101_INSTANCE_Eng_News_Default_viewMode=print&amp;_101_INSTANCE_Eng_News_Default_languageId=en_US|https://thediplomat.com/2018/02/china-and-ethiopia-part-1-the-light-railway-system/ |https://thediplomat.com/2019/01/revisiting-chinese-transportation-projects-in-ethiopia/ |http://www.investethiopia.gov.et/images/pdf/ethiopia-special-report.pdf|https://www.beltandroad.news/2018/12/24/spotlight-chinese-firms-give-crucial-impetus-to-ethiopias-infrastructure-ambition/|https://allafrica.com/stories/201806200776.html|http://www.xinhuanet.com/english/2018-05/11/c_137170412.htm|http://www.xinhuanet.com/english/2018-05/08/c_137164396.htm|https://www.thereporterethiopia.com/article/corporation-takeover-aalrt-chinese-operators|https://www.dropbox.com/s/h498atxj8a3ra89/Public%20Sector%20Debt%20Statistical%20Bulletin%20No.%209%20%282007-08%20-%202011-12%29.pdf?dl=0|http://www.exim.gov/sites/default/files/reports/competitiveness_reports/2015-2-2014%2B2015-China-Information.pdf|http://en.people.cn/n3/2018/0606/c90000-9468033.html|https://web.archive.org/web/20150406030538/http://www.mfa.gov.et/news/more.php?newsid=1942|https://web.archive.org/web/20150406031902/http://www.mfa.gov.et/news/more.php?newsid=35|http://www.railway-technology.com/projects/ethiopia-djibouti-railway-line-modernisation/|http://images.mofcom.gov.cn/et/201509/20150922215452876.pdf|https://www.dropbox.com/s/d21as3j9nulpm5p/Light%20Railway.pdf?dl=0|https://adf-magazine.com/2021/03/five-years-on-addis-ababa-light-rail-still-plagued-by-debt/|https://www.dropbox.com/s/8vnayof01gkammx/ChinaLoansToAfrica%C2%A9SAIS-CARI_10_7_2021.csv?dl=0|http://213.55.95.56/bitstream/handle/123456789/15476/Biruk%20Yemane.pdf?sequence=1&amp;isAllowed=y|http://www.xinhuanet.com//world/2015-09/16/c_1116583926.htm|http://www.sgcc.com.cn/html/sgcc_mobile/col2017082154/column_2017082154_1.shtml|https://www.china-safety.org.cn/caws/Contents/Channel_20908/2017/0605/289418/content_289418.htm|http://news.ts.cn/system/2018/09/07/035367572.shtml|http://213.55.95.56/bitstream/handle/123456789/4427/Gebregeorgis%20Abraha.pdf?sequence=1&amp;isAllowed=y|https://www.youtube.com/watch?v=AQDdAjuqhMs"/>
        <s v="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网上汇市/货币专题/人民币/1中企与埃及政府签约124亿美元轻轨项目.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وصول-6-قطارات-جديدة-لمشروع-القطار-الكهربائى-السلام-ـ-العاصمة/5518602|https://www.sis.gov.eg/Story/92484/العلاقات-الاقتصادية-والتجارية?lang=ar|https://www.moic.gov.eg/getattachment/bf16f9ad-8e17-44cb-9929-1e3f156b84f0/moic_2020report_english.pdf"/>
        <s v="http://www.rcisenegal.com/index.php/fr/component/k2/item/123-visite-de-chantier-de-l-ambassadeur-de-la-chine-au-grand-pont-a-peage-de-foundiougne|https://www.agenceecofin.com/transports/1302-73817-le-pont-a-peage-de-foundiougne-le-plus-long-du-senegal-construit-par-la-chine-sera-ouvert-en-mars-2021|https://www.facebook.com/MITTD.GouvSN/posts/955119798213911/|http://news.adakar.com/h/112945.html| 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bank.jrj.com.cn/2018/03/02070724178233.shtml|https://www.dropbox.com/s/0fw8zbt32baiyp8/%E8%B5%B0%E8%BF%9B%E9%9D%9E%E6%B4%B2%E9%A1%B9%E7%9B%AE_%E4%B8%AD%E5%9B%BD%E8%BF%9B%E5%87%BA%E5%8F%A3%E9%93%B6%E8%A1%8C.pdf?dl=0%20and%20https://www.fmprc.gov.cn/zflt/chn/zfgx/t1538227.htm|https://www.financialnews.com.cn/yh/sd/201803/t20180302_133947.html|https://www.soilmec.com/en/news/construction_works_for_foundiougne_bridge_in_senegal_officially_launched_by_president_macky_sall|https://www.dropbox.com/s/2svs9ivi1xfkr0s/PROJET%20DE%20CONSTRUCTION%20DU%20PONT%20DE%20FOUNDIOUGNE.pdf?dl=0%20and%20|https://www.chinca.org/CICA/info/18022710342311|http://extwprlegs1.fao.org/docs/pdf/Sen169728.pdf|https://www.au-senegal.com/les-travaux-du-pont-a-peage-de-foundiougne,15484.html?lang=fr|https://www.openstreetmap.org/#map=16/14.1361/-16.4653|http://senegal.mofcom.gov.cn/article/wdfc/201907/20190702878491.shtml|http://french.china.org.cn/foreign/txt/2020-01/31/content_75662237.htm|http://www.eximbank.gov.cn/info/ztzl/gjzfmy/202112/t20211208_36201.html|http://www.bjreview.com/World/202110/t20211026_800261540.html|http://m.ce.cn/bwzg/202111/29/t20211129_37122183.shtml|https://twitter.com/ChineAmbassade/status/1508489204124291075/photo/3|http://www.big.gouv.sn/index.php/2022/03/26/le-grand-pont-de-foundiougne-baptise-nelson-mandela/|https://www.dakaractu.com/Pont-a-Peage-de-Foundiougne-L-edifice-long-de-plus-d-un-kilometre-et-demi-portera-le-nom-de-Nelson-Mandela_a216594.html|https://medi1news.com/fr/article/247401/S%C3%A9n%C3%A9gal-inauguration-du-Grand-pont-%C3%A0-p%C3%A9age-de-Foundiougne|https://www.dakarposte.com/La-route-Passy-Sokone-terminee-Pres-10-milliards-investis_a10407.html|https://www.dropbox.com/s/4veef1ajnk2x62k/PROJET%20DE%20CONSTRUCTION%20DU%20PONT%20DE%20FOUNDIOUGNE%20AMP%20SENEGAL%20RECORD%20MAY%202022.pdf?dl=0|https://www.dropbox.com/s/8vnayof01gkammx/ChinaLoansToAfrica%C2%A9SAIS-CARI_10_7_2021.csv?dl=0|http://www.eximbank.gov.cn/info/ztzl/fzzt/fzxm/201810/t20181012_6930.html"/>
        <s v="http://www.sasac.gov.cn/n2588025/n2588124/c3843196/content.html|https://www.cccme.cn/products/detail-8042736.aspx|https://www.cccme.cn/products/detail-8041419.aspx"/>
        <s v="http://www.sasac.gov.cn/n2588025/n2588124/c4101337/content.html|http://eg.china-embassy.org/chn/zaigx/jmwl/15575415/|http://eg.mofcom.gov.cn/article/i/200511/20051100852844.shtml|http://eg.china-embassy.org/eng/dsxx/t223560.htm|https://www.focac.org/chn/zfgx/jmhz/t222651.htm|http://www.misrayon.com/en/who-are-we/|https://csis-prod.s3.amazonaws.com/s3fs-public/legacy_files/files/media/csis/pubs/090310_chinesesoftpower__chap5.pdf|http://www.ccpittex.com/fzzx/gjzx_old/1555.html|https://www.cgdev.org/sites/default/files/14424_file_AidingTransparency.pdf|http://eg.chineseembassy.org/chn/zaigx/jmwl/15575415|http://news.sina.com.cn/o/2005-11-20/23277490560s.shtml|http://eg.mofcom.gov.cn/sys/print.shtml?/i/200511/20051100852844|https://www.fmprc.gov.cn/zflt/chn/zfgx/zfgxjmhz/t222651.htm|http://eg.china-embassy.org/chn/rdwt/FIRST/t293328.htm|http://hzs.mofcom.gov.cn/accessory/200701/aiji.pdf|http://eg.chineseembassy.org/chn/zxxx/t851553.htm|http://eg.china-embassy.org/chn/zaigx/t663836.htm|http://hqcec.cnpc.com.cn/hqcec/xmdt/xwdt_list_7.shtml|http://eg.mofcom.gov.cn/article/i/200611/20061103861938.shtml|https://www.dropbox.com/s/axafl0lt2lizeko/ChinaLoansToAfrica%C2%A9SAIS-CARI.csv?dl=0|https://www.bu.edu/gdp/chinas-overseas-development-finance/"/>
        <s v="http://www.sinomach.com.cn/templates/T_news_en/content.aspx?nodeid=635&amp;page=ContentPage&amp;contentid=9331|http://intl.ce.cn/zgysj/201111/04/t20111104_22812980.shtml|https://www.dropbox.com/s/6jkb87m19ly8d6s/D%20n%C2%AF2015-178%20du%2021%20janvier%202015.pdf?dl=0|http://cg.china-embassy.org/chn/zgzj/jmwl/t810313.htm|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s://www1.hkexnews.hk/listedco/listconews/sehk/2013/0426/ltn20130426432.pdf|http://cg.china-embassy.org/chn/zgzj/jmwl/t873986.htm|http://cg.chineseembassy.org/chn/zgzj/jmwl/t873986.htm|http://documents.worldbank.org/curated/en/193551468248987635/pdf/911870WP0ROC0E04Box385329B00PUBLIC0.pdf|https://www.dropbox.com/s/axafl0lt2lizeko/ChinaLoansToAfrica%C2%A9SAIS-CARI.csv?dl=0  |http://cg.mofcom.gov.cn/sys/print.shtml?/catalog/hyjs/201207/20120708239206 |https://www.congoforum.be/Upldocs/La%20Semaine%202772.pdf|https://chinamachinery.todayir.com/html/news_special_details.php?id=134115|https://chinamachinery.todayir.com/html/news_company_details.php?id=182570 |https://www.dropbox.com/s/axafl0lt2lizeko/ChinaLoansToAfrica%C2%A9SAIS-CARI.csv?dl=0|https://www.dropbox.com/s/cmcfma6q9qlyo7t/Republic%20of%20the%20Congo%202020%20EITI%20Report.pdf?dl=0"/>
        <s v="http://www.smm.cn/newsinfo/2009-04-10/73516.html|http://global.factiva.com/aa/?ref=TRAFIN0020101004e6960002u&amp;pp=1&amp;fcpil=en&amp;napc=S&amp;sa_from=|https://www.cliffordchance.com/content/dam/cliffordchance/PDFs/Comilog.pdf|http://www.ide.go.jp/English/Data/Africa_file/Company/gabon01.html|http://www.eramet.com/en/news/comilog-celebrates-50th-anniversary-first-stone-laid-moanda-mining-school|http://www.miningweekly.com/article/gabon-engages-in-the-processing-of-manganese-2015-07-10|http://www.miningweekly.com/article/new-gabon-mining-code-to-come-into-effect-by-year-end-2014-07-11/rep_id:3650|https://www.miningreview.com/news/gabon-engages-in-the-local-processing-of-manganese/|http://lcweb5.loc.gov/glin/jurisdictions/Gabon/pdfs/252638-312725.pdf|https://en.wikipedia.org/wiki/Compagnie_mini%C3%A8re_de_l%27Ogoou%C3%A9|https://eramet.com/sites/default/files/import/publication/pdf/comptes_consolides_au_31_decembre_2018_mise_en_ligne_uk_def_2.pdf|https://www.dropbox.com/s/axafl0lt2lizeko/ChinaLoansToAfrica%C2%A9SAIS-CARI.csv?dl=0.|https://www.dropbox.com/s/iodclq4c2nzt7y4/Comilog.pdf|https://www.eramet.com/sites/default/files/2019-05/DRF_Eramet_2018_AMF_UK.pdf"/>
        <s v="http://www.spiegel.de/international/world/investment-with-strings-attached-cables-reveal-resentment-at-chinese-influence-in-africa-a-733870-2.html|https://web.archive.org/web/20140703004212/http://www.e-government.go.ke/index.php?option=com_content&amp;view=article&amp;id=104:government-unified-messaging-system-gums&amp;catid=43:projects&amp;Itemid=91|http://global.factiva.com/aa/?ref=AFNWS00020061107e2b7000f3&amp;pp=1&amp;fcpil=en&amp;napc=S&amp;sa_from=|http://icta.go.ke/government-unified-messaging-system-gums-project/|https://www.dropbox.com/s/9qoa7ktxugo4pnk/e-ProMIS%20Kenya%20053896%20Full.pdf?dl=0|https://wikileaks.org/plusd/cables/10NAIROBI181_a.html|http://citeseerx.ist.psu.edu/viewdoc/download?doi=10.1.1.1031.2759&amp;rep=rep1&amp;type=pdf|http://www.e-government.go.ke/index.php?option=com_content&amp;view=article&amp;id=104:government-unified-messaging-system-gums&amp;catid=43:projects&amp;Itemid=91|https://www.dropbox.com/s/tn48wjaqtkezyfg/External%20Public%20Debt%20Register%202012.pdf?dl=0|http://www.ecns.cn/voices/2014/05-10/113297.shtml|https://www.dropbox.com/s/0et4jg1qfg1bo7r/External-Public-Debt-Register-as-at-End-June-2021.pdf?dl=0|https:// https://www.dropbox.com/s/549ixt2gj1jbjvi/External-Public-Debt-Register-as-at-End-June-2022.pdf?dl=0"/>
        <s v="http://www.statehouse.gov.zm/en/china-investment-coming/|http://allafrica.com/stories/201304220228.html|http://allafrica.com/stories/201208090954.html|http://www.trulyzambian.com/news/k150bn-road-gate-scandal-unearthed-20212|http://www.northerncircuit.gov.zm/index.php/component/content/article/36-latest-np-news/143-breakthrough-on-the-mbala-nakonde-road|https://www.afdb.org/fileadmin/uploads/afdb/Documents/Project-and-Operations/Zambia_AR-_Chinsali_-_Nakonde_Road_Rehabilitation_Project.pdf|http://www.camce.com.cn/cn/xwzx/gcdt/201606/t20160615_88018.htm|http://www.sinomach.com.cn/en/MediaCenter/News/201412/t20141209_21903.html|http://www.camce.com.cn/en/enBA/enEC/enCommunications/201503/t20150310_57605.htm|https://www.dropbox.com/s/09wetfrugjmsyrq/2013_Annaul_Economic_Report_ZAMBIA.pdf|http://www.camce.com.cn/cn/ywly/gccb/jtgc/201503/t20150305_54060.htm|http://www.camce.com.cn/en/enNews/enEN/201606/t20160616_88028.htm|http://www.powerchina.cn/art/2017/6/26/art_7449_445834.html|http://www.sasac.gov.cn/n2588025/n2588124/c3852063/content.html|http://www.camce.com.cn/cn/xwzx/gcdt/201706/t20170624_156811.htm|http://nrfa.org.zm/wp-content/uploads/2019/01/Annual-Report-2017.pdf|http://www.rda.org.zm/jdownloads/Programmes/2017%20Road%20Sector%20Annual%20Work%20Plan.pdf|https://acazambia.org/wp-content/uploads/2017/05/RDAFinalReportfortheYears20122015.pdf|http://s3.amazonaws.com/china_resources/17757/2013-09-09_09_38_07_-0400_China+Investment+Coming|https://www.cabri-sbo.org/uploads/bia/zambia_2013_execution_external_year-end_report_ministry_of_finance_comesa_sadc_english_1.pdf|http://masharlem.blogspot.com/2012/07/acc-investigates-150billion-kwacha.html"/>
        <s v="http://www.sudantribune.com/spip.php?article47226|http://www.bloomberg.com/news/2014-01-17/china-harbour-signs-680-million-deal-for-khartoum-airport-work.html|http://centreforaviation.com/profiles/newairports/new-khartoum-airport|http://www.chec.bj.cn/zg/tabid/81/InfoID/4296/Default.aspx|http://www.bloomberg.com/news/2013-07-17/china-s-easy-money-flows-abroad-as-credit-squeeze-hurts-at-home.html|http://www.scmp.com/business/banking-finance/article/1285686/its-almost-free-money-chinese-banks-offer-cheap-loans|https://global.factiva.com/aa/Default.aspx?ref=AMCEPN0020130716e97a00003&amp;pp=1&amp;fcpil=en&amp;napc=S&amp;sa_from=|http://www.tradearabia.com/news/CONS_250049.html|http://www.ventures-africa.com/2013/07/chinas-exim-bank-to-build-new-airport-in-south-sudan/|http://english.alarabiya.net/en/business/aviation-and-transport/2013/07/09/China-grants-Sudan-700m-loan-to-build-new-Khartoum-airport-1820.html|https://web.archive.org/web/20160622024712/http://www.chec.bj.cn/zg/tabid/81/InfoID/6334/Default.aspx|http://country.eiu.com/article.aspx?articleid=751686059&amp;Country=Sudan&amp;topic=Politics&amp;subtopic=Forecast&amp;subsubtopic=International+relations&amp;u=1&amp;pid=1261278910&amp;oid=1261278910|http://sd.mofcom.gov.cn/article/d/201102/20110207393618.shtml|https://web.archive.org/web/20170902003957/http://www.chec.bj.cn/zg/tabid/81/InfoID/6334/Default.aspx|http://sahl.gov.sd/index.php/en/home/shownew/310|http://sd.mofcom.gov.cn/article/jmxw/201307/20130700195737.shtml|http://sd.china-embassy.org/chn/zjxx/t1057393.htm|http://www.bloomberg.com/news/articles/2013-07-17/china-s-easy-money-flows-abroad-as-credit-squeeze-hurts-at-home|http://sahl.gov.sd/index.php/en/pages/details/128|http://mininfo.gov.sd/%D8%AD%D8%B3%D8%A8%D9%88-%D9%8A%D9%88%D8%AC%D9%87-%D8%A8%D8%A8%D8%AF%D8%A7%D9%8A%D8%A9-%D8%A7%D9%84%D8%B3%D8%AD%D8%A8-%D8%B9%D9%84%D9%8A-%D8%A7%D9%84%D9%82%D8%B1%D8%B6-%D8%A7%D9%84%D8%B5%D9%8A%D9%86/|http://sahl.gov.sd/index.php/ar/home/shownew/298|http://sahl.gov.sd/index.php/ar/home/shownew/322|http://sahl.gov.sd/index.php/ar/pages/details/148|http://www.individual.com/storyrss.php?story=178606004&amp;hash=8189a5937556b3e9854b5b548f36aba1|https://www.dropbox.com/s/axafl0lt2lizeko/ChinaLoansToAfrica%C2%A9SAIS-CARI.csv?dl=0|https://www.globalconstructionreview.com/news/summa-begin-work-12bn-khartoum-airport-next-year/|http://www.saferworld.org.uk/downloads/pubdocs/FAB%20Sudan%20and%20South%20Sudan.pdf|https://onlinemarketreport.wordpress.com/2018/08/20/khartoum-new-international-airport-sudan-project-construction-market-research-reports/"/>
        <s v="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
        <s v="http://www.syjlzx.com/newsshow.php?cid=20&amp;nid=252|https://www.fmprc.gov.cn/web/gjhdq_676201/gj_676203/fz_677316/1206_677922/1206x2_677942/t1821936.shtml|http://ci.mofcom.gov.cn/article/todayheader/202010/20201003007355.shtml|https://www.dropbox.com/s/lx6n12imvzrub9a/Stade%20d%27Ebimp%C3%A9%20_%20La%20Chine%20et%20sa%20contribution%20aux%20infrastructures%20sportives%20en%20Cote%20d%27ivoire%20%233%20-%20Observatoire%20Fran%C3%A7ais%20des%20Nouvelles%20Routes%20de%20la%20Soie.pdf|http://www.gouv.ci/_actualite-article.php|https://www.dropbox.com/s/axafl0lt2lizeko/ChinaLoansToAfrica%C2%A9SAIS-CARI.csv?dl=0|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https://www.dropbox.com/s/rwpk51m9id49llw/EBIMPE%20-ACCORD%20CI%20GOUV%20CHINE.pdf?dl=0 |https://www.dropbox.com/s/e3n266b20ngcyhu/%20Projet%20de%20construction%20de%20stade%20%C3%A0%20Abidjan%20French.pdf?dl=0|https://www.dropbox.com/s/uaz49t2os9f90ib/%20Projet%20de%20construction%20de%20stade%20%C3%A0%20Abidjan%20English.pdf?dl=0"/>
        <s v="http://www.telegeography.com/products/commsupdate/articles/2011/09/30/parliament-approves-usd15m-loan-to-boost-telecoms/|http://global.factiva.com/aa/?ref=TELAFR0020110930e79u00008&amp;pp=1&amp;fcpil=en&amp;napc=S&amp;sa_from=|http://awoko.org/2012/12/21/china-gives-out-258million-in-loans-and-grant-to-salone/|http://www.bsl.gov.sl/pdf/Annual_Report%20_2011_Final.pdf|http://sl.china-embassy.org/eng/xwdt/t1007862.htm|http://sl.china-embassy.org/eng/xwdt/t823328.htm|https://www.dropbox.com/s/heg86on0cb45omh/China%20Eximbank%20Dedicated%20Security%20Information%20System%20Project.pdf?dl=0|http://sl.mofcom.gov.cn/article/zxhz/201105/20110507560110.shtml|http://opendatasl.gov.sl/sites/default/files/2016%20Annual%20Accounts%20_0.pdf|http://sl.china-embassy.org/eng/xwdt/t785539.htm|https://mic.gov.sl/dotnetnuke/About-Us/Departments-and-Agencies/SIERRATEL|https://www.fmprc.gov.cn/web/gjhdq_676201/gj_676203/fz_677316/1206_678380/1206x2_678400/t1007856.shtml|https://sierraexpressmedia.com/?p=51945%20and%20http://finance.sina.com.cn/roll/20110520/02459871296.shtml|https://www.aacb.org/sites/default/files/Annual_Report%20_2011_Final.pdf|http://portaltoafrica.com/news/africa/finance/us15-million-loan-to-boost-telecom-system-but-no-debate-by-mps/|https://www.auditservice.gov.sl/wp-content/uploads/2018/12/assl-auditor-general-annual-report-2016.pdf|http://finance.sina.com.cn/roll/20110520/02459871296.shtml|https://www.dropbox.com/s/axafl0lt2lizeko/ChinaLoansToAfrica%C2%A9SAIS-CARI.csv?dl=0"/>
        <s v="http://www.thecitizen.co.tz/News/Togolese-president-opens-revamped-airport-terminal/1840340-3178796-5m9i2q/index.html|http://tg.mofcom.gov.cn/article/zxhz/201112/20111207889294.shtml|http://tg.mofcom.gov.cn/article/zxhz/201201/20120107930783.shtml|https://web.archive.org/web/20180802080519/http:/infrastructure.gouv.tg/fr/content/le-ministre-gnofam-repondu-aux-questions-des-deputes|http://www.china-ofdi.org/ourService/0/895|https://web.archive.org/web/20191015060530/http://www.globaltimes.cn/content/711248.shtml|http://tg.mofcom.gov.cn/article/zxhz/201201/20120107930782.shtml|http://www.wietc.com/em/product_detail.aspx?id=595|http://tg.mofcom.gov.cn/article/jmxw/201112/20111207899987.shtml|https://www.dropbox.com/s/0dn1ymashumwmla/RAPD%202014%20web%20fnal%20final.pdf?dl=0|https://web.archive.org/web/20191113231313/https://travauxpublics.gouv.tg/index.php/actualites/60-le-vice-ministre-chinois-des-affaires-etrangeres-et-sa-deleguation-ont-visite-la-nouvelle-aerogare-et-lome-conteneurs-terminal|https://www.compactwithafrica.org/content/dam/Compact%20with%20Africa/Countries/togo/TOGO_Investment_Prospectus%20CWA%20EN_Revised%20Version.pdf|https://infrastructure.gouv.tg/node/383|http://jingji.cntv.cn/20111227/108310.shtml |https://www.republicoftogo.com/Toutes-les-rubriques/Finances/C-est-signe|https://cj.sina.com.cn/articles/view/3229571447/c07f59770010015ap|http://news.cri.cn/gb/42071/2013/09/10/6871s4248250.htm|https://aeroportdelome.com/a-i-g-e-transfert-des-activites-vers-la-nouvelle-aerogare/|https://www.anac-togo.tg/construction-dune-nouvelle-aerogare-a-laeroport-international-gnassingbe-eyadema/ |http://roll.sohu.com/20130910/n386273060.shtml|https://www.dropbox.com/s/mll5p2voy8we4ws/Le%20Ministre%20GNOFAM%20a%20r%C3%A9pondu%20aux%20questions%20des%20d%C3%A9put%C3%A9s%20-%20Minist%C3%A8re%20des%20Infrastructures%20et%20des%20Transports.pdf?dl=0|http://www.caacnews.com.cn/special/3367/3371/mhgrxfh2/201704/t20170420_1212230.html|https://aeroportdelome.com/la-nouvelle-aerogare-de-laeroport-international-gnassingbe-eyadema-en-service/|https://www.bceao.int/sites/default/files/2017-12/Note_trimestrielle_dinformation_Mars_2012.pdf|http://french.china.org.cn/autreshorizons/2012-05/25/content_25473359.htm|https://static1.squarespace.com/static/5652847de4b033f56d2bdc29/t/5fa956eef6d3991188800be2/1604933359644/PB+50+Pairault+French+Chinese+Business+Cooperation+Africa.pdf|http://french.china.org.cn/foreign/txt/2016-04/21/content_38291295.htm|https://www.dropbox.com/s/axafl0lt2lizeko/ChinaLoansToAfrica%C2%A9SAIS-CARI.csv?dl=0."/>
        <s v="http://www.theeastafrican.co.ke/news/China-comes-to-Rwanda-rescue/-/2558/1653960/-/x18sbrz/-/index.html|http://www.gov.rw/Rwanda-and-China-Sign-three-Agreements-of-Yuan-220-Million|http://www.newtimes.co.rw/news/index.php?i=15215&amp;a=13154|http://allafrica.com/stories/201212240124.html|https://web.archive.org/web/20160419013600/http://rwandahighcommission.ca/en/component/content/article/79-news/146-rwanda-and-china-sign-three-agreements-of-yuan-220-million|https://www.newtimes.co.rw/section/read/90630|https://www.minaffet.gov.rw/index.php?id=45&amp;tx_news_pi1%5Bnews%5D=401&amp;tx_news_pi1%5Bcontroller%5D=News&amp;tx_news_pi1%5Baction%5D=detail&amp;cHash=7d9b8ff245237c91d149fb6ade18eaf8|http://search.proquest.com.gate2.library.lse.ac.uk/docview/1314934068/13EA8AA5BF6108BFD16/1?accountid=9630"/>
        <s v="http://www.theeastafrican.co.ke/news/China+targets+Rwanda+infrastructure+projects/-/2558/1229816/-/view/printVersion/-/nqny1az/-/index.html|http://www.gov.rw/New-article,453|http://www.minaffet.gov.rw/index.php?id=886&amp;tx_ttnews%5Btt_news%5D=50&amp;cHash=2b51bd62d465eea399db610f292b96c9|https://www.dropbox.com/s/n7io0ru6z82tc6w/Government%20of%20Rwanda%202013%20Bond%20Prospectus.PDF?dl=0 |https://www.bloomberg.com/news/articles/2011-08-18/china-gives-15-7-million-to-rwanda-to-boost-economic-development-trade|https://www.minaffet.gov.rw/index.php?id=45&amp;tx_news_pi1%5Bnews%5D=218&amp;tx_news_pi1%5Bcontroller%5D=News&amp;tx_news_pi1%5Baction%5D=detail&amp;cHash=fd09e8889614f41f9fd4956bce363293|http://global.factiva.com/aa/?ref=AFNWS00020110905e7950010t&amp;pp=1&amp;fcpil=en&amp;napc=S&amp;sa_from="/>
        <s v="http://www.theglobalist.com/chad-china-created-african-power/|http://www.investin.com.cn/invest-in-china-to-build-airport-in-chad.html|http://www.reuters.com/article/chad-china-airport-idAFN2129471520110421|http://blog.sina.com.cn/s/blog_51585b340101cspp.html|http://finance.sina.com.cn/stock/s/20110422/14079736727.shtml|http://www.camce.com.cn/cn/xwzx/gsxw/201503/t20150309_56575.htm|http://www.clrtafrique.com/Sujet%201%20Evolution%20Infrastructures%20Tchad-Banyo-Adoum%20Mahamat.pdf|https://www.spacedaily.com/reports/China_to_build_1bn_airport_in_Chad_999.html|http://www.camce.com.cn/cn/tzzgx/lsbg/2011/201503/t20150309_56917.htm|https://global.factiva.com/redir/default.aspx?P=sa&amp;an=AFNWS00020141223eacn0009q&amp;cat=a&amp;ep=ASE"/>
        <s v="http://www.thisdaylive.com/articles/fg-china-exim-bank-seal-600m-deal-on-abuja-light-rail-galaxy-backbone/124857/|http://www.railjournal.com/index.php/africa/china-to-finance-abuja-light-rail.html#.UGKbzqRkF1E|http://allafrica.com/stories/200705080011.html|http://allafrica.com/stories/200604130936.html|http://global.factiva.com/aa/?ref=AFNWS00020060317e23h00037&amp;pp=1&amp;fcpil=en&amp;napc=S&amp;sa_from=|http://www.chinaafricarealstory.com/2012/09/chinese-finance-abuja-light-rail-in.html|http://global.factiva.com/aa/?ref=LBA0000020060522e25m0016n&amp;pp=1&amp;fcpil=en&amp;napc=S&amp;sa_from=|http://news.bbc.co.uk/2/hi/business/5005510.stm|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fmi.gov.ng/government-to-streamline-abuja-rail-mass-transit-project-to-the-master-plan/|https://www.dmo.gov.ng/fgn-bonds/eurobonds-trading/1942-prospectus-for-nigeria-usd-1billion-eurobonds-issued-in-february-2017/file|http://nigeria.mofcom.gov.cn/article/jmxw/201807/20180702766048.shtml|http://ng.china-embassy.org/chn/dsxx/dshd/t1577153.htm|http://www.ccecc.com.cn/art/2019/11/25/art_7873_95.html |http://www.eximbank.gov.cn/info/ztzl/fzzt/fzxm/201810/t20181012_6934.html|https://en.wikipedia.org/wiki/Abuja_Light_Rai|http://www.crcc.cn/art/2019/4/23/art_32447_2888033.html | https://businessday.ng/analysis/article/china-offers-more-opportunities-to-nigeria-africa-as-focac-summit-begins-in-beijing/|http://ng.mofcom.gov.cn/article/jmxw/201207/20120708241411.shtml|https://www.dropbox.com/s/mupc3ijrsd0jlr5/%E8%B5%B0%E8%BF%9B%E9%9D%9E%E6%B4%B2%E9%A1%B9%E7%9B%AE_%E4%B8%AD%E5%9B%BD%E8%BF%9B%E5%87%BA%E5%8F%A3%E9%93%B6%E8%A1%8C.pdf?dl=0 |http://210.25.7.15/sys/print.shtml?/huiyuan/201707/20170702604702|https://guardian.ng/news/n299b-abuja-rail-nears-completion-11-years-after/ |http://ng.china-embassy.org/chn/zngx/znwl/t1577153.htm|https://news.amanbo.com/caBusiness/3752.html |https://www.dropbox.com/s/hzgrfurzhs2nryl/Abuja%20Light%20Rail%20Begins%20Operation%2011%20Years%20After.pdf?dl=0|https://dailytrust.com/abuja-light-rail-project-93-percent-completed-fct|http://global.factiva.com/aa/?ref=AFNWS00020060413e24d003ju&amp;pp=1&amp;fcpil=en&amp;napc=S&amp;sa_from=|http://documents.worldbank.org/curated/en/936991468023953753/pdf/480910PUB0Buil101OFFICIAL0USE0ONLY1.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540-status-of-china-loans-as-at-december-31-2020/file|https://global.factiva.com/redir/default.aspx?P=sa&amp;an=BUSMEDI020200202eg220005u&amp;cat=a&amp;ep=ASE"/>
        <s v="http://www.tianjinwe.com/hotnews/txjj/200805/t20080516_22729.html|http://global.factiva.com/aa/?ref=AFPR000020080515e45f004vv&amp;pp=1&amp;fcpil=en&amp;napc=S&amp;sa_from=|https://reliefweb.int/report/kenya/kenya-china-donates-shs200-million-resettle-idps"/>
        <s v="http://www.tianshannet.com.cn/energy/content/2009-01/22/content_3805323.htm|http://global.factiva.com/aa/?ref=WDAN000020090126e51q00045&amp;pp=1&amp;fcpil=en&amp;napc=S&amp;sa_from=|https://www.reuters.com/article/idUSL12426842|http://gouwutuan.cn/chn/gxh/tyb/zwbd/wshd/t533619.htm|http://aiddata.org/subnational-geospatial-research-datasets|http://en.cmec.com/xwzx/gsxw/201604/t20160430_133642.html|https://www.fmprc.gov.cn/web/gjhdq_676201/gj_676203/fz_677316/1206_678404/1206x2_678424/t533619.shtml|http://french.china.org.cn/foreign/txt/2011-08/20/content_23248387.htm|http://www.gov.cn/jrzg/2009-03/02/content_1247853.htm|http://www.cmec.com/xwzx/gsxw/201604/t20160430_130783.html|http://www.senelec.sn/wp-content/uploads/2017/03/Rapport-annuel-Senelec-2013.pdf|https://www.dropbox.com/s/n1dgk1a2eleksfv/PROJET%20EXTENSION%20RESEAU%20ELECTRIQUE%20BOUCLE%2098%20KW%20DE%20DAKAR%20%2BFINANCEMENT%20COMPLEMENTAIRE.pdf?dl=0|http://www.gov.cn/jrzg/2006-08/30/content_373140.htm|http://documents1.worldbank.org/curated/en/411691584540692138/pdf/RGS-SENELEC.pdf|http://french.peopledaily.com.cn/International/6915709.html|https://www.dropbox.com/s/e5mfh386zm0hch6/ConsultationPublique03_0.pdf?dl=0|http://en.people.cn/90001/90776/90883/6765808.html|http://intl.ce.cn/specials/zxgjzh/201805/09/t20180509_29078770.shtml|http://news.sohu.com/20090122/n261900015.shtml|https://www.fmprc.gov.cn/zflt/chn/zfjmhz/t337067.htm|http://global.factiva.com/aa/?ref=LBA0000020070612e36c001df&amp;pp=1&amp;fcpil=en&amp;napc=S&amp;sa_from=|http://siteresources.worldbank.org/INTAFRICA/Resources/Building_Bridges_Master_Version_wo-Embg_with_cover.pdf|http://documents.worldbank.org/curated/en/936991468023953753/pdf/480910PUB0Buil101OFFICIAL0USE0ONLY1.pdf|https://reliefweb.int/report/china/chinas-foreign-aid|http://www.china-power-contractor.cn/financed-projects.html|http://pgfe.finances.gouv.sn/aim/viewActivityPreview.do~public=true~pageId=2~activityId=13020~language=en|http://pgfe.finances.gouv.sn/aim/viewActivityPreview.do~public=true~pageId=2~activityId=12441~language=en|https://www.dropbox.com/s/axafl0lt2lizeko/ChinaLoansToAfrica%C2%A9SAIS-CARI.csv?dl=0"/>
        <s v="http://www.ug.edu.gh/index1.php?linkid=212&amp;archiveid=113&amp;page=1&amp;adate=11%25252525252F09%25252525252F2008|http://gh.mofcom.gov.cn/aarticle/slfw/200912/20091206661352.html|http://allafrica.com/stories/200912110799.html|http://www.mofep.gov.gh/sites/default/files/budget/Budget_2010.pdf|http://www.mofep.gov.gh/sites/default/files/budget/2011_Appendix_Tables.xls|http://www.ug.edu.gh/index1.php?linkid=212&amp;archiveid=1407&amp;page=1&amp;adate=26%2F03%2F2013|http://www.ug.edu.gh/index1.php?linkid=212&amp;archiveid=1486&amp;page=1&amp;adate=07%2F06%2F2013|https://www.mofep.gov.gh/sites/default/files/budget-statements/2009_budget.pdf|https://www.cabri-sbo.org/uploads/bia/ghana_2016_formulation_internal_treasury_guidelines_ministry_of_finance_ecowas_english__1.pdf |http://global.factiva.com/aa/?ref=AFNWS00020091211e5cb001bi&amp;pp=1&amp;fcpil=en&amp;napc=S&amp;sa_from=|http://global.factiva.com/aa/?ref=BBCAP00020080904e494001p5&amp;pp=1&amp;fcpil=en&amp;napc=S&amp;sa_from=|https://www.mofep.gov.gh/sites/default/files/reports/economic/2017-Annual-Debt-Management-Report.pdf|https://www.mofep.gov.gh/sites/default/files/reports/economic/2018-Annual-Public-Debt-Report.pdf|http://www.accessmylibrary.com/article-1G1-188009334/ghana-china-sign-seven.html|https://www.dropbox.com/s/axafl0lt2lizeko/ChinaLoansToAfrica%C2%A9SAIS-CARI.csv?dl=0|https://mofep.gov.gh/sites/default/files/reports/economic/2021-Annual-Public-Debt-Report.pdf|https://mofep.gov.gh/sites/default/files/reports/economic/2020-Annual-Public-Debt-Report_v2.pdf"/>
        <s v="http://www.unpan.org/PublicAdministrationNews/tabid/115/mctl/ArticleView/ModuleID/1467/articleId/23498/default.aspx|http://global.factiva.com/aa/?ref=BBCAP00020101112e6bc0025t&amp;pp=1&amp;fcpil=en&amp;napc=S&amp;sa_from=|https://www.imf.org/external/pubs/ft/scr/2011/cr1110.pdf|https://numerique.gouv.tg/discours-de-monsieur-lambassadeur-de-la-republique-populaire-de-chine-a-loccasion-de-linauguration-du-reseau-e-gouvernement/|https://web.archive.org/web/20180819071140/http://www.yimileader.com/datas/223.html|https://www.dropbox.com/s/zc5gagc3r3bhezx/E-Government%20%7C%20Ministry%20of%20Posts%2C%20Digital%20Economy%20and%20Technological%20Innovations.pdf?dl=0|https://directinfosgabon.com/togo-dote-administrations-publiques-de-fibre-optique/|https://presidence.gouv.tg/node/512|http://www.china-ofdi.org/ourService/0/895|https://www.afdb.org/fileadmin/uploads/afdb/Documents/Generic-Documents/country_notes/Togo_note_pays.pdf|http://tg.chineseembassy.org/chn/xwdt/t1456317.htm|https://www.dropbox.com/s/5t46hy9817lzjdl/ICA%202015%20report%20web%20finalR.pdf?dl=0.|https://www.dropbox.com/s/i9hcq83ilmnce4y/RAPD%202016%20%20VERSION%20IMPRIMERIE%20ok.pdf?dl=0|https://www.dropbox.com/s/nwi6defw6zxquy2/RAPD%202015.pdf?dl=0|https://numerique.gouv.tg/point-presse-du-ministere-des-postes-et-de-leconomie-numerique-septembre-2018/|http://www.telecompaper.com/news/togo-secures-chinese-loan-for-huawei-e-govt-network--768959|https://www.dropbox.com/s/l9sahy8ybkcoj71/Togo%20--%20Foreign%20Investment%20Cooperation%20Country%20%28Region%29%20Guide.pdf?dl=0|http://news.alome.com/h/101899.html|https://www.republicoftogo.com/Toutes-les-rubriques/Politique/La-Chine-va-mettre-le-Togo-a-l-e-gouvernement|https://twitter.com/NumeriqueTG/status/1037270130928099328/photo/1|https://www.republiquetogolaise.com/tic/2404-544-e-gouvernement-faure-gnassingbe-ouvre-la-voie-a-une-administration-plus-connectee-et-plus-performante|https://www.togodiplomatie.info/Cooperation/La-Chine-finance-le-reseau-de-e-gouvernement|https://www.imf.org/~/media/Websites/IMF/imported-publications-loe-pdfs/external/french/pubs/ft/scr/2011/cr1110f.ashx|https://web.archive.org/web/20191128194116/https://numerique.gouv.tg/sites/mpen/files/2017-05/20170424_eGouv_Inauguration_Carte%20du%20r%C3%A9seau%20eGouv.pdf|https://web.archive.org/web/20191128194055/http://numerique.gouv.tg//sites/mpen/files/2017-05/20170502_eGouv_Inauguration_Liste-B%C3%A2timents-connect%C3%A9s.pdf|https://web.archive.org/web/20191119053650/https://numerique.gouv.tg//sites/mpen/files/2017-05/20170424_eGouv_Inauguration_Qu'est%20ce%20que%20E-Gouv.pdf|https://web.archive.org/web/20191128194119/https://numerique.gouv.tg//sites/mpen/files/2017-05/20170424_eGouv_Inauguration_Discours_MPEN_EGouv%20vF.pdf|https://numerique.gouv.tg/wp-content/uploads/files/2017/05%20-%20Mai/20170424_eGouv_Inauguration_Discours_Ambassadeur-Chine.pdf|https://numerique.gouv.tg/projet/e-gouvernement/|https://numerique.gouv.tg/ceremonie-de-lancement-du-projet-e-gouvernement/|https://numerique.gouv.tg/wp-content/uploads/files/2017/05%20-%20Mai/Revue%20de%20presse%20inauguration%20E-Gouernement.pdf|https://www.dropbox.com/s/axafl0lt2lizeko/ChinaLoansToAfrica%C2%A9SAIS-CARI.csv?dl=0.|https://www.republicoftogo.com/Toutes-les-rubriques/Finances/Premiere-visite-au-Togo-du-VP-de-l-Exim-Bank-of-China|https://numerique.gouv.tg/wp-content/uploads/files/2017/05%20-%20Mai/20170424_eGouv_Inauguration_Discours_MPEN_EGouv%20vF.pdf"/>
        <s v="http://www.upi.com/Top_News/Special/2012/08/03/Kenyans-weigh-cost-of-Chinese-investment/UPI-57891344015697/|http://www.lovingafrica.cn/jingmaoshangji/feizhouxinwen/2009-12-14/1474.html|http://gb.cri.cn/27824/2012/11/10/2625s3920048.htm|http://global.factiva.com/aa/?ref=APRT000020080929e49t0000x&amp;pp=1&amp;fcpil=en&amp;napc=S&amp;sa_from=|http://www.accessmylibrary.com/article-1G1-187501158/china-wuyi-wins-bid.html|http://www.chinadaily.com.cn/china/2011-08/10/content_13083040.htm|http://www.csmonitor.com/World/Africa/Africa-Monitor/2011/0425/Nairobi-struggling-to-conquer-gridlock|https://www.dropbox.com/s/auoa2i7ih80y7ja/Onjala-2018-Development_Policy_Review.pdf?dl=0|http://open_jicareport.jica.go.jp/pdf/11987609_01.pdf|http://csud.ei.columbia.edu/files/2013/10/Irandu_reportFinal.pdf|https://www.afdb.org/sites/default/files/documents/projects-and-operations/kenya_-_thika_highway_improvement_project.pdf|https://www.afdb.org/fileadmin/uploads/afdb/Documents/Events/ATFforum/Study_on_the_quality_of_Bank_Financed_Road_Projects_-_AfDB.pdf|http://csud.ei.columbia.edu/files/2012/11/KARA-report_FINAL.pdf|https://evrd.afdb.org/documents/docs/EN_PN10706.pdf|https://www.afdb.org/fileadmin/uploads/afdb/Documents/Project-and-Operations/Kenya_-_Nairobi-Thika_Highway_Improvement_Project_-_Appraisal_Report.PDF|https://www.dropbox.com/s/tn48wjaqtkezyfg/External%20Public%20Debt%20Register%202012.pdf?dl=0|http://documents.worldbank.org/curated/en/936991468023953753/pdf/480910PUB0Buil101OFFICIAL0USE0ONLY1.pdf|https://www.treasury.go.ke/wp-content/uploads/2021/09/External-Public-Debt-Register-as-at-End-June-2020.pdf|https:// https://www.dropbox.com/s/549ixt2gj1jbjvi/External-Public-Debt-Register-as-at-End-June-2022.pdf?dl=0"/>
        <s v="http://www.upi.com/Top_News/World-News/2017/04/18/China-rapidly-expands-port-military-base-in-Djibouti/8261492533611|http://www.exim.gov/sites/default/files/reports/competitiveness_reports/2015-2-2014%2B2015-China-Information.pdf|http://www.chinatopix.com/articles/113606/20170419/china-military-base-djibouti-camp-lemmonier-belt-and-road-horn-of-africa.htm|http://www.chinaafricarealstory.com/2017/03/china-djibouti-and-new-york-times-how.html|https:// http://www.imf.org/en/Publications/CR/Issues/2016/12/31/Djibouti-2015-Article-IV-Consultation-Press-Release-and-Staff-Report-44123|http://world.people.com.cn/n1/2016/1005/c1002-28757227.html|http://www.chinafrica.cn/chinese/focus/201608/t20160803_800063938.html|https://www.guancha.cn/Industry/2016_10_05_376243.shtml|http://www.shanghai.gov.cn/nw2/nw2314/nw2315/nw31406/u21aw1083327.html|http://www.ccgp.gov.cn/ppp/gj/201706/t20170630_8454535.htm|http://caiec.mofcom.gov.cn/article/g/201707/20170702609990.shtml|http://webcache.googleusercontent.com/search?q=cache:Pnvar2TyvUcJ:country.eiu.com/article.aspx%3Farticleid%3D1882691772%26Country%3DDjibouti%26topic%3DEconomy%26+&amp;cd=1&amp;hl=en&amp;ct=clnk&amp;gl=us|https://www.imf.org/~/media/Files/Publications/CR/2017/cr1787.ashx|https://www.dropbox.com/s/owq8yclotr7d6mf/IMF%20Correspondence%20re-%20Djibouti-Galileh%20Road%2C%20Damejog%20Port%20Crude%20Oil%20terminal%2C%20and%20Hassan%20Gouled%20Aptidon%20International%20Airport%20%26%20Ahmed%20Dini%20Ahmed%20International%20Airport%20in%20Obock.pdf?dl=0|https://www.imf.org/~/media/Files/Publications/CR/2019/1DJIEA2019002.ashx|https://www.dropbox.com/s/axafl0lt2lizeko/ChinaLoansToAfrica%C2%A9SAIS-CARI.csv?dl=0|https://www.dropbox.com/s/pq1s06f4jydensw/Ilyas%20M.%20Dawaleh.pdf?dl=0|https://www.dropbox.com/s/n7u7rgoc783gkrl/rapport-annuel-dfe-2014.pdf?dl=0|https://ttps://economie.gouv.dj/fr/table-ronde-des-bailleurs/|https://economie.gouv.dj/resource-mobilization/|https://www.presidence.dj/conseilministresuite.php?ID=3&amp;ID2=2021-02-02|https://shs.hal.science/halshs-02865928/document|https://www.dropbox.com/s/1tkijc0o367s9eh/rapport-annuel-dfe-2018.pdf?dl=0|https://cdn.odi.org/media/documents/BRI_in_Ethiopia_Report_finalAug2021_moTY5wm.pdf|http://213.55.95.56/bitstream/handle/123456789/21017/Biniyam%20Ayele.pdf?sequence=1&amp;isAllowed=y|https://www.2merkato.com/news/alerts/2294-china-exim-bank-concluded-loan-agreement-to-finance-addis-ababa-djibouti-railway-projec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
        <s v="http://www.verdade.co.mz/tema-de-fundo/35-themadefundo/63936-china-perdoa-36-milhoes-de-dolares-da-divida-de-mocambique-que-ultrapassa-os-2-bilioes-de-dolares|https://www.bdo.co.mz/getmedia/4ff1b215-d015-495d-8b35-5e1670dcfecd/tax_pt_abr_17.pdf.aspx|http://mz.mofcom.gov.cn/article/jmxw/201612/20161202066833.shtml|https://www.cmi.no/file/2954-.pdf|https://www.facebook.com/1791762301112185/posts/1898957940392620/|https://web.archive.org/web/20190329000914/https:/en.startimes.com.cn/Mozambique/1265.htm|https://www.sohu.com/a/129482172_660114|http://www.cabc.org.cn/detail.php?cid=2&amp;category_id=2&amp;id=1390|https://www.startimes.com.cn/2019/12/251.html|https://www.inm.gov.mz/pt-br/content/conselho-de-ministros-br-n%C2%BA-45-de-220317-boletim-da-rep%C3%BAblica-i-serie-p%C3%A1g-271|https://clubofmozambique.com/news/mozambique-to-launch-tender-for-digital-migration-this-month/|https://journals.openedition.org/cea/2964|https://clubofmozambique.com/news/startimes-chosen-digital-migration-mozambique/|https://www.dropbox.com/s/axafl0lt2lizeko/ChinaLoansToAfrica%C2%A9SAIS-CARI.csv?dl=0.|https://www.dropbox.com/s/7e7v27r0zrloujd/Legisla%C3%A7%C3%A3o11.pdf?dl=0|https://www.dropbox.com/s/lhmxv716lkao0hj/Mozambique%20awards%20DTT%20contract%20to%20StarTimes%20-%20NexTV%20News%20Africa.pdf?dl=0|http://mz.mofcom.gov.cn/article/zyhd/201703/20170302540753.shtml|http://www.mef.gov.mz/index.php/documentos/instrumentos-de-gestao-economica-e-social/-30/gdp-2017/667--89/file?force_download=1|http://mz.chineseembassy.org/chn/sgyw/t1461457.htm|https://itweb.africa/content/JN1gP7OYapnqjL6m|https://www.startimes.com.cn/2021/06/6529.html|http://mz.mofcom.gov.cn/article/zyhd/202010/20201003007781.shtml|http://news.china.com.cn/2021-10/01/content_77785629.htm|https://broadcastmediaafrica.com/mozambique-announces-digital-broadcast-migration-with-chinese-partners|http://www.chinafrica.cn/Homepage/202202/t20220207_800274909.html|https://www.clbrief.com/mozambique-switches-off-analogue-tv-as-part-of-chinese-supported-digital-transition/|https://freedomhouse.org/country/mozambique/beijings-global-media-influence/2022|https://www.forumchinaplp.org.mo/chinese-money-know-how-bringing-digital-tv-to-mozambique/"/>
        <s v="http://www.voanews.com/content/dr-congo-misses-deadline-for-high-speed-internet/1084751.html|http://www.presidentrdc.cd/spip.php?article174|http://www.africaneconomicoutlook.org/countries/central-africa/congo-democratic-republic/|http://french.people.com.cn/n/2015/0323/c96852-8867279.html|http://cd.china-embassy.org/chn/xwdt/t1027153.htm|http://images.mofcom.gov.cn/cd/201608/20160808180803470.pdf|http://cd.mofcom.gov.cn/article/jmxw/201303/20130300073146.shtml|https://www.pgai.cd/portal/activities?search=&amp;da=3281&amp;psec=74&amp;secondary_sector=&amp;loc=&amp;language=fr|http://www.mofcom.gov.cn/dl/gbdqzn/upload/gangguojin.pdf|http://www.citcc-4.com.cn/case-show25.html|https://www.leganet.cd/Legislation/JO/2012/numeros/2012.13.pdf|https://www.dropbox.com/s/4xkg748i65a2ap6/2012.13.pdf?dl=0|http://dgdp-rdc.org/wp-content/uploads/2017/02/DGDP_RAPPORT-ANNUEL_2012.pdf|http://cd.mofcom.gov.cn/article/todayheader/201303/20130300073146.shtml|https://www.dropbox.com/s/w0r2x8n8lcv24b8/DGDP_RAPPORT-ANNUEL_2012.pdf?dl=0|https://www.dropbox.com/s/axafl0lt2lizeko/ChinaLoansToAfrica%C2%A9SAIS-CARI.csv?dl=0.|https://www.dropbox.com/s/qhcmx47q3t7bbcp/Flat%20Export%20of%20AMP%20%28China%20Only%29%20from%2028%20March%202018.csv?dl=0|https://www.dropbox.com/s/mtfjsuxlrkvsdpd/BCPSC-2013-Bilan-5-ans-Programme-Sino-Congolais.pdf?dl=0|https://www0.sun.ac.za/ccs/?p=3039"/>
        <s v="http://www.water-technology.net/projects/bui-dam-hydro-power-ghana/|http://business.myjoyonline.com/pages/news/201301/100723.php|https://web.archive.org/web/20150420030519/http://www.mofep.gov.gh/sites/default/files/budget/2013_Budget_Appendix_Tables.pdf|http://www.ghanaweb.com/GhanaHomePage/NewsArchive/artikel.php?ID=274883|http://thechronicle.com.gh/bui-project-needs-additional-168m-funding/|http://gh.mofcom.gov.cn/article/jmxw/201410/20141000776077.shtml|https://www.dropbox.com/s/hyge4zptrha9lky/Ghana%20DCMIS%20Export%2017%20February%202018.xls?dl=0|https://www.dropbox.com/s/hfpjke9ann2lnmh/2009_budget.pdf?dl=0|https://buipower.com/project/finance-plan/|https://buipower.com/project/project-milestones/|https://new-ndpc-static1.s3.amazonaws.com/pubication/Budget+Statement&amp;EconPolicyGovtGhana_2008FY.pdf|https://www.mofep.gov.gh/sites/default/files/budget-statements/2013_Budget_Appendix_Tables.pdf|http://gh.mofcom.gov.cn/article/slfw/200708/20070804996218.shtml|http://www.sasac.gov.cn/n2588025/n2588124/c4108017/content.html|https://www.dropbox.com/s/ngum0rrwh6mx6xp/2018%20Government%20of%20Ghan%20Bond%20Prospectus.pdf?dl=0|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ww.dropbox.com/s/hxh7yxn17n5uznq/GHA%3A000111%20SUPPLEMENTARY%20BUI%20HYDROELECTRIC%20DAM%20PROJECT_Project_Overview.pdf?dl=0|https://www.dropbox.com/s/jxl8f7suin77ugh/GHA%3A000111%20SUPPLEMENTARY%20BUI%20HYDROELECTRIC%20DAM%20PROJECT_Disbursement_Information.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waterpowermagazine.com/news/newsethiopias-gibe-iii-dam-87-complete-4380259|https://www.internationalrivers.org/blogs/227/the-gibe-3-dam-%E2%80%93-a-test-case-for-china%E2%80%99s-role-in-africa|https://ejatlas.org/conflict/gibe-iii-dam-ethiopia|https://www.banktrack.org/project/gibe_iii_dam/pdf|http://indiaenvironmentportal.org.in/files/file/River%20Basin%20Development%20and%20Human.pdf|http://www.hydroworld.com/articles/2010/05/ethiopia--china-sign.html|https://thisisafrica.me/ethiopias-gilgel-gibe-iii-dam-starts-power-generation/|http://www.theeastafrican.co.ke/business/Ethiopia-inaugurates-1870MW-Gibe-III-plant/2560-3489864-dp4wrpz/index.html|https://www.internationalrivers.org/resources/china%E2%80%99s-biggest-bank-to-support-africa%E2%80%99s-most-destructive-dam-3758|https://www.internationalrivers.org/resources/chinese-loan-underwrites-lake-turkana-destruction-3746|https://www.icafrica.org/fileadmin/documents/IFT_2016/Infrastructure_Financing_Trends_2016.pdf|https://www.hydroworld.com/content/dam/hydroworld/online-articles/2017/08/2017%20Hydropower%20Status%20Report-1.pdf|https://web.archive.org/web/20160306153555/http://www.gibe3.com.et/Financer.html|https://books.google.com/books?id=zLU4DwAAQBAJ&amp;pg=PT259&amp;lpg=PT259&amp;dq=%22ICBC%22+%2B+%22gibe+iii%22+-.com+-.org+-.net&amp;source=bl&amp;ots=bqMzVbTly4&amp;sig=ACfU3U1L75pk2zLfzPoxCggZSjQ0656ipA&amp;hl=en&amp;sa=X&amp;ved=2ahUKEwj_6P7xvsHjAhWhSt8KHaQlCeIQ6AEwBXoECAkQAQ#v=onepage&amp;q=%22ICBC%22%20%2B%20%22gibe%20iii%22%20-.com%20-.org%20-.net&amp;f=false|https://journals.openedition.org/chinaperspectives/6041?file=1|https://www.power-technology.com/projects/gilgel-gibe-iii-hydroelectric-power-project/|https://muscatdaily.com/Archive/World/Ethiopia-inaugurates-dam-to-double-energy-output-4w8e|https://www.dropbox.com/s/l2t5r91mq2ew2sa/Ethiopian%20Electric%20Power%20Corporation%20%7C%20About%20Gibe%20III%20Hydroelectric.pdf?dl=0|http://et.china-embassy.org/eng/zagx/t1426459.htm|http://et.china-embassy.org/chn/zagx/t1425403.htm|https://onlinelibrary.wiley.com/doi/full/10.1111/dpr.12350|http://mehandis.net/glancing-ethiopias-move-in-producing-diversifying-energy/|https://www.focac.org/chn/zfgx/jmhz/t1455995.htm|https://static1.squarespace.com/static/5652847de4b033f56d2bdc29/t/568c48e669a91a2847f1ac46/1452034278357/CARI_PolicyBrief_8_Apr2015.pdf|https://web.archive.org/web/20181126134144/https://www.chathamhouse.org/sites/default/files/19482_0611bp_verhoeven.pdf|https://www.dropbox.com/s/axafl0lt2lizeko/ChinaLoansToAfrica%C2%A9SAIS-CARI.csv?dl=0|http://www.xinhuanet.com/english/2017-01/01/c_135946743.htm|https://www.readkong.com/page/2nd-africa-finance-standard-bank-project-finance-workshop-3443104|https://en.wikipedia.org/wiki/Gilgel_Gibe_III_Dam|https://web.archive.org/web/20140928131002/http://www.gibe3.com.et/Project%20layout.pdf|https://web.archive.org/web/20160303212025/http://www.gibe3.com.et/brief.html|https://web.archive.org/web/20160306224701/http://www.gibe3.com.et/progress.html|https://web.archive.org/web/20160316235455/http://www.gibe3.com.et/News%20letter%20volume%208....pdf|https://www.ft.com/content/d8f41dd6-b4a6-11e1-bb2e-00144feabdc0|https://www.dropbox.com/s/4ztxdiw846nrfr3/GIBE%20III%20HYDROELECTRIC%20PROJECT.pdf?dl=0|https://www.dropbox.com/s/8vnayof01gkammx/ChinaLoansToAfrica%C2%A9SAIS-CARI_10_7_2021.csv?dl=0|https://www.goalfore.cn/a/549.html"/>
        <s v="http://www.wietc.com/ephoto/show-597.aspx|https://actualite.cd/index.php/2018/05/02/rdc-deja-20-millions-usd-debourses-par-le-gouvernement-pour-la-construction-de-la|https://www.politico.cd/grand-angle/2018/07/21/enquete-rva-les-mysteres-de-la-future-nouvelle-aerogare-de-ndjili.html|https://www.tresor.economie.gouv.fr/Articles/2019/03/20/la-chine-en-rd-congo-presence-economique-financements-et-les-creances|https://www.google.com/maps/place/Ndjili+International+Airport+-+Kinshasa/@-4.3882121,15.4471974,15z/data=!4m2!3m1!1s0x0:0xfe2cdd3ac4fedbc5?sa=X&amp;ved=2ahUKEwiv5_WCluzrAhX1lnIEHbNuCTgQ_BIwCnoECBsQCA|https://www.openstreetmap.org/way/784957020|http://www.wietc.com/em/product_detail.aspx?id=735|https://www.sohu.com/a/368527580_740579|https://www.politico.cd/encontinu/2020/06/01/dette-due-a-exim-bank-pour-les-aerogares-de-ndjili-et-de-loano-claudel-lubaya-reclame-une-enquete-judiciaire.html/62265/|https://deskeco.com/2020/06/08/dossier-eximbank-china-rdc-le-president-de-la-republique-t-il-ete-induit-en-erreur|https://zoom-eco.net/developpement/rdc-354-millions-usd-pour-construire-en-trois-ans-la-nouvelle-aerogare-de-ndjili/ |http://www.wietc.com/m/product.aspx?channel_id=3&amp;category_id=49|http://www.wietc.com/photo/show-208.aspx|https://www.politico.cd/encontinu/2020/06/01/dette-due-a-exim-bank-pour-les-aerogares-de-ndjili-et-de-loano-claudel-lubaya-reclame-une-enquete-judiciaire.html/62265/|http://www.wietc.com/photo/show-208.aspx|https://www.actualite.cd/2020/06/06/rdc-lambassade-de-chine-dement-les-allegations-de-lacaj-sur-lexistence-dune-plainte|https://zoom-eco.net/a-la-une/rdc-555-millions-usd-de-lidef-pre-affectes-au-remboursement-dun-pret-deximbank-of-china/|https://twitter.com/LubayaClaudel/status/1267370776635858945/photo/1 |http://mobile.topcongo.fm/article/le-ministre-des-transports-interpelle-ce-lundi-a-l-assemblee-nationale-6268|https://www.dropbox.com/s/88a22xfpgvoc21b/EZaZrduWoAE3l-c.jpeg?dl=0|https://www.politico.cd/encontinu/2020/06/01/dette-due-a-exim-bank-pour-les-aerogares-de-ndjili-et-de-loano-claudel-lubaya-reclame-une-enquete-judiciaire.html/62265/|https://www.dropbox.com/s/mtfjsuxlrkvsdpd/BCPSC-2013-Bilan-5-ans-Programme-Sino-Congolais.pdf?dl=0|http://cd.chineseembassy.org/chn/sghd/t1723473.htm|https://www.thepaper.cn/newsDetail_forward_8996836|https://www.zbytb.com/s-jian-128195.html|https://business-et-finances.com/construction-dune-nouvelle-aerogare-a-ndjili/|https://congoprofond.net/rva-le-d-g-alphonse-shungu-tient-a-livrer-laerogare-de-ndjili-dici-2023/|https://deskeco.com/la-construction-de-la-nouvelle-aerogare-de-laeroport-de-ndjili-na-toujours-pas-demarre|https://dgdp-rdc.org/wp-content/uploads/2021/01/DGDP-RAPPORT-ANNUEL-2019.pdf|https://www.dropbox.com/s/4gowu12bakxr8bq/DGDP-RAPPORT-ANNUEL-2019.pdf?dl=0|https://www.dropbox.com/s/kwxk7hpv0dyicpi/DRS%20Official%20Commitments%20from%20China%20through%202020.csv?dl=0|https://www.dropbox.com/s/rdedl2ufi3ksp45/bcc_rapport_annuel_2019.pdf?dl=0|https://www.tspweb.com/key/%E9%87%91%E6%B2%99%E8%90%A8%E5%9B%BD%E9%99%85%E6%9C%BA%E5%9C%BA.html|https://www.mediacongo.net/article-actualite-70182_eximbank_of_china_n_a_rien_decaisse_pour_les_aerogares_de_n_djili_et_de_luano.html|https://actualite.cd/index.php/2022/01/01/rdc-laeroport-de-ndjili-linterminable-chantier|https://www.politico.cd/grand-angle/2018/07/21/enquete-rva-les-mysteres-de-la-future-nouvelle-aerogare-de-ndjili.html/27951/|https://scooprdc.net/2020/06/01/nouvelle-aerogare-a-laeroport-de-ndjili-ca-sent-le-detournement-et-lubaya-exige-la-lumiere-sur-ce-pret-improductif-dexim-bank/|https://www.mediacongo.net/article-actualite-69985_dossier_nouvelle_aerogare_de_ndjili_c_lubaya_exige_une_enquete_independante_sur_la_creance_de_555_millions_usd_due_a_exim_bank.html|https://www.mediacongo.net/article-actualite-70284_construction_de_la_nouvelle_aerogare_a_l_aeroport_de_ndjili_l_accord_de_pret_entre_la_rdc_et_eximbank_n_est_pas_encore_entre_en_vigueur.html|https://24h.cd/2020/06/07/construction-de-la-nouvelle-aerogare-a-laeroport-de-ndjili-laccord-de-pret-entre-la-rdc-et-eximbank-nest-pas-encore-entre-en-vigueur/|https://www.dropbox.com/s/mbnqo9r2mfzssst/809151.pdf?dl=0"/>
        <s v="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
        <s v="http://www.xinhuanet.com/english/2019-04/01/c_137941048.htm?fbclid=IwAR3dVc8QEauHsGoESmaqJCIbCicTvpYOkyDB_N0XfYySlHsErE4C43fBWIE|http://www.sdhsg.com/main/business/international.jsp|https://eng.yidaiyilu.gov.cn/home/rolling/84115.htm|https://www.scmp.com/news/china/diplomacy/article/3004962/south-sudan-will-provide-sixth-its-oil-output-china-fund-road|http://nsd.mofcom.gov.cn/article/jmxw/201412/20141200844165.shtml|https://www.fmprc.gov.cn/web/gjhdq_676201/gj_676203/fz_677316/nsd_678308/nsdzwbd_678328/t1219483.shtml|http://sudantribune.com/spip.php?article53353|https://radiotamazuj.org/en/news/article/government-to-spend-711mln-on-road-construction|https://www.facebook.com/watch/?v=987977781548449|https://jubaeye.net/2019/05/31/construction-of-juba-terekeka-yirol-rumbek-road-project-to-begin/|https://www.facebook.com/radiomiraya/posts/the-ministry-of-roads-and-bridges-has-secured-us2mln-from-the-state-of-kuwait-to/2564085653616364/|https://www.facebook.com/story.php?story_fbid=104564587626317&amp;id=102468407835935|https://www.facebook.com/watch/?v=979755949027261|https://www.dropbox.com/s/2x0bhp3we6jox8i/%2844%29%20Scott%20Xu%20_%20LinkedIn.pdf?dl=0|https://www.dropbox.com/s/pcc5qwtkfgs7tl9/China%20Gets%20a%20Sixth%20of%20South%20Sudan%20Oil%20Output%20to%20Build%20Highways%20-%20Bloomberg.pdf?dl=0|https://chimpreports.com/kiir-chinese-firm-got-a-sixth-of-south-sudans-oil-output-to-build-highways/|https://www.fmprc.gov.cn/web/gjhdq_676201/gj_676203/fz_677316/nsd_678308/nsdzwbd_678328/t1789236.shtml|https://www.imsilkroad.com/news/p/438496.html|http://www.mofcom.gov.cn/article/i/jyjl/k/202110/20211003205878.shtml|http://www.xinhuanet.com/english/2021-02/17/c_139748220.htm|http://www.news.cn/english/africa/2021-11/11/c_1310303309.htm|https://www.theasset.com/asia-connect/40286/shandong-hi-speed-completes-first-section-of-south-sudan-highway|https://ihsmarkit.com/research-analysis/crude-oil-trade-another-china-deal-growth-potential-in-sudan.html|https://www.bloomberg.com/news/articles/2019-04-05/china-gets-a-sixth-of-south-sudan-oil-output-to-build-highways|https://eyeradio.org/central-bank-to-take-charge-of-highways-construction-funds/|https://www.jubamonitor.com/over-700m-usd-required-for-roads-construction/|http://www.ygcgfw.com/gggs/001002/001002001/20201225/714c0244-0eb8-4050-8221-475fe5ec9d93.html|https://www.mfa.gov.cn/ce/cgjuba//chn/sbwl/t1839447.htm|http://www.csxdxj.com/NewsRead?id=713|http://www.china.org.cn/world/Off_the_Wire/2019-03/27/content_74615142.htm|https://jubawire.blogspot.com/2019/03/press-release-south-sudan-government.html|https://radiotamazuj.org/en/news/article/chinese-firm-to-begin-tarmacking-roads-in-south-sudan|https://eyeradio.org/govt-remits-the-first-cargo-of-crude-oil-to-chinese-road-construction-company/|https://radiotamazuj.org/en/news/article/south-sudan-suspends-crude-oil-pre-sale-contacts|http://www.sdsica.org/%E5%B1%B1%E4%B8%9C%E9%AB%98%E9%80%9F%E9%9B%86%E5%9B%A2%E6%89%BF%E5%BB%BA%E7%9A%84%E5%8D%97%E8%8B%8F%E4%B8%B9%E6%9C%B1%E5%B7%B4-%E4%BC%A6%E6%8B%9C%E5%85%8B%E5%85%AC%E8%B7%AF%E9%A1%B9%E7%9B%AE%E8%BF%9B/|https://web.archive.org/web/20220308095820/https://media.africaportal.org/documents/305-south-sudan-oil_0.pdf|https://secureservercdn.net/160.153.138.42/330.9b9.myftpupload.com/wp-content/uploads/2019/12/FY-2019-2020-Approved-Budget-Book.pdf?time=1665759112|https://www.imf.org/en/News/Articles/2021/03/31/pr2194-south-sudan-imf-execboard-approves-us-174-2m-emergency-assistance-address-covid19|https://openknowledge.worldbank.org/bitstream/handle/10986/36994/P1737580e2efa4025093600b8be2b53aa10.pdf|https://openknowledge.worldbank.org/bitstream/handle/10986/33453/South-Sudan-Economic-Update-Poverty-and-Vulnerability-in-a-Fragile-Environment.pdf?sequence=4&amp;isAllowed=y|https://www.imf.org/en/Publications/CR/Issues/2022/08/03/Republic-of-South-Sudan-2022-Article-IV-Consultation-And-Second-Review-Under-The-Staff-521692|https://web.archive.org/web/20201125143832/https://abcnews.go.com/International/wireStory/south-sudan-struggles-increase-oil-production-war-63339952|https://radiotamazuj.org/en/news/article/mayiik-should-he-held-accountable-for-mismanagement-lawyer|https://twitter.com/eyeradiojuba/status/1268536455439298561|https://allafrica.com/stories/202006100734.html|https://www.abyeiradio.com/blog/2020/06/09/a-south-sudan-see-lawyer-says-former-minister-of-presidential-affairs-should-be-held-accountable/|https://hotinjuba.com/opinion-the-tycoons-looting-south-sudan-dry/|https://www.eyeradio.org/bahr-el-ghazal-highway-contractor-inexperienced-cabinet/|https://cityreviewss.com/road-networks-to-spur-economic-growth-taban-deng/|https://www.securitycouncilreport.org/atf/cf/%7B65BFCF9B-6D27-4E9C-8CD3-CF6E4FF96FF9%7D/S_2020_1141.pdf|https://pachodo.org/latest-news-articles/news-from-various-sources/36905-south-sudan-approves-over-700-mln-usd-on-road-project|https://www.reuters.com/article/southsudan-oil-idINL8N23X4HY|https://secureservercdn.net/160.153.138.42/330.9b9.myftpupload.com/wp-content/uploads/2022/03/DRAFT-BUDGET-BOOK-FY-2021-2022-small.pdf?time=1665862978|https://secureservercdn.net/160.153.138.42/330.9b9.myftpupload.com/wp-content/uploads/2022/03/Budget-Speech-FY-2021-22-31-Jan-ver-2.1-01-02-2022.pdf?time=1665862978|https://secureservercdn.net/160.153.138.42/330.9b9.myftpupload.com/wp-content/uploads/2022/10/Approved-Budget-Book-FY-2021-2022-.pdf?time=1665862978|https://english.news.cn/africa/20220903/e3b22a6bc7bf4925b1980d783df89d05/c.html|https://ar-ar.facebook.com/322965907891416/posts/construction-of-juba-terekeka-yirol-rumbek-road-has-started/1121563018031697/|https://www.eyeradio.org/govt-approves-further-25m-for-juba-rumbek-highway/|https://jubaecho.com/south-sudan-approves-over-700-million-for-terekeka-yirol-rumbek-road/|https://jubaecho.com/vice-president-taban-hails-juba-rumbek-road-for-transforming-livelihoods/|http://www.china.org.cn/world/Off_the_Wire/2022-07/14/content_78323799.htm|https://resilience.igad.int/wp-content/uploads/2021/03/South-Sudan_IDDRSI-Progress-Report-12th-IDDRSI-PSC-meeting.pdf|http://www.xinhuanet.com/english/2020-12/04/c_139561819.htm|https://www.eyeradio.org/shandong-asked-to-ensure-tarmac-is-not-washed-away-again/|https://www.fmprc.gov.cn/zwbd_673032/wshd_673034/202209/t20220930_10775420.shtml|https://www.eyeradio.org/lawyers-threaten-to-sue-roads-ministry-shangdong-for-shoddy-work/|https://pachodo.org/latest-news-articles/pachodo-english-articles/21978-open-letter-to-the-president-of-republic-of-south-sudan-citizenry-call-on-your-government-to-negotiate-with-chinese-companies-the-inclusion-of-local-engineers-companies-in-the-infrastructure-development-of-roads-bridges-in-the-country|https://www.fmprc.gov.cn/web/gjhdq_676201/gj_676203/fz_677316/nsd_678308/nsdzwbd_678328/202006/t20200616_9320788.shtml|http://ss.china-embassy.gov.cn/chn/sbwl/202012/t20201211_7186143.htm|https://www.africa-confidential.com/article-preview/id/12767/How_to_pay_for_Salva%27s_jet|https://twitter.com/GibbMichael/status/1268972024375975936|https://www.securitycouncilreport.org/atf/cf/%7B65BFCF9B-6D27-4E9C-8CD3-CF6E4FF96FF9%7D/S_2021_365.pdf|https://twitter.com/pthonaleu/status/1128248040178036736|https://sudantribune.com/article58162/|https://cdn.thesentry.org/wp-content/uploads/2021/10/SouthSudaneseSkirtingSanctions_Alert_TheSentry.pdf|https://africanresourcescorp.com/our-projects/|https://www.pachodo.org/latest-news-articles/news-from-various-sources/35701-south-sudan-launches-construction-of-key-road|https://english.news.cn/20220623/acb553f53bd14540ad46ebfadf3b6351/c.html|https://cityreviewss.com/government-to-begin-mega-road-project-linking-juba-to-counties/|https://www.facebook.com/southsudanvoiceofvoiceless/photos/a.2524936031066576/2939484626278379/?type=3|https://www.eyeradio.org/oil-prices-affect-juba-yei-road-construction/|https://www.eyeradio.org/yei-residents-manually-repair-road-as-juba-reneges-on-their-plea/|https://radiotamazuj.org/en/news/article/traders-drivers-lament-bad-condition-of-juba-yei-kaya-road|https://www.eyeradio.org/more-highways-to-be-constructed-minister/"/>
        <s v="http://www.youtube.com/watch?v=PsbB98wj78c|http://global.factiva.com/aa/?ref=BBCAP00020100129e61t0035x&amp;pp=1&amp;fcpil=en&amp;napc=S&amp;sa_from=|http://news.xinhuanet.com/newscenter/2010-01/29/content_12900852.htm|http://www.intl-bj.avic.com/article/content/view?id=628|http://ke.mofcom.gov.cn/article/waimao/200810/20081005859955.shtml|https://books.google.com/books?id=-NCZOjFXyokC&amp;pg=PT18&amp;lpg=PT18&amp;dq=%22management+fee%22+%22commitment+fee%22+%22kenya%22+%22china%22&amp;source=bl&amp;ots=XvxyLcq_nK&amp;sig=ACfU3U2j-J5BuCxGyTn9PNjpLyw5LbCpbQ&amp;hl=en&amp;sa=X&amp;ved=2ahUKEwj458GRx5vhAhUNmuAKHZlACYQQ6AEwAnoECAkQAQ#v=onepage&amp;q=%22management%20fee%22%20%22commitment%20fee%22%20%22kenya%22%20%22china%22&amp;f=false|http://ke.china-embassy.org/chn/xw/t654942.htm|https://www.nation.co.ke/news/1056-852030-iit337z/index.html|http://www.cannews.com.cn/2016/0418/152237_2.shtml|https://www.dropbox.com/s/tn48wjaqtkezyfg/External%20Public%20Debt%20Register%202012.pdf?dl=0|https://www.dropbox.com/s/0et4jg1qfg1bo7r/External-Public-Debt-Register-as-at-End-June-2021.pdf?dl=0|https://www.treasury.go.ke/wp-content/uploads/2021/09/External-Public-Debt-Register-as-at-End-June-2020.pdf|https:// https://www.dropbox.com/s/549ixt2gj1jbjvi/External-Public-Debt-Register-as-at-End-June-2022.pdf?dl=0"/>
        <s v="http://www.zepcc.com/gongsixinwen-5.html|http://www.sourcejuice.com/1302209/2010/02/03/Chinese-government-aided-exchange-letters-Bangui-Central-African-hydropower/|http://www.sinopecweekly.com/content/2011-12/13/content_1118196.htm|http://www.reuters.com/article/2011/07/25/jb-hold-centralafrica-power-idAFL6E7IP16C20110725|http://www.fmprc.gov.cn/eng/wjb/zzjg/fzs/gjlb/2944/|http://www.china.org.cn/world/2013-08/29/content_29860421_6.htm|http://www.wajl.net/en/news.asp?n_type=1&amp;f_type=41&amp;cur=%E6%96%B0%E9%97%BB%E8%B5%84%E8%AE%AF&amp;n_id=296|http://dad.synisys.com/dadcar/|http://jjhzj.mofcom.gov.cn/article/y/201112/20111207868256.shtml|http://jjhzj.mofcom.gov.cn/article/y/201108/20110807685093.shtml|http://www.africaneconomicoutlook.org/countries/central-africa/central-african-republic/|https://www.imf.org/en/Publications/CR/Issues/2016/12/31/Central-African-Republic-Staff-Report-for-the-2009-Article-IV-Consultation-and-Fifth-Review-23566|https://www.acap.cf/La-Chine-octroie-plus-de-neuf-milliards-de-F-CFA-a-la-Republique-Centrafricaine_a6561.html|http://english.mofcom.gov.cn/article/newsrelease/press/201309/20130900285772.shtml|http://www.china.org.cn/government/whitepaper/2013-08/29/content_29861256.htm|http://ke.chineseembassy.org/eng/zfgx/t1090838.htm|https://www.fmprc.gov.cn/web/gjhdq_676201/gj_676203/fz_677316/1206_678746/1206x2_678766/t1561610.shtml|http://www.mofcom.gov.cn/aarticle/shangwubangzhu/201107/20110707629383.html|http://www.sasac.gov.cn/n2588025/n2588124/c3851067/content.html|http://cf.mofcom.gov.cn/article/jmxw/201004/20100406859015.shtml|http://www.mofcom.gov.cn/article/shangwubangzhu/201112/20111207868256.shtml|http://www.mofcom.gov.cn/aarticle/i/jyjl/k/201111/20111107852078.html|https://corbeaunews-centrafrique.com/bangui-la-chine-reprend-ses-projets-de-developpement-en-centrafrique/|https://www.acap.cf/Signature-lundi-a-Bangui-d-une-serie-d-accords-entre-les-gouvernements-chinois-et-centrafricain_a3388.html|http://cf.chineseembassy.org/fra/xwdt_7/t1597556.htm|http://oliviergabirault.over-blog.com/article-centrafrique-plus-de-15-millions-d-euros-de-la-chine-surtout-pour-l-energie-48983728.html|http://cf.mofcom.gov.cn/article/todayheader/200804/20080405462315.shtml|http://www.cnafrica.org/cn/jmsj/452.html|https://www.chinca.org/CICA/info/36367|http://www.reeep.org/index.php?id=9353&amp;special=viewitem&amp;cid=144|http://www.afdb.org/fileadmin/uploads/afdb/Documents/Project-and-Operations/ADF-BD-IF-96-33-EN-SCANNEDIMAGE.177.PDF|http://www.internationalrivers.org/resources/china-overseas-dams-list-3611|https://www.dropbox.com/s/axafl0lt2lizeko/ChinaLoansToAfrica%C2%A9SAIS-CARI.csv?dl=0|http://global.factiva.com/aa/?ref=BBCAP00020070919e39j001gt&amp;pp=1&amp;fcpil=en&amp;napc=S&amp;sa_from=|https://www.fmprc.gov.cn/web/zwbd_673032/wshd_673034/t1565658.shtml|https://archive.internationalrivers.org/resources/china-overseas-dams-list-3611|http://cf.china-embassy.gov.cn/fra/xwdt_7/201809/t20180921_5820460.htm"/>
        <s v="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dropbox.com/s/6jkb87m19ly8d6s/D%20n%C2%AF2015-178%20du%2021%20janvier%202015.pdf?dl=0|http://documents.worldbank.org/curated/en/193551468248987635/pdf/911870WP0ROC0E04Box385329B00PUBLIC0.pdf|https://www.dropbox.com/s/axafl0lt2lizeko/ChinaLoansToAfrica%C2%A9SAIS-CARI.csv?dl=0  |https://www.dropbox.com/s/grhgk50bx73ogn4/Discours%20-%20inauguration%20RN1%20.pdf?dl=0|http://documents.worldbank.org/curated/en/936991468023953753/pdf/480910PUB0Buil101OFFICIAL0USE0ONLY1.pdf|https://www.dropbox.com/s/cmcfma6q9qlyo7t/Republic%20of%20the%20Congo%202020%20EITI%20Report.pdf?dl=0"/>
        <s v="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finances.gouv.cg/en/articles/summary-complementary-agreement-congos-debt-china-restructuring|https://grands-travaux.gouv.cg/en/eximbank-chine|https://www.dropbox.com/s/4jxbge4bm2q683p/N%C2%B023%20RAPPORT%20SUR%20L%27ACCORD%20COMPLEMENTAIRE%20SUR%20LA%20RESTRUCTURATION%20DE%20LA%20DETTE%20ENVERS%20LA%20CHINE%20%281%29%20N%C2%B023.pdf?dl=0|https://pnd.plan.gouv.cg/wp-content/uploads/2018/07/Parlement-CMEB-24-07-18.pdf|http://www.ecofin.assemblee-nationale.cg/medias/actualit%C3%A9s/la-dette-reechelonnee-du-congo-envers-la-chine-chiffree-1-47983-milliards-fcfa|https://www.dropbox.com/s/jkpcvdw5ob466kt/Chinese%20lending%20to%20Republic%20of%20Congo%2009%20June%202020.xlsx?dl=0|http://wap.eximbank.gov.cn/info/circus/201905/t20190529_9210.html|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https://www.dropbox.com/s/grhgk50bx73ogn4/Discours%20-%20inauguration%20RN1%20.pdf?dl=0|https://www.fmprc.gov.cn/zflt/fra/zfgx/jmhz/t1152486.htm|https://www.egis-group.com/action/realisations/concession-national-roads-rn1-and-rn2-republic-congo?url_back=action/realisations&amp;|https://www.egis.fr/action/actualites/inauguration-de-la-route-nationale-1-au-congo|https://www.adiac-congo.com/content/route-nationale-ndeg1-le-troncon-dolisie-brazzaville-sera-livre-en-juin-2015|https://aid.nepad.org/m_assets/uploads/document/15058241421424281213.pdf|http://documents.worldbank.org/curated/en/936991468023953753/pdf/480910PUB0Buil101OFFICIAL0USE0ONLY1.pdf|https://www.cgdev.org/publication/bargaining-beijing-tale-two-borrowers|https://www.dropbox.com/s/cmcfma6q9qlyo7t/Republic%20of%20the%20Congo%202020%20EITI%20Report.pdf?dl=0"/>
        <s v="http://www.zhong-fei.org/en/node/802|http://global.factiva.com/aa/?ref=BBCAPP0020070516e35g0030d&amp;pp=1&amp;fcpil=en&amp;napc=S&amp;sa_from=|https://macauhub.com.mo/2010/07/15/9432/|https://www.fmprc.gov.cn/web/gjhdq_676201/gj_676203/fz_677316/1206_677608/xgxw_677614/t319270.shtml|http://www.chinaconsulatesf.org/eng/xw/t319629.htm|https://macauhub.com.mo/pt/2008/05/22/portugues-cabo-verde-china-vai-construir-alargamento-do-hospital-da-praia/|https://www.dropbox.com/s/axafl0lt2lizeko/ChinaLoansToAfrica%C2%A9SAIS-CARI.csv?dl=0 .|https://www.dropbox.com/s/ryrf0bqvdeajcy4/Angola%20Press%20-%20ANGOP.pdf?dl=0|https://repositorio.ufpe.br/bitstream/123456789/33663/1/TESE%20Ivete%20Helena%20Ramos%20Delgado%20Silves%20Ferreira.pdf|https://www.fmprc.gov.cn/web/gjhdq_676201/gjhdqzz_681964/mzblwelm_683310/xgxw_683316/t319270.shtml|http://ar.china-embassy.org/chn/xwdt/t319270.htm|https://run.unl.pt/bitstream/10362/5584/1/Disserta%C3%A7%C3%A3o%20de%20Mestrado%20-%20Pedro%20Borges%20Tavares.pdf|http://cidadevelha1462.blogspot.com/2009/10/novo-liceu-do-salineiro.html|https://www.governo.cv/jose-maria-neves-inaugura-escola-secundaria-de-achada-monte/"/>
        <s v="http://www.zjgj.com/en/viewprojectcontent.asp?id=41&amp;class=52|http://allafrica.com/stories/201206110020.html|http://www.zjgj.com/cn/viewprojectcontent.asp?id=41&amp;class=52|http://documents.worldbank.org/curated/en/193551468248987635/pdf/911870WP0ROC0E04Box385329B00PUBLIC0.pdf|https://www.dropbox.com/s/axafl0lt2lizeko/ChinaLoansToAfrica%C2%A9SAIS-CARI.csv?dl=0  |https://static1.squarespace.com/static/5652847de4b033f56d2bdc29/t/5fa956eef6d3991188800be2/1604933359644/PB+50+Pairault+French+Chinese+Business+Cooperation+Africa.pdf|https://epaper.21jingji.com/html/2017-08/01/content_67569.htm| https://web.archive.org/web/20191102100331/http://www.eximbank.gov.cn/tm/project/_index_291_2.html|https://www.dropbox.com/s/cmcfma6q9qlyo7t/Republic%20of%20the%20Congo%202020%20EITI%20Report.pdf?dl=0"/>
        <s v="http://www.zodiakmalawi.com/zbs%25252520malawi/index.php?option=com_content&amp;view=article&amp;id=5003:chinese-stadium-back-to-lilongwe&amp;catid=41:top-headlines&amp;Itemid=97|http://www.cablegatesearch.net/cable.php?id=09LILONGWE77|http://vlex.cn/vid/construction-modern-stadium-malawi-70731652|http://www.finance.gov.mw/index.php?option=com_docman&amp;task=doc_download&amp;gid=149&amp;Itemid=107|http://global.factiva.com/aa/?ref=XNHA000020121031e8av002bo&amp;pp=1&amp;fcpil=en&amp;napc=S&amp;sa_from=|https://soundcloud.com/chinatalkingpoints/the-politics-behind-chinese-economic-engagement-in-malawi| http://malawiaid.finance.gov.mw/portal/|http://www.bbc.com/sport/football/20153471|http://www.nyasatimes.com/malawi-national-stadium-project-80-complete-china-funded/|http://news.xinhuanet.com/english/2015-11/06/c_134787851.htm|http://www.nyasatimes.com/malawi-olympic-stadium-ready-in-2-years-china/|http://amp.finance.gov.mw/aim/viewActivityPreview.do~public=true~pageId=2~activityId=18919~language=en|https://folk.uio.no/danbanik/documents/China_Aid_poverty_Banik.pdf|http://www.xinhuanet.com/english/2017-01/30/c_136021453.htm|http://stadiumdb.com/news/2018/01/new_stadium_malawis_chinese_national_pride|https://www.nyasatimes.com/malawi-china-sign-loan-agreement-to-construct-new-stadium/|http://www.afecc.com/index.php/group_news-id-723.html|https://www.dropbox.com/s/1hg3d23szoec1sp/Annual%20Review%20of%20the%20Public%20Debt%20Portfolio.pdf?dl=0|https://www.fmprc.gov.cn/zflt/eng/zfgx/t1312999.htm|https://en.wikipedia.org/wiki/Bingu_National_Stadium|https://www.cabri-sbo.org/uploads/bia/malawi_2013_execution_external_year-end_report_ministry_of_finance_comesa_sadc_english_2.pdf|http://global.factiva.com/aa/?ref=XNEWS00020091119e5bj008ya&amp;pp=1&amp;fcpil=en&amp;napc=S&amp;sa_from=|http://mw.china-embassy.org/chn/zmgx/whjl/t1397665.htm|https://psip.malawi.gov.mw/psip/psip_docs/2014-15/PSIP2014-15.pdf|http://malawi.mofcom.gov.cn/article/jmxw/201509/20150901102006.shtml|http://malawi.mofcom.gov.cn/article/zxhz/201404/20140400552386.shtml|http://mw.china-embassy.org/eng/dsxx/dsjh/t625104.htm|https://psip.malawi.gov.mw/psip/psip_docs/2011-12/PSIP2011.pdf|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worldbank.org/en/programs/debt-toolkit/dsa|https://documents1.worldbank.org/curated/en/099050001062339743/pdf/BOSIB0d62e4dae0b408ddf0159adc4f4c35.pdf"/>
        <s v="http://www0.sun.ac.za/ccs/wp-content/uploads/2009/04/dfid_fa_final.pdf"/>
        <s v="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
        <s v="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sd.mofcom.gov.cn/article/jmxw/201001/20100106734356.shtml|http://en.people.cn/90001/90776/90883/6861788.html|https://www.fmprc.gov.cn/zflt/chn/xnyfgk/t651692.htm|http://english.cqnews.net/html/2013-04/19/c_25639753.htm|https://www.chinca.org/CICA/info/34357|http://cq.cqnews.net/sz/zwyw/200905/t20090505_3249974.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zfhz.org/english/newsdis.asp?id=1776&amp;stype=26&amp;type=5|http://www.cellular-news.com/story/31066.php|http://ls.mofcom.gov.cn/aarticle/jmxw/200805/20080505524664.html|http://www.tmcnet.com/usubmit/2006/11/13/2070355.htm|https://web.archive.org/web/20130407010734/http://www.gov.ls/articles/2007/LESOTHO_CHINA_SIGN_LOAN.php|http://whttps://global-factiva-com.proxy.wm.edu/ha/default.aspx#./!?&amp;_suid=159655093726408490618021643783|http://finance.sina.com.cn/roll/20090113/00022622580.shtml|http://www.finance.gov.ls/documents/Budget%20Formulation/budget%20speeches/Budget_Speech_2007.pdf|http://ls.china-embassy.org/eng/xwdt/t847770.htm|http://www.gov.ls/articles/2008/CHINESE_EXPORT_IMPORT_BANK.php|http://ls.china-embassy.org/chn/xwdt/t847555.htm|http://ls.china-embassy.org/eng/sgdt/t847770.htm|http://www.eximbank.gov.cn/aboutExim/annals/2009/201807/P020180712376254829432.pdf|http://www.finance.gov.ls/documents/Budget%20Formulation/budget%20speeches/budget_speech_2008-09_final.pdf|http://documents.worldbank.org/curated/en/964741523980623696/pdf/ACS19193-WP-REVISED-P156809-PUBLIC.pdf|https://www.dropbox.com/s/axafl0lt2lizeko/ChinaLoansToAfrica%C2%A9SAIS-CARI.csv?dl=0 .|https://sundayexpress.co.ls/govt-urged-to-act-on-econet/|http://documents1.worldbank.org/curated/en/964741523980623696/pdf/ACS19193-WP-REVISED-P156809-PUBLIC.pdf|http://global.factiva.com/aa/?ref=APRT000020061113e2bd0000a&amp;pp=1&amp;fcpil=en&amp;napc=S&amp;sa_from=|https://www.dropbox.com/s/y2g59f3yf8gkjx0/MINISTRY%20OF%20FINANCE%20PRIVATE%20SECTOR%20DEVELOPMENT%20DEPARTMENT%20STATE%20OWNED%20ENTERPRISES%20ANNUAL%20REPORT%20FOR%20THE%20YEAR%20ENDED%20MARCH%202018.pdf?dl=0|https://www.dropbox.com/s/vv283njfy2sx1pv/PAC-2013-16-Report.pdf?dl=0"/>
        <s v="http://zm.mofcom.gov.cn/article/jmxw/201810/20181002793933.shtml|http://www.parliament.gov.zm/node/6324|https://www.sh.gov.zm/?wpfb_dl=64|https://www.boc.cn/aboutboc/ab8/201804/t20180413_11986892.html|https://www.mwdsep.gov.zm/?p=5909|http://zm.mofcom.gov.cn/sys/print.shtml?/jmxw/201907/20190702883257|http://www.xinhuanet.com/english/2019-09/12/c_138384813.htm|http://www.yunzhan365.com/26110795.html|https://www.boc.cn/aboutboc/ab8/201705/t20170515_9420510.html|https://www.dropbox.com/s/04zcvmptbike9ou/Best%20Deals%202016%20_%20Global%20Trade%20Review%20%28GTR%29.pdf|https://www.cabri-sbo.org/uploads/files/Documents/zambia_2016_execution_external_year-end_report_ministry_of_finance_comesa_sadc_english_.pdf|http://en.cmcec.com/xwzx_6391/gsxw/201708/t20170817_169129.html|https://en.powerchina.cn//2018-09/22/content_37099723.htm|http://en.cmcec.com/xwzx_6391/mtjj/201904/t20190410_207674.html|http://en.cmcec.com/xwzx_6391/mtjj/201906/t20190624_216657.html|https://av.sc.com/corp-en/content/docs/Standard-Chartered-Opportunity-2030.pdf|http://www.hbed.com.cn/art/2018/9/27/art_2576_245173.html|http://zm.chineseembassy.org/chn/sbgx/jm/t1599128.htm|https://www.dropbox.com/s/2izl20uv56ldrcx/EIS%20KAFULAFUTA%20DAM%20WATER%20SUPPLY%20%20SYSTEM.pdf|http://www.xinhuanet.com/english/2019-02/02/c_137795419.htm|http://www.zsyj.com/art/2019/8/26/art_8431_629369.html|http://www.zsyj.com/art/2019/9/27/art_8431_670651.html|http://www.cmcec.com/xwzx_6703/mtjj/201904/t20190409_206506.html|http://www.cmcec.com/xwzx_6703/mtjj/201810/t20181008_193552.html|https://www.dropbox.com/s/g81qwb2augnflo4/2016%20ECONOMIC%20REPORT.pdf?dl=0|http://www.parliament.gov.zm/sites/default/files/documents/committee_reports/Report%20on%20Energy%2C%20Water%20Development%20and%20Tourism.pdf|https://www.lusakatimes.com/2020/08/13/the-449-million-kafulafuta-dam-project-on-the-copperbelt-9-months-ahead-of-schedule/|https://www.afrik21.africa/en/zambia-ccec-suspends-work-on-kafulafuta-dam-construction-site/|https://www.mndp.gov.zm/wp-content/uploads/2020/12/2018-Annual-Progress-Report-Detailed-Report.pdf|https://dailynationzambia.com/2021/11/kafulafuta-dam-construction-abandoned/|http://www.china.org.cn/world/Off_the_Wire/2019-06/27/content_74928644.htm|http://northeurope.blob.euroland.com/press-releases-attachments/1154183/HKEX-EPS_20190712_003559237-0.PDF|https://www.namport.com.na/files/documents/e28_Annual%20Report%2012%20months%20ended%2031%20March%202019.pdf|https://tradefinanceanalytics.com/articles/3496014/zambia-raises-sinosure-covered-loan-for-kafulafuta-water-project|https://www.gtreview.com/magazine/volume-15issue-4/best-deals-2016/|https://www.dropbox.com/s/3uyikwu9ub1ncfi/%E4%B8%AD%E5%9B%BD%E5%AF%B9%E5%A4%96%E6%89%BF%E5%8C%85%E5%B7%A5%E7%A8%8B%E5%9B%BD%E5%88%AB%EF%BC%88%E5%9C%B0%E5%8C%BA%EF%BC%89%E5%B8%82%E5%9C%BA%E6%8A%A5%E5%91%8A2019-2020.pdf?dl=0|http://gls-ins.com/3g/display/304747.html|https://static1.squarespace.com/static/5652847de4b033f56d2bdc29/t/615232039d465735fac98d68/1632776711677/BP+5+%E2%80%93+Brautigam+Wang+%E2%80%93+Zambia+Chinese+Debt+Pandemic+Era.pdf|https://www.dropbox.com/s/1m28edikpasu2nq/MEASURES-TAKEN-REGARDING-SOME-LOAN-FINANCED-PROJECTS.pdf?dl=0|https://www.boc.cn/aboutboc/ab8/201804/t20180413_11986811.html"/>
        <s v="http://zm.mofcom.gov.cn/article/zxhz/hzjj/201204/20120408048859.shtml|https://www.railjournal.com/africa/china-signs-tazara-rehabilitation-deal/|http://www.iprcc.org/Index/skip/cid/3979.html|https://www.theeastafrican.co.ke/news/Tazara-six-new-USD24m-locos-fail-trial-runs--/2558-1741382-view-printVersion-q6x28p/index.html|https://en.wikipedia.org/wiki/TAZARA_Railway|http://www.parliament.gov.zm/sites/default/files/documents/committee_reports/2007%20Report%20-%20Government%20Assurances.pdf|http://www.cifor.org/publications/pdf_files/WPapers/WP133Schoneveld.pdf|http://wws.princeton.edu/sites/default/files/content/Zambia%20Final%20Final%20Report_27Apr2016.pdf|https://www.lusakatimes.com/2011/06/03/tazara-receives-90-wagons/|https://global.factiva.com/redir/default.aspx?P=sa&amp;an=BBCAP00020100101e611000dx&amp;cat=a&amp;ep=ASE|https://www.scribd.com/document/100762113/The-Status-of-Zambia-Domestic-Debt-and-External-Debt|https://www.dropbox.com/s/axafl0lt2lizeko/ChinaLoansToAfrica%C2%A9SAIS-CARI.csv?dl=0|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https://www.lusakatimes.com/2009/12/11/a-locomotive-train-arrives-in-chipata-for-the-first-time/#comment-399606"/>
        <s v="https:///www.dropbox.com/s/242d545telketqt/PFI-League-Tables-2018.pdf?dl=0|https://www.pidg.org/wp-content/uploads/2019/01/PIDG-2014-AR-bookmarked.pdf|https://www.eaif.com/eaif-lends-us35-million-to-us1-1-billion-project-to-double-production-at-nigerias-largest-fertiliser-plant/|https://www.indorama.com/news/47|https://www.indorama.com/news/46"/>
        <s v="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
        <s v="https://agighana.org/uploaded_files/document/84d83ab7011bedff5f0005c0825f7df8.pdf|https://global.factiva.com/redir/default.aspx?P=sa&amp;an=GANAGEN020170628ed6s000b8&amp;cat=a&amp;ep=ASE|https://global.factiva.com/redir/default.aspx?P=sa&amp;an=BUSFINC020170530ed5u000b5&amp;cat=a&amp;ep=ASE|https://www.dropbox.com/s/84rnm1b9t3suyu6/odofproject.pdf?dl=0|http://ir.parliament.gh/bitstream/handle/123456789/1305/PARLIAMENTARY%20MEMORANDUM%20BY%20THE%20MINISTER%20FOR%20FINANCE%20%20ON%20THE%20REQUEST%20FOR%20APPROVAL%20OF%20INCENTIVES%20TO%20SUPPORT%20IMPLEMENTATION%20OF%20THE%20ONE%20DISTRICT%20ONE%20FACTORY%20PROGRAMME.pdf|https://web.archive.org/web/20181020234431/http://www.ghana.gov.gh/index.php/media-center/news/4930-president-akufo-addo-inaugurates-1-district-1-factory-project-in-asokwa|http://www.rsd.mofep.gov.gh/sites/default/files/budget-statements/2019-Budget-Statement-and-Economic-Policy.pdf|https://www.mofep.gov.gh/sites/default/files/pbb-estimates/2020/2020-PBB-MOTI.pdf"/>
        <s v="https://al-tayar.net/%D8%AA%D9%8A%D8%A7%D8%B1-%D8%A7%D9%84%D9%86%D8%A7%D8%B3/2018/03/%D8%A7%D9%83%D8%AA%D9%85%D8%A7%D9%84-%D8%A7%D9%84%D8%B7%D8%B1%D9%8A%D9%82-%D8%A7%D9%84%D8%AF%D8%A7%D8%A6%D8%B1%D9%8A-%D9%84%D9%88%D9%84%D8%A7%D9%8A%D8%A9-%D8%AC%D9%86%D9%88%D8%A8-%D9%83%D8%B1%D8%AF/|http://fmit.gov.sd/Ar/Post/44|https://www.sudaress.com/suna/1021998|https://beladifm.com/%D8%A7%D9%84%D8%AA%D9%88%D9%82%D9%8A%D8%B9-%D8%B9%D9%84%D9%89-%D8%A5%D9%83%D8%AA%D9%85%D8%A7%D9%84-%D8%A7%D9%84%D8%B7%D8%B1%D9%8A%D9%82-%D8%A7%D9%84%D8%AF%D8%A7%D8%A6%D8%B1%D9%8A-%D8%A8%D9%8A%D9%86/?__cf_chl_captcha_tk__=cc63fb4dcf4f267cae9bb252e55f156e89a41594-1601549077-0-AVxSBOVagdaeGtVaHmO0_6CF-YB5nOf5vBIRq7nAQryEmEJQEL_agX0CF8isIJ7fbRYQxgJ7pxsBp5xAsXR0wEPydB9sAc87aQV83fv5RZTxhw3N8nYs4XkjX1lGphgpt5eLcBP6kkGPxaO0YHi4EIoo-q1AE1sb8G7Dbd8eCFy2h5YlRf-N5KC59vOJ28WeHFarHMrqEWr_Mum_teOSyfnxWTMHPC1ciphI1bUco3tSEnWHeEdS8drGCMAaP2bxWuagcSoqS_GBAKL_06k4hAzudAIeRQFGYzob82j9-cPg8sWvA9ZJB5gs8kq4hSSPixgPQW643v0Y4Bo1VRcD4R-OSggurzhH9UZ5GHjO72jkqxRSrr7nogXFwS24zALZqR_ebtkg7HM933ejzTprqK4qhhurF2C_32tfrbhM61V-pM2CkV-nZr5YJ4kgSLYga3Ej7x2qOltfv93Kj5VvUG5BjrJHcx5Nwpjp8S24MirJnWa04Ba-kuVeiq2BVVz_af0WkPvpfjufird8TLTOuSR5IerFQUEFRqij-Zj8LpORLr_73kFC88yW6C0NleeDyFez0zA2W3p_syQw3I1f7nreX3vr1ntw67zk0XXJWjNY-FXxPWm6RLID5-zjALqzsIEM7Y1jnNwOOds6kE-qWqf9gjrtOMM35N1QXUm06_6BqVke1due8y2yg_jaZWfz-1H0XsdeW18moRxQNTUs6zexmb8IGkgKKV4u78A0GhxLw9fp2Fk7VZp4nDlXTi2tWA|https://www.dropbox.com/s/hs0ri0udvanp91f/consultant-s-organizational-chart.pdf?dl=0|https://www.dropbox.com/s/axafl0lt2lizeko/ChinaLoansToAfrica%C2%A9SAIS-CARI.csv?dl=0|http://www.chinanews.com/gn/2012/01-30/3630608.shtml|https://www.cnn.com/2012/02/07/world/africa/sudan-hostages|http://www.sasac.gov.cn/n2588025/n2588124/c3847850/content.html|https://pdf.dfcfw.com/pdf/H3_AP201202250003466153_1.pdf?1504100413000.pdf"/>
        <s v="https://allafrica.com/stories/201506082507.html|https://www.pv-magazine.com/2017/06/14/cameroon-to-install-more-off-grid-and-grid-connected-solar-capacity/|https://agencecamerounpresse.com/societe/%C3%A9nergie-166-localit%C3%A9s-%C3%A9clair%C3%A9es-gr%C3%A2ce-au-syst%C3%A8me-solaire-photovolta%C3%AFque.html| http://cameroun24.net/actualite-cameroun-Le_chinois_Huawei_lance_un_projet_d_27_C3_A9lectrificati-1-1-35708.html?pr=52066&amp;lang=fr|https://www.investiraucameroun.com/index.php/electricite/2911-8245-le-chinois-huawei-lance-un-projet-delectrification-solaire-dans-1000-localites-rurales-au-cameroun|https://www.voltatic.com/2016/12/cameroun-huawei-demarre-son-projet-delectrification-solaire-dans-1000-villages/ and https://greenminigrid.afdb.org/file/179/download|http://neoindependance.canalblog.com/archives/2015/06/08/32182755.html|https://www.camerounweb.com/CameroonHomePage/NewsArchive/China-promotes-solar-energy-in-Cameroon-330281|http://cameroun24.net/actualite-cameroun-Le_chinois_Huawei_lance_un_projet_d_27_C3_A9lectrificati-1-1-35708.html?pr=52066&amp;lang=fr|http://en.chinapower.com.cn/2015/08/28/content_2950.html|https://web.archive.org/web/20180308064633/http://en.chinapower.com.cn/2015/08/28/content_2950.html|https://www.dropbox.com/s/gyw9wfvjdxuhvn8/DAD%20Cameroon%20000895.pdf?dl=0|https://www.spm.gov.cm/site/sites/default/files/DOCs/rapport_minjustice_2017_francais.pdf|http://www.ecreee.org/sites/default/files/procurment/attachments/tdrs_modele_dexploitation_relatif_au_projet_166_localites_vfinale.pdf|https://www.dgb.cm/Download/504/administration-performance-project-2016/11973/ppa_32_en.pdf|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journalducameroun.com/en/wp-content/uploads/2021/12/expose-assemble-anglais.pdf"/>
        <s v="https://allafrica.com/stories/201703020272.html |https://www.chronicle.co.zw/1bn-hwange-power-deal-signed/|https://www.scio.gov.cn/31773/35507/35513/35521/Document/1632410/1632410.htm|https://www.concretetrends.co.za/news/china-s-exim-bank-boosts-zimbabwe-s-hwange-power-project/|https://web.archive.org/web/20160824162557/https://www.iea.org/publications/freepublications/publication/Partner_Country_SeriesChinaBoosting_the_Power_Sector_in_SubSaharan_Africa_Chinas_Involvement.pdf|https://www.zimbabwesituation.com/news/zimsit-m-zimbabwe-power-utility-secures-12bn-loan-from-china-newsday-zimbabwe/|http://www.xinhuanet.com/english/2018-06/01/c_137221447.htm|http://www.nea.gov.cn/2018-07/04/c_137301186.htm|http://www.chinaembassy.org.zw/chn/dsxx/dshd/t1573937.htm|http://www.xinhuanet.com/world/2015-12/04/c_128499434.htm|https://www.fmprc.gov.cn/web/zwbd_673032/wshd_673034/t1573938.shtml|https://www.herald.co.zw/a-hectic-diplomatic-12-months-for-ed/|https://www.zimbabwesituation.com/news/zimbabwe-meets-conditions-for-us1billion-power-deal/|https://www.nortonrosefulbright.com/en-mx/news/64f1ce50/norton-rose-fulbright-advises-on-the-expansion-and-rehabilitation-of-essential-energy-projects-in-zimbabwe|http://africa.chinadaily.com.cn/weekly/2018-09/07/content_36877974.htm|https://www.esi-africa.com/industry-sectors/generation/zimbabwe-hwange-power-station-expansion-makes-headways/|https://www.parlzim.gov.zw/senate-hansard/senate-hansard-07-december-2016-vol-26-no-18|https://twitter.com/officialzpc/status/1143438191879512064?lang=en|https://news.pindula.co.zw/2019/03/02/hwange-power-expansion-project-begins-in-earnest/|https://www.theindependent.co.zw/2017/06/16/zesa-fails-raise-us350m-deposit/|https://www.sundaymail.co.zw/stanbic-fires-up-hwange|https://www.gem.wiki/Hwange_power_station|https://www.chronicle.co.zw/hwange-project-zpc-targets-30pc-completion-by-year-end/|https://gazettes.africa/archive/zw/2016/zw-government-gazette-dated-2016-06-30-no-75.pdf|https://theasset.com/article/38412/work-on-us15-billion-hwange-expansion-to-be-completed-by-2022|http://www.chinadaily.com.cn/m/powerchina/2019-04/18/content_37459891.htm|https://www.theindependent.co.zw/2020/04/24/sinohydro-striving-to-ease-zim-electricity-shortages-tang/|http://www.xinhuanet.com/english/2019-11/30/c_138595879.htm|http://www.chinadaily.com.cn/a/201806/01/WS5b122fcea31001b82571dd1e.html|https://law.asia/china-deals-of-the-year-2018/#OBOR|https://constructionreviewonline.com/biggest-projects/600-mw-hwange-expansion-project-in-zimbabwe-at-68-complete/|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energycentral.com/news/hwange-power-station-expansion-inches-closer-completion|https://www.idbz.co.zw/file/1258/download?token=TXRyKKT4|https://www.dropbox.com/s/vp1989qpajmclsv/ZWE-2021%20Annual%20Public%20Debt%20Bulletin.pdf?dl=0|https://www.zpc.co.zw/articles/2021/02/05/power-column-4th-quarter-2020|https://www.veritaszim.net/sites/veritas_d/files/Statement%20of%20Public%20Debt%2024%20November%202022.pdf|https://www.veritaszim.net/sites/veritas_d/files/Statement%20of%20Public%20Debt-%2025%20November%202021.pdf"/>
        <s v="https://allafrica.com/stories/201704240389.html|http://tz.mofcom.gov.cn/article/jmxw/201211/20121108432817.shtml|https://eiti.org/sites/default/files/documents/2014-2015_tanzania_eiti_report.pdf|http://documents.worldbank.org/curated/en/506811563297886425/pdf/Tanzania-Energy-Sector-Capacity-Building-Project.pdf|https://zhuanlan.sina.cn/article?ch=finance&amp;id=64990&amp;vt=4&amp;page=2|http://www.nao.go.tz/?wpfb_dl=226|http://www.mof.go.tz/mofdocs/msemaji/AMP%20report%20%20for%20Q1_2014.pdf|https://www.dropbox.com/s/i5nau9n07ohkizt/392125610-Export-Import-Bank-of-China-pptx.pdf?dl=0|http://www.cnpc.com.cn/cnpc/gzdt/201404/f8d4c630afd34ea485d4a7135f77a7c2.shtml|http://www.cnpc.com.cn/cnpc/jtxw/201510/d7bc33daef9545ea85a796fabfd6f76f.shtml|http://www.cnpc.com.cn/cnpc/jtxw/201510/d7bc33daef9545ea85a796fabfd6f76f.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www.dropbox.com/s/sptor0fju165k3j/392125621-GovernmentConcessional-Loan-PreferentialBuyer-sCredit-Brochure-pdf.pdf?dl=0|https://cng-cdn.oxfam.org/tanzania.oxfam.org/s3fs-public/file_attachments/Balancing%20Infrastructure%20Development%20and%20Community%20Livelihoods.pdf|https://www.imf.org/external/pubs/ft/scr/2013/cr1312.pdf|https://www.imf.org/external/pubs/ft/scr/2012/cr12185.pdf|https://tpdc.co.tz/wp-content/uploads/2016/04/Taarifa-kwa-umma-TPDC2904.pdf|https://tpdc.co.tz/pdfstuff/TAARIFA%20YA%20BOMBA%20LA%20GESI%20March.pdf|https://www.dropbox.com/s/ldwqzllgqcdwyyj/Taarifa-kwa-umma-TPDC2904.pdf|https://www.thecitizen.co.tz/news/1840340-5141562-8qjnji/index.html|https://www.eatv.tv/news/current-affairs/ujenzi-wa-miundombinu-ya-gesi-wakamilika-kwa-94|https://www.ajirazetu.co.tz/tpdc-yataja-gharama-za-mradi-gesi-asilia/|https://www.theeastafrican.co.ke/business/Tanzania-tanesco-debt-gas-pipeline---/2560-4393530-47u3ycz/index.html|https://www.thecitizen.co.tz/news/SPECIAL-REPORT---Repaying--1bn-loan-may-be-difficult--govt-told/1840340-3900348-nyv2vrz/index.html|https://www.ippmedia.com/en/news/confirmed-tpdc-opened-3-escrow-accounts-stanbic|https://oilnewskenya.com/tpdc-opens-escrow-accounts-to-manage-gas-production-future-developments/|https://web.archive.org/web/20170424055146/http://www.nao.go.tz/?wpfb_dl=226'|https://eiti.org/files/documents/2014-2015_tanzania_eiti_report.pdf|https://www.dropbox.com/s/j65trrpyjbbpzj9/TAARIFA%20YA%20BOMBA%20LA%20GESI%20March.pdf?dl=0 |https://www.icsin.org/uploads/2019/12/11/c924317a941e3d430099f6f7d652abf2.pdf|http://tz.mofcom.gov.cn/article/ztdy/201509/20150901115853.shtml|https://www.nao.go.tz/uploads/PUBLIC-AUTHORITIES-OTHER-BODIES-GENERAL-REPORTS-2016-2017.pdf|https://www.nao.go.tz/uploads/CENTRAL-GOVERNMENT-ANNUAL-GENERAL-REPORT-FOR-2015-2016.pdf|https://www.nao.go.tz/uploads/CENTRAL-GOVERNMENT-GENERAL-REPORT-2016-2017.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m0vhsrl2i73t4od/AMP%20report%20%20for%20Q1_2014%20%281%29.pdf?dl=0|https://www.africa-energy.com/news-centre/article/tanzania-maurel-prom-wentworth-sign-mnazi-bay-gas-sales|https://www.dropbox.com/s/dyt43g53m2btrmz/TPDC%20Financial%20Statements%2030%20June%202018.pdf?dl=0|https://www.dropbox.com/s/7cgefq6jfnffdlk/Report-of-the-Controller-and-Auditor-General-on-the-Consolidated-Financial-Statements-June-2015.pdf?dl=0|https://www.dropbox.com/s/2r60gnnul8u78d5/Audited%20Financial%20Statements%20of%20TPDC%2030%20June%202021.pdf?dl=0|https://www.dropbox.com/s/fkh0bt477ktpot0/Audited%20Financial%20Statements%20of%20TPDC%2030%20June%202020.pdf?dl=0|https://www.dropbox.com/s/ydxkhlh3fw3k3po/TPDC%20Audited%20Financial%20Statements%2030%20June%202019.pdf?dl=0|https://www.dropbox.com/s/ycckbaozf7632os/Report-of-the-Controller-and-Auditor-General-on-the-Consolidated-Financial-Statements-June-2016.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
        <s v="https://allafrica.com/stories/201704240389.html|http://www.nao.go.tz/?wpfb_dl=226|http://tz.mofcom.gov.cn/article/jmxw/201211/20121108432817.shtml|https://www.nao.go.tz/uploads/CENTRAL-GOVERNMENT-GENERAL-REPORT-2016-2017.pdf|https://zhuanlan.sina.cn/article?ch=finance&amp;id=64990&amp;vt=4&amp;page=2|http://documents.worldbank.org/curated/en/506811563297886425/pdf/Tanzania-Energy-Sector-Capacity-Building-Project.pdf|http://www.mof.go.tz/mofdocs/msemaji/AMP%20report%20%20for%20Q1_2014.pdf|https://www.dropbox.com/s/i5nau9n07ohkizt/392125610-Export-Import-Bank-of-China-pptx.pdf?dl=0|http://www.cnpc.com.cn/cnpc/jtxw/201510/d7bc33daef9545ea85a796fabfd6f76f.shtml|http://www.cnpc.com.cn/cnpc/gzdt/201404/f8d4c630afd34ea485d4a7135f77a7c2.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oilnewskenya.com/tpdc-opens-escrow-accounts-to-manage-gas-production-future-developments/|https://www.ippmedia.com/en/news/confirmed-tpdc-opened-3-escrow-accounts-stanbic|http://english.www.gov.cn/news/top_news/2015/10/12/content_281475209865008.htm|https://www.imf.org/external/pubs/ft/scr/2013/cr1312.pdf|https://www.imf.org/external/pubs/ft/scr/2012/cr12185.pdf|https://tpdc.co.tz/wp-content/uploads/2016/04/Taarifa-kwa-umma-TPDC2904.pdf|https://tpdc.co.tz/pdfstuff/TAARIFA%20YA%20BOMBA%20LA%20GESI%20March.pdf|https://www.dropbox.com/s/ldwqzllgqcdwyyj/Taarifa-kwa-umma-TPDC2904.pdf|https://web.archive.org/web/20170424055146/http://www.nao.go.tz/?wpfb_dl=226|https://www.theeastafrican.co.ke/business/Tanzania-tanesco-debt-gas-pipeline---/2560-4393530-47u3ycz/index.html|https://www.thecitizen.co.tz/news/SPECIAL-REPORT---Repaying--1bn-loan-may-be-difficult--govt-told/1840340-3900348-nyv2vrz/index.html|https://www.ajirazetu.co.tz/tpdc-yataja-gharama-za-mradi-gesi-asilia/|https://www.icsin.org/uploads/2019/12/03/4144f29c647bea4ce952230202e5d079.pdf|https://www.eatv.tv/news/current-affairs/ujenzi-wa-miundombinu-ya-gesi-wakamilika-kwa-94|https://www.dropbox.com/s/sptor0fju165k3j/392125621-GovernmentConcessional-Loan-PreferentialBuyer-sCredit-Brochure-pdf.pdf?dl=0|https://www.icsin.org/uploads/2019/12/11/c924317a941e3d430099f6f7d652abf2.pdf|https://www.dropbox.com/s/j65trrpyjbbpzj9/TAARIFA%20YA%20BOMBA%20LA%20GESI%20March.pdf?dl=0 |https://eiti.org/files/documents/2014-2015_tanzania_eiti_report.pdf|https://www.thecitizen.co.tz/news/1840340-5141562-8qjnji/index.html|http://tz.mofcom.gov.cn/article/ztdy/201509/20150901115853.shtml|https://eiti.org/sites/default/files/documents/2014-2015_tanzania_eiti_report.pdf|https://www.nao.go.tz/uploads/PUBLIC-AUTHORITIES-OTHER-BODIES-GENERAL-REPORTS-2016-2017.pdf|https://www.nao.go.tz/uploads/CENTRAL-GOVERNMENT-ANNUAL-GENERAL-REPORT-FOR-2015-2016.pdf|https://cng-cdn.oxfam.org/tanzania.oxfam.org/s3fs-public/file_attachments/Balancing%20Infrastructure%20Development%20and%20Community%20Livelihoods.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dyt43g53m2btrmz/TPDC%20Financial%20Statements%2030%20June%202018.pdf?dl=0|https://www.africa-energy.com/news-centre/article/tanzania-maurel-prom-wentworth-sign-mnazi-bay-gas-sales|https://www.dropbox.com/s/m0vhsrl2i73t4od/AMP%20report%20%20for%20Q1_2014%20%281%29.pdf?dl=0|https://www.dropbox.com/s/ydxkhlh3fw3k3po/TPDC%20Audited%20Financial%20Statements%2030%20June%202019.pdf?dl=0|https://www.dropbox.com/s/fkh0bt477ktpot0/Audited%20Financial%20Statements%20of%20TPDC%2030%20June%202020.pdf?dl=0|https://www.dropbox.com/s/2r60gnnul8u78d5/Audited%20Financial%20Statements%20of%20TPDC%2030%20June%202021.pdf?dl=0|https://www.dropbox.com/s/ycckbaozf7632os/Report-of-the-Controller-and-Auditor-General-on-the-Consolidated-Financial-Statements-June-2016.pdf?dl=0|https://www.dropbox.com/s/7cgefq6jfnffdlk/Report-of-the-Controller-and-Auditor-General-on-the-Consolidated-Financial-Statements-June-2015.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
        <s v="https://ao.mofcom.gov.cn/sys/print.shtml?/todayheader/201211/20121108414515 |http://construction.citic/en/content/details_47_2335.html|https://saiia.org.za/research/oil-for-housing-chinese-built-new-towns-in-angola/|http://ao.china-embassy.org/chn/zagx/jmgx/t1456341.htm|http://ao2.mofcom.gov.cn/article/chinanews/201403/20140300508623.shtml|http://www.cici.citic.com/content/details_47_127.html|https://www.construction.citic/content/details_39_2278.html|https://www.dropbox.com/s/axafl0lt2lizeko/ChinaLoansToAfrica%C2%A9SAIS-CARI.csv?dl=0|https://www.rns-pdf.londonstockexchange.com/rns/9480U_1-2018-7-17.pdf|https://www.sinosure.com.cn/en/Insurance/meci/index.shtml|https://file:///C:/Users/taylo/OneDrive/Desktop/William%20&amp;%20Mary/AidData%20TUFF/Oil_for_Housing_Chinese_built_new_towns.pdf|https://www.rns-pdf.londonstockexchange.com/rns/8185G_1-2022-3-31.pdf"/>
        <s v="https://chilot.me/wp-content/uploads/2011/08/proclamation-no-717-export-import-bank-of-china-loan-agreements-to-provide-loan-for-financing-the-gibe-iii1.pdf|https://www.dropbox.com/s/k4tesdpdkqf3mzn/Public%20Sector%20Debt%20Statistical%20Bulletin%20No%201-No%2022.rar?dl=0|http://www.mofed.gov.et/English/Resources/Documents/Public%20Sector%20Debt%20Statistical%20Bulletin%20-%20No.7%20(2006-07%20-%202010-11).pdf|https://addisfortune.net/articles/transmission-lines-for-gilgel-gibe-iii-to-be-ready-within-a-month/ |https://www.globaltransmission.info/archive.php?id=27428 |http://mehandis.net/glancing-ethiopias-move-in-producing-diversifying-energy/|https://www.dropbox.com/s/cxfwj9sgzxnp9tl/Public%20Sector%20Debt%20Statistical%20Bulletin%20-%20No.7%20%282006-07%20-%202010-11%29.pdf?dl=0|http://www.sasac.gov.cn/n2588025/n2588124/c3828807/content.html|https://web.archive.org/web/20160306153555/http://www.gibe3.com.et/Financer.html|http://www.chinagoabroad.com/en/article/ethiopian-electric-power-and-china-sign-98-million-power-transmission-dea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
        <s v="https://chilot.me/wp-content/uploads/2011/08/proclamation-no-717-export-import-bank-of-china-loan-agreements-to-provide-loan-for-financing-the-gibe-iii1.pdf|https://www.dropbox.com/s/k4tesdpdkqf3mzn/Public%20Sector%20Debt%20Statistical%20Bulletin%20No%201-No%2022.rar?dl=0|https://addisfortune.net/articles/transmission-lines-for-gilgel-gibe-iii-to-be-ready-within-a-month/ |https://www.power-technology.com/projects/gilgel-gibe-iii-hydroelectric-power-project/|https://web.archive.org/web/20170409135922/http://www.eternalpole.com/news-detail.asp?id=1033&amp;bigclassid=137|http://s3.amazonaws.com/china_resources/16897/2013-07-08_21_52_38_-0400_Another%2520Round%2520of%2520Power%2520Contracts%2520for%2520Chinese%2520Contractors.htm |https://africapotashblog.wordpress.com/2013/03/05/transmission-lines-for-gilgel-gibe-iii-to-be-ready-within-a-month/|https://www.dropbox.com/s/cxfwj9sgzxnp9tl/Public%20Sector%20Debt%20Statistical%20Bulletin%20-%20No.7%20%282006-07%20-%202010-11%29.pdf?dl=0|http://www.sasac.gov.cn/n2588025/n2588124/c3828807/content.htm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
        <s v="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
        <s v="https://chilot.me/wp-content/uploads/2017/11/987_2016-export-import-bank-of-china-loan-agreement-for-financing-the-addis-ababa-power-network-rehabilitation-and-upgrading-project-ratification.pdf|https://www.lawethiopia.com/images/federal_proclamation/proclamations_by_number/987.pdf|http://et.mofcom.gov.cn/article/jmxw/201611/20161101678045.shtml|https://allafrica.com/stories/201709140728.html|https://www.ezega.com/News/NewsDetails/3763/Ethiopia-Will-Meet-Chinese-Loan-Commitments-Standing-Committee|http://www.2merkato.com/news/alerts/4897-ethiopia-house-ratified-387-million-usd-loan|https://www.dropbox.com/s/k4tesdpdkqf3mzn/Public%20Sector%20Debt%20Statistical%20Bulletin%20No%201-No%2022.rar?dl=0|https://web.archive.org/web/20191203134725/http://www.cet.sgcc.com.cn/html/zdzb/col1310000085/2019-03/19/20190319145625963697916_1.html|https://www.thereporterethiopia.com/content/eight-major-cities-set-undergo-power-distribution-upgrades| http://www.eeu.gov.et/images/8_Cities_Distribution_Network_Rehabilitation_and_Upgrading_Project_.pdf |http://www.xinhuanet.com/english/africa/2019-03/16/c_137898801.htm |http://www.eeu.gov.et/index.php/projects/ueap/113-enrep-8-major-cities-distribution-network-rehabilitation-and-upgrading-p-roject-march-2019 |https://www.chinca.org/CICA/info/19031909532311| http://www.xinhuanet.com/photo/2019-06/19/c_1210162988_3.htm|https://m.geidco.org/article/1114 |https://web.archive.org/web/20170821025752/http://www.cet.sgcc.com.cn/html/zdzb/col1310000116/2016-03/17/20160317172733683241349_1.html|http://et.china-embassy.org/chn/zagx/t1646315.htm|https://www.dropbox.com/s/emcd8l260y48be6/Public%20Sector%20Debt%20Statistical%20Bulltien%20No.%2021%20%282012%20-13%20%20-%20%202015-16%20and%2031-03-2017%29.pdf?dl=0|https://www.dropbox.com/s/nx24zma1pqrcbxe/Public%20Sector%20Debt%20Statistical%20Bulltien%20No.%2020%20%282012%20-13%20%20-%20%202015-16%20and%2031-12-2016%29.pdf?dl=0 |https://www.dropbox.com/s/eacipv38hwfcayt/Addis%20Ababa%20Power%20Network%20Rehablitation%20and%20upgrading%20project.pdf?dl=0|https://www.dropbox.com/s/6li493nbxo46j1h/Addis%20Ababa%20-%20Adama%20Toll%20Motorway%20Road%20Financial%20Supplement%20Loan%20and%20Link%20Road%20Project%20Disbursement%20Information.pdf?dl=0|https://www.dropbox.com/s/7hoq9f1886kqoti/Addis%20Ababa%20Power%20Network%20Rehabiliation%20Project%20Disbursement%20Information2.pdf?dl=0|https://www.thereporterethiopia.com/content/mps-raise-concerns-external-debt-repayment-capacity|http://www.lawethiopia.com/images/federal_proclamation/proclamations_by_number/987.pdf|https://www.dropbox.com/s/8vnayof01gkammx/ChinaLoansToAfrica%C2%A9SAIS-CARI_10_7_2021.csv?dl=0|https://addisfortune.news/china-exim-bank-withholds-339m-in-loans-amid-debt-reworks/|https://www.reuters.com/article/ethiopia-debt-idAFL8N2PN47O|https://addisfortune.news/foreign-loans-plunge-amid-debt-reshuffling-talks-war/"/>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mqba1asvmuakoja/Deferred%20Payment%20Agreement%20under%20MPSA%20for%20Phase%201%20Lots%208%20Upgrading%20of%20Feeder%20Roads%20in%20Ashanti%20and%20Western%20Regions.pdf?dl=0|https://www.dropbox.com/s/9xepszmulfr96fd/EPC%20Contract%20under%20MPSA%20for%20Phase%201%20Lot%208%20Upgrading%20of%20Feeder%20Roads%20in%20Ashanti%20and%20Western%20Regions.pdf?dl=0 |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mofep.gov.gh/sites/default/files/budget-statements/2023-Budget-Statement_v2.pdf|https://www.facebook.com/MinistryofRoads/videos/video-commissioning-of-selected-feeder-roads-in-the-ashanti-western-regions-by-v/388438449773282/|https://thebftonline.com/2022/10/20/president-cuts-sod-for-4-tier-suame-interchange/|https://mrh.gov.gh/president-cut-sod-for-suame-interchange-project/"/>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  https://www.dropbox.com/s/zgxmrhs40pkwjdx/Deferred%20Payment%20Agreement%20under%20MPSA%20for%20Phase%201%20Lot%206%20Sunyani%20Inner%20City%20Roads.pdf?dl=0|https://www.gna.org.gh/1.18801868|https://www.youtube.com/watch?v=qzK_QEg7I8s|https://www.modernghana.com/news/1185543/bawumia-commissions-sinohydro-cape-coast-inner.html|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http://www.chinaden.cn/news_nr.asp?id=22828&amp;Small_Class=7|http://www.chinep.net/news/show.php?itemid=6600"/>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www.dropbox.com/s/uuoufbuwjzihzpa/Deferred%20Payment%20Agreement%20under%20MPSA%20for%20Phase%201%20Lot%204%20PTC%20Interchange%20Takoradi.pdf?dl=0|https://www.dropbox.com/s/ny97cjjaei4f96j/EPC%20under%20MPSA%20for%20Phase%201%20Lot%204%20PTC%20Interchange%20Takoradi.pdf?dl=0|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mobile.twitter.com/Kristosomm/status/1442366832619372546|https://www.dropbox.com/s/2c5jl2uulrwdpgh/Deferred%20Payment%20Agreement%20for%20Phase%201%20Lot%203%20Tamale%20Interchange.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https://www.graphic.com.gh/news/general-news/tamale-interchange-project-nearing-completion.html|https://mrh.gov.gh/president-akufo-addo-commissions-tamale-interchange/|https://mrh.gov.gh/tamale-interchange-95-per-cent-complete/|https://www.ghanaweb.com/GhanaHomePage/features/Tamale-interchange-project-is-80-complete-Akufo-Addo-1327453"/>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ormv4hdss7nnw0t/Deferred%20Payment%20Agreement%20under%20MPSA%20for%20Phase%201%20Lot%205.pdf?dl=0|https://www.dropbox.com/s/3wk0hlwk8tjhswr/EPC%20Contract%20Under%20MPSA%20for%20Phase%201%20Lot%205.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p2w2x683pai7guh/Deferred%20Payment%20Agreement%20under%20MPSA%20for%20Phase%201%20Lot%209.pdf?dl=0|https://www.dropbox.com/s/gif86ndnx79odn8/EPC%20Contract%20under%20MPSA%20for%20Phase%201%20Lot%20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dropbox.com/s/1ic7i83pintgm1s/Deferred%20Payment%20Agreement%20under%20MPSA%20Phase%201%20Lot%207.pdf?dl=0|https://www.dropbox.com/s/d9hhyezb3i8utln/EPC%20Contract%20under%20MPSA%20for%20Phase%201%20Lot%207.pdf?dl=0|https://ghanaembassyangola.ao/internacional-celebrity-designer-soraya-da-piedade-2-2/|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s://www.modernghana.com/news/881612/why-ndc-says-2b-chinese-deal-is-a-loan-and-not.html|http://ir.parliament.gh/bitstream/handle/123456789/1206/330607094305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v760xnjdy7q3w2v/Deferred%20Payment%20Agreement%20under%20MPSA%20for%20Phase%201%20Lot%2010.pdf?dl=0|https://www.dropbox.com/s/xxlbprfz7nq62vi/EPC%20Contract%20under%20MPSA%20for%20Phase%201%20Lot%2010.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baju.com.cn/art/2022/9/14/art_9076_1521043.html|https://www.dropbox.com/s/t6l2z8p5qdhltmb/63202123758-1j041p5cbv-camscanner-06-01-2021-18.57.pdf?dl=0|https://www.youtube.com/watch?v=IIaewI8W2y8|https://mofep.gov.gh/sites/default/files/budget-statements/2023-Budget-Statement_v2.pdf"/>
        <s v="https://chinaafricaloandata.bu.edu/|https://www.mof.gov.zm/?wpfb_dl=264|https://drive.google.com/drive/folders/0B43URbVj9jpxZ1JBb3NIQVduNFk?resourcekey=0-eU8gYwfhf5ZGa7sFmqQBrw|https://www.dropbox.com/s/c4towvvcxv8fkco/2019-Annual-Economic-Report-22.06.2020.pdf?dl=0|https://static1.squarespace.com/static/5652847de4b033f56d2bdc29/t/61578140e3542a5a82ef8e23/1633146947172/BP+5+%E2%80%93+Brautigam+Wang+%E2%80%93+Zambia+Chinese+Debt+Pandemic+Era.pdf|https://www.dropbox.com/s/8vnayof01gkammx/ChinaLoansToAfrica%C2%A9SAIS-CARI_10_7_2021.csv?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s://chinaafricaloandata.org/|https://reliefweb.int/report/congo/les-logements-du-quartier-mpila-seront-bient-t-reconstruits|http://blog.sina.com.cn/s/blog_400e37920102vze9.html|http://www.armp.cg/Portals/0/Pdf/Decision/DAP%20SINOHYDRO%20Logements%20Mpila.pdf|http://www.adiac-congo.com/content/infrastructures-construction-des-logements-du-quartier-mpila-18888|https://www.dropbox.com/s/axafl0lt2lizeko/ChinaLoansToAfrica%C2%A9SAIS-CARI.csv?dl=0  |https://openknowledge.worldbank.org/bitstream/handle/10986/33835/Current-Status-Opportunities-and-a-Way-Forward-for-Affordable-Housing.pdf?sequence=1&amp;isAllowed=y|https://fr-stecol-cn.translate.goog/art/2014/11/20/art_7136_527346.html?_x_tr_sch=http&amp;_x_tr_sl=fr&amp;_x_tr_tl=en&amp;_x_tr_hl=en&amp;_x_tr_pto=sc"/>
        <s v="https://chinaglobalsouth.com/2021/11/04/letter-from-nairobi-chinese-contractors-have-turned-the-kenyan-capital-into-a-giant-construction-site/|https://www.kenyanenterprise.com/sites/inversk-review/article/government-borrows-sh2bn-for-dialing-eastern-bypass/|https://www.businessdailyafrica.com/bd/economy/treasury-inks-sh2bn-loan-dualling-eastern-bypass-3583758|https://metropoltv.co.ke/2021/10/15/kenyan-borrows-ksh-2-billion-to-finance-eastern-bypass-upgrade/|https://chinaglobalsouth.com/2021/12/13/chinese-contractors-begin-work-on-one-of-the-dr-congos-most-important-roadways/|https://uzalendonews.co.ke/state-borrows-ksh-2-billion-for-eastern-bypass-expansion/|http://parliament.go.ke/sites/default/files/2022-05/Votes%20and%20Proceedings%20-Thursday%2019th%20May%2C%202022_0.pdf|https://www.businessdailyafrica.com/bd/economy/chinese-firm-starts-sh12-5bn-dualing-eastern-bypass-3621360|https://twitter.com/pdudelivery/status/1511271462455455744|https://uzalendonews.co.ke/eastern-bypass-expansion/|https://www.businessdailyafrica.com/bd/corporate/shipping-logistics/contractor-to-complete-sh12-5bn-eastern-bypass-in-january-3925140|http://english.scio.gov.cn/m/beltandroad/2022-08/02/content_78352771.htm|http://en.people.cn/n3/2016/0101/c90000-8998229.html|https://www.youtube.com/watch?v=kGj4kNXRvwU|https://www.youtube.com/watch?v=vg5kdqLs0Kw"/>
        <s v="https://coalexit.org/sites/default/files/download_public/Regional%20Briefings%20CPDL_10-04-2018_final.pdf|https://www.icafrica.org/fileadmin/documents/Annual_Reports/IFT2017.pdf|https://www.centralbank.ie/docs/default-source/regulation/prospectus-regulation/2018/prospectusdoc-2018-07/318155-baseprospectus.pdf?sfvrsn=2|https://www.dropbox.com/s/suw8nz00zvn9yeu/IJGlobal%20-%20Medupi%20Coal-Fired%20Power%20Plant%20%284764MW%29%20-%20South%20Africa.pdf?dl=0|http://www.eskom.co.za/IR2018/Documents/Eskom2018AFS.pdf|http://www.eskom.co.za/news/Pages/Jull6B.aspx|http://za.chineseembassy.org/chn/jsfw/t1479662.htm|http://za.chineseembassy.org/chn/jsfw/t1491280.htm|http://za.mofcom.gov.cn/article/ztdy/201707/20170702606615.shtml|http://www.dirco.gov.za/dircoenewsletter/newsflash284-13-07-2017.html|https://www.businesslive.co.za/bd/companies/energy/2017-07-07-eskom-reserves-boosted-as-medupi-and-kusile-units-plug-in/|https://www.timeslive.co.za/news/south-africa/2019-06-29-eskoms-medupi-unit-3-achieves-commercial-operation-status/|https://www.iol.co.za/business-report/energy/eskom-signed-15-billion-loan-from-china-development-bank-10174525|https://www.power-technology.com/projects/medupi-power/|https://www.dropbox.com/s/axafl0lt2lizeko/ChinaLoansToAfrica%C2%A9SAIS-CARI.csv?dl=0|https://www.dropbox.com/s/8vnayof01gkammx/ChinaLoansToAfrica%C2%A9SAIS-CARI_10_7_2021.csv?dl=0|https://web.archive.org/web/20190819021626/http://www.eskom.co.za/IR2019/Documents/Eskom_2019_AFS_singles.pdf|https://documents1.worldbank.org/curated/en/647701614367081617/pdf/1-Eskom-AFS-2020-pdf.pdf|https://www.eskom.co.za/wp-content/uploads/2021/08/AFS2021.pdf|https://www.eskom.co.za/wp-content/uploads/2021/02/Eskom_AFS_2017.pdf|https://www.wsp.com/en-ZA/projects/medupi-power-station|https://web.archive.org/web/20170714181424/https://www.eskom.co.za/news/Pages/Jull6B.aspx|https://web.archive.org/web/20210213080721/https://www.wsp.com/en-ZA/projects/medupi-power-station|https://en.wikipedia.org/wiki/Medupi_Power_Station|https://www.esi-africa.com/southern-africa/eskom-commissions-second-500mva-transformer-ngwedi-substation/|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eskom.co.za/wp-content/uploads/2022/12/2022_annual_financial_statements.pdf"/>
        <s v="https://cocobod.gh/news/press-release-cocobod-signs-13-billion-dollars-trade-finance-facility-for-the-year-20202021-crop-season|https://cocobod.gh/news/cocobod-signs-us15-billion-syndicated-finance-facility-for-20212022-cocoa-season|https://www.faapa.info/blog/cocobod-signs-us1-5-billion-loan-facility-for-the-20212022-cocoa-crop-season/|https://allafrica.com/stories/202109230817.html|https://siga.gov.gh/siga/cocobod-signs-1-3-billion-dollars-trade-finance-facility-for-the-year-2020-2021-crop-season/|http://www.businessghana.com/site/news/business/220073/Parliament-approves-US-1-3-billion-syndicated-loan-for-2020-21-cocoa-purchase|https://goldstreetbusiness.com/2021/business/cocobod-signs-us1-5-billion-loan/|http://www.faapa.info/blog/cocobod-signs-us1-5-billion-loan-facility-for-the-20212022-cocoa-crop-season/|https://www.tagmydeals.com/Deals/DealData/17063?title=Ghana-Cocoa-Board-Cocobod-PXF"/>
        <s v="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images/documents/rapports_annuels/R2018.pdf"/>
        <s v="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fliphtml5.com/wtyy/ugll/basic"/>
        <s v="https://constructionreviewonline.com/2017/03/algeria-approves-us-3-3-billion-el-hamdania-port-construction/|https://web.archive.org/web/20160601053127/http://news.xinhuanet.com/english/2016-01/18/c_135018002.htm|https://web.archive.org/web/20170821163942/http://english.cscec.com/art/2016/1/27/art_3533_257123.html|https://global.factiva.com/redir/default.aspx?P=sa&amp;an=ALGPS00020160119ec1i00034&amp;cat=a&amp;ep=ASE|http://dz.mofcom.gov.cn/article/jmxw/201601/20160101237075.shtml|https://www.dredgingtoday.com/2016/01/19/chinese-duo-wins-major-port-deal-in-algeria/|https://www.dropbox.com/s/jvi6uhny06j40n1/Centralized%20procurement_China%20Export-Import%20Bank.pdf?dl=0|http://www.cscec.dz/en/news/in/d-43.html|https://fr.allafrica.com/stories/201807030453.html|http://www.cscec.com/zgjz_new/xwzx_new/gsyw_new/201705/2763985.html|https://web.archive.org/web/20190410080628/http://www.premier-ministre.gov.dz/fr/gouvernement/actualites-du-gouvernement/pm-ahmed-ouyhia-04-09-2018.html|http://www.exim.gov/sites/default/files/reports/competitiveness_reports/2015-2-2014%2B2015-China-Information.pdf|http://www.cscec.dz/cn/news/in/%E5%95%86%E5%8A%A1%E9%83%A8%E5%89%AF%E9%83%A8%E9%95%BF%E4%BF%9E%E5%BB%BA%E5%8D%8E%E8%A7%86%E5%AF%9F%E4%B8%AD%E5%BF%83%E6%B8%AF%E9%A1%B9%E7%9B%AE.html|http://www.chi-geo.com/news/?69_1033.html|https://ambalg-sofia.org/fr/francais-algerie-chine-signature-dun-accord-portant-sur-un-don-de-30-millions-de-dollars/ |https://www.middleeasteye.net/fr/decryptages/chine-algerie-economie-investissements|https://www.dropbox.com/s/0jckcbxfqatwlpc/News%20_%20China%20State%20Construction%20Algeria.pdf?dl=0 |https://www.dropbox.com/s/06v4dases6na92n/%E6%96%B0%E9%97%BB%20_%20%E4%B8%AD%E5%BB%BA%E9%98%BF%E5%B0%94%E5%8F%8A%E5%88%A9%E4%BA%9A.pdf?dl=0|http://www.chinaafricarealstory.com/2018/02/guest-post-china-in-africa-much-ado-part-1.html|https://www.djazairess.com/fr/lnr/260774|https://www.silkroadbriefing.com/news/2021/07/27/algeria-to-coordinate-national-development-plans-with-chinas-belt-and-road-initiative/|https://www.rwradvisory.com/construction-to-commence-on-3-3-billion-deep-water-port-in-algeria-backed-by-chinese-financing-and-chinese-state-owned-contractors/|https://www.enr.com/articles/38741-chinese-affiliates-to-construct-35b-port-in-algeria|https://www.chinahoude.com/news/1390.html|https://www.aps.dz/en/economy/36694-el-hamdania-port-project-major-mining-projects-to-be-launched-early-2021|https://www.aps.dz/en/economy/38276-el-hamdania-port-taking-all-necessary-measures-to-launch-works|https://news.dlut.edu.cn/info/1011/21591.htm|https://www.chinadailyhk.com/article/152114|https://algeriebrevesnews.dz/le-port-du-centre-cherchell-relance-par-tebboune/|https://www.agenceecofin.com/transports/0207-78104-l-algerie-relance-le-megaprojet-du-port-centre-d-el-hamdania-finance-par-la-chine|https://portsetcorridors.com/2021/port-du-centre-cherchell-operationnels-2025/|https://www.agenceecofin.com/transports/0403-85818-algerie-vers-l-acceleration-du-megaprojet-du-port-centre-d-el-hamdania-finance-par-la-chine|https://www.agenceecofin.com/transports/1712-83638-l-algerie-va-creer-une-agence-chargee-du-suivi-du-projet-du-port-centre-d-el-hamdania|https://www.cresus.dz/wp-content/uploads/2021/03/601.pdf|https://www.reporters.dz/projet-du-port-centre-del-hamdania-le-financement-chinois-pas-encore-en-vue/|https://www.dmsprojects.net/algeria/projects/algeria-ministry-of-transport-el-hamdania-sea-port-development/PRJ00024615|https://www.hamburgportconsulting.com/news/news-en/hpc-continues-work-on-deepwater-port-project-in-algeria|https://www.agenzianova.com/a/61b898ab265dc8.80337610/3717328/2021-12-14/algeria-prevista-revisione-al-ribasso-del-costo-per-mega-progetto-porto-di-cherchell|https://observatoirenrs.com/2022/03/29/port-de-cherchell-un-nouveau-souffle-pour-le-commerce-sino-africain-28/|http://dz.china-embassy.gov.cn/xw/202209/t20220905_10762056.htm|http://www.chinaarabcf.org/zagx/sjfc/202209/t20220907_10763160.htm"/>
        <s v="https://constructionreviewonline.com/2019/05/kenya-secures-funds-for-konza-jkia-james-gichuru-expressway-projects/|https://www.yidaiyilu.gov.cn/xwzx/gnxw/88725.htm|https://kknews.cc/zh-hk/tech/r5oxqgx.amp|https://www.datacenterdynamics.com/news/huawei-build-konza-data-center-and-smart-city-kenya-chinese-concessional-loan/|http://e-promis.treasury.go.ke/e-promis-de/frame.jsp?src=deView.faces?sessionid=1594569855768970&amp;MasterID=1&amp;SubModuleID=1&amp;Hierarchy=A1_RT_OP_PROJECT&amp;UserID=13&amp;iLanguageID=1&amp;jsf_sequence=1&amp;projectid=58131&amp;beansKey=1594523309463938_1594570044846|https://drive.google.com/file/d/1logm5vLsWaMbwAEeobP1Z1rAXM_Di9Jm/view|https://chinaafricaloandata.bu.edu/|http://www.eximbank.gov.cn/aboutExim/annals/2019/202012/P020201217618055821371.pdf|https://www.president.go.ke/2019/04/27/press-statement-2/|https://www.treasury.go.ke/wp-content/uploads/2021/09/External-Public-Debt-Register-as-at-End-June-2020.pdf|https://www.businessdailyafrica.com/bd/economy/audit-flags-sh4-4bn-konza-smart-city-job-payment-3436366|https://constructionreviewonline.com/biggest-projects/konza-technopolis-project-timeline-and-all-you-need-to-know/|https://konza.go.ke/project/konza-national-data-centre-smart-city-facilities-project/|http://www.mofcom.gov.cn/dl/gbdqzn/upload/kenniya.pdf|https://www.dropbox.com/s/d0is7835s8wam7c/e-ProMIS%20Kenya%20-%20Konza%20Data%20Center%20and%20Smart%20City%20Facilities.pdf?dl=0|https://kknews.cc/zh-sg/tech/r5oxqgx.html|https://www.scoopernews.com/2019/06/30/state-borrowed-billions-to-pay-debts-says-report-borrowing-spirals-debt-to-sh208b/2890583|https://www.treasury.go.ke/wp-content/uploads/2021/03/Budget-Speech-2020-2021.pdf|https://web.archive.org/web/20210725195902/https://kenyan-herald.com/auditor-general-raises-red-flag-over-sh4-4-bn-payment-for-konza-city/|https://www.dropbox.com/s/0et4jg1qfg1bo7r/External-Public-Debt-Register-as-at-End-June-2021.pdf?dl=0|http://www.eximbank.gov.cn/aboutExim/annals/2019/202012/P020201217575115737548.pdf|https:// https://www.dropbox.com/s/549ixt2gj1jbjvi/External-Public-Debt-Register-as-at-End-June-2022.pdf?dl=0"/>
        <s v="https://country.eiu.com/article.aspx?articleid=1025342686&amp;Country=Cameroon&amp;topic=Economy&amp;subtopic=Forecast&amp;subsubtopic=Policy+trends&amp;u=1&amp;pid=1297052313&amp;oid=1297052313&amp;uid=1|http://cm.mofcom.gov.cn/article/jmxw/201602/20160201250552.shtml|https://www.jsbmarketresearch.com/company-profile/goc-kribi-deep-water-port-development-phase-ii-cameroon-project-profile|https://constructionreviewonline.com/2016/02/phase-2-construction-of-deep-sea-port-in-cameroon-approved/|http://cm.mofcom.gov.cn/article/zxhz/hzjj/201604/20160401302962.shtml|http://cm.mofcom.gov.cn/article/jmxw/201704/20170402554037.shtml|https://www.dropbox.com/s/8jaqrnzraoatqf9/2015%20Bond%20Prospectus%20Republic%20of%20Cameroon.PDF?dl=0|https://www.dropbox.com/s/32ys5h5fcjs3v30/DAD%20Cameroon%20-%20001055.pdf?dl=0|https://new.qq.com/omn/20180305/20180305A165CL.html|http://french.xinhuanet.com/2017-04/06/c_136185509.htm|https://cameroonvoice.com/news/2017/04/06/cameroun-deux-accords-de-financements-signes-avec-la-chine-pour-l-extension-du-port-de-kribi/|http://www.mofcom.gov.cn/article/i/jyjl/k/201702/20170202511108.shtml|http://www.cankaoxiaoxi.com/finance/20170407/1860743.shtml|https://www.chine-magazine.com/pret-accorde-construction-de-lextension-port-de-kribi/?pr=41213&amp;lang=fr|https://www.imf.org/fr/Publications/CR/Issues/2017/07/05/Cameroon-Request-for-a-Three-Year-Arrangement-Under-the-Extended-Credit-Facility-Press-45038|http://camer.be/59281/12:1/cameroun-infrastructures-415-milliards-pour-financer-la-phase-2-du-port-de-kribi-cameroon.html|http://www.cankaoxiaoxi.com/finance/20170407/1860743.shtml|http://cm.mofcom.gov.cn/article/zxhz/sbmy/201608/20160801371257.shtml|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w.com/en/china-backed-kribi-port-project-in-cameroon-leaves-locals-frustrated/a-42016788|https://global-factiva-com.proxy.wm.edu/redir/default.aspx?P=sa&amp;an=AFNWS00020160802ec82000hw&amp;cat=a&amp;ep=ASE|https://www.dropbox.com/s/ydxyjg01cvolixp/DAD%20Cameroon%20000716.pdf?dl=0|https://www.dropbox.com/s/7xhixuajqzjlahp/L%E2%80%99apport%20de%20la%20Chine%20%C3%A0%20la%20construction%20du%20port%20de%20Kribi%20_%20Port%20Autonome%20de%20Kribi.pdf?dl=0"/>
        <s v="https://docplayer.net/25465024-Assessing-the-chinese-influence-in-ghana-angola-and-zimbabwe-the-impact-of-politics-partners-and-petro-reagan-thompson-may-21-2012.html|http://www.africaneconomicoutlook.org/countries/east-africa/ethiopia/|http://www.jsd-africa.com/Jsda/Vol14N8-Winter2012B/PDF/China's%20Development%20Initiatives%20in%20Ghana.Heidi%20Frontani.pdf"/>
        <s v="https://docplayer.net/74952859-Cell-c-limited-184-002-first-priority-senior-secured-notes-due-2020-listing-particulars.html|https://www.bluelabeltelecoms.co.za/pdf/circular-june-2017.pdf"/>
        <s v="https://drive.google.com/file/d/17IudgAyFrmL97dPnGtLdPOVIFHesq-GC/view?usp=sharing|https://www.vanguardngr.com/2018/03/bank-delay-stalls-50m-chinese-loan-enugu-housing-project/|https://www.youtube.com/watch?v=60jetuBbh4E|https://www.enugustate.gov.ng/index.php/portfolio/gov-ugwuanyi-thinks-big-for-enugu-as-he-inspects-ongoing-state-of-the-art-heliu-estate/|https://fit-consultant.org/projects|https:// https://tribuneonlineng.com/chinese-firm-secures-42-5m-us-dollars-for-enugu-estate-construction/|https://www.sunnewsonline.com/chinese-bank-approves-42-5m-loan-for-enugu-heliu-project/|https://dailytrust.com/the-milestones-under-gov-ifeanyi-ugwanyi"/>
        <s v="https://drive.google.com/file/d/1XzCKo0WJpNxunAuQZuKy8qZv4b69wrfb/view?usp=sharing|https://drive.google.com/file/d/1e6brOcjQheLdbPYr-kb26sNtukyXohJB/view?usp=sharing|https://www.reuters.com/article/nigeria-loans/update-1-china-offers-nigeria-4-5-bln-loan-for-farm-machinery-idUSL5N1HC4PG|https://www.vanguardngr.com/2016/07/chinese-company-supply-80-000-tractors-farmers/|https://trwstockbrokers.wordpress.com/2017/02/20/fg-govs-meet-over-4-5bn-chinese-loan/ |https://www.premiumtimesng.com/business/business-news/227939-china-loan-nigeria-4-5-billion-boost-agriculture.html"/>
        <s v="https://economie.gouv.dj/fr/table-ronde-des-bailleurs/|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
        <s v="https://eiti.org/files/documents/2013_drc_eiti_report_fr.pdf|http://congomines.org/system/attachments/assets/000/000/604/original/Rapport-d_C3_A9valuation-des-impacts-de-la-Sicomines-sur-les-droits-humains-_C3_A0-Kolwezi.pdf?1430929364|http://drclicences.cami.cd/en/|http://congomines.org/system/attachments/assets/000/000/480/original/BCPSC-2013-Bilan-5-ans-Programme-Sino-Congolais.pdf?1430928915| https://static1.squarespace.com/static/5652847de4b033f56d2bdc29/t/5bf342adf950b7e9e0dd988d/1542668974304/WP+16+-+Sicomines+-David+G.+Landry.pdf|https://eiti.org/files/documents/2011_drc_eiti_complementary_report_en.pdf|https://www.sciencedirect.com/science/article/abs/pii/S0301420718300515|https://deborahbrautigam.files.wordpress.com/2013/04/2011-brautigam-chinese-aid-in-africa.pdf|http://www.zgyj.org.cn/symposium/711620203.html |https://www.dropbox.com/s/bx19hb2xsion7md/B31-Sicomines-2008-Convention-JV-_-Avenants-1-2.pdf?dl=0|https://www.dropbox.com/s/78lsknswzjaxieg/B30-Sicomines-2008-Convention-Collaboration.pdf?dl=0|https://rucforsk.ruc.dk/ws/files/57116566/Malm_2016_PhD_dissertation.pdf|http://www.sicomines.com/fr/|https://resourcegovernance.org/sites/default/files/documents/resource-backed-loans-pitfalls-and-potential.pdf|http://cd.mofcom.gov.cn/article/jmxw/201507/20150701066576.shtml|https://www.cnmn.com.cn/ShowNews1.aspx?id=367823|https://rdcfinances.com/mines/archives/322-mise-en-production-de-l%E2%80%99%C3%A9tape-1-du-projet-minier-sicomines.html|http://www.crmrc.com.cn/jtyw/1320.jhtml|https://china.huanqiu.com/article/9CaKrnJRhBm|http://cd.china-embassy.org/chn/xwdt/t1313559.htm|http://www.sicomines.com/fr/MainNews.aspx?NodeId=A2101&amp;ParentId=A210|https://www.dropbox.com/s/g8qb0i9f7hts1hu/%E5%8D%8E%E5%88%9A%E7%9F%BF%E4%B8%9A%E2%80%94%E2%80%94%E9%9D%9E%E6%B4%B2%E7%9F%BF%E4%B8%9A%E7%9A%84%E2%80%9C%E4%B8%AD%E5%9B%BD%E7%BB%93%E2%80%9D.pdf?dl=0 |https://www.dropbox.com/s/eib8lstg1ab8j09/%E5%8F%A3%E8%A1%8C%E6%96%B0%E9%97%BB_%E4%B8%AD%E5%9B%BD%E8%BF%9B%E5%87%BA%E5%8F%A3%E9%93%B6%E8%A1%8C.pdf?dl=0 |http://www.crmrc.com.cn/jtyw/1317.jhtml |http://www.chinaafricarealstory.com/2013/02/|http://www.crmrc.com.cn/hyzx/699.jhtml|https://www.dropbox.com/s/3cmkxnnizgm9usj/1377-drc-crg-sc-huayou-jva-amend-3-2009%20%281%29.doc?dl=0|http://china.qianlong.com/2015/1107/76500.shtml |http://www.sicomines.com/fr/ImgManage/SeePhotoManage.aspx?RecsID=ztzywxj201403280454174900&amp;LinkText=|Brillant |https://www.dropbox.com/s/0dysbmgc4qj26ar/avenant3_conv_collab_rdc_gec.pdf?dl=0|https://www.mines-rdc.cd/fr/wp-content/uploads/documents/avenants/avenant3_conv_collab_rdc_gec.pdf?x57237|https://www.dropbox.com/s/rosp9rnwtf6bv23/Rapport%20de%20Conciliation%20ITIE%20RDC%202015%20-%20sign%C3%A9.pdf?dl=0|http://quotes.money.163.com/f10/ggmx_601390_338817.html|http://quotes.money.163.com/f10/ggmx_601390_362176.html|https://www.imf.org/en/Publications/CR/Issues/2016/12/31/Democratic-Republic-of-the-Congo-2015-Article-IV-Consultation-Press-Release-Staff-Report-and-43335|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global.chinadaily.com.cn/a/202110/18/WS616cc6c9a310cdd39bc6f73f_3.html"/>
        <s v="https://en.wikipedia.org/wiki/TAZARA_Railway|https://www.econstor.eu/bitstream/10419/93157/1/58756069X.pdf "/>
        <s v="https://en.wikipedia.org/wiki/Wesizwe_Platinum| http://www.miningweekly.com/article/650m-chinese-loan-for-wesizwes-bakubung-platinum-mine-project-2013-01-21|http://www.thefreelibrary.com/China,South+Africa+%3A+WESIZWE+PLATINUM+secures+$650m+funds+from+CHINA...-a0355045275|https://www.wesizwe.co.za/media-announcements_list.php?Wesizwe-announces-confirmation-of-US-650-million-loan-from-the-China-Development-Bank-for-its-Bakubung-Platinum-Mine-project-33|https://www.marketscreener.com/WESIZWE-PLATINUM-LTD-6499056/pdf/445237/Wesizwe%20Platinum%20Ltd._Annual-Report.pdf|https://www.miningweekly.com/article/wesizwe-proceeds-with-development-despite-interim-losses-2018-09-28/rep_id:3650|https://www.wesizwe.co.za/cmsAdmin/uploads/wesizwe-integrated-annual-report-2017.pdf|http://za.mofcom.gov.cn/article/jmxw/201403/20140300533035.shtml|http://za.mofcom.gov.cn/article/g/201301/20130100010042.shtml"/>
        <s v="https://english.ahram.org.eg/News/320024.aspx|https://www.sis.gov.eg/Story/136643/Sisi-issues-decrees-approving-2-loan-agreements-with-AFDB?lang=en-us|https://projectsportal.afdb.org/dataportal/VProject/show/P-EG-EBA-003|https://www.afdb.org/fileadmin/uploads/afdb/Documents/Project-and-Operations/Egypt_-_Sustainable_Development_of_Abu_Rawash_Wastewater_Treatment_Plant__Abu-Rawash-WWTP_.pdf|https://www.afdb.org/fileadmin/uploads/afdb/Documents/Environmental-and-Social-Assessments/Egypt_-_Sustainable_development_of_Abu_Rawash_wastewater_treatment_system_%E2%80%93_ESIA_Summary.pdf|https://www.afdb.org/sites/all/libraries/pdf.js/web/viewer.html?file=https%3A%2F%2Fwww.afdb.org%2Fsites%2Fdefault%2Ffiles%2Fdocuments%2Fprojects-and-operations%2Fegypt_-_sustinable_abu-rawash_wastewater_treatement_project-phaseii_-_p-eg-eba-003_-_ipr_september_2021.pdf#page=1&amp;zoom=auto,-13,848|https://www.afdb.org/sites/all/libraries/pdf.js/web/viewer.html?file=https%3A%2F%2Fwww.afdb.org%2Fsites%2Fdefault%2Ffiles%2Fdocuments%2Fprojects-and-operations%2Fegypt_-_abu_rawash_wastewater_treatment_plant_-_phase_ii_-_p-eg-eba-003_-_ipr_july_2020.pdf#page=1&amp;zoom=auto,-13,842|https://www.afdb.org/sites/all/libraries/pdf.js/web/viewer.html?file=https%3A%2F%2Fwww.afdb.org%2Fsites%2Fdefault%2Ffiles%2Fdocuments%2Fprojects-and-operations%2Fegypt_-_abu_rawash_wastewater_treatment_plant_-_phase_ii_-_p-eg-eba-003_-_ipr_february_2019.pdf#page=1&amp;zoom=auto,-13,842|https://icat.com.eg/portfolio/abu-rawash-wwtp/#:~:text=Abu%20Rawash%20Wastewater%20Treatment%20Plant&amp;text=The%20Plant%20is%20considered%20as,be%20serving%208%20Million%20inhabitants."/>
        <s v="https://fr.allafrica.com/stories/200809020809.html"/>
        <s v="https://fr.allafrica.com/stories/201812170553.html|http://www.eximbank.gov.cn/info/notice/jzcg/202004/t20200402_17829.html|https://lesautoroutesdusenegal.sn/wp-content/uploads/2019/08/FICHE-DE-PROJET-AUTOROUTE-MBOUR-FATICK-KAOLACK_janvier-2019-converti.pdf|https://senego.com/la-chine-va-financer-lautoroute-mbour-fatick-kaolack-le-nouveau-siege-du-ministere-des-affaires-etrangeres-et_826104.html|http://news.sina.com.cn/o/2021-02-19/doc-ikftssap7160816.shtml|http://www.leuksenegal.com/2019/08/autoroute-mbour-fatick-kaolack-siege-du.html|https://www.agenceecofin.com/gestion-publique/1911-82642-senegal-vers-le-demarrage-des-travaux-de-l-autoroute-mbour-fatick-kaolack-financee-par-la-chine|https://global-factiva-com.proxy.wm.edu/redir/default.aspx?P=sa&amp;NS=16&amp;AID=9VIV000400&amp;an=SAUDPA0020190205ef25000gp&amp;cat=a&amp;ep=ASI|https://www.africanleadershipmagazine.co.uk/senegal-completes-850-million-worth-road/|https://web.archive.org/web/20220119112455/https://www.mittd.gouv.sn/fr/node/445|http://pgfe.finances.gouv.sn/TEMPLATE/reamp/modules/activity-preview/index.html#/activity/27188|https://www.mittd.gouv.sn/fr/node/445|https://klinfos.com/2021/12/10/infrastructures-demarrage-effectif-des-travaux-de-lautoroute-a-peage-mbour-fatick-kaolack/|https://klinfos.com/2022/01/01/prolongement-de-lautoroute-a-kaolack-460-milliards-de-fcfa-pour-le-troncon-mbour-fatick-kaolack/|https://Prolongement de l’autoroute à Kaolack : 460 milliards de Fcfa pour le tronçon Mbour-Fatick-Kaolack|https://actusenews.com/dans-le-cadre-du-projet-de-construction-de-lautoroute-mbour-fatick-kaolack-lageroute-a-rassure-les-populations-sur-les-dispositions-prises-par-letat/|https://www.dropbox.com/s/2sw4f7gluxa52fk/DRS%20Official%20Commitments%20from%20China%20Through%202021.xlsx?dl=0|https://www.youtube.com/watch?v=K8hvQqWTrdI|https://www.dropbox.com/s/p5trh0ilgrsc2r8/Average_interest%20_rates_official_sector_Chinese_lending_to_senegal_IDS_June%20_2023_extract.xlsx?dl=0|https://www.dropbox.com/s/949n5rctiue6d7c/IDS_Average_grace_period_and_maturity_on_new_external_debt_commitments.xlsx?dl=0  |http://french.xinhuanet.com/2019-01/23/c_137768812.htm|https://www.jeuneafrique.com/700350/politique/senegal-a-dakar-la-chine-reaffirme-ses-engagements/|https://www.investgo.cn/article/yw/alfx/202105/545470.html"/>
        <s v="https://global-factiva-com.proxy.wm.edu/ha/default.aspx#./!?&amp;_suid=161720529897807626594989426634|http://www.newsmax.com/World/Africa/Zambia-China-diplomacy-economy/2014/06/18/id/577889/|http://www.mof.gov.zm/jdownloads/Economic%20Data/Annual%20Economic%20Reports/2014%20Economic%20Report.pdf|http://zm.china-embassy.org/eng/sgzxdthxx/t1898661.htm"/>
        <s v="https://global-factiva-com.proxy.wm.edu/redir/default.aspx?P=sa&amp;an=AFNWS00020160802ec82000hw&amp;cat=a&amp;ep=ASE|https://global-factiva-com.proxy.wm.edu/redir/default.aspx?P=sa&amp;an=DJDN000020160122ec1m0025y&amp;cat=a&amp;ep=ASE|https://www.jsbmarketresearch.com/construction/mineeedc-warak-hydroelectric-dam-75-mw-cameroon-project-profile|https://www.businessincameroon.com/energy/2001-5931-cameroon-a-chinese-loan-of-fcfa-182-billion-to-build-a-75-mw-dam-in-warak|https://www.wsj.com/articles/government-to-boost-cameroons-energy-with-109-million-spending-1454510988|http://cm.mofcom.gov.cn/article/jmxw/201602/20160201255569.shtml|https://www.dropbox.com/s/4a0mu8mrplmo7qm/DAD%20Cameroon%20001023.pdf?dl=0and|https://www.dropbox.com/s/8jaqrnzraoatqf9/2015%20Bond%20Prospectus%20Republic%20of%20Cameroon.PDF?dl=0|http://www.mjgcj.com/art/2016/12/22/art_5174_198807.html|https://www.spm.gov.cm/site/?q=en/content/general-report-implementation-three-year-emergency-plan-accelerate-economic-growth|https://www.spm.gov.cm/site/sites/default/files/Rapport%20PLANUT%20III%20BIS_EN.pdf|https://www.powerchina.cn/art/2019/9/25/art_7449_667500.html|https://www.investiraucameroun.com/pdf/IC77.pdf |http://www.cec.org.cn/guojidianli/2016-02-19/149201.html|https://allafrica.com/stories/201608020413.html|http://www.minee.cm/fileadmin/user_upload/Plaquette_MINEE_En.pdf|http://www.angop.ao/angola/en_us/noticias/africa/2016/7/31/Cameroon-Gets-Fresh-China-Funding,77cc284b-4b8f-401a-bac7-d765aef467a1.html|https://www.cameroonintelligencereport.com/cameroon-secures-fresh-funding-from-china/|https://web.archive.org/web/20170709103451/http://www.caa.cm/files/cmr_debt_strategy_2017_mtds_2017_2019_english.pdf |http://cm.mofcom.gov.cn/article/zxhz/hzjj/201608/20160801371257.shtml|http://cm.mofcom.gov.cn/article/zxhz/sbmy/201608/20160801371257.shtml|http://bibliotheque.pssfp.net/livres/DOCUMENT_STRATEGIE_D_ENDETTEMENT_PUBLIC_ET_DE_GESTION_DE_LA_DETTE_PUBLIQUE_2017.pdf|https://actucameroun.com/2021/03/02/projet-bini-warak-le-chateau-deau-du-cameroun-attend-son-deuxieme-barrage/|https://www.dgb.cm/Download/582/bip_tablette/19913/evolutiongp_fr-2021.pdf|https://www.dgb.cm/Download/318/projet-de-performance-des-administrations/10933/projet-de-performance-2019-minee.pdf|https://www.businessincameroon.com/economy/2906-11722-bini-a-warak-dam-cameroon-calls-on-chinese-deputies-for-a-lifting-of-the-financial-blockade|https://www.investiraucameroun.com/economie/2806-16569-arret-du-barrage-de-bini-le-cameroun-veut-plaider-aupres-du-parlement-chinois-pour-lever-les-blocages-financiers|https://www.camerounweb.com/CameroonHomePage/business/Pourquoi-le-projet-de-construction-du-barrage-de-Bini-Warak-ne-d-marre-pas-606775|http://www.cameroon-info.net/article/cameroun-energie-les-travaux-du-barrage-adamaoua-de-bini-a-warak-suspendus-pour-defaut-367539.html|https://www.dropbox.com/s/a400557jut579m5/Government%20of%20Cameroon%202020%20Register%20of%20Chinese%20Loans%20and%20Borrowing%20Terms.pdf?dl=0 |https://ecomatin.net/barrage-de-bini-a-warak-les-travaux-toujours-a-larret-en-raison-du-non-aboutissement-des-negociations-entre-le-cameroun-et-la-banque-chinoise-icbc/|https://www.investiraucameroun.com/energie/0912-17259-barrage-de-bini-a-warak-le-parlement-camerounais-entre-en-scene-en-vue-de-lever-les-blocages-financiers|https://www.businessincameroon.com/energy/1412-11133-bini-hydropower-project-construction-works-at-a-standstill-despite-numerous-negotiations-with-financial-partner-icbc-minee|https://chambers.com/office/jing-partners-douala-global-2:113596|https://www.journalducameroun.com/en/wp-content/uploads/2021/12/expose-assemble-anglais.pdf"/>
        <s v="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m6cmhygx2r41br8/RAPD%202010.pdf?dl=0|https://www.togofirst.com/en/infrastructure/1702-4958-togo-has-spent-close-to-xof1000-billion-to-improve-its-roads-in-recent-years|http://ebomaf.netissedev.com/rehabilitation-de-la-rn-1-du-togo-le-relookage-de-la-route-de-lome-bat-son-plein/|https://eiti.org/files/documents/rapport_itie_togo_2017.pdf|https://www.republicoftogo.com/Toutes-les-rubriques/Finances/Le-Togo-obtient-un-financement-record|https://www.dropbox.com/s/vtkpmkcvejqfkg0/contrats%20publies%20phase%203.pdf?dl=0|https://www.republicoftogo.com/Multimedia/Photo/Coup-d-envoi-des-travaux-de-contournement-le-4-fevrier-2010#.X-JyoulKgXA|https://www.dropbox.com/s/ukysi3ryy9ls62q/situation_des_contrats_approuves_en_2008_cecpm2_phase3_definitif.xls?dl=0|http://french.peopledaily.com.cn/International/6889154.html|https://www.cira-sas.com/fr/portefolio/controle-et-surveillance-des-travaux-damenagement-et-de-bitumage-du-grand-contournement|https://www.dropbox.com/s/axafl0lt2lizeko/ChinaLoansToAfrica%C2%A9SAIS-CARI.csv?dl=0."/>
        <s v="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ukysi3ryy9ls62q/situation_des_contrats_approuves_en_2008_cecpm2_phase3_definitif.xls?dl=0|https://www.dropbox.com/s/0dn1ymashumwmla/RAPD%202014%20web%20fnal%20final.pdf?dl=0|https://www.togofirst.com/en/infrastructure/1702-4958-togo-has-spent-close-to-xof1000-billion-to-improve-its-roads-in-recent-years|https://www.dropbox.com/s/m6cmhygx2r41br8/RAPD%202010.pdf?dl=0|https://www.crbc.com/site/crbcEN/381/info/2017/5212.html?id=afd3ea85-64b2-4fa1-9289-d197e2b5d6a4|https://www.crbc.com/site/crbcEN/381/info/2013/1479889.html?id=afd3ea85-64b2-4fa1-9289-d197e2b5d6a4|https://www.crbc.com/site/crbcEN/514/info/2017/46841496.html?id=570e2bf6-b830-4fd4-80d9-1c51e2336193|https://infrastructure.gouv.tg/node/383|https://www.dropbox.com/s/mll5p2voy8we4ws/Le%20Ministre%20GNOFAM%20a%20r%C3%A9pondu%20aux%20questions%20des%20d%C3%A9put%C3%A9s%20-%20Minist%C3%A8re%20des%20Infrastructures%20et%20des%20Transports.pdf?dl=0|http://french.peopledaily.com.cn/International/6889154.html|https://www.republicoftogo.com/Toutes-les-rubriques/Politique/Aledjo-et-de-Defale-les-contournements-sont-presque-acheves|https://www.republicoftogo.com/Toutes-les-rubriques/Politique/Un-projet-sans-faille|https://www.manationtogo.com/grands-chantiers-routiers-a-linterieur-du-togo-les-travaux-avancent/|https://www.republicoftogo.com/Toutes-les-rubriques/Societe/Le-contournement-de-Defale-est-ouvert-au-trafic|https://www.republicoftogo.com/Toutes-les-rubriques/Finances/Le-Togo-obtient-un-financement-record|https://www.cira-sas.com/fr/portefolio/controle-et-surveillance-des-travaux-damenagement-et-de-bitumage-du-grand-contournement|https://www.dropbox.com/s/axafl0lt2lizeko/ChinaLoansToAfrica%C2%A9SAIS-CARI.csv?dl=0."/>
        <s v="https://global-factiva-com.proxy.wm.edu/redir/default.aspx?P=sa&amp;an=EURMCM0020181217eebt00048&amp;cat=a&amp;ep=ASE|https://www.proximoinfra.com/articles/6782/proximo-emea-deals-of-the-year-2018-the-deals-that-punched-above-their-weight|https://www.globalcapital.com/article/28mtpgxvhpwjuoijt69s0/emerging-market-loans/banks-mainly-dfis-lend-900m-to-cameroon-hydro-plant|https://blogs.worldbank.org/ppps/hydropower-cameroon-made-possible-through-local-banks-participation-novel-infrastructure|https://www.africa-energy.com/live-data/article/cameroon-nachtigal-takes-major-step-forwards|https://projects.worldbank.org/en/projects-operations/project-detail/P157734|https://ewsdata.rightsindevelopment.org/files/documents/34/WB-P157734_j0tmCq4.pdf|https://pressroom.ifc.org/all/pages/PressDetail.aspx?ID=16803|https://www.proximoinfra.com/articles/6782/Proximo-EMEA-Deals-of-the-Year-2018-The-deals-that-punched-above-their-weight|https://www.dropbox.com/s/zskoen1nhcxagax/Banks%2C%20mainly%20DFIs%2C%20lend%20%E2%82%AC900m%20to%20Cameroon%20hydro%20plant.pdf?dl=0|https://documents1.worldbank.org/curated/en/677811532921465831/pdf/Nachtigal-PAD-final-clean-mark-up-para-105-002-07242018.pdf|https://documents1.worldbank.org/curated/en/099000005262233501/pdf/P15773403061c901e0aeb0081be5207e9dc.pdf|https://documents1.worldbank.org/curated/en/119421547128746160/pdf/ITK171540-201900100856.pdf|https://projectsportal.afdb.org/dataportal/VProject/show/P-CM-F00-006|https://www.nhpc.cm/en/home/|https://en.wikipedia.org/wiki/Nachtigal_Hydroelectric_Power_Station"/>
        <s v="https://global-factiva-com.proxy.wm.edu/redir/default.aspx?P=sa&amp;an=EURMCM0020190701ef6a00008&amp;cat=a&amp;ep=ASE|https://www.sasol.com/media-centre/media-releases/sasol-signs-us18-billion-senior-credit-facilities|https://clubofmozambique.com/news/sasol-secures-1-8bn-for-lake-charles-project-in-louisiana/|https://www.ogj.com/refining-processing/petrochemicals/article/14187441/sasol-fully-commissions-louisiana-petrochemical-complex|https://www.sasol.com/sites/default/files/content/files/LCCP%20Investor%20Fact%20Sheet%20Update%20February%202019.pdf|https://www.kplctv.com/2021/10/13/sasol-begins-turnaround-lake-charles-chemical-complex-east-plant/|https://global-factiva-com.proxy.wm.edu/redir/default.aspx?P=sa&amp;an=BAHRNA0020201118egbi000m9&amp;cat=a&amp;ep=ASE|https://www.sasolnorthamerica.com/louisiana/"/>
        <s v="https://global-factiva-com.proxy.wm.edu/redir/default.aspx?P=sa&amp;an=MENREP0020140107ea15001op&amp;cat=a&amp;ep=ASE|http://www.panapress.com/Togo--China,-Togo-sign-4-loan-agreements---3-892045-0-lang2-index.html|https://www.dropbox.com/s/nwi6defw6zxquy2/RAPD%202015.pdf?dl=0|https://www.dropbox.com/s/i9hcq83ilmnce4y/RAPD%202016%20%20VERSION%20IMPRIMERIE%20ok.pdf?dl=0|https://www.dropbox.com/s/0dn1ymashumwmla/RAPD%202014%20web%20fnal%20final.pdf?dl=0|https://www.republicoftogo.com/Toutes-les-rubriques/Politique/Sokode-deploie-toute-son-energie|https://transformers-magazine.com/tm-news/1867-new-transformer-station-inaugurated-in-togo-power/|http://cafiec.mofcom.gov.cn/article/zqzhw/201309/20130900290625.shtml|https://dqxy.swjtu.edu.cn/_mediafile/dqxy/Upload/Elec/upload/file/20190308/6368766137911016966268607.pdf|http://news.alome.com/h/28296.html|http://news.alome.com/cc/9200.html|https://www.republicoftogo.com/Toutes-les-rubriques/Finances/Nouveau-cheque-de-63-milliards-de-la-Chine|http://tg.mofcom.gov.cn/article/jmxw/201401/20140100453408.shtml|http://tg.mofcom.gov.cn/article/zxhz/201411/20141100814951.shtml|http://www.mines-energie.gouv.tg/fr/content/augmenter-le-taux-dacces-lelectricite|http://www.china-ofdi.org/ourService/0/895|http://special.zhaopin.com/pagepublish/65971242/index.html|https://www.republicoftogo.com/content/download/33498/718119/file/Le%20M|http://www.mofcom.gov.cn/dl/gbdqzn/upload/duoge.pdf|http://images.sh-itc.net/202001/20200113134538226.pdf|https://www.fmprc.gov.cn/web/gjhdq_676201/gj_676203/fz_677316/1206_677534/1206x2_677554/t1112880.shtml|https://www.dropbox.com/s/axafl0lt2lizeko/ChinaLoansToAfrica%C2%A9SAIS-CARI.csv?dl=0.|https://www.bu.edu/gdp/chinas-overseas-development-finance/|http://images.sh-itc.net/202003/20200303100823538.pdf"/>
        <s v="https://global-factiva-com.proxy.wm.edu/redir/default.aspx?P=sa&amp;NS=16&amp;AID=9VIV000400&amp;an=APASENE020140803ea83000xe&amp;cat=a&amp;ep=ASI|http://dad.synisys.com/dadmauritanie_de/frame.jsp?src=eformsView.faces?sessionid=1498224159781934&amp;MasterID=1&amp;SubModuleID=1&amp;Hierarchy=A1_AP_Projects&amp;UserID=13&amp;iLanguageID=1&amp;jsf_sequence=1&amp;projectid=450|http://dad.synisys.com/dadmauritanie/#/Fre/ApplicationdeProjet/Liste%20/1_1_1_1|http://www.china-embassy.org/eng/zgyw/t1464451.htm|http://www.gov.cn/misc/2009-09/26/content_1427313.htm|http://www.crbc.com/site/crbcEN/381/info/2018/46882038.html?id=afd3ea85-64b2-4fa1-9289-d197e2b5d6a4|https://www.bcm.mr/IMG/pdf/rapport_annuel_2009_vfr.pdf|http://mr.mofcom.gov.cn/article/jmxw/201605/20160501317104.shtml|http://mr.mofcom.gov.cn/article/jmxw/201408/20140800687225.shtml|http://mr.mofcom.gov.cn/article/jmxw/201112/20111207884926.shtml|http://en.ccccltd.cn/business/overseas/201011/t20101112_1559.html|http://news.xinhuanet.com/english/2009-09/26/content_12114039.htm|http://global.factiva.com/aa/?ref=XNEWS00020100121e61l005h9&amp;pp=1&amp;fcpil=en&amp;napc=S&amp;sa_from=|http://global.factiva.com/aa/?ref=LL00000020080509e45c0000o&amp;pp=1&amp;fcpil=en&amp;napc=S&amp;sa_from=|http://global.factiva.com/aa/?ref=AFBZ000020091221e5c10000i&amp;pp=1&amp;fcpil=en&amp;napc=S&amp;sa_from=|http://dazzlepod.com/cable/09NOUAKCHOTT236/|http://www.eximbank.gov.cn/tm/Ieco/index_62_13338.html|http://www.ccccltd.cn/shzr/ppgl/ppcj/20132014ppgc/201512/t20151225_44257.html|https://www.crbc.com/site/crbcEN/MNFS/index.html?id=570e2bf6-b830-4fd4-80d9-1c51e2336193|http://mr.mofcom.gov.cn/article/jmxw/200911/20091106610946.shtml|https://www.dropbox.com/sh/rmsn7bw684kga0z/AACEditcBr800aljD-yFjRTVa?dl=0|https://www.dropbox.com/s/axafl0lt2lizeko/ChinaLoansToAfrica%C2%A9SAIS-CARI.csv?dl=0.|https://www.dropbox.com/s/0z4njrx0gmp0dsp/strategie_commerciale.pdf?dl=0|https://www.dropbox.com/s/34aojdg8adahp1t/Pursuing%20win-win%20progress%20with%20other%20de...dges%20-%20The%20Export-Import%20Bank%20of%20China.pdf?dl=0|https://www.dropbox.com/s/tj6u70qds8jxui9/bcm_rapport_annuel_fr_2015.pdf?dl=0|https://www.dropbox.com/s/cx2wcc8tc03cpew/DAD%20Mauritania%20MRT%3A000048%20.pdf?dl=0"/>
        <s v="https://global.factiva.com/aa/?ref=WAFLET0020120928e89d00007&amp;pp=1&amp;fcpil=en&amp;napc=S&amp;sa_from=|http://www.bloomberg.com/news/2012-08-03/ivory-coast-starts-highway-project-with-100-million-china-loan.html|http://www.africandiplomacy.mobi/index.php?option=com_content&amp;view=article&amp;id=2576%3Achina--ivory-coast-eximbank-lends-244-million-dollars-for-infrastructure-in-abidjan&amp;catid=67%3Afinancial-institutions&amp;Itemid=110&amp;lang=en|http://economie.jeuneafrique.com/component/content/article/293-afrique-subsaharienne/18578-chine-dix-milliards-de-dollars-pour-la-cote-divoire.html|https://www.reuters.com/article/ivorycoast-exim/i-coast-says-get-114-mln-loan-from-chinas-exim-idUSL5E7L32K220111003|http://global.factiva.com/aa/?ref=AFNWS00020111005e7a5000i2&amp;pp=1&amp;fcpil=en&amp;napc=S&amp;sa_from=|http://global.factiva.com/aa/?ref=LBA0000020111006e7a3000sd&amp;pp=1&amp;fcpil=en&amp;napc=S&amp;sa_from=|http://www.gouv.ci/ministere_semaine_1.php?id=136|http://ci.mofcom.gov.cn/article/zxhz/hzjj/201512/20151201199048.shtml|http://ci.mofcom.gov.cn/article/jmxw/201309/20130900320722.shtml|http://ci.mofcom.gov.cn/article/jmxw/201208/20120808269128.shtml|https://www.eib.org/attachments/efs/economic_report_banking_africa_2018_en.pdf|https://www.africa-confidential.com/article-preview/id/10960/Billions_for_ADO|https://www1.hkexnews.hk/listedco/listconews/sehk/2013/0426/ltn20130426432.pdf|https://www.dropbox.com/s/1xu6euanrb5qn0a/February%202018%20Export%20from%20the%20Government%20of%20Ivory%20Coast%27s%20Aid%20Management%20Platform.xlsx?dl=0|http://ci.chineseembassy.org/chn/zxyw/t1285778.htm|http://ci.chineseembassy.org/chn/sbjw/t1285778.htm|http://ci.mofcom.gov.cn/article/jmxw/201605/20160501321380.shtml|http://ci.mofcom.gov.cn/article/jmxw/201512/20151201199048.shtml|http://www.cmec.com.cn/xwzx/gsxw/201509/t20150915_130660.html| http://en.cmec.com/xwzx/gsxw/201509/t20150915_133532.html|https://www.dropbox.com/s/axafl0lt2lizeko/ChinaLoansToAfrica%C2%A9SAIS-CARI.csv?dl=0|https://www.fmprc.gov.cn/web/gjhdq_676201/gj_676203/fz_677316/1206_677922/1206x2_677942/t865034.shtml|https://www.dropbox.com/s/8itsbzih9gsie7k/720822.pdf?dl=0|https://www.dropbox.com/s/u4jt8dnsntrvgya/AUTOROUTE%20ABIDJAN%20BASSAM_AVANCEMENT%20AU%2031%20OCTOBRE%202017%20%281%29.pptx?dl=0|https://www.dropbox.com/s/g6is29a47j3frk1/Construction%20de%20l%27autoroute%20ABIDJAN%20-%20BASSAM%20French.pdf?dl=0|https://www.dropbox.com/s/c6je2s5l3sniknk/Construction%20de%20l%27autoroute%20ABIDJAN%20-%20BASSAM%20English.pdf?dl=0|https://www.dropbox.com/s/ze7fni7npn60eym/Disbursement%20Data%20for%204%20China%20Eximbank%20loans%20to%20Ivory%20Coast.pdf?dl=0|https://www.juriafrica.com/lex/decret-2012-586-27-juin-2012-36781.htm"/>
        <s v="https://global.factiva.com/du/article.aspx/?accessionno=DAINEG0020160123ec1n0005l&amp;fcpil=en&amp;napc=S&amp;sa_from=&amp;cat=a|https://global.factiva.com/du/article.aspx/?accessionno=EIUCP00020160127ec1p00022&amp;fcpil=en&amp;napc=S&amp;sa_from=&amp;cat=a|http://china.chinadaily.com.cn/2016-01/24/content_23223727.htm|http://news.fx678.com/C/20160303/201603032002371928.shtml|https://www.madamasr.com/en/2016/01/22/news/economy/china-to-loan-egypt-billions-in-financial-agreements/|https://www.albawaba.com/business/national-bank-egypt-gets-700m-loan-china-813344|https://dailynewsegypt.com/2016/01/23/nbe-cdb-sign-700m-agreement-to-fund-infrastructure-projects-in-egypt/|https://www.african-markets.com/en/news/north-africa/egypt/national-bank-of-egypt-receives-700-mln-loan-from-china-development-bank|https://www.reuters.com/article/egypt-china-loans-idUSL8N16B2C6|http://www.Cdb.com.cn/rdzt/gjyw_1/201602/t20160222_2686.html|http://www.cdb.com.cn/rdzt/gjyw_1/201602/t20160222_2686.html|https://www.dropbox.com/s/axafl0lt2lizeko/ChinaLoansToAfrica%C2%A9SAIS-CARI.csv?dl=0 .|http://finance.sina.com.cn/360desktop/roll/2016-01-22/doc-ifxnvhvu6994969.shtml|https://egyptindependent.com/multi-million-dollar-loan-china-due-arrive-national-bank/|https://www.bu.edu/gdp/chinas-overseas-development-finance/|http://www.capdf.org.cn/article/2277.html"/>
        <s v="https://global.factiva.com/du/article.aspx/?accessionno=DJDN000020150909eb990005l&amp;fcpil=en&amp;napc=S&amp;sa_from=&amp;cat=a|https://web.archive.org/web/20190301151816/https://www.hydroworld.com/articles/2017/08/angolan-officials-break-ground-on-2-170-mw-caculo-cabaca-hydropower-plan-generation-begins-at-2-070-mw-lauca.html|https://photos.state.gov/libraries/angola/19452/pdfs/2015-angola-country-commercial-guide-final.pdf|http://www.chinadaily.com.cn/world/2015-06/09/content_20952750.htm|https://www.icafrica.org/fileadmin/documents/IFT_2016/Infrastructure_Financing_Trends_2016.pdf|http://www.icbc.com.cn/icbc/en/newsupdates/icbc%20news/ICBCDevotestoSupportingChina-AfricaFinancialCooperation.htm|https://www.iflr1000.com/Deal/Profile/9845#undefined|http://www.cpicu.org/e_achievements_show.aspx?id=795|https://web.archive.org/web/20190707025017/http://news.afrindex.com/zixun/article10122.html|https://www.icbc.com.cn/icbc/%E5%B7%A5%E8%A1%8C%E9%A3%8E%E8%B2%8C/%E5%B7%A5%E8%A1%8C%E5%BF%AB%E8%AE%AF/%E5%B7%A5%E5%95%86%E9%93%B6%E8%A1%8C%E5%80%BE%E5%8A%9B%E6%94%AF%E6%8C%81%E4%B8%AD%E9%9D%9E%E9%87%91%E8%9E%8D%E5%90%88%E4%BD%9C.htm|http://daofei.org/chinese-firm-contracted-to-build-massive-hydropower-plant-in-angola|http://www.xinhuanet.com//english/2017-08/05/c_136502006.htm#:~:text=5%20(Xinhua)%20%2D%2D%20Angolan%20President%20Jose%20Eduardo%20dos%20Santos%20has,Hydropower%20Project%20in%20Dondo%2C%20Angola.&amp;text=Located%20at%20the%20North%20Kwanza%20province%2C%20the%20hydropower%20project%20will,.%2C%20Ltd%20(CGGC).|https://www.chinadaily.com.cn/business/2017-08/05/content_30349252.htm|https://www.forumchinaplp.org.mo/chinese-built-dam-progressing-in-angola/|https://archive.shine.cn/business/energy/Angola-initiates-big-hydropower-plant/shdaily.shtml#:~:text=ANGOLAN%20President%20Jose%20Eduardo%20dos,in%20Dondo%2C%20Angola%20on%20Friday.&amp;text=The%20project%20has%20a%20total,installed%20capacity%20of%202%2C172%20megawatts.|https://pragma.international/content/angola-initiates-big-hydropower-plant|http://www.sinosure.com.cn/xwzx/tpxw/171705.shtml|https://openjicareport.jica.go.jp/pdf/12324307_01.pdf|https://www.ashurst.com/en/news-and-insights/news-deals-and-awards/ashurst-advises-icbc-and-lenders-on-us4-billion-facility/|https://www.angop.ao/angola/en_us/noticias/economia/2018/9/42/Standard-Bank-and-ICBC-ready-fund-Caculo-Cabaca-dam,49913fa5-8fae-4793-9000-bf35d3c60bbd.html|https://www.afriquemedia.tv/infos/dossier-special/press-release/presidential-order-no-194-17-of-5-november-2019|https://www.documentcloud.org/documents/6660905-Isabel-Dos-Santos-Responses-to-ICIJ-January-2020.html|https://www.Esdm.go.id/assets/media/content/content-working-group-on-new-renewable-energy-and-electricity-.pdf|https://www.rns-pdf.londonstockexchange.com/rns/9480U_1-2018-7-17.pdf|https://www.dropbox.com/s/9z3atd52w8k76sk/2015%20Government%20of%20Angola%20Bond%20Prospectus.pdf?dl=0|https://www.dropbox.com/s/cc4cast1fe4ux6m/IJGlobal%20-%20Caculo%20Cabaca%20Hydroelectric%20Power%20Plant%20%282171MW%29%20-%20Angola.pdf?dl=0|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www.ae-africa.com/read_article.php?NID=10314"/>
        <s v="https://global.factiva.com/du/article.aspx/?accessionno=EIUCP00020160127ec1p00022&amp;fcpil=en&amp;napc=S&amp;sa_from=&amp;cat=a|https://global.factiva.com/du/article.aspx/?accessionno=AFNWS00020160124ec1o000k6&amp;fcpil=en&amp;napc=S&amp;sa_from=&amp;cat=a|https://egyptianstreets.com/2016/01/17/china-offers-egypt-us-1-billion-loan-coinciding-with-60th-anniversary-of-diplomatic-ties/|https://www.businessinsider.com/chinas-xi-promises-billions-for-egypt-2016-1|https://af.reuters.com/article/investingNews/idAFKCN0UW0TW|https://www.reuters.com/article/us-egypt-china-idUSKCN0UZ05I|https://www.oneplusnews.com/news/569f261ae4b00d718b3c4f42|http://mil.news.sina.com.cn/dgby/2016-01-20/doc-ifxnqriz9947732.shtml|https://m.sohu.com/n/435163130/|https://cn.reuters.com/article/cn-egypt-loans-idCNL3S1523I1|http://finance.sina.com.cn/china/gncj/2016-01-21/doc-ifxnuvxh5038391.shtml|http://www.cdb-leasing.com/News/386.html|http://www.Cdb.com.cn/rdzt/gjyw_1/201602/t20160222_2686.html|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https://www.aa.com.tr/ar/%D8%A7%D9%84%D8%AF%D9%88%D9%84-%D8%A7%D9%84%D8%B9%D8%B1%D8%A8%D9%8A%D8%A9/%D8%A7%D9%84%D8%B5%D9%8A%D9%86-%D8%AA%D9%85%D9%86%D8%AD-%D9%85%D8%B5%D8%B1-%D9%82%D8%B1%D9%88%D8%B6%D9%8B%D8%A7-%D8%A8%D9%82%D9%8A%D9%85%D8%A9-18-%D9%85%D9%84%D9%8A%D8%A7%D8%B1-%D8%AF%D9%88%D9%84%D8%A7%D8%B1/508121|http://www.cabc.org.cn/detail.php?cid=104&amp;category_id=104&amp;id=2299|https://www.yicai.com/news/4742756.html|http://www.capdf.org.cn/article/2277.html|http://finance.sina.com.cn/360desktop/roll/2016-01-22/doc-ifxnvhvu6994969.shtml|https://www.cbe.org.eg/_layouts/download.aspx?SourceUrl=%2Fen%2FEconomicResearch%2FPublications%2FExternalPositionDL%2FExternal%2065%20%D9%84%D9%84%D8%A8%D8%AB%2018-11.pdf|https://www.cbe.org.eg/en/EconomicResearch/Publications/AnnualReportDL/Annual%20Report%202015-2016.pdf|https://www.cbe.org.eg/en/EconomicResearch/Publications/ExternalPositionDL/Egypt%20External%20Position%20Quarterly%20Report%20Volume%20No.%2054%202015-2016.pdf|https://www.cbe.org.eg/_layouts/download.aspx?SourceUrl=%2Fen%2FEconomicResearch%2FPublications%2FExternalPositionDL%2FExternal%2063.pdf|https://www.dropbox.com/s/4nul27ledhvq8r4/aiji.pdf?dl=0|http://www.setc-zone.com/system/2018/12/03/020006630.shtml|https://www.dropbox.com/s/axafl0lt2lizeko/ChinaLoansToAfrica%C2%A9SAIS-CARI.csv?dl=0|https://www.bu.edu/gdp/chinas-overseas-development-finance/|https://www.cbe.org.eg/_layouts/download.aspx?SourceUrl=%2Fen%2FEconomicResearch%2FPublications%2FExternalPositionDL%2FEgypt.External%20Postion%20Quarterly%20Report%20Volume%20No%2062%20FY%202017-2018.pdf|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النشرة%20الإحصائية%20الشهرية%20-%20البنك%20المركزي%20المصري.pdf|http://qdsq.qingdao.gov.cn/n15752132/upload/dzzz/qdnj/2019/files/basic-html/page312.html |http://www.cs.com.cn/sylm/jsbd/201602/t20160219_4906247.html|https://www.chinadaily.com.cn/cndy/2016-03/11/content_23821017.htm|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
        <s v="https://global.factiva.com/ha/default.aspx#./!?&amp;_suid=1455598859295048581802332773805|http://www.zambia-weekly.com/media/zambia_weekly_-_week_16.pdf|https://www.lusakatimes.com/2014/03/05/zambia-signs-41-million-dollars-loan-china-repayable-20-years/|https://global-factiva-com.proxy.wm.edu/redir/default.aspx?P=sa&amp;an=TRAFIN0020140616ea3b00095&amp;cat=a&amp;ep=ASE|http://china.toocle.com/cbna/item/2014-03-07/7192351.html|http://news.bjx.com.cn/html/20140306/495072.shtml|http://zm.chineseembassy.org/eng/sbgx/jm/t1134179.htm|https://www.dropbox.com/s/k44va1mc838y0uy/IJGlobal%20-%20Kariba%20North%20Bank%20-%20Kafue%20West%20Transmission%20Line%20%28120KM%29%20Concessional%20Loan%20-%20Zambia.pdf?dl=0|https://www.bu.edu/cgef/#/all/Country/Zambia|https://drive.google.com/drive/folders/0B43URbVj9jpxbWhjTUswc3N2T0E|http://www.powerchina.cn/Portals/0/csr/%d6%d0%b9%fa%b5%e7%bd%a8%d4%de%b1%c8%d1%c7%bf%c9%b3%d6%d0%f8%b7%a2%d5%b9%b1%a8%b8%e6%a3%a8%d6%d0%ce%c4%a3%a9.pdf|http://www.cwb11obd.com/new_info.aspx?Id=220|https://www.developingmarkets.com/sites/default/files/P2%20Chiti%20UK-Zambia_Inv_Forum_ZESCO%20Presentation%20to%20ZIMEC%202014.pptx02_11_2015.pdf|https://www.dropbox.com/s/dhprsokgf9l0zv2/%C3%96%C3%90%C2%B9%C3%BA%C2%B5%C3%A7%C2%BD%C2%A8%C3%94%C3%9E%C2%B1%C3%88%C3%91%C3%87%C2%BF%C3%89%C2%B3%C3%96%C3%90%C3%B8%C2%B7%C2%A2%C3%95%C2%B9%C2%B1%C2%A8%C2%B8%C3%A6%C2%A3%C2%A8%C3%96%C3%90%C3%8E%C3%84%C2%A3%C2%A9.pdf?dl=0|http://www.otec-e.com/fuwulingyu/shubiandian/2013-04-03/129.html?title=%D4%DE%B1%C8%D1%C7%BF%A8%C0%EF%B0%CD%B1%B1-%BF%A8%B8%BB%B0%A3%CE%F7330kV%CA%E4%B1%E4%B5%E7%CF%EE%C4%BF|https://ijglobal.com/data/project/38374|http://www.cwb11.com/index.aspx?lanmuid=78&amp;sublanmuid=703&amp;id=8532|https://www.globaltransmission.info/archive.php?id=18876|http://www.cwb11.com/index.aspx?lanmuid=78&amp;sublanmuid=641&amp;id=8829|https://www.dropbox.com/s/t43ven1rdm87085/ZESCO-2017-Financial-Statements-Signed-25052018.pdf?dl=0|http://www.mof.gov.zm/jdownloads/Economic%20Data/Annual%20Economic%20Reports/2014%20Economic%20Report.pdf"/>
        <s v="https://global.factiva.com/redir/default.aspx?P=sa&amp;an=AFNWS00020140512ea5c001eg&amp;cat=a&amp;ep=ASE|https://mobile.nation.co.ke/business/Kenya-Power-Standard-Chartered-Loan/1950106-2528526-format-xhtml-dnpfvv/index.html|https://kplc.co.ke/img/full/jSsYVq47rObE_KENYA%20POWER%20ANNUAL%20REPORT%202015%20-%20FOR%20WEB.pdf|https://www.nsenergybusiness.com/news/kenya-commissions-nairobi-city-centre-220-66kv-substation/|http://ke.mofcom.gov.cn/article/waimao/201806/20180602753478.shtml|https://roggkenya.org/wp-content/uploads/OAG-Reports/ocr_ed/800-kenya_power_and_lighting_company_ltd-2_OAG-Report_OCR_by_RoGGKenya_2018-Dec3.pdf|https://kplc.co.ke/img/full/GytMwKxeRgrt_KPLC%202016%20-%202017%20Annual%20Report%20Website.pdf|http://news.cableabc.com/gc/20170616482900.html|https://theexchange.africa/countries/kenya/chinese-129-9-million-energy-project-to-stabilize-power-in-nairobi/|https://www.standardmedia.co.ke/article/2001243430/kenya-power-to-roll-out-sh13b-underground-project-in-july|https://www.africalegalnetwork.com/wp-content/uploads/sites/22/2017/06/Anjarwalla-Khanna-Power-Sector-Kenya-Guide.pdf|http://tbea.com.my/cs/Satelliteafad.html?c=Page&amp;cid=1467896785084&amp;pagename=TBEA_CN%2FPage%2FTemplate%2FNewsCenter%2FNewsInfo&amp;assetid=1450324236223|https://global-factiva-com.proxy.wm.edu/redir/default.aspx?P=sa&amp;an=XNEWS00020180530ee5u00ect&amp;cat=a&amp;ep=ASE|https://global-factiva-com.proxy.wm.edu/redir/default.aspx?P=sa&amp;an=STARKY0020180529ee5s0000n&amp;cat=a&amp;ep=ASE|https://global-factiva-com.proxy.wm.edu/redir/default.aspx?P=sa&amp;an=AWRTIM0020180529ee5t0005o&amp;cat=a&amp;ep=ASE|https://global-factiva-com.proxy.wm.edu/redir/default.aspx?P=sa&amp;an=ATENER0020180531ee5u000lh&amp;cat=a&amp;ep=ASE|https://www.dropbox.com/s/d55x9e8en25ivym/e-ProMIS%20Kenya%20056044%20Full.pdf?dl=0|https://www.kplc.co.ke/AR2018/KPLC%20Annual%20Report%2017_12_2018_Wed.pdf|https://www.treasury.go.ke/wp-content/uploads/2021/09/External-Public-Debt-Register-as-at-End-June-2020.pdf|https://www.dropbox.com/s/fryiqlcoiqxsu9e/%5B2014%3A054766%5D%20-%20NAIROBI%20132KV%20AND%2066KV%20NETWORK%20UGRADE%20AND%20REINFORCEMENT%20.pdf?dl=0|https://www.dropbox.com/s/0et4jg1qfg1bo7r/External-Public-Debt-Register-as-at-End-June-2021.pdf?dl=0|https:// https://www.dropbox.com/s/549ixt2gj1jbjvi/External-Public-Debt-Register-as-at-End-June-2022.pdf?dl=0"/>
        <s v="https://global.factiva.com/redir/default.aspx?P=sa&amp;an=AFNWS00020140619ea6j0010q&amp;cat=a&amp;ep=ASE|http://allafrica.com/stories/201406190991.html|http://www.tiozambia.com/zambian-team-china-bound/|http://www.times.co.zm/?p=24864|https://www.lusakatimes.com/2015/06/10/exim-bank-of-zambia-releases-us108-million-for-airport-expansion/|https://www.lusakatimes.com/2014/06/19/zambia-china-sign-grant-agreements-worth-us-60-million/|http://www.zambiawatchdog.com/chikwanda-his-son-bwembya-and-joeseph-mwewa-change-airport-contract/|http://www.zambiawatchdog.com/chinese-firm-confirms-us25-million-was-released-but-used-for-airport-drawings/|http://www.liegeafrica.com/blog-post-one/|http://www.znbc.co.zm/?p=8692|https://global.factiva.com/du/article.aspx/?accessionno=NIKARE0020160804ec840000a&amp;fcpil=en&amp;napc=S&amp;sa_from=&amp;cat=a|https://www.themastonline.com/2018/06/15/he-who-pays-the-piper-zambias-growing-china-debt-crisis/|https://issuu.com/bri-group/docs/2019_investors__road_map_zambia_low|http://www.mhid.gov.zm/ministerial-statement-on-financial-and-economic-aspects-of-the-new-kenneth-kaunda-international-airport-kkia-2/|http://zm.mofcom.gov.cn/article/jmxw/201808/20180802776369.shtml|https://www.mndp.gov.zm/wp-content/uploads/filebase/6th-ndp-annual-progress-reports/2015-Annual-Progress-Report.pdf|http://www.mndp.gov.zm/?wpfb_dl=49|https://drive.google.com/drive/folders/0B43URbVj9jpxbWhjTUswc3N2T0E|http://www.cjic.cn/news/2019327/n72003801.html|http://www.cjic.cn/news/2019124/n76004031.html|http://zm.mofcom.gov.cn/article/todayheader/201702/20170202520131.shtml|https://www.zacl.co.zm/application/files/9615/6871/0052/ZACL_2018_Annual_Report_Web.pdf|http://www.cjic.cn/news/201656/n14892699.html|http://www.cjic.cn/news/201944/n00583810.html|http://www.cjic.cn/news/2019910/n45053949.html|http://zm.chineseembassy.org/chn/sgzxdthxx/t1439473.htm|http://english.cjic.cn/news/2015422/n3859730.html|http://english.cjic.cn/news/2017921/n4116882.html|http://english.cjic.cn/news/2016117/n8128832.html|http://english.cjic.cn/news/20171220/n0330893.html|http://cjic.cn/news/2020624/n93204203.html|http://english.cjic.cn/news/2014512/n4885677.html|http://english.cjic.cn/news/2016117/n7912838.html|http://english.cjic.cn/news/2016929/n7032823.html|http://www.cjic.cn/news/20191113/n68874007.html|http://english.cjic.cn/news/20131224/n7878660.html|https://diggers.news/opinion/2020/04/24/how-chikwanda-borrowed-over-us9-billion-for-zambia/|https://www.lusakatimes.com/2018/08/23/construction-of-the-kkia-airport-on-course-for-completion-in-october-2019/|http://41.77.146.98/node/6163|http://www.parliament.gov.zm/sites/default/files/images/publication_docs/MINISTERIAL%20STATEMENTS%20BY%20THE%20MINISTER%20OF%20HOUSING%20AND%20INFRASTRUCTURE.pdf|http://www.mof.gov.zm/jdownloads/Economic%20Data/Annual%20Economic%20Reports/2014%20Economic%20Report.pdf|http://zm.china-embassy.org/eng/sgzxdthxx/t1898661.htm|https://www.fmprc.gov.cn/zfhzlt2018/eng/zfgx_4/jmhz/t1899590.htm|https://web.archive.org/web/20210930210553/https://www.ago.gov.zm/?wpfb_dl=242|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
        <s v="https://global.factiva.com/redir/default.aspx?P=sa&amp;an=AFNWS00020150831eb8v001l3&amp;cat=a&amp;ep=ASE|https://www.nation.co.ke/business/Kenya-plans-to-cut-Lamu-coal-power-plant-capacity-by-half/996-4597726-smj52nz/index.html|https://web.archive.org/web/20190914023917/https://www.powerengineeringint.com/articles/2014/09/kenyan-chinese-consortium-to-build-1000-mw-coal-plant.html|http://www.globaltimes.cn/content/907279.shtml|https://www.banktrack.org/project/lamu_coal_power_project/pdf|https://www.icafrica.org/fileadmin/documents/IFT_2016/Infrastructure_Financing_Trends_2016.pdf|https://coalexit.org/sites/default/files/download_public/Regional%20Briefings%20CPDL_10-04-2018_final.pdf|https://static1.squarespace.com/static/5652847de4b033f56d2bdc29/t/59f85883ec212d5a70e9624c/1509447812591/bulletin+v5.pdf|https://1bps6437gg8c169i0y1drtgz-wpengine.netdna-ssl.com/wp-content/uploads/2018/06/GreenBeltReport_Chinese_Final_online.pdf|https://qz.com/africa/1653947/kenya-court-stops-china-backed-lamu-coal-plant-project/|https://eng.yidaiyilu.gov.cn/qwyw/rdxw/55531.htm|http://www.icbc.com.cn/icbc/gxk_1/8054.htm|http://www.icbc-ltd.com/icbc/en/newsupdates/icbc%20news/ICBC%20Arranges%20Financing%20for%20the%20Largest%20Power%20Plant%20Project%20in%20Eastern%20Africa.htm|http://www.ghub.org/cfc_en/wp-content/uploads/sites/2/2017/12/1121training.pdf|https://en.wikipedia.org/wiki/Lamu_Coal_Power_Station|https://www.accountabilitycounsel.org/wp-content/uploads/2019/06/13-12-21-16-save-lamu-to-icbc-english.pdf|https://www.accountabilitycounsel.org/wp-content/uploads/2019/06/3-13-16-final-letter-to-amu-power.pdf|https://www.accountabilitycounsel.org/wp-content/uploads/2018/04/cao-complaint-re-fi-investment-in-lamu-coal-plant.pdf|https://www.accountabilitycounsel.org/wp-content/uploads/2019/06/15-12-12-17-save-lamu-to-icbc-english.pdf|http://portal.pppunit.go.ke/project/53/1050mw-lamu-coal-fired-power-plant-projectnbsp|https://www.theasset.com/belt-road-online/39235/more-belt-road-projects-move-ahead-in-africa-|https://www.businessdailyafrica.com/Corporate-News/Standard-Bank-to-finance-Centum-s-Sh2bn-coal-plant/-/539550/3298816/-/yssjfk/-/index.html|https://en.powerchina.cn//2015-07/08/content_21236693.htm|https://www.esi-africa.com/news/kenya-lamu-coal-power-station-commence-construction/|https://green-bri.org/kenyas-lamu-coal-fired-power-plant-lessons-learnt-for-green-development-and-investments-in-the-bri|https://www.nsenergybusiness.com/projects/lamu-coal-power-plant/|https://law.stanford.edu/wp-content/uploads/2017/01/East-Africa-Utility-and-CI-Solar-FINAL.docx.pdf|https://www.dropbox.com/s/u00p94wa5b6xq0h/170804.-Amu-Power-KPLC-Power-Purchase-Agreement-lamu-coal.pdf?dl=0|https://www.dropbox.com/s/pd2j5ibhh8gyeb7/Amu-Power-LoS-Final-draft-25082017.pdf?dl=0|https://www.dropbox.com/s/kc0fwv6qw5cwvjz/2015.06.08-ICBC-Amu-Power-Term-Sheet.pdf?dl=0|https://www.dropbox.com/s/r608h03z7pjy4hy/2015.06.08%20ICBC%20_%20Amu%20Power%20Term%20Sheet.pdf|https://thevault.exchange/?get_group_doc=18/1461565691-SBG_FY15_Annualintegratedreport.pdf|https://350africa.org/standard-bank-sets-the-record-straight-on-financing-lamu/|https://decoalonize.medium.com/chinas-role-in-lamu-coal-plant-advocacy-efforts-3be03222d289|https://decoalonize.medium.com/chinese-bank-icbc-dumps-the-lamu-coal-plant-101ab49ce9b0|https://www.dropbox.com/s/0g5edz8nz4ut3al/2015.12.09%20Draft%20O_M%20Contract%20-%20Amu%20Power%20and%20CHD%20%28Huadian%29.pdf?dl=0|https://www.dropbox.com/s/x3e7dme1q39dcqj/2015.08.26%20signed%20O_M%20Term%20Sheet%20Amu%20Power%20and%20CHD%20%28Huadian%29.pdf?dl=0|https://www.dropbox.com/s/7bymdmkbnmcmo2h/2015.09.29%20Unsigned%20EPC%20Agreement.pdf?dl=0|https://web.archive.org/web/20180701194155/https://www.the-star.co.ke/news/2017/10/18/standard-bank-says-not-funding-lamu-coal_c1654106"/>
        <s v="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dropbox.com/s/ni66tezfcgcctlc/End%20June%202021%20-%20Public%20Debt%20Summary.pdf?dl=0|https://www.dropbox.com/s/6afvt22klw6120p/End%20June%202022%20-%20Public%20Debt%20Summary.pdf?dl=0|https://www.africa-energy.com/news-centre/article/chinese-contractors-further-delay-zambias-23bn-kafue-gorge-lower|https://www.parliament.gov.zm/sites/default/files/documents/committee_reports/FOURTH%20SEESION%20REPORT-ESTIMATES.pdf|https://www.lusakatimes.com/2020/01/26/chinese-envoy-rubbishes-africa-confidential-story-on-kafue-gorge-lower-power-project-funding/|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www.lusakatimes.com/2022/06/01/zesco-to-pay-for-the-remaining-works-at-kafue-gorge-lower-after-china-froze-funding/|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
        <s v="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lusakatimes.com/2022/06/01/zesco-to-pay-for-the-remaining-works-at-kafue-gorge-lower-after-china-froze-funding/|https://www.dropbox.com/s/ni66tezfcgcctlc/End%20June%202021%20-%20Public%20Debt%20Summary.pdf?dl=0|https://www.dropbox.com/s/6afvt22klw6120p/End%20June%202022%20-%20Public%20Debt%20Summary.pdf?dl=0|https://www.africa-energy.com/news-centre/article/chinese-contractors-further-delay-zambias-23bn-kafue-gorge-lower|https://www.lusakatimes.com/2020/01/26/chinese-envoy-rubbishes-africa-confidential-story-on-kafue-gorge-lower-power-project-funding/|https://www.parliament.gov.zm/sites/default/files/documents/committee_reports/FOURTH%20SEESION%20REPORT-ESTIMATES.pdf|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
        <s v="https://global.factiva.com/redir/default.aspx?P=sa&amp;an=AFNWS00020151214ebce001bb&amp;cat=a&amp;ep=ASE|http://news.cctv.com/2017/05/03/ARTIlwKXOGl5YuOtkr7GmICZ170503.shtml|http://news.ifeng.com/a/20180721/59321419_0.shtml|https://allafrica.com/stories/201705230022.html|https://www.newtimes.co.rw/section/read/203074|https://www.crbc.com/site/crbcEN/381/info/2017/4608889.html?id=afd3ea85-64b2-4fa1-9289-d197e2b5d6a4|http://rw2.mofcom.gov.cn/article/supplydemandofchina/cooperation/200611/20061103619901.shtml|http://www.xinhuanet.com//english/2017-05/03/c_136251861.htm|http://www.eximbank.gov.cn/tm/project/index_293.html|http://rw2.mofcom.gov.cn/article/chinanews/201703/20170302538328.shtml|https://www.crbc.com/site/crbcEN/460/info/2017/4608321.html?id=afd3ea85-64b2-4fa1-9289-d197e2b5d6a4|https://www.crbc.com/site/crbcEN/Road/index_8.html?ordernum=2|https://en.igihe.com/news/statement-on-cabinet-decisions-of-10-08-2016.html|http://rw.mofcom.gov.cn/article/jmxw/201703/20170302531828.shtml|https://www.primature.gov.rw/fileadmin/user_upload/documents/Official%20Gazettes/2016_Official_Gazettes/Official_Gazette_no_Special_of_29.09.2016.pdf|https://www.dropbox.com/s/i1rpujpi7adyupp/%E8%B5%B0%E8%BF%9B%E9%9D%9E%E6%B4%B2%E9%A1%B9%E7%9B%AE_%E4%B8%AD%E5%9B%BD%E8%BF%9B%E5%87%BA%E5%8F%A3%E9%93%B6%E8%A1%8C.pdf?dl=0|http://rw.china-embassy.org/chn/sgxw/t1458644.htm|http://rw.china-embassy.org/eng/xwdt/t1458649.htm|https://gazettes.africa/gazettes/rw-government-gazette-dated-2016-09-29-no-special|https://www.focac.org/eng/zfgx_4/jmhz/t1459091.htm|https://www.mininfra.gov.rw/index.php?id=100&amp;tx_news_pi1%5Bnews%5D=280&amp;tx_news_pi1%5Bday%5D=6&amp;tx_news_pi1%5Bmonth%5D=1&amp;tx_news_pi1%5Byear%5D=2017&amp;cHash=e8f2deb6d3425f56677f5def6c0a7128|https://environment.gov.rw/fileadmin/NDC/SPCR%20Rwanda.pdf|https://www.dropbox.com/s/sptor0fju165k3j/392125621-GovernmentConcessional-Loan-PreferentialBuyer-sCredit-Brochure-pdf.pdf?dl=01|http://www.mofcom.gov.cn/dl/gbdqzn/upload/luwangda.pdf|https://openjicareport.jica.go.jp/pdf/12345005_01.pdf|https://www.newtimes.co.rw/news/kigali-renovate-key-roads-major-infrastructure-upgrades|https://www.chinadaily.com.cn/a/202109/01/WS612ee058a310efa1bd66c8b8.html|https://news.ifeng.com/c/7fZYA4WzTbU|https://www.dropbox.com/s/698eo8ypqo4mhgo/China%20Eximbank%20loan%20agreement%20for%20Rwanda%20Kigali%20Urban%20Road%20Upgrading%20Project%20.pdf?dl=0|https://www.crbc.com/site/crbcEN/381/info/2021/46884294.html?id=afd3ea85-64b2-4fa1-9289-d197e2b5d6a4|https://www.crbc.com/site/crbc/276/info/2020/46883583.html|http://www.eximbank.gov.cn/info/ztzl/fzzt/fzxm/201810/t20181012_6931.html"/>
        <s v="https://global.factiva.com/redir/default.aspx?P=sa&amp;an=AFPR000020140124ea1o0053l&amp;cat=a&amp;ep=ASE|http://zeenews.india.com/news/world/mozambique-president-inaugurates-chinese-built-palace_906663.html|http://www.iol.co.za/news/africa/moz-president-unveils-chinese-built-palace-1636742|http://www.iese.ac.mz/lib/publication/dp_2008/DP_05_MozambiqueChinaDPaper.pdf|http://www.verdade.co.mz/tema-de-fundo/35-themadefundo/63936-china-perdoa-36-milhoes-de-dolares-da-divida-de-mocambique-que-ultrapassa-os-2-bilioes-de-dolares|https://macauhub.com.mo/zh/2014/01/27/%E4%B8%AD%E6%96%87-%E4%B8%AD%E5%9B%BD%E5%85%AC%E5%8F%B8%E4%B8%BA%E8%8E%AB%E6%A1%91%E6%AF%94%E5%85%8B%E5%BB%BA%E6%96%B0%E6%80%BB%E7%BB%9F%E5%BA%9C/|http://www.cscecnei.com/ywly27/hwgc27/201504/2875187.html|https://web.archive.org/web/20130717064906/http:/www.afecc.com/display.asp?id=741|https://finance.qq.com/a/20110125/002485.htm|https://macauhub.com.mo/pt/2014/03/06/portugues-nova-sede-da-presidencia-de-mocambique-custou-72-milhoes-de-dolares/|https://www.inm.gov.mz/pt-br/content/conselho-de-ministros-suplemento-n%C2%BA-1-de-101013-pag-786-1-2-br-n%C2%BA-81-boletim-da-rep%C3%BAblica-i|https://issuu.com/ordemdosadvogadosdemocambique/docs/boletim_informativo_-_20___edi____o/13|http://mz.china-embassy.org/chn/zmgx/t1363822.htm|https://www.dropbox.com/s/0c92eozobmj7teh/Legisla%C3%A7%C3%A3o10.pdf?dl=0"/>
        <s v="https://global.factiva.com/redir/default.aspx?P=sa&amp;an=BAKHNA0020161124ecbn00002&amp;cat=a&amp;ep=ASE|https: //global.factiva.com/redir/default.aspx?P=sa&amp;an=IIICORP020170727ed1c000ur&amp;cat=a&amp;ep=ASE|https://frontpageafricaonline.com/news/2016news/liberia-china-sign-framework-agreement-for-ria-rehabilitation/|http://lr.mofcom.gov.cn/article/jmxw/201811/20181102802937.shtml|http://lr.mofcom.gov.cn/article/jmxw/201903/20190302844696.shtml|https://www.dropbox.com/s/hgkbuw3atng38mb/MFDP%20Debt%20Management%20Report%202017.pdf?dl=0 |http://lr.mofcom.gov.cn/article/jmxw/201901/20190102828341.shtml|https://www.mfdp.gov.lr/index.php/component/edocman/search-result?filter_category_id=2&amp;show_category=0&amp;Itemid=0|https://docs.google.com/viewer?url=https://www.mfdp.gov.lr/index.php/component/edocman/q3-fy2016-17-public-debt-report-final-updated-version/fdocument?Itemid=9999|https://emansion.gov.lr/2press.php?news_id=3808&amp;related=7&amp;pg=sp|https://global.factiva.com/redir/default.aspx?P=sa&amp;an=NEWDEN0020171219edcj0002x&amp;cat=a&amp;ep=ASE|https://www.focac.org/chn/zfgx/jmhz/t1684382.htm|http://www.xinhuanet.com/english/2019-11/18/c_138564376.htm|https://voyagesafriq.com/2019/07/30/liberia-my-govt-plans-to-make-ria-regain-its-cargo-aviation-hub-weah/|https://en.imsilkroad.com/p/307378.html|https://en.wikipedia.org/wiki/Roberts_International_Airport and https://en.imsilkroad.com/p/307378.html |http://paper.ce.cn/jjrb/html/2017-12/21/content_351919.htm|https://www.dropbox.com/s/33jkqhezrkbheuy/Final%20Copy%20of%20Grant-Loan%20Projections%20and%20Disbursement%20from%20China%20Government-1.xlsx?dl=0|http://english.eximbank.gov.cn/News/NewsR/202109/t20210914_34140.html|https://gac.gov.lr/wp-content/uploads/2021/04/AGs-Report-on-the-Financial-Statement-Audit-of-Consolidated-Fund-Account-for-Fiscal-period-July-1-2017-to-June-30-2018.pdf|https://www.cabri-sbo.org/uploads/bia/Liberia_2020_Execution_External_YearendReport_MinFin_CEN-SADECOWAS_English.pdf|https://www.cabri-sbo.org/uploads/bia/Liberia_2019_Execution_External_YearendReport_MinFin_ECOWAS_English.pdf|https://lcaa.gov.lr/general/major-airport-developments|https://www.liberiaprojects.org/activities/846"/>
        <s v="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
        <s v="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
        <s v="https://global.factiva.com/redir/default.aspx?P=sa&amp;an=BUSFINC020150706eb7600031&amp;cat=a&amp;ep=ASE|https://techcentral.co.za/startimes-seeks-r25bn-from-ghana/57984/|https://www.myjoyonline.com/news/2015/July-2nd/startimes-to-sue-government-200m.php|https://www.ghanaweb.com/GhanaHomePage/features/Why-Ursula-Owusu-is-China-lizing-Ghana-s-digital-space-in-the-face-of-GIBA-s-ugly-noise-687227|https://www.myjoyonline.com/opinion/omane-boamah-writes-startimes-why-govt-must-listen-to-ghanaians/|https://www.myjoyonline.com/news/startimes-to-expand-on-work-already-done-by-ghanaian-company/|https://www.biztechafrica.com/article/ghanas-dtt-migration-process-hopefully-start-octob/13970/"/>
        <s v="https://global.factiva.com/redir/default.aspx?P=sa&amp;an=CDUSDE0020161208ecc80000t&amp;cat=a&amp;ep=ASE|https://www.dropbox.com/s/0sf767ix926c2a7/S%C3%A9ance%20Pl%C3%A9ni%C3%A8re%20du%2031%20Mars%202016%20%281%29.pdf|https://oxfordbusinessgroup.com/news/soutien-de-la-chine-aux-infrastructures-de-transport-gabonaises|https://www.dropbox.com/s/axafl0lt2lizeko/ChinaLoansToAfrica%C2%A9SAIS-CARI.csv?dl=0 .|https://www.dropbox.com/s/2ap9qdiu047olno/Pr%C3%AAts%202016%20_%20Direction%20G%C3%A9n%C3%A9rale%20de%20la%20Dette.pdf|http://ga.chineseembassy.org/chn/zxxx/t1420455.htm|http://gabonactualite.com/economie_business/voie-de-contournement-de-ladl-un-vieux-serpent-de-mer/?fbclid=IwAR2dLio7PlSkKc7u6Zdk1uU7TUVfsGl06P-AAMBpcJ8bHKzzq40uUZyatz0|http://www.dette.ga/node/165|http://news.alibreville.com/h/69635.html|https://www.gabonmediatime.com/voie-de-contournement-de-ladl-un-nouvel-appel-doffre-en-odeur-de-roublardise/|https://www.elibrary.imf.org/view/journals/002/2021/189/article-A001-en.xml|https://www.imf.org/-/media/Files/Publications/PP/2022/English/PPEA2022023.ashx|https://www.imf.org/-/media/Files/Publications/CR/2022/English/1GABEA2022001.ashx"/>
        <s v="https://global.factiva.com/redir/default.aspx?P=sa&amp;an=ECOFF00020161025ecap000b8&amp;cat=a&amp;ep=ASE|https://groupe-consultatif-guinee.com/pndes-content/uploads/2017/11/Development-of-8870-ha-in-the-eastern-section-of-the-port-of-Conakry.pdf|https://www.investgo.cn/article/gb/gbdt/201610/347417.html|https://finance.sina.cn/2017-02-22/detail-ifyarmcu6119694.d.html?from=wap#:~:text=%E7%A7%91%E7%BA%B3%E5%85%8B%E9%87%8C%E6%B8%AF%E6%98%AF%E5%87%A0%E5%86%85%E4%BA%9A%E9%9B%86%E8%A3%85%E7%AE%B1%E3%80%81%E6%B2%B9%E5%93%81,%E9%87%8F%E7%BA%A6800%E4%B8%87%E5%90%A8%E3%80%82&amp;text=%E6%B8%AF%E5%8F%A3%E5%85%B1%E8%AE%BE%E6%B3%8A%E4%BD%8D12,%E8%B4%A7%E7%A0%81%E5%A4%B4%E3%80%81%E6%B8%94%E7%A0%81%E5%A4%B4%E7%AD%89%E3%80%82|https://issuu.com/mediaside/docs/doing_business_in_guinea_2019_us|http://www.icbc.com.cn/ICBC/%CD%F8%C9%CF%B9%C9%C6%B1/%B9%C9%CA%D0%D2%AA%CE%C5/%B9%FA%BC%CA%B2%C6%BE%AD/%D6%D0%B9%A4%B9%FA%BC%CA%C7%A9%CF%C2%BC%B8%C4%DA%D1%C7%B4%F3%B5%A5%BA%CF%CD%AC%BD%F0%B6%EE853%D2%DA%C3%C0%D4%AA2732299.htm|http://www.sasac.gov.cn/n2588025/n2588124/c3779002/content.html|https://www.reuters.com/article/chec-guinea-habour-idCNKCS12P06Y|http://gn.mofcom.gov.cn/article/todayheader/201602/20160201262166.shtml |https://www.dropbox.com/s/rd3e8ql04bf5lmm/guinea-brochure-2018.pdf?dl=0|https://www.ccpwatch.org/single-post/2020/02/27/resource-backed-loans-revisited-infrastructure-for-aluminum-in-ghana-and-guinea|http://www.cabc.org.cn/detail.php?cid=70&amp;category_id=70&amp;id=1254"/>
        <s v="https://global.factiva.com/redir/default.aspx?P=sa&amp;an=ECOFI00020160124ebcp0000s&amp;cat=a&amp;ep=ASE|http://country.eiu.com/article.aspx?articleid=1153827499&amp;Country=Mali&amp;topic=Economy&amp;subtopic=Forecast&amp;subsubtopic=Economic+growth&amp;u=1&amp;pid=547052838&amp;oid=547052838&amp;uid=1|https://www.ecofinagency.com/finance/2512-33145-senegal-a-chinese-loan-of-1-25-billion-to-rehabilitate-the-dakar-kidira-railway|https://www.dropbox.com/s/5t46hy9817lzjdl/ICA%202015%20report%20web%20finalR.pdf?dl=0|https://fr.allafrica.com/stories/201512230403.html|https://www.railjournal.com/africa/crcc-to-upgrade-mali-senegal-railway/|http://www.mofcom.gov.cn/article/i/jyjl/k/201512/20151201222748.shtml|https://www.crossborderinformation.com/sites/default/files/ICA%202015%20report%20web%20finalR.pdf|http://senegal.mofcom.gov.cn/article/jmxw/201509/20150901115689.shtml|https://www.jeuneafrique.com/311059/economie/senegal-china-eximbank-apporte-33-millions-deuros-pour-la-securite/|https://www.financialafrik.com/2015/12/25/senegal-125-milliard-pour-la-rehabilitation-de-la-ligne-ferroviaire-dakar-kidira/|http://documents.worldbank.org/curated/en/777811579722118144/pdf/Concept-Project-Information-Document-PID-Dakar-Bamako-Intermodal-Corridor-Project-P171122.pdf"/>
        <s v="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
        <s v="https://global.factiva.com/redir/default.aspx?P=sa&amp;an=ETIAGEN020161005eca400001&amp;cat=a&amp;ep=ASE|https://global.factiva.com/redir/default.aspx?P=sa&amp;an=MEWREP0020161231eccv0000a&amp;cat=a&amp;ep=ASE|https://www.ezega.com/News/NewsDetails/3763/Ethiopia-Will-Meet-Chinese-Loan-Commitments-Standing-Committee|http://www.2merkato.com/news/alerts/4897-ethiopia-house-ratified-387-million-usd-loan|https://www.thereporterethiopia.com/content/mps-raise-concerns-external-debt-repayment-capacity|https://chilot.me/wp-content/uploads/2017/11/988_2017-export-e28093-import-bank-of-china-loan-agreement-for-financing-kality-ring-road-interchange-tulu-dimtu-roundabout-road-and-kality-ring-road-bulbula-kilinto-roundabout-road-proje.pdf|https://addisfortune.net/articles/chinese-company-wins-most-expensive-road-projects/|https://aserplc.com/?p=76511|https://ambaddisabeba.esteri.it/ambasciata_addisabeba/resource/doc/2016/12/servizio_news_-_19.12.2016.pdf |https://www.dropbox.com/s/nx24zma1pqrcbxe/Public%20Sector%20Debt%20Statistical%20Bulltien%20No.%2020%20%282012%20-13%20%20-%20%202015-16%20and%2031-12-2016%29.pdf?dl=0 |https://addisfortune.news/china-exim-bank-withholds-339m-in-loans-amid-debt-reworks/|https://www.dropbox.com/s/pn95kpp6d7eikbr/Kality%20Ring%20Road%20Interchange%20-%20Tulu%20Dimtu%20Roundabout%20Road%20and%20Kality%20Ring%20Road%20-%20Bulbula%20-%20Kilinto%20Roundabout%20Road%20Project.pdf?dl=0|https://www.dropbox.com/s/8vnayof01gkammx/ChinaLoansToAfrica%C2%A9SAIS-CARI_10_7_2021.csv?dl=0|https://aserplc.com/?p=76591|http://www.lawethiopia.com/images/federal_proclamation/proclamations_by_number/988.pdf|https://www.reuters.com/article/ethiopia-debt-idAFL8N2PN47O|https://addisfortune.news/foreign-loans-plunge-amid-debt-reshuffling-talks-war/"/>
        <s v="https://global.factiva.com/redir/default.aspx?P=sa&amp;an=FINSMEN020140913ea9d000af&amp;cat=a&amp;ep=ASE|https://global.factiva.com/redir/default.aspx?P=sa&amp;an=MENREP0020140913ea9c0055t&amp;cat=a&amp;ep=ASE|https://global.factiva.com/redir/default.aspx?P=sa&amp;an=APASENE020140911ea9b000p2&amp;cat=a&amp;ep=ASE|https://global.factiva.com/redir/default.aspx?P=sa&amp;an=AFNWS00020140910ea9a0016z&amp;cat=a&amp;ep=ASE|https://galclearing.wordpress.com/category/mozambique-year-in-review-2009/|https://journals.openedition.org/cea/2964|https://www.baiguanw.cn/a/baiguancaijing/licai/2019/1102/95768.html|http://www.xinhuanet.com/world/2019-10/29/c_1125166339.htm|http://www.scio.gov.cn/m/31773/35507/35513/35521/Document/1667394/1667394.htm|https://www.jornalnoticias.co.mz/index.php/economia/52354-porto-de-pesca-da-beira-em-obras-de-ampliacao.html|http://www.acismoz.com/wp-content/uploads/2017/06/BDO%20Newsletter_Janeiro%202015.pdf|https://www.inm.gov.mz/pt-br/content/conselho-de-ministros-suplemento-n%C2%BA-2-de-161214-pag-1880-3-4-br-n%C2%BA-100-boletim-da-rep%C3%BAblica|https://www.dropbox.com/s/1qkudtg03zo4ttz/Legisla%C3%A7%C3%A3o1.pdf?dl=0|http://mz.chineseembassy.org/chn/sgyw/t1461457.htm|http://www.gov.cn/xinwen/2019-10/29/content_5446256.htm|http://mz.mofcom.gov.cn/article/zyhd/201606/20160601348833.shtml|http://mz.mofcom.gov.cn/sys/print.shtml?/zyhd/201606/20160601348833"/>
        <s v="https://global.factiva.com/redir/default.aspx?P=sa&amp;an=LBA0000020150805eb8500edq&amp;cat=a&amp;ep=ASE|http://www.maambacoal.com/news.htm|http://www.fii-news.com/nava-bharat-closes-financing-for-project/|https://www.worldfinance.com/infrastructure-investment/project-finance/maamba-collieries-aims-to-bridge-the-power-shortfall-in-zambia|http://www.pfie.com/Journals/2016/01/26/c/b/y/PFI-Financial-League-Tables-2015.pdf|http://zm.chineseembassy.org/eng/sbgx/jm/t1072824.htm|http://wws.princeton.edu/sites/default/files/content/Zambia%20Final%20Final%20Report_27Apr2016.pdf|https://www.tagmydeals.com///Deals/Details/3827|https://www.mining.com/web/financial-closure-for-maamba-collieries-ltd-integrated-coal-mine-and-power-project-in-zambia/|https://www.boc.cn/aboutboc/ab8/201510/t20151008_5739638.html|http://zm.mofcom.gov.cn/article/jmxw/201205/20120508139795.shtml|http://www.gov.cn/xinwen/2016-12/01/content_5141338.htm|https://www.lusakatimes.com/2011/07/06/rb-banda-dates-sinazongwe-mcl-ground-breaking-ceremony/|https://www.dropbox.com/s/wveog1vil5782bj/ar_pdf_02_2017-18_NBSubsidiaries_Annual_Report.pdf?dl=0|https://www.gtreview.com/news/africa/maamba-coal-plant-in-zambia-finalises-funding/|https://www.Esdm.go.id/assets/media/content/content-working-group-on-new-renewable-energy-and-electricity-.pdf|http://maambacoal.com/pdf/pressrelease/2016/pdf_01_22jul2016.pdf|https://ppi.worldbank.org/en/snapshots/project/maamba-coal-fired-power-plant-phase-i-8617|http://www.dropbox.com/s/g1wyl1aad3uvgot/World%20Bank%20PPI.xls?dl=0"/>
        <s v="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global.factiva.com/redir/default.aspx?P=sa&amp;an=SECLEN0020170715ed7f00002&amp;cat=a&amp;ep=ASE|https://www.ghanaweb.com/GhanaHomePage/business/Parliament-approves-US-895M-Pwalugu-multipurpose-Dam-Project-878875|https://citinewsroom.com/2019/12/pwalugu-irrigation-dam-project-to-commence-in-april-2020-vra/|http://chinaplus.cri.cn/opinion/opedblog/23/20180118/79725.html|https://constructionreviewonline.com/2020/03/construction-of-pwalugu-multipurpose-dam-in-ghana-to-start-in-april-2020/|https://www.rns-pdf.londonstockexchange.com/rns/2075T_1-2019-3-18.pdf|https://www.dropbox.com/s/ptewwu1ifc5nnc6/PARLIAMENT%20APPROVES%20FIRST%20TRANCHE%20OF%20SINOHYDRO%20DEAL%20-%20Government%20of%20Ghana.pdf?dl=0|https://www.dropbox.com/s/6il07wi439e6632/Master%20Project%20Support%20Agreement%20Between%20Sinohydro%20and%20the%20Government%20of%20Ghana.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fep.gov.gh/sites/default/files/reports/economic/2018-Annual-Public-Debt-Report.pdf|https://constructionreviewonline.com/news/ghana/china-approves-funding-for-sinohydro-projects-in-ghana/|http://www.ghana.gov.gh/index.php/media-center/news/5265-parliament-approves-first-tranche-of-sinohydro-deal-2|https://www.imf.org/~/media/Files/Publications/CR/2019/1GHAEA2019001.ashx|https://www.scmp.com/news/china/diplomacy/article/3037993/ghana-goes-ahead-us2-billion-chinese-bauxite-barter-deal-has|https://web.archive.org/web/20191113133206/https://ghananewsagency.org/economics/ghana-enjoys-550-million-yuan-debt-write-off-and-grant-from-chinese-government-159530|https://qz.com/africa/1692311/ghanas-bauxite-mining-pact-with-china-threatens-atewa-forest/|https://web.archive.org/web/20180729131648/https://www.myjoyonline.com/politics/2018/July-29th/parliament-approves-2bn-ghana-sinohydro-infrastructure-agreement.php|http://ir.parliament.gh/bitstream/handle/123456789/1280/BILLION%20CORPORATION.pdf?sequence=1&amp;isAllowed=y|https://www.dropbox.com/s/xxlbprfz7nq62vi/EPC%20Contract%20under%20MPSA%20for%20Phase%201%20Lot%2010.pdf?dl=0|https://www.dropbox.com/s/gif86ndnx79odn8/EPC%20Contract%20under%20MPSA%20for%20Phase%201%20Lot%209.pdf?dl=0|https://www.dropbox.com/s/v760xnjdy7q3w2v/Deferred%20Payment%20Agreement%20under%20MPSA%20for%20Phase%201%20Lot%2010.pdf?dl=0|https://www.dropbox.com/s/p2w2x683pai7guh/Deferred%20Payment%20Agreement%20under%20MPSA%20for%20Phase%201%20Lot%209.pdf?dl=0|https://www.dropbox.com/s/9xepszmulfr96fd/EPC%20Contract%20under%20MPSA%20for%20Phase%201%20Lot%208%20Upgrading%20of%20Feeder%20Roads%20in%20Ashanti%20and%20Western%20Regions.pdf?dl=0 |https://www.dropbox.com/s/mqba1asvmuakoja/Deferred%20Payment%20Agreement%20under%20MPSA%20for%20Phase%201%20Lots%208%20Upgrading%20of%20Feeder%20Roads%20in%20Ashanti%20and%20Western%20Regions.pdf?dl=0|https://www.dropbox.com/s/d9hhyezb3i8utln/EPC%20Contract%20under%20MPSA%20for%20Phase%201%20Lot%207.pdf?dl=0|https://www.dropbox.com/s/1ic7i83pintgm1s/Deferred%20Payment%20Agreement%20under%20MPSA%20Phase%201%20Lot%207.pdf?dl=0|https://  https://www.dropbox.com/s/zgxmrhs40pkwjdx/Deferred%20Payment%20Agreement%20under%20MPSA%20for%20Phase%201%20Lot%206%20Sunyani%20Inner%20City%20Roads.pdf?dl=0|https://www.dropbox.com/s/3wk0hlwk8tjhswr/EPC%20Contract%20Under%20MPSA%20for%20Phase%201%20Lot%205.pdf?dl=0|https://www.dropbox.com/s/ormv4hdss7nnw0t/Deferred%20Payment%20Agreement%20under%20MPSA%20for%20Phase%201%20Lot%205.pdf?dl=0|https://www.dropbox.com/s/ny97cjjaei4f96j/EPC%20under%20MPSA%20for%20Phase%201%20Lot%204%20PTC%20Interchange%20Takoradi.pdf?dl=0|https://www.dropbox.com/s/uuoufbuwjzihzpa/Deferred%20Payment%20Agreement%20under%20MPSA%20for%20Phase%201%20Lot%204%20PTC%20Interchange%20Takoradi.pdf?dl=0|https://www.dropbox.com/s/2c5jl2uulrwdpgh/Deferred%20Payment%20Agreement%20for%20Phase%201%20Lot%203%20Tamale%20Interchange.pdf?dl=0|https://www.dropbox.com/s/2yvbtjfya1ogey6/EPC%20under%20MPSA%20for%20Phase%201%20Lot%201%20Accra%20Inner%20City%20Roads%20Project.pdf?dl=0|https://www.dropbox.com/s/v8ym2110k9h5aaj/Deferred%20Payment%20Agreement%20for%20Phase%201%20Lot%201%20Accra%20Inner%20City%20Roads.pdf?dl=0|http://ir.parliament.gh/bitstream/handle/123456789/1179/330601102854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206/330607094305_0001.pdf?sequence=1&amp;isAllowed=y|https://www.modernghana.com/news/881612/why-ndc-says-2b-chinese-deal-is-a-loan-and-not.html|https://www.moneylaundering.com/wp-content/uploads/2019/12/Ghana.Report.2020FYPlan.121219.pdf|https://www.rns-pdf.londonstockexchange.com/rns/7671B_1-2020-2-3.pdf|https://nicholasinstitute.duke.edu/sites/default/files/publications/The-Environmental-Implications-of-China-Africa-Resource-Financed-Infrastructure-Agreements-Lessons-Learned-from-Ghana%E2%80%99s-Sinohydro-Agreement.pdf|https://aluminiuminsider.com/first-payment-on-infrastructure-for-bauxite-deal-made-by-china-to-ghana/|https://www.parliament.gh/epanel/docs/pub/2018%20Mid-Year%20Fiscal%20Policy%20Review.pdf#viewer.action=download"/>
        <s v="https://global.factiva.com/redir/default.aspx?P=sa&amp;an=XNEWS00020161207ecc700eqn&amp;cat=a&amp;ep=ASE|http://www.china.org.cn/world/Off_the_Wire/2018-09/15/content_63457168.htm|http://zm.chineseembassy.org/eng/sgzxdthxx/t1422931.htm|https://www.fmprc.gov.cn/mfa_eng/wjb_663304/zwjg_665342/zwbd_665378/t1422932.shtml|http://www.parliament.gov.zm/sites/default/files/images/publication_docs/MINISTERIAL%20STATEMENT%20BY%20MR%20YALUMA%20-04.12.18%20%281%29.pdf|https://www.lexology.com/library/detail.aspx?g=e893bf68-9365-492e-82aa-527be1c9f00d|http://cndjkg.com/m/view.php?aid=94|http://www.china.org.cn/world/Off_the_Wire/2017-02/28/content_40377891.htm|http://zm.chineseembassy.org/chn/sgzxdthxx/t1422549.htm|https://www.fmprc.gov.cn/web/wjdt_674879/zwbd_674895/t1422550.shtml|http://cndjkg.com/m/view.php?aid=92|http://www.dezhouxietong.gov.cn/qytj/201703/t20170307_10961291.html|http://www.xinhuanet.com/english/2019-04/18/c_137988314.htm|https://clubofmozambique.com/news/zambia-pres-lungu-launches-chinese-funded-milling-plants/|https://diggers.news/opinion/2020/04/24/how-chikwanda-borrowed-over-us9-billion-for-zambia/|https://www.dropbox.com/s/g81qwb2augnflo4/2016%20ECONOMIC%20REPORT.pdf?dl=0|http://www.xinhuanet.com/english/2019-01/31/c_137790052.htm|http://www.daily-mail.co.zm/revive-solar-milling-plants/|https://makanday.com/zambias-debt-where-did-the-money-go/|https://www.dropbox.com/s/axafl0lt2lizeko/ChinaLoansToAfrica%C2%A9SAIS-CARI.csv?dl=0|https://m.en.sddjgj.cn/news/175.html|https://en.imsilkroad.com/p/60867.html|https://static1.squarespace.com/static/5652847de4b033f56d2bdc29/t/615232039d465735fac98d68/1632776711677/BP+5+%E2%80%93+Brautigam+Wang+%E2%80%93+Zambia+Chinese+Debt+Pandemic+Era.pdf|https://www.qiaowang.org/m/view.php?aid=7210|http://m.dezhoudaily.com/p/1475544.html|http://www.brigc.net/xwzx/dtzx/lmdt/202007/P020200721099213557263.pdf|http://k.sina.cn/article_1833385375_6d473d9f02000m0q4.html?from=local|https://www.cnsddj.com/news/132.html|http://124.133.228.83/articleContent/705_902982.html|http://www.sddjwh.com/NewsPaper/Content.aspx?id=1c386d65-3f3d-4a51-ab5a-5d7c108a5745|https://www.makanday.com/posts/the-mills-are-grinding-to-a-halt|https://english.boaoforum.org/u/cms/www2/201909/24160435mwwc.pdf"/>
        <s v="https://global.factiva.com/redir/default.aspx?P=sa&amp;NS=16&amp;AID=9VIV000400&amp;an=AFNWS00020130916e99g000tm&amp;cat=a&amp;ep=ASI|http://zhongshan2.mofcom.gov.cn/article/activity/201309/20130900319449.shtml"/>
        <s v="https://global.factiva.com/redir/default.aspx?P=sa&amp;NS=16&amp;AID=9VIV000400&amp;an=APASENE020130523e95n00001&amp;cat=a&amp;ep=ASI|https://web.archive.org/web/20130609053507/http://harare24.com/index-id-news-zk-14919.html|http://www.herald.co.zw/china-extends-us36-million-loan-for-projects/"/>
        <s v="https://global.factiva.com/redir/default.aspx?P=sa&amp;NS=16&amp;AID=9VIV000400&amp;an=CAPTL00020140122ea1m00005&amp;cat=a&amp;ep=ASI|http://news.xinhuanet.com/english/2015-06/29/c_134363207.htm|http://www.capitalethiopia.com/index.php?option=com_content&amp;view=article&amp;id=4758:toll-road-may-expand-to-addis&amp;catid=54:news&amp;Itemid=27|http://addisfortune.net/articles/three-chinese-companies-awarded-6-5b-birr-road-construction-projects/|https://chilot.me/wp-content/uploads/2014/04/proclamation-no-812-2013.pdf|http://et.mofcom.gov.cn/article/jmxw/201608/20160801377949.shtml|http://en.ccccltd.cn/newscentre/companynews/201406/t20140603_31658.html|https://constructionreviewonline.com/2014/01/ethiopia-signs-us-312-million-for-road-projects/|http://www.ccccltd.cn/news/gsyw/201608/t20160811_51005.html |https://ethiopianembassy.be/premier-ethiopia-is-keen-to-expedite-infrastructure-development/|https://www.dropbox.com/s/yjsfyuqbocjprpe/Public%20Sector%20Debt%20Statistical%20Bulletin%20No.%2011%20%20%282008-09%20-%202012-13%29.pdf?dl=0|https://twitter.com/positivelyethio/status/782529044361256960|https://www.2merkato.com/news/alerts/3444-ethiopia-akaki-lebu-road-27-percent-complete|https://addisfortune.net/articles/4-6b-br-roads-linking-expressway-inaugurated|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www.dropbox.com/s/fi09jy5hrujk70l/Addis%20Adama%20Highway%20Phase%20II.pdf?dl=0|https://img1.wsimg.com/blobby/go/87d8897e-0526-4b64-8769-54eb32823548/Chinas-Overseas-Lending-for-Transport-Projects.pdf"/>
        <s v="https://global.factiva.com/redir/default.aspx?P=sa&amp;NS=16&amp;AID=9VIV000400&amp;an=DAYMO00020140303ea330000t&amp;cat=a&amp;ep=ASI|http://www.monitor.co.ug/News/National/Parliament-okays-billion-loan-Karuma/-/688334/2665216/-/66g2uj/-/index.html|http://ug.mofcom.gov.cn/article/jmxw/201406/20140600635361.shtml|http://ug.china-embassy.org/chn/xwdt/t1231877.htm|http://ug.chineseembassy.org/chn/sgxw/t1231877.htm |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www.oag.go.ug/wp-content/uploads/2017/01/Annual-Auditor-Generals-Report-on-Government-And-Statutory-Bodies-For-The-FY15-16.pdf|https://www.newvision.co.ug/new_vision/news/1339861/construction-karuma-hydro-power-project-starts |https://www.chinadailyhk.com/articles/243/254/30/1536122279773.html|https://www.monitor.co.ug/News/National/Government-agencies--disagree-Karuma-Isimba-power-UETCL/688334-5393270-gbvo8pz/index.html|http://www.gsb.uct.ac.za/files/UgandasPowerSectorReform.pdf|https://www.reuters.com/article/uganda-debt-swaps/uganda-says-concludes-interest-rate-swap-deal-over-chinese-loan-idUSL8N19X28V|https://www.finance.go.ug/sites/default/files/Publications/REPORT%20ON%20PUBLIC%20DEBT%20%20GUARANTEES%20AND%20OTHER%20FINANCIAL%20LIABILITIES%20AND%20GRANTS%20FOR%20FINANCIAL%20YEAR%202017-2018.pdf|https://en.wikipedia.org/wiki/Karuma_Hydroelectric_Power_Station|http://www.oag.go.ug/wp-content/uploads/2017/01/Treasury-Operation-Audit-Report-2016.pdf|https://fsi-live.s3.us-west-1.amazonaws.com/s3fs-public/uganda_hydropower_case_0.pdf|https://static1.squarespace.com/static/5652847de4b033f56d2bdc29/t/59f85883ec212d5a70e9624c/1509447812591/bulletin+v5.pdf|https://www.uetcl.com/index.php/component/content/article/83-projects/81-under-implementation|https://www.powerutilityleadership.com/wp-content/uploads/2018/03/Uganda_Electricity_Regulatory_Annual-Report.pdf|https://www.finance.go.ug/sites/default/files/Publications/Energy%20Sector%20Semi-Annual%20Sector%20Monitoring%20Report%20FY2018-19.pdf |https://www.smec.com/what-we-do/projects/Karuma-Interconnection-Project |https://www.dropbox.com/s/ypnri76c2zmorqs/IJGlobal%20-%20Karuma%20Hydroelectric%20Power%20Plant%20%28600MW%29%20PPP%20-%20Uganda.pdf?dl=0|http://country.eiu.com/article.aspx?articleid=163037800&amp;Country=Uganda&amp;topic=Economy&amp;subtopic=Forecast&amp;subsubtopic=External+sector&amp;u=1&amp;pid=233060007&amp;oid=233060007&amp;uid=1|https://www.dropbox.com/s/ws342jg9o36k01g/440343525-UEGCL-Annual-Report-2019.pdf?dl=0 | https://www.dropbox.com/s/urov4fq9ldqbu84/April%202019%20Uganda%20AMP%20Flat%20Export.csv?dl=0|https://www.monitor.co.ug/SpecialReports/-public-debt-stock-Shs46-trillion--John-Muwanga/688342-5328442-bmsu5s/index.html|https://www.dropbox.com/s/9s6cz92gbpz1wu1/Aid%20Management%20Platform%20-%20KARUMA%20HYDRO%20ELECTRICITY%20POWER%20PROJECT.pdf?dl=0|https://www.dropbox.com/s/h4odlk4jh7sju08/Karuma%20Escrow.pdf?dl=0|https://www.dropbox.com/s/ws342jg9o36k01g/440343525-UEGCL-Annual-Report-2019.pdf?dl=0|https://uegcl.com/business-operations/projects/karuma-hydro-power-project.html|https://uegcl.com/publications/annual-reports/13-annual-report-for-the-18-months-ended-june-2017/file.html|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www.youtube.com/watch?v=hSAPtsDWNyk&amp;ab_channel=NTVUganda https://www.theeastafrican.co.ke/tea/business/completion-of-karuma-dam-pushed-to-2022-3507176 |https://www.finance.go.ug/sites/default/files/Publications/REPORT%20ON%20PUBLIC%20DEBT%202021-22.pdf|https://www.dropbox.com/s/yq8ufgetb7tcypn/REPORT%20ON%20PUBLIC%20DEBT%2C%20GRANTS%2C%20GUARANTEES%20AND%20OTHER%20FINANCIAL%20LIABILITIES%20FY%202021-22.pdf?dl=0|https://www.dropbox.com/s/i6b7uzj4vl5uuqn/ELECTRIFICATION%20OF%20INDUSTRIAL%20PARKS%20PROJECT%20AMP%20RECORD%20DECEMBER%202021.pdf?dl=0"/>
        <s v="https://global.factiva.com/redir/default.aspx?P=sa&amp;NS=16&amp;AID=9VIV000400&amp;an=FOWU000020150113eacc00012&amp;cat=a&amp;ep=ASI|http://moneymattersafrica.com/government/cameroon-camtel-gets-81-4-million-loan-from-china/|https://www.telegeography.com/products/commsupdate/articles/2014/12/12/cameroon-secures-loan-from-china-to-extend-fibre-network/|http://www.cameroonweb.com/CameroonHomePage/business/Camtel-optical-fiber-network-to-be-expanded-315869|http://www.commsmea.com/14682-cameroon-to-extend-fibre-network/|http://cm.mofcom.gov.cn/article/zxhz/sbmy/201412/20141200820529.shtml|http://cm.mofcom.gov.cn/article/zxhz/sbmy/201411/20141100789442.shtml|https://www.dropbox.com/s/hupzu0sx94zioae/DAD%20Cameroon%20000897.pdf?dl=0|https://www.spm.gov.cm/site/sites/default/files/Cameroon%20-%20On%20course%20for%20emergence%202018.pdf|https://www.dropbox.com/s/fyi3gz3p4e6g6bg/DAD%20Cameroon%20000897%20-%20Agreement.pdf?dl=0|https://www.dropbox.com/s/cnsmomlp5tm9yjo/DAD%20Cameroon%20000897%20-%20Agreement%20Part%202.pdf?dl=0|https://www.dropbox.com/s/8gsbrcqwfmfe9eg/DAD%20Cameroon%20000897%20-%20Agreement%20Part%203.pdf?dl=0|http://www.exim.gov/sites/default/files/reports/competitiveness_reports/2015-2-2014%2B2015-China-Information.pdf|https://s3.documentcloud.org/documents/20485924/cmr_2014_185.pdf|https://www.dropbox.com/s/a400557jut579m5/Government%20of%20Cameroon%202020%20Register%20of%20Chinese%20Loans%20and%20Borrowing%20Terms.pdf?dl=0 "/>
        <s v="https://global.factiva.com/redir/default.aspx?P=sa&amp;NS=16&amp;AID=9VIV000400&amp;an=LBA0000020141218eaci009yd&amp;cat=a&amp;ep=ASI|https://global.factiva.com/redir/default.aspx?P=sa&amp;NS=16&amp;AID=9VIV000400&amp;an=AFNWS00020141213eacd0005m&amp;cat=a&amp;ep=ASI|http://www.forumchinaplp.org.mo/sonangol-gets-us2-bln-credit-line-from-china-development-bank/?lang=zh|http://allafrica.com/stories/201412130002.html|https://www.oxfordenergy.org/wpcms/wp-content/uploads/2016/12/Chinas-loans-for-oil-WPM-70.pdf|https://web.archive.org/web/20190917115540/http://humphreyreview.umn.edu/china-angola-pros-and-cons-chinas-aid-structure|http://www.reuters.com/article/angola-china-oil-idUSL6N0U21XZ20141218|http://www.sonangol.co.ao/English/Documents/Relatorio_e_Contas_2014.pdf|http://country.eiu.com/article.aspx?articleid=972598881&amp;Country=Angola&amp;topic=Economy&amp;subtopic=Forecast&amp;subsubtopic=Policy+trends&amp;u=1&amp;pid=1152683499&amp;oid=1152683499&amp;uid=1|https://www.dropbox.com/s/vults7c3kv89j45/BU_PITCH_ENGLISH_2018.xlsx?dl=0%20and%20https://www.bu.edu/pardeeschool/files/2016/08/Wang.New_.Final_.pdf|http://www.exim.gov/sites/default/files/reports/competitiveness_reports/2015-2-2014%2B2015-China-Information.pdf|https://www.dropbox.com/s/axafl0lt2lizeko/ChinaLoansToAfrica%C2%A9SAIS-CARI.csv?dl=0|https://static1.squarespace.com/static/5652847de4b033f56d2bdc29/t/58ac91ede6f2e1f64a20d11a/1487704559189/eastern+promises+v4.pdf)|http://www.sonangol.co.ao/English/AboutSonangolEP/AccountsAndReport/Documents/Relatorio_Contas_e_Gestao_Sonangol_2016_en.pdf|http://www.sonangol.co.ao/Portugu%C3%AAs/ASonangolEP/Relat%C3%B3rio%20de%20Contas/Documents/Relatorio_Sonangol_2017_28Dez018_pt_web.pdf|http://www.sonangol.co.ao/English/News/Pages/NewsHome.aspx?NewsID=191|http://www.macauhub.com.mo/en/2014/12/15/china-development-bank-grants-loan-to-angolas-sonangol/|https://www.forumchinaplp.org.mo/sonangol-gets-us2-bln-credit-line-from-china-development-bank/?lang=zh|https://www.spglobal.com/platts/en/market-insights/latest-news/natural-gas/051821-refinery-news-roundup-some-refineries-in-africa-remain-offline|https://www.platformchinaplp.mo/trade_content.php?id=1151&amp;lang=en"/>
        <s v="https://global.factiva.com/redir/default.aspx?P=sa&amp;NS=16&amp;AID=9VIV000400&amp;an=SCISB00020140102ea1200009&amp;cat=a&amp;ep=ASI| https://global.factiva.com/redir/default.aspx?P=sa&amp;NS=16&amp;AID=9VIV000400&amp;an=CITTAN0020140101ea110000d&amp;cat=a&amp;ep=ASI|https://global.factiva.com/redir/default.aspx?P=sa&amp;NS=16&amp;AID=9VIV000400&amp;an=AFNWS00020140102ea12000dn&amp;cat=a&amp;ep=ASI|http://cweekly.cifnews.com/article/7279|http://tz.mofcom.gov.cn/article/c/201401/20140100448118.shtml|http://tz.mofcom.gov.cn/article/c/201401/20140100448119.shtml"/>
        <s v="https://goldenveroleumliberia.com/frequently-asked-questions/|https://www.wsj.com/articles/DJFLBO0020130313e93dbc69c|https://static1.squarespace.com/static/5652847de4b033f56d2bdc29/t/59f85883ec212d5a70e9624c/1509447812591/bulletin+v5.pdf|https://books.google.com/books/about/Will_Africa_Feed_China.html?id=u6h_CgAAQBAJ&amp;source=kp_book_description|http://www.sinarmas.com/en/agribusiness-and-food.html|http://www.forestpeoples.org/sites/fpp/files/news/2015/04/Golden%20Veroleum%20FINAL_2.pdf|https://mongabay-images.s3.amazonaws.com/19/RSPO-Field%20verification%20report,%20revised.pdf |https://www.dropbox.com/s/krgmwm6i65ogslx/GAR14-13-03-2013-Banking-Facility-for-Golden-Veroleum-Limited-of-USD-500-million.pdf?dl=0|https://1bps6437gg8c169i0y1drtgz-wpengine.netdna-ssl.com/wp-content/uploads/2017/legacy/GreenCredit2015web.pdf|https://www.africa-confidential.com/article/id/10896/Ups_and_downs_in_palm_oil|https://allafrica.com/stories/201312030616.html"/>
        <s v="https://gouvtanganyika.cd/index.php/2021/01/28/asphaltage-a-kalemie-de-la-bretelle-reliant-le-boulevard-lumumba-au-boulevard-joseph-kabila-le-gouverneur-zoe-kabila-donne-le-go/|https://www.facebook.com/permalink.php?id=1263437120409189&amp;story_fbid=3168202023266013|http://www.acgt.cd/images/documents/rapports_annuels/R2018.pdf|https://www-crmrc-com-cn.translate.goog/jtyw/1627.jhtml?_x_tr_sch=http&amp;_x_tr_sl=zh-CN&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grit.group/wp-content/uploads/2017/10/grit-fy-2017-presentation-final_10052017-1.pdf|https://grit.group/wp-content/uploads/2018/01/grit_company-overview.pdf|https://grit.group/wp-content/uploads/2022/07/220705-gr1t-update-in.pdf|https://grit.group/wp-content/uploads/2021/02/210217-gr1t-update-in.pdf|https://quoteddata.com/2022/10/grit-real-estate-secures-306m-debt-refinance/|https://www.engineeringnews.co.za/print-version/standard-bank-arranges-considerable-sustainability-linked-debt-facility-for-grit-2022-10-19|https://www.londonstockexchange.com/news-article/GR1T/full-year-results/15191884|https://grit.group/pdf/25/#zoom=z|https://grit.group/pdf/179/"/>
        <s v="https://iclg.com/practice-areas/project-finance-laws-and-regulations/mozambiquehttps://iclg.com/practice-areas/project-finance-laws-and-regulations/mozambique|https://web.archive.org/web/20160729171848/http://motpwh.gov.mw/Documents/DraftFinal.pdf|https://www.openstreetmap.org/way/192528821#map=14/-16.1649/33.8205|https://www.sec.gov/Archives/edgar/data/917851/000104746917002477/a2231407z20-f.htm|https://www.openstreetmap.org/way/325196105|https://en.wikipedia.org/wiki/Nacala_railway|https://ijglobal.com/articles/135611/keeping-on-track-nacala-corridor|https://www.reuters.com/article/vale-financing/brazils-vale-says-nacala-logistics-corridor-gets-2-7-bln-funding-idUSE6N1L002A|https://www.thepaper.cn/newsDetail_forward_5297574|http://www.cr20g.com/art/2018/1/16/art_6851_1084416.html|https://www.chinca.org/sjtcoc/info/63223|https://www.jbic.go.jp/en/information/press/press-2017/1128-58878.html|https://www.mitsui.com/jp/en/topics/2017/1223389_10834.html|https://www.mizuhogroup.com/binaries/content/assets/pdf/mizuho-bank/news/2017/11/20171128release_eng.pdf|http://web.archive.org/web/20190925121816/http://www.pfie.com/Journals/2018/01/23/m/i/k/PFILeagueTables2017.pdf|http://www.sasac.gov.cn/n2588025/n2588124/c3856543/content.html|https://www.sec.gov/Archives/edgar/data/917851/000104746916011818/a2227496z20-f.htm|https://www.mitsui.com/jp/en/release/2021/1240455_12165.html|https://www.dropbox.com/s/krkls0hjckr5xcx/PFILeagueTables2017.pdf?dl=0"/>
        <s v="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
        <s v="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
        <s v="https://ijglobal.com/articles/144279/afdb-approves-loan-for-nigerian-national-grid|https://projectsportal.afdb.org/dataportal/VProject/show/P-NG-FA0-011|https://www.afdb.org/sites/all/libraries/pdf.js/web/viewer.html?file=https%3A%2F%2Fwww.afdb.org%2Fsites%2Fdefault%2Ffiles%2Fdocuments%2Fprojects-and-operations%2Fnigeria_-_nigeria_transmission_expansion_project_phase_1_ntep1_-_project_appraisal_report.pdf#page=10&amp;zoom=auto,-13,628|https://www.afdb.org/sites/all/libraries/pdf.js/web/viewer.html?file=https%3A%2F%2Fwww.afdb.org%2Fsites%2Fdefault%2Ffiles%2Fdocuments%2Fproject-related-procurement%2Fpublication_of_contract_award_ntep_ts1_lot_1.pdf#page=1&amp;zoom=auto,-13,799"/>
        <s v="https://ijglobal.com/data/transaction/37100/kibwezi-mutomo-kitui-highway-472km-phase-1|https://www.dropbox.com/s/1dleq6j7hdzhw1x/IJGlobal%20-%20Kibwezi-Mutomo-Kitui%20Highway%20%28472KM%29%20Phase%201%20-%20Kenya.pdf?dl=0|http://www.treasury.go.ke/media-centre/news-updates/405-kenya-signs-agreement-with-china-exim-bank.html|https://www.kenyanews.go.ke/sh-18-4-billion-kibwezi-kitui-road-construction-ahead-of-completion-schedule/|http://www.sasac.gov.cn/n2588025/n2588124/c3834277/content.html|http://ke.china-embassy.org/chn/xw/t1421394.htm|https://kanakaume.wordpress.com/2018/01/27/upgrading-of-kibwezi-mutomo-kitui-a9-b64-road-to-international-trunk-road-standard-on-course/|https://www.standardmedia.co.ke/article/2000227148/inside-uhuru-s-sh38-billion-bag-of-road-goodies|http://kenha.co.ke/images/pdfs/RFP1.pdf|https://www.fmprc.gov.cn/web/zwbd_673032/gzhd_673042/t1422671.shtml|http://www.chinagoabroad.com/en/article/kenya-signs-230-million-chinese-loan-to-build-kibwezi-kitui-road|http://www.powerhubei.com/detail.asp?articleid=3396|https://nation.africa/business/Govt-signs-Sh23bn-Chinese-loan-to-build-Kibwezi-Kitui-road/996-3469592-rna4woz/index.html|http://ke.chineseembassy.org/chn/xw/t1422670.htm|https://constructionreviewonline.com/2019/05/construction-of-kenyas-kibwezi-mutomo-kitui-road-53-complete/|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www.kenyanews.go.ke/govt-opens-road-linking-kitui-makueni-counties/|https://www.kenyanews.go.ke/government-fast-tracking-land-acquisition-and-compensation/|https://mauvoo.com/kitui-residents-hold-demos-over-delayed-compensation-for-land-acquired-during-kibwezi-kitui-road-construction/|https://www.kenyanews.go.ke/sh18-4-billion-kibwezi-kitui-road-to-spur-socio-economic-development/|https://www.kbc.co.ke/government-set-to-open-road-linking-kitui-and-makueni-counties/|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https:// https://www.dropbox.com/s/549ixt2gj1jbjvi/External-Public-Debt-Register-as-at-End-June-2022.pdf?dl=0"/>
        <s v="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
        <s v="https://informante.web.na/namibia-received-n2-8-billion-from-china/|https://allafrica.com/stories/201808230443.html|https://www.namibian.com.na/181191/archive-read/Govt-wants-N$10-billion-from-China|https://allafrica.com/stories/201807180349.html|https://www.dropbox.com/s/axafl0lt2lizeko/ChinaLoansToAfrica%C2%A9SAIS-CARI.csv?dl=0 .|https://www.namibian.com.na/179611/archive-read/Govt-to-build-400-houses-with-Chinese-loan|https://neweralive.na/posts/namibia-china-to-ink-belt-and-road-deal|http://africa.chinadaily.com.cn/weekly/2018-01/12/content_35489545.htm|https://www.kas.de/c/document_library/get_file?uuid=32792cec-22b7-35d8-3cfc-074fc50f2180&amp;groupId=252038|https://www.npc.gov.na/download/NPC_Reports/annual_reports/15539-GIZ-NPC-Annual-Report-2019-2020.pdf|https://www.npc.gov.na/download/NPC_Reports/annual_reports/Annual-Report-2018-2019.pdf|http://www.gov.na/documents/10181/461446/PRESIDENT+HAGE+G.+GEINGOB+HOLDS+SUCCESSFUL+BILATERAL+TALKS+WITH+PRESIDENT+XI+JINPING+DURING+STATE+VISIT+TO+THE+PEOPLE%E2%80%99S+REPUBLIC+OF+CHINA+%282018+03+31%29/3b44d765-f1af-40cb-bafd-cb48e9e3cb73?version=1.0|https://mof.gov.na/documents/35641/36556/Estimates+2018-19+%282%29.pdf/c3ac5462-03ad-27b0-0e4a-7b391cab122b|http://na.mofcom.gov.cn/article/ztdy/201703/20170302531781.shtml|https://www.namibian.com.na/index.php?page=archive-read&amp;id=176864|https://www.dropbox.com/s/kwxk7hpv0dyicpi/DRS%20Official%20Commitments%20from%20China%20through%202020.csv?dl=0"/>
        <s v="https://journals.openedition.org/echogeo/12547#ftn35|http://www.gabonemergent.org/2015/12/presidence-de-la-republique-communique-de-presse-6.html|https://www.gabonactu.com/la-chine-va-sattaquer-aux-failles-du-palais-de-senat/|http://french.china.org.cn/foreign/txt/2005-11/07/content_2203909.htm|http://www.gov.cn/xinwen/2016-04/11/content_5062889.htm|https://www.fmprc.gov.cn/zflt/chn/zfgx/zfgxjmhz/t222066.htm|http://ga.mofcom.gov.cn/article/jmxw/200511/20051100735695.shtml|http://www.xinhuanet.com//world/2016-04/11/c_128881203_2.htm|https://www.group.citic/html/2005/News_1130/747.html|https://www.fmprc.gov.cn/zflt/chn/zfjmhz/t222066.htm|http://m.portalangop.co.ao/angola/fr_fr/noticias/africa/2002/7/34/,727d442a-98c8-4761-9ec1-0dc82a334444.html|https://www.dropbox.com/s/ag4ofdh0zkrjsio/Zone%20Asie%20__%20Minist%C3%A8re%20des%20Affaires%20Etrang%C3%A8res%2C%20de%20la%20Francophonie%20et%20de%20l%E2%80%99Int%C3%A9gration%20R%C3%A9gionale.pdf?dl=0|https://web.archive.org/web/20170811135100/http://www.diplomatie.gouv.ga/2-ministere/496-cadre-juridique/559-zone-asie/497-zone-asie-/|http://interview.mofcom.gov.cn/detail/201605/1559.html"/>
        <s v="https://journals.sagepub.com/doi/abs/10.1177/0021909619848783|http://english.people.com.cn/90001/90776/90883/6875769.html|http://www.itnewsafrica.com/2011/08/netone-secures-us60m-network-upgrade/|http://www.imf.org/external/pubs/ft/dsa/pdf/2012/dsacr12279.pdf|http://zimbabwe.mofcom.gov.cn/sys/print.shtml?/jmxw/201009/20100907122317|http://english.cctv.com/20100122/101633.shtml|http://webcache.googleusercontent.com/search?q=cache:gQS3xGelN94J:s3.amazonaws.com/china_resources/12774/2013-06-08_01_35_26_-0400_index.php%253Foption%253Dcom_content%2526view%253Darticle%2526id%253D35%253Anetone-launches-mobile-broadband-%2526catid%253D4%253Alatest-news%2526Itemid%253D90+&amp;cd=15&amp;hl=en&amp;ct=clnk&amp;gl=us|https://www.balancingact-africa.com/news/telecoms-en/20293/zimbabwe-parliament-ratifies-us45-million-loan-for-netone|https://allafrica.com/stories/201010250045.html|https://media.africaportal.org/documents/China-Zimbabwe_relations__implications_on_Zimbabwes_Development.pdf|https://www.herald.co.zw/netone-in-485m-network-expansion/|https://www.herald.co.zw/parly-ratifies-three-loans/|https://www.thezimbabwean.co/2011/10/summary-of-the-last-parliamentary/|https://www.parlzim.gov.zw/national-assembly-hansard/national-assembly-hansard-20-october-2010-vol-37-no-8|https://www.reuters.com/article/zimbabwe-netone-idAFLDE6560GC20100607|http://archive.kubatana.net/html/archive/legisl/101212veritas.asp?sector=demgg&amp;year=2010&amp;range_start=1|https://www.parlzim.gov.zw/senate-hansard/senate-hansard-7-december-2010-vol-20-no-8|http://www.chinaembassy.org.zw/chn/zjgx/gk/t814949.htm|http://www.zimtreasury.gov.zw/index.php?option=com_phocadownload&amp;view=category&amp;download=171:2018-estimates-of-expenditure&amp;id=20:budget-policy-statements&amp;Itemid=787|http://zw.china-embassy.org/eng/xwdt/t653147.htm|https://veritaszim.net/sites/veritas_d/files/2019_Blue_Book_Combined.pdf|http://zimbabwe.mofcom.gov.cn/article/jmxw/201009/20100907122317.shtml|https://www.dropbox.com/s/axafl0lt2lizeko/ChinaLoansToAfrica%C2%A9SAIS-CARI.csv?dl=0|https://www.investgo.cn/article/yw/alfx/202109/559551.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lanouvelletribune.info/archives/benin/societe/8009-la-chine-accorde-une-assistance-financiere-importante-au-benin#!/ccomment-comment=53811|http://www.china-embassy.org/eng/zgyw/t821573.htm|https://www.dropbox.com/s/mf4igfd3pivtjc5/LISTE%20DES%20PRETS%20CHINE%202000-2017.xlsx?dl=0 .  |https://www.dropbox.com/s/p1n9jgz40br6h50/Re-%20Pedido%20de%20Lista%20de%20Doa%C3%A7%C3%B5es%20e%20Empr%C3%A9stimos%20de%20Institui%C3%A7%C3%B5es%20Governamentais%20Chinesas.eml?dl=0"/>
        <s v="https://lanouvelletribune.info/archives/societe/11918-le-gouvernement-beninois-signe-deux-accords-de-cooperation-avec-la-chine|https://www.dropbox.com/s/mf4igfd3pivtjc5/LISTE%20DES%20PRETS%20CHINE%202000-2017.xlsx?dl=0 .  "/>
        <s v="https://m.d1cm.com/news/2018090598801.shtml|http://js.people.cn/html/2011/11/04/44247.html|https://www.dropbox.com/s/wavikqyk5dpytcn/rapport-dette-v2.pdf?dl=0|http://documents.worldbank.org/curated/en/193551468248987635/pdf/911870WP0ROC0E04Box385329B00PUBLIC0.pdf|http://cg.china-embassy.org/chn/zgzj/jmwl/t873986.htm|https://grands-travaux.gouv.cg/en/eximbank-chine|https://chinaafricaloandata.org/|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chinamachinery.todayir.com/html/news_special_details.php?id=134115|https://chinamachinery.todayir.com/html/news_company_details.php?id=182570 |https://www.congoforum.be/Upldocs/La%20Semaine%202772.pdf|http://cg.mofcom.gov.cn/sys/print.shtml?/catalog/hyjs/201207/20120708239206 |https://chinamachinery.todayir.com/html/bus_schedule_introduction.php|https://www.dropbox.com/s/cmcfma6q9qlyo7t/Republic%20of%20the%20Congo%202020%20EITI%20Report.pdf?dl=0"/>
        <s v="https://m.ipim.gov.mo/en/portuguese-speaking-countries-news/2019-10-14-angola-sovereign-fund-announces-full-ownership-of-caioporto-sa/|http://country.eiu.com/article.aspx?articleid=255101409&amp;Country=Angola&amp;topic=Economy&amp;subtopic=Forecast&amp;subsubtopic=Economic+growth&amp;u=1&amp;pid=231771207&amp;oid=231771207|https://www.dropbox.com/s/pqh6396m26mr3wv/IJGlobal%20-%20Cabinda%20Port%20-%20Angola.pdf?dl=0|http://www.angop.ao/angola/en_us/noticias/politica/2019/9/41/CAIOPORTO-fully-owned-the-Sovereign-Wealth-Fund,434cfaf7-119c-4513-9729-cd0dbc7ad19b.html|https://www.lexlink.eu/legislacao/geral/14793/ia-serie/por-tipo-de-documentolegal/2019/128|https://www.lexlink.eu/legislacao/geral/14793/ia-serie/por-tipo-de-documentolegal/2018/78|https://www.drybulkmagazine.com/ports-terminals/09102017/port-of-caio-to-begin-operations-one-year-ahead-of-schedule/|https://www.africaintelligence.com/oil--gas/2017/01/31/zenu-half-brother-and-best-ally-of-isabel-dos-santos,108209580-art|https://www.bloombergquint.com/business/angola-s-sovereign-wealth-fund-plans-to-finance-deep-sea-port|https://www.angop.ao/noticias-o/?v_link=https://www.angop.ao/angola/pt_pt/noticias/economia/2017/5/24/Cabinda-Obras-Porto-Caio-Aguas-Profundas-terminam-2020,fc332910-6e7e-409b-b738-54f50f7a43ce.html|https://www.rns-pdf.londonstockexchange.com/rns/6396T_1-2019-11-15.pdf|https://www.dropbox.com/s/675fymhpit0kfit/3_MEMORANDO_INVESTIMENTO_EN.pdf?dl=0|https://www.crbc.com/site/crbc/295/info/2020/46883584.html|https://furtherafrica.com/2019/10/16/angola-sovereign-fund-announces-full-ownership-of-caioporto/|https://www.theafricareport.com/18754/angola-where-did-all-the-money-go-part-1-a-family-feast/|https://www.theguardian.com/world/2017/nov/07/angola-sovereign-wealth-fund-jean-claude-bastos-de-morais-paradise-papers|https://www.dropbox.com/s/axafl0lt2lizeko/ChinaLoansToAfrica%C2%A9SAIS-CARI.csv?dl=0|https://www.rns-pdf.londonstockexchange.com/rns/9480U_1-2018-7-17.pdf|http://documents.worldbank.org/curated/en/606291556800753914/pdf/Creating-Markets-in-Angola-Opportunities-for-Development-Through-the-Private-Sector.pdf|https://www.sinosure.com.cn/en/Insurance/meci/index.shtml|https://macaudailytimes.com.mo/angola-caio-deep-water-port-start-operating-2020.html|https://www.chinca.org/cica/info/22091609450311|https://www.rns-pdf.londonstockexchange.com/rns/8185G_1-2022-3-31.pdf"/>
        <s v="https://macauhub.com.mo/2016/06/29/angola-awards-69-contracts-under-chinas-credit-line/|https://www.infoafrica.it/wp-content/uploads/kalins-pdf/Monitor%20Infrastrutture%20e%20Costruzioni%20(Agosto%202016).pdf|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macauhub.com.mo/zh/2016/01/22/credit-line-from-china-focuses-on-water-and-energy-sectors-in-angola/|http://www.xinhuanet.com/world/2020-08/11/c_1126354274.htm|https://www.lexlink.eu/legislacao/geral/14793/ia-serie/por-tipo-de-documentolegal/2016/96|https://www.crcc.cn/art/2018/9/11/art_547_2580692.html|https://www.crcc.cn/art/2018/8/29/art_551_2563408.html|http://english.crcc.cn/art/2018/10/11/art_441_2737545.html|https://news.sina.cn/gn/2020-08-17/detail-iivhvpwy1426064.d.html|http://paper.people.com.cn/rmrbhwb/html/2020-10/10/content_2012249.htm|https://www.dropbox.com/s/ko2m0anzdjiy524/PRINCIPAIS%20PERSPECTIVAS%20DO%20SECTOR%20DAS%20AGUAS%20NO%20AMBITO%20DO%20PROGRAMA%20NACIONAL%20DE%20DESENVOLVIMENTO.ppt|https://www.angop.ao/noticias/sociedade/huambo-ganha-novo-sistema-de-captacao-de-agua/|https://www.helafrican-chamber.gr/articlefiles/memorandum%20no%2016.pdf"/>
        <s v="https://macauhub.com.mo/pt/2013/04/23/portugues-construcao-da-ponte-maputocatembe-em-mocambique-com-inicio-no-segundo-semestre/|https://www.dw.com/pt-002/dificuldade-na-reestrutura%C3%A7%C3%A3o-da-d%C3%ADvida-p%C3%BAblica-%C3%A9-motivo-para-alarmismo/a-43074568|http://www.guancha.cn/internation/2018_11_12_479276.shtml|http://www.ccccltd.cn/news/mtjj/201808/t20180831_94097.html|http://www.jobeast.com/news/6073|https://macauhub.com.mo/2012/06/01/chinas-exim-bank-grants-us72-5-million-loan-to-mozambique/|https://nandiiwe.blogspot.com/2012/07/conselho-de-ministros-de-mocambique_24.html|https://clubofmozambique.com/news/mozambique-is-maputo-katembe-bridge-also-to-be-paid-for-with-gas-revenues/|https://en.wikipedia.org/wiki/Maputo%E2%80%93Katembe_bridge|https://www.crbc.com/site/crbc/295/info/2018/46882593.html|https://www.oecd.org/dev/Africa-Quality-infrastructure-21st-century.pdf|https://www.crbc.com/site/crbc/295/info/2018/46882644.html|https://www.crbc.com/site/crbc/274/info/2011/1010.html|https://www.crbc.com/site/crbc/274/info/2019/46882949.html|http://www.parliament.gov.zm/sites/default/files/documents/committee_reports/Report%20for%20the%20Committee%20on%20Economic%20Affairs%20Energy%20and%20Labour.pdf|https://www.dropbox.com/s/zdvxoia1jfigk4c/MEF%20list%20of%20Chinese-financed%20public%20sector%20investment%20projects.pdf?dl=0|https://www.dropbox.com/s/i1ai4fpx40mx89a/Legisla%C3%A7%C3%A3o13.pdf?dl=0|https://www.dropbox.com/s/el9el2az62lqq1m/Legisla%C3%A7%C3%A3o8.pdf?dl=0|https://www.dropbox.com/s/mq1gd7xnzxaev74/Legislation3.pdf?dl=0|http://mz.mofcom.gov.cn/sys/print.shtml?/jmxw/201209/20120908352872|http://www.sinosure.com.cn/xwzx/xbdt/192496.shtml|http://english.eximbank.gov.cn/News/AnnualR/2017/201812/P020181205388465253449.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
        <s v="https://mobile.nation.co.ke/blogs/Sound-policies-expansion-key-benefits-from-SGR/1949942-3917812-10ux3ecz/index.html|http://www.xinhuanet.com//fortune/2017-12/17/c_1122122350.htm|http://www.president.go.ke/2015/12/06/press-briefing-by-state-house-spokesperson-manoah-esipisu-on-the-presidents-trip-to-malta-france-and-south-africa/|http://www.xinhuanet.com/english/2019-12/17/c_138638543_2.htm|http://exchange.co.tz/new/countries/kenya/boost-for-east-africa-trade-as-kenya-commences-sgr-cargo-services/|https://theexchange.africa/industry-and-trade/infrastructure/kenyas-nairobi-inland-container-depot-ready-ahead-of-sgr-cargo/|https://www.nema.go.ke/images/Docs/EIA_1450-1459/EIA_1452%2014ICD%20Road%20A%20Final%20EIA%20Report.pdf|http://43.248.50.16/info/news/201810/t20181031_8306.html|http://www.gov.cn/xinwen/2017-12/17/content_5247877.htm|http://ke.mofcom.gov.cn/article/jmxw/201712/20171202686742.shtml|https://www.dropbox.com/s/v4gtq9e8jg0zq9a/%E5%8F%A3%20%E8%A1%8C%20%E6%96%B0%E9%97%BB%20_Exim%20Bank%20of%20China.pdf?dl=0|http://www.mofcom.gov.cn/article/i/jyjl/k/201712/20171202686742.shtml|https://www.dropbox.com/s/ki3i8k2oqi9fwyy/2018%20Government%20of%20Kenya%20Bond%20Prospectus.pdf?dl=0|https://www.businessdailyafrica.com/economy/Deadline-set-for-upgrade-of-access-roads-to-cargo-depot/3946234-4287990-iqjqp2/index.html|https://www.the-star.co.ke/news/2017-12-16-uhuru-launches-sh22b-upgraded-depot-offers-50-discount-to-exporters/|https://en.imsilkroad.com/p/75884.html|https://www.treasury.go.ke/wp-content/uploads/2021/09/External-Public-Debt-Register-as-at-End-June-2020.pdf|https://allafrica.com/stories/202103090060.html|https://www.apecltd.co.ke/project/nairobi-icd-access-roads-project/|https://www.yicaiglobal.com/news/chinese-built-nairobi-inland-container-port-officially-opens|https://nation.africa/kenya/news/kenya-borrowed-sh430bn-in-four-months-report-450224?view=htmlamp|http://constructiontoday.co.ke/new-road-linking-nairobi-inland-container-depot-and-southern-bypass-completed/|https://www.dropbox.com/s/xw3q9xqui4sd2mx/EMBAKASI%20INLAND%20CONTAINER%20DEPOT%20%E2%80%93%20Kenya%20Railways.pdf?dl=0|https://www.dropbox.com/s/0et4jg1qfg1bo7r/External-Public-Debt-Register-as-at-End-June-2021.pdf?dl=0|https:// https://www.dropbox.com/s/549ixt2gj1jbjvi/External-Public-Debt-Register-as-at-End-June-2022.pdf?dl=0"/>
        <s v="https://newint.org/features/1985/01/05/profile|https://www.imf.org/en/Publications/CR/Issues/2018/06/29/Union-of-the-Comoros-2018-Article-IV-Consultation-Press-Release-Staff-Report-and-Statement-46021|http://documents1.worldbank.org/curated/en/963231561663013431/pdf/Country-and-Port-Fact-Sheets-and-Projections.pdf|https://alwatwan.net/societe/port-de-moroni-plus-de-65-milliards-pour-la-construction-d%E2%80%99un-port-en-eau-profonde.html|http://crfimmadagascar.org/en/infrastructure-critique-maritimepetrole-et-gaz/media-comores-port-de-moroni-plus-de-65-milliards-construction-dun-port-eau-profonde/|https://web.archive.org/web/20210121140752/https://apioi.net/countryports/3"/>
        <s v="https://news.abidjan.net/h/402776.html|http://rw.china-embassy.org/fra/gnzyxw/t834025.htm|http://english.peopledaily.com.cn/90883/7570832.html|http://french.peopledaily.com.cn/96852/7421225.html"/>
        <s v="https://news.bjx.com.cn/html/20190708/991196.shtml|https://q.stock.sohu.com/cn,gg,600089,3694943539.shtml|https://www.investgo.cn/article/yw/alfx/201905/448235.html |http://www.mofcom.gov.cn/article/i/jyjl/k/201905/20190502860176.shtml|http://file.finance.sina.com.cn/211.154.219.97:9494/MRGG/BOND/2019/2019-4/2019-04-30/10748884.PDF|http://www.xylsskypt.xyz/nav83-153.html|http://gn.mofcom.gov.cn/sys/print.shtml?/jmxw/201907/20190702879374|https://cn.chinadaily.com.cn/a/201906/27/WS5d14bab5a3108375f8f2cf0c.html|https://mediaguinee.org/energie-la-convention-de-concession-du-barrage-amaria-signee/|https://www.lexafrica.com/infrastructure-energy-projects/|https://afrique.latribune.fr/entreprises/industrie/energie-environnement/2018-01-20/guinee-demarrage-des-travaux-du-barrage-hydroelectrique-d-amaria-a-dubreka-765464.html |https://guineematin.com/2018/05/16/mines-un-nouveau-leader-de-la-bauxite-en-guinee-tbea-promet-un-un-projet-integre-de-10-milliards-usd/|https://www.resourcecontracts.org/contract/ocds-591adf-0842187625/download/word|https://www.thiam-associes.com/en/amaria-hydroelectric-dam-concession-agreement/|https://law.asia/china-business-law-awards-2020/|https://www.cmgroup.net/news/tbea-to-invest-usd-1-15-bln-on-hydropower-in-guinea/|http://www.cteb.com/art/2020/8/27/art_8102_858422.html|http://www.cteb.com/art/2020/4/7/art_7337_772020.html|https://mines.gov.gn/mines-defi-de-la-transformation-de-la-bauxite-en-guinee-tbea-porte-un-projet-integre-pour-la-guinee-les-dirigeants-de-la-societe-tbea-etaient-ce-jeudi-03-mars-2022-au-ministere-des-mines-et/ |https://en.powerchina.cn/2022-12/02/c_828195.htm|https://web.archive.org/web/20190502030447/https://www.guinee7.com/electricite-la-convention-de-concession-du-barrage-amaria-signee/|http://211.88.39.37/article/yw/zctz/201912/470990.html|https://mbudget.gov.gn/wp-content/uploads/2019/09/LISTE-DES-CFA-DNI-02-SEPTEMBRE-2019.pdf|https://dgi.gov.gn/wp-content/uploads/2020/03/LISTE-CFA-MARS-2019-.pdf|https://dgi.gov.gn/wp-content/uploads/2020/07/LISTE-DES-CFA-JUILLET-2020.pdf|https://www.google.com/search?q=%22Soci%C3%A9t%C3%A9+Amaria+Hydraulic%22&amp;rlz=1C5CHFA_enUS1035US1035&amp;ei=l8HsY7LSK9jn5NoP0dSPqAI&amp;ved=0ahUKEwjy-fTntZf9AhXYM1kFHVHqAyUQ4dUDCA8&amp;uact=5&amp;oq=%22Soci%C3%A9t%C3%A9+Amaria+Hydraulic%22&amp;gs_lcp=Cgxnd3Mtd2l6LXNlcnAQAzIFCCEQoAEyBQghEKsCMgUIIRCrAkoECEEYAEoECEYYAFAAWABgpwFoAHAAeACAAWyIAWySAQMwLjGYAQCgAQHAAQE&amp;sclient=gws-wiz-serp|https://www.dropbox.com/s/c5okajcxwmusmbg/%E4%B8%AD%E5%9B%BD%E6%B0%B4%E5%88%A9%E6%B0%B4%E7%94%B5%E7%AC%AC%E4%B8%89%E5%B7%A5%E7%A8%8B%E5%B1%80%E6%9C%89%E9%99%90%E5%85%AC%E5%8F%B8-%E5%9B%BD%E5%86%85%E9%87%91%E8%9E%8D%E6%9C%BA%E6%9E%84%E4%BB%A3%E8%A1%A8%E5%9B%A2%E5%88%B0%E5%87%A0%E5%86%85%E4%BA%9A%E8%8B%8F%E9%98%BF%E7%9A%AE%E8%92%82%E9%A1%B9%E7%9B%AE%E8%B0%83%E7%A0%94%20%E2%80%93%20%E4%B8%80%E5%B8%A6%E4%B8%80%E8%B7%AF%E5%9B%BD%E9%99%85%E5%B7%A5%E7%A8%8BDaily.pdf?dl=0 and https://www.dropbox.com/s/doncpkd8bgplpve/Christina%20Karaouni%20_%20Associate%20ADNA%20_%20SD%20Avocats%20_%20ALN%20Guinea.pdf?dl=0|https://www.dropbox.com/s/m2dgag0paepy4k9/Mariama%20Toupe%20Bah%20_%20Associate%20_%20ADNA%20Guinea%20_%20ALN%20Guinea.pdf?dl=0|https://www.dropbox.com/s/yr4fh19cbtriquf/Energy%20-%20ALN.pdf?dl=0|https://www.dropbox.com/s/d01jv08hswh2mal/SSQ%20ALB%20China%20Law%20Awards%202020%20_%20Asian%20Legal%20Business.pdf?dl=0|http://www.cteb.com/art/2020/6/8/art_7337_804648.html|https://www.africa-energy.com/news-centre/article/guinea-bauxite-developer-signs-dam-concession-agreement|https://web.archive.org/web/20220715190856/https://www.assemblee.gov.gn/conakry-le-04-juillet-2019-l20190037an-loi-autorisant-la-ratification-de-la-convention-de-0|https://quotes.money.163.com/f10/ggmx_600089_5333518.html|https://journalhoroya.net/barrage-hydro-electrique-damaria-des-riverains-impactes-par-le-projet-manifestent-leur-mecontentement/|https://www.investgohn.com/hyzx/hyzxDetail.do?articleId=6D4ED06F8A1DA9BCE053650310ACBEC8|https://www.dropbox.com/s/j9qb94ob5hwnywq/3098-santou-guinea-evergreen-mining-intelligence-sa-tbea-co-ltd-concession-....pdf?dl=0|https://www.dropbox.com/s/doncpkd8bgplpve/Christina%20Karaouni%20_%20Associate%20ADNA%20_%20SD%20Avocats%20_%20ALN%20Guinea.pdf?dl=0"/>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webcache.googleusercontent.com/search?q=cache:Z9PGhiBb1cEJ:https://www.crcc.cn/art/2018/10/17/art_205_2745866.html&amp;hl=en&amp;gl=us&amp;strip=1&amp;vwsrc=0|https://www.lexlink.eu/legislacao/geral/14793/ia-serie/por-tipo-de-documentolegal/2016/80|https://www.dropbox.com/s/axafl0lt2lizeko/ChinaLoansToAfrica%C2%A9SAIS-CARI.csv?dl=0|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s://www.forumchinaplp.org.mo/angolan-waterworks-built-with-chinese-money-to-boost-output/?lang=zh|http://world.people.com.cn/n1/2019/1021/c1002-31410990-2.html|https://www.angop.ao/noticias-o/?v_link=https://www.angop.ao/angola/pt_pt/noticias/politica/2019/9/42/Bie-aumenta-distribuicao-agua-potavel,70451f07-bd48-42d3-9546-300758e0a30a.html|http://www.xinhuanet.com/english/2019-10/21/c_138490835.htm|http://news.windin.com/ns/findsnapmobile.php?code=9DF0D70226C4&amp;sourcename=news.windin.com&amp;ad=0&amp;sitetype=0&amp;sourcetype=0&amp;id=484171790&amp;t=1&amp;lan=en|https://www.lexlink.eu/legislacao/geral/14793/ia-serie/por-tipo-de-documentolegal/2016/80|https://www.dropbox.com/s/pjifox4ass7yu1e/CRCC%20Completes%20Two%20Projects%20in%20Angola.pdf|https://www.dropbox.com/s/axafl0lt2lizeko/ChinaLoansToAfrica%C2%A9SAIS-CARI.csv?dl=0|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6/29/angola-awards-69-contracts-under-chinas-credit-line/|https://macauhub.com.mo/zh/2016/01/22/credit-line-from-china-focuses-on-water-and-energy-sectors-in-angola/|http://www.xinhuanet.com/world/2020-08/11/c_1126354274.htm|http://english.crcc.cn/art/2018/10/11/art_441_2737545.html|https://www.crcc.cn/art/2018/8/29/art_551_2563408.html|https://www.crcc.cn/art/2018/9/11/art_547_2580692.html|https://www.lexlink.eu/legislacao/geral/14793/ia-serie/por-tipo-de-documentolegal/2016/96|https://www.dropbox.com/s/ko2m0anzdjiy524/PRINCIPAIS%20PERSPECTIVAS%20DO%20SECTOR%20DAS%20AGUAS%20NO%20AMBITO%20DO%20PROGRAMA%20NACIONAL%20DE%20DESENVOLVIMENTO.ppt|https://www.dropbox.com/s/axafl0lt2lizeko/ChinaLoansToAfrica%C2%A9SAIS-CARI.csv?dl=0|https://www.angop.ao/noticias/sociedade/huambo-ganha-novo-sistema-de-captacao-de-agua/|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www.helafrican-chamber.gr/articlefiles/memorandum%20no%2016.pdf"/>
        <s v="https://openjicareport.jica.go.jp/pdf/12262929_01.pdf|https://web.archive.org/web/20191114011229/http://travauxpublics.gouv.tg/fichiers/pdf/projets/liens/travauxpublics_bilan_dgtp.pdf|https://eiti.org/files/documents/togo_validation_initial_assessment_en.pdf|https://www.togofirst.com/en/infrastructure/1702-4958-togo-has-spent-close-to-xof1000-billion-to-improve-its-roads-in-recent-years|http://webcache.googleusercontent.com/search?q=cache:aPrIWYn_FqAJ:https://www.crbc.com/site/crbc/276/info/2018/46882132.html&amp;hl=en&amp;gl=us&amp;strip=1&amp;vwsrc=0|https://eiti.org/files/documents/rapport_itie_togo_2017.pdf|https://www.dropbox.com/s/vtkpmkcvejqfkg0/contrats%20publies%20phase%203.pdf?dl=0|https://www.republicoftogo.com/Multimedia/Photo/Coup-d-envoi-des-travaux-de-contournement-le-4-fevrier-2010#.X-JyoulKgXA|https://www.republicoftogo.com/Toutes-les-rubriques/Finances/Le-Togo-obtient-un-financement-record|https://www.dropbox.com/s/ukysi3ryy9ls62q/situation_des_contrats_approuves_en_2008_cecpm2_phase3_definitif.xls?dl=0|https://www.dropbox.com/s/axafl0lt2lizeko/ChinaLoansToAfrica%C2%A9SAIS-CARI.csv?dl=0."/>
        <s v="https://pmo.govmu.org/CabinetDecision/2004/Cabinet-Decisions-taken-on-28-May-2004.aspx|https://www.google.com/maps/place/Rose+Belle,+Mauritius/@-20.4038283,57.5879486,14z/data=!3m1!4b1!4m5!3m4!1s0x217c607b4be0a989:0xbe450434c234a055!8m2!3d-20.4018296!4d57.6070775|https://lexpress.mu/article/la-coop%C3%A9ration-chine-maurice-prend-un-nouvel-essor"/>
        <s v="https://rise.esmap.org/data/files/library/zambia/Documents/Energy%20Access/Zambia_ZESCO%20Integrated%20report%202017.pdf|https://www.au-pida.org/view-project/720/|https://aid.nepad.org/m_assets/uploads/document/1511539110869816340.pdf|http://documents.worldbank.org/curated/en/837841561555854907/text/Concept-Project-Information-Document-Integrated-Safeguards-Data-Sheet-Zambia-Tanzania-Interconnector-Project-P166099.txt|http://www.daily-mail.co.zm/small-entrepreneurs-demand-reliable-power-supply/|https://www.zesco.co.zm/press/pressStatements|http://zb.tbea.com:8020/HomeSite/Site/NewsContentView?newsId=59404|https://www.dropbox.com/s/p76l61llyo0lmyr/%E8%B5%9E%E6%AF%94%E4%BA%9AMPIKA%E5%9C%B0%E5%8C%BA%E7%94%B5%E5%8A%9B%E6%94%B9%E5%96%84%E9%A1%B9%E7%9B%AE%E2%80%94%E2%80%94330KV%E5%8F%98%E7%94%B5%E7%AB%99%E5%B7%A5%E7%A8%8B%20%E5%9C%86%E6%BB%A1%E6%94%B6%E5%B7%A5%20-%20%E5%85%AC%E5%8F%B8%E6%96%B0%E9%97%BB%20-%20%E6%B2%B3%E5%8D%97%E9%BE%99%E5%AE%87%E7%94%B5%E5%8A%9B%E5%BB%BA%E8%AE%BE%E5%B7%A5%E7%A8%8B%E6%9C%89%E9%99%90%E5%85%AC%E5%8F%B8.pdf?dl=0|http://www.longyudl.com/index.php?m=content&amp;c=index&amp;a=show&amp;catid=27&amp;id=38|https://www.dropbox.com/s/t43ven1rdm87085/ZESCO-2017-Financial-Statements-Signed-25052018.pdf?dl=0|https://static1.squarespace.com/static/5652847de4b033f56d2bdc29/t/61578140e3542a5a82ef8e23/1633146947172/BP+5+%E2%80%93+Brautigam+Wang+%E2%80%93+Zambia+Chinese+Debt+Pandemic+Era.pdf|https://www.dropbox.com/s/9log3odahb3y8fa/ZESCOIntegratedReport2019-20210818131559.pdf?dl=0|https://www.dropbox.com/s/qgwyvp8rpert28e/Oscar%20Sinyolo%20.pdf?dl=0|https://www.zambialaws.com/Zambia2017Pdfsi/SI%2049%20of%202017.pdf"/>
        <s v="https://roggkenya.org/wp-content/uploads/OAG-Reports/ocr_ed/454-development_bank_of_kenya_ltd_OAG-Report_OCR_by_RoGGKenya_2018-Dec3.pdf|https://books.google.com/books?id=EmAVDAAAQBAJ&amp;pg=PA115&amp;lpg=PA115&amp;dq=%22Great+Wall+Apartment%22+%22China+Development+Bank%22&amp;source=bl&amp;ots=g9Xe2cl6JL&amp;sig=ACfU3U0lMMIk7zaLAF_tvlBC5SBvaAjvxQ&amp;hl=en&amp;sa=X&amp;ved=2ahUKEwj6mZ_GkcvhAhUrm-AKHQT2CiQQ6AEwAHoECAQQAQ#v=onepage&amp;q=%22Great%20Wall%20Apartment%22%20%22China%20Development%20Bank%22&amp;f=false|http://kenyalaw.org/caselaw/cases/view/88575/index.php?id=3488|http://news.cri.cn/gb/42071/2014/03/10/7211s4458138.htm|https://s3-us-west-2.amazonaws.com/ungc-production/attachments/5886/original/cdb2009.pdf?1280993092|https://www.fmprc.gov.cn/zflt/chn/zfjmhz/t462097.htm|https://erdemann.co.ke/property/properties/apartment/machakos/great-wall-apartments-phase-i/|http://en.people.cn/90001/90776/6422027.html|https://www.dropbox.com/s/3ytke6cwq7ckhp1/DBK-Ann.-Report-2018.pdf?dl=0|http://news.sina.com.cn/c/sd/2010-04-02/103719995694_2.shtml |https://www.standardmedia.co.ke/lifestyle/article/1144001425/new-housing-estates-ii|https://www.businessdailyafrica.com/corporate/High-Court-drops-injunction-blocking-the-sale-of--houses-/539550-1431094-ek6198z/index.html|https://qz.com/africa/480625/photos-african-cities-are-starting-to-look-eerily-like-chinese-ones/ |https://www.dropbox.com/s/tugv1d1htvjrztd/OFFICE%20OF%20THE%20AUDITOR.-GENERAL%20REPORT%20OF%20THE%20AUDITOR-GENERAL%20ON%20THE%20FINANCIAL%20STATEMENTS%20OF%20DEVELOPMENT%20BANK%20OF%20KENYA%20LIMITED%20FO.pdf?dl=0"/>
        <s v="https://sastatecapture.org.za/site/files/documents/130/BB_8(d)._MNS_Report_2(b)_-_Presentation_by_Dr_Bloom.pdf|https://www.dropbox.com/s/5t46hy9817lzjdl/ICA%202015%20report%20web%20finalR.pdf?dl=0|https://www.railwaygazette.com/news/traction-rolling-stock/single-view/view/transnet-signs-r12bn-loan-to-fund-loco-programme.html|http://www.boc.cn/aboutboc/ab8/201512/t20151203_6017774.html|https://globalinvestigationsreview.com/short-cut/2020/june/01|https://www.dropbox.com/s/axafl0lt2lizeko/ChinaLoansToAfrica%C2%A9SAIS-CARI.csv?dl=0|https://www.transnet.net/InvestorRelations/AR2017/Transnet%20AFS%202017.pdf|https://www.transnet.net/InvestorRelations/AR2016/2016/downloads/TRANSNET-AFS-2016.pdf"/>
        <s v="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
        <s v="https://static1.squarespace.com/static/5652847de4b033f56d2bdc29/t/59c16bdd32601e607092429a/1505848312981/irene+v2.pdf|https://www.dropbox.com/s/i10n0kvm4zu42jz/e-ProMIS%20Kenya%20054036%20Full.pdf?dl=0|http://www.realityofaid.org/wp-content/uploads/2016/02/CountryCaseStudiesonSouth-SouthCooperation.pdf|http://www.chinadaily.com.cn/a/201501/16/WS5a2b51baa310eefe3e99fb21.html|https://www.avic-intl.cn/html/news/4076.html|https://www.avic-intl.cn/html/news/3460.html|http://www.chinadaily.com.cn/world/2015-01/16/content_19338095.htm|https://www.avic-intl.cn/html/news/4063.html|https://www.treasury.go.ke/wp-content/uploads/2021/09/External-Public-Debt-Register-as-at-End-June-2020.pdf|https://www.dropbox.com/s/0et4jg1qfg1bo7r/External-Public-Debt-Register-as-at-End-June-2021.pdf?dl=0|https:// https://www.dropbox.com/s/549ixt2gj1jbjvi/External-Public-Debt-Register-as-at-End-June-2022.pdf?dl=0"/>
        <s v="https://static1.squarespace.com/static/5652847de4b033f56d2bdc29/t/59f85883ec212d5a70e9624c/1509447812591/bulletin+v5.pdf|http://www.ethiopiansugar.com/projects/omo-kuraz-sugar-factory-five/|http://www.icbc.com.cn/icbc/en/newsupdates/icbc%20news/icbcsignsgeneralcooperationagreementwithethiopia.htm|http://et.mofcom.gov.cn/article/zxhz/xy/201507/20150701062130.shtml|http://www.jx-jl.com/EN/about.aspx|http://www.icbc.com.cn/icbc/gxk_1/8603.htm|https://www.bloomberg.com/news/articles/2016-06-13/ethiopian-china-backed-sugar-export-push-hits-cash-design-snags |https://www.thereporterethiopia.com/article/chinese-corruption-suspect-petitions-pms-intervention |http://www.africanfarming.net/technology/infrastructure/ethiopia-secures-chinese-funding-for-sugar-project|https://www.dropbox.com/s/a6h3qoe6wzizq3z/Annual%20Debt%20Portfolio%20Report%202018%20No.19.pdf?dl=0|https://allafrica.com/stories/201507272485.html |https://docs.google.com/document/d/1_C3TrxPdckBBK0tK07_vYn6qOFe5gf5EicYrvabEQIc/edit|http://www.jx-jl.com/newsdetail.aspx?NewsID=196&amp;CateID=72&amp;NewsCateId=72 |http://gb.oversea.cnki.net/KCMS/detail/detail.aspx?filename=1019024015.nh&amp;dbcode=CMFD&amp;dbname=CMFD2019|http://jx.cnr.cn/2011jxfw/bwzg/20150805/t20150805_519441991.shtml |http://www.jx-jl.com/productslist.aspx?ProductsCateID=246&amp;CateID=246&amp;CurrCateID=246&amp;showCateID=246 |http://www.mofed.gov.et/documents/10182/0/Annual+Debt+Portfolio+Report+2018+No.19/92031898-2de8-49ed-88a7-1050b06f3be0|https://www.dropbox.com/s/axafl0lt2lizeko/ChinaLoansToAfrica%C2%A9SAIS-CARI.csv?dl=0|https://etsugar.com/am/%e1%8a%a6%e1%88%9e-%e1%8a%a9%e1%88%ab%e1%8b%9d-%e1%89%81%e1%8c%a5%e1%88%ad-5-%e1%88%b5%e1%8a%b3%e1%88%ad-%e1%8d%8b%e1%89%a5%e1%88%aa%e1%8a%ab/|https://www.dropbox.com/s/s4ixw7kfgac5bm0/Omo%20Kuraz%205%20Sugar%20Factory.pdf?dl=0|https://ugv.com.ua/uploads/1585504905_8.pdf|https://twitter.com/addisstandard/status/893048425939382272|https://ethiopanorama.com/?p=94842|https://www.dropbox.com/s/dydrng4394q6lc7/Rev.Public%20Sector%20Debt%20Statistical%20Bulltien%20No.%2018%20%282011-12%20%20-%20%202015-16%29.pdf?dl=0|https://www.dropbox.com/s/8vnayof01gkammx/ChinaLoansToAfrica%C2%A9SAIS-CARI_10_7_2021.csv?dl=0"/>
        <s v="https://static1.squarespace.com/static/5652847de4b033f56d2bdc29/t/5aa2d154f9619a302151bac4/1520619860909/China+in+West+and+Central+Africa.pdf|http://documents.worldbank.org/curated/en/810191467812715561/pdf/889260BR0IDA0S060Box385252B00OUO090.pdf|https://www.imf.org/~/media/Websites/IMF/imported-full-text-pdf/external/pubs/ft/scr/2013/_cr1387.ashx"/>
        <s v="https://static1.squarespace.com/static/5652847de4b033f56d2bdc29/t/5aa2d154f9619a302151bac4/1520619860909/China+in+West+and+Central+Africa.pdf|https://agritrop.cirad.fr/566718/1/document_566718.pdf|http://cnodc.cnpc.com.cn/cnodc/gsxw1/201205/0c9261175a2c4d51a40a867f558e6740.shtml|http://www.gov.cn/jrzg/2009-07/03/content_1356313.htm|http://tchad.mofcom.gov.cn/article/todayheader/201103/20110307425074.shtml|http://news.cnpc.com.cn/system/2019/06/25/001734158.shtml|http://www.eajournals.org/wp-content/uploads/Chinese-Investments-in-Africa-and-the-Politics-of-Unsustainability.pdf|http://lelamyfortain.over-blog.ch/article-avec-l-appui-de-la-chine-bientot-la-fin-des-delestages-electriques-au-tchad-107850622.html|https://www.euro-petrole.com/cnpc-and-chadian-government-sign-mou-on-financing-for-ndjamena-refinery-n-i-3570|http://french.china.org.cn/autreshorizons/2012-09/21/content_26597435.htm|https://www.memoireonline.com/07/11/4626/m_La-cooperation-commerciale-entre-la-Chine-populaire-et-le-Tchad-enjeux-et-perspectives18.html|https://www.cnpc.com.cn/en/FirstphaseofSinoChadNdjamenaRefineryputintooperation/Firstphaseof%20Sino-ChadNdjamenaRefineryputintooperation.shtml|https://www.dropbox.com/s/r5xhu7zdqiebbn3/2.EXIM-Bank.pptx?dl=0|http://tchad.mofcom.gov.cn/article/todayheader/200810/20081005854857.shtml|http://www.sasac.gov.cn/n2588025/n2588124/c3845469/content.html|https://www.yicai.com/news/904862.html|https://www.dropbox.com/s/byaxwpspy3fjuf7/f3621ea0407d4dd8b1cab0087f125a02.pdf?dl=0|https://www.dropbox.com/s/vy56jqe2g1p6nps/De_nouvelles_formes_spatiales_chinoises.pdf?dl=0|https://static1.squarespace.com/static/5652847de4b033f56d2bdc29/t/5eeaa56e9520d517aa49b213/1592436079485/WP+39+-+Acker%2C+Brautigam%2C+Huang+-+Debt+Relief.pdf|http://www5.worldbank.org/ida/papers/non-concessional-borrowing/NCBPOct2015.pdf|https://www.bu.edu/cgef/#/2007/Country/Chad|https://books.google.com/books?id=_8h3Nsme34AC&amp;newbks=0&amp;printsec=frontcover&amp;pg=PT82&amp;dq=N%27Djamena+Refinery+%22grace+period%22&amp;hl=en&amp;source=newbks_fb|http://documents1.worldbank.org/curated/zh/789141591073206166/pdf/Chad-Petroleum-Sector-Diagnostic-Report.pdf|https://www.imf.org/external/pubs/ft/dsa/pdf/2018/dsacr18108.pdf|https://www.cabri-sbo.org/uploads/bia/Chad_2019_Approval_External_EnactedBudget_MinFin_CEN-SADECCAS_French.pdf|https://www.aljazeera.com/economy/2014/8/10/chad-withdraws-chinese-exploration-permits|https://www.gulfoilandgas.com/webpro1/MAIN/Mainnews.asp?id=18581|http://td.china-embassy.org/chn/news/t835603.htm|http://td.china-embassy.org/fra/dshd/t836993.htm|http://td.china-embassy.org/chn/dshd/t677763.htm|http://bpmti.cnpc.com.cn/bpmti/chgdlb/201505/1e27116136b94f92bbaf49cac7afccdc/files/f3621ea0407d4dd8b1cab0087f125a02.pdf|https://www.econstor.eu/bitstream/10419/93171/1/599470046.pdf|http://news.bjx.com.cn/html/20081031/153759.shtml|http://td.china-embassy.org/chn/dshd/t581377.htm|http://cpf.cnpc.com.cn/cpf/gsnbxx/201708/2f1b80a7f4aa40449906ab920af614b4/files/43a71a3471c54e95b0baa6b5d1f89f6f.pdf|http://cpf.cnpc.com.cn/cpf/gsnbxx/201912/6cdc6b34b9214572a577ec31e9472379/files/6a6b3a7cb1974617b79a6035a8f5e6cf.pdf|https://www.cnpc.com.cn/cnpc/Chad/country_index.shtml|https://documents1.worldbank.org/curated/en/480541530871204484/pdf/Chad-Scoping-Study-for-the-2014-EITI-Report.pdf|https://www.dropbox.com/s/kwxk7hpv0dyicpi/DRS%20Official%20Commitments%20from%20China%20through%202020.csv?dl=0|http://cpp.cnpc.com.cn/gdjen/onshore/onshore_index.shtml|https://www.dropbox.com/s/8vnayof01gkammx/ChinaLoansToAfrica%C2%A9SAIS-CARI_10_7_2021.csv?dl=0"/>
        <s v="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
        <s v="https://transnet-ir-2017.co.za/downloads/Transnet-AFS-2017.pdf|https://www.dropbox.com/s/5t46hy9817lzjdl/ICA%202015%20report%20web%20finalR.pdf?dl=0|https://www.railwaygazette.com/news/traction-rolling-stock/single-view/view/transnet-signs-r12bn-loan-to-fund-loco-programme.html|http://www.boc.cn/aboutboc/ab8/201512/t20151203_6017774.html|https://sastatecapture.org.za/site/files/documents/130/BB_8(d)._MNS_Report_2(b)_-_Presentation_by_Dr_Bloom.pdf|https://globalinvestigationsreview.com/short-cut/2020/june/01|https://www.dropbox.com/s/axafl0lt2lizeko/ChinaLoansToAfrica%C2%A9SAIS-CARI.csv?dl=0|https://www.transnet.net/InvestorRelations/AR2016/2016/downloads/TRANSNET-AFS-2016.pdf"/>
        <s v="https://treasury.govmu.org/Documents/Annual-Report/2008//STATU-2.pdf|https://pmo.govmu.org/CabinetDecision/2007/Cabinet-Decisions-taken-on-27-July-2007.aspx|https://lexpress.mu/article/ramgoolam-annonce-%C2%AB-l%C3%A8re-%C2%BB-chinoise"/>
        <s v="https://twitter.com/EmbChinaGE/status/1598251617471848448|https://minindustria.gob.gq/?p=430|https://www.dropbox.com/s/hzp1b0042qmi5h0/Cuadro-de-utilizaciones-realizadosen-2022%20%281%29.pdf?dl=0|https://www.dropbox.com/s/oqulfkcy1jqampf/Pagos-Realizados-2022.xlsx?dl=0|https://minindustria.gob.gq/?p=582|https://realequatorialguinea.com/sociedad/un-fallo-tecnico-en-turbogas-senalado-como-causa-de-los-recientes-apagones-en-malabo-pero-en-unas-horas-todo-volvera-a-la-normalidad/|https://minfuncionpublica.gob.gq/wp-content/uploads/Libro-LPGE-2023_SN.pdf|https://www.dropbox.com/s/uvs8rioaee9gl0u/Primer-Semestre-2022.pdf?dl=0|http://gq.china-embassy.gov.cn/chn/zcjgxdt/202211/t20221129_10982756.htm|https://www.sohu.com/a/611784128_121124432|https://m.investgo.cn/article/gb/gbdt/202212/643248.html|http://mm.chinapower.com.cn/xw/gjxw/20221205/178076.html|https://www.cajautonoma.gq/wp-content/uploads/2023/03/Primer-Semestre-2022.pdf"/>
        <s v="https://web.archive.org/web/20090927130435/http://www.cneec.com.cn/NewsCenter/NewsCenter/CNEECNews/200904/522.html|http://www.fmprc.gov.cn/eng/wjb/zzjg/fzs/gjlb/2949/t16478.htm|http://blueskieschina.com/mambo/content/view/282/89/|http://yp.knet.cn/news/4a/16/4a16ae892d09aa340483f15b908a94b9.shtml|http://global.factiva.com/aa/?ref=BBCAPP0020100109e619001rx&amp;pp=1&amp;fcpil=en&amp;napc=S&amp;sa_from=|http://dad.synisys.com/dadcameroon/|http://www.africaneconomicoutlook.org/countries/central-africa/cameroon/|http://www.fmprc.gov.cn/mfa_chn//wjdt_611265/zwbd_611281/t650377.shtml|http://ibspecial.org/sitetrees/redian/727|http://cm.mofcom.gov.cn/article/jmxw/201507/20150701049618.shtml|http://cm.mofcom.gov.cn/article/jmxw/201512/20151201223638.shtml|https://www.dropbox.com/s/kq598pa9q7s5z79/DAD%20Cameroon%20000708.pdf?dl=0|https://www.dropbox.com/s/ahe85m7i3pfz46h/DAD%20Cameroon%20000708%20-%20Agreement.pdf?dl=0|https://www.dropbox.com/s/8jaqrnzraoatqf9/2015%20Bond%20Prospectus%20Republic%20of%20Cameroon.PDF?dl=0|  https://www.dropbox.com/s/vults7c3kv89j45/BU_PITCH_ENGLISH_2018.xlsx?dl=0|http://www.mofcom.gov.cn/article/i/jyjl/k/201508/20150801088730.shtml|http://www.mofcom.gov.cn/article/i/jyjl/k/201409/20140900745800.shtml|http://www.cec.org.cn/guojidianli/2010-11-28/34108.html|http://cm.mofcom.gov.cn/article/zxhz/hzjj/201207/20120708221735.shtml|https://www.hydromekin.cm/wp-content/uploads/2019/10/PRESENTATION-DE-LA-SOCIETE-HYDRO-MEKIN.pdf |https://www.dropbox.com/s/cp024uudb04n6zc/MEKIN.pdf?dl=0 |http://cm.mofcom.gov.cn/article/zxhz/sbmy/200805/20080505537265.shtml|http://www.cneec.com.cn/english/NewsCenter/CNEECNews/201507/t20150721_76640.html|https://www.investiraucameroun.com/energie/1201-7039-le-barrage-de-mekin-au-sud-du-cameroun-est-desormais-pret-a-produire-de-l-electricite|http://www.cneec.com.cn/english/NewsCenter/CNEECNews/201512/t20151230_80227.html |http://en.people.cn/n3/2017/0821/c90000-9258245.html|http://www.cneec.com.cn/NewsCenter/NewsCenter/CNEECNews/200904/522.html|http://camerexpress.org/wp/?p=411|http://gis.hkbu.edu.hk/files/Cabestan%20as%20published%20online%205%20March.pdf|http://cm.mofcom.gov.cn/article/todayheader/201512/20151201220155.shtml|https://www.prc.cm/files/fa/c9/dd/5b5f1f848311df1018fb47303e748480.pdf|https://web.archive.org/web/20201106115343/http://www.undp.org/content/dam/cameroon/docs/UNDP-CMR-rapport-DAD).pdf|https://s3.documentcloud.org/documents/20485533/cmr_2010_168.pdf|https://www.journalducameroun.com/en/wp-content/uploads/2021/12/expose-assemble-anglais.pdf|https://www.dropbox.com/s/a400557jut579m5/Government%20of%20Cameroon%202020%20Register%20of%20Chinese%20Loans%20and%20Borrowing%20Terms.pdf?dl=0 |https://contecsarl.com/projet-env-01/|https://www.newsducamer.com/3150-2/|http://www.atoutseconomiques.cm/Atouts-Cameroun-2019-GB/files/basic-html/page367.html"/>
        <s v="https://web.archive.org/web/20100514190338/http://www.chec.bj.cn/tabid/409/Default.aspx|http://en.ccccltd.cn/newscentre/businessupdate/201011/t20101121_2185.html|http://www.skyscrapercity.com/showthread.php?t=1440446|https://web.archive.org/web/20170821100229/http://www.chec.bj.cn/zg/tabid/896/InfoID/6279/Default.aspx|http://sd.chineseembassy.org/chn/zjxx/t1002558.htm|http://sd.china-embassy.org/chn/jmwl/t1695496.htm|https://www.sudaress.com/alsahafa/32489|http://www.nearbazar.com/en/Media/PressReleases/2012/201903/t20190306_7304.html|http://sd.mofcom.gov.cn/sys/print.shtml?/c/201210/20121008395753|http://sd.mofcom.gov.cn/article/c/201210/20121008395753.shtml|http://sd.mofcom.gov.cn/article/c/201301/20130108512878.shtml|http://mic.gov.sd/documents/general/China_en.pdf|https://www.dropbox.com/s/axafl0lt2lizeko/ChinaLoansToAfrica%C2%A9SAIS-CARI.csv?dl=0|https://static1.squarespace.com/static/5652847de4b033f56d2bdc29/t/58ac91ede6f2e1f64a20d11a/1487704559189/eastern+promises+v4.pdf)"/>
        <s v="https://web.archive.org/web/20120128192501/http://sudanow.info/en/en-analysis.php?ID=399&amp;show=sc|http://www.sudantribune.com/China-wins-1-15-bln-Sudan-railways,20580|http://global.factiva.com/aa/?ref=THEGLF0020130228e9310001x&amp;pp=1&amp;fcpil=en&amp;napc=S&amp;sa_from=|https://cbos.gov.sd/sites/default/files/annual07_0.pdf|http://sd.mofcom.gov.cn/article/jmxw/201008/20100807067743.shtml|http://sd.mofcom.gov.cn/article/jmxw/201302/20130200035206.shtml|https://www.theglobeandmail.com/report-on-business/international-business/african-and-mideast-business/with-chinese-aid-sudan-aims-to-restore-faded-railways-glorious-past/article8894705/|http://sd.chineseembassy.org/chn/zjxx/t1121348.htm|https://www.dropbox.com/s/oqrd2uqjmbexlg2/DBS%20Group%20Research%20on%20BRI%20July%202017.pdf?dl=0|https://www.ide.go.jp/English/Data/Africa_file/Company/sudan05.html|https://web.archive.org/web/20070828072931/http://english.cri.cn/4026/2007/08/21/164@263998.htm|https://web.archive.org/web/20190605230135/https://cbos.gov.sd/sites/default/files/annual07_0.pdf|http://sudanow.info/en/en-analysis.php?ID=399&amp;show=sc|http://news.sudanvisiondaily.com/details.html?rsnpid=210543|http://english.cri.cn/4026/2007/08/21/164@263998.htm|https://www.dropbox.com/s/axafl0lt2lizeko/ChinaLoansToAfrica%C2%A9SAIS-CARI.csv?dl=0|https://static1.squarespace.com/static/5652847de4b033f56d2bdc29/t/58ac91ede6f2e1f64a20d11a/1487704559189/eastern+promises+v4.pdf)|http://www.sasac.gov.cn/n2588025/n2588124/c4022160/content.html"/>
        <s v="https://web.archive.org/web/20120719185349/http://www.cameroononline.org/2012/06/15/construction-of-memeveele-hydroelectric-project-officially-begins/|http://www.terradaily.com/reports/Work_begins_on_China-backed_hydroelectric_dam_in_Cameroon_999.html|http://global.factiva.com/aa/?ref=XIFINN0020031009dza900038&amp;pp=1&amp;fcpil=en&amp;napc=S&amp;sa_from=|http://global.factiva.com.proxy.wm.edu/aa/?ref=AFNWS00020120620e86j000kg&amp;pp=1&amp;fcpil=en&amp;napc=S&amp;sa_from=|http://allafrica.com/stories/201206191140.html|http://dad.synisys.com/dadcameroon/|http://www.africaneconomicoutlook.org/countries/central-africa/cameroon/|https://www.dropbox.com/s/8jaqrnzraoatqf9/2015%20Bond%20Prospectus%20Republic%20of%20Cameroon.PDF?dl=0|http://cm.mofcom.gov.cn/article/zxhz/sbmy/201105/20110507530567.shtml|http://cm.mofcom.gov.cn/article/zxhz/sbmy/201012/20101207277008.shtml|http://cm.mofcom.gov.cn/article/zxhz/hzjj/201206/20120608182214.shtml|http://cm.mofcom.gov.cn/article/zxhz/hzjj/201607/20160701369185.shtml|https://www.dropbox.com/s/qrkgjnlxp4rnrsu/DAD%20Cameroon%20000745.pdf?dl=0|  https://www.dropbox.com/s/vults7c3kv89j45/BU_PITCH_ENGLISH_2018.xlsx?dl=0|http://www.cec.org.cn/tongxunyuanyuandi/tougaoxinxi/2011-05-09/53718.html|http://www.mofcom.gov.cn/article/i/jyjl/k/201603/20160301284556.shtml|http://en.people.cn/n3/2017/0817/c90000-9256837.html|https://www.afrik21.africa/en/cameroon-memveele-and-mekin-dams-to-start-operating-in-2020/|https://static1.squarespace.com/static/5652847de4b033f56d2bdc29/t/57ff9ca8e3df28f75af06913/1476369580891/cameroon+final+draft+6.pdf|http://www.bidr.com.cn/news-details.aspx?category=2&amp;id=76|http://www.cameroononline.org/2012/06/15/construction-of-memeveele-hydroelectric-project-officially-begins/|http://www.foods1.com/content/1118278/|https://www.dropbox.com/s/jmg415972i8ifbw/DAD%20Cameroon%20000745%20-%20Agreement.pdf?dl=0|http://gis.hkbu.edu.hk/files/Cabestan%20as%20published%20online%205%20March.pdf|https://www.dropbox.com/s/8n0bm3mf1gs5yu7/DAD%20Cameroon%20000745%20-%20Agreement.pdf?dl=0|https://www.prc.cm/files/fa/c9/dd/5b5f1f848311df1018fb47303e748480.pdf|https://global-factiva-com.proxy.wm.edu/redir/default.aspx?P=sa&amp;an=XHFRNS0020180209ee290025t&amp;cat=a&amp;ep=ASE|https://web.archive.org/web/20201106115343/http://www.undp.org/content/dam/cameroon/docs/UNDP-CMR-rapport-DAD).pdf|https://s3.documentcloud.org/documents/20485598/cmr_2011_173.pdf|https://www.journalducameroun.com/en/wp-content/uploads/2021/12/expose-assemble-anglais.pdf|https://www.dropbox.com/s/a400557jut579m5/Government%20of%20Cameroon%202020%20Register%20of%20Chinese%20Loans%20and%20Borrowing%20Terms.pdf?dl=0 "/>
        <s v="https://web.archive.org/web/20120906032849/https://kura.go.ke/index.php/component/content/article/1-about-us/1-projects-updates.html|http://www.manuelasweb.com/?p=337|http://www.statehousekenya.go.ke/news/oct09/2009061001.htm|http://www.ventures-africa.com/2012/05/special-feature-top-investment-areas-in-east-africa-and-the-players-exploiting-them-3/|http://www.standardmedia.co.ke/?id=2000047530&amp;cid=14&amp;j=&amp;m=&amp;d=&amp;articleID=2000047530|http://global.factiva.com/aa/?ref=CHNDLY0020071010e3ab00007&amp;pp=1&amp;fcpil=en&amp;napc=S&amp;sa_from=|https://www.dropbox.com/s/auoa2i7ih80y7ja/Onjala-2018-Development_Policy_Review.pdf?dl=0|http://www.crrcgc.cc/g4670/s9068/t79795.aspx|http://ke.china-embassy.org/chn/greetings/dshdbd/t580200.htm|https://en.wikipedia.org/wiki/Nairobi_Northern_Bypass_Highway|https://en.wikipedia.org/wiki/Nairobi_Eastern_Bypass_Highway|https://www.crbc.com/site/crbcEN/381/info/2013/1511889.html?id=afd3ea85-64b2-4fa1-9289-d197e2b5d6a4|http://www.kura.go.ke/index.php/projects/completed-projects.html|http://www.kura.go.ke/index.php/component/content/article/1-about-us/1-projects-updates.html|http://allafrica.com/stories/201208030366.html|http://allafrica.com/stories/201202280848.html|https://www.dropbox.com/s/tn48wjaqtkezyfg/External%20Public%20Debt%20Register%202012.pdf?dl=0|https://www.dropbox.com/s/0et4jg1qfg1bo7r/External-Public-Debt-Register-as-at-End-June-2021.pdf?dl=0|https:// https://www.dropbox.com/s/549ixt2gj1jbjvi/External-Public-Debt-Register-as-at-End-June-2022.pdf?dl=0"/>
        <s v="https://web.archive.org/web/20121116085505/http://www.gov.mu/portal/goc/mof/files/20052006/memo05.doc|http://global.factiva.com/aa/?ref=afnws00020021107dwc301irl&amp;pp=1&amp;fcpil=en&amp;napc=S&amp;sa_from=|https://web.archive.org/web/20121115134809/http://www.gov.mu/portal/goc/assemblysite/file/hansardsecd0411.pdf|https://web.archive.org/web/20121115223910/http://www.gov.mu/portal/goc/treasury/file/annual09j/STATJ2.pdf|http://www.afdb.org/fileadmin/uploads/afdb/Documents/Project-and-Operations/MU-2007-065-EN-ADB-BD-WP-MAURITIUS-AR-PLAINES-WILHEMS-SEWERAGE-PROJECT.PDF|http://www.gov.mu/portal/goc/roadsafety/file/pcom-a8.pdf|http://www.bcegi.com.cn/eng/view.php?tid=19&amp;cid=9|http://mof.govmu.org/English/Documents/Budget%202016-2017/Budget2016-17/PSIP2016-17.pdf|http://download.govmu.org/files/2017/Audit_Report_2016_17.pdf|http://documents.worldbank.org/curated/en/880481468122955774/pdf/470650PAD0Box31e0only10R20091022611.pdf|http://www.gov.cn/jrzg/2008-02/07/content_885431.htm|http://ydyl.people.com.cn/n1/2017/0519/c411837-29287235.html |https://webcache.googleusercontent.com/search?q=cache:3my_Hs8mjdkJ:https://www.scribd.com/document/405736920/presentation1-110303101109-phpapp01+&amp;cd=5&amp;hl=en&amp;ct=clnk&amp;gl=us|https://www.scribd.com/document/405736920/presentation1-110303101109-phpapp01|http://webcache.googleusercontent.com/search?q=cache:qY3rFDtp8WwJ:nao.govmu.org/English/ReportsandPublications/Documents/AuditReport2013/Mauritius/02_Annual%2520Financial%2520Statements.doc+&amp;cd=1&amp;hl=en&amp;ct=clnk&amp;gl=us|http://webcache.googleusercontent.com/search?q=cache:-PqJdeqGkMEJ:www.govmu.org/French/News/Pages/Les-travaux-de-tout-%25C3%25A0-l%25E2%2580%2599%25C3%25A9gout-se-poursuivent-%25C3%25A0-Quatre-Bornes.aspx+&amp;cd=3&amp;hl=en&amp;ct=clnk&amp;gl=us|https://www.chinapipe.net/national/2010/10021.html|http://mu.mofcom.gov.cn/sys/print.shtml?/jmxw/201006/20100606983517|https://www.lemauricien.com/actualites/societe/infrastructures-plaines-wilhems-sewerage-project-nouvelle-phase-des-travaux-sur-la-route-can/92715/|http://mu.mofcom.gov.cn/article/jmxw/201006/20100606983517.shtml|https://evrd.afdb.org/documents/docs/EN_PN10507.pdf|http://news.sohu.com/20080207/n255100928.shtml|https://www.wmamauritius.mu/wp-content/uploads/2019/10/WMA-Annual-Report-2010.pdf|https://www.afdb.org/fileadmin/uploads/afdb/Documents/Project-and-Operations/Mauritius_-_Plaines_Wilhems_Sewerage_Project_Stage_1-_Appraisal_Report.pdf |https://www.wmamauritius.mu/wp-content/uploads/2019/10/WMA-ANNUAL-REP-2014.pdf |http://mu.chineseembassy.org/chn/xwdt/t406458.htm |https://www.chinca.org/sjtcoc/info/33053|https://www.fmprc.gov.cn/web/gjhdq_676201/gj_676203/fz_677316/1206_678164/1206x2_678184/t490313.shtml |www.gov.mu/portal/goc/mof/files/20052006/memo05.doc|http://www.gov.mu/portal/goc/assemblysite/file/hansardsecd0411.pdf|http://www.gov.mu/portal/goc/treasury/file/annual09j/STATJ2.pdf|https://www.dropbox.com/s/axafl0lt2lizeko/ChinaLoansToAfrica%C2%A9SAIS-CARI.csv?dl=0.|http://budget.mof.govmu.org/budget2018-19/V_F2018_19AppendixF.pdf|https://www.cabri-sbo.org/uploads/bia/mauritius_2017_approval_external_enacted_budget_ministry_of_finance_comesa_english__2.pdf|https://web.archive.org/web/20180325013841/http://mof.govmu.org/English/Documents/Budget%202015-2016/PSIP.pdf|http://s3.amazonaws.com/china_resources/13029/2013-06-08_01_49_53_-0400_MauritiusInvestmentRelations.pdf%3F1|https://www.cabri-sbo.org/uploads/bia/Mauritius_2016_Oversight_External_AuditReport_OfficeAG_SADC_English.pdf|http://www.ambchine.mu/eng/zt/zmgxgl/|http://treasury.mof.govmu.org/English/Resource%20Centre/publications/Documents/annual%20report%202017/FULL%20REPORT%202017.pdf"/>
        <s v="https://web.archive.org/web/20130331193817/http://fmf.gov.ng/the-media/press-release/85-update-on-loan-facility-for-abuja-light-rail-new-airport-terminals-and-galaxy-backbone.html|https://web.archive.org/web/20150609071916/http://www.fmf.gov.ng/the-media/press-release/84-abuja-light-rail-new-airport-terminals-to-be-completed-by-2015.html|http://www.vanguardngr.com/2012/09/fg-secures-1-1bn-loan-from-china/|http://www.thisdaylive.com/articles/fg-china-exim-bank-seal-600m-deal-on-abuja-light-rail-galaxy-backbone/124857/|https://www.dmo.gov.ng/fgn-bonds/eurobonds-trading/1942-prospectus-for-nigeria-usd-1billion-eurobonds-issued-in-february-2017/file|http://ng.mofcom.gov.cn/article/jmxw/201209/20120908340644.shtml|https://www.canto.org/wp-content/uploads/2016/08/2.-Presentacion-Maria-del-Rosario-de-Huawei.pdf|https://www.dropbox.com/s/axafl0lt2lizeko/ChinaLoansToAfrica%C2%A9SAIS-CARI.csv?dl=0 .|https://galaxybackbone.com.ng/backbone/|https://www.dropbox.com/s/8qbiwlpc9c9ljir/Status%20of%20Loans%20Obtained%20from%20China%20Exim%20As%20At%20March%2031_2020.pdf?dl=0 |http://world.people.com.cn/n1/2018/1027/c1002-30366053.html|https://www.dropbox.com/s/v1k54ngh3apxwn5/PDD_Report_NICTIB-Entire-Report.pdf?dl=0|https://www.nigeriacommunicationsweek.com.ng/galaxy-backbone-completes-phase-one-of-nictib-at-federal-secretariats/ |http://ng.mofcom.gov.cn/sys/print.shtml?/jmxw/200510/20051000610634|https://www.dmo.gov.ng/debt-profile/external-debts/debt-service/2763-actual-external-debt-service-payments-in-4th-quarter-2018/file|https://www.dmo.gov.ng/debt-profile/external-debts/3540-status-of-china-loans-as-at-december-31-2020/file|https://punchng.com/reps-worry-over-fg-chinas-475m-deal/|https://fmic.gov.ng/transportation-ministry-presents-2021-budget-to-national-assembly/"/>
        <s v="https://web.archive.org/web/20130520215100/http://www.cablegatesearch.net/cable.php?id=10TUNIS152|http://global.factiva.com/aa/?ref=BJEIND0020080522e45m0001x&amp;pp=1&amp;fcpil=en&amp;napc=S&amp;sa_from=|https://wikileaks.org/plusd/cables/10TUNIS152_a.html|http://15j.powerchina.cn/sdenglish/info/1010/1140.htm |https://news.bjx.com.cn/html/20080523/125189.shtml|http://yws.mofcom.gov.cn/article/b/200610/20061003524429.shtml|http://www.jxszchina.com/News_detail.asp?s_pai=2&amp;classid=27&amp;id=456&amp;fl=3|http://english.jxszchina.com/show.aspx?id=124|https://world.huanqiu.com/article/9CaKrnJkurE|http://tn.mofcom.gov.cn/article/jmxw/200912/20091206683656.shtml|http://tn.mofcom.gov.cn/article/jmxw/200610/20061003510842.shtml|http://www.jxszchina.com/Products_detail.asp?s_pai=1&amp;classid=62&amp;id=1110&amp;fl=2&amp;classidid=62|http://www.jxszchina.com/Products_detail.asp?s_pai=1&amp;classid=62&amp;id=1109&amp;fl=2&amp;classidid=62|http://jxslkj.jxsks.com/ch/reader/create_pdf.aspx?file_no=20150602&amp;year_id=2015&amp;quarter_id=6&amp;falg=1|https://www.turess.com/alhiwar/19727|https://www.dropbox.com/s/axafl0lt2lizeko/ChinaLoansToAfrica%C2%A9SAIS-CARI.csv?dl=0|https://ofdi.net/hydt/2242.jhtml|http://tn.mofcom.gov.cn/article/jmxw/200805/20080505547067.shtml|http://www.jxszchina.cn/Abouts.asp?id=710|http://wl.1-s.es/cable/2010/02/10TUNIS152.html"/>
        <s v="https://web.archive.org/web/20130718084641/https://www.unicef.org/eapro/China_White_Paper_on_Foreign_Aid.full_text.pdf|http://cgcint.com/index.php/en/news/co-news/co-news-s/734-the-emergency-section-of-zinder-water-supply-project-began-operating-in-niger|https://web.archive.org/web/20140712063053/http://news.xinhuanet.com/english/china/2014-07/10/c_133474011_2.htm|http://news.aniamey.com/h/16772.html|https://www.actuniger.com/societe/11085-zinder-inauguration-des-installations-de-production-d-eau-potable-du-champ-de-captage-de-ganaram.html|http://news.aniamey.com/h/3526.html|http://cgcint.com/index.php/fr/construction/water-engineering/163-cgcint-fr/gongcheng/paishui/608-travaux-d-extension-et-de-renforcement-des-systemes-d-alimentation-en-eau-potable-de-la-ville-de-zinder|http://ne.chineseembassy.org/fra/xwdt/t999649.htm|http://ne.chineseembassy.org/fra/xwdt/t1033947.htm|https://www.dropbox.com/s/axafl0lt2lizeko/ChinaLoansToAfrica%C2%A9SAIS-CARI.csv?dl=0|http://french.china.org.cn/foreign/txt/2016-12/06/content_39859459.htm|https://www.cabri-sbo.org/uploads/bia/Niger_2013_Approval_External_EnactedBudget_MinFin_CEN-SADECOWAS_French.pdf|http://www.llqgo.com/n2/20160129/62613.html|https://www.dropbox.com/s/8m0ej0bafqbzyos/La%20mise%20en%20service%20%C3%A0%20essai%20du%20projet%20de%20renforcement%20des%20installations%20d%27eau%20portable%20de%20la%20ville%20de%20Zinder.pdf?dl=0|https://www.dropbox.com/s/vbjt1sol6qn4bx5/Fwd-%20Niger%20AMP%20Data.eml?dl=0"/>
        <s v="https://web.archive.org/web/20131015181115/http://techjaja.com/tech-all-news/orange-kenya-gets-three-more-years-to-manage-national-optic-fibre-backbone-infrastructure|http://icta.go.ke/national-optic-fibre-backbone-nofbi/|https://www.dropbox.com/s/akwqowz6mtcbpbx/e-ProMIS%20Kenya%20053879%20Full.pdf?dl=0|https://www.icafrica.org/fileadmin/documents/Annual_Reports/ICA_2015_annual_report.pdf|http://www.parliament.go.ke/sites/default/files/2018-11/Final%20PAC%20Report%202014-2015.pdf|https://www.biztechafrica.com/article/huawei-clinches-usd71m-kenya-fibre-deal/3508/#|http://news.cableabc.com/world/20140623012701.html|https://www.dropbox.com/s/jm2y4199wt41epj/NOFBI.pdf?dl=0|http://www.parliament.go.ke/sites/default/files/2019-02/Unpacking%20of%20the%202019%20Budget%20Policy%20Statement.pdf|https://www.dropbox.com/s/gxw9gvk5y6y7bdm/Public%20Debt%20Register%20as%20at%20End%20June%202015.pdf?dl=0|https://www.treasury.go.ke/wp-content/uploads/2021/09/External-Public-Debt-Register-as-at-End-June-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www.oagkenya.go.ke/wp-content/uploads/2021/08/NATIONAL-GOVERNMENT-AUDIT-REPORT-2019-2020.pdf|http://www.biztechafrica.com/article/huawei-clinches-usd71m-kenya-fibre-deal/3508/#.UjhZcz_CYxE|https:// https://www.dropbox.com/s/549ixt2gj1jbjvi/External-Public-Debt-Register-as-at-End-June-2022.pdf?dl=0"/>
        <s v="https://web.archive.org/web/20150303202505/http://www.merowedam.gov.sd/en/location.html|http://www.huffingtonpost.com/peter-bosshard/new-chinese-dam-project-t_b_811384.html|https://www.internationalrivers.org/zh-hans/resources/中国的大坝项目将在苏丹引发新的冲突-3427|http://www.thecornerhouse.org.uk/sites/thecornerhouse.org.uk/files/MeroweSudanStudies.pdf|http://sd.mofcom.gov.cn/article/jmxw/200803/20080305453163.shtml|http://sd.mofcom.gov.cn/article/jmxw/200312/20031200163179.shtml|http://sd.mofcom.gov.cn/article/jmxw/200305/20030500089615.shtml|http://sd.mofcom.gov.cn/article/jmxw/200306/20030600098544.shtml|http://sd.mofcom.gov.cn/article/jmxw/200902/20090206066783.shtml|http://www.bu.edu/cgef/#/2018/Country/Papua-New-Guinea|http://www.cwe.cn/contents/project-trends/2171.html|https://sudantribune.com/Sudan-China-sign-contract-to-build,1253|https://en.wikipedia.org/wiki/Merowe_Dam|https://web.archive.org/web/20080716061225/http://www.merowedam.gov.sd/en/funding.html|http://news.sina.com.cn/w/p/2007-10-23/110214146430.shtml|http://bw.china-embassy.org/eng/jmwl/t785012.htm|http://sd.mofcom.gov.cn/article/jmxw/200411/20041100305022.shtml|http://www.sinohydro.com/jdgc/24.html|http://www.ce.cn/xwzx/gnsz/gntu/200710/23/t20071023_13343376.shtml|http://www.china-hei.com/home.php/News/news_2_view/id/1751|http://news.sina.com.cn/o/2003-06-18/1517231064s.shtml|http://www.gov.cn/ztzl/2009-03/05/content_1251206.htm|https://baike.baidu.com/item/%E9%BA%A6%E6%B4%9B%E7%BB%B4%E5%A4%A7%E5%9D%9D/2915836?noadapt=1|https://www.bondsupermart.com/main/file-depository/download-file?paramCategory=bondDocument&amp;paramDocumentNo=4294|http://sd.mofcom.gov.cn/article/todayheader/200804/20080405483375.shtml|https://earthobservatory.nasa.gov/images/46505/merowe-dam-nile-river-republic-of-the-sudan|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68c48e669a91a2847f1ac46/1452034278357/CARI_PolicyBrief_8_Apr2015.pdf|https://web.archive.org/web/20200203215816/http://www.merowedam.gov.sd/en/funding.html|http://www.japanfocus.org/-Peter-Bosshard/3347|https://archive.internationalrivers.org/resources/china-overseas-dams-list-3611|http://www.saferworld.org.uk/downloads/pubdocs/FAB%20Sudan%20and%20South%20Sudan.pdf|https://www.chinca.org/hdhm/news_detail_3394.html|http://www.tjjh.gov.cn/xyjh/xydt/gjdt/202008/t20200819_3490848.html|http://webcache.googleusercontent.com/search?q=cache%3Ahttps%3A%2F%2Fsudantribune.com%2Farticle25678%2F&amp;oq=cache%3Ahttps%3A%2F%2Fsudantribune.com%2Farticle25678%2F&amp;aqs=chrome..69i57j69i58.1687j0j7&amp;sourceid=chrome&amp;ie=UTF-8|https://www.dora.lib4ri.ch/eawag/islandora/object/eawag%3A14863/datastream/PDF/Teodoru-2006-Independent_review_of_the_environmental-%28published_version%29.pdf|https://www.brecorder.com/news/3931158/hundreds-protest-in-sudan-displaced-by-dam-201111211254010|http://mic.gov.sd/documents/5/30_en.pdf|https://www.arabfund.org/?pageId=359&amp;pId=553|https://www1.hkexnews.hk/listedco/listconews/sehk/2015/1127/ltn20151127011.pdf|https://sudantribune.com/article47915/|https://sudantribune.com/article41905/|https://upcommons.upc.edu/bitstream/handle/2117/118565/Case%20study.pdf|https://www.kuwait-fund.org/en/web/kfund/current-news-events/-/asset_publisher/8Vn82dPrFd8B/content/signing-a-loan-agreement-in-the-republic-of-sud-4 |https://www.dropbox.com/s/xwa7ryq5th9mbmd/the-hydro-political-economy-of-al-ingaz-economic-salvation-through-dams-are-development.pdf?dl=0|https://web.archive.org/web/20220706222904/https://hcenr.gov.sd/wp-content/uploads/2020/11/full-report.pdf|https://web.archive.org/web/20120315032223/https://sudantribune.com/China-refused-to-fund-agricultural,41864|https://www.washingtonpost.com/world/africa/china-in-a-tug-of-war-between-two-sudans/2012/03/07/gIQAQUUrWS_story.html|https://web.archive.org/web/20230208195131/https://cbos.gov.sd/sites/default/files/Quarter%201%20Report%20%202022%20.pdf"/>
        <s v="https://web.archive.org/web/20150327084009/http://www.kplc.co.ke/fileadmin/user_upload/Reports/annualrep2008.pdf|https://www.dropbox.com/s/3t7tojviyvslhxo/annualrep2009.pdf?dl=0.|https://www.dropbox.com/s/tn48wjaqtkezyfg/External%20Public%20Debt%20Register%202012.pdf?dl=0|https://www.dropbox.com/s/0et4jg1qfg1bo7r/External-Public-Debt-Register-as-at-End-June-2021.pdf?dl=0|http://www.hxgroup.cn/about_story/id-24.html|https:// https://www.dropbox.com/s/549ixt2gj1jbjvi/External-Public-Debt-Register-as-at-End-June-2022.pdf?dl=0"/>
        <s v="https://web.archive.org/web/20150420030519/http://www.mofep.gov.gh/sites/default/files/budget/2013_Budget_Appendix_Tables.pdf|http://centralpressnewspaper.blogspot.com/2012/08/kotokuraba-market-will-be-constructed.html|http://ghananewsagency.org/politics/oguaa-mayor-sets-record-straight-on-kotokuraba-market-project-46682|https://www.dropbox.com/s/hyge4zptrha9lky/Ghana%20DCMIS%20Export%2017%20February%202018.xls?dl=0|http://gh.china-embassy.org/chn/xwdt/t1417278.htm|http://gh.china-embassy.org/eng/dszl/dsjh/t1440066.htm|http://gh.china-embassy.org/eng/sgxw/t1680798.htm|https://newsghana.com.gh/ghanaian-president-commissions-modern-market-in-cape-coast/|https://www.mofep.gov.gh/sites/default/files/reports/economic/2016%20ANNUAL%20DEBT%20MANAGEMENT%20REPORT.pdf|http://gh.chineseembassy.org/chn/zjgx/jmhz/t1421145.htm|https://www.mofep.gov.gh/sites/default/files/budget-statements/2013_Budget_Appendix_Tables.pdf|http://gh.mofcom.gov.cn/article/todayheader/201612/20161202022813.shtml|https://www.dropbox.com/s/axafl0lt2lizeko/ChinaLoansToAfrica%C2%A9SAIS-CARI.csv?dl=0|https://web.archive.org/web/20131106213518/http://www.mofep.gov.gh/sites/default/files/budget/2013_Budget_Appendix_Tables.pdf|https://www.dropbox.com/s/ckpea6mlpadglic/GHA%3A000105%20KOTOKORABA%20MARKET%20REDEVELOPMENT%20PROJECT_Overview.pdf?dl=0|https://www.dropbox.com/s/i8bae1nnb3giprf/GHA%3A000105%20KOTOKORABA%20MARKET%20REDEVELOPMENT%20PROJECT_Organizations.pdf?dl=0|https://www.dropbox.com/s/3k5t6v0j7ogvbpc/GHA%3A000105%20KOTOKORABA%20MARKET%20REDEVELOPMENT%20PROJECT_Financial_Information.pdf?dl=0|https://mofep.gov.gh/sites/default/files/reports/economic/2021-Annual-Public-Debt-Report.pdf|https://mofep.gov.gh/sites/default/files/reports/economic/2020-Annual-Public-Debt-Report_v2.pdf"/>
        <s v="https://web.archive.org/web/20150420030519/http://www.mofep.gov.gh/sites/default/files/budget/2013_Budget_Appendix_Tables.pdf|http://www.energymin.gov.gh/?p=476|https://www.mofep.gov.gh/sites/default/files/reports/economic/2018-Annual-Public-Debt-Report.pdf|https://web.archive.org/web/20131106213518/http://www.mofep.gov.gh/sites/default/files/budget/2013_Budget_Appendix_Tables.pdf|https://www.caetexpo.org.cn/html/2020/Local_1117/1851.html|https://constructionreviewonline.com/news/rural-electrification-project-in-ghana-gets-impetus/|https://mofep.gov.gh/sites/default/files/reports/economic/2021-Annual-Public-Debt-Report.pdf|https://mofep.gov.gh/sites/default/files/reports/economic/2020-Annual-Public-Debt-Report_v2.pdf"/>
        <s v="https://web.archive.org/web/20150420030519/http://www.mofep.gov.gh/sites/default/files/budget/2013_Budget_Appendix_Tables.pdf|http://www.ghanaweb.com/GhanaHomePage/NewsArchive/artikel.php?ID=274883|http://www.water-technology.net/projects/bui-dam-hydro-power-ghana/|http://business.myjoyonline.com/pages/news/201301/100723.php|http://thechronicle.com.gh/bui-project-needs-additional-168m-funding/|http://www.africaneconomicoutlook.org/countries/east-africa/ethiopia/|https://buipower.com/project/finance-plan/|https://buipower.com/project/project-milestones/|https://new-ndpc-static1.s3.amazonaws.com/pubication/Budget+Statement&amp;EconPolicyGovtGhana_2008FY.pdf|http://gh.mofcom.gov.cn/article/slfw/200708/20070804996218.shtml|http://gh.mofcom.gov.cn/article/slfw/201312/20131200434002.shtml|https://www.mofep.gov.gh/sites/default/files/budget-statements/2013_Budget_Appendix_Tables.pdf|https://www.dropbox.com/s/wjbzdkatjnomuz0/2009_budget2.pdf|http://www.sasac.gov.cn/n2588025/n2588124/c4108017/content.html|http://gh.china-embassy.org/chn/xwdt/t1110962.htm|https://web.archive.org/web/20131106213518/http://www.mofep.gov.gh/sites/default/files/budget/2013_Budget_Appendix_Tables.pdf|https://static1.squarespace.com/static/5652847de4b033f56d2bdc29/t/568c48e669a91a2847f1ac46/1452034278357/CARI_PolicyBrief_8_Apr2015.pdf|https:// https://www.dropbox.com/s/rl2htpx7w0tuagp/0021909615599419.pdf|https://www.dropbox.com/s/jxl8f7suin77ugh/GHA%3A000111%20SUPPLEMENTARY%20BUI%20HYDROELECTRIC%20DAM%20PROJECT_Disbursement_Information.pdf?dl=0|https://www.dropbox.com/s/hxh7yxn17n5uznq/GHA%3A000111%20SUPPLEMENTARY%20BUI%20HYDROELECTRIC%20DAM%20PROJECT_Project_Overview.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s://web.archive.org/web/20150420030519/http://www.mofep.gov.gh/sites/default/files/budget/2013_Budget_Appendix_Tables.pdf|http://www.mofep.gov.gh/?q=news/151211_2|http://www.mofep.gov.gh/sites/default/files/news/2011_Annual_Progress_Report.pdf|http://english.cwe.cn/show.aspx?id=1931&amp;cid=74|https://www.mofep.gov.gh/sites/default/files/budget-statements/2013_Budget_Appendix_Tables.pdf|http://www.ghanamps.com/news-events/details.php?id=1679|https://www.peacefmonline.com/v12/tools/printnews/news.php?contentid=84946 |https://www.modernghana.com/news/367087/parliament-approves-162-million-dollars-loan-agree.html |https://www.mofep.gov.gh/sites/default/files/reports/economic/2017-Annual-Debt-Management-Report.pdf|https://web.archive.org/web/20131106213518/http://www.mofep.gov.gh/sites/default/files/budget/2013_Budget_Appendix_Tables.pdf|http://large.stanford.edu/courses/2017/ph240/li1/docs/iea-2016.pdf|https://mofep.gov.gh/sites/default/files/reports/economic/2021-Annual-Public-Debt-Report.pdf|https://mofep.gov.gh/sites/default/files/reports/economic/2020-Annual-Public-Debt-Report_v2.pdf"/>
        <s v="https://web.archive.org/web/20150420030519/http://www.mofep.gov.gh/sites/default/files/budget/2013_Budget_Appendix_Tables.pdf|http://www.ug.edu.gh/index1.php?linkid=212&amp;archiveid=1486&amp;page=1&amp;adate=07%2F06%2F2013|https://www.ug.edu.gh/news/university-ghana-inaugurates-distance-education-ict-project-under-chinese-phase-2-ict-project#|http://gh.mofcom.gov.cn/article/jmxw/201502/20150200885898.shtml|https://www.fmprc.gov.cn/mfa_eng/wjb_663304/zwjg_665342/zwbd_665378/t1485890.shtml|http://gh.chineseembassy.org/chn/zjgx/jmhz/t1233664.htm|http://en.people.cn/n/2015/0617/c90883-8907768.html|http://www.xinhuanet.com/world/2015-02/02/c_1114226063.htm|http://world.people.com.cn/n/2015/0203/c157278-26494792.html|https://www.fmprc.gov.cn/zflt/eng/zfgx/rwjl/t1274171.htm|https://allafrica.com/stories/201506191336.html|http://www.sdsica.org/%E4%B8%AD%E5%9B%BD%E6%94%BF%E5%BA%9C%E4%BC%98%E6%83%A0%E4%B9%B0%E6%96%B9%E4%BF%A1%E8%B4%B7%E9%A1%B9%E7%9B%AE%E5%8A%A0%E7%BA%B3%E5%A4%A7%E5%AD%A6%E8%BF%9C%E7%A8%8B%E6%95%99%E8%82%B2%E4%BA%8C%E6%9C%9F/|https://www.mofep.gov.gh/sites/default/files/reports/economic/2016%20ANNUAL%20DEBT%20MANAGEMENT%20REPORT.pdf|http://caijing.chinadaily.com.cn/2015-02/02/content_19470215.htm |https://www.dropbox.com/s/sg0ws69alhj765n/GHA%3A000145%20ICT-ENABLED%20DISTANCE%20EDUCATION%20PROJECT%20%28PHASE%20II%29%20LEGON%20ICT_Overview.pdf?dl=0|https://www.dropbox.com/s/ozxkgqcdfvca2ob/GHA%3A000145%20ICT-ENABLED%20DISTANCE%20EDUCATION%20PROJECT%20%28PHASE%20II%29%20LEGON%20ICT_Financial_Information.pdf?dl=0|https://mofep.gov.gh/sites/default/files/reports/economic/2021-Annual-Public-Debt-Report.pdf|https://mofep.gov.gh/sites/default/files/reports/economic/2020-Annual-Public-Debt-Report_v2.pdf"/>
        <s v="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s://guardian.ng/features/nigeria-china-to-repair-faulty-new-terminals-with-extra-n140-8b/|http://ng.mofcom.gov.cn/article/jmxw/201209/20120908340644.shtml|https://www.dmo.gov.ng/debt-profile/external-debts/debt-service/2763-actual-external-debt-service-payments-in-4th-quarter-2018/file|https://www.dropbox.com/s/axafl0lt2lizeko/ChinaLoansToAfrica%C2%A9SAIS-CARI.csv?dl=0.|https://www.dropbox.com/s/8qbiwlpc9c9ljir/Status%20of%20Loans%20Obtained%20from%20China%20Exim%20As%20At%20March%2031_2020.pdf?dl=0 |https://www.dmo.gov.ng/debt-profile/external-debts/3466-loans-signed-but-yet-to-be-disbursed-as-at-december-31-2020/file|https://allafrica.com/stories/202109230053.html|https://guardian.ng/business-services/lagos-airport-awaits-chinese-terminal-two-years-after-delivery-date/|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global.factiva.com/redir/default.aspx?P=sa&amp;an=DATRUS0020201115egbd0000j&amp;cat=a&amp;ep=ASE|https://global-factiva-com.proxy.wm.edu/redir/default.aspx?P=sa&amp;an=NIGTRI0020201124egbn0001q&amp;cat=a&amp;ep=ASE|http://ng.china-embassy.gov.cn/chn/dsxx/dshd/202203/t20220325_10655356.htm|https://global.factiva.com/redir/default.aspx?P=sa&amp;an=DATRUS0020201211egcb0002u&amp;cat=a&amp;ep=ASE|https://global.factiva.com/redir/default.aspx?P=sa&amp;an=SAUDPA0020201117egbh0005o&amp;cat=a&amp;ep=ASE|"/>
        <s v="https://web.archive.org/web/20150709075219/https://www.standardmedia.co.ke/?id=2000037329&amp;cid=14&amp;articleID=2000037329|https://web.archive.org/web/20111105091740/http://www.ku.ac.ke/foundation/index.php?option=com_content&amp;view=article&amp;id=84&amp;Itemid=83|http://global.factiva.com/aa/?ref=AFNWS00020110620e76k000xz&amp;pp=1&amp;fcpil=en&amp;napc=S&amp;sa_from=|http://global.factiva.com/aa/?ref=XNHA000020110617e76h002gz&amp;pp=1&amp;fcpil=en&amp;napc=S&amp;sa_from=|http://www.youtube.com/watch?v=dOqgXGwje5I|http://ke.mofcom.gov.cn/article/waimao/201110/20111007771499.shtml|http://ke.china-embassy.org/chn/xw/t1144128.htm|http://www.cinn.cn/quy/jizhezhan/jiangxi/356539.shtml|http://ke.chineseembassy.org/chn/xw/t1455866.htm|http://ke.china-embassy.org/eng/xw/t1455868.htm|http://www.cjic.cn/news/2019530/n97923852.html|http://ke.mofcom.gov.cn/article/jmxw/201106/20110607608709.shtml|https://en.wikipedia.org/wiki/Kenyatta_University_Hospital|http://www.xinhuanet.com/english/africa/2019-05/24/c_138086768.htm|https://www.dropbox.com/s/4x2ynle5ycor8z9/e-ProMIS%20Kenya%20053913%20Full.pdf?dl=0|http://ke.china-embassy.org/chn/sbgx/t1666861.htm|https://www.focac.org/eng/zfgx_4/jmhz/t1666892.htm|http://www.standardmedia.co.ke/?id=2000037329&amp;cid=14&amp;articleID=2000037329|http://www.ku.ac.ke/foundation/index.php?option=com_content&amp;view=article&amp;id=84&amp;Itemid=83|https://www.dropbox.com/s/tn48wjaqtkezyfg/External%20Public%20Debt%20Register%202012.pdf?dl=0|https://www.dropbox.com/s/gxw9gvk5y6y7bdm/Public%20Debt%20Register%20as%20at%20End%20June%202015.pdf?dl=0|http://www.thelancet.com/journals/lancet/article/PIIS0140-6736(14)60725-X/fulltext#article_upsell|https://www.dropbox.com/s/4qxisj5221yiseb/Report%20on%20Implementation%20status%20of%20the%20report%20of%20the%20departmental%20Committee%20on%20Health%20regarding%20the%20Kenyatta%20University%20Hospital%20Project.pdf?dl=0|http://www.jiangxi.gov.cn/art/2021/10/22/art_18764_3695900.html|http://ke.china-embassy.gov.cn/zxyw/202009/t20200912_6842414.htm|https://www.fmprc.gov.cn/chn//pds/wjdt/zwbd/t1814448.htm|https://www.chinadaily.com.cn/a/202110/18/WS616cce0aa310cdd39bc6f7e5.html|https://www.dropbox.com/s/hohwugvm7r7hki6/KU-Hospital-digital.pdf?dl=0|https://www.dropbox.com/s/0et4jg1qfg1bo7r/External-Public-Debt-Register-as-at-End-June-2021.pdf?dl=0|https://www.businessdailyafrica.com/bd/economy/treasury-why-state-took-over-ku-hospital-3665072"/>
        <s v="https://web.archive.org/web/20150725184434/http://www.minfin.gv.ao/docs/dspEducacao.htm|https://web.archive.org/web/20140711162258/http://www.macauhub.com.mo/en/2008/02/18/4555/|http://www.csdsj.com/ywlm/engineering/international/13408.htm|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gb.oversea.cnki.net/KCMS/detail/detail.aspx?filename=N2012120347000833&amp;dbcode=CYFD&amp;dbname=CYFD"/>
        <s v="https://web.archive.org/web/20150906050231/http://www.ccs.org.za/downloads/DFID%203rd%20Edition.pdf|https://web.archive.org/web/20170808212928/https://www.chathamhouse.org/sites/files/chathamhouse/public/Research/Africa/250713summary.pdf|https://repositorio.ul.pt/bitstream/10451/32059/1/ulfd133293_tese.pdf|https://www.angonoticias.com/Artigos/item/34508/novo-palacio-da-justica-de-luanda-tem-46-anos|https://www.angop.ao/noticias-o/?v_link=https://www.angop.ao/angola/pt_pt/noticias/politica/2005/11/51/Aprovado-contrato-construcao-Palacio-Justica,e6a8dd62-471a-433d-b410-760d6d6ab3c4.html|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se-group.cn/plus/view.php?aid=4"/>
        <s v="https://web.archive.org/web/20160705134949/http://isk.or.ke/userfiles/SGR_Presentation_March_2015.pdf|http://news.xinhuanet.com/english/china/2015-02/24/c_134014338.htm|http://www.brookings.edu/blogs/africa-in-focus/posts/2014/09/26-chinese-railways-in-africa-sun|https://global.factiva.com/redir/default.aspx?P=sa&amp;an=ECPULS0020140512ea5c00002&amp;cat=a&amp;ep=ASE|https://global.factiva.com/redir/default.aspx?P=sa&amp;an=MERCRY0020140512ea5c0000v&amp;cat=a&amp;ep=ASE|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40206061424/https://www.nation.co.ke/news/PS-defends-Sh300bn-railway-tender-award/-/1056/2194782/-/743rnt/-/index.html|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s://twitter.com/johngithongo/status/1075187915875971072|https://es.reuters.com/article/idUSKBN1KW07L|https://en.wikipedia.org/wiki/Mombasa%E2%80%93Nairobi_Standard_Gauge_Railway#/media/File:Ferrovia_Mombasa-Nairobi.png|https://africog.org/wp-content/uploads/2017/06/Transport-Committee-FINAL-REPORT-ON-Standard-Gauge-Railway.pdf|https://books.google.com/books?hl=en&amp;lr=lang_en&amp;id=q_e3DwAAQBAJ&amp;oi=fnd&amp;pg=PA315&amp;dq=%22SAIS-CARI%22&amp;ots=gtuLEWXLRJ&amp;sig=6KJEphK7b0jKvlIIjqrB0Uhc0ug#v=onepage&amp;q=%22SAIS-CARI%22&amp;f=false|https://www.fmprc.gov.cn/web/gjhdq_676201/gj_676203/fz_677316/1206_677946/xgxw_677952/t1466653.shtml|http://ke.china-embassy.org/chn/sbgx/t1468109.htm|https://www.focac.org/chn/zfgx/jmhz/t1460185.htm| https://global-factiva-com.proxy.wm.edu/redir/default.aspx?P=sa&amp;an=TSTARZ0020181220eeck000e7&amp;cat=a&amp;ep=ASE |https://global-factiva-com.proxy.wm.edu/redir/default.aspx?P=sa&amp;an=SAUDPA0020180508ee58000p5&amp;cat=a&amp;ep=ASE|https://www.dropbox.com/s/f0mui83ed6gbrgw/Government%20of%20Kenya%202014%20Bond%20Prospectus.PDF?dl=0|https://static1.squarespace.com/static/5652847de4b033f56d2bdc29/t/5ef387a1b5869d0dd74eee2d/1593018274134/PB+47+-+Brautigam%2C+Kidane+%E2%80%93+Debt+distress%2C+Asset+seizure.pdf|https://africa.cgtn.com/2018/12/29/104322/|https://www.theeastafrican.co.ke/tea/business/sgr-pact-with-china-a-risk-to-kenyan-sovereignty-assets-1410364|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
        <s v="https://web.archive.org/web/20160910105215/http://eng.sinohydro.com/index.php?m=content&amp;c=index&amp;a=show&amp;catid=125&amp;id=199|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gb.oversea.cnki.net/KCMS/detail/detail.aspx?filename=N2012120344000566&amp;dbcode=CYFD&amp;dbname=CYFD"/>
        <s v="https://web.archive.org/web/20161003151052/https://www.nation.co.ke/news/Chinese-govt--solar-plant-Garissa/1056-2751446-opi8qhz/index.html|http://www.capitalfm.co.ke/business/2015/06/chinese-to-launch-50mw-power-plant-in-garissa/|http://news.xinhuanet.com/english/2016-05/30/c_135399322.htm|http://www.businessdailyafrica.com/news/539546-3139990-143tkugz/index.html|http://ke.china-embassy.org/eng/zfgx/t1275535.htm|https://extranet.kengen.co.ke/wp-content/uploads/2018/07/Kenya-Prospectus-PROOF03-Single-Pages.pdf|http://www.wxtj.com/news_show.aspx?id=861&amp;cateid=79|https://www.kwm.com/zh/cn/knowledge/insights/focus-on-solar-photovoltaic-pv-20180720|http://ke.mofcom.gov.cn/article/jmxw/201604/20160401288673.shtml|https://citizentv.co.ke/business/garissa-set-for-sh13-6b-solar-farm-143437/|http://www.chinadaily.com.cn/business/2017-03/26/content_28682186.htm|http://www.snec.org.cn/Download.aspx?dir=SNEC2018-Presentation+Slides%5CGlobal+Green+Energy+%26+PV+Financial+Summit&amp;file=1.2+2018.5.29%E8%BF%9B%E5%87%BA%E5%8F%A3%E9%93%B6%E8%A1%8C%E2%80%94SNEC%E5%8D%9A%E8%A7%88%E4%BC%9A.pdf|https://web.archive.org/web/20190810190447/https://energysiren.co.ke/2019/04/05/garissa-solar-plant-break-even-in-limbo-after-tariff-cut/|https://www.nation.co.ke/business/Garissa-55MW-solar-farm-starts-operations/996-4315296-fd5jn0z/index.html|https://en.wikipedia.org/wiki/Garissa_Solar_Power_Station|http://www.mofcom.gov.cn/article/i/jyjl/k/201912/20191202923679.shtml|https://www.focac.org/eng/zfgx_4/jmhz/t1273011.htm|https://www.focac.org/chn/zfgx/jmhz/t1725624.htm|https://www.jinkosolar.com/en/site/newsdetail/1057|https://www.jinkosolar.com/en/site/newsdetail/763|https://global-factiva-com.proxy.wm.edu/redir/default.aspx?P=sa&amp;an=ADPREN0020181204eec4001gt&amp;cat=a&amp;ep=ASE|https://global-factiva-com.proxy.wm.edu/redir/default.aspx?P=sa&amp;an=COMSMEA020180912ee9c000b5&amp;cat=a&amp;ep=ASE|https://global-factiva-com.proxy.wm.edu/redir/default.aspx?P=sa&amp;an=EAAFRI0020180806ee860002x&amp;cat=a&amp;ep=ASE|https://www.dropbox.com/s/jcz65jab0ul7wwk/1.2%2B2018.5.29%E8%BF%9B%E5%87%BA%E5%8F%A3%E9%93%B6%E8%A1%8C%E2%80%94SNEC%E5%8D%9A%E8%A7%88%E4%BC%9A.pdf?dl=0|https://www.dropbox.com/s/6z0zxl23q8swkan/e-ProMIS%20Kenya%20055829%20Full.pdf?dl=0|http://www.exim.gov/sites/default/files/reports/competitiveness_reports/2015-2-2014%2B2015-China-Information.pdf|https://www.treasury.go.ke/wp-content/uploads/2021/09/External-Public-Debt-Register-as-at-End-June-2020.pdf|http://www.parliament.go.ke/sites/default/files/2021-02/AG%20-%20Kenya%20Development%20of%20Solar%20Power%20Plant%20in%20Garissa%20Project%20-%20Rural%20Electrification%20snd%20Renewable%20Energy%20Corporation%2030th%20june%2C%202020_0.pdf|https://www.oagkenya.go.ke/wp-content/uploads/2021/09/SUMMARY-REPORT-2019-2020.pdf|http://ke.chineseembassy.org/zxyw/201610/t20161010_6834985.htm|https://www.dropbox.com/s/0et4jg1qfg1bo7r/External-Public-Debt-Register-as-at-End-June-2021.pdf?dl=0|https:// https://www.dropbox.com/s/549ixt2gj1jbjvi/External-Public-Debt-Register-as-at-End-June-2022.pdf?dl=0"/>
        <s v="https://web.archive.org/web/20170808212928/https://www.chathamhouse.org/sites/files/chathamhouse/public/Research/Africa/250713summary.pdf|http://allafrica.com/stories/200902090900.html|http://allafrica.com/stories/200901220096.html|https://allafrica.com/stories/200706110219.html|http://panafricannews.blogspot.com/2007/02/angola-government-official-happy-with.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ao.mofcom.gov.cn/article/sqfb/200508/20050800332419.shtml|https://www.dropbox.com/s/axafl0lt2lizeko/ChinaLoansToAfrica%C2%A9SAIS-CARI.csv?dl=0|https://eprints.soas.ac.uk/13596/1/Corkin_3340.pdf|http://documents.worldbank.org/curated/pt/122781468002433388/pdf/397100v20ER0P01disclosed0Feb0602008.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assessoriaconsultoriaacademica.blogspot.com/2011/02/obras-do-governo-de-angola.html|https://www.dropbox.com/s/axafl0lt2lizeko/ChinaLoansToAfrica%C2%A9SAIS-CARI.csv?dl=0|https://eprints.soas.ac.uk/13596/1/Corkin_3340.pdf"/>
        <s v="https://web.archive.org/web/20170808212928/https://www.chathamhouse.org/sites/files/chathamhouse/public/Research/Africa/250713summary.pdf|http://panafricannews.blogspot.com/2007/02/angola-government-official-happy-with.html|https://allafrica.com/stories/200706110219.html|http://allafrica.com/stories/200901220096.html|http://allafrica.com/stories/200902090900.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
        <s v="https://web.archive.org/web/20170808212928/https://www.chathamhouse.org/sites/files/chathamhouse/public/Research/Africa/250713summary.pdf|http://webcache.googleusercontent.com/search?q=cache:aFoanc1z674J:cdn1.portalangop.co.ao/angola/pt_pt/noticias/educacao/2009/2/13/Governo-melhora-condicoes-ensino-secundario-Caala,1b566ed3-11a6-41d4-85dc-6131e63f6558.html+&amp;cd=2&amp;hl=en&amp;ct=clnk&amp;gl=us|https://www.dropbox.com/s/axafl0lt2lizeko/ChinaLoansToAfrica%C2%A9SAIS-CARI.csv?dl=0|https://eprints.soas.ac.uk/13596/1/Corkin_3340.pdf|https://web.archive.org/web/20081113212834/http://www.minfin.gv.ao/fsys/China-Relatorio_do_II_trim_2008SitedoMINFIN2.pdf|http://gb.oversea.cnki.net/KCMS/detail/detail.aspx?filename=N2012120347000832&amp;dbcode=CYFD&amp;dbname=CYFD"/>
        <s v="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3.amazonaws.com/china_resources/13445/2013-06-08_01_59_13_-0400_content.aspx%3Fnodeid%3D605%26page%3DContentPage%26contentid%3D6607|https://web.archive.org/web/20081113093935/http://www.minfin.gv.ao/fsys/China_Relatorio_I_trim%20_08.pdf|http://www.cmec.com.cn/ywly/gcct/jtysjdztx/dztx/201612/t20161213_130042.html|https://www.scribd.com/document/376455381/CMEC-en|http://www.crsc.cn/news/tsi_1079_3797_3738.html|http://shth.crsc.cn/news/tsi_3642_7817_8669.html|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wenr.wes.org/2008/02/wenr-february-2008-africa/|https://web.archive.org/web/20081113095411/http://www.minfin.gv.ao/fsys/Eximbank_da_China_projectos_Concluidos.xls|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csdsj.com/ywlm/engineering/international/13315.htm|http://allafrica.com/stories/200610120844.html|https://www.dropbox.com/s/axafl0lt2lizeko/ChinaLoansToAfrica%C2%A9SAIS-CARI.csv?dl=0|https://eprints.soas.ac.uk/13596/1/Corkin_3340.pdf|https://web.archive.org/web/20081113212804/http://www.minfin.gv.ao/fsys/Relatorio_de_Actividades_do_II_trimestre_2007_3.pdf|http://gb.oversea.cnki.net/KCMS/detail/detail.aspx?filename=N2012120346000617&amp;dbcode=CYFD&amp;dbname=CYFD"/>
        <s v="https://web.archive.org/web/20170808212928/https://www.chathamhouse.org/sites/files/chathamhouse/public/Research/Africa/250713summary.pdf|http://www.csdsj.com/ywlm/engineering/international/13318.htm|http://www.csdsj.com/zwlm/gcgl/hwgc/13271.htm|https://www.dropbox.com/s/axafl0lt2lizeko/ChinaLoansToAfrica%C2%A9SAIS-CARI.csv?dl=0|https://eprints.soas.ac.uk/13596/1/Corkin_3340.pdf|https://web.archive.org/web/20081113212834/http://www.minfin.gv.ao/fsys/China-Relatorio_do_II_trim_2008SitedoMINFIN2.pdf|http://gb.oversea.cnki.net/KCMS/detail/detail.aspx?filename=N2012120346000627&amp;dbcode=CYFD&amp;dbname=CYFD"/>
        <s v="https://web.archive.org/web/20170808212928/https://www.chathamhouse.org/sites/files/chathamhouse/public/Research/Africa/250713summary.pdf|http://www.csdsj.com/zwlm/gcgl/hwgc/13268.htm|http://www.eximbank.gov.cn/aboutExim/annals/2010/201807/P020180712477636383540.pdf|https://web.archive.org/web/20200117224411/http://www.eximbank.gov.cn/tm/project/_index_291_2.html|https://repositorio.ul.pt/bitstream/10451/32059/1/ulfd133293_tese.pdf|https://www.dropbox.com/s/uuw2cc9a2enyo98/%E5%87%BA%E5%8F%A3%E4%B9%B0%E6%96%B9%E4%BF%A1%E8%B4%B7%20-%20%E4%B8%AD%E5%9B%BD%E8%BF%9B%E5%87%BA%E5%8F%A3%E9%93%B6%E8%A1%8C.pdf?dl=0|https://www.dropbox.com/s/axafl0lt2lizeko/ChinaLoansToAfrica%C2%A9SAIS-CARI.csv?dl=0|https://eprints.soas.ac.uk/13596/1/Corkin_3340.pdf|http://documents.worldbank.org/curated/pt/122781468002433388/pdf/397100v20ER0P01disclosed0Feb0602008.pdf|https://web.archive.org/web/20081113212804/http://www.minfin.gv.ao/fsys/Relatorio_de_Actividades_do_II_trimestre_2007_3.pdf|http://gb.oversea.cnki.net/KCMS/detail/detail.aspx?filename=N2012120344000569&amp;dbcode=CYFD&amp;dbname=CYFD"/>
        <s v="https://web.archive.org/web/20170808212928/https://www.chathamhouse.org/sites/files/chathamhouse/public/Research/Africa/250713summary.pdf|http://www.csdsj.com/zwlm/gcgl/hwgc/13274.htm|https://web.archive.org/web/20080916220525/http://www.sasac.gov.cn/n1180/n1226/n2410/n314289/4320620.html|https://web.archive.org/web/20140417182225/http://www.csdsj.com/ywlm/engineering/international/13392.htm|https://www.dropbox.com/s/axafl0lt2lizeko/ChinaLoansToAfrica%C2%A9SAIS-CARI.csv?dl=0|https://eprints.soas.ac.uk/13596/1/Corkin_3340.pdf|https://web.archive.org/web/20081113212804/http://www.minfin.gv.ao/fsys/Relatorio_de_Actividades_do_II_trimestre_2007_3.pdf|http://gb.oversea.cnki.net/KCMS/detail/detail.aspx?filename=N2010090480000747&amp;dbcode=CYFD&amp;dbname=CYFD|http://documents.worldbank.org/curated/pt/122781468002433388/pdf/397100v20ER0P01disclosed0Feb0602008.pdf"/>
        <s v="https://web.archive.org/web/20170808212928/https://www.chathamhouse.org/sites/files/chathamhouse/public/Research/Africa/250713summary.pdf|http://www.csdsj.com/zwlm/gcgl/hwgc/13274.htm|https://web.archive.org/web/20140417182225/http://www.csdsj.com/ywlm/engineering/international/13392.htm|https://www.dropbox.com/s/axafl0lt2lizeko/ChinaLoansToAfrica%C2%A9SAIS-CARI.csv?dl=0|https://web.archive.org/web/20081113213545/http://www.minfin.gv.ao/fsys/China_Projectos_concluidos%20_2008.pdf"/>
        <s v="https://web.archive.org/web/20170808212928/https://www.chathamhouse.org/sites/files/chathamhouse/public/Research/Africa/250713summary.pdf|http://www.csdsj.com/zwlm/gcgl/hwgc/13275.htm|http://lib.cnki.net/cyfd/N2010090480000751.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25&amp;dbcode=CYFD&amp;dbname=CYFD"/>
        <s v="https://web.archive.org/web/20170808212928/https://www.chathamhouse.org/sites/files/chathamhouse/public/Research/Africa/250713summary.pdf|http://www.minerg.gv.ao/projectos/ene.html?download=83:projectos%20em%20de%20execuo|https://www.dropbox.com/s/axafl0lt2lizeko/ChinaLoansToAfrica%C2%A9SAIS-CARI.csv?dl=0|https://eprints.soas.ac.uk/13596/1/Corkin_3340.pdf|https://web.archive.org/web/20081113212834/http://www.minfin.gv.ao/fsys/China-Relatorio_do_II_trim_2008SitedoMINFIN2.pdf|http://www.chinacables.com/ywly/dlgc/201610/t20161027_143894.html"/>
        <s v="https://web.archive.org/web/20170808212928/https://www.chathamhouse.org/sites/files/chathamhouse/public/Research/Africa/250713summary.pdf|http://www.oecd.org/countries/angola/38561655.pdf|http://www.hydroworld.com/articles/2007/04/third-unit-of-angolas-520-mw-capanda-begins-operation.html|http://www.sinomach.com.cn/templates/T_news_Details/content.aspx?nodeid=19&amp;contentid=17051|http://www.minfin.gv.ao/fsys/China_Projectos_concluidos _2008.pdf|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sasac.gov.cn/n1180/n1226/n2410/n314289/6621258.html|http://www.gov.cn/ztzl/2008-09/16/content_1096278.htm|https://allafrica.com/stories/200809010004.html|https://www.dropbox.com/s/axafl0lt2lizeko/ChinaLoansToAfrica%C2%A9SAIS-CARI.csv?dl=0|https://web.archive.org/web/20081113212804/http://www.minfin.gv.ao/fsys/Relatorio_de_Actividades_do_II_trimestre_2007_3.pdf|http://gb.oversea.cnki.net/KCMS/detail/detail.aspx?filename=N2012120346000622&amp;dbcode=CYFD&amp;dbname=CYFD"/>
        <s v="https://web.archive.org/web/20170808212928/https://www.chathamhouse.org/sites/files/chathamhouse/public/Research/Africa/250713summary.pdf|http://www.sdssj.com/article/info/2546.html|http://13j.sinohydro.com/article/info/465.html|http://www.sdssj.com/article/info/996.html|http://finance.sina.com.cn/chanjing/gsnews/20091116/16463113799.shtml|https://web.archive.org/web/20150328175155/http://www.minfin.gv.ao/docs/dspSaude.htm|https://www.dropbox.com/s/axafl0lt2lizeko/ChinaLoansToAfrica%C2%A9SAIS-CARI.csv?dl=0|https://eprints.soas.ac.uk/13596/1/Corkin_3340.pdf|http://repository.up.ac.za/bitstream/handle/2263/17253/Kiala_China(2010).pdf?sequence=1|http://documents.worldbank.org/curated/pt/122781468002433388/pdf/397100v20ER0P01disclosed0Feb0602008.pdf|https://web.archive.org/web/20081113212804/http://www.minfin.gv.ao/fsys/Relatorio_de_Actividades_do_II_trimestre_2007_3.pdf|http://gb.oversea.cnki.net/KCMS/detail/detail.aspx?filename=N2012120346000623&amp;dbcode=CYFD&amp;dbname=CYFD"/>
        <s v="https://web.archive.org/web/20170808212928/https://www.chathamhouse.org/sites/files/chathamhouse/public/Research/Africa/250713summary.pdf|http://www.sinomach.com.cn/templates/T_news_Details/content.aspx?nodeid=19&amp;contentid=17051|http://www.oecd.org/countries/angola/38561655.pdf|http://www.hydroworld.com/articles/2007/04/third-unit-of-angolas-520-mw-capanda-begins-operation.html|https://web.archive.org/web/20081113095411/http://www.minfin.gv.ao/fsys/Eximbank_da_China_projectos_Concluidos.xls|http://www.minfin.gv.ao/fsys/China_Projectos_concluidos _2008.pdf|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sinomach.com.cn/templates/T_news_Details/content.aspx?nodeid=19&amp;contentid=17051|https://web.archive.org/web/20090416104405/http://www.sasac.gov.cn/n1180/n1226/n2410/n314289/6246023.html|https://web.archive.org/web/20081113095411/http://www.minfin.gv.ao/fsys/Eximbank_da_China_projectos_Concluidos.xls|https://macauhub.com.mo/zh/2007/02/23/%E4%B8%AD%E6%96%87-%E4%B8%AD%E5%9B%BD%E6%9C%BA%E6%A2%B0%E8%AE%BE%E5%A4%87%E8%BF%9B%E5%87%BA%E5%8F%A3%E6%80%BB%E5%85%AC%E5%8F%B8%E5%9C%A8%E5%AE%89%E5%93%A5%E6%8B%89%E6%9E%B6%E8%AE%BE%E8%BE%93/|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chinamachinery.todayir.com/s/bus_schedule_other.php|https://web.archive.org/web/20201027043932/http://www.sugec.com.cn/case_view.aspx?TypeId=139&amp;Id=436&amp;FId=t4:139:4|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
        <s v="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http://documents.worldbank.org/curated/pt/122781468002433388/pdf/397100v20ER0P01disclosed0Feb0602008.pdf"/>
        <s v="https://web.archive.org/web/20170808212928/https://www.chathamhouse.org/sites/files/chathamhouse/public/Research/Africa/250713summary.pdf|https://translate.google.com/translate?hl=en&amp;sl=pt&amp;u=http://cdn1.portalangop.co.ao/angola/pt_pt/noticias/saude/2012/0/4/Hospital-municipal-Caculama-carece-energia-agua,206cf4fe-4840-47a3-a569-642d8eec296f.html&amp;prev=search&amp;pto=aue|http://www.portalangop.co.ao/angola/pt_pt/noticias/saude/2014/1/9/Malanje-Hospital-Caculama-necessita-medicos-cardiologistas-cirurgioes,d037731c-8ca6-46e6-9696-d70e27b82f64.html|http://m.voaportugues.com/a/primeiras-cirurgias-no-interior-de-malanje/1924569.html|http://www.csdsj.com/ywlm/engineering/international/13316.htm|https://silo.tips/download/projectos-e-fiscalizaao-edificaoes-urbanismo-e-infra-estruturas-pag1-16|https://www.dropbox.com/s/axafl0lt2lizeko/ChinaLoansToAfrica%C2%A9SAIS-CARI.csv?dl=0|https://eprints.soas.ac.uk/13596/1/Corkin_3340.pdf"/>
        <s v="https://web.archive.org/web/20170808212928/https://www.chathamhouse.org/sites/files/chathamhouse/public/Research/Africa/250713summary.pdf|https://web.archive.org/web/20081113094321/http://www.minfin.gv.ao/fsys/projectos_concluidos_Eximchina%20_fase_I.pdf|http://www.macauhub.com.mo/en/2007/01/22/2411/|http://www.portalangop.co.ao/angola/pt_pt/noticias/sociedade/2006/11/51/ENE-vai-reinaugurar-linha-transporte-energia-Kifangondo-Mabubas,6616b449-7147-49c9-bc54-8801d1bdb62c.html|http://webcache.googleusercontent.com/search?q=cache:uRT91YGGwQ8J:m.portalangop.co.ao/angola/pt_pt/mobile/noticias/sociedade/2006/7/35/Subestacao-energia-electrica-Bengo-sera-reabilitada-ate-Novembro,8a2a3cc7-cfd9-42a6-a1c5-301e212a2024.html%3Fversion%3Dmobile+&amp;cd=2&amp;hl=en&amp;ct=clnk&amp;gl=us|https://global-factiva-com.proxy.wm.edu/redir/default.aspx?P=sa&amp;an=AFNWS00020060804e2830009o&amp;cat=a&amp;ep=ASE|https://macauhub.com.mo/2011/02/17/mabubas-hydroelectric-facility-in-angola-to-start-operating-in-july/|https://allafrica.com/stories/200608030957.html|https://www.dropbox.com/s/axafl0lt2lizeko/ChinaLoansToAfrica%C2%A9SAIS-CARI.csv?dl=0|https://eprints.soas.ac.uk/13596/1/Corkin_3340.pdf|https://web.archive.org/web/20081113212445/http://www.minfin.gv.ao/fsys/China_Projectos_concluidos_Dezembro_2007.pdf|http://114.251.11.212/shtml/gjjtb/20041129/13685.shtml"/>
        <s v="https://web.archive.org/web/20170808212928/https://www.chathamhouse.org/sites/files/chathamhouse/public/Research/Africa/250713summary.pdf|https://web.archive.org/web/20081113095411/http://www.minfin.gv.ao/fsys/Eximbank_da_China_projectos_Concluidos.xls|https://chinamachinery.todayir.com/s/bus_schedule_other.php|https://lexlink.eu/legislacao/geral/14793/ia-serie/por-tipo-de-documentolegal/2009/137|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www.cmec.com/xwzx/gsxw/202103/t20210312_271296.html"/>
        <s v="https://web.archive.org/web/20170808212928/https://www.chathamhouse.org/sites/files/chathamhouse/public/Research/Africa/250713summary.pdf|https://web.archive.org/web/20081113095411/http://www.minfin.gv.ao/fsys/Eximbank_da_China_projectos_Concluidos.xls|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10219192826/http://www.qhei.gov.cn/qyycp/qyzs/dzkcyslgl/t20051212_186214.shtml|https://silo.tips/download/projectos-e-fiscalizaao-edificaoes-urbanismo-e-infra-estruturas-pag1-16|http://www.csdsj.com/ywlm/engineering/international/13316.htm|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19&amp;dbcode=CYFD&amp;dbname=CYFD"/>
        <s v="https://web.archive.org/web/20170808212928/https://www.chathamhouse.org/sites/files/chathamhouse/public/Research/Africa/250713summary.pdf|https://web.archive.org/web/20130622112102/http://www.eximbank.gov.cn/topic/hwtz/2006/5_03.doc|http://gjjtb.sinomach.com.cn/shtml/gjjtb/20040802/13438.shtml|http://www.focac.org/chn/zfjmhz/t176842.htm|http://www.cmic.com/news_detail2/newsId=a8d90953-73c7-43e7-ba07-396086373edf.html|https://www.cmi.no/file/?779|http://ao.mofcom.gov.cn/article/sqfb/200503/20050300361793.shtml|https://www.angonoticias.com/Artigos/item/13762|http://documents.worldbank.org/curated/en/936991468023953753/pdf/480910PUB0Buil101OFFICIAL0USE0ONLY1.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iwaas.cass.cn/webpic/web/cns/paper/uploadfiles/2/XDGG201107006.pdf"/>
        <s v="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wenr.wes.org/2008/02/wenr-february-2008-africa/|https://global-factiva-com.proxy.wm.edu/redir/default.aspx?P=sa&amp;an=AFNWS00020080423e44n0016n&amp;cat=a&amp;ep=ASE|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s://global-factiva-com.proxy.wm.edu/redir/default.aspx?P=sa&amp;an=AFNWS00020080423e44n0016n&amp;cat=a&amp;ep=AS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eb.archive.org/web/20140417182225/http://www.csdsj.com/ywlm/engineering/international/13392.htm|https://www.dropbox.com/s/axafl0lt2lizeko/ChinaLoansToAfrica%C2%A9SAIS-CARI.csv?dl=0|https://eprints.soas.ac.uk/13596/1/Corkin_3340.pdf|https://web.archive.org/web/20081113213545/http://www.minfin.gv.ao/fsys/China_Projectos_concluidos%20_2008.pdf|http://gb.oversea.cnki.net/KCMS/detail/detail.aspx?filename=N2010090480000746&amp;dbcode=CYFD&amp;dbname=CYFD"/>
        <s v="https://web.archive.org/web/20170808212928/https://www.chathamhouse.org/sites/files/chathamhouse/public/Research/Africa/250713summary.pdf|https://web.archive.org/web/20140711162258/http://www.macauhub.com.mo/en/2008/02/18/4555/|http://www.macauhub.com.mo/en/2007/03/08/2660/|https://www.dropbox.com/s/axafl0lt2lizeko/ChinaLoansToAfrica%C2%A9SAIS-CARI.csv?dl=0|https://eprints.soas.ac.uk/13596/1/Corkin_3340.pdf|https://web.archive.org/web/20081113213545/http://www.minfin.gv.ao/fsys/China_Projectos_concluidos%20_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114.251.11.212/shtml/gjjtb/20041129/13685.shtml"/>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documents.worldbank.org/curated/pt/122781468002433388/pdf/397100v20ER0P01disclosed0Feb060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
        <s v="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hasan.cc/?News/news_show/lanmu/7/id/227.html"/>
        <s v="https://web.archive.org/web/20170808212928/https://www.chathamhouse.org/sites/files/chathamhouse/public/Research/Africa/250713summary.pdf|https://web.archive.org/web/20150328175155/http://www.minfin.gv.ao/docs/dspSaude.htm|https://www.dropbox.com/s/axafl0lt2lizeko/ChinaLoansToAfrica%C2%A9SAIS-CARI.csv?dl=0|https://eprints.soas.ac.uk/13596/1/Corkin_3340.pdf|https://web.archive.org/web/20081113213545/http://www.minfin.gv.ao/fsys/China_Projectos_concluidos%20_2008.pdf"/>
        <s v="https://web.archive.org/web/20170808212928/https://www.chathamhouse.org/sites/files/chathamhouse/public/Research/Africa/250713summary.pdf|https://web.archive.org/web/20150725184434/http://www.minfin.gv.ao/docs/dspEducacao.htm|http://www.hyway-china.com/product_detail-66-58-392.html|http://www.hyway-china.com/en/product_detail-66-58-393.html|https://www.dropbox.com/s/axafl0lt2lizeko/ChinaLoansToAfrica%C2%A9SAIS-CARI.csv?dl=0|https://eprints.soas.ac.uk/13596/1/Corkin_3340.pdf|https://web.archive.org/web/20081113212834/http://www.minfin.gv.ao/fsys/China-Relatorio_do_II_trim_2008SitedoMINFIN2.pdf|http://repository.up.ac.za/bitstream/handle/2263/17253/Kiala_China(2010).pdf?sequence=1|https://web.archive.org/web/20081113213545/http://www.minfin.gv.ao/fsys/China_Projectos_concluidos%20_2008.pdf|http://documents.worldbank.org/curated/pt/122781468002433388/pdf/397100v20ER0P01disclosed0Feb0602008.pdf"/>
        <s v="https://web.archive.org/web/20170808212928/https://www.chathamhouse.org/sites/files/chathamhouse/public/Research/Africa/250713summary.pdf|https://web.archive.org/web/20150725184434/http://www.minfin.gv.ao/docs/dspEducacao.htm|https://www.dropbox.com/s/axafl0lt2lizeko/ChinaLoansToAfrica%C2%A9SAIS-CARI.csv?dl=0|https://eprints.soas.ac.uk/13596/1/Corkin_3340.pdf"/>
        <s v="https://web.archive.org/web/20170808212928/https://www.chathamhouse.org/sites/files/chathamhouse/public/Research/Africa/250713summary.pdf|https://web.archive.org/web/20170728000754/http://www.ceiec.com.cn/documentation/428|http://www.govec-angola.com/htm/20137/11_698.htm|https://web.archive.org/web/20090109034219/http://www.mouldintl.com/news/308090410160721923.html|http://www.angonoticias.com/Artigos/item/18088|http://www.chinca.org/cms/html/main/col13/2012-05/30/20120530003816515789104_1.html|http://www.gov.cn/jrzg/2006-04/07/content_248247.htm|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documents.worldbank.org/curated/pt/122781468002433388/pdf/397100v20ER0P01disclosed0Feb0602008.pdf"/>
        <s v="https://web.archive.org/web/20170808212928/https://www.chathamhouse.org/sites/files/chathamhouse/public/Research/Africa/250713summary.pdf|https://www.angonoticias.com/Artigos/item/13762|https://www.dropbox.com/s/axafl0lt2lizeko/ChinaLoansToAfrica%C2%A9SAIS-CARI.csv?dl=0|https://eprints.soas.ac.uk/13596/1/Corkin_3340.pdf|https://web.archive.org/web/20081113212834/http://www.minfin.gv.ao/fsys/China-Relatorio_do_II_trim_2008SitedoMINFIN2.pdf|http://news.sina.com.cn/o/2006-10-13/094710225779s.shtml"/>
        <s v="https://web.archive.org/web/20170808212928/https://www.chathamhouse.org/sites/files/chathamhouse/public/Research/Africa/250713summary.pdf|https://www.crbc.com/site/crbcEN/381/info/2015/2698889.html?id=afd3ea85-64b2-4fa1-9289-d197e2b5d6a4|http://ao.mofcom.gov.cn/article/sqfb/200508/20050800332418.shtml|http://ao.mofcom.gov.cn/article/sqfb/201403/20140300512942.shtml|https://www.dropbox.com/s/p9fvh7142esweh9/221%20Road%20Project.pdf?dl=0|https://www.gauff.net/en/references/angola/kifangondo-negage.html|https://www.dropbox.com/s/axafl0lt2lizeko/ChinaLoansToAfrica%C2%A9SAIS-CARI.csv?dl=0|https://eprints.soas.ac.uk/13596/1/Corkin_3340.pdf|https://web.archive.org/web/20081113212834/http://www.minfin.gv.ao/fsys/China-Relatorio_do_II_trim_2008SitedoMINFIN2.pdf|http://www.sasac.gov.cn/n2588025/n2588124/c3845204/content.html"/>
        <s v="https://web.archive.org/web/20170808212928/https://www.chathamhouse.org/sites/files/chathamhouse/public/Research/Africa/250713summary.pdf|https://www.dropbox.com/s/axafl0lt2lizeko/ChinaLoansToAfrica%C2%A9SAIS-CARI.csv?dl=0|https://eprints.soas.ac.uk/13596/1/Corkin_3340.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ww.fxbaogao.com/detail/1453081|http://webcache.googleusercontent.com/search?q=cache:up0mLQh5LIUJ:www.angop.ao/angola/en_us/noticias/economia/2006/5/22/Govt-Approves-Supply-Contract-With-Angola-Telecom,668dfd0a-6aae-465f-ac83-c04626ef0794.html+&amp;cd=1&amp;hl=en&amp;ct=clnk&amp;gl=us|http://s3.amazonaws.com/china_resources/13445/2013-06-08_01_59_13_-0400_content.aspx%3Fnodeid%3D605%26page%3DContentPage%26contentid%3D6607|http://shth.crsc.cn/news/tsi_3642_7817_8669.html|http://www.crsc.cn/news/tsi_1079_3797_3738.html|https://www.scribd.com/document/376455381/CMEC-en|http://www.cmec.com.cn/ywly/gcct/jtysjdztx/dztx/201612/t20161213_130042.html|https://web.archive.org/web/20081113093935/http://www.minfin.gv.ao/fsys/China_Relatorio_I_trim%20_08.pdf|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11135100/http://www.diplomatie.gouv.ga/2-ministere/496-cadre-juridique/559-zone-asie/497-zone-asie-/|https://www.temoignages.re/international/pays-emergents/le-gabon-et-la-chine-signent-plusieurs-accords-de-cooperation,42975|http://ga.mofcom.gov.cn/article/todayheader/201004/20100406882000.shtml"/>
        <s v="https://web.archive.org/web/20171006204852/http://onlinelibrary.wiley.com/doi/10.1111/1758-5899.12138/full|https://lup.lub.lu.se/luur/download?func=downloadFile&amp;recordOId=1666736&amp;fileOId=1666737|http://www.cmi.no/publications/file/3938-china-and-angola-strategic-partnership-or-marriage.pdf|https://web.archive.org/web/20170808212928/https://www.chathamhouse.org/sites/files/chathamhouse/public/Research/Africa/250713summary.pdf|http://csis.org/files/media/csis/pubs/080603_campos_angolachina.pdf|https://deborahbrautigam.files.wordpress.com/2014/02/gp_brautigamgallagher.pdf|http://ao.mofcom.gov.cn/article/sqfb/200804/20080405474270.s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
        <s v="https://web.archive.org/web/20171006204852/http://onlinelibrary.wiley.com/doi/10.1111/1758-5899.12138/full|https://web.archive.org/web/20190326000450/https://csis-prod.s3.amazonaws.com/s3fs-public/legacy_files/files/media/csis/pubs/080603_campos_angolachina.pdf|https://lup.lub.lu.se/luur/download?func=downloadFile&amp;recordOId=1666736&amp;fileOId=1666737|http://www.macauhub.com.mo/en/2007/10/22/3914/|http://www.cmi.no/publications/file/3938-china-and-angola-strategic-partnership-or-marriage.pdf|https://web.archive.org/web/20170808212928/https://www.chathamhouse.org/sites/files/chathamhouse/public/Research/Africa/250713summary.pdf|https://web.archive.org/web/20170924140221/http://www.osisa.org/books/regional/chinese-involvement-angola|https://openknowledge.worldbank.org/bitstream/handle/10986/2614/480910PUB0Buil101OFFICIAL0USE0ONLY1.txt?sequence=2|http://books.google.com/books?id=HzIslxyu6U4C&amp;pg=PA97&amp;lpg=PA97&amp;dq=angola+ring+roads+cmec&amp;source=bl&amp;ots=kTF_cG5m_E&amp;sig=LgYeYtWM9jUa4CuTe5N7-RhZ_2M&amp;hl=en&amp;sa=X&amp;ei=ZV1QUaKdBrDl4APf8YDwDA&amp;ved=0CDAQ6AEwAA#v=onepage&amp;q=angola%20ring%20roads%20cmec&amp;f=false|http://books.google.com/books?id=q1-XZAihFDMC&amp;pg=PA56&amp;lpg=PA56&amp;dq=ring+roads+angola+2004&amp;source=bl&amp;ots=aKzGBlzIDb&amp;sig=V3rYDCGieoJ5ie-TFhWTeMpH9WM&amp;hl=en&amp;sa=X&amp;ei=Yl9QUfDwMpDj4AOF1IHgCQ&amp;ved=0CDAQ6AEwAQ#v=onepage&amp;q=ring%20roads%20angola%202004&amp;f=false|http://www.macauhub.com.mo/en/2008/08/18/5595/|http://www.macauhub.com.mo/en/2011/12/12/angola-owes-us5-6-billion-of-its-loans-from-chinese-financial-institutions/|https://deborahbrautigam.files.wordpress.com/2014/02/gp_brautigamgallagher.pdf|http://ao.mofcom.gov.cn/article/sqfb/201011/20101107270287.shtml|http://ao.mofcom.gov.cn/article/sqfb/200804/20080405474270.shtml|https://web.archive.org/web/20170508014142/http://effectivecooperation.org/wp-content/uploads/2015/12/Angola-country-brief.pdf|http://ga.mofcom.gov.cn/article/ztdy/201407/20140700680439.shtml|https://www.focac.org/chn/zfgx/rwjl/t1604775.htm|http://history.mofcom.gov.cn/?datum=%E4%B8%AD%E5%8D%8E%E4%BA%BA%E6%B0%91%E5%85%B1%E5%92%8C%E5%9B%BD%E5%95%86%E5%8A%A1%E9%83%A8%E4%B8%8E%E5%AE%89%E5%93%A5%E6%8B%89%E5%85%B1%E5%92%8C%E5%9B%BD%E8%B4%A2%E6%94%BF%E9%83%A8%E5%85%B3%E4%BA%8E|http://www.eximbank.gov.cn/info/news/201806/t20180609_1750.html|http://www.eximbank.gov.cn/info/news/201806/t20180609_395.html|http://www.eximbank.gov.cn/info/news/201806/t20180609_1758.html|https://docplayer.net/25465024-Assessing-the-chinese-influence-in-ghana-angola-and-zimbabwe-the-impact-of-politics-partners-and-petro-reagan-thompson-may-21-2012.html|http://www.chinaafricarealstory.com/2011/10/china-and-oil-backed-loans-in-angola.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www0.sun.ac.za/ccs/wp-content/uploads/2009/06/China_Monitor_July_2009.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https://www.wsj.com/articles/court-papers-open-rare-window-into-role-of-graft-in-chinas-overseas-lending-69f7ab81"/>
        <s v="https://web.archive.org/web/20180619091640/https://www.kengen.co.ke/sites/default/files/financial-reports/KenGen%20Rights%20Issue%20Full%20Information%20Memorundum.pdf|http://ke.mofcom.gov.cn/article/waimao/201606/20160601332922.shtml|https://global.factiva.com/redir/default.aspx?P=sa&amp;an=PARALL0020170429ed4t0000a&amp;cat=a&amp;ep=ASE|http://ke.china-embassy.org/chn/greetings/dshdbd/t627476.htm|https://www.followingthemoney.org/wp-content/uploads/2019/02/2016_China-Eximbank_White-Paper-on-Green-Finance-_E.pdf|https://www.kengen.co.ke/images/annual_reports/2018-Full-Year-KenGen-Integrated-Report.pdf|https://gazettes.africa/archive/ke/2013/ke-government-gazette-dated-2013-10-25-no-152.pdf|https://www.dropbox.com/s/8tafr3x0i2oqi3u/e-ProMIS%20Kenya%20054042%20Full.pdf?dl=0|http://www.eximbank.gov.cn/info/ztzl/zllsfz/202112/t20211208_36214.html|http://www.eximbank.gov.cn/info/circus/201905/t20190529_9207.html|https://www.dropbox.com/s/ngreiic92xgvvju/2016-KenGen-Integrated-Report.pdf?dl=0|https://www.theeastafrican.co.ke/tea/news/east-africa/kenya-gives-chinese-secret-geothermal-deal-1304936|https://nation.africa/kenya/news/kengen-s-curious-tender-award-1124086?view=htmlamp|http://collections.unu.edu/eserv/UNU:5942/Samuel.pdf|https://www.cnfin.com/world-xh08/a/20120724/992512.shtml|https://www.dropbox.com/s/w6p61tq7kp3qj9p/KenGen-Abridged-Results-Outlined-Press-Ready.pdf?dl=0|https://www.dropbox.com/s/0et4jg1qfg1bo7r/External-Public-Debt-Register-as-at-End-June-2021.pdf?dl=0|https:// https://www.dropbox.com/s/549ixt2gj1jbjvi/External-Public-Debt-Register-as-at-End-June-2022.pdf?dl=0"/>
        <s v="https://web.archive.org/web/20180928024740/http://www.cdb.com.cn/xwzx/mtjj/201809/t20180907_5390.html|https://www.dropbox.com/s/owq8yclotr7d6mf/IMF%20Correspondence%20re-%20Djibouti-Galileh%20Road%2C%20Damejog%20Port%20Crude%20Oil%20terminal%2C%20and%20Hassan%20Gouled%20Aptidon%20International%20Airport%20%26%20Ahmed%20Dini%20Ahmed%20International%20Airport%20in%20Obock.pdf?dl=0|https://dpfza.gov.dj/facilities/Free-trade-area/djibouti-international-free-trade-zone|https://www.financialnews.com.cn/gc/gz/201809/t20180907_145601.html|https://hal.archives-ouvertes.fr/hal-01968812/document|http://dj.mofcom.gov.cn/article/zxhz/201507/20150701038423.shtml|http://dj.mofcom.gov.cn/article/jmxw/201703/20170302536707.shtml|http://dj.mofcom.gov.cn/article/jmxw/201601/20160101239108.shtml|http://dj.mofcom.gov.cn/article/jmxw/201504/20150400939296.shtml|https://www.dropbox.com/s/rzi2683zsjv3qbs/RE-%20Query%20re-%20Chinese%20lending%20to%20Djibouti.eml?dl=0|https://www.dropbox.com/s/tn7fqohqz7tce90/DJIBOUTI_IGAD_Conf_March2012.pdf?dl=0|https://static1.squarespace.com/static/5652847de4b033f56d2bdc29/t/5bf3460a1ae6cf1cf9f19750/1542669839253/PB+23+-+Belt+and+Road+-+Yunnan+Chen.pdf"/>
        <s v="https://web.archive.org/web/20190918231956/http://www.pfie.com/Journals/2019/01/29/j/z/k/PFI-League-Tables-2018.pdf|https://www.pv-tech.org/news/scatec-solar-completes-first-phase-of-258mw-pv-project-in-south-africa|https://scatecsolar.com/2018/04/05/scatec-solar-signs-power-purchase-agreements-for-258-mw-in-south-africa/|https://scatecsolar.com/2020/04/06/scatec-solars-258-mw-upington-project-in-south-africa-completed/|https://scatec.com/wp-content/uploads/sites/7/2020/11/Scatec-Solar-ASA-Prospectus-12-November-2020.pdf|https://scatec.com/wp-content/uploads/sites/7/2020/03/Scatec-Solar-Annual-Report-2019.pdf|https://scatec.com/wp-content/uploads/sites/7/2021/03/Scatec-Annual-Report-2020.pdf"/>
        <s v="https://web.archive.org/web/20191021030223/https://www.centralbank.ie/docs/default-source/regulation/prospectus-regulation/2019/prospectusdoc-2019-03/job20002302-prospectus.pdf?sfvrsn=2|https://www.ecofinagency.com/electricity/1011-35801-china-to-lend-benin-270-million-to-develop-adjarala-hydropower-dam|http://bj.china-embassy.org/fra/zxxx/t1329473.htm|https://thediscourse.ca/energy/will-massive-dam-solve-togo-benins-energy-crisis|https://osf.io/preprints/africarxiv/at6fz/download|https://togoinvest.tg/en/2019/06/17/togo-the-energy-sector-is-positioning-itself/|https://www.dropbox.com/s/mf4igfd3pivtjc5/LISTE%20DES%20PRETS%20CHINE%202000-2017.xlsx?dl=0|https://www.exim.gov/sites/default/files/reports/competitiveness_reports/2015-2-2014%2B2015-China-Information.pdf|https://www.dropbox.com/s/xkhmuzyxgmpvea6/Re-%20Demande%20de%20liste%20de%20pr%C3%AAts%20des%20institutions%20gouvernementales%20chinoises.eml?dl=0|http://www.eximbank.gov.cn/info/circus/201810/t20181017_7067.html|https://assemblee-nationale.bj/wp-content/uploads/2019/06/Septi%C3%A8me-l%C3%A9gislature.pdf|http://tg.china-embassy.org/chn/sbgx/t1328316.htm|http://www.ciecchk.com/experiences|https://assemblee-nationale.bj/wp-content/uploads/2019/06/REPERTOIRE-DES-LOIS-VOTEES_AVRIL-1991-AU-18-MAI-2018.pdf|http://french.xinhuanet.com/2015-12/27/c_134954640.htm|https://web.archive.org/web/20200803113512/http://www.cebnet.org/nos-projets/nos-projets-de-production|https://ewsdata.rightsindevelopment.org/files/documents/63/WB-P115063_tgF30hg.pdf|http://www.eximbank.gov.cn/info/news/201806/t20180610_2445.html|https://www.imf.org/en/Publications/CR/Issues/2016/12/31/Benin-2015-Article-IV-Consultation-Press-Release-Staff-Report-and-Statement-by-the-Executive-43554|http://bj.china-embassy.org/chn/zxxx/t1329177.htm|http://bj.china-embassy.org/chn/zxxx/t1329472.htm|https://www.dropbox.com/s/axafl0lt2lizeko/ChinaLoansToAfrica%C2%A9SAIS-CARI.csv?dl=0|https://www.dropbox.com/s/ksvx4u0c9b8ww6l/Rapport%20sur%20la%20gestion%20de%20la%20dette_2015_VF.pdf?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
        <s v="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s://web.archive.org/web/20200929183141/http://www.eximbank.gov.cn/info/news/201806/t20180609_1873.html|https://business.sohu.com/20061129/n246689687.shtml|https://www.fmprc.gov.cn/zflt/chn/zjfz/fzzl/fxdq2009/t584472.htm|https://www.fmprc.gov.cn/zflt/fra/jmhz/t404270.htm|https://www.dropbox.com/s/axafl0lt2lizeko/ChinaLoansToAfrica%C2%A9SAIS-CARI.csv?dl=0.|https://www.fmprc.gov.cn/zflt/fra/jmhz/t404269.htm|https://africabourse.com/images/Opportunite/NOTEBONSBOAD2014-2017.pdf|https://www.cgfbourse.com/bon-boad-2015-2022/note-info-bons-boad-2015-2022.pdf|http://burkinapmepmi.com/IMG/pdf/emprunt_obligataire_uemoa.pdf|https://web.archive.org/web/20080511194358/https://www.boad.org/content/chine/Allocution-Pres-BPC-EXIMBANK.DOC|http://www.dirco.gov.za/docs/speeches/2007/paha0124.htm"/>
        <s v="https://web.archive.org/web/20210930210553/https://www.ago.gov.zm/?wpfb_dl=242|https://www.parliament.gov.zm/sites/default/files/documents/committee_reports/REPORT%20OF%20THE%20COMMITTEE%20ON%20GOVERNMENT%20ASSURANCES%20-%20MAIN%20REPORT.pdf|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
        <s v="https://webcache.googleusercontent.com/search?q=cache:G8s9uAlUW_MJ:https://projectsportal.afdb.org/dataportal/VProject/show/P-GA-E00-001+&amp;cd=1&amp;hl=en&amp;ct=clnk&amp;gl=us&amp;client=safari|https://web.archive.org/web/20220711025133/https://projectsportal.afdb.org/dataportal/VProject/show/P-GA-E00-001|https://www.afrik21.africa/en/gabon-the-rehabilitation-of-water-installations-announced-in-february-2021-in-librev/|https://www.gabonreview.com/gabon-le-piaepal-execute-a-25/|https://www.afdb.org/sites/all/libraries/pdf.js/web/viewer.html?file=https%3A%2F%2Fwww.afdb.org%2Fsites%2Fdefault%2Ffiles%2Fdocuments%2Fprojects-and-operations%2Fgabon_-_first_libreville_integrated_drinking_water_supply_-_appraisal_report_0.pdf#page=1&amp;zoom=auto,-13,843"/>
        <s v="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https://www.rns-pdf.londonstockexchange.com/rns/8185G_1-2022-3-31.pdf"/>
        <s v="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
        <s v="https://www.acciona-energia.com/areas-of-activity/photovoltaic/major-projects/benban-photovoltaic-complex/|https://www.africa-energy.com/live-data/article/nine-lenders-back-egypt-solar-fit-projects|https://www.acciona.com/pressroom/news/2019/february/acciona-swicorp-complete-assembly-three-photovoltaic-plants-ownership-egypt/|http://www.xinhuanet.com/english/2019-03/21/c_137913525.htm|http://web.archive.org/web/20190925121816/http://www.pfie.com/Journals/2018/01/23/m/i/k/PFILeagueTables2017.pdf|https://pressroom.ifc.org/all/pages/PressDetail.aspx?ID=17490|https://www.mesia.com/wp-content/uploads/ninja-forms/11/Sharkawy-Sarhan-Master-Submissions-Form-2018.pdf|https://www.dropbox.com/s/2y8k11qeq13qyzd/MESIA-Awards-2017-Adviser-or-Arranger-of-the-Year-Submission.docx?dl=0|http://www.icbc.com.cn/ICBC/%E5%A4%96%E9%83%A8%E8%B0%83%E7%94%A8/%E4%B8%80%E5%B8%A6%E4%B8%80%E8%B7%AF%E6%9C%80%E4%BD%B3%E9%A1%B9%E7%9B%AE%E8%AF%84%E9%80%89/31.htm|https://www.dropbox.com/s/g44o7pjku71brpy/Benban.docx?dl=0|https://www.dropbox.com/s/1ugns6yvs19vdmh/TBEA%20Nubian%20Suns%20Solar%20Projects%20--%20Egypt.pdf?dl=0|https://www.pv-magazine.com/press-releases/the-company-has-developed-and-is-going-to-construct-116-mw-as-part-of-the-benban-solar-park-in-egypt/|https://www.bakermckenzie.com/en/people/g/gadelhak-lamyaa-h|https://theasset.com/belt-road-online/33759/icbc-comes-in-on-debt-syndicate-for-benban-solar-park-in-egypt-|https://ijglobal.com/articles/130622/egypt-closes-solar-fit-2-at-half-the-price|https://www.ifc.org/wps/wcm/connect/9ed0cd1e-f9b0-4f55-b5c2-c7741f2af162/scaling-infra-egypt-10.pdf?MOD=AJPERES&amp;CVID=mSCOjq2|https://www.cdcgroup.com/our-impact/investment-search-result-export-xlsx/?post-type%5B%5D=investment&amp;post-type%5B%5D=underlying|https://dailynewsegypt.com/2018/02/28/inara-aims-implement-projects-worth-300m-5-years/"/>
        <s v="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中国江西国际经济技术合作有限公司.pdf?dl=0"/>
        <s v="https://www.afdb.org/en/documents/cameroon-transport-sector-support-programme-phase-iii-construction-ring-road-project-appraisal-report"/>
        <s v="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
        <s v="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
        <s v="https://www.afdb.org/en/news-and-events/egypt-afdb-sign-two-loans-and-a-grant-for-sharm-el-sheikh-airport-development-14318|https://projectsportal.afdb.org/dataportal/VProject/show/P-EG-DA0-001|https://www.afdb.org/en/news-and-events/afdb-and-egyptian-government-sign-usd-50-million-loan-for-sharm-el-sheikh-airport-development-project-14807|https://www.afdb.org/fileadmin/uploads/afdb/Documents/Boards-Documents/Egypt-AR-Sharm_El-Sheikh_Airport_Development_Project_Revised.pdf|https://www.afdb.org/fileadmin/uploads/afdb/Documents/Environmental-and-Social-Assessments/Egypt-Sharm%20El-Sheikh%20Airport%20Project-ESIA%20Summary_01.pdf|https://www.meed.com/egypt-cancels-airport-scheme-and-140m-loan/"/>
        <s v="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
        <s v="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
        <s v="https://www.afdb.org/fileadmin/uploads/afdb/Documents/Environmental-and-Social-Assessments/Tanzania_-_Arusha_Urban_Water_Supply_and_Sanitation_Service_Improvement_Project_-_ESMP_Summary_%E2%80%93_08_2015.pdf|https://www.afdb.org/sites/default/files/documents/projects-and-operations/tanzania_-_arusha_sustainable_urban_water_sanitation_delivery_project_-_p-tz-e00-008_-_ipr_december_2020.pdf|https://www.afdb.org/en/documents/tanzania-arusha-sustainable-urban-water-sanitation-delivery-project-ipr-june-2021|https://projectsportal.afdb.org/dataportal/VProject/show/P-TZ-E00-008|https://www.afdb.org/fileadmin/uploads/afdb/Documents/Boards-Documents/TANZANIA_-AR-_Arusha_Sustainable_Urban_Water_and_Sanitation_Delivery_Pro._-_09_2015.pdf"/>
        <s v="https://www.afdb.org/fileadmin/uploads/afdb/Documents/Project-and-Operations/Namibia-CSP-OPs%20COM%206.pdf|https://www.africaportal.org/documents/5645/Namibia-China.pdf|https://www.dropbox.com/s/axafl0lt2lizeko/ChinaLoansToAfrica%C2%A9SAIS-CARI.csv?dl=0 ."/>
        <s v="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
        <s v="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
        <s v="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
        <s v="https://www.afdb.org/sites/all/libraries/pdf.js/web/viewer.html?file=https%3A%2F%2Fwww.afdb.org%2Fsites%2Fdefault%2Ffiles%2Fdocuments%2Fprojects-and-operations%2Ftunisia_-_road_infrastructure_modernization_project_-_appraisal_report.pdf#page=1&amp;zoom=auto,-14,842|https://www.afdb.org/sites/all/libraries/pdf.js/web/viewer.html?file=https%3A%2F%2Fwww.afdb.org%2Fsites%2Fdefault%2Ffiles%2Fdocuments%2Fprojects-and-operations%2Ftunisie_-_projet_de_modernisation_des_infrastructures_routieres_pmir_-_p-tn-db0-013_-_eer_decembre_2021.pdf#page=1&amp;zoom=auto,-13,702|https://www.afdb.org/sites/all/libraries/pdf.js/web/viewer.html?file=https%3A%2F%2Fwww.afdb.org%2Fsites%2Fdefault%2Ffiles%2Fdocuments%2Fprojects-and-operations%2Ftunisie_-_projet_de_modernisation_des_infrastructures_routieres_pmir_-_p-tn-db0-013_-_eer_decembre_2020.pdf#page=1&amp;zoom=auto,-13,799|https://projectsportal.afdb.org/dataportal/VProject/show/P-TN-DB0-016|https://www.afdb.org/fileadmin/uploads/afdb/Documents/Environmental-and-Social-Assessments/Tunisia-_Project_to_Support_Road_Connectivity_in_the_North_East_-Summary_ESIA-07_2017.pdf"/>
        <s v="https://www.afdb.org/sites/default/files/documents/projects-and-operations/nigeria_-_nigeria_urban_water_sector_reform_and_akure_water_supply_sanitation_project_-_project_appraisal_report.pdf|https://www.afdb.org/en/documents/gpn-nigeria-nigerian-urban-water-sector-reform-and-akure-water-supply-and-sanitation-project|https://projectsportal.afdb.org/dataportal/VProject/show/P-NG-E00-014"/>
        <s v="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
        <s v="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
        <s v="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
        <s v="https://www.africaintelligence.fr/afrique-ouest/2007/07/11/partenariat-chinois,30742381-art|https://www.africaintelligence.com/west-africa/2007/07/11/chinese-partner,30742704-art|https://www.dropbox.com/s/8vnayof01gkammx/ChinaLoansToAfrica%C2%A9SAIS-CARI_10_7_2021.csv?dl=0&amp;copy_to_dropbox=true|https://www.dropbox.com/s/jh3ypyfvbm2i7yh/Data_Extract_From_International_Debt_Statistics.xlsx?dl=0|https://www.dropbox.com/s/pdk8ugag8uy2150/L013_2007_AN%20Accord%20de%20pr%C3%AAt%20concessionnel%20Gouvernemental.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8vnayof01gkammx/ChinaLoansToAfrica%C2%A9SAIS-CARI_10_7_2021.csv?dl=0"/>
        <s v="https://www.africaportal.org/documents/5645/Namibia-China.pdf|https://webcache.googleusercontent.com/search?q=cache:ks3P9iHQtscJ:https://www.namibiansun.com/news/equiping-the-namibian-child2017-11-14+&amp;cd=5&amp;hl=en&amp;ct=clnk&amp;gl=us"/>
        <s v="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
        <s v="https://www.agenceecofin.com/investissement/2507-49089-le-burundi-beneficie-d-un-pret-de-32-6-millions-de-dollars-d-exim-bank-china-pour-financer-son-passage-a-la-radiotelevision-numerique|http://burundi.gov.bi/spip.php?article2890|http://fr.cctv.com/2016/12/29/VIDE7jtTP4cOy4aCl66KWkU9161229.shtml|https://www.ppbdi.com/index.php/extras/politique-cooperation-actualite-internationales/7859-senat-analyse-de-deux-projets-de-loi-mercredi-9-aout-2017|http://en.people.cn/n3/2019/0302/c90000-9551601.html|https://www.assemblee.bi/spip.php?article1514|https://bujumburanewsblog.wordpress.com/2016/12/20/lancement-officiel-du-passage-de-lanalogique-au-numerique-de-la-television-nationale-du-burundi/|https://www.bank-of-africa.net/sites/default/files/14-12-18_bcb_rapport_annuel_2017_revise.pdf|https://www.startimes.com.cn/2020/05/4330.html|http://www.assemblee.bi/spip.php?article1562|https://www.sohu.com/a/394949301_660114|http://bi.chineseembassy.org/chn/zbgx/sbyw/t1778464.htm|http://french.china.org.cn/foreign/txt/2017-07/25/content_41276635.htm|https://www.exim.gov/sites/default/files/reports/competitiveness_reports/2017/China%20Database%202017.pdf|http://bi.chineseembassy.org/chn/sgxw/t1569435.htm"/>
        <s v="https://www.agenceecofin.com/solaire/2108-31580-togo-la-premiere-phase-du-projet-d-installation-de-13-000-lampadaires-solaires-est-achevee|http://country.eiu.com/article.aspx?articleid=1343483718&amp;amp;Country=Togo&amp;amp;topic=Economy&amp;amp;subtopic=Forecast&amp;amp;subsubtopic=Policy+trends&amp;amp;u=1&amp;amp;pid=944125278&amp;amp;oid=944125278&amp;amp;uid=1|https://www.dropbox.com/s/l9sahy8ybkcoj71/Togo%20--%20Foreign%20Investment%20Cooperation%20Country%20%28Region%29%20Guide.pdf?dl=0|https://medium.com/@masitaiyangneng/zte-builds-solar-street-light-with-lithium-ion-battery-project-in-togo-9771378d1cb1|https://www.globaltimes.cn/content/938379.shtml|http://www.xinhuanet.com/world/2015-08/21/c_1116328392.htm|http://tg.mofcom.gov.cn/article/jmxw/201411/20141100814831.shtml|https://www.dropbox.com/s/qtd1ibxpdq0t9v4/Opening%20up%20the%20power%20sector.pdf?dl=0|https://www.republicoftogo.com/Toutes-les-rubriques/Economie/Reduction-de-la-facture-energetique|https://l-frii.com/le-togo-sait-que-le-soleil-ne-ment-pas/|http://www.arse.tg/wp-content/uploads/2016/11/Rapport_Annuel_2015.pdf|https://www.27avril.com/blog/affaires/energie-affaires/togo-eclairage-public-le-scandale-des-lampadaires-solaires|https://www.republicoftogo.com/Toutes-les-rubriques/Developpement/Eclairage-public-vers-le-tout-solaire|http://french.china.org.cn/foreign/txt/2015-08/21/content_36379347.htm|https://www.saber-abrec.org/projet-mobilisation-de-ressources/|http://tg.mofcom.gov.cn/article/zxhz/201507/20150701038646.shtml|https://www.dropbox.com/s/axafl0lt2lizeko/ChinaLoansToAfrica%C2%A9SAIS-CARI.csv?dl=0."/>
        <s v="https://www.angop.ao/angola/en_us/noticias/reconstrucao-nacional/2018/5/26/Minister-Finance-pledges-payment-structuring-works-Cabinda,f24bb0e8-3a7c-48fc-b6ae-f73dedcd7183.html|http://www.bjjha.com.cn/news/xinwendongtai/2018/1102/263.html|https://www.dropbox.com/s/b6pnv48zxlua9bd/Chinese%20loans%20to%20help%20pay%20for%20public%20investment%20programme.pdf?dl=0|https://en.imsilkroad.com/p/60940.html|https://www.forumchinaplp.org.mo/china-railway-construction-corp-starts-work-on-cabinda-airport-expansion/?lang=zh|http://documents.worldbank.org/curated/en/606291556800753914/pdf/Creating-Markets-in-Angola-Opportunities-for-Development-Through-the-Private-Sector.pdf"/>
        <s v="https://www.angop.ao/noticias-o/?v_link=https://www.angop.ao/angola/pt_pt/noticias/economia/2018/11/52/Concluidas-obras-terminal-fluvial-Soyo,03e2aec4-5c8d-435a-8e65-36fdf17cda0a.html|https://www.angop.ao/noticias-o/?v_link=https://www.angop.ao/angola/pt_pt/noticias/transporte/2016/10/44/Soyo-tera-novo-terminal-fluvial-transporte,d48034fb-66f7-4e88-8ec3-d845656cb5ee.html|http://www.ccccltd.cn/news/jcxw/jx/201611/t20161110_86510.html|http://www.ccccltd.cn/news/jcxw/jx/201807/t20180702_93255.html|https://www.dropbox.com/s/axafl0lt2lizeko/ChinaLoansToAfrica%C2%A9SAIS-CARI.csv?dl=0"/>
        <s v="https://www.assemblee.gov.gn/l2015001an-portant-autorisation-de-ratification-de-laccord-du-pret-de-credit-concessionnel-signe-le|http://www.mef.gov.gn/images/DOCS/BULLETIN-STATISTIQUE-QUATRIEME-TRIMESTRE-2020-vf-1-juin-2021.pdf|https://www.dropbox.com/s/jh3ypyfvbm2i7yh/Data_Extract_From_International_Debt_Statistics.xlsx?dl=0|https://www.dropbox.com/s/yiot1ai8iz3u4cp/BULLETIN--STATISTIQUE-TROISIEME-TRIMESTRE-2020-VERSION-FINALE.pdf?dl=0|https://www.mfa.gov.cn/ce/ceguinea/fra/zxxx/t1221049.htm|https://m.sxjzy.org/h-nd-16642.html|https://fr.le360.ma/monde/guinee-ledg-entend-poursuivre-linstallation-des-compteurs-a-prepaiement-61442|https://web.archive.org/web/20160415190220/https://www.guinee360.com/15/04/2016/guineecompteurs-prepayes-ministre-de-lenergie-ne-flechit/|https://www.dropbox.com/s/649r67fimmzk5qr/%E4%B8%89%E5%B3%A1%E5%B7%A5%E7%A8%8B%E6%8A%A5%E5%A4%9A%E5%AA%92%E4%BD%93%E6%95%B0%E5%AD%97%E6%8A%A5%E6%96%87%E7%AB%A0.pdf?dl=0|https://mosaiqueguinee.com/assemblee-nationale-voici-le-bilan-de-lhonorable-demba-fadiga-depute-uninominal-de-kindia/|https://www.dropbox.com/s/i13ynftycuvf6ix/RECP-Etude-hydro-Rapport%20%282%29.pdf?dl=0|http://pertiagroup.com/wp-content/uploads/2020/06/02energyfrenchwebfinal.pdf|https://www.sieguinee-dne.org/images/Volume_IBb__SE4ALL_.pdf|https://guineenews.org/la-societe-de-gestion-de-kaleta-recrute-un-responsable-du-transport-et-un-chauffeur/|http://www.cteb.com/art/2019/5/9/art_7362_554941.html|https://www.edg.com.gn/wp-content/uploads/2021/03/Rapport-annuel-2019.pdf|https://www.cwe.cn/zsd/resource/cms/2021/08/2021082020425616722.pdf|https://www.cwe.cn/zsd/kcxfz32/shgy/1214048/index.html|https://www.cwe.cn/zsd/resource/cms/2021/08/2021082020151019173.pdf|https://www.cwe.cn/zsd/resource/cms/2021/08/2021082020435462982.pdf|https://www.sohu.com/a/496664989_121124544|http://www.nantonghyosung.com/upfiles/Nantong%20Hyosung%20Performace_Export.xls|http://eng.csg.cn/Press_release/News_2019/201907/t20190705_301626.html|https://scjg.cnki.net/kcms/detail/detail.aspx?filename=ZWQW201610017&amp;dbcode=CFJD&amp;dbname=CFJD2016&amp;v="/>
        <s v="https://www.auditservice.gov.sl/wp-content/uploads/2018/12/assl-auditor-general-annual-report-2016.pdf|https://www.dropbox.com/s/6jnslfjd0zx1rks/assl-auditor-general-annual-report-2016.pdf|http://global.factiva.com/redir/default.aspx?P=sa&amp;an=AFNWS00020060509e259001kd&amp;cat=a&amp;ep=ASE"/>
        <s v="https://www.bceao.int/sites/default/files/2017-12/Note_trimestrielle_dinformation_Mars_2012.pdf|https://www.republicoftogo.com/Toutes-les-rubriques/Finances/C-est-signe|http://jingji.cntv.cn/20111227/108310.shtml |http://news.cri.cn/gb/42071/2013/09/10/6871s4248250.htm|https://cj.sina.com.cn/articles/view/3229571447/c07f59770010015ap|http://roll.sohu.com/20130910/n386273060.shtml|https://www.anac-togo.tg/construction-dune-nouvelle-aerogare-a-laeroport-international-gnassingbe-eyadema/ |https://aeroportdelome.com/a-i-g-e-transfert-des-activites-vers-la-nouvelle-aerogare/|http://french.china.org.cn/autreshorizons/2012-05/25/content_25473359.htm|https://aeroportdelome.com/la-nouvelle-aerogare-de-laeroport-international-gnassingbe-eyadema-en-service/|http://www.caacnews.com.cn/special/3367/3371/mhgrxfh2/201704/t20170420_1212230.html|https://www.dropbox.com/s/mll5p2voy8we4ws/Le%20Ministre%20GNOFAM%20a%20r%C3%A9pondu%20aux%20questions%20des%20d%C3%A9put%C3%A9s%20-%20Minist%C3%A8re%20des%20Infrastructures%20et%20des%20Transports.pdf?dl=0|http://tg.mofcom.gov.cn/article/zxhz/201112/20111207889294.shtml|http://tg.mofcom.gov.cn/article/zxhz/201201/20120107930782.shtml|http://tg.mofcom.gov.cn/article/jmxw/201112/20111207899987.shtml|http://www.wietc.com/em/product_detail.aspx?id=595|https://www.dropbox.com/s/0dn1ymashumwmla/RAPD%202014%20web%20fnal%20final.pdf?dl=0|http://www.wietc.com/fphoto/show-797.aspx|http://www.caacnews.com.cn/1/201808/t20180829_1254874.html|https://infrastructure.gouv.tg/node/383|https://www.dropbox.com/s/axafl0lt2lizeko/ChinaLoansToAfrica%C2%A9SAIS-CARI.csv?dl=0."/>
        <s v="https://www.bceao.int/sites/default/files/2018-09/Balance%20des%20paiements%20et%20position%20ext%C3%A9rieure%20globale%20du%20Togo%20-%202016.pdf|https://www.cabri-sbo.org/uploads/bia/togo_2015_approval_external_enacted_budget_ministry_of_finance_cen-sad_ecowas_french_.pdf|https://www.dropbox.com/s/nwi6defw6zxquy2/RAPD%202015.pdf?dl=0|https://www.bceao.int/sites/default/files/2017-12/balance_des_paiements_et_position_exterieure_globale_-_togo_2015.pdf|https://www.dropbox.com/s/axafl0lt2lizeko/ChinaLoansToAfrica%C2%A9SAIS-CARI.csv?dl=0.|https://www.bu.edu/gdp/chinas-overseas-development-finance/ "/>
        <s v="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
        <s v="https://www.centralbank.ie/docs/default-source/Regulation/prospectus-regulation/2018/prospectusdoc-2018-03/316879-final-prospectus.pdf?sfvrsn=2|https://web.archive.org/web/20180521025034/https://www.tresor.economie.gouv.fr/Ressources/File/436926|https://twitter.com/mfb_sn/status/961568961933520896|http://www.osiris.sn/Interview-avec-Arona-Diallo.html|https://www.ecofinagency.com/telecom/2410-32606-huawei-will-strengthen-the-optic-fibre-network-in-senegal-with-additional-3-000-km|https://twitter.com/mfb_sn/status/961568289838288896|https://www.adie.sn/realisations/intranet-administratif |https://www.dropbox.com/s/u1yt7nu3idu8y3o/Pr%C3%AAt%C2%A0et%C2%A0dons%C2%A0de%C2%A0la%C2%A0Chine%C2%A0au%C2%A0S%C3%A9n%C3%A9gal-Le%20Quotidien%20du%20Peuple%20en%20ligne.pdf?dl=0|http://www.osiris.sn/La-Chine-a-octroye-87-000-000-000.html|http://senegal.mofcom.gov.cn/article/jmxw/201802/20180202711144.shtml|https://www.dropbox.com/s/6lxomli43uyi922/Intranet%20Administratif%20_%20Agence%20de%20l%27informatique%20de%20l%27%C3%A9tat.pdf?dl=0"/>
        <s v="https://www.chinadaily.com.cn/a/201904/28/WS5cc4fa20a3104842260b8cf7_6.html|https://www.dropbox.com/s/skgm1ufbigp3rju/%E5%A1%9E%E5%86%85%E5%8A%A0%E5%B0%94%E5%8A%A0%E5%A7%86%E5%B0%BC%E4%BA%9A%E4%B9%85%E5%B7%A5%E4%B8%9A%E5%9B%AD%E4%BA%8C%E6%9C%9F%E5%B7%A5%E7%A8%8B%E5%8B%98%E5%AF%9F%E8%AE%BE%E8%AE%A1%E6%8B%9B%E6%A0%87%E5%85%AC%E5%91%8A%20-%20%E6%8B%9B%E6%8A%95%E6%A0%87%E4%BF%A1%E6%81%AF%20-%20%E5%9B%9B%E5%B7%9D%E8%B7%AF%E6%A1%A5%E5%A4%96%E7%BD%91%E9%97%A8%E6%88%B7.pdf?dl=0|http://www.sinomach.com.cn/xwzx/zgsdt/2020_qydt/202003/t20200323_244751.html|https://www.scrbg.com/out_news/show-5796.html|https://www.dropbox.com/s/6sjr3bktaqoo6tp/%E5%9B%9B%E5%B7%9D%E7%9C%81%E9%93%81%E8%B7%AF%E4%BA%A7%E4%B8%9A%E6%8A%95%E8%B5%84%E9%9B%86%E5%9B%A2%E5%85%AC%E5%8F%B8.pdf?dl=0|https://www.unido.org/sites/default/files/files/2019-07/PCP%20Senegal_2018%20Annual%20Report_Final.pdf|https://www.unido.org/sites/default/files/files/2021-08/PCP_Senegal_2020%20AR_final_0.pdf|https://www.senegalfm.com/les-travaux-de-la-deuxieme-phase-du-parc-industriel-integre-de-iamniadio-lances/|https://teranganews.sn/2021/07/senegal-60-milliards-fcfa-pour-la-seconde-phase-du-parc-industriel-de-diamniadio/|https://www.dakaractu.com/Phase-2-de-la-Plateforme-Industrielle-de-Diamniadio-A-travers-ce-projet-l-Etat-du-Senegal-ambitionne-de-renforcer-le_a205885.html|http://french.china.org.cn/foreign/txt/2021-07/07/content_77610261.htm|https://www.scrbg.com/out_news/show-18727.html|http://fgw.sc.gov.cn/sfgw/c106076/2021/7/12/f48db8e41e444a4392caecfd6fffe621.shtml|http://shanghaibiz.sh-itc.net/article/dwtz/dwtzhwtz/202107/1516558_1.html|http://www.cgcoc.com.cn/news/427.html|http://www.cgcoc.com.cn/about/191.html|http://www.eximbank.gov.cn/info/ztzl/gjzfmy/202112/t20211208_36201.html|https://twitter.com/Macky_Sall/status/1412533428386471941?ref_src=twsrc%5Etfw%7Ctwcamp%5Etweetembed%7Ctwterm%5E1412533428386471941%7Ctwgr%5E%7Ctwcon%5Es1_&amp;ref_url=https%3A%2F%2Fteranganews.sn%2F2021%2F07%2Fsenegal-60-milliards-fcfa-pour-la-seconde-phase-du-parc-industriel-de-diamniadio%2F|https://www.dropbox.com/s/gg5fcy3zbx1c1zy/%E6%9E%84%E5%BB%BA%E4%B8%AD%E9%9D%9E%E5%91%BD%E8%BF%90%E5%85%B1%E5%90%8C%E4%BD%93_%E4%B8%AD%E5%9B%BD%E8%BF%9B%E5%87%BA%E5%8F%A3%E9%93%B6%E8%A1%8C.pdf?dl=0|http://www.chinafrica.cn/Homepage/202201/t20220126_800273800.html|https://www.google.com/maps/place/Parc+industriel+de+Diamniadio/@14.7293011,-17.2242538,3a,114.9y,90t/data=!3m8!1e2!3m6!1sAF1QipPrdqUibIc_FwoSwHPfYeSACPgS9-CeZt59Kunw!2e10!3e12!6shttps:%2F%2Flh5.googleusercontent.com%2Fp%2FAF1QipPrdqUibIc_FwoSwHPfYeSACPgS9-CeZt59Kunw%3Dw149-h86-k-no!7i912!8i526!4m5!3m4!1s0x0:0x3a5226913d429b43!8m2!3d14.7293011!4d-17.2242538|http://en.cidca.gov.cn/2021-11/27/c_743129.htm"/>
        <s v="https://www.chronicle.co.zw/kariba-south-to-pay-extension-loan/|http://zw.china-embassy.org/chn/dsxx/dshd/t1547146.htm|http://zw.chineseembassy.org/eng/xwdt/t1189432.htm|http://www.zpc.co.zw/data/media/00000040/ZPC-Annual-Report-2015.pdf|http://www.icbc.com.cn/ICBC/%B9%AB%CB%BE%D2%B5%CE%F1/%D7%CA%D1%B6%CB%D9%B5%DD/%B2%FA%BE%AD%D0%C2%CE%C5/%C4%DC%D4%B4/%BD%F2%B0%CD%B2%BC%CE%A4%D7%DC%CD%B3%C6%F4%B6%AF%D6%D0%D7%CA%CB%AE%B5%E7%CF%EE%C4%BF.htm|http://www.chinaembassy.org.zw/eng/xwdt/t1098752.htm|http://www.chinadaily.com.cn/business/2013-11/12/content_17097487.htm|https://www.fmprc.gov.cn/web/zwbd_673032/wshd_673034/t1547800.shtml|https://www.imf.org/external/pubs/ft/scr/2014/cr14202.pdf|http://www.hydropower.org.cn/showNewsDetail.asp?nsId=23675|http://www.chincold.org.cn/chincold/hydt/webinfo/2018/04/1522721821521134.htm|http://zw.china-embassy.org/eng/xwdt/t1189432.htm|http://www.mjgcj.com/art/2014/11/11/art_5197_211377.html|https://www.powerchina.cn/art/2019/6/4/art_7450_588663.html|https://www.fmprc.gov.cn/mfa_eng/wjb_663304/zwjg_665342/zwbd_665378/t1189433.shtml|https://www.chinca.org/sjtcoc/info/18030610071711|http://cafiec.mofcom.gov.cn/article/hyzc/tongjixuehui/201409/20140900725832.shtml|http://www.xinhuanet.com/fortune/2018-03/30/c_1122616133.htm|http://documents1.worldbank.org/curated/en/185101538120821655/pdf/2017-Audited-FS.pdf|https://www.nortonrosefulbright.com/en-mx/news/64f1ce50/norton-rose-fulbright-advises-on-the-expansion-and-rehabilitation-of-essential-energy-projects-in-zimbabwe|https://www.herald.co.zw/zpc-gears-for-expansion/|https://www.dropbox.com/s/vt1venp9imblso4/Kariba%20South%20dam%20extension_%20project%20profile%20_%20Norton%20Rose%20Fulbright.pdf?dl=0|http://www.gov.cn/xinwen/2018-03/29/content_5278179.htm|http://www.hlfdw.com/xiangmujianshe/20180302204741.html|https://www.herald.co.zw/zim-china-friendship-a-treasure/|https://www.insideafricalaw.com/publications/investing-in-the-african-electricity-sector-zimbabwe-ten-things-to-know|https://www.insideafricalaw.com/publications/kariba-south-dam-extension-project-profile|http://www.harbin-electric.com/hottopicsydyl_view.asp?id=7572|https://www.zimbabwesituation.com/news/zimsit_w_all-set-for-kariba-south-expansion-the-herald/|https://www.parlzim.gov.zw/national-assembly-hansard/national-assembly-hansard-22-july-2015-vol-41-no-57|https://zimnowmedia.wordpress.com/2014/06/26/china-squeezes-bankrupt-mugabe-govt/|https://en.wikipedia.org/wiki/Kariba_Dam|http://zw.china-embassy.org/chn/xwdt/t1189422.htm|https://www.dropbox.com/s/i7ztvzcue7un9f6/2017-ZPC-Annual-Report-Final.pdf?dl=0|https://www.dropbox.com/s/axafl0lt2lizeko/ChinaLoansToAfrica%C2%A9SAIS-CARI.csv?dl=0|https://www.aljazeera.com/news/2022/11/29/zimbabwe-faces-power-woes-as-low-dam-level-halts-hydroelectricity|https://www.dropbox.com/s/5y8djr1dix7zt9j/IDBZ-ZPC-PROSPECTUS-20112014%20%281%29.pdf?dl=0|https://www.herald.co.zw/zpc-breaches-kariba-power-deal-2/|https://www.veritaszim.net/sites/veritas_d/files/2015%20Zimbabwe%20National%20Budget%20Statement_0.pdf|https://www.dpcorp.co.zw/assets/2015-national-budget.pdf|https://www.dropbox.com/s/vk46hngpmrnl485/Zimbabwe_ZPC%20annual%20report%202017.pdf?dl=0|https://www.veritaszim.net/sites/veritas_d/files/Statement%20of%20Public%20Debt%2024%20November%202022.pdf|https://www.veritaszim.net/sites/veritas_d/files/Statement%20of%20Public%20Debt-%2025%20November%202021.pdf"/>
        <s v="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
        <s v="https://www.debtwire.com/info/mozambique’s-coral-south-operators-sign-usd-8bn-lng-project-financing-all-lenders-revealed|https://www.lngworldnews.com/standard-bank-and-icbc-financing-enis-coral-south-flng/|https://www.icafrica.org/fileadmin/documents/Annual_Reports/IFT2017.pdf|http://mz.mofcom.gov.cn/article/jmxw/201712/20171202686001.shtml|http://mz.mofcom.gov.cn/article/jmxw/201710/20171002661186.shtml|http://mz.mofcom.gov.cn/article/jmxw/201303/20130300067992.shtml|https://www.eni.com/en-IT/media/press-release/2019/07/eni-starts-the-installation-of-the-hull-of-coral-sul-flng.html|https://www3.opic.gov/Environment/EIA/rovuma/SLIP.pdf|https://iclg.com/alb/7896-coral-south-remains-mozambique-mega-deal|https://www.allenovery.com/en-gb/global/news-and-insights/news/worlds-first-flng-mega-project-in-africa|https://www.eni.com/en-IT/media/news/2020/01/eni-and-the-area-4-partners-launch-the-hull-of-coral-sul-flng.html|http://www.icbc-ltd.com/icbc/%E5%B7%A5%E8%A1%8C%E9%A3%8E%E8%B2%8C/%E5%B7%A5%E8%A1%8C%E5%BF%AB%E8%AE%AF/%E5%B7%A5%E5%95%86%E9%93%B6%E8%A1%8C%E5%80%BE%E5%8A%9B%E6%94%AF%E6%8C%81%E4%B8%AD%E9%9D%9E%E9%87%91%E8%9E%8D%E5%90%88%E4%BD%9C.htm|https://www.gtreview.com/magazine/volume-16-issue-3-global-trade-review-gtr-magazine/gtr-best-deals-2018/|https://pcw.theasset.com/belt-road-online/33014/chinese-banks-in-multi-billion-dollar-syndicated-loan-to-mozambique-lng-project|https://www.debtwire.com/info/mozambique%E2%80%99s-coral-south-operators-sign-usd-8bn-lng-project-financing-all-lenders-revealed|https://www.forumchinaplp.org.mo/chinese-banks-join-syndicate-financing-mozambiques-coral-south-lng-project/?lang=zh|https://www.reuters.com/article/china-africa-flng-investment-0627-idCNKBS19I0HD|https://www.sec.gov/Archives/edgar/data/1002242/000117494717001247/c472318_6k.htm|http://m.xinhuanet.com/2017-06/02/c_1121078572.htm|https://www.eni.com/assets/documents/Questions-and-Answers-before-the-the-Shareholders-Meeting-2019.pdf|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www.txfnews.com/News/Article/6394/Perfect-10-Winners-2017-The-big-the-bold-and-the-brainy|https://api.ucmp.ug/media/files/collections/file/p6HN3mAVZaNzxI5puJhQ9pzdu29KOts11c17lo2w.pdf|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https://www.eni.com/en-IT/media/press-release/2022/11/eni-coral-first-cargo.html"/>
        <s v="https://www.dmo.gov.ng/publications/reports/dmo-annual-report-statement-of-accounts/2503-2017-annual-report/file|https://www.dropbox.com/s/l7lgpk3bn2let2o/Government%20of%20Nigeria%202017%20Bond%20Prospectus.pdf?dl=0|https://www.dropbox.com/s/m9cknrobrbd40t8/Senate%20Approves%20%241.806%20Billion%20Loan%20for%20Rail%20Projects%20-%20Invest%20Nigeria.pdf?dl=0|https://www.dropbox.com/s/nyw882g4ffrha87/Federal%20Ministry%20of%20Transportation.pdf?dl=0|http://nigeria.mofcom.gov.cn/article/jmxw/201602/20160201251410.shtml|https://www.dropbox.com/s/mwzii8ru0mgjmfo/2018_MAERZ___OBOR-Afrika_Blickwechsel_JuliaBreuer.pdf?dl=0|http://ng.china-embassy.org/eng/zngx/cne/t1586771.htm|https://drive.google.com/file/d/1WWyLPlP31j_LTQPRr1z_HuFdiDwCHa0q/view?usp=sharing|https://allafrica.com/stories/201611180692.html|http://apanews.net/en/news/china-exim-bank-approves-over-1bn-for-nigerias-rail-project|https://nipc.gov.ng/2019/01/15/federal-government-budgets-n80bn-for-new-railway-projects-counterpart-funds/|http://nigeria.mofcom.gov.cn/article/e/t/201403/20140300517103.shtml|https://www.dropbox.com/s/axd6ue3r3ggdk64/FG%20Prevails%20On%20China%20to%20Effect%20Drawdown%20of%20U.S.%24500%20Million%20Railway%20Loan.pdf?dl=0 |https://en.wikipedia.org/wiki/Lagos%E2%80%93Kano_Standard_Gauge_Railway|https://www.thenigerianvoice.com/news/155074/four-rail-linesll-be-completed-this-year-fg.html|http://www.xinhuanet.com/2020-07/25/c_1126283086.htm|http://www.ccecc.com.cn/art/2019/10/30/art_7713_3007120.html|http://world.people.com.cn/n1/2020/0724/c1002-31797119.html|https://www.dropbox.com/s/axafl0lt2lizeko/ChinaLoansToAfrica%C2%A9SAIS-CARI.csv?dl=0.|https://www.dropbox.com/s/8qbiwlpc9c9ljir/Status%20of%20Loans%20Obtained%20from%20China%20Exim%20As%20At%20March%2031_2020.pdf?dl=0 |http://nigeria.mofcom.gov.cn/article/jmxw/201602/20160201260796.shtml|https://nipc.gov.ng/2017/07/28/senate-approves-1-806-billion-loan-rail-projects/|http://www.eximbank.gov.cn/info/ztzl/gjzfmy/202112/t20211208_36203.html|https://teamgroup.it/project/lagos-ibadan-railway-modernization-nigeria/|https://www.railjournal.com/infrastructure/lagos-ibadan-standard-gauge-railway-opens/|https://thenationonlineng.net/lagos-ibadan-discovering-the-expediency-of-rail-transport/|https://www.dmo.gov.ng/debt-profile/external-debts/3540-status-of-china-loans-as-at-december-31-2020/file|https://www.dropbox.com/s/8vnayof01gkammx/ChinaLoansToAfrica%C2%A9SAIS-CARI_10_7_2021.csv?dl=0|https://www.dropbox.com/s/nahy8zi000xa16t/Bloomberg%20February%202022%20--%20Nigeria%20Gives%20Up%20Waiting%20for%20China%20Eximbank%20Railway%20Loan.docx?dl=0|https://global.factiva.com/redir/default.aspx?P=sa&amp;an=AFPR000020200306eg3600hd1&amp;cat=a&amp;ep=ASE|https://global.factiva.com/redir/default.aspx?P=sa&amp;an=TPUNC00020200306eg360008f&amp;cat=a&amp;ep=ASE|https://global.factiva.com/redir/default.aspx?P=sa&amp;an=XNEWS00020200818eg8i00ci1&amp;cat=a&amp;ep=ASE|https://global-factiva-com.proxy.wm.edu/redir/default.aspx?P=sa&amp;an=NATNIG0020200815eg8f0002x&amp;cat=a&amp;ep=ASE|https://global.factiva.com/redir/default.aspx?P=sa&amp;an=DATRUS0020201220egcj0001d&amp;cat=a&amp;ep=ASE|https://global.factiva.com/redir/default.aspx?P=sa&amp;an=PMNNIG0020200816eg8f0000f&amp;cat=a&amp;ep=ASE|https://global.factiva.com/redir/default.aspx?P=sa&amp;an=TSUNE00020201018egai0015q&amp;cat=a&amp;ep=ASE|https://global.factiva.com/redir/default.aspx?P=sa&amp;an=BUSMEDI020201021egal0005q&amp;cat=a&amp;ep=ASE|https://global.factiva.com/redir/default.aspx?P=sa&amp;an=TPUNC00020200818eg8i000e0&amp;cat=a&amp;ep=ASE|https://global.factiva.com/redir/default.aspx?P=sa&amp;an=AIWGUA0020200110eg1a00032&amp;cat=a&amp;ep=ASE|https://global.factiva.com/redir/default.aspx?P=sa&amp;an=AIWGUA0020200818eg8i000b9&amp;cat=a&amp;ep=ASE|https://global.factiva.com/redir/default.aspx?P=sa&amp;an=AFNWS00020200306eg360005l&amp;cat=a&amp;ep=ASE|https://global.factiva.com/redir/default.aspx?P=sa&amp;an=AIWVAN0020201123egbn000sf&amp;cat=a&amp;ep=ASE|https://global.factiva.com/redir/default.aspx?P=sa&amp;an=AFNWS00020201221egcl0028u&amp;cat=a&amp;ep=ASE|https://global.factiva.com/redir/default.aspx?P=sa&amp;an=DATRUS0020200305eg340002l&amp;cat=a&amp;ep=ASE|https://global.factiva.com/redir/default.aspx?P=sa&amp;an=AFNWS00020200724eg7o00415&amp;cat=a&amp;ep=ASE|https://global.factiva.com/redir/default.aspx?P=sa&amp;an=TSUNE00020201017egah000ru&amp;cat=a&amp;ep=ASE|https://global.factiva.com/redir/default.aspx?P=sa&amp;an=NIGTRI0020200826eg8p0004a&amp;cat=a&amp;ep=ASE|https://global.factiva.com/redir/default.aspx?P=sa&amp;an=NANIG00020200818eg8h00007&amp;cat=a&amp;ep=ASE|https://global.factiva.com/redir/default.aspx?P=sa&amp;an=NIGTRI0020200804eg830001a&amp;cat=a&amp;ep=ASE|https://global.factiva.com/redir/default.aspx?P=sa&amp;an=BTRIB00020200307eg37000jl&amp;cat=a&amp;ep=ASE|https://global.factiva.com/redir/default.aspx?P=sa&amp;an=NAMBSUN020201209egc800034&amp;cat=a&amp;ep=ASE|https://global.factiva.com/redir/default.aspx?P=sa&amp;an=TPUNC00020200126eg1p0004v&amp;cat=a&amp;ep=ASE|https://global.factiva.com/redir/default.aspx?P=sa&amp;an=CHOREN0020200724eg7o0005o&amp;cat=a&amp;ep=ASE|https://global.factiva.com/redir/default.aspx?P=sa&amp;an=DATRUS0020200915eg9e0000h&amp;cat=a&amp;ep=ASE|https://global.factiva.com/redir/default.aspx?P=sa&amp;an=TPUNC00020200329eg3t00018&amp;cat=a&amp;ep=ASE|https://global.factiva.com/redir/default.aspx?P=sa&amp;an=AFNWS00020200906eg96000bf&amp;cat=a&amp;ep=ASE|https://global.factiva.com/redir/default.aspx?P=sa&amp;an=DATRUS0020200123eg1l0001e&amp;cat=a&amp;ep=ASE|https://global.factiva.com/redir/default.aspx?P=sa&amp;an=DATRUS0020200615eg6d0000s&amp;cat=a&amp;ep=ASE|https://global.factiva.com/redir/default.aspx?P=sa&amp;an=AIWTHD0020200816eg8g0005v&amp;cat=a&amp;ep=ASE|https://global.factiva.com/redir/default.aspx?P=sa&amp;an=AIWGUA0020200817eg8h0006r&amp;cat=a&amp;ep=ASE|https://global.factiva.com/redir/default.aspx?P=sa&amp;an=NIGTRI0020201107egb60000f&amp;cat=a&amp;ep=ASE|https://global.factiva.com/redir/default.aspx?P=sa&amp;an=TPUNC00020200913eg9c0000u&amp;cat=a&amp;ep=ASE|https://global.factiva.com/redir/default.aspx?P=sa&amp;an=ATPTOD0020200616eg6g00007&amp;cat=a&amp;ep=ASE|https://global.factiva.com/redir/default.aspx?P=sa&amp;an=DATRUS0020200826eg8q0003p&amp;cat=a&amp;ep=ASE|https://global.factiva.com/redir/default.aspx?P=sa&amp;an=TPUNC00020200306eg36000jl&amp;cat=a&amp;ep=ASE|https://global.factiva.com/redir/default.aspx?P=sa&amp;an=AIWTHD0020201212egcc0002y&amp;cat=a&amp;ep=ASE|https://global.factiva.com/redir/default.aspx?P=sa&amp;an=TPUNC00020201107egb70002z&amp;cat=a&amp;ep=ASE|https://global.factiva.com/redir/default.aspx?P=sa&amp;an=AIWVAN0020200307eg37000p6&amp;cat=a&amp;ep=ASE|https://global.factiva.com/redir/default.aspx?P=sa&amp;an=AIWTHD0020200125eg1p000dx&amp;cat=a&amp;ep=ASE|https://global.factiva.com/redir/default.aspx?P=sa&amp;an=PEODEN0020200725eg7p0000i&amp;cat=a&amp;ep=ASE|https://global.factiva.com/redir/default.aspx?P=sa&amp;an=AFNWS00020200819eg8j0000o&amp;cat=a&amp;ep=ASE|https://global.factiva.com/redir/default.aspx?P=sa&amp;an=AIWGHC0020200620eg6i0001v&amp;cat=a&amp;ep=ASE|https://global.factiva.com/redir/default.aspx?P=sa&amp;an=AFNWS00020201223egcn000vg&amp;cat=a&amp;ep=ASE|https://global.factiva.com/redir/default.aspx?P=sa&amp;an=TSUNE00020201123egbn0010f&amp;cat=a&amp;ep=ASE||https://global.factiva.com/redir/default.aspx?P=sa&amp;an=DATRUS0020201226egcp0002u&amp;cat=a&amp;ep=ASE|https://www.chinca.org/cica/info/20122509050311|http://www.sasac.gov.cn/n2588025/n2588119/c13692127/content.html|http://www.sasac.gov.cn/n2588025/n2588124/c16794699/content.html|http://www.sasac.gov.cn/n2588025/n2588139/c15204758/content.html|http://www.sasac.gov.cn/n4470048/n13461446/n15412215/n15732983/c15733066/content.html|http://www.sasac.gov.cn/n2588025/n2588119/c15205893/content.html|https://fmic.gov.ng/transportation-ministry-presents-2021-budget-to-national-assembly/"/>
        <s v="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
        <s v="https://www.dropbox.com/s/0p7rpqfd076cjdc/e-ProMIS%20Kenya%20056524%20Full.pdf?dl=0|https://www.treasury.go.ke/component/jdownloads/send/207-budget-books/1461-dev-book-1107-2111-draft.html?option=com_jdownloads|https://www.dropbox.com/s/0et4jg1qfg1bo7r/External-Public-Debt-Register-as-at-End-June-2021.pdf?dl=0|https://www.treasury.go.ke/wp-content/uploads/2021/09/External-Public-Debt-Register-as-at-End-June-2020.pdf|http://e-promis.treasury.go.ke/e-promis/"/>
        <s v="https://www.dropbox.com/s/1fo9v4tx6qifh5q/Vocational%20Training%20Institute%20Construction%20Project%20AMP%20Record%20August%202022.pdf?dl=0|http://pgfe.finances.gouv.ci/aim/viewActivityPreview.do~activityId=42872|https://www.dropbox.com/s/quz9mtrffo3u4vg/1_Contrat%20du%20projet%20d%C3%A9finitif%20sign%C3%A9%20par%20trois%20parties-20171229.pdf?dl=0|https://www.koaci.com/article/2022/01/24/cote-divoire/societe/cote-divoire-lancement-de-la-construction-du-premier-des-7-etablissements-de-formation-professionnelle-cout-total-1465-milliards_157102.html|https://news.abidjan.net/articles/703443/formation-professionnelle-le-premier-ministre-pose-la-premiere-pierre-dun-projet-de-construction-de-7-etablissements|https://www.gouv.ci/_actualite-article.php?d=3&amp;recordID=13890&amp;p=438|http://shanghaibiz.sh-itc.net/article/dwtz/dwtzhwtz/202201/1526013_1.html|http://www.news.cn/fortune/2022-01/25/c_1128298446.htm|https://news.sina.com.cn/o/2022-01-25/doc-ikyakumy2492958.shtml|https://www.avic-intl.cn/html/news/4989.html|https://it-it.facebook.com/DrKouassiBrice/photos/a.2019912774685710/2764359026907744/?type=3&amp;eid=ARDjoVS0FMluNUwuLNJRRtMSr1XRHtd_hBm4tAvg9oPALf9T5ybW9K4SYXDtdLdOT7V8xdquQ5rRgUS7&amp;ifg=1|https://www.dropbox.com/s/xfjcwfmnag7ua1r/%20Projet%20de%20construction%20de%207%20%C3%A9tablissements%20de%20formation%20professionnelle_%20AVIC%20_Cr%C3%A9dit%20acheteur%20AMP%20June%202023.pdf?dl=0|https://www.cannews.com.cn/2023/0331/359281.shtml|https://adjuwa.net/2023/04/14/cote-divoire-lycee-professionnel-de-yamoussoukro-le-ministre-visite-le-chantier/"/>
        <s v="https://www.dropbox.com/s/1g6ytn3kz0k6who/PROJET%20DE%20REALISATION%20DE%20L%27AUTOROUTE%20THIES-TOUBA.pdf?dl=0|http://www.worldhighways.com/categories/auctions-equipment-supply-servicing-finance/news/chinese-funding-for-senegal-road-project/|https://www.dropbox.com/s/5t46hy9817lzjdl/ICA%202015%20report%20web%20finalR.pdf?dl=0|https://web.archive.org/web/20180521025034/https://www.tresor.economie.gouv.fr/Ressources/File/436926|https://static1.squarespace.com/static/5652847de4b033f56d2bdc29/t/59f85883ec212d5a70e9624c/1509447812591/bulletin+v5.pdf|http://www.finances.gouv.sn/en/index.php/news/170-construction-of-thies-touba-highway-china-lends-416-billion-fcfa-to-senegal-for-its-realization|http://www.chinadaily.com.cn/a/201807/21/WS5b528749a310796df4df7d0b.html|http://www.crbc.com/site/crbcEN/527/info/2017/46841633.html?id=570e2bf6-b830-4fd4-80d9-1c51e2336193|http://www.scio.gov.cn/m/zhzc/35353/35354/Document/1506908/1506908.htm|http://en.sasac.gov.cn/2018/08/31/c_387.htm|https://www.yidaiyilu.gov.cn/xwzx/gnxw/60115.htm|https://www.dropbox.com/s/qxsbqumun68za96/Instrumentalisation%20de%20la%20coop%20ration%20chinoise%20et%20transition%20politique%20au%20S%20n%20gal%20analyse%20de%20l%20re%20Wade.pdf?dl=0|https://www.crbc.com/site/crbcEN/77875/info/2017/46841214.html|https://www.sohu.com/a/308358409_201960|http://www.xinhuanet.com/silkroad/2018-09/13/c_1123423511.htm|https://ordredesavocats.sn/construction-de-lautoroute-thies-touba-la-chine-prete-416-milliards-de-fcfa-au-senegal-pour-sa-realisation/|http://hwgcyd.chinca.org/index.php?s=/Home/Index/view/id/51.html|http://www.ccccltd.cn/news/gsyw/201812/t20181225_95552.html|http://www.ccfourth.com/level3.jsp?id=7380|https://www.facebook.com/MITTD.GouvSN/posts/955119798213911/|http://sn.chineseembassy.org/chn/sgdt/t1319777.htm|http://senegal.mofcom.gov.cn/article/c/201608/20160801381809.shtml|http://news.adakar.com/h/112945.html|http://big5.www.gov.cn/gate/big5/www.gov.cn/xinwen/2018-09/13/content_5321583.htm|https://www.fmprc.gov.cn/web/wjdt_674879/zwbd_674895/t1624211.shtml|http://french.china.org.cn/foreign/txt/2018-12/20/content_74293999.htm|https://www.agenceecofin.com/investissement/1006-29697-senegal-pret-416-milliards-fcfa-de-la-chine-pour-la-construction-de-l-autoroute-thies-touba|http://sn.chineseembassy.org/chn/sgdt/t1271846.htm|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s://www.dropbox.com/s/hofs85kwiey66kf/May%202018%20Flat%20Export%20of%20Senegal%20AMP.xls?dl=0|http://extwprlegs1.fao.org/docs/pdf/Sen169728.pdf|http://senegal.mofcom.gov.cn/article/c/201506/20150601008054.shtml|https://www.sec.gouv.sn/sites/default/files/ARMP%20Rapport%20Annuel%202015.pdf|http://www.sasac.gov.cn/n2588020/n2877938/n2879597/n2879599/c9535101/content.html|http://www.eximbank.gov.cn/info/ztzl/fzzt/fzxm/201810/t20181012_6930.html"/>
        <s v="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
        <s v="https://www.dropbox.com/s/1vzpz03vpf49qts/SBSA_Press_Release_signing_231019_Final.pdf?dl=0"/>
        <s v="https://www.dropbox.com/s/1xu6euanrb5qn0a/February%202018%20Export%20from%20the%20Government%20of%20Ivory%20Coast%27s%20Aid%20Management%20Platform.xlsx?dl=0|http://www.socotec.com/en/news/318-socotec-selected-to-secure-construction-of-future-olympic-stadium-in-cote-d-ivoire |https://savm-saba.com/en/olympic-village-ebimpe-abidjan/|https://constructionreviewonline.com/2015/04/china-to-fund-a-60000-capacity-stadium-in-ivory-coast/|https://www.fmprc.gov.cn/web/dszlsjt_673036/t1588631.shtml|http://www.ppp.gouv.ci/file/321/download?token=wS7dfwoT|http://ci.mofcom.gov.cn/article/jmxw/201808/20180802779552.shtml|http://ci.mofcom.gov.cn/article/jmxw/201801/20180102700145.shtml|https://www.jeuneafrique.com/depeches/229644/politique/cote-divoire-la-chine-va-batir-un-stade-olympique-a-abidjan/|http://ci.mofcom.gov.cn/article/todayheader/201805/20180502740511.shtml|http://ci.mofcom.gov.cn/article/todayheader/201801/20180102698230.shtml|http://ci.chineseembassy.org/chn/zxyw/t1442416.htm|http://ci.chineseembassy.org/chn/sbjw/t1426312.htm|http://ci2.mofcom.gov.cn/article/bilateralvisits/201805/20180502739929.shtml|https://global-factiva-com.proxy.wm.edu/redir/default.aspx?P=sa&amp;an=FRTMAT0020170927ed9r0008f&amp;cat=a&amp;ep=ASE|https://global-factiva-com.proxy.wm.edu/redir/default.aspx?P=sa&amp;an=AFRPRE0020170826ed8q0000f&amp;cat=a&amp;ep=ASE|https://global-factiva-com.proxy.wm.edu/redir/default.aspx?P=sa&amp;an=JOCACO0020190905ed3r00dh6&amp;cat=a&amp;ep=ASE|http://webcache.googleusercontent.com/search?q=cache:5cc-h0ZMq1wJ:https://www.focac.org/chn/zfgx/zzjw/t1800872.htm&amp;hl=en&amp;gl=us&amp;strip=1&amp;vwsrc=0|http://www.syjlzx.com/newsshow.php?cid=20&amp;nid=252|https://www.dropbox.com/s/lx6n12imvzrub9a/Stade%20d%27Ebimp%C3%A9%20_%20La%20Chine%20et%20sa%20contribution%20aux%20infrastructures%20sportives%20en%20Cote%20d%27ivoire%20%233%20-%20Observatoire%20Fran%C3%A7ais%20des%20Nouvelles%20Routes%20de%20la%20Soie.pdf|http://www.gouv.ci/_actualite-article.php?d=1&amp;recordID=7620&amp;p=340|http://ci.mofcom.gov.cn/article/todayheader/202010/20201003007355.shtml|https://www.fmprc.gov.cn/web/gjhdq_676201/gj_676203/fz_677316/1206_677922/1206x2_677942/t1821936.shtml|https://www.dropbox.com/s/axafl0lt2lizeko/ChinaLoansToAfrica%C2%A9SAIS-CARI.csv?dl=0|https://global-factiva-com.proxy.wm.edu/redir/default.aspx?P=sa&amp;an=XHFRNS0020170317ed3h005se&amp;cat=a&amp;ep=ASE|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 |https://www.dropbox.com/s/rwpk51m9id49llw/EBIMPE%20-ACCORD%20CI%20GOUV%20CHINE.pdf?dl=0 "/>
        <s v="https://www.dropbox.com/s/1xu6euanrb5qn0a/February%202018%20Export%20from%20the%20Government%20of%20Ivory%20Coast%27s%20Aid%20Management%20Platform.xlsx?dl=0|https://ageroute.ci/index.php/actualites/dossiers/121-les-sources-de-financement-des-projets-routiers|http://www.gouv.ci/_conseil-ministre-details.php?recordID=320|http://www.chine.diplomatie.gouv.ci/conseil-ministre.php?lang=&amp;num=320|http://www.gouv.ci/doc/1512588358Communique-du-Conseil-des-Ministres-du-mercredi-06-decembre-2017.pdf|http://webcache.googleusercontent.com/search?q=cache:5KaWpv3Yk34J:www.crbc.com/site/crbc/274/info/2015/3025.html&amp;hl=en&amp;gl=us&amp;strip=1&amp;vwsrc=0|https://aip.ci/communique/communique-du-conseil-des-ministres-du-mercredi-06-decembre-2017/|https://www.crbc.com/site/crbcEN/460/info/2017/5076779.html?id=afd3ea85-64b2-4fa1-9289-d197e2b5d6a4|https://www.acturoutes.info/page.php?p=1&amp;id=7903|https://www.dropbox.com/s/axafl0lt2lizeko/ChinaLoansToAfrica%C2%A9SAIS-CARI.csv?dl=0|https://www.dropbox.com/s/q3dx3w6gp8aixai/2018%20Government%20of%20Cote%20d%27Ivoire%20Bond%20Prospecus.pdf?dl=0|https://www-ccccltd-cn.translate.goog/news/jcxw/jx/202201/t20220104_145489.html?_x_tr_sl=zh-CN&amp;_x_tr_tl=en&amp;_x_tr_hl=en&amp;_x_tr_pto=sc|https://www-sasac-gov-cn.translate.goog/n2588025/n2588124/c22586827/content.html?_x_tr_sch=http&amp;_x_tr_sl=zh-CN&amp;_x_tr_tl=en&amp;_x_tr_hl=en&amp;_x_tr_pto=sc|https://www.facebook.com/media/set/?set=a.939080232829191&amp;type=3&amp;comment_id=939264636144084|https://www.dropbox.com/s/b6ujmzrghip4r8x/Projet%20de%20bitumage%20de%20la%20route%20AGBOVILLE%20-%20RUBINO%20-%20CECHY_61%2C3%20Km%20English.pdf?dl=0|https://www.dropbox.com/s/rwo2j8av2t1of19/Projet%20de%20bitumage%20de%20la%20route%20AGBOVILLE%20-%20RUBINO%20-%20CECHY_61%2C3%20Km%20French.pdf?dl=0|https://www.dropbox.com/s/8wr42j2lui4u6cn/ROUTE%20Agboville-Rubino-C%C3%A9chi_AVANCEMENT%20AU%2031%20OCTOBRE%202017.pptx?dl=0"/>
        <s v="https://www.dropbox.com/s/2fnq4tcroshjsb9/DAD%20Cameroon%20-%20001056.pdf?dl=0|https://www.dropbox.com/s/99rcjvlwffv5iof/IJGlobal%20-%20Memve%27ele%20Hydroelectric%20Power%20Plant%20%28200MW%29%20Additional%20Facility%202017%20-%20Cameroon.pdf?dl=0|https://www.dropbox.com/s/8jaqrnzraoatqf9/2015%20Bond%20Prospectus%20Republic%20of%20Cameroon.PDF?dl=0|  https://www.dropbox.com/s/vults7c3kv89j45/BU_PITCH_ENGLISH_2018.xlsx?dl=0|http://www.mofcom.gov.cn/article/i/jyjl/k/201703/20170302526065.shtml|https://static1.squarespace.com/static/5652847de4b033f56d2bdc29/t/57ff9ca8e3df28f75af06913/1476369580891/cameroon+final+draft+6.pdf|https://projetmemveele.org/node/44|https://www.agenceecofin.com/hydroelectricite/0702-73611-barrage-de-memve-ele-au-cameroun-la-livraison-des-ouvrages-d-evacuation-d-energie-est-annoncee-pour-aout-2020|https://www.dropbox.com/s/nkr9j6w217w902r/DAD%20Cameroon%20-%20PROJET%20DE%20CONSTRUCTION%20DES%20OUVRAGES%20D%27EVACUATION%20D%27ENERGIE%20ELECTRIQUE%20DU%20BARRAGE%20HYDROELECTRIQUE%20DE%20MEMVE%27ELE..pdf?dl=0|https://www.cac-international.com/sinohydro-has-already-installed-280-pylons-on-the-294-to-connect-the-memveele-dam/?lang=en|https://www.imf.org/~/media/Files/Publications/CR/2018/cr1809.ashx|http://www.crtv.cm/2019/04/memveele-hydroelectric-plant-the-project-to-light-the-south-region-and-beyond-almost-complete/|https://www.dropbox.com/s/axafl0lt2lizeko/ChinaLoansToAfrica%C2%A9SAIS-CARI.csv?dl=0|https://www.dropbox.com/s/a400557jut579m5/Government%20of%20Cameroon%202020%20Register%20of%20Chinese%20Loans%20and%20Borrowing%20Terms.pdf?dl=0 |https://www.journalducameroun.com/en/wp-content/uploads/2021/12/expose-assemble-anglais.pdf|https://www.crtv.cm/2019/04/memveele-hydroelectric-plant-the-project-to-light-the-south-region-and-beyond-almost-complete/|https://www.otec-engineering.com/project/Transmission-Lines-and-Substations-of-Memve%E2%80%99ele-Hydroelectric-Project-|https://www.businessincameroon.com/energy/1207-11758-memve-ele-dam-minee-announces-completion-of-225kv-nyabizan-yaounde-electricity-transport-line-for-sep-2021|https://www.greenbuildingafrica.co.za/cameroon-memveele-hydro-dam-transmission-line-incomplete-as-population-demand-compensation/|http://www.caa.cm/images/publications/dette-publique/conjoncture_n_018_octobre_2017.pdf|https://labogenie-cm.translate.goog/2020/10/27/barrage-de-memveele/?_x_tr_sl=fr&amp;_x_tr_tl=en&amp;_x_tr_hl=en&amp;_x_tr_pto=sc"/>
        <s v="https://www.dropbox.com/s/2jdcbk00xhwynim/Accord%20Bilat%C3%A9ral%20Niger-B%C3%A9nin.pdf?dl=0.|https://www.dropbox.com/s/tise8kgmn6qi3fc/AE-471.pdf?dl=0|https://leconomistebenin.com/pipeline-de-petrole-brutle-chinois-cnpc-sinstalle-au-benin/#:~:text=Ce%20pipeline%20de%20plus%20de,investi%20par%20CNPC%20en%20Afrique.&amp;text=Dans%20le%20but%20d'aider,de%20S%C3%A8m%C3%A8%2DPodji%20au%20B%C3%A9nin.|https://leadership.ng/china-builds-1980km-oil-pipeline-from-niger-to-benin-republic/|https://pumps-africa.com/benin-launches-its-side-of-niger-benin-oil-pipeline-project/|http://www.cnpc.com.cn/en/nr2019/201908/0a5705247d154edf947c7c463c00a2c9.shtml|https://www.yicaiglobal.com/news/china-petroleum-engineering-units-win-usd881-million-west-africa-oil-pipeline-project|https://www.energyvoice.com/oilandgas/africa/pipelines-africa/323788/niger-benin-talon-pipeline/|https://newsghana.com.gh/chinese-company-to-fund-pipeline-construction-in-benin/?__cf_chl_jschl_tk__=pmd_dcac7e5ff288fe840b291e92d479504d41fa8812-1627781795-0-gqNtZGzNAg2jcnBszQe6|https://news.cgtn.com/news/2022-10-14/Africa-s-biggest-oil-pipeline-from-Niger-to-Benin-takes-shape-1e7tWKLJGzm/index.html|https://www.nsenergybusiness.com/projects/niger-benin-crude-pipeline/|https://web.archive.org/web/20221011023503/http://www.anp.ne/article/le-president-de-la-republique-effectue-une-serie-des-visite-dans-le-dendi|https://www.africanews.com/2022/10/13/niger-to-pump-more-crude-as-pipeline-works-accelerate/|https://www.banque-france.fr/sites/default/files/media/2019/04/08/monographie-du-niger-2019-04-08_0.pdf|http://news.cnpc.com.cn/system/2020/03/03/001764924.shtml|https://www.fmprc.gov.cn/web/gjhdq_676201/gj_676203/fz_677316/1206_678332/1206x2_678352/201909/t20190919_9321400.shtml|http://cpec.cnpc.com.cn/cpec/gsgg/202108/173f4761c7814ff4b92e314778387d1d/files/276e0e7093b04f4883de937c9d0b07d1.pdf|http://news.cnpc.com.cn/system/2022/04/12/030065176.shtml|http://news.cnpc.com.cn/system/2021/10/13/030046601.shtml|https://sgg.gouv.bj/doc/decret-2020-024/download|https://www.agenceecofin.com/transport/2001-72935-niger-wapco-recoit-une-autorisation-de-transport-interieur-pour-la-realisation-du-pipeline-niger-benin|https://www.gouv.bj/actualite/1290/construction-pipeline-export-niger-benin-travaux-officiellement-lances/|https://nigerdiaspora.net/2020-08-08-07-45-53/economie/34-economie/16711-enquete-sur-le-limogeage-du-dga-de-la-societe-wapco-les-milliards-de-la-magouille|http://news.aniamey.com/h/95713.html|https://budgetbenin.bj/wp-content/uploads/2020/06/DPBEP_2021-2023.pdf|https://sgg.gouv.bj/doc/decret-2021-180/download|https://eau-mines.gouv.bj/article/60/transport-hydrocarbures-travaux-construction-pipeline-exportation-niger-benin-lances-jeudi-20-2021/|http://news.acotonou.com/h/120371.html|https://www.africaintelligence.com/west-africa/2019/07/23/agadem-seme-pipeline-patrice-talon-speeds-up-process-with-cnpc,108366852-bre|https://www.africaintelligence.com/west-africa/2019/09/10/export-pipeline-cnpc-making-fast-progress-with-partner-cppe,108371802-bre|https://www.imf.org/-/media/Files/Publications/CR/2021/English/1NEREA2021001.ashx|https://documents1.worldbank.org/curated/en/099605105092251771/pdf/P17725409626890c00921f0697c07bec87e.pdf|https://www.africaintelligence.com/west-africa/2021/06/10/cnpc-and-bazoum-to-negotiate-government-stake-in-agadem-pipeline-project,109672309-art|https://documents1.worldbank.org/curated/en/329661576465233438/text/Niger-First-Laying-the-Foundation-for-inclusive-Development-Policy-Financing.txt|https://sgg.gouv.bj/doc/decret-2021-512/download|https://www.imf.org/-/media/Files/Publications/CR/2019/1BENEA2019003.ashx|https://www.frontierafricareports.com/article/niger-benin-pipeline-is-30-complete-presidency-of-niger|https://www.sohu.com/a/343272146_100273878|https://www.africaintelligence.com/west-africa/2022/05/31/niger-benin-pipeline-cnpc-and-oil-minister-meeting-ends-with-plenty-still-to-talk-about,109788573-gra|https://mobile.twitter.com/wapcobenin|https://www.enerdata.net/publications/daily-energy-news/cnpc-starts-construction-works-niger-benin-oil-pipeline.html|http://www.mofcom.gov.cn/article/i/jyjl/k/202011/20201103015002.shtml|https://mobile.twitter.com/wapconiger|http://webcache.googleusercontent.com/search?q=cache%3Ahttps%3A%2F%2Fm.icilome.com%2Fnews.asp%3Freg%3DAFRIQUE%26idnews%3D873907&amp;oq=cache%3Ahttps%3A%2F%2Fm.icilome.com%2Fnews.asp%3Freg%3DAFRIQUE%26idnews%3D873907&amp;aqs=chrome..69i57j69i58.1977j0j4&amp;sourceid=chrome&amp;ie=UTF-8|http://ne.mofcom.gov.cn/sys/print.shtml?/jmxw/202011/20201103015002|https://www.africa-energy.com/news-centre/article/chinese-launch-benin-phase-multi-billion-dollar-pipeline|http://news.aniamey.com/h/93272.html|https://www.agenceafrique.com/37873-la-societe-wapco-niger-a-realise-600-km-sur-les-2000-km-du-pipeline-reliant-le-niger-au-benin.html|http://webcache.googleusercontent.com/search?q=cache%3Ahttps%3A%2F%2Flevenementniger.com%2Fproduction-petroliere-lancement-des-travaux-de-construction-du-pipeline-niger-benin%2F&amp;oq=cache%3Ahttps%3A%2F%2Flevenementniger.com%2Fproduction-petroliere-lancement-des-travaux-de-construction-du-pipeline-niger-benin%2F&amp;aqs=chrome..69i57j69i58.1543j0j4&amp;sourceid=chrome&amp;ie=UTF-8|https://web.archive.org/web/20221013181927/https://finance.yahoo.com/news/africas-longest-oil-pipeline-takes-152452252.html|https://web.archive.org/web/20221127090155/https://transports.bj/projet-de-construction-et-dexploitation-du-pipeline-export-niger-benin/"/>
        <s v="https://www.dropbox.com/s/2ngr037afdtnul4/ACGT%202013.pdf?|https://www.dropbox.com/s/cs6588i9r6bv79r/The%20impact%20of%20Sicomines%20on%20development%20in%20the%20Democratic%20Republic%20of%20Congo%20.pdf?dl=0|https://www.dropbox.com/s/axafl0lt2lizeko/ChinaLoansToAfrica%C2%A9SAIS-CARI.csv?dl=0 .|https://www.dropbox.com/s/17vj39iersx0b1i/drc-china%20infrastructure%20status%20march%202011.pdf?dl=0|https://www.google.com/maps/place/Avenue+Ndjoku,+Kinshasa,+Democratic+Republic+of+the+Congo/@-4.4221149,15.4270664,17z/data=!3m1!4b1!4m5!3m4!1s0x1a6a479596b5077b:0xaadbc41ba308cd5e!8m2!3d-4.4221203!4d15.4292604|http://www.acgt.cd/images/documents/rapports_annuels/R2013.pdf|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2owglpahph3n5hy/Public%20Sector%20Debt%20Statistical%20Bulletin%20No.%2015%20%282010.11%20-%202014.15%29.pdf?dl=0"/>
        <s v="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66eoeih2gqw1np4/BT116_juin%20%281%29.pdf?dl=0"/>
        <s v="https://www.dropbox.com/s/2y9g7wl8s617bzk/Diesel%20Multiple%20Unit%20PF%20--%20Angola.pdf?dl=0|http://www.icbc.com.cn/ICBC/%E5%A4%96%E9%83%A8%E8%B0%83%E7%94%A8/%E4%B8%80%E5%B8%A6%E4%B8%80%E8%B7%AF%E6%9C%80%E4%BD%B3%E9%A1%B9%E7%9B%AE%E8%AF%84%E9%80%89/19.htm|https://www.tagmydeals.com/Deals/DealData/12268?title=Ministry-of-Finance-of-Angola-Sinosure-Covered-Loan|https://www.163.com/dy/article/F5QV3C2G0511K4OT.html|https://raillinkspro.com/scqbzx/257.html|https://railway-news.com/crrc-dispatches-2nd-batch-of-3-dmus-to-angola/|https://www.dropbox.com/s/sgqaxp7lg9o27pk/CRRC-made%20DMUs%20are%20put%20into%20operation%20in%20Angola_Home-old_CRRC.pdf?dl=0|https://www.youtube.com/watch?v=ZVOR28qFfFU|https://www.sohu.com/a/574061056_120333600|https://news.cnstock.com/industry,rdjj-202206-4898255.htm"/>
        <s v="https://www.dropbox.com/s/4tks4mjv0pc644b/GHA%3A000927%20Kpong%20Water%20Supply%20Expansion%20Project_Overview.pdf?dl=0|https://www.dropbox.com/s/o7outeyybdk6re3/GHA%3A000927%20Kpong%20Water%20Supply%20Expansion%20Project_Financial_Information.pdf?dl=0|https://mofep.gov.gh/sites/default/files/budget-statements/2021-Budget-Statement_v3.pdf|https://mofep.gov.gh/sites/default/files/basic-page/2021-Annual-Borrowing-Recovery-Plan.pdf"/>
        <s v="https://www.dropbox.com/s/5d0syphaycniqh8/GHA%3A000814%20ICT-Based%20Distance%20Learning%20Project%20for%205%20National%20Tertiary%20Education_Overview.pdf?dl=0|https://mofep.gov.gh/sites/default/files/basic-page/2021-Annual-Borrowing-Recovery-Plan.pdf|https://mofep.gov.gh/sites/default/files/budget-statements/2021-Budget-Statement_v3.pdf|https://www.prnewswire.com/in/news-releases/huawei-and-unesco-to-implement-project-in-africa-for-digital-education-systems-877925197.html|https://newsghana.com.gh/virtual-learning-space-uncoordinated-cendlos/|https://newsghana.com.gh/cendlos-encourages-ghanaians-to-take-advantage-of-e-learning-platforms/|https://www.dropbox.com/s/3xhw2role4ujh6t/GHA%3A000814%20ICT-Based%20Distance%20Learning%20Project%20for%205%20National%20Tertiary%20Education_Financial_Information.pdf?dl=0"/>
        <s v="https://www.dropbox.com/s/6jkb87m19ly8d6s/D%20n%C2%AF2015-178%20du%2021%20janvier%202015.pdf?dl=0|http://cg.mofcom.gov.cn/article/zxhz/sbmy/201010/20101007215020.shtml|http://documents.worldbank.org/curated/en/193551468248987635/pdf/911870WP0ROC0E04Box385329B00PUBLIC0.pdf|https://grands-travaux.gouv.cg/en/eximbank-chine|https://web.archive.org/web/20150511085007/http://cg.china-embassy.org/chn/zgzj/jmwl/t890338.htm|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
        <s v="https://www.dropbox.com/s/6jkb87m19ly8d6s/D%20n%C2%AF2015-178%20du%2021%20janvier%202015.pdf?dl=0|http://cg.mofcom.gov.cn/article/zxhz/sbmy/201010/20101007215020.shtml|https://web.archive.org/web/20150511085007/http://cg.china-embassy.org/chn/zgzj/jmwl/t890338.htm|https://grands-travaux.gouv.cg/en/eximbank-chine|http://documents.worldbank.org/curated/en/193551468248987635/pdf/911870WP0ROC0E04Box385329B00PUBLIC0.pdf|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
        <s v="https://www.dropbox.com/s/6jkb87m19ly8d6s/D%20n%C2%AF2015-178%20du%2021%20janvier%202015.pdf?dl=0|https://pnd.plan.gouv.cg/wp-content/uploads/2018/10/PPAP_Final.pdf|http://postetelecom.gouv.cg/cooperation-la-chine-partenaire-du-congo-dans-la-realisation-de-la-3eme-phase-de-couverture-nationale-en-telecommunication/|https://www.agenceecofin.com/infrastructures/1910-61024-le-congo-et-la-chine-preparent-la-3eme-phase-du-projet-de-couverture-nationale-en-telecommunications|https://www.portail242.info/La-Chine-determinee-a-appuyer-le-Congo-dans-developpement-des-telecommunications_a3171.html|https://www.dropbox.com/s/mmz3b0fnj5kwm5q/2017%20China%20Eximbank%20loan%20for%20telecommunication%20project%20in%20Republic%20of%20Congo.pdf?dl=0|http://maetgt.org/2018/04/10/projets-de-cooperation-centre-dune-audience-entre-ministre-bouya-nouvel-ambassadeur-de-chine-congo/|https://economie.gouv.cg/sites/default/files/Documentation/Lois/2017/L%20n%C2%B033-2017%20du%2014%20ao%C3%BBt%202017.pdf|https://www.dropbox.com/s/wavikqyk5dpytcn/rapport-dette-v2.pdf?dl=0|https://www.dropbox.com/s/axafl0lt2lizeko/ChinaLoansToAfrica%C2%A9SAIS-CARI.csv?dl=0  |https://economie.gouv.cg/sites/default/files/D%20n%C2%B02019-150%20du%2017%20juin%202019.pdf|https://www.sgg.cg/JO/2019/congo-jo-2019-27.pdf|https://grands-travaux.gouv.cg/sites/default/files/2020-04/Reflet17-red.pdf|https://postetelecom.gouv.cg/discours_ministre/Allocution_Congo_Telecom.pdf|https://www.dropbox.com/s/nwkdqg7jx661wzt/COG_2017_455_Loi%20n%C2%B0%2033-2017%20du%2014%20ao%C3%BBt%202017.pdf?dl=0|http://www.eximbank.gov.cn/info/news/201806/t20180610_2659.html|https://s3.documentcloud.org/documents/20488113/cog_2017_455.pdf"/>
        <s v="https://www.dropbox.com/s/6jkb87m19ly8d6s/D%20n%C2%AF2015-178%20du%2021%20janvier%202015.pdf?dl=0|https://www.temoignages.re/international/monde/inauguration-du-troisieme-barrage-congolais-finance-par-la-chine,89732|http://www.chinacables.com/xwdt_6954/gsxw/201707/t20170726_168444.html|http://news.bjx.com.cn/html/20140122/488218.shtml|http://www.ceppea.net/n/i/_3158?pid=149|http://www.cmec.com/xwzx/gsxw/201706/t20170602_155809.html|https://chinaafricaloandata.org/|https://grands-travaux.gouv.cg/en/eximbank-chine|https://www.dropbox.com/s/wavikqyk5dpytcn/rapport-dette-v2.pdf?dl=0|https://chinamachinery.todayir.com/s/news_project_details.php?id=135718|https://www.dropbox.com/s/axafl0lt2lizeko/ChinaLoansToAfrica%C2%A9SAIS-CARI.csv?dl=0  |https://www.dropbox.com/s/cbosky5tjipx7a7/Discours%20-%20JJB%20Liouesso.pdf?dl=0|http://en.comtrans.com.cn/project/project_show_cont175_2.html|http://www.chinacables.com/English/xwdt_6514/xyxw/201610/t20161026_143958.html|https://www.dropbox.com/s/cmcfma6q9qlyo7t/Republic%20of%20the%20Congo%202020%20EITI%20Report.pdf?dl=0"/>
        <s v="https://www.dropbox.com/s/6jnslfjd0zx1rks/assl-auditor-general-annual-report-2016.pdf|https://www.auditservice.gov.sl/wp-content/uploads/2018/12/assl-auditor-general-annual-report-2016.pdf"/>
        <s v="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النشرة%20الإحصائية%20الشهرية%20-%20البنك%20المركزي%20المصري.pdf|https:// http://qdsq.qingdao.gov.cn/n15752132/upload/dzzz/qdnj/2019/files/basic-html/page312.html|http://jrj.sh.gov.cn/TZGG163/20190704/0031-155796.html|https://www.shbanking.cn/UploadFile/day_20190612/00040001/2019061204374396644.pdf|http://webcache.googleusercontent.com/search?q=cache:PFhCpvik0EoJ:qdsq.qingdao.gov.cn/n15752132/n20546841/n32565432/n32565440/181016140536958575.html+&amp;cd=1&amp;hl=zh-CN&amp;ct=clnk&amp;gl=us|https://www.tahota.com/EN/05/8c1007ff4db8482a.aspx|https://www.shanghai.gov.cn/nw44391/20200824/0001-44391_62816.html|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https://www.cbe.org.eg/-/media/project/cbe/listing/research/external/no-2-2019_3_en.pdf"/>
        <s v="https://www.dropbox.com/s/6m41oj8scs7qbxt/Projet%20d%27implantation%20d%27un%20syst%C3%A8me%20de%20d%C3%A9fense_%20Phase%20II%20English%20RECORD%202.pdf?dl=0 |https://www.dropbox.com/s/th88lg8kwnntke0/Projet%20d%27implantation%20d%27un%20syst%C3%A8me%20de%20d%C3%A9fense_%20Phase%20II%20French%20RECORD%202.pdf?dl=0 |https://www.thepaper.cn/newsDetail_forward_5267424|https://finance.sina.cn/2019-12-17/detail-iihnzhfz6563144.d.html|http://www.xn--mjro4w.com/1036_3423.htm|https://www.dropbox.com/s/66xh2jc6usakj2a/Projet%20d%27implantation%20d%27un%20syst%C3%A8me%20de%20d%C3%A9fense_%20Phase%20II%20AMP%20June%202023.pdf?dl=0"/>
        <s v="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reuters.com/business/energy/nigeria-seeks-1-bln-key-gas-pipeline-it-awaits-chinese-lending-2021-07-16/|https://www.nsenergybusiness.com/news/nnpc-akk-gas-pipeline-project/|https://constructionreviewonline.com/news/nigeria/nigeria-seeks-us-1bn-for-ajaokuta-kaduna-kano-akk-pipeline-project/|https://www.worldconstructionnetwork.com/news/construction-to-begin-on-28bn-akk-gas-pipeline-project-in-nigeria/|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allafrica.com/stories/202107190053.html|https://global.factiva.com/redir/default.aspx?P=sa&amp;an=AIWGUA0020201216egcg000ci&amp;cat=a&amp;ep=ASE|https://global.factiva.com/redir/default.aspx?P=sa&amp;an=NATNIG0020201216egcg0002y&amp;cat=a&amp;ep=ASE|https://global.factiva.com/redir/default.aspx?P=sa&amp;an=AIWGUA0020200705eg750003z&amp;cat=a&amp;ep=ASE|https://global.factiva.com/redir/default.aspx?P=sa&amp;an=AIWGUA0020200731eg7v000by&amp;cat=a&amp;ep=ASE|https://global.factiva.com/redir/default.aspx?P=sa&amp;an=KYENRG0020201217egch00006&amp;cat=a&amp;ep=ASE|https://global.factiva.com/redir/default.aspx?P=sa&amp;an=NBDAL00020200129eg1t00001&amp;cat=a&amp;ep=ASE|https://global.factiva.com/redir/default.aspx?P=sa&amp;an=TSUNE00020201215egcf000rt&amp;cat=a&amp;ep=ASE|https://www.orientenergyreview.com/oil-and-gas/wither-the-12-8bn-legacy-ajaokuta-kaduna-kano-pipeline-project/"/>
        <s v="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worldconstructionnetwork.com/news/construction-to-begin-on-28bn-akk-gas-pipeline-project-in-nigeria/|https://www.reuters.com/business/energy/nigeria-seeks-1-bln-key-gas-pipeline-it-awaits-chinese-lending-2021-07-16/|https://www.nsenergybusiness.com/news/nnpc-akk-gas-pipeline-project/|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statehouse.gov.ng/wp-content/uploads/2020/05/BUHARI-ADMINISTRATION-5-YEAR-FACTSHEET_MAY-2020.pdf|https://global.factiva.com/redir/default.aspx?P=sa&amp;an=AIWGUA0020201216egcg000ci&amp;cat=a&amp;ep=ASE|https://global.factiva.com/redir/default.aspx?P=sa&amp;an=DATRUS0020200706eg7500014&amp;cat=a&amp;ep=ASE|https://global.factiva.com/redir/default.aspx?P=sa&amp;an=TPUNC00020200630eg6u000ru&amp;cat=a&amp;ep=ASE|https://global.factiva.com/redir/default.aspx?P=sa&amp;an=COSWEKON20200125eg1p0008d&amp;cat=a&amp;ep=ASE|https://global.factiva.com/redir/default.aspx?P=sa&amp;an=CEEMAR0020200305eg3500021&amp;cat=a&amp;ep=ASE|https://global.factiva.com/redir/default.aspx?P=sa&amp;an=TPUNC00020201216egcg00033&amp;cat=a&amp;ep=ASE|https://global.factiva.com/redir/default.aspx?P=sa&amp;an=GUONGA0020200702eg6u000gr&amp;cat=a&amp;ep=ASE|https://global.factiva.com/redir/default.aspx?P=sa&amp;an=AIWGUA0020200731eg7v000by&amp;cat=a&amp;ep=ASE|https://global.factiva.com/redir/default.aspx?P=sa&amp;an=JOCEN00020201216egcg00002&amp;cat=a&amp;ep=ASE|https://global.factiva.com/redir/default.aspx?P=sa&amp;an=ATPTOD0020201218egci0002u&amp;cat=a&amp;ep=ASE|https://global.factiva.com/redir/default.aspx?P=sa&amp;an=CEEMAR0020200702eg710002m&amp;cat=a&amp;ep=ASE|https://global.factiva.com/redir/default.aspx?P=sa&amp;an=TSUNE00020200304eg340012x&amp;cat=a&amp;ep=ASE|https://global.factiva.com/redir/default.aspx?P=sa&amp;an=NBDAL00020200309eg39000p1&amp;cat=a&amp;ep=ASE|https://global.factiva.com/redir/default.aspx?P=sa&amp;an=NBDAL00020200129eg1t00001&amp;cat=a&amp;ep=ASE|https://global.factiva.com/redir/default.aspx?P=sa&amp;an=PEPDA00020200701eg710002x&amp;cat=a&amp;ep=ASE|https://global.factiva.com/redir/default.aspx?P=sa&amp;an=COSWEKON20200701eg710005m&amp;cat=a&amp;ep=ASE|https://global.factiva.com/redir/default.aspx?P=sa&amp;an=AIWTHD0020200305eg35000e1&amp;cat=a&amp;ep=ASE|https://global.factiva.com/redir/default.aspx?P=sa&amp;an=AIWGUA0020200901eg9100096&amp;cat=a&amp;ep=ASE|https://global.factiva.com/redir/default.aspx?P=sa&amp;an=CHPR000020200706eg6u00001&amp;cat=a&amp;ep=ASE|https://global.factiva.com/redir/default.aspx?P=sa&amp;an=PROTIG0020201221egci00010&amp;cat=a&amp;ep=ASE|https://www.orientenergyreview.com/oil-and-gas/wither-the-12-8bn-legacy-ajaokuta-kaduna-kano-pipeline-project/"/>
        <s v="https://www.dropbox.com/s/8qbiwlpc9c9ljir/Status%20of%20Loans%20Obtained%20from%20China%20Exim%20As%20At%20March%2031_2020.pdf?dl=0 |https://worldstagenews.com/nigeria-fg-seeks-additional-461m-besides-500m-loan-from-china-exim-bank-to-fix-new-airport-terminals/|https://guardian.ng/features/nigeria-china-to-repair-faulty-new-terminals-with-extra-n140-8b/|https://www.dmo.gov.ng/debt-profile/external-debts/3466-loans-signed-but-yet-to-be-disbursed-as-at-december-31-2020/file|https://chinaafricaloandata.bu.edu/|https://tribuneonlineng.com/nigeria-owes-china-3-714bn-%E2%80%95-dmo/|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ng.mofcom.gov.cn/article/jmxw/201209/20120908340644.shtml|https://www.dmo.gov.ng/debt-profile/external-debts/debt-service/2763-actual-external-debt-service-payments-in-4th-quarter-2018/file|https://www.dropbox.com/s/axafl0lt2lizeko/ChinaLoansToAfrica%C2%A9SAIS-CARI.csv?dl=0.|https://allafrica.com/stories/202109230053.html|https://guardian.ng/business-services/lagos-airport-awaits-chinese-terminal-two-years-after-delivery-date/"/>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www.8367592.com/sssb/12829.html|http://world.people.com.cn/n1/2016/1009/c404824-28763119.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world.people.com.cn/n1/2016/1009/c404824-28763119.html|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www.8367592.com/sssb/12829.html|https://moment.rednet.cn/pc/rednetcms/news/20170519/831627.html|https://www.dropbox.com/s/vmrr5kscclmga0d/EPC%20Contract.pdf?dl=0"/>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www.dropbox.com/s/vmrr5kscclmga0d/EPC%20Contract.pdf|https://www.parliament.gov.sl/loans-2017%20Agreements-9.html|https://www.dropbox.com/s/a4mi6rx88qul943/A%20storm%20in%20a%20port%20_%20Article%20_%20Africa%20Confidential.pdf|http://world.people.com.cn/n1/2016/1009/c404824-28763119.html|http://www.xinhuanet.com/local/2017-12/05/c_129756476.htm|http://www.tidfore.com/news/111512.htm|http://www.tidfore.com/news/111568.htm|http://www.tidfore.com/news/495843.htm|http://www.tidfore.com/products/144052.htm|https://www.cnss.com.cn/html/currentevents/20171205/296858.html|https://web.archive.org/web/20200203104417/http://www.tidfore.com/news/520828.htm|http://world.people.com.cn/n1/2016/1009/c404824-28763119.html|http://www.8367592.com/sssb/12829.html|http://news.sina.com.cn/o/2017-12-05/doc-ifyphkhm0600245.shtml|http://www.xdgkwl.com/dd/info_25.aspx?itemid=3399|https://www.facebook.com/statehouse.freetown/posts/president-koroma-commissions-mamamah-airport-project-by-state-house-communicatio/1907890052855454/|https://www.dropbox.com/s/9s1o39qe2ec8nsj/TIDFORE%20Finalize%20Port%20of%20Freetown%20QE%20II%20Quay%20Project%20with%20Commencement%20Ceremony_News%20%26%20Events_Tidfore%20Heavy%20Equipment%20Group.pdf|https://ppp.gov.sl/wp-content/uploads/2019/12/PPP_HB.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
        <s v="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
        <s v="https://www.dropbox.com/s/a400557jut579m5/Government%20of%20Cameroon%202020%20Register%20of%20Chinese%20Loans%20and%20Borrowing%20Terms.pdf?dl=0 "/>
        <s v="https://www.dropbox.com/s/a400557jut579m5/Government%20of%20Cameroon%202020%20Register%20of%20Chinese%20Loans%20and%20Borrowing%20Terms.pdf?dl=0 |https://www.bu.edu/gdp/chinese-loans-to-africa-database/|https://www.bu.edu/gdp/chinas-overseas-development-finance/"/>
        <s v="https://www.dropbox.com/s/a400557jut579m5/Government%20of%20Cameroon%202020%20Register%20of%20Chinese%20Loans%20and%20Borrowing%20Terms.pdf?dl=0 |https://www.dropbox.com/s/a400557jut579m5/Government%20of%20Cameroon%202020%20Register%20of%20Chinese%20Loans%20and%20Borrowing%20Terms.pdf?dl=0"/>
        <s v="https://www.dropbox.com/s/axafl0lt2lizeko/ChinaLoansToAfrica%C2%A9SAIS-CARI.csv?dl=0  |https://www.econstor.eu/bitstream/10419/93160/1/59946884X.pdf|https://www.dropbox.com/s/jh3ypyfvbm2i7yh/Data_Extract_From_International_Debt_Statistics.xlsx?dl=0|https://www.dropbox.com/s/949n5rctiue6d7c/IDS_Average_grace_period_and_maturity_on_new_external_debt_commitments.xlsx?dl=0  |https://www.dropbox.com/s/ab8qt4n6jijcbhd/IDS_Average%20interest%20on%20new%20external%20debt%20commitments.xlsx?dl=0|https://www.dropbox.com/s/8vnayof01gkammx/ChinaLoansToAfrica%C2%A9SAIS-CARI_10_7_2021.csv?dl=0"/>
        <s v="https://www.dropbox.com/s/axafl0lt2lizeko/ChinaLoansToAfrica%C2%A9SAIS-CARI.csv?dl=0 .|http://www.acgt.cd/006/56-projet-de-rehabilitation-de-la-route-lwambo-mitwaba-manono-kalemie|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axafl0lt2lizeko/ChinaLoansToAfrica%C2%A9SAIS-CARI.csv?dl=0 .|https://www.dropbox.com/s/mupc3ijrsd0jlr5/%E8%B5%B0%E8%BF%9B%E9%9D%9E%E6%B4%B2%E9%A1%B9%E7%9B%AE_%E4%B8%AD%E5%9B%BD%E8%BF%9B%E5%87%BA%E5%8F%A3%E9%93%B6%E8%A1%8C.pdf?dl=0 |https://www.premiumtimesng.com/news/top-news/361893-railway-wagon-assembly-plant-in-ogun-to-generate-5000-jobs-amaechi.html|https://constructionreviewonline.com/2019/11/nigeria-flags-off-construction-of-railway-wagon-assembly-plant/ |http://nigeria.mofcom.gov.cn/article/todayheader/201911/20191102912393.shtml |http://world.people.com.cn/n1/2017/0526/c1002-29301050.html |https://www.cbn.gov.ng/Out/2020/RSD/CBN%202019%20ANNUAL%20REPORT-FINAL.pdf |http://www.eximbank.gov.cn/info/ztzl/fzzt/fzxm/201810/t20181012_6934.html|https://news.amanbo.com/caBusiness/3752.html |http://www.aastocks.com/en/mobile/news.aspx?newssource=HK6&amp;newsid=NOW.804596|http://210.25.7.15/sys/print.shtml?/huiyuan/201707/20170702604702 |http://www.ccecc.com.cn/art/2019/10/31/art_34136_3008007.html|http://caijing.chinadaily.com.cn/2018-06/21/content_36425081_5.htm|https://m.sohu.com/n/539114655/|http://english.eximbank.gov.cn/News/NewsR/201810/t20181016_6946.html|https://www.theeastafrican.co.ke/tea/rest-of-africa/-concerns-rise-in-nigeria-over-chinese-loans-1910492|http://ng.china-embassy.org/eng/zngx/cne/t1586771.htm|http://english.eximbank.gov.cn/News/AnnualR/2018/201912/P020191216390734628082.pdf|https://www.dropbox.com/s/se4odnljnk3slni/November%202018%20Bond%20Prospectus%20Republic%20of%20Nigeria.pdf?dl=0|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global.factiva.com/redir/default.aspx?P=sa&amp;an=AIWGUA0020200729eg7t000xr&amp;cat=a&amp;ep=ASE"/>
        <s v="https://www.dropbox.com/s/axafl0lt2lizeko/ChinaLoansToAfrica%C2%A9SAIS-CARI.csv?dl=0 .|https://www.dropbox.com/s/sptor0fju165k3j/392125621-GovernmentConcessional-Loan-PreferentialBuyer-sCredit-Brochure-pdf.pdf?dl=0|https://www.gauff.net/en/news/browse/13.html?type=98&amp;cHash=9e6b7e5eef5128057b5f06434987f0b0|https://www.chinadaily.com.cn/m/powerchina/2013-08/28/content_16925790.htm|http://www.reseau-cicle.org/gabon-la-chine-finance-et-construit-le-plus-grand-complexe-hydro-electrique-du-pays-dans-la-province-de-haut-ogooe/|http://french.china.org.cn/foreign/txt/2013-06/17/content_29139459.htm|https://14j.powerchina.cn/art/2013/7/25/art_898_37898.html|https://www.dropbox.com/s/5g1l9gs2adbnirs/Sinohydro%20Presentation%20on%20Kamchay%20Poubara%20and%20Bui%20Dams.pdf?dl=0|https://www.elibrary.imf.org/view/journals/002/2021/189/article-A001-en.xml|https://www.imf.org/-/media/Files/Publications/PP/2022/English/PPEA2022023.ashx|https://www.imf.org/-/media/Files/Publications/CR/2022/English/1GABEA2022001.ashx"/>
        <s v="https://www.dropbox.com/s/axafl0lt2lizeko/ChinaLoansToAfrica%C2%A9SAIS-CARI.csv?dl=0.|http://s3.amazonaws.com/china_resources/13029/2013-06-08_01_49_53_-0400_MauritiusInvestmentRelations.pdf%3F1"/>
        <s v="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ww.dropbox.com/s/axafl0lt2lizeko/ChinaLoansToAfrica%C2%A9SAIS-CARI.csv?dl=0|https://www.lexlink.eu/legislacao/geral/14793/ia-serie/por-tipo-de-documentolegal/2016/91|http://www.sinohydro.com/show/9/1711.html"/>
        <s v="https://www.dropbox.com/s/b6pnv48zxlua9bd/Chinese%20loans%20to%20help%20pay%20for%20public%20investment%20programme.pdf?dl=0|https://www.angop.ao/angola/en_us/noticias/reconstrucao-nacional/2018/5/26/Minister-Finance-pledges-payment-structuring-works-Cabinda,f24bb0e8-3a7c-48fc-b6ae-f73dedcd7183.html|https://macauhub.com.mo/zh/feature/pt-acordo-da-opep-implica-corte-de-producao-petrolifera-de-angola/|https://www.forumchinaplp.org.mo/angola-grants-us631-mln-in-projects-to-chinese-firms/?lang=zh|http://overseas.mofa.go.kr/ao-ko/brd/m_10322/view.do?seq=1245189&amp;srchFr=&amp;amp;srchTo=&amp;amp;srchWord=&amp;amp;srchTp=&amp;amp;multi_itm_seq=0&amp;amp;itm_seq_1=0&amp;amp;itm_seq_2=0&amp;amp;company_cd=&amp;amp;company_nm=|https://www.wikileaks.org/plusd/cables/09LUANDA51_a.html|https://macauhub.com.mo/2016/06/29/angola-awards-69-contracts-under-chinas-credit-line/|https://www.infoafrica.it/wp-content/uploads/kalins-pdf/Monitor%20Infrastrutture%20e%20Costruzioni%20(Agosto%202016).pdf|http://webcache.googleusercontent.com/search?q=cache:icHKQGjhnjkJ:overseas.mofa.go.kr/ao-ko/brd/m_10324/down.do%3Fbrd_id%3D8633%26seq%3D1240798%26data_tp%3DA%26file_seq%3D1+&amp;cd=6&amp;hl=en&amp;ct=clnk&amp;gl=us|https://macauhub.com.mo/2016/05/31/angola-awards-contracts-to-companies-from-china/|https://macauhub.com.mo/2016/01/22/credit-line-from-china-focuses-on-water-and-energy-sectors-in-angola/|https://macaudailytimes.com.mo/chinas-real-estate-experience-can-help-angola-overcome-economic-difficulties.html|https://onlinelibrary.wiley.com/doi/pdf/10.1111/j.1467-6346.2016.07071.x|https://www.dropbox.com/s/mx6qz7vmvd7ec8r/PA%20MINEA%202018-2022.pdf?dl=0|https://www.rns-pdf.londonstockexchange.com/rns/9480U_1-2018-7-17.pdf|https://www.helafrican-chamber.gr/articlefiles/memorandum%20no%2016.pdf"/>
        <s v="https://www.dropbox.com/s/cc4cast1fe4ux6m/IJGlobal%20-%20Caculo%20Cabaca%20Hydroelectric%20Power%20Plant%20%282171MW%29%20-%20Angola.pdf?dl=0|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photos.state.gov/libraries/angola/19452/pdfs/2015-angola-country-commercial-guide-final.pdf|https://web.archive.org/web/20190301151816/https://www.hydroworld.com/articles/2017/08/angolan-officials-break-ground-on-2-170-mw-caculo-cabaca-hydropower-plan-generation-begins-at-2-070-mw-lauca.html|https://www.rns-pdf.londonstockexchange.com/rns/9480U_1-2018-7-17.pdf|http://www.chinadaily.com.cn/world/2015-06/09/content_20952750.htm|http://www.sinosure.com.cn/xwzx/tpxw/171705.shtml|https://www.dropbox.com/s/9z3atd52w8k76sk/2015%20Government%20of%20Angola%20Bond%20Prospectus.pdf?dl=0|https://www.afriquemedia.tv/infos/dossier-special/press-release/presidential-order-no-194-17-of-5-november-2019|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dropbox.com/s/cs6588i9r6bv79r/The%20impact%20of%20Sicomines%20on%20development%20in%20the%20Democratic%20Republic%20of%20Congo%20.pdf?dl=0|http://congomines.org/system/attachments/assets/000/000/630/original/ASADHO-RAPPORT-SUR-LES-INFRASTRUCTRURES-SICOMINES-1.pdf?1430929440|http://www.wietc.com/m/product_detail.aspx?id=222|https://www.bbc.com/zhongwen/simp/multimedia/2011/02/110210_pix_china_africa|http://www.chinca.org/CICA/info/37826|https://www.dropbox.com/s/axafl0lt2lizeko/ChinaLoansToAfrica%C2%A9SAIS-CARI.csv?dl=0 .|https://foreignpolicymag.files.wordpress.com/2018/06/01911-sicomines-workingpaper-landry-v6.pdf|https://www.dropbox.com/s/17vj39iersx0b1i/drc-china%20infrastructure%20status%20march%202011.pdf?dl=0|http://french.china.org.cn/business/txt/2016-07/28/content_38977299.htm|http://www.acgt.cd/006/50-esplanade-du-palais-du-peuple-24-300-m|https://www.dropbox.com/s/od5xxfofinha4g3/People%27s%20Palace%20Esplanade.pdf?dl=0|https://www.openstreetmap.org/relation/7335461#map=17/-4.33375/15.30315|http://www.acgt.cd/images/documents/rapports_annuels/R2013.pdf|http://www.acgt.cd/images/documents/rapports_annuels/R2017.pdf|http://www.congovirtuel.com/page_rapport_travaux/memoire_unikin/memoire_lisangi.pdf|http://www.acgt.cd/images/documents/rapports_annuels/R2016.pdf|http://www.acgt.cd/images/documents/rapports_annuels/R2015.pdf|http://www.acgt.cd/images/documents/rapports_annuels/R2014.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www.tandfonline.com/doi/pdf/10.1080/03056244.2013.762167#.UiVLa2RVBhM|http://www.acgt.cd/006/44-modernisation-de-la-route-lutendele-2-80-km|https://www.dropbox.com/s/axafl0lt2lizeko/ChinaLoansToAfrica%C2%A9SAIS-CARI.csv?dl=0 .|https://www.dropbox.com/s/hmyrdmiyyjlg8av/R2017.pdf?dl=0|https://www.dropbox.com/s/w7ajlgz4qtsltkt/Sendwe%20and%20Triomphal%20boulevards.pdf?dl=0 |https://www.dropbox.com/s/zlkq8lleo8ydxo9/R2018.pdf?dl=0 |http://www.acgt.cd/images/documents/rapports_annuels/R2013.pdf|http://www.acgt.cd/images/documents/rapports_annuels/R2017.pdf|https://rucforsk.ruc.dk/ws/portalfiles/portal/57116566/Malm_2016_PhD_dissertation.pdf|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cs6588i9r6bv79r/The%20impact%20of%20Sicomines%20on%20development%20in%20the%20Democratic%20Republic%20of%20Congo%20.pdf?dl=0|https://www.dropbox.com/s/2ngr037afdtnul4/ACGT%202013.pdf?|https://www.dropbox.com/s/17vj39iersx0b1i/drc-china%20infrastructure%20status%20march%202011.pdf?dl=0|https://www.openstreetmap.org/way/605700580#map=18/-4.40258/15.35331|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congomines.org/system/attachments/assets/000/000/630/original/ASADHO-RAPPORT-SUR-LES-INFRASTRUCTRURES-SICOMINES-1.pdf?1430929440|http://cd.mofcom.gov.cn/article/todayheader/201201/20120107925818.shtml|https://www.dropbox.com/s/axafl0lt2lizeko/ChinaLoansToAfrica%C2%A9SAIS-CARI.csv?dl=0 .|https://www.dropbox.com/s/17vj39iersx0b1i/drc-china%20infrastructure%20status%20march%202011.pdf?dl=0|https://foreignpolicymag.files.wordpress.com/2018/06/01911-sicomines-workingpaper-landry-v6.pdf|http://www.acgt.cd/006/44-modernisation-de-la-route-lutendele-2-80-km|https://www.dropbox.com/s/bf0mhamiqgicnhw/Modernization%20of%20Route%20Lutendele.pdf?dl=0 |http://www.acgt.cd/images/documents/rapports_annuels/R2013.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axafl0lt2lizeko/ChinaLoansToAfrica%C2%A9SAIS-CARI.csv?dl=0 .|http://cd.china-embassy.org/fra/zghz/commerc/t575158.htm|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rosp9rnwtf6bv23/Rapport%20de%20Conciliation%20ITIE%20RDC%202015%20-%20sign%C3%A9.pdf?dl=0|https://www.dropbox.com/s/axafl0lt2lizeko/ChinaLoansToAfrica%C2%A9SAIS-CARI.csv?dl=0 .|https://www.dropbox.com/s/7rcw9r5dj2gdl0p/RN5%20earthworks%20and%20asphalting_%20Lubumbashi%20-%20Kasomeno%202.pdf?dl=0|http://www.acgt.cd/006/41-001|https://www.dropbox.com/s/ah62iv7cyyjgtbx/RN5%20earthworks%20and%20asphalting_%20Lubumbashi%20-%20Kasomeno.pdf?dl=0|http://www.acgt.cd/006/41-001|https://www.afdb.org/fileadmin/uploads/afdb/Documents/Project-and-Operations/DRC_-_AR_-_Batshamba-Tshikapa_Road_Project_.pdf|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dropbox.com/s/mtfjsuxlrkvsdpd/BCPSC-2013-Bilan-5-ans-Programme-Sino-Congolais.pdf?dl=0|http://congomines.org/system/attachments/assets/000/000/478/original/Johanna-J-2013-The-Sicomines-agreement.pdf?1430928907|http://french.china.org.cn/business/txt/2016-07/28/content_38977299.htm|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
        <s v="https://www.dropbox.com/s/cx6pssiz8e25xmj/liste%20des%20prets%20chinois.xlsx?dl=0   |http://www.legislation.tn/sites/default/files/fraction-journal-officiel/2004/2004F/031/TF2004311.pdf |https://www.dropbox.com/s/z2eg8nv7v6ikcep/Re-%20FW-%20Lettre%20de%20demande%20de%20liste%20de%20pr%C3%AAts%20du%20gouvernement%20chinois%20depuis%202000.eml?dl=0|https://www.dropbox.com/s/axafl0lt2lizeko/ChinaLoansToAfrica%C2%A9SAIS-CARI.csv?dl=0|http://tn.mofcom.gov.cn/article/jmxw/200312/20031200164590.shtml|https://www.pist.tn/jort/2004/2004F/Jo0402004.pdf|https://www.pist.tn/jort/2004/2004A/Ja0312004.pdf"/>
        <s v="https://www.dropbox.com/s/cx6pssiz8e25xmj/liste%20des%20prets%20chinois.xlsx?dl=0|http://www.legislation.tn/sites/default/files/fraction-journal-officiel/2005/2005F/039/TF200514883.pdf |http://global.factiva.com/redir/default.aspx?P=sa&amp;an=XIFINN0020040622e06m0005l&amp;cat=a&amp;ep=ASE |https://www.pist.tn/jort/2005/2005F/Jo0392005.pdf|https://www.pist.tn/jort/2005/2005A/Ja0392005.pdf"/>
        <s v="https://www.dropbox.com/s/cx6pssiz8e25xmj/liste%20des%20prets%20chinois.xlsx?dl=0|https://www.dropbox.com/s/z2eg8nv7v6ikcep/Re-%20FW-%20Lettre%20de%20demande%20de%20liste%20de%20pr%C3%AAts%20du%20gouvernement%20chinois%20depuis%202000.eml?dl=0|https://www.dropbox.com/s/axafl0lt2lizeko/ChinaLoansToAfrica%C2%A9SAIS-CARI.csv?dl=0"/>
        <s v="https://www.dropbox.com/s/cy02s7fofwc4ws9/PER%20II_Projet%20de%20construction%20de%20la%20route%20ODIENNE%20-%20Fronti%C3%A8re%20Mali%20et%20Guin%C3%A9e_231%20Km%20English.pdf?dl=0|https://www.dropbox.com/s/2i9m9cizs5qwg1d/Coop%C3%A9ration%20technique%20%C3%A0%20l%27hopital%20de%20Gagnoa%20English.pdf?dl=0|https://www.dropbox.com/s/3qljawd0srr217b/Contrat%20d%27%C3%A9mission%20d%27obligation%20Mame%20%28Route%20ODIENNE%20-%20Fronti%C3%A8res%20Mali%20et%20Guin%C3%A9e%29_ICBC%20Londres%20French.pdf?dl=0|https://www.dropbox.com/s/vtysxtq8vhvpqw4/PER%20II_Projet%20de%20construction%20de%20la%20route%20ODIENNE%20-%20Fronti%C3%A8re%20Mali%20et%20Guin%C3%A9e_231%20Km%20French.pdf?dl=0|https://www.dropbox.com/s/1naeus34augx3q6/Matrice%20de%20suivi%20de%20projet_Canevas%20ROUTES%20.PM_au%2028%2006%202022_VF.pdf?dl=0"/>
        <s v="https://www.dropbox.com/s/cy02s7fofwc4ws9/PER%20II_Projet%20de%20construction%20de%20la%20route%20ODIENNE%20-%20Fronti%C3%A8re%20Mali%20et%20Guin%C3%A9e_231%20Km%20English.pdf?dl=0|https://www.dropbox.com/s/vtysxtq8vhvpqw4/PER%20II_Projet%20de%20construction%20de%20la%20route%20ODIENNE%20-%20Fronti%C3%A8re%20Mali%20et%20Guin%C3%A9e_231%20Km%20French.pdf?dl=0|https://www.dropbox.com/s/3qljawd0srr217b/Contrat%20d%27%C3%A9mission%20d%27obligation%20Mame%20%28Route%20ODIENNE%20-%20Fronti%C3%A8res%20Mali%20et%20Guin%C3%A9e%29_ICBC%20Londres%20French.pdf?dl=0|https://www.dropbox.com/s/roqs99rja07b850/Contrat%20d%27%C3%A9mission%20d%27obligation%20Mame%20%28Route%20ODIENNE%20-%20Fronti%C3%A8res%20Mali%20et%20Guin%C3%A9e%29_ICBC%20Londres%20English.pdf?dl=0|https://www.dropbox.com/s/1naeus34augx3q6/Matrice%20de%20suivi%20de%20projet_Canevas%20ROUTES%20.PM_au%2028%2006%202022_VF.pdf?dl=0"/>
        <s v="https://www.dropbox.com/s/daurh7q3or3cgpx/e-ProMIS%20Kenya%20056234%20Full.pdf?dl=0|https://twitter.com/tunajibu/status/367668133701496833|https://www.theeastafrican.co.ke/business/Kenya-China-minerals-survey-spat-/2560-4857600-iq5fpb/index.html|https://www.pressreader.com/kenya/daily-nation/20170902/282114931717005|https://allafrica.com/stories/201805080985.html|https://www.standardmedia.co.ke/article/2000192583/kenya-contracts-china-to-scan-for-minerals|https://www.businessdailyafrica.com/economy/Chinese-firm-seeks-Sh2bn-after-mineral-deal-freeze/3946234-4846776-dtc6bc/index.html|http://www.treasury.go.ke/component/jdownloads/send/194-2018/708-environmental-protection-water-and-natural-resources.html|https://abacus.co.ke/newsfeed/kenya-in-another-attempt-to-carry-out-mineral-survey/|https://africanminingmarket.com/mps-query-spies-role-in-sh7-billion-mines-mapping-plan/3077/|https://www.businessdailyafrica.com/economy/Chinese-lender-withdraws-Sh7bn-mineral-survey-funding/3946234-4848782-ksesek/index.html|https://www.businessdailyafrica.com/economy/Govt-inks-Sh7bn-China-loan-for-airborne-mineral-survey/3946234-4079136-4wdafnz/index.html|https://www.standardmedia.co.ke/article/2001232244/corruption-unearthed-as-mps-lock-out-chinese-firm-from-mining-survey|http://ke.mofcom.gov.cn/article/jmxw/201709/20170902639749.shtml|https://global-factiva-com.proxy.wm.edu/redir/default.aspx?P=sa&amp;an=BUSIDA0020180326ee3q00002&amp;cat=a&amp;ep=ASE|https://www.dropbox.com/s/0et4jg1qfg1bo7r/External-Public-Debt-Register-as-at-End-June-2021.pdf?dl=0|https://newsghana.com.gh/kenya-launches-nationwide-airborne-geophysical-survey/|https://africa.cgtn.com/2022/06/22/kenyan-president-unveils-final-report-of-nationwide-airborne-geophysical-survey/|https://www.president.go.ke/2022/06/21/president-kenyatta-unveils-final-report-of-the-nationwide-airborne-geophysical-survey/|https://www.genghis-capital.com/newsfeed/kenya-mineral-survey-to-cover-other-natural-resources-boost-gains/|https://www.africasurveyorsonline.com/2021/05/04/mapping-kenyas-mineral-deposits-to-end-in-june/|https://www.africaintelligence.com/eastern-africa-and-the-horn/2018/11/09/the-intelligence-services-muscle-in-on-the-mining-survey,108331563-bre|https://www.the-star.co.ke/business/kenya/2021-05-03-mapping-kenyas-mineral-deposits-to-end-in-june-ps-kamau/|https://www.genghis-capital.com/newsfeed/kenya-china-minerals-survey-spat-has-sector-in-a-spin/|https://www.dropbox.com/s/8vnayof01gkammx/ChinaLoansToAfrica%C2%A9SAIS-CARI_10_7_2021.csv?dl=0|https:// https://www.dropbox.com/s/549ixt2gj1jbjvi/External-Public-Debt-Register-as-at-End-June-2022.pdf?dl=0"/>
        <s v="https://www.dropbox.com/s/dwwhmyiofofpy6m/GHA%3A000816%20E-Resource%20Infrastructure%20Project_Financial_Information.pdf?dl=0|https://www.dropbox.com/s/5ud0jlqdhn25vf6/GHA%3A000816%20E-Resource%20Infrastructure%20Project_Overview.pdf?dl=0"/>
        <s v="https://www.dropbox.com/s/egdf7tb6z74gizq/DAD%20Cameroon%20001034%20Bank%20of%20China.pdf?dl=0|http://web.archive.org/web/20190329051107/https://bekoconseil.com/wp-content/uploads/2018/07/Note-de-conjoncture-trimestrielle-dette-publique-du-Cameroun_T1-2018_-N-19-mai18-002.pdf|https://www.imf.org/~/media/Files/Publications/CR/2018/cr18378.ashx|https://global-factiva-com.proxy.wm.edu/redir/default.aspx?P=sa&amp;an=APASENF020180606ee660005l&amp;cat=a&amp;ep=ASE|https://www.minepat.gov.cm/index.php?option=com_docman&amp;view=download&amp;alias=111-minepat-s-2020-annual-performance-project-on-the-29th-november-2019&amp;category_slug=rapport-d-execution-du-bip&amp;Itemid=279&amp;lang=fr|http://41.205.83.178/images/dette_publique/note_conjoncture/Note_conjoncture_mai18_230518.pdf|https://cameroon-report.com/securite/security-fcfa-22-95-billion-for-expansion-of-urban-intelligence-video-surveillance-project/|https://www.businessincameroon.com/security/2708-9436-cameroon-receives-its-2nd-video-surveillance-command-center|https://chinaafricaloandata.bu.edu/|https://www.dropbox.com/s/kwxk7hpv0dyicpi/DRS%20Official%20Commitments%20from%20China%20through%202020.csv?dl=0|https://www.investiraucameroun.com/index.php/securite/2806-9073-bank-of-china-accorde-un-pret-de-46-milliards-de-fcfa-au-cameroun-pour-un-systeme-de-videosurveillance-urbaine|https://www.dropbox.com/s/1fcxjs11q1gal77/LF_2019_Document_de_Strategie_Endettement_SDMT_2019-2021.pdf?dl=0|https://www.minepat.gov.cm/images/ppa_22_fr_au_12_11_2020.pdf|https://www.dropbox.com/s/a400557jut579m5/Government%20of%20Cameroon%202020%20Register%20of%20Chinese%20Loans%20and%20Borrowing%20Terms.pdf?dl=0 |https://www.dropbox.com/s/axafl0lt2lizeko/ChinaLoansToAfrica%C2%A9SAIS-CARI.csv?dl=0|https://www.agenceecofin.com/equipement/2308-68590-camtel-et-huawei-dotent-la-police-camerounaise-d-un-centre-national-de-commandement-de-videosurveillance |https://www.prc.cm/fr/multimedia/documents/9166-decret-n-2021-757-du-29-12-2021|https://www.dropbox.com/s/j788f27qshq6g3f/Inauguration-Centre-National-de-commandement-de-la-videosurveillance-1.pdf?dl=0"/>
        <s v="https://www.dropbox.com/s/ekhakoexugda4y1/Projet%20de%20construction%20d%27une%20usine%20de%20transformation%20de%20f%C3%A8ve%20de%20Cacao%20_%20Cr%C3%A9dit%20acheteur%20French.pdf?dl=0 |https://www.ecofinagency.com/public-management/2409-41850-the-ivorian-govt-launches-construction-of-two-cocoa-processing-plants|https://www.swissinfo.ch/eng/business/can-china-help-african-cocoa-producers-outmanoeuvre-big-chocolate-/46862742|https://www.globalconstructionreview.com/cote-divoire-builds-100m-factory-in-bid-to-process-entire-cocoa-harvest/|https://www.reuters.com/article/cocoa-ivorycoast-processing/ivory-coast-to-boost-cocoa-processing-with-2-new-factories-idUSL5N2GJ4DY|https://www.yicaiglobal.com/news/china-haisum-unit-to-build-usd441-million-cocoa-plants-in-cacao-hub-ivory-coast|http://french.xinhuanet.com/afrique/2020-09/23/c_139388929.htm|https://comprendre.media/cote-divoire-construction-dune-usine-de-transformation-de-cacao-a-108-millions/|https://www.fratmat.info/article/213342/conomie/construction-de-lusine-de-transformation-de-cacao-kobenan-kouassi-adjoumani-satisfait-de-lavancement-des-travaux|https://www.dropbox.com/s/z42vzgnvscc5vd3/PCCIT%20_%20Projet%20de%20construction%20d%27un%20complexe%20industriel%20TRANSCAO%20-%20Usine%20de%20transformation%20de%20f%C3%A8ve%20de%20Cacao%20_%20Cr%C3%A9dit%20acheteur%20AMP%20June%202023.pdf?dl=0"/>
        <s v="https://www.dropbox.com/s/gxw9gvk5y6y7bdm/Public%20Debt%20Register%20as%20at%20End%20June%202015.pdf?dl=0|https://www.dropbox.com/s/0et4jg1qfg1bo7r/External-Public-Debt-Register-as-at-End-June-2021.pdf?dl=0"/>
        <s v="https://www.dropbox.com/s/gxw9gvk5y6y7bdm/Public%20Debt%20Register%20as%20at%20End%20June%202015.pdf?dl=0|https://www.dropbox.com/s/0et4jg1qfg1bo7r/External-Public-Debt-Register-as-at-End-June-2021.pdf?dl=0|https:// https://www.dropbox.com/s/549ixt2gj1jbjvi/External-Public-Debt-Register-as-at-End-June-2022.pdf?dl=0"/>
        <s v="https://www.dropbox.com/s/h50o7crrxpp6ha1/R%C3%A9habilitation%20du%20bloc%20Minist%C3%A9riel%20Phase%20II%20French.pdf?dl=0|https://www.dropbox.com/s/nv41t0lz065ycit/R%C3%A9habilitation%20du%20bloc%20Minist%C3%A9riel%20Phase%20II%20English.pdf?dl=0|https://www.dropbox.com/s/w4lsm3rwqzqqk17/ave1.pdf?dl=0|https://www.dropbox.com/s/f8qa5mlpqkt1vly/REHABILITATION%20DU%20BLOC%20MINISTERIEL%20PHASE%20II_AVANCEMENT%20AU%2031%20OCTOBRE%202017.pptx?dl=0|https://www.dropbox.com/s/mfeopf3hcx2kgc2/avenant%20relative%20aux%20travaux%20de%20r%C3%A9seau%20cat%C3%A9gorie%206%281%29.pdf?dl=0|https://www.dropbox.com/s/hrcu66cumc9gk0h/coop16.pdf?dl=0"/>
        <s v="https://www.dropbox.com/s/hmyrdmiyyjlg8av/R2017.pdf?dl=0|https://www.dropbox.com/s/zlkq8lleo8ydxo9/R2018.pdf?dl=0 |https://www.dropbox.com/s/axafl0lt2lizeko/ChinaLoansToAfrica%C2%A9SAIS-CARI.csv?dl=0 .|https://www.dropbox.com/s/rosp9rnwtf6bv23/Rapport%20de%20Conciliation%20ITIE%20RDC%202015%20-%20sign%C3%A9.pdf?dl=0|https://www.dropbox.com/s/tq32rdptgy4thjj/Construction%20of%20the%20Kalemie%20road%20network.pdf?dl=0|http://www.acgt.cd/006/67-construction-de-la-voirie-de-kalemie|http://www.acgt.cd/images/documents/rapports_annuels/R2017.pdf|http://www.acgt.cd/images/documents/rapports_annuels/R2016.pdf|http://www.congovirtuel.com/page_rapport_travaux/memoire_unikin/memoire_lisangi.pdf|http://www.acgt.cd/images/documents/rapports_annuels/R2018.pdf|https://www.chinadaily.com.cn/a/202010/28/WS5f9962a9a31024ad0ba81b07.html|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s://www.dropbox.com/s/hw6jxef8xj6quqb/boubacar-diakit.pdf?dl=0|https://www.dropbox.com/s/i7skwh0y3to2q3x/Infrastructure%2C%20Construction%20and%20Transport%20-%20DLA%20Piper%20Africa%20in%20Senegal%20-%20GENI%20%26%20KEBE%20Lawyers.pdf?dl=0|https://www.wietc.com/news/show-971.aspx|https://news.cctv.com/2022/05/02/ARTIQHu62E2VLv26LYSB5Z2O220502.shtml|https://www.sohu.com/a/558227813_120001906|https://m.jschina.com.cn/v3/waparticles/10/XTKN8wqaDoVGBBVg/1|http://www.sdsica.org/%E5%A8%81%E6%B5%B7%E5%9B%BD%E9%99%85%E5%A1%9E%E5%86%85%E5%8A%A0%E5%B0%94%E8%81%94%E5%90%88%E5%9B%BD%E7%BB%84%E7%BB%87%E9%A9%BB%E8%A5%BF%E9%9D%9E%E5%8A%9E%E5%85%AC%E6%A5%BC%E9%A1%B9%E7%9B%AE%E5%9C%B0/|https://www.wietc.com/em/news_detail.aspx?id=1536|https://www.wietc.com/enews/show-1740.aspx|https://www.envol-immo.com/en/projets/united-nations-house-senegal/|https://www.envol-immo.com/wp-content/uploads/2020/05/Fiche-Projet-Maison-des-nations-unies-Envol-Immo-en.pdf|https://www.kapitalafrik.com/2018/09/30/madani-maki-tall-pca-of-envol-immobilier-senegal-the-time-of-african-expertise/|https://www.dropbox.com/s/5iuxi0e1bg717ku/Envol%20Immobilier%20-%20Envol%20City.pdf?dl=0|https://www.dropbox.com/s/x35o8lq4jph3uoi/230120_ONU.pdf?dl=0|https://envolcity.com/wp-content/uploads/2021/12/Brochure_Envol-WEB.pdf|https://www.juriafrica.com/lex/decret-2019-1316-21-aout-2019-47778.htm|https://www.juriafrica.com/lex/?pager.offset=20610|http://wietc.com/news/show-1370.aspx"/>
        <s v="https://www.dropbox.com/s/j4wkg4ahf9haqj2/External-Position-76.pdf?dl=0|https://enterprise.press/wp-content/uploads/2016/10/CBE-seals-a-Yuan-currency-swap.pdf|http://www.pbc.gov.cn/en/3688110/3688172/4157443/4433239/2021122809344466286.pdf|https://www.imf.org/external/pubs/ft/bop/2017/pdf/17-25a.pdf "/>
        <s v="https://www.dropbox.com/s/jw5hyvi0wqmss1g/Zambia%20Economic%20Report%202006.pdf|https://en.wikipedia.org/wiki/TAZARA_Railway|http://www.parliament.gov.zm/sites/default/files/documents/committee_reports/2007%20Report%20-%20Government%20Assurances.pdf|https://www.mndp.gov.zm/?wpfb_dl=52|https://www.scribd.com/document/100762113/The-Status-of-Zambia-Domestic-Debt-and-External-Debt|http://zm.mofcom.gov.cn/article/zxhz/hzjj/201204/20120408048859.shtml|https://www.mndp.gov.zm/?wpfb_dl=53|http://history.mofcom.gov.cn/?newchina=%E6%8F%B4%E5%BB%BA%E5%9D%A6%E8%B5%9E%E9%93%81%E8%B7%AF-2|https://global-factiva-com.proxy.wm.edu/ha/default.aspx#./!?&amp;_suid=1584137001447008297703825455205|https://www.theeastafrican.co.ke/news/Tazara-six-new-USD24m-locos-fail-trial-runs--/2558-1741382-view-printVersion-q6x28p/index.html|https://wikileaks.org/plusd/cables/06DARESSALAAM1065_a.html|https://slettgjelda.no/assets/docs/KinaAfrika_rapport.pdf"/>
        <s v="https://www.dropbox.com/s/jxzmc5f7z9ud5f4/Aid%20Management%20Platform%20-NATIONAL%20TRANSMISSION%20BACKBONE%20PROJECT.pdf?dl=0|https://www.facebook.com/pg/NITA.Uganda/photos/?tab=album&amp;album_id=1116423601756785|https://www.facebook.com/notes/national-information-technology-authority-uganda/national-backbone-infrastructure-nbi-and-e-government-infrastructure-egi-backgro/208123675920120/ |https://www.dropbox.com/s/0mdzwu58q976uc2/Map-Showing-Proposed-Phasing-of-the-NBI-EGI-Project-source-NITA-U-KEY-Phase-I.png?dl=0|https://www.dropbox.com/s/3jgjdfhxxgb9mnn/BMAU%20Policy%20Brief%207-19-National%20Backbone%20Infrastructure-%20Is%20the%20country%20reaping%20investment%20dividends.pdf?dl=0|https://www.dropbox.com/s/1jfthwcdcthihqa/BMAU%20Briefing%20Paper%2014-15%20-%20%E2%80%9CImplementation%20in%20crisis.%E2%80%9D%20How%20can%20the%20National%20Transmission%20Backbone%20Infrastructure%20be%20realized.pdf?dl=0|https://ict.go.ug/projects-programmes/national-backbone-infrastructure-project/|https://www.dropbox.com/s/do6o7nlxar50b9p/National%20Data%20Transmission%20Backbone%20Infrastructure%20and%20eGovernment%20Infrastructure%20%28NBI_EGI%29.%20Connectivity%3B%20Phase%203%20Implemantation%20_%20NITA.pdf?dl=0|http://www.xinhuanet.com/english/2019-04/16/c_137981536.htm|https://www.finance.go.ug/sites/default/files/Publications/REPORT%20ON%20PUBLIC%20DEBT%20%20GUARANTEES%20AND%20OTHER%20FINANCIAL%20LIABILITIES%20AND%20GRANTS%20FOR%20FINANCIAL%20YEAR%202017-2018.pdf|http://ug.chineseembassy.org/chn/sgxw/t1441061.htm|https://www.cabri-sbo.org/uploads/bia/uganda_2017_formulation_external_budget_framework_ministry_of_finance_comesa_eac_igad_english_.pdf|http://csbag.org/wp-content/uploads/2019/04/Final-Certificate-of-Compliance-2018-19.pdf|https://www.sohu.com/a/131630730_249929|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cabri-sbo.org/uploads/bia/uganda_2014_execution_external_year-end_report_ministry_of_finance_comesa_eac_igad_english_1.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
        <s v="https://www.dropbox.com/s/ko2m0anzdjiy524/PRINCIPAIS%20PERSPECTIVAS%20DO%20SECTOR%20DAS%20AGUAS%20NO%20AMBITO%20DO%20PROGRAMA%20NACIONAL%20DE%20DESENVOLVIMENTO.ppt|https://www.lexlink.eu/legislacao/geral/14793/ia-serie/por-tipo-de-documentolegal/2016/96|https://news.sina.com.cn/o/2019-11-11/doc-iicezuev8684274.shtml|http://jz.crec4.com/content-1676-2327-1.html|http://jz.crec4.com/content-1678-5183-1.html|http://jz.crec4.com/content-1678-5280-1.html|https://www.dropbox.com/s/axafl0lt2lizeko/ChinaLoansToAfrica%C2%A9SAIS-CARI.csv?dl=0"/>
        <s v="https://www.dropbox.com/s/ko2m0anzdjiy524/PRINCIPAIS%20PERSPECTIVAS%20DO%20SECTOR%20DAS%20AGUAS%20NO%20AMBITO%20DO%20PROGRAMA%20NACIONAL%20DE%20DESENVOLVIMENTO.ppt|https://www.lexlink.eu/legislacao/geral/14793/ia-serie/por-tipo-de-documentolegal/2016/96|https://web.archive.org/web/20190204080644/http://jornaldeangola.sapo.ao/provincias/agua_potavel_e_energia_entre_as_prioridades_1|https://www.dropbox.com/s/axafl0lt2lizeko/ChinaLoansToAfrica%C2%A9SAIS-CARI.csv?dl=0|https://www-sinoangola-com.translate.goog/discase.asp?id=293&amp;fid=146&amp;_x_tr_sch=http&amp;_x_tr_sl=zh-CN&amp;_x_tr_tl=en&amp;_x_tr_hl=en&amp;_x_tr_pto=sc"/>
        <s v="https://www.dropbox.com/s/kwxk7hpv0dyicpi/DRS%20Official%20Commitments%20from%20China%20through%202020.csv?dl=0|https://www.dropbox.com/s/2fv77nvss06hn9s/Lexposia-CVStephaneGasne1311.pdf?dl=0"/>
        <s v="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
        <s v="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globalwitness.org/sites/default/files/library/friends_in_need_en_lr.pdf|https://www.dropbox.com/s/17vj39iersx0b1i/drc-china%20infrastructure%20status%20march%202011.pdf?dl=0|https://foreignpolicymag.files.wordpress.com/2018/06/01911-sicomines-workingpaper-landry-v6.pdf|https://www.dropbox.com/s/c9l1zzv4ev1wxkz/April%202019%20Export%20of%20DRC%20AMP%20at%20pgai-rdc.site.csv?dl=0|http://eng.sinohydro.com/index.php?m=content&amp;c=index&amp;a=show&amp;catid=42&amp;id=32|https://www.dropbox.com/s/cs6588i9r6bv79r/The%20impact%20of%20Sicomines%20on%20development%20in%20the%20Democratic%20Republic%20of%20Congo%20.pdf?dl=0|https://www.afdb.org/fileadmin/uploads/afdb/Documents/Project-and-Operations/DRC_-_AR_-_Batshamba-Tshikapa_Road_Project_.pdf|https://www.dropbox.com/s/axafl0lt2lizeko/ChinaLoansToAfrica%C2%A9SAIS-CARI.csv?dl=0 .|http://congomines.org/system/attachments/assets/000/000/478/original/Johanna-J-2013-The-Sicomines-agreement.pdf?1430928907|http://www.acgt.cd/006/41-001|https://www.dropbox.com/s/qhcmx47q3t7bbcp/Flat%20Export%20of%20AMP%20%28China%20Only%29%20from%2028%20March%202018.csv?dl=0|http://www.acgt.cd/images/documents/rapports_annuels/R2013.pdf|http://www.acgt.cd/images/documents/rapports_annuels/R2017.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s://www.dropbox.com/s/mtfjsuxlrkvsdpd/BCPSC-2013-Bilan-5-ans-Programme-Sino-Congolais.pdf?dl=0|https://www.facebook.com/571262286346717/posts/1141597555979851/|http://www.wietc.com/Magazine/show-1049.aspx|https://www.openstreetmap.org/way/196222606|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https://www.agenceecofin.com/transports/0905-97399-rdc-signature-d-un-accord-pour-moderniser-l-aerogare-de-l-aeroport-de-kisangani"/>
        <s v="https://www.dropbox.com/s/mx6qz7vmvd7ec8r/PA%20MINEA%202018-2022.pdf?dl=0|http://webcache.googleusercontent.com/search?q=cache:icHKQGjhnjkJ:overseas.mofa.go.kr/ao-ko/brd/m_10324/down.do%3Fbrd_id%3D8633%26seq%3D1240798%26data_tp%3DA%26file_seq%3D1+&amp;cd=6&amp;hl=en&amp;ct=clnk&amp;gl=us|https://onlinelibrary.wiley.com/doi/pdf/10.1111/j.1467-6346.2016.07071.x|https://macauhub.com.mo/2016/01/22/credit-line-from-china-focuses-on-water-and-energy-sectors-in-angola/|https://macauhub.com.mo/zh/2016/01/22/credit-line-from-china-focuses-on-water-and-energy-sectors-in-angola/|https://www.dropbox.com/s/47puloqp08fja19/2008-Africa_Research_Bulletin__Economic%2C_Financial_and_Technical_Series.pdf?dl=0|https://www.helafrican-chamber.gr/articlefiles/memorandum%20no%2016.pdf"/>
        <s v="https://www.dropbox.com/s/nwi6defw6zxquy2/RAPD%202015.pdf?dl=0|https://www.dropbox.com/s/i9hcq83ilmnce4y/RAPD%202016%20%20VERSION%20IMPRIMERIE%20ok.pdf?dl=0|https://www.dropbox.com/s/axafl0lt2lizeko/ChinaLoansToAfrica%C2%A9SAIS-CARI.csv?dl=0.|https://www.bu.edu/gdp/chinas-overseas-development-finance/"/>
        <s v="https://www.dropbox.com/s/ojhpbt0qn92rfgp/Africa%20Confidential%20May%202019.pdf?dl=0|https://www.dropbox.com/s/kf655z1698rgc2x/MINISTERIAL%20STATEMENT%20BY%20THE%20HON.%20MINISTER%20OF%20INFORMATION%2C%20MS%20SILIYA%2C%20MP%2C%20TOPSTAR.docx?dl=0|https://www.zambianobserver.com/znbc-defends-digital-migration-scandal/|https://www.zambianobserver.com/ag-explains-topstar-scandal-in-detail/|http://www.parliament.gov.zm/node/7318|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s://www.dropbox.com/s/21c4efgk267j78y/report-of-the-auditor-general-on-the.pdf|http://www.parliament.gov.zm/sites/default/files/documents/committee_reports/Parastatal_Bodies_Report.pdf|https://www.cmi.no/publications/file/6866-zambias-looming-debt-crisis-is-china-to-blame.pdf|http://www.parliament.gov.zm/node/7832|https://web.archive.org/web/20211001235016/https://www.ago.gov.zm/?wpfb_dl=243|https://www.ago.gov.zm/?wpfb_dl=243|https://www.dropbox.com/s/3uyikwu9ub1ncfi/%E4%B8%AD%E5%9B%BD%E5%AF%B9%E5%A4%96%E6%89%BF%E5%8C%85%E5%B7%A5%E7%A8%8B%E5%9B%BD%E5%88%AB%EF%BC%88%E5%9C%B0%E5%8C%BA%EF%BC%89%E5%B8%82%E5%9C%BA%E6%8A%A5%E5%91%8A2019-2020.pdf?dl=0|https://www.dropbox.com/s/1m28edikpasu2nq/MEASURES-TAKEN-REGARDING-SOME-LOAN-FINANCED-PROJECTS.pdf?dl=0"/>
        <s v="https://www.dropbox.com/s/p3cyv8je12h2r71/IJGlobal%20-%20Coral%20South%20FLNG%20-%20Mozambique.pdf?dl=0|https://www.icafrica.org/fileadmin/documents/Annual_Reports/IFT2017.pdf|http://mz.mofcom.gov.cn/article/jmxw/201712/20171202686001.shtml|https://www.debtwire.com/info/mozambique’s-coral-south-operators-sign-usd-8bn-lng-project-financing-all-lenders-revealed|http://mz.mofcom.gov.cn/article/jmxw/201701/20170102496751.shtml|http://mz.mofcom.gov.cn/article/jmxw/201710/20171002661186.shtml|http://mz.mofcom.gov.cn/article/jmxw/201303/20130300067992.shtml|http://mz.mofcom.gov.cn/article/jmxw/201703/20170302539032.shtml|https://www.eni.com/en-IT/media/press-release/2019/07/eni-starts-the-installation-of-the-hull-of-coral-sul-flng.html|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com.cn/ICBC/%E5%A4%96%E9%83%A8%E8%B0%83%E7%94%A8/%E4%B8%80%E5%B8%A6%E4%B8%80%E8%B7%AF%E6%9C%80%E4%BD%B3%E9%A1%B9%E7%9B%AE%E8%AF%84%E9%80%89/25.htm|http://www.xinhuanet.com/world/2018-08/24/c_1123324257.htm|https://iclg.com/alb/7896-coral-south-remains-mozambique-mega-deal|http://www.icbc-ltd.com/icbc/%E5%B7%A5%E8%A1%8C%E9%A3%8E%E8%B2%8C/%E5%B7%A5%E8%A1%8C%E5%BF%AB%E8%AE%AF/%E5%B7%A5%E5%95%86%E9%93%B6%E8%A1%8C%E5%80%BE%E5%8A%9B%E6%94%AF%E6%8C%81%E4%B8%AD%E9%9D%9E%E9%87%91%E8%9E%8D%E5%90%88%E4%BD%9C.htm|https://www3.opic.gov/Environment/EIA/rovuma/SLIP.pdf|https://www.dropbox.com/s/axafl0lt2lizeko/ChinaLoansToAfrica%C2%A9SAIS-CARI.csv?dl=0.|http://web.archive.org/web/20190925121816/http://www.pfie.com/Journals/2018/01/23/m/i/k/PFILeagueTables2017.pdf|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
        <s v="https://www.dropbox.com/s/qd0jeqawhhktskd/GHA%3A000815%20ICT%20Enabled%20Distance%20Learning%20Project%20for%20the%20Institute%20of%20Local%20Government%20Studies_Financial_Information.pdf?dl=0|https://mofep.gov.gh/sites/default/files/budget-statements/2021-Budget-Statement_v3.pdf|https://mofep.gov.gh/sites/default/files/basic-page/2021-Annual-Borrowing-Recovery-Plan.pdf|https://www.dropbox.com/s/belkmztgqgq65w3/GHA%3A000815%20ICT%20Enabled%20Distance%20Learning%20Project%20for%20the%20Institute%20of%20Local%20Government%20Studies.pdf?dl=0"/>
        <s v="https://www.dropbox.com/s/qp7iwqyfjxd4f4p/BSD_11.pdf?dl=0|http://www.tresorpublic.mg/tresorpublic/download.php?path=wp-content/themes/tresor-public/statik-content/tresor-public/temp/statistique/rapport_activite/&amp;file=ra2017.pdf|https://matv.mg/tsarasaotra-ivato-reprise-des-travaux/|http://www.midi-madagasikara.mg/economie/2018/11/03/infrastructures-la-nouvelle-route-tsarasaotra-ivato-enfin-ouverte-a-la-circulation/|https://www.dropbox.com/s/9joffsnhrjkhi6a/OGT_LF2018.pdf?dl=0|https://www.dropbox.com/s/q4pjcspnx0q9k39/%E4%B8%AD%E5%9B%BD%E6%B8%AF%E6%B9%BE3.pdf?dl=0|https://madagascar-tribune.com/La-voie-rapide-reliant-Tsarasaotra,24370.html|https://www.africaintelligence.fr/afrique-est-et-australe_business/2017/07/07/bras-de-fer-entre-chec-et-le-ministre-des-finances,108253302-art|https://www.africaintelligence.com/eastern-and-southern-africa_business/2017/11/17/china-s-chec-is-getting-impatient,108281319-bre|https://www.africaintelligence.fr/afrique-est-et-australe_business/2017/07/07/bras-de-fer-entre-chec-et-le-ministre-des-finances,108253302-art|https://www.dropbox.com/s/xy9hn65m0ieigiy/%E4%B8%AD%E5%9B%BD%E6%B8%AF%E6%B9%BE2.pdf?dl=0|https://www.madaplus.info/Le-Chinois-CHEC-a-la-rescousse-du-sommet-de-la-Francophonie_a11127.html|https://www.africaintelligence.com/eastern-and-southern-africa_business/2017/07/07/tug-of-war-between-chec-and-finance-ministry,108253352-art|https://madagascar-tribune.com/La-voie-rapide-reliant-Tsarasaotra,24370.html|http://www.tresorpublic.mg/?revue-de-presse=infrastructures-4|https://www.dropbox.com/s/1yz448ya2sh3cz9/%E4%B8%AD%E5%9B%BD%E6%B8%AF%E6%B9%BE.pdf?dl=0|https://www.cabri-sbo.org/uploads/bia/Madagascar_2019_Execution_External_InyearReport_NatTreasury_COMESASADC_French.pdf|https://www.dropbox.com/s/k3a3l9495htzqkm/012.pdf?dl=0|http://www.tresorpublic.mg/tresorpublic/download.php?path=wp-content/themes/tresor-public/statik-content/tresor-public/temp/statistique/bsd/&amp;file=022.pdf|https://www.sohu.com/a/499556340_267106|http://www.news.cn/2021-11/06/c_1128037984.htm|https://www.assemblee-nationale.mg/wp-content/uploads/2019/11/Loi-n%C2%B02018-023_fr.pdf|http://mail.mef.gov.mg/assets/vendor/ckeditor/plugins/kcfinder/upload/files/TOME_2_plf2019.pdf"/>
        <s v="https://www.dropbox.com/s/qw8ffppc1mnj8dz/Mugher%20Cement%20Expansion%20Project%20%28Tatek%20Produce%20Line%29.pdf?dl=0|https://www.scirp.org/pdf/ChnStd_2014022714144322.pdf|https://static1.squarespace.com/static/5652847de4b033f56d2bdc29/t/58ac91ede6f2e1f64a20d11a/1487704559189/eastern+promises+v4.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www.cemnet.com/News/story/140174/mugher-cement-enterprise-sinoma-international-sign-accord.html|https://www.ezega.com/news/NewsDetails?Page=news&amp;NewsID=2787|https://ethiopianreview.com/content/12934|http://www.cementchina.net/newsdetail.aspx?id=8486|https://www.businessinafrica.net/news/east_africa/513528.html|https://oxford.universitypressscholarship.com/view/10.1093/acprof:oso/9780198739890.001.0001/acprof-9780198739890-chapter-4|https://www.dropbox.com/s/8vnayof01gkammx/ChinaLoansToAfrica%C2%A9SAIS-CARI_10_7_2021.csv?dl=0"/>
        <s v="https://www.dropbox.com/s/sqxztgz0lj6nyc0/2021%20RBM%20SIGNED%20FS.pdf?dl=0|https://www.dropbox.com/s/r833allw0bdjo8l/2021-22%20Annual%20Debt%20Report%20%283%29.pdf?dl=0|https://www.imf.org/-/media/Files/Publications/CR/2022/English/1MWIEA2022001.ashx|https://www.dropbox.com/s/j9q47bi22us49zl/2020-21%20Annual%20Debt%20Report-%2030.11.21%20%285%29.pdf?dl=0|https://www.dropbox.com/s/7tprya2gmadod30/2022%20RBM%20signed%20FS.pdf?dl=0|https://www.dropbox.com/s/uzdw7p50z8j5y9b/RBM%20Financial%20statements%202020%20%281%29.pdf?dl=0|https://documents1.worldbank.org/curated/en/099050001062339743/pdf/BOSIB0d62e4dae0b408ddf0159adc4f4c35.pdf|https://www.dropbox.com/scl/fi/mr2fp43i7gajf9vgpua80/RE-Data-on-data-on-disbursements-repayments-and-amounts-outstanding-under-ICBC-London-facilities.pdf?dl=0&amp;rlkey=vaah28irqpab6namibonadtld"/>
        <s v="https://www.dropbox.com/s/t3pfpni0rxm71v6/%20R%C3%A9habilitation%20et%20r%C3%A9novation%20du%20palais%20de%20la%20culture%20French.pdf?dl=0|https://www.dropbox.com/s/xgjr67oa2dgue1x/%20R%C3%A9habilitation%20et%20r%C3%A9novation%20du%20palais%20de%20la%20culture%20English.pdf?dl=0|https://www.google.com/maps/uv?pb=!1s0xfc1ebc3ed8a44d1%3A0x75aed55330be96b9!3m1!7e115!4shttps%3A%2F%2Flh5.googleusercontent.com%2Fp%2FAF1QipOKCq_D8v9doHlXC6RuLr7J3GRXCXfR3KHpKtYl%3Dw340-h256-k-no!5sAbidjan%20Palace%20of%20Culture%20located%20-%20Google%20Search!15sCgIgAQ&amp;imagekey=!1e10!2sAF1QipOKCq_D8v9doHlXC6RuLr7J3GRXCXfR3KHpKtYl&amp;hl=en&amp;sa=X&amp;ved=2ahUKEwj88NDGt_H3AhWbpnIEHWDXAXYQoip6BAhQEAM"/>
        <s v="https://www.dropbox.com/s/t43ven1rdm87085/ZESCO-2017-Financial-Statements-Signed-25052018.pdf?dl=0|https://constructionreviewonline.com/2017/05/feasibility-tests-for-zizabona-energy-project-progresses/|https://www.lusakatimes.com/2019/01/15/thirty-one-zesco-power-transmission-line-towers-in-eastern-province-vandalised/|https://www.znbc.co.zm/news/luangwa-to-be-connected/|https://energycentral.com/news/lundazi-chama-connected-national-grid|https://www.dropbox.com/s/2vwne30heca7vtt/ZESCO-Integrated-Report-2017.pdf?dl=0|https://www.dropbox.com/s/dhprsokgf9l0zv2/%C3%96%C3%90%C2%B9%C3%BA%C2%B5%C3%A7%C2%BD%C2%A8%C3%94%C3%9E%C2%B1%C3%88%C3%91%C3%87%C2%BF%C3%89%C2%B3%C3%96%C3%90%C3%B8%C2%B7%C2%A2%C3%95%C2%B9%C2%B1%C2%A8%C2%B8%C3%A6%C2%A3%C2%A8%C3%96%C3%90%C3%8E%C3%84%C2%A3%C2%A9.pdf?dl=0|https://publish.twitter.com/?query=https%3A%2F%2Ftwitter.com%2Fdafei_ju%2Fstatus%2F1188384154842550273&amp;widget=Tweet|http://www.yongding.com.cn/news/58.html|https://www.facebook.com/2187807991297348/posts/hello-friendsjust-an-update-on-the-132kv-transmission-line-from-chipata-sub-stat/2269228989821914/|http://www.eterngroup.com/news/95.html|https://www.facebook.com/breezefmchipata/posts/zesco-limited-in-eastern-province-says-it-is-embarking-on-reliability-projects-t/3331654723526654/|https://web.archive.org/web/20190828151333/http://www.zesco.co.zm/integratedReports/ZESCO-Integrated-Report-2016.pdf|https://rise.esmap.org/data/files/library/zambia/Documents/Energy%20Access/Zambia_ZESCO%20Integrated%20report%202017.pdf|https://www.dropbox.com/s/5xqey9jvmeo21jn/Project%20Financing.pdf?dl=0|https://www.dropbox.com/s/3uyikwu9ub1ncfi/%E4%B8%AD%E5%9B%BD%E5%AF%B9%E5%A4%96%E6%89%BF%E5%8C%85%E5%B7%A5%E7%A8%8B%E5%9B%BD%E5%88%AB%EF%BC%88%E5%9C%B0%E5%8C%BA%EF%BC%89%E5%B8%82%E5%9C%BA%E6%8A%A5%E5%91%8A2019-2020.pdf?dl=0|https://m.in-en.com/article/html/energy-2285260.shtml|https://power.in-en.com/html/power-2383725.shtml|http://news.cri.cn/20190624/2b424d32-fc89-8f16-6045-1e8ddbf6e9af.html|https://www.zambialaws.com/Zambia2018Pdfsi/SI%2088%20of%202018.pdf|https://www.parliament.gov.zm/node/10109|https://www.parliament.gov.zm/node/10824"/>
        <s v="https://www.dropbox.com/s/u1f5qv137rrbg1g/La%20Chine%20accorde%20un%20pr%C3%AAt%20sans%20int%C3%A9r%C3%AAt%20e...ntrepartiede%202%2C8%20milliards%20Cfa%20au%20Togo.pdf?dl=0|http://finance.sina.com.cn/roll/20091225/06407153673.shtml"/>
        <s v="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
        <s v="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https://www.lexisnexis.com/uk/lexispsl/bankingandfinance/document/391289/5617-JTC1-F185-X3X6-00000-00/Pre_export_finance_and_prepayment_finance_overview |https://www.dropbox.com/s/kwxk7hpv0dyicpi/DRS%20Official%20Commitments%20from%20China%20through%202020.csv?dl=0|https://www.clbrief.com/imf-awaiting-china-angola-debt-deal/|https://www.dropbox.com/s/8vnayof01gkammx/ChinaLoansToAfrica%C2%A9SAIS-CARI_10_7_2021.csv?dl=0|https://www.rns-pdf.londonstockexchange.com/rns/8185G_1-2022-3-31.pdf|https://static1.squarespace.com/static/5652847de4b033f56d2bdc29/t/64303cd252cc4045dafc811f/1680882899126/Briefing+Paper+9+-+China+and+DSSI+-+April+2023+-+V5.pdf"/>
        <s v="https://www.dropbox.com/s/vults7c3kv89j45/BU_PITCH_ENGLISH_2018.xlsx?dl=0|https://www.dropbox.com/s/dynfazjvebedugh/IJGlobal%20-%20Genale%20Dawa%20III%20%E2%80%93%20Yirgalem%20II%20%E2%80%93%20Wolayita%20Sodo%20II%20%E2%80%93%20Hawassa%20II%20Transmission%20Line%20-%20Ethiopia.pdf?dl=0|https://chilot.me/wp-content/uploads/2017/11/1000_2017-export-e28093import-bank-of-china-loan-agreement-genale-dawa-iii-yirgalem-ii-wolayita-sodo-ii-hawassa-ii-power-transmission-project.pdf|http://et.china-embassy.org/eng/zagx/t1438041.htm|https://allafrica.com/stories/201702080366.html|http://www.xinhuanet.com//english/2017-02/08/c_136039019.htm|http://en.sasac.gov.cn/2020/02/18/c_3733.htm|http://tmjt.norincogroup.com.cn/art/2017/12/12/art_1832_76613.html |https://en.norinco-intl.com/news_x.php?id=44&amp;pid=1&amp;k=3 |http://www.mofcom.gov.cn/dl/gbdqzn/upload/aisaiebiya.pdf |https://www.norinco-intl.com/news_x.php?id=234&amp;pid=1&amp;k=3|http://en.norincogroup.com.cn/art/2018/4/27/art_438_104552.html |https://en.norinco-intl.com/news_x.php?id=86&amp;pid=1&amp;k=3 |https://ijglobal.com/data/project/38381/genale-dawa-iii-yirgalem-ii-wolayita-sodo-ii-hawassa-ii-transmission-line|https://www.focac.org/eng/zfgx_4/jmhz/t1436776.htm|https://www.focac.org/chn/zfgx/jmhz/t1436770.htm|http://mehandis.net/glancing-ethiopias-move-in-producing-diversifying-energy/|https://www.dropbox.com/s/emcd8l260y48be6/Public%20Sector%20Debt%20Statistical%20Bulltien%20No.%2021%20%282012%20-13%20%20-%20%202015-16%20and%2031-03-2017%29.pdf?dl=0|https://www.dropbox.com/s/cxfwj9sgzxnp9tl/Public%20Sector%20Debt%20Statistical%20Bulletin%20-%20No.7%20%282006-07%20-%202010-11%29.pdf?dl=0|https://www.dropbox.com/s/nx24zma1pqrcbxe/Public%20Sector%20Debt%20Statistical%20Bulltien%20No.%2020%20%282012%20-13%20%20-%20%202015-16%20and%2031-12-2016%29.pdf?dl=0 |https://www.dropbox.com/s/zfkp57lk9kstq7u/Genale%20Dawa%20III%20Yirgalem%20II%20Wolyita%20Sodo%20II%20Hawassa%20II%20Power%20Transmission%20Project%20Disbursement%20Information.pdf?dl=0|https://www.dropbox.com/s/ukq3m9s0k6p4wpc/Genale%20Dawa%20III%20Yirgalem%20II%20Wolyita%20Sodo%20II%20Hawassa%20II%20Power%20Transmission%20Project.pdf?dl=0|https://www.dropbox.com/s/8vnayof01gkammx/ChinaLoansToAfrica%C2%A9SAIS-CARI_10_7_2021.csv?dl=0|https://www.dropbox.com/s/iqle5od01huqwsj/Genale%20Dawa-III-Yirgalem-II-Wolayita%20Sodo-II%20%28GDYW-II%29%20400kV%20Transmission%20Line%20Project-Sichuan%20Electric%20Power%20Transmission%20and%20Transformation%20Construction%20Co.%2C%20Ltd_.pdf?dl=0"/>
        <s v="https://www.dropbox.com/s/vults7c3kv89j45/BU_PITCH_ENGLISH_2018.xlsx?dl=0|https://www.dropbox.com/s/ghi3t2utyc0u62p/IJGlobal%20-%20EETC%20Transmission%20Network%20%281210KM%29%20China%20Exim%20Facility%20-%20Egypt.pdf?dl=0|http://www.mof.gov.eg/Arabic/MOFNews/Media/Pages/releas-a-26-6-17.aspx|https://www.hubei.gov.cn/zwgk/rdgz/rdgzqb/201907/t20190703_1400801.shtml|http://www.cec.org.cn/hangyeguangjiao/gongchengjianshe/2019-01-08/187953.html|http://www.powerhubei.com/detail.asp?articleid=4291|https://ww.dailynewssegypt.com/2017/08/14/state-grid-complete-construction-electric-lines-along-800-kms-next-month/|http://static.sse.com.cn/disclosure/listedinfo/announcement/c/2017-03-03/600522_20170303_1.pdf|https://english.mubasher.info/news/3168961/Egypt-inks-250m-transport-deal-with-China-s-State-Grid|http://www.icbc.com.cn/ICBC/%E5%A4%96%E9%83%A8%E8%B0%83%E7%94%A8/%E4%B8%80%E5%B8%A6%E4%B8%80%E8%B7%AF%E6%9C%80%E4%BD%B3%E9%A1%B9%E7%9B%AE%E8%AF%84%E9%80%89/34.htm|https://en.powerchina.cn//2019-01/11/content_37434949.htm|http://www.eximbank.gov.cn/info/news/201806/t20180610_2449.html|https://wwww.dailynewssegypt.com/2016/11/07/eetc-signs-757-loan-export-import-bank-china/|https://www.rns-pdf.londonstockexchange.com/rns/4289O_1-2020-5-29.pdf|https://www.business.hsbc.com.cn/en-gb/belt-and-road/story-1|https://en.imsilkroad.com/p/127559.html|https://web.archive.org/web/20191206085728/http://www.cet.sgcc.com.cn/html/zdzb/col1310000073/column_1310000073_1.html|http://usa.chinadaily.com.cn/china/2017-05/09/content_29268031_5.htm|http://www.sgcc.com.cn/html/sgcc_mobile_en/col2017113228/column_2017113228_1.shtml|http://en.sasac.gov.cn/2019/01/30/c_809.htm|http://en.sasac.gov.cn/2019/01/16/c_757.htm|https://sis.gov.eg/Story/114566?lang=en-us|http://www.cabc.org.cn/detail.php?cid=104&amp;category_id=104&amp;id=2299|https://pdf.dfcfw.com/pdf/H2_AN201807301171529002_1.pdf|http://www.cdb.com.cn/xmtp/201902/t20190202_5880.html?imgNum=27|https://www.financialnews.com.cn/zgjrj/201912/t20191217_173573.html|http://eg.mofcom.gov.cn/article/zxhz/201801/20180102702850.shtml|http://www.cdb.com.cn/English/xmtp/201902/t20190202_5903.html?imgNum=27|http://www.cdb.com.cn/xmtp/201902/t20190202_5880.html?imgNum=22|https://www.dropbox.com/s/00wxfi7a0j7frrh/EETC%20500KV%20Transmission%20Lines%20Project.pdf?dl=0|https://www.dropbox.com/s/9k71nk1ypxi5k6j/EETC%20500kV%20Transmission%20Lines%20Project%20for%20Upgrading%20National%20Grid%20of%20Egypt%20Project%20Description.doc?dl=0|http://abolilac.com/en/projects|http://www.powerchina-hb.com/detail.asp?ArticleID=4355|http://www.powerchina-hb.com/detail.asp?ArticleID=4239|https://www.chinca.org/cica/info/65599|https://www.dropbox.com/s/axafl0lt2lizeko/ChinaLoansToAfrica%C2%A9SAIS-CARI.csv?dl=0|https://www.bu.edu/gdp/chinas-overseas-development-finance/|http://www.eximbank.gov.cn/info/ztzl/gjzfmy/202112/t20211208_36200.html"/>
        <s v="https://www.dropbox.com/s/wavikqyk5dpytcn/rapport-dette-v2.pdf?dl=0|http://cg.mofcom.gov.cn/article/zxhz/sbmy/201708/20170802626920.shtml|http://www.crbc.com/site/crbcEN/519/info/2015/204096.html?id=570e2bf6-b830-4fd4-80d9-1c51e2336193and|http://www.crbc.com/site/crbcEN/460/info/2017/4886321.html?id=afd3ea85-64b2-4fa1-9289-d197e2b5d6a4|https://www.dropbox.com/s/6jkb87m19ly8d6s/D%20n%C2%AF2015-178%20du%2021%20janvier%202015.pdf?dl=0|http://www.sasac.gov.cn/n2588025/n2588124/c3855107/content.html|http://www.ccfourth.com/level3.jsp?id=6946|https://www.dropbox.com/s/axafl0lt2lizeko/ChinaLoansToAfrica%C2%A9SAIS-CARI.csv?dl=0  |https://www.dropbox.com/s/cgqe8lji7it1arw/Discours%20-%20JJB%20Port%20Oyo.pdf?dl=0|https://www.adiac-congo.com/node/98263|http://adiac-congo.com/content/congo-chine-bilan-dun-demi-siecle-de-cooperation-et-de-perspectives-8430 |https://www.dropbox.com/s/cmcfma6q9qlyo7t/Republic%20of%20the%20Congo%202020%20EITI%20Report.pdf?dl=0"/>
        <s v="https://www.dropbox.com/s/wavikqyk5dpytcn/rapport-dette-v2.pdf?dl=0|https://www.finances.gouv.cg/sites/default/files/documents/Rapport%20d%27activit%C3%A9s%20DGCMP%20-%202017.pdf|https://www.dropbox.com/s/axafl0lt2lizeko/ChinaLoansToAfrica%C2%A9SAIS-CARI.csv?dl=0  |https://www.lemonde.fr/afrique/article/2015/03/04/trois-ans-apres-les-explosions-de-mpila-brazzaville-cherche-a-se-reconstruire_4587290_3212.html|http://www.lepatriote-congobrazza.com/pdf/Journal_311_20141222.pdf|https://reliefweb.int/report/congo/drame-de-mpila-la-banque-chinoise-exim-bank-participera-%C3%A0-la-reconstruction-de-la-zone|https://grands-travaux.gouv.cg/fr/les-coordinations-des-projets-structurants|https://www.bu.edu/gdp/chinas-overseas-development-finance/|https://www.dropbox.com/s/cmcfma6q9qlyo7t/Republic%20of%20the%20Congo%202020%20EITI%20Report.pdf?dl=0"/>
        <s v="https://www.dropbox.com/s/wr66cjekm9uqroe/List%20of%20Chinese%20loans%20published%20on%20Equatorial%20Guinea%20Ministry%20of%20Finance%20Website%20in%202021.xlsx?dl=0|https://minhacienda-gob.com/deuda-publica/"/>
        <s v="https://www.dropbox.com/s/wr66cjekm9uqroe/List%20of%20Chinese%20loans%20published%20on%20Equatorial%20Guinea%20Ministry%20of%20Finance%20Website%20in%202021.xlsx?dl=0|https://minhacienda-gob.com/deuda-publica/|https://www.dropbox.com/s/l9myqsda3se14ki/ACUERDOS-GUINEA-ECUATORIAL-CHINA.pdf?dl=0"/>
        <s v="https://www.dropbox.com/s/yruktwsmggvth08/Decret-N%C2%B0-2017-462.pdf?dl=0|https://sgg.gouv.bj/doc/decret-2017-509/|https://web.archive.org/web/20190830223725/http://www.caabenin.net/projet/portefeuille|https://web.archive.org/web/20190806155736/http://www.caabenin.net/publications/bulletins-statistiques?download=23:bulletin-statistique-de-la-dette-publique-au-31-decembre-2017|https://web.archive.org/web/20170828044635/http://www.diplomatie.gouv.bj/signature-dun-accord-de-pret-chine-fourniture-deau-potable-departement-collines/|https://sgg.gouv.bj/doc/decret-2017-462/|https://www.gouv.bj/actualite/91/signature-daccord-de-pret-entre-le-benin-et-la-chine/|https://web.archive.org/web/20190405164302/http://www.caabenin.net/publications/bulletins-statistiques?download=24:bulletin-statistique-de-la-dette-publique-au-31-decembre-2017|https://sgg.gouv.bj/doc/decret-2017-462/download|https://global-factiva-com.proxy.wm.edu/redir/default.aspx?P=sa&amp;an=TRDS000020170727ed7s0000u&amp;cat=a&amp;ep=ASE|https://www.gouv.bj/actualite/95/lancement-des-travaux-dadduction-deau-potable-dans-les-collines-et-le-zou/|http://www.zswj.com/art/2018/11/29/art_3836_264103.html|http://www.powerchina.cn/art/2020/6/30/art_7449_817432.html|http://www.powerchina.cn/art/2019/3/22/art_7456_560629.html|https://www.soneb.bj/soneb15/node/222|http://news.acotonou.com/h/130295.html|https://www.afrik21.africa/en/benin-the-ayedjoko-dam-will-come-into-service-before-the-end-of-2020/|https://lanationbenin.info/renforcement-du-systeme-dalimentation-en-eau-le-reseau-se-met-en-place-a-savalou-save-et-glazoue/|http://beninsite.net/2018/08/16/projets-de-construction-douvrages-dadduction-deau-bientot-fin-penuries-collines-zou/|https://openjicareport.jica.go.jp/pdf/12306411.pdf|https://www.dropbox.com/s/axafl0lt2lizeko/ChinaLoansToAfrica%C2%A9SAIS-CARI.csv?dl=0|https://www.dropbox.com/s/ou0m4480sbjbcml/Rapport_sur_la_gestion_de_la%20_dette_2017_25_7_2018.pdf?dl=0|https://www.dropbox.com/s/mf4igfd3pivtjc5/LISTE%20DES%20PRETS%20CHINE%202000-2017.xlsx?dl=0 .  |https://www.dropbox.com/s/vfz9p7kagfyi1w5/Benin%202019%20Bond%20Prospectus.pdf?dl=0|https://docs.aiddata.org/ad4/pdfs/how_china_lends/BEN_2017_456.pdf"/>
        <s v="https://www.dropbox.com/s/z4uh345u56dru26/Portefeuille%20des%20projets%20phares%20du%20PNDES.pdf?dl=0|http://www.mofcom.gov.cn/article/i/jyjl/k/201906/20190602875615.shtml|http://gn.mofcom.gov.cn/article/jmxw/201909/20190902897968.shtml|http://www.mofcom.gov.cn/article/i/jyjl/k/201911/20191102912965.shtml|http://www.mofcom.gov.cn/article/i/jyjl/k/201911/20191102916124.shtml|https://www.imf.org/~/media/Files/Publications/CR/2017/cr17387.ashx|https://www.pairault.fr/sinaf/index.php/endettement/donnees-statistiques/1556-guinee-son-endettement-et-les-prets-chinois|https://www.reuters.com/article/us-guinea-mining-china/china-to-loan-guinea-20-billion-to-secure-aluminum-ore-idUSKCN1BH1YT|http://gn.mofcom.gov.cn/article/jmxw/201911/20191102916124.shtml|https://mosaiqueguinee.com/nouvelle-universite-de-kankan-16-facultes-qui-pourront-accueillir-20-mille-etudiants/|https://mediaguinee.org/alpha-conde-controleur-de-grands-projets-vous-avancez-bien/|https://www.facebook.com/PresidenceRepubliqueGuinee/posts/2878788848800245 |https://www.imf.org/~/media/Files/Publications/CR/2018/cr18234.ashx|https://libreopinionguinee.com/le-president-de-la-republique-professeur-alpha-conde-a-effectue-une-visite-de-travail-technique-dans-les-locaux-de-ladministration-et-controle-des-grands-projets-acgp-ce-mardi-12-novembre/|https://www.dropbox.com/s/rd3e8ql04bf5lmm/guinea-brochure-2018.pdf?dl=0|https://pndesguinee.org/images/documents/projets/pilier3/Rehabilitation-des-universites-de-Sonfonia-Labe-Kakan-et-Nzerekore.pdf|https://en.chinca.org/cica/info/65956|https://www.dropbox.com/s/kwxk7hpv0dyicpi/DRS%20Official%20Commitments%20from%20China%20through%202020.csv?dl=0|https://web.archive.org/web/20230202103126/https://journalhoroya.net/simandou-et-accord-cadre-sino-guineen-redemarrage-des-travaux-de-construction-en-mars-2023/"/>
        <s v="https://www.dropbox.com/s/z8qp753j1vepix9/2017%20Medium%20Term%20Debt%20Management%20Strategy%20for%20FY2017-18%20-%20FY2019-20.pdf?dl=0|https://af.reuters.com/article/commoditiesNews/idAFL5N18N2LN|https://www.centralbank.go.ke/uploads/quarterly_economic_review/1761479573_April%20June,%202016.pdf|https://www.treasury.go.ke/publications/pdmo/category/42-medium-term-debt-strategy.html?download=726:medium-term-debt-management-strategy-2016|https://global-factiva-com.proxy.wm.edu/redir/default.aspx?P=sa&amp;an=BUSIDA0020180326ee3q00002&amp;cat=a&amp;ep=ASE|https://www.centralbank.go.ke/uploads/cbk_annual_reports/697518285_Annual%20Report%202015%2016%20(book).pdf|https://www.dropbox.com/s/ki3i8k2oqi9fwyy/2018%20Government%20of%20Kenya%20Bond%20Prospectus.pdf?dl=0|https://www.treasury.go.ke/wp-content/uploads/2021/09/External-Public-Debt-Register-as-at-End-June-2020.pdf|https://www.dropbox.com/s/0et4jg1qfg1bo7r/External-Public-Debt-Register-as-at-End-June-2021.pdf?dl=0|https:// https://www.dropbox.com/s/549ixt2gj1jbjvi/External-Public-Debt-Register-as-at-End-June-2022.pdf?dl=0"/>
        <s v="https://www.dropbox.com/s/zlkq8lleo8ydxo9/R2018.pdf?dl=0 |https://www.dropbox.com/s/hmyrdmiyyjlg8av/R2017.pdf?dl=0|https://www.dropbox.com/s/ee8f5mltgxy6ndc/Modernization%20of%20Nzolana%20Avenue.pdf?dl=0|https://www.dropbox.com/s/17vj39iersx0b1i/drc-china%20infrastructure%20status%20march%202011.pdf?dl=0|https://www.dropbox.com/s/axafl0lt2lizeko/ChinaLoansToAfrica%C2%A9SAIS-CARI.csv?dl=0.|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detail.php?id=57&amp;menu=acgt"/>
        <s v="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china-embassy.org/chn/zgzj/jmwl/t810313.htm|https://www.dropbox.com/s/6jkb87m19ly8d6s/D%20n%C2%AF2015-178%20du%2021%20janvier%202015.pdf?dl=0|http://www.chinca.org/sjtcoc/info/33431|http://documents.worldbank.org/curated/en/193551468248987635/pdf/911870WP0ROC0E04Box385329B00PUBLIC0.pdf|http://www.zjgj.com/product/57.html|http://s3.amazonaws.com/china_resources/11489/2013-06-08_00_33_11_-0400_viewprojectcontent.asp%3Fid%3D41%26class%3D52|http://cg.mofcom.gov.cn/article/zxhz/sbmy/201010/20101007215020.shtml|https://www.dropbox.com/s/axafl0lt2lizeko/ChinaLoansToAfrica%C2%A9SAIS-CARI.csv?dl=0  |https://grands-travaux.gouv.cg/sites/default/files/2020-05/Reflet_004_0.pdf|http://extwprlegs1.fao.org/docs/pdf/CON131399.pdf|https://fr.wikipedia.org/wiki/A%C3%A9roport_Oyo-Ollombo|http://cg.mofcom.gov.cn/sys/print.shtml?/catalog/hyjs/201504/20150400932942 |https://www.bu.edu/gdp/chinas-overseas-development-finance/|https://www.dropbox.com/s/cmcfma6q9qlyo7t/Republic%20of%20the%20Congo%202020%20EITI%20Report.pdf?dl=0"/>
        <s v="https://www.dropbox.com/s/zw6kbpmk2r75cia/EXIMBANK-CHINA%20-%20Ministry%20of%20Planning%2C%20Territorial%20and%20Large%20Equipment.pdf?dl=0|https://www.lasemaineafricaine.net/index.php/national/14498-district-d-oyo-departement-de-la-cuvette-inauguration-de-l-hopital-general-edith-lucie-bongo-ondimba|https://www.infosplusgabon.com/index.php/actualites/submenu-1/2816-congo-inauguration-de-lhopital-general-dr-edith-lucie-bongo-ondimba-a-oyo-par-le-president-congolais|https://www.hgelbo.cg/historique/|http://www.adiac-congo.com/content/infrastructure-sanitaire-lhopital-general-edith-lucie-bongo-ondimba-inaugure-62001|http://cg.china-embassy.org/chn/zgzgg/sgkx/t1445286.htm|http://cg.china-embassy.org/chn/zgzj/jmwl/t810313.htm|http://cg.mofcom.gov.cn/article/zxhz/sbmy/201112/20111207860712.shtml|https://grands-travaux.gouv.cg/en/eximbank-chine|http://cdmd.cnki.com.cn/Article/CDMD-10007-1018813246.htm|http://cg.mofcom.gov.cn/article/zxhz/sbmy/201010/20101007215020.shtml|https://www.dropbox.com/s/axafl0lt2lizeko/ChinaLoansToAfrica%C2%A9SAIS-CARI.csv?dl=0  |https://www.dropbox.com/s/nny50szecqzjtib/DISCOURS%20-%20HOPITAL%20OYO%20%20fini.pdf?dl=0|http://documents1.worldbank.org/curated/en/915351468247869606/pdf/915680WP0CG0P10385307B00PUBLIC0-pdf.pdf|https://www.google.com/maps/place/Hospital+General+Edith+Lucie+Bongo+Ondimba/@-1.1409656,15.9712195,3a,96y,90t/data=!3m8!1e2!3m6!1sAF1QipOZ7jSW2JbOZdxZLfEwXxBokIFe8G2GOdWUaKdc!2e10!3e12!6shttps:%2F%2Flh5.googleusercontent.com%2Fp%2FAF1QipOZ7jSW2JbOZdxZLfEwXxBokIFe8G2GOdWUaKdc%3Dw360-h125-k-no!7i1250!8i435!4m5!3m4!1s0x0:0xfa22b8dd70108bc1!8m2!3d-1.1409656!4d15.9712195|http://tjtfea.com/News/201809/2018092515490919.htm|https://www.dropbox.com/s/cmcfma6q9qlyo7t/Republic%20of%20the%20Congo%202020%20EITI%20Report.pdf?dl=0"/>
        <s v="https://www.dropbox.com/sh/jwhjxartlv4147t/AAAm76r9OqVrVkte8CUo4BTia?dl=0&amp;preview=DAD+Cameroon+000678.pdf|https://www.businessincameroon.com/infrastructures/1712-8692-yaounde-drinking-water-supply-project-from-sanaga-completed-at-30|https://www.cameroon-tribune.cm/article.html/20605/fr.html/sanaga-water-project-work-progresses-on-the-field|https://www.fmprc.gov.cn/zflt/chn/zfgx/t1449755.htm|http://www.mofcom.gov.cn/article/i/jyjl/k/201504/20150400951812.shtml|http://www.sinomach.com.cn/xwzx/zgsdt/2019_qydt/201908/t20190815_221882.html| https://www.dropbox.com/s/njcxrslom9oiuhb/DAD%20Cameroon%20000896%20-%20Agreement%20Part%2013.pdf?dl=0|https://www.dropbox.com/s/fgiawucd78kolen/DAD%20Cameroon%20000896%20-%20Agreement%20Part%2012.pdf?dl=0|https://www.dropbox.com/s/aes8uda32vlsit4/DAD%20Cameroon%20000896%20-%20Agreement%20Part%2011.pdf?dl=0|https://www.dropbox.com/s/83we5e8mlwdejp7/DAD%20Cameroon%20000896%20-%20Agreement%20Part%2010.pdf?dl=0|https://www.dropbox.com/s/ffev10fj5zfamqo/DAD%20Cameroon%20000896%20-%20Agreement%20Part%209.pdf?dl=0|https://www.dropbox.com/s/cueb1bu4vrnvecz/DAD%20Cameroon%20000896%20-%20Agreement%20Part%208.pdf?dl=0|https://www.dropbox.com/s/zeyr0jb4bx10vfj/DAD%20Cameroon%20000896%20-%20Agreement%20Part%207.pdf?dl=0|https://www.dropbox.com/s/lzvj1mntw5ndm83/DAD%20Cameroon%20000896%20-%20Agreement%20Part%206.pdf?dl=0|https://www.dropbox.com/s/xnrzxsxi5uif439/DAD%20Cameroon%20000896%20-%20Agreement%20Part%205.pdf?dl=0|https://www.dropbox.com/s/e6ropdgcs83tzaj/DAD%20Cameroon%20000896%20-%20Agreement%20Part%204.pdf?dl=0|https://www.dropbox.com/s/xhxgv9wo3bae6wx/DAD%20Cameroon%20000896%20-%20Agreement%20Part%203.pdf?dl=0 |https://www.dropbox.com/s/7lok8jfe6vb5hun/DAD%20Cameroon%20000896%20-%20Agreement%20Part%202.pdf?dl=0|https://www.dropbox.com/s/wv4vw2t6mgwipq7/DAD%20Cameroon%20000896%20-%20Agreement.pdf?dl=0|https://www.dropbox.com/s/kf0o31yksgk0af5/DAD%20Cameroon%20000896.pdf?dl=0|http://dad.minepat.gov.cm/portal/index.jsp?sid=1&amp;id=160&amp;pid=56&amp;lng=fr|https://www.dropbox.com/s/njcxrslom9oiuhb/DAD%20Cameroon%20000896%20-%20Agreement%20Part%2013.pdf?dl=0 |https://www.dropbox.com/s/fgiawucd78kolen/DAD%20Cameroon%20000896%20-%20Agreement%20Part%2012.pdf?dl=0 |https://www.dropbox.com/s/e6ropdgcs83tzaj/DAD%20Cameroon%20000896%20-%20Agreement%20Part%204.pdf?dl=0 |https://www.dropbox.com/s/xhxgv9wo3bae6wx/DAD%20Cameroon%20000896%20-%20Agreement%20Part%203.pdf?dl=0|http://gis.hkbu.edu.hk/files/Cabestan%20as%20published%20online%205%20March.pdf|http://global.factiva.com/redir/default.aspx?P=sa&amp;an=AFNWS00020100204e6240010z&amp;cat=a&amp;ep=ASE|http://news.cameroon-today.com/cameroon-finances-cameroon-has-taken-a-loan-from-china-for-an-amount-of-a-366-billion-cfa-francs/2652/|https://web.archive.org/web/20150426120142/http://af.reuters.com/article/topNews/idAFJOE6BE0DO20101215|https://www.dropbox.com/s/wv4vw2t6mgwipq7/DAD%20Cameroon%20000896%20-%20Agreement.pdf?dl=0 |https://www.prc.cm/files/fa/c9/dd/5b5f1f848311df1018fb47303e748480.pdf|https://ecomnewsafrique.com/2020/12/10/cameroun-le-projet-dalimentation-en-eau-potable-de-yaounde-paepys-ne-sera-finalement-acheve-quen-juillet-2022/|https://www.businessincameroon.com/economy/0312-11093-water-supply-project-paepys-to-be-completed-nearly-7-months-after-the-initial-deadline-due-to-covid-19-pandemic|https://global-factiva-com.proxy.wm.edu/redir/default.aspx?P=sa&amp;an=AFNWSF0020180321ee3l000mo&amp;cat=a&amp;ep=ASE|https://s3.documentcloud.org/documents/20487975/cmr_2015_184.pdf|https://minepat.gov.cm/index.php?option=com_docman&amp;view=download&amp;alias=22-decret-n-2014-145-du-30-avril-2014-habilitant-le-ministre-de-l-economie-de-la-planification-et-de-l-amenagement-du-territoire-a-signer-avec-la-banque-d-exportimport-de-chine-eximbank-chine-un-accord-de-pret-d-un-montant-de-678-3-millions-de-us&amp;category_slug=decrets&amp;Itemid=284&amp;lang=fr |https://ecomatin.net/la-livraisonn-du-projet-dalimentation-en-eau-potable-de-la-villle-de-yaounde-annoncee-pour-2022/|https://www.journalducameroun.com/en/wp-content/uploads/2021/12/expose-assemble-anglais.pdf|https://www.dropbox.com/s/a400557jut579m5/Government%20of%20Cameroon%202020%20Register%20of%20Chinese%20Loans%20and%20Borrowing%20Terms.pdf?dl=0 "/>
        <s v="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malijet.com/actualite_economique_du_mali/196083-programme-pr%C3%A9sidentiel-d%E2%80%99acc%C3%A8s-%C3%A0-l%E2%80%99%C3%A9nergie-et-%C3%A0-l%E2%80%99eau-34-village.html|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axafl0lt2lizeko/ChinaLoansToAfrica%C2%A9SAIS-CARI.csv?dl=0 .|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en.wikipedia.org/wiki/Gouina_Hydroelectric_Plant|https://www.imf.org/~/media/Websites/IMF/imported-publications/external/french/pubs/ft/scr/2013/_cr13380f.ashx|https://geohack.toolforge.org/geohack.php?pagename=Gouina_Hydroelectric_Plant&amp;params=14_00_50.50_N_11_6_35.44_W_type:landmark|http://bamada.net/apres-felou-le-barrage-de-gouina-operationnel-dans-4-ans|http://www.abamako.com/JO/JO/372013.asp|http://www.bu.edu/cgef/#/2013/Country/Mali|https://www.financialafrik.com/2014/04/01/mauritanieomvs-approbation-du-financement-de-la-centrale-hydro-electrique/|https://www.financialafrik.com/2014/03/20/omvs-senegal-mali-mauritanie-guinee/|http://15j.powerchina.cn/info/1352/18030.htm|http://hwgcyd.chinca.org/index.php?s=/Home/Index/view/id/38.html|http://www.bhi.com.cn/ydyl/gwdt/43334.html|http://cpicu.org/dynamic_show.aspx?id=128|http://www.powerchina-intl.com/gszx/1174.html|http://www.51wctt.com/News/12781/Detail/2|http://www.powerchina.cn/art/2019/5/6/art_7665_581395.html|http://news.abamako.com/h/19659.html|http://www.abamako.com/JO/JO/402013.asp|http://news.abamako.com/h/35130.html|https://www.dropbox.com/s/v4bue0vdezg2tuj/AMENAGEMENT%20HYDRO%20ELECTRIQUE%20DE%20GOUINA.pdf?dl=0|http://www.powerchina-intl.com/gszx/1174.html|http://ml.mofcom.gov.cn/article/jmxw/201404/20140400545554.shtml|http://ml.mofcom.gov.cn/article/jmxw/201312/20131200445181.shtml|http://www.qhiec.com/info/1018/17821.htm|https://www.dropbox.com/s/9tbuydah04bjcgl/bcm_rapport_annuel_fr_2016_ver_1_9_ver_site2.pdf?dl=0%20a|https://www.dropbox.com/s/c05y3ax8ekj527k/DAD%20Mauritanie%20MRT%3A000450%20.pdf?dl=0|https://www.tellerreport.com/news/2022-12-03-mali--inauguration-of-the-gouina-dam--of-the-omvs--on-the-senegal-river.HJl8c90_Po.html|https://www.afro-impact.com/en/mali-gouina-hydroelectric-dam-inaugurated/|https://www.seetao.com/details/158777.html|https://www.chinca.org/CICA/info/22120609500711"/>
        <s v="https://www.dw.com/pt-002/dificuldade-na-reestrutura%C3%A7%C3%A3o-da-d%C3%ADvida-p%C3%BAblica-%C3%A9-motivo-para-alarmismo/a-43074568|http://webcache.googleusercontent.com/search?q=cache:7ZH5MiaEgS8J:office.dachenglaw.com/rwsq/system_dntb/upload/201331012244664.doc+&amp;cd=15&amp;hl=en&amp;ct=clnk&amp;gl=us|https://www.focac.org/chn/zfgx/jmhz/t712735.htm|http://www.p5w.net/today/200805/t1642908.htm|http://www0.sun.ac.za/ccs/wp-content/uploads/2010/03/ENGLISH-Evaluating-Chinas-FOCAC-commitments-to-Africa-2010.pdf|https://business.sohu.com/20080506/n256679814.shtml|https://finance.sina.com.cn/stock/t/20080505/18032196681.shtml|http://www.complant-ltd.com.cn/zcgf/zxzx/xwdt/webinfo/2016/09/phone1476336156763195.htm|https://www.chinca.org/CICA/info/37005|https://www.fmprc.gov.cn/web/gjhdq_676201/gj_676203/fz_677316/1206_678236/1206x2_678256/t565744.shtml|http://njzjgs.com/show.asp?id=22|http://blog.sina.com.cn/s/blog_40e39df60100924s.html|http://www.complant-ltd.com.cn/zcgf/zxzx/xwdt/webinfo/2016/09/1476336156736128.htm|https://www.dropbox.com/s/axafl0lt2lizeko/ChinaLoansToAfrica%C2%A9SAIS-CARI.csv?dl=0.|http://mz.mofcom.gov.cn/sys/print.shtml?/jmxw/201102/20110207399484|http://mz.mofcom.gov.cn/article/jmxw/201011/20101107226798.shtml|https://www.fmprc.gov.cn/web/gjhdq_676201/gj_676203/fz_677316/1206_678236/1206x2_678256/t486791.shtml|https://sdgfinance.undp.org/sites/default/files/DFA%20Mozambique.pdf"/>
        <s v="https://www.ecofinagency.com/telecom/1811-35880-malawi-to-secure-23-mln-loan-from-china-for-fiber-optic-backbone-project|https://www.times.mw/malawi-china-sign-k16-5-billion-internet-pact/|http://nfonline.co.za/china-malawi-sign-23-mln-usd-agreement-boost-internet-connection/|http://www.xinhuanet.com/english/2016-11/15/c_135831499.htm|http://malawi.mofcom.gov.cn/article/jmxw/201611/20161101874687.shtml|https://www.exim.gov/sites/default/files/reports/competitiveness_reports/2016/Chinese%20ECA%20Project%20Database%20-%202016.pdf|https://mwnation.com/china-approves-k855bn-malawi-projects/|https://www.cabri-sbo.org/uploads/files/Documents/malawi_2017_approval_external_enacted_budget_ministry_of_finance_comesa_sadc_english_1.pdf|http://www.china.org.cn/business/2016-11/15/content_39710432.htm|http://malawi.mofcom.gov.cn/article/jmxw/201708/20170802625979.shtml|http://mw.china-embassy.org/eng/sghdhzxxx/t1420980.htm|http://documents.banquemondiale.org/curated/fr/120841510452150638/Aide-Memoire.docx|https://www.dropbox.com/s/k03m8p2djxf60ja/Phase%201%20of%20National%20Fibre%20Backbone%20Project.pdf?dl=0|https://www.tralac.org/documents/resources/by-country/malawi/1943-malawi-2018-19-draft-financial-statement/file.html| https://www.cabri-sbo.org/uploads/bia/malawi_2017_approval_external_enacted_budget_ministry_of_finance_comesa_sadc_english_1.pdf|https://times.mw/malawi-china-sign-k16-5-billion-internet-pact/|http://english.mofcom.gov.cn/article/newsrelease/counselorsoffice/westernasiaandafricareport/201611/20161101802079.shtml|https://theworldnews.net/mw-news/chinese-funded-national-fibre-backbone-project-hailed-for-transforming-malawi |https://allafrica.com/stories/201805010206.html|https://itweb.africa/content/dgp45va6k9r7X9l8|https://times.mw/parliament-approves-k50-3-billion-masaf-iv-loan/|http://www.ict.gov.mw/index.php/projects/national-fiber-backbone|https:// https://www.dropbox.com/s/veqihg3v8wsxos6/news%20-%20ministry%20of%20foreign%20affairs%20and%20international%20cooperation.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www.worldbank.org/en/programs/debt-toolkit/dsa|https://documents1.worldbank.org/curated/en/099050001062339743/pdf/BOSIB0d62e4dae0b408ddf0159adc4f4c35.pdf"/>
        <s v="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gn.mofcom.gov.cn/article/zxhz/201709/20170902639637.shtml|http://gn.mofcom.gov.cn/article/zxhz/202004/20200402953483.shtml|http://gn.mofcom.gov.cn/article/jmxw/201812/20181202822029.shtml|https://www.chinca.org/cica/info/19110815370611|http://www.spic.com.cn/2018gjyw/qyfl/part2/|http://gn.mofcom.gov.cn/article/jmxw/201811/20181102811941.shtml|http://gn.mofcom.gov.cn/article/zxhz/202003/20200302946006.shtml|http://images.mofcom.gov.cn/gn/201711/20171116171712763.pdf|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0908095800/https://radio-kankan.com/communique-de-la-presidence/|http://www.dspguinee.org/guinee-chine-ibrahima-kassory-fofana-alpha-conde-a-la-conquete-du-9eme-sommet-des-brics-xiamen-chine/|http://www.kvhg7.com/detail_38739357.html"/>
        <s v="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images.mofcom.gov.cn/gn/201711/20171116171712763.pdf|http://gn.mofcom.gov.cn/article/zxhz/202003/20200302946006.shtml|http://gn.mofcom.gov.cn/article/zxhz/202004/20200402953483.shtml|http://gn.mofcom.gov.cn/article/jmxw/201811/20181102811941.shtml|http://gn.mofcom.gov.cn/article/jmxw/201812/20181202822029.shtml|https://www.chinca.org/cica/info/19110815370611|http://gn.mofcom.gov.cn/article/zxhz/201709/20170902639637.shtml|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1105173557/https://radio-kankan.com/communique-de-la-presidence/|http://www.dspguinee.org/guinee-chine-ibrahima-kassory-fofana-alpha-conde-a-la-conquete-du-9eme-sommet-des-brics-xiamen-chine/|http://www.kvhg7.com/detail_38739357.html|https://www.itie-guinee.org/rapport-assoupli-exercices-2019-2020/"/>
        <s v="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
        <s v="https://www.export.gov/apex/article2?id=Guinea-Executive-Summary|https://www.esi-africa.com/china-signs-to-finance-massive-hydroelectric-dam-in-guinea/|https://www.hydroworld.com/articles/2015/09/guinea-increases-generating-capacity-with-us-526-million-240-mw-kaleta-hydroelectric-facility.html|https://www.dropbox.com/s/y0n8r62m7ln98cz/China%20Eximbank%202015%20Annual%20Report.pdf?dl=0|https://www.hydroreview.com/2015/10/01/guinea-increases-generating-capacity-with-us-526-million-240-mw-kaleta-hydroelectric-facility/|http://gn.mofcom.gov.cn/article/zxhz/201511/20151101191421.shtml|http://www.cwe.cn/contents/important-news/1214.html|http://www.xinhuanet.com//world/2015-05/29/c_1115450806.htm|http://www.xinhuanet.com/world/2015-10/10/c_128302240.htm|http://www.cwe.cn/contents/project-trends/1905.html|https://apip.gov.gn/fich_projet/projet-hydroelectrique-de-kaleta.pdf|https://www.dropbox.com/s/sw6gw43l99kizhe/Speech%20by%20HE%20Bian%20Jianqiang%20Ambassador%20...eremony%20of%20the%20Kaleta%20Hydropower%20Plant.pdf?dl=0|http://gn.mofcom.gov.cn/article/jmxw/201510/20151001128331.shtml|https://www.imf.org/external/pubs/ft/scr/2016/cr16262.pdf|https://www.barrages-cfbr.eu/IMG/pdf/symposium2018_12_souapiti_historique.pdf|https://guineematin.com/2018/11/28/guinee-la-gestion-de-kaleta-et-de-souapiti-ratifiee-par-lassemblee/|http://www.cwe.cn/contents/important-news/6335.html|https://www.chinadaily.com.cn/beltandroadinitiative/2017-05/13/content_29330400.htm|http://www.cwe.cn/contents/project-trends/2057.html|http://www.cwe.cn/contents/project-trends/6966.html|https://www.dropbox.com/s/lbhbt3en51rd1jq/Requ%C3%AAte%20sur%20les%20condi1ons%20d%27emprunt%20pour%20le%20pr%C3%AAt%20du%20projet%20de%20centrale%20hydro%C3%A9lectrique%20de%20Kaleta.pdf?dl=0|https://www.dropbox.com/s/k0g0uashrfs3qty/4me-trimestre-BULLETIN-STATISTIQUE-VF-T4-2019-vf-16-juin-2020.pdf?dl=0|http://images.mofcom.gov.cn/gn/201712/20171223185500723.pdf|https://static1.squarespace.com/static/5652847de4b033f56d2bdc29/t/568c48e669a91a2847f1ac46/1452034278357/CARI_PolicyBrief_8_Apr2015.pdf|https://web.archive.org/web/20200929070240/https://www.bakermckenzie.com/en/newsroom/2018/11/two-hydropower-plants-in-guinea|https://www.dropbox.com/s/jh3ypyfvbm2i7yh/Data_Extract_From_International_Debt_Statistics.xlsx?dl=0|https://www.dropbox.com/s/rq9oz8ldjp7yozi/Analyse-des-risques-budg%C3%A9taires-pour-le-budget-2020-.pdf?dl=0|https://www.assemblee.gov.gn/index.php/l2013ndeg50cnt-portant-autorisation-de-ratification-de-laccord-de-pret-preferentiel|https://www.parisinfrastructureadvisory.com/post/kale-ta-and-souapiti-hydropower-schemes-a-success-story-in-public-private-partnerships|https://www.esi-africa.com/top-stories/china-signs-to-finance-massive-hydroelectric-dam-in-guinea/|https://www.imf.org/~/media/Files/Publications/CR/2020/English/1GINEA2020002.ashx|https://www.dropbox.com/s/8vnayof01gkammx/ChinaLoansToAfrica%C2%A9SAIS-CARI_10_7_2021.csv?dl=0|https://web.archive.org/web/20220309020403/http://www.mef.gov.gn/images/DOCS/BULLETIN--STATISTIQUE-DEUXIEME-TRIMESTRE-2020.pdf|http://www.mef.gov.gn/images/DOCS/BULLETIN-STATISTIQUE-QUATRIEME-TRIMESTRE-2020-vf-1-juin-2021.pdf"/>
        <s v="https://www.facebook.com/jose.nockhat/posts/1005377453190743|http://www.acgt.cd/images/documents/rapports_annuels/R2018.pdf"/>
        <s v="https://www.facebook.com/kiptergech/posts/i-want-to-thank-the-president-of-kenya-he-uhuru-muigai-kenyatta-for-holding-bila/1917493451886816/|https://www.dropbox.com/s/1i0w10s671kkcuc/Tender%20No%20NWC-RFP-016-2017-2018%20Construction%20of%20Bosto%20Dam%20Water%20Supply%20Project.pdf?dl=0|https://www.businessdailyafrica.com/economy/MPs-stop-signing-of-22-dam-project-tenders/3946234-5010956-11c007g/index.html|https://journals.openedition.org/belgeo/24223|https://www.dropbox.com/s/z88bplaqbdn6m3y/e-ProMIS%20Kenya%20-%20058126.pdf?dl=0|https://www.dropbox.com/s/js01ekozkkdr1pk/ESIA%201381_%20STUDY%20REPORT%20FOR%20PROPOSED%20BOSTO%20DAM%20IN%20BOMET%20COUNTY.pdf?dl=0|https://www.dropbox.com/s/wf759f2okhnx75y/%281%29%20ministry%20of%20water%20%26sanitation%20and%20irrigation%20bosto%20dam%20-%20Facebook%20Search.pdf?dl=0|https://www.slideshare.net/starwebmaster/personal-statement-on-implementation-of-arror-and-kimwarer-dams-in-emc|https://www.standardmedia.co.ke/business-news/article/2001319103/state-borrowed-sh53-billion-in-six-monthsset|https://www.constructionkenya.com/8360/dam-projects-kenya/|https://www.the-star.co.ke/counties/rift-valley/2020-08-16-bomet-sh21bn-dam-project-delayed-seven-years/|https://www.water.go.ke/water-sanitation-irrigation-sector-enabler-to-big-4-ps-irungu/|https://www.tspweb.com/key/%E8%82%AF%E5%B0%BC%E4%BA%9Aboston%E5%A4%A7%E5%9D%9D%E9%A1%B9%E7%9B%AE.html|http://www.parliament.go.ke/sites/default/files/2019-10/REPORT%20ON%20THE%20STATUS%20OF%20DAMS%20IN%20KENYA_compressed.pdf|http://www.parliament.go.ke/sites/default/files/2020-10/Votes%20%26%20Proceedings%20-%20Thursday%2C%20October%201%2C%202020%20afternoon.pdf|https://www.genghis-capital.com/newsfeed/state-borrowed-sh53-billion-in-six-months/|http://www.parliament.go.ke/sites/default/files/2021-11/Hansard%20Report%20-%20Wednesday%2C24th%20November%202021%20%28A%29.pdf|https://gazettes.africa/archive/ke/2021/ke-government-gazette-dated-2021-08-24-no-174.pdf|https://www.coursehero.com/file/62288874/EVALUATION-REPORT-financialdoc/|https://www.waterauthority.go.ke/index.php?option=com_content&amp;view=category&amp;id=34&amp;Itemid=425&amp;format=feed&amp;type=rss|https://www.sohu.com/a/234504595_723320|http://hunan.voc.com.cn/article/201906/201906270703309586.html|https://www.dropbox.com/s/0et4jg1qfg1bo7r/External-Public-Debt-Register-as-at-End-June-2021.pdf?dl=0|https:// https://www.dropbox.com/s/549ixt2gj1jbjvi/External-Public-Debt-Register-as-at-End-June-2022.pdf?dl=0"/>
        <s v="https://www.facebook.com/permalink.php?story_fbid=2059012574323134&amp;id=2049750908582634&amp;substory_index=0# |http://www.xinhuanet.com//english/2017-03/25/c_136157465.htm|https://www.fin24.com/Tech/Mobile/econet-zim-to-get-300m-from-china-20151204 |http://www.c-fol.net/news/content/2/201710/20171009082110.html|https://www.dropbox.com/s/u91q8ndmkz8ud0g/0cab979f-2fe5-4590-b71d-b70136c7c24f.pdf?dl=0|https://www.telone.co.zw/Content/Uploads/Reports/d4b8d95a-9f4f-4c6a-85ad-5b91910b4528.pdf|https://www.dropbox.com/s/ydc8jpppwifgjcu/07_April_2016_25-40.pdf?dl=0|https://www.newsday.co.zw/2016/03/telone-kick-start-98-million-project/#:~:text=TelOne%20is%20finalising%20documentation%20to,months%2C%20an%20executive%20has%20said.&amp;text=TelOne%20signed%20a%20%2498%20million,network%20modernisation%20programme%20last%20year.|https://www.telone.co.zw/Content/Uploads/Reports/0cab979f-2fe5-4590-b71d-b70136c7c24f.pdf|https://innovation-village.com/telone-anticipates-128-million-revenue/|https://www.techzim.co.zw/2017/02/telone-begins-rollout-us98-million-network-project-promises-better-services-new-products-like-social-media-bundles/|https://dailynews.co.zw/articles-2017-02-04-telone-rolls-out-98m-project/|https://www.ebusinessweekly.co.zw/telone-exhausts-us98m-facility/|https://www.parlzim.gov.zw/national-assembly-hansard/05-april-2016-vol-42-no-38 |https://www.dropbox.com/s/axafl0lt2lizeko/ChinaLoansToAfrica%C2%A9SAIS-CARI.csv?dl=0|https://veritaszim.net/sites/veritas_d/files/2021%20Annual%20Public%20Debt%20Bulletin.pdf|https://www.veritaszim.net/sites/veritas_d/files/Statement%20of%20Public%20Debt-%2025%20November%202021.pdf|https://www.veritaszim.net/sites/veritas_d/files/2019_Blue_Book_Combined.pdf|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dropbox.com/s/vp1989qpajmclsv/ZWE-2021%20Annual%20Public%20Debt%20Bulletin.pdf?dl=0|https://www.telone.co.zw/Content/Uploads/reports/c4dee6b5-00c2-46c6-97b0-d419b133d7cc.pdf|https://www.telone.co.zw/Content/Uploads/reports/25768e16-4bfc-4515-99c6-8f9197014953.pdf|https://www.telone.co.zw/Content/Uploads/reports/ad066ba3-1381-40ac-abeb-5fc3feb8423d.pdf|https://www.telone.co.zw/Content/Uploads/Reports/98604a0f-259b-4e41-accc-463fd53accb9.pdf|https://www.telone.co.zw/Content/Uploads/Reports/93a00e75-5f95-4ca0-a98f-8e10c9abdf08.pdf|https://www.techzim.co.zw/2019/03/press-release-president-commissions-the-telone-beitbridge-masvingk-harare-fibre-link/"/>
        <s v="https://www.facebook.com/watch/?v=2037968046335193|http://www.acgt.cd/images/documents/rapports_annuels/R2018.pdf|https://chinaafricaloandata.bu.edu/|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finance.go.ug/sites/default/files/Publications/Energy%20Sector%20Semi-Annual%20Sector%20Monitoring%20Report%20FY2018-19.pdf|https://www.dropbox.com/s/urov4fq9ldqbu84/April%202019%20Uganda%20AMP%20Flat%20Export.csv?dl=0|http://ug.china-embassy.org/chn/sgxw/t1177468.htm|http://ug.mofcom.gov.cn/article/jmxw/201708/20170802628428.shtml|http://www.oag.go.ug/wp-content/uploads/2017/01/Annual-Auditor-Generals-Report-on-Government-And-Statutory-Bodies-For-The-FY15-16.pdf|https://www.dropbox.com/s/jpltc10xdvrzyks/Aid%20Management%20Platform%20-%20ELECTRIFICATION%20OF%20INDUSTRIAL%20PARKS%20PROJECT.pdf?dl=0|https://www.dropbox.com/s/flsxvm4tyr3knr4/Under%20Implementation.pdf?dl=0|https://www.powerutilityleadership.com/wp-content/uploads/2018/03/Uganda_Future_Plans.pdf|https://www.monitor.co.ug/Business/Prosper/Govt-kicks-off-electrification-of-industrial-parks/688616-5206076-g03g8n/index.html |https://www.dropbox.com/s/nn76ig3tlzbbe5v/China%20EximBank%20Loan%20-%20Four%20Industrial%20Substations%20and%20Transmission%20Lines%20%281%29.pdf?dl=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budget.go.ug/sites/default/files/National%20Budget%20docs/NATIONAL%20BUDGET%20FRAME%20WORK%20PAPER%20FY%202018-19.pdf|https://www.gambetanews.com/construction-of-132kv-transmission-line-in-derail-over-despite/ |https://mulengeranews.com/here-is-how-uetcls-shs28bn-was-shared-over-the-luzira-namanve-transmission-line/            |http://amp.finance.go.ug/contentrepository/downloadFile.do?uuid=66cf2cd5-00c4-4dd5-91a3-531f5d89f1e3|https://allafrica.com/stories/202202210135.html "/>
        <s v="https://www.finance.go.ug/sites/default/files/Publications/REPORT%20ON%20PUBLIC%20DEBT%20%20GUARANTEES%20AND%20OTHER%20FINANCIAL%20LIABILITIES%20AND%20GRANTS%20FOR%20FINANCIAL%20YEAR%202017-2018.pdf|https://www.dropbox.com/s/h9qjutelnjatxyz/Aid%20Management%20Platform%20-%20NATIONAL%20SCIENCE%2C%20TECHNOLOGY%2C%20ENGINEERING%20AND%20INNOVATION%20SKILLS%20ENHANCEMENT%20PROJECT%20%28NSTEI-SEP%29.pdf?dl=0|https://www.dropbox.com/s/3ervvw87qfaoq2x/China%20Eximbank%20Loan%20Terms%20for%20National%20Science%2C%20Technology%2C%20Engineering%20and%20Innovation%20Skills%20Enhancement%20Project%20.pdf|https://www.finance.go.ug/sites/default/files/Publications/REPORT%20ON%20PUBLIC%20DEBT%20GRANT%202019.pdf||https://budget.go.ug/sites/default/files/National%20Budget%20docs/National%20Budget%20Framework%20Paper%20FY%202019-20.pdf|https://ugandaradionetwork.net/story/cabinet-approves-innovations-skills-enhancement-loan|https://mulengeranews.com/govt-to-create-12000-jobs-in-tech-project/|https://twitter.com/nsteisep|https://observer.ug/businessnews/72308-govt-fast-tracks-completion-of-technology-incubation-centre|https://mulengeranews.com/inside-nstei-sep-the-mega-engineering-innovation-center-in-kiruhura/|https://www.newvision.co.ug/articledetails/114306|https://www.newvision.co.ug/articledetails/117276|https://thetowerpost.com/2018/05/29/cabinet-approves-ugx-319b-loan-for-technology-innovation-enhancement/|https://www.newvision.co.ug/articledetails/121194|https://www.google.com/url?sa=t&amp;rct=j&amp;q=&amp;esrc=s&amp;source=web&amp;cd=&amp;cad=rja&amp;uact=8&amp;ved=2ahUKEwiy5_XDibD1AhUkkokEHREnDvcQFnoECD4QAQ&amp;url=https%3A%2F%2Fwww.parliament.go.ug%2Fcmis%2Fbrowser%3Fid%3D537faa07-6cd5-4641-b57a-ecfbfe0dd897%253B1.0&amp;usg=AOvVaw0OZmYWbpqn0YuYS40LU7Gm|https://www.google.com/url?sa=t&amp;rct=j&amp;q=&amp;esrc=s&amp;source=web&amp;cd=&amp;cad=rja&amp;uact=8&amp;ved=2ahUKEwiCu6nwibD1AhXajokEHYXEBOAQFnoECAYQAQ&amp;url=https%3A%2F%2Fwww.parliament.go.ug%2Fcmis%2Fbrowser%3Fid%3D1aee83de-fb1c-475e-ac04-de868065cadb%253B1.0&amp;usg=AOvVaw09GqfbP4S0bH2_XpcsfGlS|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https://www.dropbox.com/s/qy66h84lr4bvfmr/NATIONAL%20SCIENCE%2C%20TECHNOLOGY%2C%20ENGINEERING%20AND%20INNOVATION%20SKILLS%20ENHANCEMENT%20PROJECT%20%28NSTEI-SEP%29%20AMP%20ARCHIVED%20RECORD.pdf?dl=0|https://mosti.go.ug/sites/default/files/publication/2021/04/Ministerial%20Policy%20Statement%20FY%202021-2022.pdf|http://en.shantui.com/about/tui-detail-612626.htm|https://www.facebook.com/Dr.Elioda/photos/after-successfully-signing-a-commercial-contract-with-avic-intl-engineering-comp/910342719103237/|https://www.avic-intl.cn/html/news/4953.html|https://www.dropbox.com/s/0f2nhhvqcgath74/May%207%202021%20foundation%20laying%20ceremony%20for%20vocational%20project.pdf?dl=0|http://amp.finance.go.ug/contentrepository/downloadFile.do?uuid=4a89cbbc-5d86-42a3-8e95-20d43d1d8ee5|https://www.dropbox.com/s/bwj61e1qz1wz7rv/Financing%20Agreement%20for%20the%20Accelerated%20Demand%20Supply%20Rural%20Electrification%20Project.pdf?dl=0 |https://www.newvision.co.ug/news/1513835/545-sub-counties-power-grid|https://www.projectstoday.com/News/Uganda-govt-begins-electrification-project-worth-USD-212-mn|https://www.dropbox.com/s/yq8ufgetb7tcypn/REPORT%20ON%20PUBLIC%20DEBT%2C%20GRANTS%2C%20GUARANTEES%20AND%20OTHER%20FINANCIAL%20LIABILITIES%20FY%202021-22.pdf?dl=0|https://trumpetnews.co.ug/bridging-the-demand-supply-gap-through-accelerated-rural-electrification-project/|https://www.parliament.go.ug/cmis/browser?id=a3d51fb4-d264-4721-a7ad-e41079c3add4%3B1.0|https://www.dropbox.com/s/50vqi5bkw4s4tq9/BRIDGING%20THE%20DEMAND%20SUPPLY%20BALANCE%20GAP%20THROUGH%20THE%20ACCELERATED%20RURAL%20ELECTRIFICATION%20PROGRAMME%20PROJECT.pdf?dl=0|https://www.pmldaily.com/business/2020/05/rea-clears-contractor-to-electrify-620-administrative-centers-in-uganda-phase-i-set-for-completion-by-december-2020.html|https://web.archive.org/web/20210810114750/http://www.rea.or.ug/index.php/portfolio/tbea/"/>
        <s v="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mulengeranews.com/masindi-tangi-paraa-buliisa-road-nearly-done-amidst-challenges/            |https://www.works.go.ug/component/k2/item/38-masindi-park-junction-and-tangi-junction-para-bulisa-roads-159km|http://amp.finance.go.ug/contentrepository/downloadFile.do?uuid=58517f9a-ae34-44af-a2f9-4ad3ebb0b95a|https://www.dropbox.com/s/o59m1oguv117b30/Designing%20and%20Building%20of%20Masindi%20%28Kisanja%29%3DPark%20Junction%20and%20Tangi%20Junction-Paraa%20Buliisa%20Roads%20Upgrading%20Project%20-%20Lot%201.pdf?dl=0|https://www.dropbox.com/s/4t41fd5dxe280xn/Notice%20of%20Effectiveness-Oil%20road%20lot1.pdf?dl=0|https://www.finance.go.ug/sites/default/files/Publications/REPORT%20ON%20PUBLIC%20DEBT%202021-22.pdf|https://www.dropbox.com/s/cttm5itfjnu0wfz/ROAD%20INFRASTRUCTURE%20FOR%20DELIVERY%20OF%20FIRST%20OIL%20-%20LOT%201.pdf?dl=0|https://www.parliament.go.ug/cmis/views/588fd1de-0485-4242-ab52-3d0322aa1080%253B1.0|https://www.dropbox.com/s/g7h364gm8qrxt8h/AMP%20Record%20for%20Oil%20Road%20Lot%201%20February%202022.pdf?dl=0|https://www.dropbox.com/s/yq8ufgetb7tcypn/REPORT%20ON%20PUBLIC%20DEBT%2C%20GRANTS%2C%20GUARANTEES%20AND%20OTHER%20FINANCIAL%20LIABILITIES%20FY%202021-22.pdf?dl=0"/>
        <s v="https://www.finances.gouv.cg/en/articles/both-houses-parliament-have-ratified-complementary-agreement-restructuring-congos-debt|https://www.finances.gouv.cg/fr/r%C3%A9sum%C3%A9-accord-chine_220518|http://cg.china-embassy.org/chn/zgzgg/sgkx/t1485260.htm|https://www.dropbox.com/s/6jkb87m19ly8d6s/D%20n%C2%AF2015-178%20du%2021%20janvier%202015.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mofcom.gov.cn/article/zxhz/sbmy/201708/20170802629528.shtml|https://www.alwihdainfo.com/Congo-un-accord-de-cooperation-de-200-millions-de-yuans-signe-avec-la-Chine_a11651.html|https://www.finances.gouv.cg/fr/articles/la-chine-offre-deux-tours-jumelles-de-30-%C3%A9tages-au-congo|http://www.eximbank.gov.cn/info/news/201806/t20180609_2196.html|http://inews.ifeng.com/53121630/news.shtml?&amp;back|https://www.fmprc.gov.cn/zflt/chn/zfgx/t1440204.htm|http://www.sanxineng.com/news_show.php?id=71|https://www.bcegc.com/menu272/newsDetail/1812.html|http://www.assemblee-nationale.cg/wp-content/uploads/2019/05/Loi-n%C2%B0-14-2015-du-24-septembre-2015.pdf|https://grands-travaux.gouv.cg/en/eximbank-chine|http://www.ecofin.assemblee-nationale.cg/sites/default/files/2019-07/N%C2%B023%20RAPPORT%20SUR%20L%27ACCORD%20COMPLEMENTAIRE%20SUR%20LA%20RESTRUCTURATION%20DE%20LA%20DETTE%20ENVERS%20LA%20CHINE%20%281%29%20N%C2%B023.pdf |https://grands-travaux.gouv.cg/en/projects/mpila|https://www.cgdev.org/publication/bargaining-beijing-tale-two-borrowers|https://www.dropbox.com/s/axafl0lt2lizeko/ChinaLoansToAfrica%C2%A9SAIS-CARI.csv?dl=0|http://cg.chineseembassy.org/chn/zgzgg/sgkx/t1822860.htm|https://bcegi.bcegc.com/menu854/newsDetail/5793.html|https://www.dropbox.com/s/cmcfma6q9qlyo7t/Republic%20of%20the%20Congo%202020%20EITI%20Report.pdf?dl=0"/>
        <s v="https://www.finances.gouv.cg/fr/r%C3%A9sum%C3%A9-accord-chine_220518|https://www.finances.gouv.cg/en/articles/both-houses-parliament-have-ratified-complementary-agreement-restructuring-congos-debt|http://cg.china-embassy.org/chn/zgzgg/sgkx/t1485260.htm|http://cg.mofcom.gov.cn/article/zxhz/sbmy/201708/20170802629528.shtml|https://www.alwihdainfo.com/Congo-un-accord-de-cooperation-de-200-millions-de-yuans-signe-avec-la-Chine_a11651.html|http://www.eximbank.gov.cn/info/news/201806/t20180609_2196.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90.html|https://grands-travaux.gouv.cg/en/projects/mpila|https://www.cgdev.org/publication/bargaining-beijing-tale-two-borrowers|https://www.dropbox.com/s/cmcfma6q9qlyo7t/Republic%20of%20the%20Congo%202020%20EITI%20Report.pdf?dl=0"/>
        <s v="https://www.finances.gouv.cg/fr/r%C3%A9sum%C3%A9-accord-chine_220518|https://www.finances.gouv.cg/en/articles/both-houses-parliament-have-ratified-complementary-agreement-restructuring-congos-debt|https://www.dropbox.com/s/6jkb87m19ly8d6s/D%20n%C2%AF2015-178%20du%2021%20janvier%202015.pdf?dl=0|http://cg.china-embassy.org/chn/zgzgg/sgkx/t1485260.htm|http://cg.mofcom.gov.cn/article/zxhz/sbmy/201708/20170802629528.shtml|https://www.alwihdainfo.com/Congo-un-accord-de-cooperation-de-200-millions-de-yuans-signe-avec-la-Chine_a11651.html|http://www.eximbank.gov.cn/info/news/201806/t20180609_2196.html|https://www.dropbox.com/s/4jxbge4bm2q683p/N%C2%B023%20RAPPORT%20SUR%20L%27ACCORD%20COMPLEMENTAIRE%20SUR%20LA%20RESTRUCTURATION%20DE%20LA%20DETTE%20ENVERS%20LA%20CHINE%20%281%29%20N%C2%B023.pdf?dl=0|http://www.zjgj.com/news/243.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121.html|https://www.cgdev.org/publication/bargaining-beijing-tale-two-borrowers|https://www.dropbox.com/s/cmcfma6q9qlyo7t/Republic%20of%20the%20Congo%202020%20EITI%20Report.pdf?dl=0"/>
        <s v="https://www.financialafrik.com/2021/05/22/cote-divoire-demarrage-des-travaux-du-port-sec-de-ferkessedougou/ |https://oxfordbusinessgroup.com/analysis/ports-potential-new-dry-port-strengthen-c%C3%B4te-d%E2%80%99ivoire%E2%80%99s-logistics-credentials |https://www.7info.ci/port-sec-a-quoi-va-servir-louvrage-de-ferkessedougou/ |https://www.agenceecofin.com/transports/2105-88442-cote-d-ivoire-le-chinois-complant-debute-le-chantier-de-construction-du-port-sec-de-ferkessedougou|https://constructionreviewonline.com/news/foundation-stone-laid-for-construction-of-dry-port-of-ferkessedougou-in-cote-divoire/|https://constructionreviewonline.com/news/construction-of-port-of-ferkessedougou-in-cote-divoire-to-begin-next-year/ |https://www.gouv.ci/_actualite-article.php?d=1&amp;recordID=9188&amp;p=468|https://news.abidjan.net/articles/643987/titre?redirect=true|https://www.yicaiglobal.com/news/chinese-engineering-firm-to-build-usd433-million-ivorian-dry-port|https://kknews.cc/zh-sg/finance/ml3kmv6.html|https://budget.gouv.ci/doc/loi/PLAN_DE_PASSATION_DES_MARCHES_2019.pdf|https://www.dropbox.com/s/tnme4e6b5893lvi/PLAN_DE_PASSATION_DES_MARCHES_2019.pdf?dl=0|https://web.archive.org/web/20200714152649/http://www.ppp.gouv.ci/projets/ministere-de-8|https://www.aip.ci/cote-divoire-aip-les-travaux-du-port-sec-de-ferkessedougou-seront-lances-le-21-mai-alcide-djedje/|https://www.financialafrik.com/2021/05/22/cote-divoire-demarrage-des-travaux-du-port-sec-de-ferkessedougou/|https://regiondutchologo.ci/2021/05/25/lancement-des-travaux-du-port-sec-de-ferkessedougou/|https://www.dge.gouv.ci/sites/default/files/dgeDoc/RAPPORT%20PER%20A%20FIN%20SEPT18.pdf|https://www.dropbox.com/s/3z913pp07qxuti8/Minist%C3%A8re%20de%20l%27Int%C3%A9gration%20Africaine%20et%20des%20Ivoiriens%20de%20l%27Ext%C3%A9rieur.pdf?dl=0|https://www.dropbox.com/s/81nwsza3tb4oek4/arrete_portant_creation_port_sec.pdf?dl=0|https://www.dropbox.com/s/wo1myr17z4rtqdv/arrete_portant_nommination_port_sec.pdf?dl=0|https://mobile.twitter.com/MIAIECI/status/1037746440104300549|https://www.koaci.com/article/2021/05/21/cote-divoire/economie/cote-divoire-port-sec-de-ferke-linauguration-du-projet-annonce-en-2024-par-lentreprise-chinoise-pour-un-cout-de-realisation-de-254171-milliards-de-fcfa_151152.html|https://www.koaci.com/article/2020/12/22/cote-divoire/politique/cote-divoire-ferke-250-milliards-de-fcfa-pour-la-realisation-du-port-sec-71-mille-emplois-annonces_147603.html|https://www.projectstoday.com/News/Foundation-stone-laid-for-dry-port-of-Ferkessdougou|https://regiondutchologo.ci/2021/05/25/construction-du-port-sec-de-ferkessedougou-ce-quil-faut-retenir/|https://www.gouv.ci/_actualite-article.php?recordID=9188|https://www.gouv.ci/_actualite-article.php?recordID=9188|http://www.complant-ltd.com.cn/zcgf/zxzx/xwdt/webinfo/2018/09/phone1537798854884481.htm|https://www.sohu.com/a/316266560_100023965|http://data.eastmoney.com/notices/detail/000151/AN202104091483254411.html|https://www.bnetd.ci/fr/projet/port-sec-de-ferkessedougou|https://www.dropbox.com/s/u4cm3jyymw4lqlz/PER%20II%20Projet%20de%20construction%20du%20port%20sec%20de%20FERKESSEDOUGOU%20English.pdf?dl=0|https://www.dropbox.com/s/nhssk02dkq7dljm/PER%20II%20Projet%20de%20construction%20du%20port%20sec%20de%20FERKESSEDOUGOU%20French.pdf?dl=0|https://www.dge.gouv.ci/sites/default/files/dgeDoc/RAPPORT%20PER%20A%20FIN%20JUIN%202022%20VF.pdf|https://www.koaci.com/article/2022/01/24/cote-divoire/societe/cote-divoire-lancement-de-la-construction-du-premier-des-7-etablissements-de-formation-professionnelle-cout-total-1465-milliards_157102.html|https://www.fratmat.info/article/218109/societe/amitie-ivoiro-chinoise/formation-professionnelle-en-cote-divoire-patrick-achi-lance-un-projet-de-construction-de-7-etablissements-dun-cout-de-147-milliards-de-fcfa|https://www.gouv.ci/_actualite-article.php?recordID=14060&amp;d=2"/>
        <s v="https://www.fmprc.gov.cn/ce/cebenin/chn/zbgx/t1069077.htm|https://www.fmprc.gov.cn/ce/cebenin/chn/zbgx/t1119990.htm|http://bj.mofcom.gov.cn/article/todayheader/201309/20130900288633.shtml|https://www.fmprc.gov.cn/ce/cebenin/chn/zbgx/t1250388.htm|https://docplayer.fr/amp/106133131-Portefeuille-detaille-des-projets-actifs-au-30-septembre-2016.html|http://bj.china-embassy.org/chn/zxxx/t1119990.htm|http://bj.china-embassy.org/fra/zbgx/t1303317.htm|https://sgg.gouv.bj/doc/decret-2013-343/|http://bj.chineseembassy.org/chn/zbgx/t1402233.htm|https://www.xxg.com.cn/s/1312-4773-539.html|http://lelibredebatbenin.over-blog.com/2014/01/r%C3%A9habilitation-de-la-route-akassato-bohicon-le-lancement-des-travaux-des-lots-2-et-3-pr%C3%A9vu-pour-ce-mois-lire-un-extrait-du-communi|http://www.cecep.cn/g9952/s21552/t50869.aspx|https://www.facebook.com/le229/posts/les-travaux-de-la-route-akassato-bohicon-demarrent-enfin/388157847942034/|https://www.competitionline.com/de/ausschreibungen/144440|http://news.acotonou.com/h/11056.html|http://www.cecep.cn/dgbnfgs/tabid/9430/sourceId/17748/infoid/47137/Default.aspx|https://mobile.icilome.com/news.asp?reg=AFRIQUE&amp;idnews=828107|https://web.archive.org/web/20191021030223/https://www.centralbank.ie/docs/default-source/regulation/prospectus-regulation/2019/prospectusdoc-2019-03/job20002302-prospectus.pdf?sfvrsn=2|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s://www.documentcloud.org/documents/20484916-ben_2013_526"/>
        <s v="https://www.fmprc.gov.cn/ce/cebenin/chn/zbgx/t1099469.htm|http://news.acotonou.com/h/12069.html|http://global.factiva.com/aa/?ref=XHFRNS0020131115e9bf0038p&amp;pp=1&amp;fcpil=en&amp;napc=S&amp;sa_from="/>
        <s v="https://www.fmprc.gov.cn/ce/cebenin/chn/zbgx/t1239853.htm|http://bj.mofcom.gov.cn/article/ddgk/201511/20151101197473.shtml|http://bj.mofcom.gov.cn/sys/print.shtml?/ddgk/201511/20151101197473|http://www.benintelecoms.bj/public/mot_dg.php?id=25|https://sgg.gouv.bj/doc/loi-2015-28/|https://web.archive.org/web/20161125140405/http://djalilassouma.bj/index.php/nouvelles/54-projet-de-developpement-des-infrastructures-des-telecommunications-et-des-tics|http://new.fmprc.gov.cn/web/zwbd_673032/gzhd_673042/t1319322.shtml|https://sgg.gouv.bj/upload/files/documentheque/0649340001530531375.pdf|http://bj.china-embassy.org/chn/zxxx/t1566778.htm|http://bj.china-embassy.org/chn/zxxx/t1319321.htm|https://sgg.gouv.bj/doc/decret-2015-543/|https://sgg.gouv.bj/doc/decret-2015-378/|https://web.archive.org/web/20190306083007/http://www.caabenin.net/index.php/publications/bulletins-statistiques|http://bj.china-embassy.org/chn/zxxx/t1239853.htm|http://www.chinadaily.com.cn/business/2015-02/24/content_19641507.htm|https://docplayer.fr/amp/106133131-Portefeuille-detaille-des-projets-actifs-au-30-septembre-2016.html|https://numerique.gouv.bj/fichier/notice%20.pdf|https://adn.bj/deploiement-tres-haut-debit-au-benin/|https://www.dropbox.com/s/axafl0lt2lizeko/ChinaLoansToAfrica%C2%A9SAIS-CARI.csv?dl=0|http://www.mofcom.gov.cn/dl/gbdqzn/upload/beining.pdf|https://www.dropbox.com/s/vfz9p7kagfyi1w5/Benin%202019%20Bond%20Prospectus.pdf?dl=0|https://www.dropbox.com/s/ksvx4u0c9b8ww6l/Rapport%20sur%20la%20gestion%20de%20la%20dette_2015_VF.pdf?dl=0|https://www.dropbox.com/s/9t6tefbw17flfxj/--..%20B%C3%A9nin%20T%C3%A9l%C3%A9coms%20SA%20-%20Op%C3%A9rateur%20T%C3%A9l%C3%A9com%20et%20Fournisseur%20Internet%20....pdf?dl=0|https://www.dropbox.com/s/wm9z1bottv5jokr/China%20Eximbank%20Loan%20Agreement%20for%20Benin%20National%20Broadband%20Network%20Project.pdf?dl=0|https://www.documentcloud.org/documents/20484971-ben_2015_465"/>
        <s v="https://www.fmprc.gov.cn/ce/cebenin/chn/zbgx/t1288067.htm|https://www.fmprc.gov.cn/ce/cebenin/chn/zbgx/t1402233.htm|https://www.fmprc.gov.cn/ce/cebenin/chn/zbgx/t1119990.htm|https://www.fmprc.gov.cn/ce/cebenin/chn/zbgx/t1003341.htm|http://bj.china-embassy.org/chn/zxxx/t1261663.htm|http://bj.china-embassy.org/chn/zxxx/t1119990.htm|http://bj.china-embassy.org/fra/zxxx/t1288335.htm|http://bj.china-embassy.org/fra/zxxx/t814161.htm|http://bj.china-embassy.org/fra/zbgx/t1303317.htm|http://www.lse.ac.uk/international-relations/centres-and-units/global-south-unit/publications|http://news.acotonou.com/h/93062.html|http://www.cecep.cn/g9952/s21552/t50869.aspx|https://web.archive.org/web/20200907151954/http://www.cecep.cn/g9952/s21552/t50869.aspx|http://bj.china-embassy.org/chn/zxxx/t1288067.htm|https://sgg.gouv.bj/doc/decret-2013-343/|http://bj.chineseembassy.org/chn/zbgx/t1402233.htm|http://lelibredebatbenin.over-blog.com/2014/01/r%C3%A9habilitation-de-la-route-akassato-bohicon-le-lancement-des-travaux-des-lots-2-et-3-pr%C3%A9vu-pour-ce-mois-lire-un-extrait-du-communi|https://mobile.icilome.com/news.asp?reg=AFRIQUE&amp;idnews=828107|https://www.facebook.com/le229/posts/les-travaux-de-la-route-akassato-bohicon-demarrent-enfin/388157847942034/|https://www.competitionline.com/de/ausschreibungen/144440|http://news.acotonou.com/h/11056.html|http://www.cecep.cn/dgbnfgs/tabid/9430/sourceId/17748/infoid/47137/Default.aspx|https://web.archive.org/web/20191021030223/https://www.centralbank.ie/docs/default-source/regulation/prospectus-regulation/2019/prospectusdoc-2019-03/job20002302-prospectus.pdf?sfvrsn=2|https://docplayer.fr/amp/106133131-Portefeuille-detaille-des-projets-actifs-au-30-septembre-2016.html|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bj.china-embassy.org/fra/zbgx/t1288335.htm"/>
        <s v="https://www.fmprc.gov.cn/web/dszlsjt_673036/t1588631.shtml|https://www.cabri-sbo.org/uploads/bia/cote_d_ivoire_2018_formulation_external_budget_framework_ministry_of_finance_cen-sad_ecowas_french_2.pdf|http://ci.chineseembassy.org/chn/zxyw/t1443301.htm|http://ci.mofcom.gov.cn/article/jmxw/201411/20141100811364.shtml|http://ci.mofcom.gov.cn/article/jmxw/201204/20120408065774.shtml|https://www.dropbox.com/s/1xu6euanrb5qn0a/February%202018%20Export%20from%20the%20Government%20of%20Ivory%20Coast%27s%20Aid%20Management%20Platform.xlsx?dl=0|http://ci.china-embassy.org/chn/sbjw/t1243199.htm|http://www.cecep.cn/g8993/s16844/t63561.aspx|https://www.dropbox.com/s/axafl0lt2lizeko/ChinaLoansToAfrica%C2%A9SAIS-CARI.csv?dl=0|https://www.dropbox.com/s/w9mbdvn6nc0zzz0/Government%20of%20Cote%20D%27Ivoire%202015%20Bond%20Prospectus.PDF?dl=0|http://www.gouv.ci/rss_declaration_rss.php?recordID=364|https://www.abidjan.net/JO/JO/16942015.asp|https://www.facebook.com/630910723598740/photos/communique-du-conseil-des-ministres-du-mercredi17122014le-mercredi17d%C3%A9cembre-201/1012919885397820/|http://www.cecep.cn/g10176.aspx|https://www.dropbox.com/s/jfq90yi14n0271j/%20Projet%20de%20renforcement%20de%20l%27alimentation%20en%20eau%20potable%20de%20la%20ville%20d%27ABIDJAN%20%C3%A0%20partir%20de%20la%20nappe%20de%20BONOUA%20-%20Phase%20II%20English.pdf?dl=0|https://www.dropbox.com/s/snuucvq91jan1zj/%20Projet%20de%20renforcement%20de%20l%27alimentation%20en%20eau%20potable%20de%20la%20ville%20d%27ABIDJAN%20%C3%A0%20partir%20de%20la%20nappe%20de%20BONOUA%20-%20Phase%20II%20French.pdf?dl=0|https://www.dropbox.com/s/wtcnc21nviv5f7z/AEP%20BONOUA%20Phase%20II%20_AVANCEMENT%20AU%2031%20OCTOBRE%202017.pptx?dl=0|https://www.dropbox.com/s/ns4kfjxe0r1elcp/Projet%20de%20renforcement%20de%20l%27alimentation%20en%20eau%20potable%20de%20la%20ville%20d%27ABIDJAN%20%C3%A0%20partir%20de%20la%20nappe%20de%20BONOUA%20-%20Phase%20II%20LOAN%20AGREEMENT.pdf?dl=0"/>
        <s v="https://www.fmprc.gov.cn/web/gjhdq_676201/gj_676203/fz_677316/1206_677414/1206x2_677434/t867037.shtml|http://www.fmliberte.com/policy/item/1924-sejour-du-president-yayi-boni-en-chine-plus-de-14-milliards-decroches-pour-le-benin.html|https://www.news24.com/news24/china-gives-benin-34m-in-loans-grants-20110921|https://www.dropbox.com/s/p1n9jgz40br6h50/Re-%20Pedido%20de%20Lista%20de%20Doa%C3%A7%C3%B5es%20e%20Empr%C3%A9stimos%20de%20Institui%C3%A7%C3%B5es%20Governamentais%20Chinesas.eml?dl=0|https://www.dropbox.com/s/mf4igfd3pivtjc5/LISTE%20DES%20PRETS%20CHINE%202000-2017.xlsx?dl=0 .  "/>
        <s v="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
        <s v="https://www.focac.org/fra/zfgx_5/zzjw/t899833.htm|https://journals.openedition.org/echogeo/12547#ftn35|http://www.china.org.cn/world/Off_the_Wire/2016-06/17/content_38690880.htm|https://www.gabonmediatime.com/gabon-le-symbole-de-lamitie-sino-gabonaise-dans-un-piteux-etat/|http://www.gaboneco.com/gabon-ali-bongo-inaugure-le-stade-de-l-amitie-sino-gabonaise.html|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https://web.archive.org/web/20170811135100/http://www.diplomatie.gouv.ga/2-ministere/496-cadre-juridique/559-zone-asie/497-zone-asie-/"/>
        <s v="https://www.gecamines.cd/rapports/EtatsFinanciers2020.pdf|https://www.dropbox.com/s/6lv71i5xhgqbky5/Gecamines%202020%20Financial%20Statement.pdf?dl=0|https://congomines.org/system/attachments/assets/000/002/036/original/RAPPORT_ASSOUPLI_ITIE_RDC_2018_2019_1er_Semestre_2020_Adopte%CC%81.pdf?161726801|https://www.dropbox.com/s/a3195ut7ixc5uy0/1359-gecamines-china-national-overseas-engineering-corporation-luisha-jva-2....pdf?dl=0|https://eiti.org/sites/default/files/attachments/2016_drc_eiti_supplementary_contextual_report_august_2018.pdf|https://eiti.org/sites/default/files/attachments/rapport_thematique_divulgations_ep_mars_2021.pdf|http://e-mines.ctcpm.cd/downloadfile/36/cont/pdf/Joint%20Venture%20Agreement%20%282%29.pdf|https://web.archive.org/web/20211201071945/https://media.africaportal.org/documents/saiia_OP_97.pdf|http://www.crecg.com/web/10089495/10090741/10118351/index.html|https://web.archive.org/web/20230530205638/http://www.crmrc.com.cn/abroad/747.jhtml"/>
        <s v="https://www.globalconstructionreview.com/news/summa-begin-work-12bn-khartoum-airport-next-year/|https://web.archive.org/web/20160622024712/http://www.chec.bj.cn/zg/tabid/81/InfoID/6334/Default.aspx|http://sd.mofcom.gov.cn/article/d/201102/20110207393618.shtml|https://web.archive.org/web/20170902003957/http://www.chec.bj.cn/zg/tabid/81/InfoID/6334/Default.aspx|http://sahl.gov.sd/index.php/en/home/shownew/310|https://www.dropbox.com/s/axafl0lt2lizeko/ChinaLoansToAfrica%C2%A9SAIS-CARI.csv?dl=0|https://centreforaviation.com/data/profiles/newairports/new-khartoum-airport|https://onlinemarketreport.wordpress.com/2018/08/20/khartoum-new-international-airport-sudan-project-construction-market-research-reports/"/>
        <s v="https://www.governo.cv/jose-maria-neves-inaugura-escola-secundaria-de-achada-monte/|https://www.governo.cv/embaixada-da-china-entrega-materiais-escolares-e-computadores-a-es-achada-monte/|https://www.governo.cv/octavio-tavares-e-wu-yuanshan-visitam-obras-da-es-achada-monte/|https://core.ac.uk/download/pdf/144022941.pdf|https://www.dropbox.com/s/ryrf0bqvdeajcy4/Angola%20Press%20-%20ANGOP.pdf?dl=0|https://www.dropbox.com/s/axafl0lt2lizeko/ChinaLoansToAfrica%C2%A9SAIS-CARI.csv?dl=0 .|https://www.governo.cv/pm-escola-de-salineiro-vem-repor-justica-a-cidade-velha/"/>
        <s v="https://www.graphic.com.gh/news/politics/parliament-approves-loans-for-rural-electrification.html|https://ghanafinancialmarket.wordpress.com/2016/01/07/stanchart-ghana-icbc-partners-govt-in-funding-us98-million-electrification-project-in-556-communities/|https://www.mofep.gov.gh/sites/default/files/reports/economic/2018-Annual-Public-Debt-Report.pdf|https://www.dropbox.com/s/axafl0lt2lizeko/ChinaLoansToAfrica%C2%A9SAIS-CARI.csv?dl=0|http://www.investgohn.com/projectDetail.do?id=61|https://s3-us-west-2.amazonaws.com/new-ndpc-static1/CACHES/PUBLICATIONS/2020/02/10/Ministry+of+Energy.pdf|http://www.investgohn.com/baseDetail.do?articleId=B4362188E7FF531FE053650310ACF624|https://www.caetexpo.org.cn/html/2020/Local_1117/1851.html"/>
        <s v="https://www.gtreview.com/news/africa/first-rand-bank-secures-oversubscribed-term-loan/"/>
        <s v="https://www.icafrica.org/fileadmin/documents/Annual_Reports/IFT2017.pdf|https://www.lngworldnews.com/standard-bank-and-icbc-financing-enis-coral-south-flng/|http://mz.mofcom.gov.cn/article/jmxw/201712/20171202686001.shtml|http://mz.mofcom.gov.cn/article/jmxw/201303/20130300067992.shtml|http://mz.mofcom.gov.cn/article/jmxw/201710/20171002661186.shtml|https://www.eni.com/en-IT/media/press-release/2019/07/eni-starts-the-installation-of-the-hull-of-coral-sul-flng.html|https://www3.opic.gov/Environment/EIA/rovuma/SLIP.pdf|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ltd.com/icbc/%E5%B7%A5%E8%A1%8C%E9%A3%8E%E8%B2%8C/%E5%B7%A5%E8%A1%8C%E5%BF%AB%E8%AE%AF/%E5%B7%A5%E5%95%86%E9%93%B6%E8%A1%8C%E5%80%BE%E5%8A%9B%E6%94%AF%E6%8C%81%E4%B8%AD%E9%9D%9E%E9%87%91%E8%9E%8D%E5%90%88%E4%BD%9C.htm|https://iclg.com/alb/7896-coral-south-remains-mozambique-mega-deal|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
        <s v="https://www.icafrica.org/fileadmin/documents/IFT_2016/Infrastructure_Financing_Trends_2016.pdf|https://www.ecofinagency.com/electricity/1011-35801-china-to-lend-benin-270-million-to-develop-adjarala-hydropower-dam|https://www.exim.gov/sites/default/files/reports/competitiveness_reports/2015-2-2014%2B2015-China-Information.pdf|https://thediscourse.ca/energy/will-massive-dam-solve-togo-benins-energy-crisis|https://osf.io/preprints/africarxiv/at6fz/download|https://togoinvest.tg/en/2019/06/17/togo-the-energy-sector-is-positioning-itself/|https://caa.bj/wp-content/uploads/2020/05/Rapport_sur_la_gestion_de_la-_dette_2016_11_7_2017-1.pdf|https://ewsdata.rightsindevelopment.org/files/documents/63/WB-P115063_tgF30hg.pdf|https://www.dropbox.com/s/xkhmuzyxgmpvea6/Re-%20Demande%20de%20liste%20de%20pr%C3%AAts%20des%20institutions%20gouvernementales%20chinoises.eml?dl=0|http://www.eximbank.gov.cn/info/circus/201810/t20181017_7067.html|https://web.archive.org/web/20200803113512/http://www.cebnet.org/nos-projets/nos-projets-de-production|http://french.xinhuanet.com/2015-12/27/c_134954640.htm|https://assemblee-nationale.bj/wp-content/uploads/2019/06/REPERTOIRE-DES-LOIS-VOTEES_AVRIL-1991-AU-18-MAI-2018.pdf|http://tg.china-embassy.org/chn/sbgx/t1328316.htm|http://www.ciecchk.com/experiences|https://assemblee-nationale.bj/wp-content/uploads/2019/06/Septi%C3%A8me-l%C3%A9gislature.pdf|http://www.eximbank.gov.cn/info/news/201806/t20180610_2445.html|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bj.china-embassy.org/fra/zbgx/t1329473.htm|https://www.dropbox.com/s/axafl0lt2lizeko/ChinaLoansToAfrica%C2%A9SAIS-CARI.csv?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stories/luanda-leaks-isabel-dos-santos-and-her-cape-verde-banking-paradise|https://www.rns-pdf.londonstockexchange.com/rns/8185G_1-2022-3-31.pdf|https://english.news.cn/20230522/0fee1c60505840088cd6dd7b45749db1/c.html"/>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web.archive.org/web/20190707025017/http://news.afrindex.com/zixun/article10122.html|https://www.iflr1000.com/Deal/Profile/9845#undefined|https://photos.state.gov/libraries/angola/19452/pdfs/2015-angola-country-commercial-guide-final.pdf|http://www.cpicu.org/e_achievements_show.aspx?id=795|https://www.rns-pdf.londonstockexchange.com/rns/9480U_1-2018-7-17.pdf|https://www.dropbox.com/s/cc4cast1fe4ux6m/IJGlobal%20-%20Caculo%20Cabaca%20Hydroelectric%20Power%20Plant%20%282171MW%29%20-%20Angola.pdf?dl=0|http://www.chinadaily.com.cn/world/2015-06/09/content_20952750.htm|http://www.sinosure.com.cn/xwzx/tpxw/171705.shtml|https://www.dropbox.com/s/9z3atd52w8k76sk/2015%20Government%20of%20Angola%20Bond%20Prospectus.pdf?dl=0|https://www.afriquemedia.tv/infos/dossier-special/press-release/presidential-order-no-194-17-of-5-november-2019|https://www.dropbox.com/s/fgs852mjv9d3vp5/344acb02419ecd4dbff42d6b3f62fcbe5f64e8f3.pdf?dl=0|https://www.dropbox.com/s/vdpm3xduvemt7hq/Caculo-Cabaca-Agreement.pdf?dl=0|http://www.ucm.minfin.gov.ao/cs/groups/public/documents/document/aw4x/ndy0/~edisp/minfin1464815.pdf|https://www.lexlink.eu/legislacao/geral/14793/ia-serie/por-tipo-de-documentolegal/2015/86|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ijglobal.com/articles/136600/afdb-approves-loan-for-kenyas-thwake-dam|https://www.afdb.org/fileadmin/uploads/afdb/Documents/Project-and-Operations/Kenya_-_Thwake_Multi-Purpose_Water_Development_Program_%E2%80%93_Phase_I_-_Appraisal_Report.pdf|https://www.afdb.org/en/news-and-events/kenya-receives-new-eur235-million-loans-from-african-development-bank-to-complete-thwake-dam-18711|https://projectsportal.afdb.org/dataportal/VProject/show/P-KE-EA0-006|https://www.afdb.org/fileadmin/uploads/afdb/Documents/Environmental-and-Social-Assessments/Kenya%20-%20Thwake%20Multi-purpose%20Dam%20Project%20-%20ESIA%20Summary.pdf|https://www.afdb.org/sites/default/files/documents/projects-and-operations/kenya_-_kenol-_kagana_-_marua_road_project-_september_2019.pdf|http://www.parliament.go.ke/sites/default/files/2019-10/REPORT%20ON%20THE%20STATUS%20OF%20DAMS%20IN%20KENYA_compressed.pdf|https://www.google.com/maps/place/Thwake+Dam+Makueni/@-1.7946709,37.8368356,3a,75y,90t/data=!3m8!1e2!3m6!1sAF1QipPH8_QNDYRuWt6xfDQmIKFzY38349ekxhAnHtO-!2e10!3e12!6shttps:%2F%2Flh5.googleusercontent.com%2Fp%2FAF1QipPH8_QNDYRuWt6xfDQmIKFzY38349ekxhAnHtO-%3Dw114-h86-k-no!7i8000!8i6000!4m9!1m2!2m1!1sThwake+Dam!3m5!1s0x182525e4b4a8826f:0x2ffeac8eb51cad4f!8m2!3d-1.7946709!4d37.8368356!15sCgpUaHdha2UgRGFtWgwiCnRod2FrZSBkYW2SARBjb3Jwb3JhdGVfb2ZmaWNlmgEjQ2haRFNVaE5NRzluUzBWSlEwRm5TVVF3ZW5GbU5tRlJFQUU|https://www.oagkenya.go.ke/wp-content/uploads/2022/05/NATIONAL-GOVERNMENT-AUDIT-REPORT-2020-2021.pdf|https://www.dropbox.com/s/0et4jg1qfg1bo7r/External-Public-Debt-Register-as-at-End-June-2021.pdf?dl=0|https://www.treasury.go.ke/wp-content/uploads/2021/09/External-Public-Debt-Register-as-at-End-June-2020.pdf|https://www.gtai.de/de/trade/kenia/entwicklungsprojekte/ausbau-des-strassennetzes-804256|http://parliament.go.ke/sites/default/files/2022-02/Report%20of%20the%20Auditor-General%20and%20Financial%20Statements%20on%20Thwake%20Multi-Purpose%20Development%20Program%20Phase%201%20for%20the%20year%20ended%2030%20June%2C%202021.pdf"/>
        <s v="https://www.imf.org/en/Publications/CR/Issues/2016/12/31/Republic-of-Congo-2008-Article-IV-Consultation-Requests-for-a-Three-Year-Arrangement-Under-22747|https://www.imf.org/en/Publications/CR/Issues/2016/12/31/Republic-of-Congo-2007-Article-IV-Consultation-Staff-Report-Staff-Statement-Public-21087|https://pnd.plan.gouv.cg/wp-content/uploads/2018/07/Parlement-CMEB-24-07-18.pdf|http://cg.mofcom.gov.cn/article/zxhz/sbmy/201010/20101007215020.shtml|https://www.sgg.cg/JO/2006/congo-jo-2006-40.pdf|https://www.dropbox.com/s/wavikqyk5dpytcn/rapport-dette-v2.pdf?dl=0|https://grands-travaux.gouv.cg/sites/default/files/2020-05/REFLET%20N%C2%B0014_Optimize.pdf|https://eiti.org/files/documents/fr_eiti_-_roc_eiti_2017_validation_-_draft_report_on_initial_data_collection_and_stakeholder_co.pdf|https://www.finances.gouv.cg/sites/default/files/documents/L%20n%C2%AF34-2006%20du%2026%20octobre%202006.pdf|https://www.dropbox.com/s/4oc3l1iwhk87ivd/2006%20framework%20agreement%20for%20financing%209%20projects%20in%20Republic%20of%20Congo.pdf?dl=0|https://resourcegovernance.org/sites/default/files/documents/resource-backed-loans-pitfalls-and-potential.pdf|https://www.sgg.cg/JO/2015/congo-jo-2015-06.pdf|http://documents.worldbank.org/curated/en/193551468248987635/pdf/911870WP0ROC0E04Box385329B00PUBLIC0.pdf|https://www.dropbox.com/s/4jxbge4bm2q683p/N%C2%B023%20RAPPORT%20SUR%20L%27ACCORD%20COMPLEMENTAIRE%20SUR%20LA%20RESTRUCTURATION%20DE%20LA%20DETTE%20ENVERS%20LA%20CHINE%20%281%29%20N%C2%B023.pdf?dl=0"/>
        <s v="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
        <s v="https://www.imf.org/external/pubs/ft/scr/2014/cr14322.pdf |http://www.veritaszim.net/sites/veritas_d/files/The%202014%20National%20Budget%20Statement.pdf|https://www.parlzim.gov.zw/national-assembly-hansard/national-assembly-hansard-22-july-2015-vol-41-no-57|https://journals.sagepub.com/doi/abs/10.1177/0021909619848783|https://www.telegeography.com/products/commsupdate/articles/2015/01/20/netone-gets-usd65-million-loan-to-begin-network-upgrades/|http://www.herald.co.zw/netone-gets-65m-for-network-expansion/|https://www.herald.co.zw/netone-in-485m-network-expansion/|http://www.chinaembassy.org.zw/chn/zjgx/gk/t814949.htm|https://www.herald.co.zw/president-mugabes-state-visit-to-china-unpacked/|https://www.chronicle.co.zw/chinese-bank-to-disburse-first-batch-of-2189m-loan-to-netone/|https://www.parlzim.gov.zw/national-assembly-hansard/national-assembly-hansard-19-may-2016-vol-42-no-61|https://allafrica.com/stories/201509110419.html|http://finance.china.com.cn/roll/20150125/2925956.shtml|https://www.newsday.co.zw/2014/09/restructure-netone-management/|https://www.dropbox.com/s/axafl0lt2lizeko/ChinaLoansToAfrica%C2%A9SAIS-CARI.csv?dl=0|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www.investec.com/en_ie/welcome-to-investec/press/600-million-usd-syndicated-term-loan-facility.html|https://www.marketscreener.com/quote/stock/INVESTEC-GROUP-1413372/news/Investec-Bank-Limited-US-600-million-syndicated-term-loan-facility-32775243/"/>
        <s v="https://www.iol.co.za/business-report/economy/mamba-cement-to-build-new-plant-in-limpopo-1687749|http://www.chinadaily.com.cn/a/201406/06/WS5a2a45b0a3101a51ddf900c7.html|http://www.pfie.com/Journals/2014/07/15/v/k/h/PFILeagueTables2014.pdf|http://www.gcement.cn/Article/hangye/zcq/2016/03/12258.html|http://world.people.com.cn/n/2015/0721/c1002-27335393.html|http://www.dcement.com/article/201412/130387.html|https://www.bankofchina.com/aboutboc/bi1/201304/t20130408_2220327.html?keywords|https://open.uct.ac.za/bitstream/handle/11427/22839/thesis_com_2016_hatzilambros_constantin.pdf?sequence=1&amp;isAllowed=y|https://web.archive.org/web/20190128004155/https://www.mambacement.com/about/|http://en.people.cn/n3/2016/0307/c98649-9026249.html|https://www.bloomberg.com/professional/blog/africas-cement-industry-is-expanding-fast/|https://www.dropbox.com/s/posqf752ezhg767/PFILeagueTables2014.pdf?dl=0"/>
        <s v="https://www.ise.ie/debt_documents/ListingParticulars_4209a493-93d8-467b-98a2-771854f15a2e.PDF|https://www.bluelabeltelecoms.co.za/pdf/circular-june-2017.pdf"/>
        <s v="https://www.jeuneafrique.com/21364/economie/tchad-les-voies-du-d-veloppement/|http://french.peopledaily.com.cn/96852/7867956.html|https://www.presidence.td/fr-news-468.html|https://tchadinfos.com/tchad/tchad-dmarrage-travaux-de-bitumage-dune-route-de-286-km-financement-chinois/|https://www.bdeac.org/upload/docs/application/pdf/2017-05/bdeac_ra2015-ang-v9_ok.pdf|http://french.china.org.cn/autreshorizons/2013-02/05/content_27886500.htm|http://tchad.mofcom.gov.cn/article/jmxw/201302/20130200023044.shtml"/>
        <s v="https://www.jeuneafrique.com/21364/economie/tchad-les-voies-du-d-veloppement/|https://www.herald.co.zw/chad-begins-tarmacking-of-roads/|http://french.china.org.cn/autreshorizons/2013-01/24/content_27788125.htm|https://tchadinfos.com/tchad/tchad-dmarrage-travaux-de-bitumage-routes-nationales-financement-partiel-de-chine/|http://ccecc.crcc.cn/art/2019/11/25/art_7873_120.html|http://tchad.mofcom.gov.cn/article/jmxw/201302/20130200023044.shtml"/>
        <s v="https://www.jeuneafrique.com/593265/politique/ambassade-de-chine-au-burkina-pekin-resserre-sa-cooperation-avec-ouagadougou/|https://kaceto.net/spip.php?article5392|https://www.dropbox.com/s/9yctnrpjqgkie67/FW_%20Financement%20RPC%202.eml?dl=0|https://itweb.africa/content/LPwQ5Ml6YgovNgkj|https://www.digitinfo.info/actualite/le-burkina-faso-favorable-au-financement-de-la-phase-i-du-reseau-national-de-fibre-optique-par-bank-of-china/07/10/2019/|https://www.ecofinagency.com/telecom/1112-37829-burkina-faso-huawei-international-launches-construction-works-for-national-backbone-project|https://www.agenceecofin.com/investissement/0410-69838-le-burkina-faso-favorable-au-financement-de-la-phase-i-du-reseau-national-de-fibre-optique-par-bank-of-china|https://www.imf.org/en/Publications/CR/Issues/2019/01/22/Burkina-Faso-2018-Article-IV-Consultation-First-Review-Under-the-Extended-Credit-Facility-46533|https://www.imf.org/~/media/Files/Publications/CR/2019/cr1915-Burkina-Faso-A4.ashx|https://www.pndes2020.com/pdf/en/Infrastructures%20routi%C3%A8res,%20com%20et%20habitat/ANG%20Projet%20Backbone%20national%20de%20t%C3%A9l%C3%A9communications%20(1)%20MDENP.pdf|https://www.gouvernement.gov.bf/recherche/details?tx_news_pi1%5Baction%5D=detail&amp;tx_news_pi1%5Bcontroller%5D=News&amp;tx_news_pi1%5Bnews%5D=169&amp;cHash=7d7cad8523de492197365d0c62da62f8|https://www.dropbox.com/s/jh3ypyfvbm2i7yh/Data_Extract_From_International_Debt_Statistics.xlsx?dl=0|https://www.jeuneafrique.com/367330/economie/fibre-optique-huawei-defend-modele-burkina/|https://www.agenceecofin.com/gestion-publique/2810-92734-burkina-faso-le-gouvernement-a-acheve-et-inaugure-la-phase-1-du-reseau-national-de-fibre-optique|https://web.archive.org/web/20220219120637/https://www.dgb.gov.bf/index.php?option=com_content&amp;view=article&amp;id=189:statistique-dynamique&amp;catid=2&amp;Itemid=300|https://burkina24.com/2021/10/26/internet-rapide-au-burkina-faso-le-backbone-national-pour-interconnecter-les-villes/|https://www.dropbox.com/s/ab8qt4n6jijcbhd/IDS_Average%20interest%20on%20new%20external%20debt%20commitments.xlsx?dl=0"/>
        <s v="https://www.lemoniteur.fr/article/la-chine-va-construire-un-second-pont-sur-le-fleuve-niger.1070724|http://global.factiva.com/aa/?ref=AFPR000020060725e27p003pg&amp;pp=1&amp;fcpil=en&amp;napc=S&amp;sa_from=|http://ne.mofcom.gov.cn/article/jmxw/200607/20060702679965.shtml"/>
        <s v="https://www.lexlink.eu/legislacao/geral/14793/ia-serie/por-tipo-de-documentolegal/2013/222|http://www.cdb.com.cn/cpfw/gjyw/dkrz_434/201602/t20160219_2634.html|https://www.dropbox.com/s/axafl0lt2lizeko/ChinaLoansToAfrica%C2%A9SAIS-CARI.csv?dl=0|https://www.dropbox.com/s/9z3atd52w8k76sk/2015%20Government%20of%20Angola%20Bond%20Prospectus.pdf?dl=0|https://static1.squarespace.com/static/5652847de4b033f56d2bdc29/t/568c478fa2bab8d5752045b1/1452033935723/CARI_PolicyBrief_7_Mar2015.pdf|https://web.archive.org/web/20170821021100/http://ao.mofcom.gov.cn/article/sqfb/201405/20140500590705.shtml|https://www.rns-pdf.londonstockexchange.com/rns/8185G_1-2022-3-31.pdf"/>
        <s v="https://www.lexlink.eu/legislacao/geral/14793/ia-serie/por-tipo-de-documentolegal/2016/80|https://web.archive.org/web/20180514114803/http://jornaldeangola.sapo.ao/provincias/malanje/obras_no_troco_entre_o_mussolo_e_dumba_cabango_a_bom_ritmo|https://www.angop.ao/noticias-o/?v_link=https://www.angop.ao/angola/en_us/noticias/reconstrucao-nacional/2017/5/24/Malanje-Governor-checks-construction-works-Songo-region,12017a80-7baf-4af6-b417-be30d9ed541d.html|https://www.dropbox.com/s/axafl0lt2lizeko/ChinaLoansToAfrica%C2%A9SAIS-CARI.csv?dl=0"/>
        <s v="https://www.lexlink.eu/legislacao/geral/14793/ia-serie/por-tipo-de-documentolegal/2016/80|https://web.archive.org/web/20200323102948/http://jornaldeangola.sapo.ao/provincias/municipios-do-massango-e-mucari-tem-agua-potavel|https://www.dropbox.com/s/ko2m0anzdjiy524/PRINCIPAIS%20PERSPECTIVAS%20DO%20SECTOR%20DAS%20AGUAS%20NO%20AMBITO%20DO%20PROGRAMA%20NACIONAL%20DE%20DESENVOLVIMENTO.ppt|https://www.dropbox.com/s/axafl0lt2lizeko/ChinaLoansToAfrica%C2%A9SAIS-CARI.csv?dl=0"/>
        <s v="https://www.lexlink.eu/legislacao/geral/14793/ia-serie/por-tipo-de-documentolegal/2016/80|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m.jornaldeangola.sapo.ao/economia/mais-de-800-familias-vao-ter-agua-nas-residencias|http://www.acegoec.com/main/model/newinfo/newinfo.do?infoId=13100|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190203034554/http://jornaldeangola.sapo.ao/entrevista/temos_de_focar_as_accoes__no_reforco_da_qualidade_da_agua|https://www.angop.ao/noticias-o/?v_link=https://www.angop.ao/angola/pt_pt/noticias/economia/2019/2/12/Projectos-agua-preveem-abastecer-milhoes-pessoas,562112ff-6131-483d-9ced-2d38a7ae7f93.html"/>
        <s v="https://www.lexlink.eu/legislacao/geral/14793/ia-serie/por-tipo-de-documentolegal/2016/80|https://www.dropbox.com/s/ko2m0anzdjiy524/PRINCIPAIS%20PERSPECTIVAS%20DO%20SECTOR%20DAS%20AGUAS%20NO%20AMBITO%20DO%20PROGRAMA%20NACIONAL%20DE%20DESENVOLVIMENTO.ppt|https://web.archive.org/web/20190613125906/http://jornaldeangola.sapo.ao/sociedade/ministro-inaugura-o-troco-entre-alto-dondo-e-cacuso|https://www.angop.ao/noticias-o/?v_link=https://www.angop.ao/angola/pt_pt/noticias/reconstrucao-nacional/2016/7/34/Ministerio-Construcao-vai-consignar-obras-estradas,ea5c767f-c9ef-41d2-a637-cedd19aa2167.htm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190917194618/http://jornaldeangola.sapo.ao/provincias/projectos-de-agua-para-abastecer-mais-de-2-milhoes-em-todo-o-pais|https://www.angop.ao/noticias-o/?v_link=https://www.angop.ao/angola/pt_pt/noticias/sociedade/2018/9/44/Nharea-com-mais-tres-mil-ligacoes-agua-potavel,c6e6c614-e35b-4d9b-af75-05eeb4c5b03e.htm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200323102948/http://jornaldeangola.sapo.ao/provincias/municipios-do-massango-e-mucari-tem-agua-potave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ww.voaportugues.com/a/angola-governo-investe-milhoes-no-abastecimento-de-agua-em-malanje/3519037.html|https://allafrica.com/stories/201609270727.html|https://www.angop.ao/noticias-o/?v_link=https://www.angop.ao/angola/en_us/noticias/sociedade/2016/8/39/Bie-State-secretary-for-Water-launches-first-stone-Chitembo,ee9fc020-8d88-4291-bd3f-39261bbb54cb.html|https://www.dropbox.com/s/axafl0lt2lizeko/ChinaLoansToAfrica%C2%A9SAIS-CARI.csv?dl=0"/>
        <s v="https://www.lexlink.eu/legislacao/geral/14793/ia-serie/por-tipo-de-documentolegal/2016/91|http://www.stecol.cn/art/2018/8/22/art_3511_235891.html|http://www.stecol.cn/art/2018/4/9/art_3515_180953.html|http://www.sasac.gov.cn/n2588025/n2588124/c3828369/content.html|https://www.dropbox.com/s/axafl0lt2lizeko/ChinaLoansToAfrica%C2%A9SAIS-CARI.csv?dl=0"/>
        <s v="https://www.lexlink.eu/legislacao/geral/14793/ia-serie/por-tipo-de-documentolegal/2016/91|https://www.angop.ao/noticias-o/?v_link=https://www.angop.ao/angola/pt_pt/noticias/reconstrucao-nacional/2018/0/3/Falta-rigor-condiciona-conclusao-troco-Lucala-Cacuso,9502605f-429a-471d-a58c-5bc1d51774b5.html|http://cbitec.cn/news_details.asp?i=8|https://www.dropbox.com/s/mkywdgn9mlw9saf/Lucala-Cacuso.pdf|https://www.dropbox.com/s/axafl0lt2lizeko/ChinaLoansToAfrica%C2%A9SAIS-CARI.csv?dl=0"/>
        <s v="https://www.lexlink.eu/legislacao/geral/14793/ia-serie/por-tipo-de-documentolegal/2016/91|https://www.dropbox.com/s/pjifox4ass7yu1e/CRCC%20Completes%20Two%20Projects%20in%20Angola.pdf|http://www.xinhuanet.com/english/2019-10/19/c_138484661.htm|https://web.archive.org/web/20170905133127/https://macauhub.com.mo/2016/07/04/angola-hires-chinese-company-to-expand-kuito-airport/|https://www.dropbox.com/s/axafl0lt2lizeko/ChinaLoansToAfrica%C2%A9SAIS-CARI.csv?dl=0"/>
        <s v="https://www.lexlink.eu/legislacao/geral/14793/ia-serie/por-tipo-de-documentolegal/2016/91|https://www.zawya.com/mena/en/project/060320035024/angola-national-road-120-rehabilitation-project/|https://www.dropbox.com/s/axafl0lt2lizeko/ChinaLoansToAfrica%C2%A9SAIS-CARI.csv?dl=0|http://www.sasac.gov.cn/n2588025/n2588129/c11252023/content.html"/>
        <s v="https://www.lexlink.eu/legislacao/geral/14793/ia-serie/por-tipo-de-documentolegal/2016/96|https://www.dropbox.com/s/axafl0lt2lizeko/ChinaLoansToAfrica%C2%A9SAIS-CARI.csv?dl=0|http://www.sasac.gov.cn/n2588025/n2588129/c11252023/content.html"/>
        <s v="https://www.lexlink.eu/legislacao/geral/14793/ia-serie/por-tipo-de-documentolegal/2016/96|https://www.dropbox.com/s/ko2m0anzdjiy524/PRINCIPAIS%20PERSPECTIVAS%20DO%20SECTOR%20DAS%20AGUAS%20NO%20AMBITO%20DO%20PROGRAMA%20NACIONAL%20DE%20DESENVOLVIMENTO.ppt|https://www.angop.ao/noticias-o/?v_link=https://www.angop.ao/angola/pt_pt/noticias/sociedade/2016/8/37/Huila-Mais-mil-habitantes-Jamba-beneficiarao-agua-potavel,e5a09a2b-0c55-4b25-af8b-316da10be420.html|https://web.archive.org/web/20190913001520/http://jornaldeangola.sapo.ao/provincias/huila/municipio_da_jamba_com_mais_agua_potavel|https://www.dropbox.com/s/axafl0lt2lizeko/ChinaLoansToAfrica%C2%A9SAIS-CARI.csv?dl=0"/>
        <s v="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
        <s v="https://www.miga.org/project/triumph-power-generating-company-limited|https://www.dropbox.com/s/jvy8904brqfv0vv/IJGlobal%20-%20Athi%20River%20Medium%20Speed%20Diesel%20%28MSD%29%20Power%20Plant%20%2881MW%29%20-%20Kenya.pdf?dl=0|https://ppi.worldbank.org/snapshots/project/Athi-River-Medium-Speed-Diesel-MSD-Power-Plant-81MW--8747|http://documents1.worldbank.org/curated/en/549231468041382588/pdf/663630PAD0P1220Official0Use0Only090.pdf|http://triumphpower.co.ke/|https://www.worldbank.org/en/news/press-release/2012/12/05/kenyan-local-investors-help-countrys-growth-improve-competitiveness-investments-power-sector|https://web.archive.org/web/20170824191410/https://www.standardbank.com/pages/StandardBankGroup/web/newsArticle/2013/NewsArticle-16Oct2013.html|https://www.emeafinance.com/live/deals-top/project-finance/1639-funding-deal-for-kenya-power-plant-2188|http://www.cggc-unpower.cn/show_shop/86.html|http://www.hlfdw.com/xiangmujianshe/201204265674.html|http://www.xjgc.com/html/xuji/col1310000236/2020-02/27/20200227164212034408924_1.html|http://www.xjgc.com/html/xuji/col1310000236/column_1310000236_1.html|http://www.dropbox.com/s/g1wyl1aad3uvgot/World%20Bank%20PPI.xls?dl=0|https://www.dropbox.com/s/2eh87hq58wq6nhm/Karim%20Lalji%20_%20Senior%20Associate%20_%20ALN%20Kenya%20_%20Anjarwalla%20%26%20Khanna.pdf?dl=0|https://www.icbc.com.cn/ICBC/%E5%85%AC%E5%8F%B8%E4%B8%9A%E5%8A%A1/%E4%BC%81%E4%B8%9A%E6%9C%8D%E5%8A%A1/%E8%B4%B7%E6%AC%BE%E8%9E%8D%E8%B5%84/%E4%B8%93%E4%B8%9A%E8%9E%8D%E8%B5%84/"/>
        <s v="https://www.milbank.com/images/content/2/6/v6/26202/OCTP-Ghana-s-Largest-FDI-PFI-Special-Report-April-2017.pdf|https://www.euro-petrole.com/first-sankofa-gas-deliveries-to-ghanas-power-producers-n-i-17272|https://www.vitol.com/ifc-press-release-ifc-miga-support-sankofa-gas-project-help-ghana-shift-power-generation-natural-gas/|http://documents1.worldbank.org/curated/en/173561467986250592/pdf/96554-PAD-P152670-R2015-0143-1-IDA-R2015-0200-1-Box391499B-OUO-9.pdf a|http://news.cnpc.com.cn/system/2018/06/21/001694945.shtml|http://news.cnpc.com.cn/system/2018/06/26/001695474.shtml|https://www.txfnews.com/News/Article/5946/OCTP-Vitol-uses-pricing-clout-for-a-rare-long-term-borrowing|http://www.sinopecnews.com.cn/news/content/2018-07/09/content_1711977.htm|https://iclg.com/alb/7134-three-points-richer-finance-fuels-ghanaian-energy-deal|https://oglinks.news/gnpc/pr/sankofa-gye-nyame-gas-project-security-package-agreement-signed-127bbba |https://projects.worldbank.org/en/projects-operations/project-detail/P152670|http://documents1.worldbank.org/curated/en/601881593704591424/pdf/Ghana-Sankofa-Gas-Project.pdf|https://www.dropbox.com/s/d6gggqcrqsgmpkd/PFILeagueTables2016.pdf?dl=0"/>
        <s v="https://www.minea.gv.ao/index.php/projectos-3/category/149-legislatura4?download=490:pa2018-2022|https://web.archive.org/web/20160917133217/http://jornaldeangola.sapo.ao/politica/energia_de_lauca_chega_ao_huambo|https://gestoenergy.com/wp-content/uploads/2019/04/Angola-action-plan-of-the-energy-water-sector-2018-2022.pdf|https://web.archive.org/web/20160914160220/http://www.angop.ao/angola/pt_pt/noticias/sociedade/2016/8/37/Huambo-Ministro-Energia-Aguas-lanca-projectos-energia-Huambo,02184466-3e9b-41ba-8100-b166c61d963c.html|https://www.dropbox.com/s/axafl0lt2lizeko/ChinaLoansToAfrica%C2%A9SAIS-CARI.csv?dl=0|https://www.helafrican-chamber.gr/articlefiles/memorandum%20no%2016.pdf"/>
        <s v="https://www.minea.gv.ao/index.php/projectos-3/category/149-legislatura4?download=490:pa2018-2022|https://web.archive.org/web/20170214090527/http://jornaldeangola.sapo.ao/politica/banco_chines_reforca_financiamento|http://portuguese.xinhuanet.com/2019-06/07/c_138122788.htm|http://www.qiaowang.org/cn/fzzd/nanfei/angela/10671.html|https://www.angop.ao/noticias-o/?v_link=https://www.angop.ao/angola/pt_pt/noticias/sociedade/2017/3/16/Angola-Iniciou-projecto-electrificacao-Kilamba-Kiaxi,493e9e11-86b6-4da6-b281-9c3443145a76.html|http://www.powerchina-intl.com/gszx/349.html|https://www.sohu.com/a/319052359_201960|https://www.chinca.org/sjtcoc/info/19061710590011|https://www.facebook.com/gciiminea/posts/2333340940242766/|https://www.lexlink.eu/legislacao/geral/14793/ia-serie/por-tipo-de-documentolegal/2017/59|http://www.csdsj.com/zwlm/xwzx/gjyw/35277.htm|https://www.dropbox.com/s/axafl0lt2lizeko/ChinaLoansToAfrica%C2%A9SAIS-CARI.csv?dl=0|https://www.helafrican-chamber.gr/articlefiles/memorandum%20no%2016.pdf"/>
        <s v="https://www.minea.gv.ao/index.php/projectos-3/category/149-legislatura4?download=490:pa2018-2022|https://www.helafrican-chamber.gr/articlefiles/memorandum%20no%2016.pdf"/>
        <s v="https://www.mining.com/web/financial-closure-for-maamba-collieries-ltd-integrated-coal-mine-and-power-project-in-zambia/|https://www.tagmydeals.com///Deals/Details/3827|http://wws.princeton.edu/sites/default/files/content/Zambia%20Final%20Final%20Report_27Apr2016.pdf|http://www.maambacoal.com/news.htm|http://zm.chineseembassy.org/eng/sbgx/jm/t1072824.htm|http://www.pfie.com/Journals/2016/01/26/c/b/y/PFI-Financial-League-Tables-2015.pdf|https://www.dlapiper.com/en/uk/news/2015/07/dla-piper-advises-on-$590m-financing-of-coalfire__/|https://tradefinanceanalytics.com/uploads/TF%20Awards%20Pages.pdf|https://www.lusakatimes.com/2011/07/06/rb-banda-dates-sinazongwe-mcl-ground-breaking-ceremony/|http://www.gov.cn/xinwen/2016-12/01/content_5141338.htm|https://www.boc.cn/aboutboc/ab8/201510/t20151008_5739638.html|https://www.gtreview.com/news/africa/maamba-coal-plant-in-zambia-finalises-funding/|http://zm.mofcom.gov.cn/article/jmxw/201205/20120508139795.shtml|https://www.Esdm.go.id/assets/media/content/content-working-group-on-new-renewable-energy-and-electricity-.pdf|https://www.dropbox.com/s/wveog1vil5782bj/ar_pdf_02_2017-18_NBSubsidiaries_Annual_Report.pdf?dl=0|https://ppi.worldbank.org/en/snapshots/project/maamba-coal-fired-power-plant-phase-i-8617|http://www.dropbox.com/s/g1wyl1aad3uvgot/World%20Bank%20PPI.xls?dl=0"/>
        <s v="https://www.miningnewsfeed.com/reports/annual/ChinaMolybdenumCoLtd_Annual_Report_2018.pdf|https://www.spglobal.com/marketintelligence/en/news-insights/blog/gold-geopolitical-tensions-and-inflation-remain-key-drivers|https://minedocs.com/20/ChinaMolybdenum-InterimResults-06312020.pdf|https://www1.hkexnews.hk/listedco/listconews/sehk/2017/0905/ltn20170905693.pdf|https://www.nytimes.com/2021/11/20/world/china-congo-cobalt.html|https://www.businesswire.com/news/home/20161116006687/en/CMOC-Announces-Acquisition-of-Freeport-McMoRan%E2%80%99s-Indirect-56-Interest-in-Tenke-Fungurume-for-US2.65-billion-USD|https://investors.fcx.com/investors/news-releases/news-release-details/2016/Freeport-McMoRan-Announces-Agreements-to-Sell-its-Interests-in-TF-Holdings-Limited-for-265-Billion-in-Cash-and-Up-to-120-Million-in-Contingent-Consideration-and-to-Enter-Exclusive-Negotiations-for-the-Sale-of-its-Interests-in-Freeport-Cobalt-and-Kisa/default.aspx|https://www.reuters.com/article/freeport-mcmoran-tenke-cmoc/freeport-to-sell-stake-in-unit-controlling-tenke-copper-project-idINL3N1863HW|https://www.cov.com/en/news-and-insights/news/2016/05/covington-represents-cmoc-on-2-65-billion-drc-congolese-acquisition|https://www.cov.com/-/media/files/corporate/gps/covingtongps_mining_acquisition_africa.pdf|https://www.cmoc.com/html/AboutUs/Memorabilia/|https://www.sohu.com/a/201722577_114988|http://www.citicbank.com/about/companynews/banknew/message/201710/t20171020_450615.html|https://law.asia/china-deals-of-the-year-2017/|https://m.bjnews.com.cn/detail/155152322714323.html|https://www.jiemian.com/article/1819944.html|https://www.reuters.com/article/idCNL4S1E920S|http://vip.stock.finance.sina.com.cn/corp/view/vCB_AllBulletinDetail.php?stockid=603993&amp;id=3694924|https://m.sohu.com/n/477000487/?wscrid=95360_5|http://case.sf.ruc.edu.cn/alk/alfl/jr/00d45e9144da4e2b96bd2c76957cdac1.htm|http://static.cninfo.com.cn/finalpage/2016-12-27/1202959638.PDF"/>
        <s v="https://www.modernghana.com/news/217646/china-assists-ghana.html|http://gh.mofcom.gov.cn/article/jmxw/200905/20090506262505.shtml"/>
        <s v="https://www.mofep.gov.gh/sites/default/files/basic-page/Debt-Statistics-Bulletin-2019-Q4.pdf|https:// https://www.dropbox.com/s/rl2htpx7w0tuagp/0021909615599419.pdf|https://www.pulse.com.gh/bi/strategy/ghana-will-soon-become-a-traffic-free-country-this-is-what-the-government-intends-to/m57rh03 |https://www.ghanaweb.com/GhanaHomePage/business/Accra-traffic-to-ease-following-US-210m-facility-706573|https://www.rns-pdf.londonstockexchange.com/rns/7671B_1-2020-2-3.pdf|http://www.focac.org/chn/zfgx/jmhz/t1809762.htm|http://www.focac.org/chn/zfgx/jmhz/t1807081.htm|https://www.graphic.com.gh/news/general-news/vice-president-cuts-sod-for-reconstruction-of-accra-tema-beach-road.html|http://ir.parliament.gh/bitstream/handle/123456789/1178/330601103019_0001.pdf?sequence=1&amp;isAllowed=y|http://ir.parliament.gh/bitstream/handle/123456789/1249/330628100403_0001.pdf?sequence=1&amp;isAllowed=y|https://www.bilaterals.org/?chinese-company-claims-us-55m-from|https://mofep.gov.gh/sites/default/files/basic-page/Debt-Statistics-Bulletin-2019-Q4.pdf|https://mofep.gov.gh/sites/default/files/basic-page/Debt-Statistics-Bulletin-2019-Q3_v2.pdf|https://www.dropbox.com/s/ff3zym4bm7n0ne7/2019_06_04_12_26_28.pdf?dl=0|https://www.dropbox.com/s/m7j1cyj02pnt5wg/Tema%20Road%20Independent%20arch%20to%20Nungua%20Barrier.pdf?dl=0|https://www.dropbox.com/s/t6l2z8p5qdhltmb/63202123758-1j041p5cbv-camscanner-06-01-2021-18.57.pdf?dl=0|https://jusmundi.com/en/document/decision/en-beijing-everyway-traffic-lighting-tech-co-v-the-republic-of-ghana-representatives-of-the-parties|https://www.myjoyonline.com/permanent-court-of-arbitration-throws-out-beijing-based-companys-case-against-ghana/|https://mofep.gov.gh/sites/default/files/reports/economic/2021-Annual-Public-Debt-Report.pdf|https://mofep.gov.gh/sites/default/files/reports/economic/2020-Annual-Public-Debt-Report_v2.pdf|https://mofep.gov.gh/sites/default/files/reports/economic/2019-Annual-Public-Debt-Report.pdf"/>
        <s v="https://www.mofep.gov.gh/sites/default/files/reports/economic/2016%20ANNUAL%20DEBT%20MANAGEMENT%20REPORT.pdf|https://www.graphic.com.gh/news/politics/parliament-approves-loans-for-rural-electrification.html|https://www.dropbox.com/s/vb5ktnjas0x1psn/88%20million%20ICBC%20addendum%20to%20the%2090.4%20million%20ICBC%20loan%20agreement%20in%202016.pdf?dl=0|https://www.dropbox.com/s/dsfrstxc1uytmpz/90.4%20million%20ICBC%20loan%20agreement%20with%20Government%20of%20Ghana.pdf?dl=0|https://www.mofep.gov.gh/sites/default/files/reports/economic/2017-Annual-Debt-Management-Report.pdf|https://www.mofep.gov.gh/sites/default/files/reports/economic/2018-Annual-Public-Debt-Report.pdf|http://ir.parliament.gh/bitstream/handle/123456789/831/doc00738720180130054638.pdf?sequence=1&amp;isAllowed=y|https://mofep.gov.gh/sites/default/files/reports/economic/2021-Annual-Public-Debt-Report.pdf|https://mofep.gov.gh/sites/default/files/reports/economic/2020-Annual-Public-Debt-Report_v2.pdf"/>
        <s v="https://www.mofep.gov.gh/sites/default/files/reports/economic/CDB_Loan_Summary_050112.pdf|http://www.bu.edu/cgef/#/all/Country/Ghana|http://country.eiu.com/article.aspx?articleid=1411863125|https://www.hydrocarbons-technology.com/projects/western-corridor-gas-infrastructure-development-project/|https://www.rns-pdf.londonstockexchange.com/rns/2075T_1-2019-3-18.pdf|http://gh.mofcom.gov.cn/article/jmxw/201509/20150901124142.shtml|http://gh.mofcom.gov.cn/article/jmxw/201509/20150901115829.shtml|http://gh.mofcom.gov.cn/article/jmxw/201204/20120408076755.shtml|http://ir.parliament.gh/bitstream/handle/123456789/1181/330601102628_0001.pdf|https://www.piacghana.org/portal/files/downloads/piac_reports/piac_2013_semi-annual_report.pdf |https://www.piacghana.org/portal/files/downloads/piac_reports/piac_2018_annual_report.pdf|http://ssc.sinopec.com/sosc/achievement/jntrqgc.shtml| https://www.oxfordenergy.org/wpcms/wp-content/uploads/2018/04/Ghanas-Oil-Industry-Steady-growth-in-a-challenging-environment-WPM-77.pdf|https://aecom.com/press-releases/aecom-announced-today-that-it-has-been-awarded-a-us15-6-million-first-year-contract-for-the-western-corridor-gas-infrastructure-development-project-wcgidp-by-the-ghana-national-gas-company-the-co/|https://www.rns-pdf.londonstockexchange.com/rns/7671B_1-2020-2-3.pdf|https://www.dropbox.com/s/axafl0lt2lizeko/ChinaLoansToAfrica%C2%A9SAIS-CARI.csv?dl=0|http://gh.china-embassy.org/chn/xwdt/t1297958.htm|https:// https://www.dropbox.com/s/rl2htpx7w0tuagp/0021909615599419.pdf"/>
        <s v="https://www.nation.co.ke/news/Ministry-of-Health-on-the-spot-over-acquisition-of-CT-scanners/1056-4617664-12m9076z/index.html|http://news.cctv.com/2019/04/29/ARTI5weIUdy5JlJOzQeg8Ljp190429.shtml|http://www.health.go.ke/president-launches-state-of-art-ct-scan-and-medical-school-in-kisii-county-kisii-kenya-february-20-2019/|https://www.dropbox.com/s/flbhru94jb9gt7g/e-ProMIS%20Kenya%20057060%20Full.pdf?dl=0|https://www.imsilkroad.com/news/p/372402.html|https://www.nation.co.ke/news/China-deal-to-boost-scan-kits-in-37-county-hospitals/1056-4558772-mt2jli/index.html|https://www.standardmedia.co.ke/article/2001280179/medics-leave-for-china-for-training-in-radiology%20an|https://www.kulanpost.co.ke/health-ministry-hit-by-shs7-billion-scandal-mps-describe-the-deal-as-a-major-rip-off/|https://africa.cgtn.com/2018/05/13/china-kenya-collaborate-to-boost-healthcare/|https://www.nation.co.ke/health/As-medical-imaging-becomes-common-experts-urge-caution/3476990-4828518-h4p3v8z/index.html|https://global-factiva-com.proxy.wm.edu/redir/default.aspx?P=sa&amp;an=DAYNA00020180619ee6j0000h&amp;cat=a&amp;ep=ASE|http://oagkenya.oagkenya.go.ke/index.php/reports/doc_download/2745-report-of-the-auditor-general-for-the-national-government-2017-2018|https://www.kenyantribune.com/secret-sh7bn-chinese-ct-scanners-deal-queried/amp/|https://www.treasury.go.ke/wp-content/uploads/2021/09/External-Public-Debt-Register-as-at-End-June-2020.pdf|https://allafrica.com/stories/201806190211.html|http://www.neusoftmedical.com/m/2019/ppxw_0430/332.html|http://www.neusoftmedical.com/m/2019/mtbd_0920/345.html|http://news.cctv.com/2020/06/19/ARTIJewVlbOlOlzmqgDNWV0E200619.shtml|https://www.neusoft.com/cn/news/html//20190514/7097144812.html|http://www.neusoftmedical.com/en/dongtaixinwen/2018/1022/293.html|https://www.neusoft.com/News/html/20200413/4688205057.html|https:// https://www.dropbox.com/s/549ixt2gj1jbjvi/External-Public-Debt-Register-as-at-End-June-2022.pdf?dl=0"/>
        <s v="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
        <s v="https://www.nyasatimes.com/karonga-chitipa-road-gets-additional-china-funds/|https://www.mwnation.com/malawi-govt-boxed-in-ndata-land/|https://wwww.facebook.com/malawigovernment/posts/1154472984739194?comment_id=1154488454737647&amp;comment_tracking=%7B%22tn%22%3A%22R%22%7D|https://openjicareport.jica.go.jp/pdf/1000004247_02.pdf|http://www.ra.org.mw/wp-content/uploads/2014/12/Roads-Authority-Annual-Report-2012.pdf|https://www.dropbox.com/s/p4y76g4lgjszyrw/The%20Roads%20Authority.pdf?dl=0|https://africachinareporting.co.za/2018/01/a-decade-of-malawi-china-ties-a-photographic-review-of-chinas-presence-in-malawi/|http://mw.china-embassy.org/eng/dsxx/dsjh/t621077.htm|https://times.mw/karonga-chitipa-road-three-years-later/|https://www.dropbox.com/s/zq1ygyf7sk3hq6n/Karonga%20et%20al.%20Road%20Building%20AMP%20Project.pdf?dl=0"/>
        <s v="https://www.observer.com.na/index.php/national/item/5633-grn-to-splash-n-1b-on-airport|https://www.namibian.com.na/176085/archive-read/Govt-silent-on-Chinese-deal|https://www.observer.com.na/component/content/article?id=5711:chinese-sue-grn-over-airport-tender|https://www.namibian.com.na/162047/archive-read/Finance-abandons-Chinese-airport-loan|https://allafrica.com/stories/201809040536.html|https://global-factiva-com.proxy.wm.edu/ha/default.aspx#./!?&amp;_suid=159112499797502301894820676862|https://www.nytimes.com/2017/05/02/magazine/is-china-the-worlds-new-colonial-power.html|https://www.namibian.com.na/index.php?page=archive-read&amp;id=176864"/>
        <s v="https://www.oxfordenergy.org/wpcms/wp-content/uploads/2016/12/Chinas-loans-for-oil-WPM-70.pdf|https://web.archive.org/web/20190917115540/http://humphreyreview.umn.edu/china-angola-pros-and-cons-chinas-aid-structure|http://www.sonangol.co.ao/English/AboutSonangolEP/AccountsAndReport/Documents/Relatorio_Contas_e_Gestao_Sonangol_2016_en.pdf|https://www.dropbox.com/s/axafl0lt2lizeko/ChinaLoansToAfrica%C2%A9SAIS-CARI.csv?dl=0|https://static1.squarespace.com/static/5652847de4b033f56d2bdc29/t/58ac91ede6f2e1f64a20d11a/1487704559189/eastern+promises+v4.pdf)|http://www.sonangol.co.ao/Portugu%C3%AAs/ASonangolEP/Relat%C3%B3rio%20de%20Contas/Documents/Relatorio_Sonangol_2017_28Dez018_pt_web.pdf|https://link.springer.com/chapter/10.1007/978-3-319-63591-0_4#enumeration"/>
        <s v="https://www.parliament.gov.zm/node/10824|https://www.parliament.gov.zm/node/10109|https://www.zambialaws.com/Zambia2018Pdfsi/SI%2088%20of%202018.pdf"/>
        <s v="https://www.parliament.gov.zm/node/1526|https://www.parliament.gov.zm/node/1429|https://www.dropbox.com/s/axafl0lt2lizeko/ChinaLoansToAfrica%C2%A9SAIS-CARI.csv?dl=0|https://www.scribd.com/document/100762113/The-Status-of-Zambia-Domestic-Debt-and-External-Debt|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
        <s v="https://www.presidence.dj/texte.php?ID=13&amp;ID2=2018-06-25&amp;ID3=Loi&amp;ID4=12&amp;ID5=2018-06-28&amp;ID6=n|https://www.mei.edu/publications/bab-el-mandeb-strait-regional-and-great-power-rivalries-shores-red-sea|https://allafrica.com/stories/201911110534.html|https://m.facebook.com/DjibLive/posts/1989391091324611?locale2=es_LA|https://www.dropbox.com/s/rgpeu2znnp7t1qm/Pr%C3%A9sidence%20de%20la%20R%C3%A9publique%20de%20Djibouti2.pdf?dl=0|https://www.dropbox.com/s/sux0za6wkvspb3q/Presidency%20of%20the%20Republic%20of%20Djibouti.pdf?dl=0|https://www.thereporterethiopia.com/article/power-shortage-hinders-djibouti-water-supply|http://www.mofcom.gov.cn/article/beltandroad/dj/enindex.shtml|https://www.onead.dj/projet-transfrontalier-dapprovisionnement-deau-potable-ethiopie-djibouti/|https://www.dropbox.com/s/1tkijc0o367s9eh/rapport-annuel-dfe-2018.pdf?dl=0|https://chinaafricaloandata.bu.edu/|https://economie.gouv.dj/wp-content/uploads/reports/rapport-annuel-dfe-2017.pdf|http://www.maepe-rh.dj/images/pdf/fiche_synoptique.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
        <s v="https://www.presidencedufaso.bf/compte-rendu-du-conseil-des-ministres-du-mercredi-14-octobre-2020/|https://www.worldhighways.com/wh10/news/burkina-faso-road-works-planned|https://www.gouvernement.gov.bf/informations/actualites/details?tx_news_pi1%5Baction%5D=detail&amp;tx_news_pi1%5Bcontroller%5D=News&amp;tx_news_pi1%5Bnews%5D=359&amp;cHash=c37eb3b158899f6af87b4b82e0464b9c|http://gregec.com/index.php/nos-realisations/energie-environnement/item/254-etude-d-impact-environnemental-et-social-du-projet-de-construction-et-de-bitumage-de-la-route-nationale-n-11-rn11-orodra-banfora-gaoua-batie-frontiere-cote-d-ivoire|https://www.mae.gov.bf/detail?tx_news_pi1%5Baction%5D=detail&amp;tx_news_pi1%5Bcontroller%5D=News&amp;tx_news_pi1%5Bnews%5D=459&amp;cHash=2901e83be2166db0a433f08fe6573f8c|https://www.sig.bf/wp-content/uploads/2017/06/fiche-PNDES_infrastructures.doc|https://m.icilome.com/news.asp?reg=AFRIQUE&amp;idnews=884381|https://bafujiinfos.com/route-orodara-banfora-gaoua-le-bitumage-de-laxe-nest-plus-une-priorite/|https://www.agenceecofin.com/gestion-publique/1610-81392-burkina-faso-la-chine-octroie-69-millions-usd-pour-le-bitumage-de-la-route-banfora-sideradougou-gaoua|https://www.pndes.gov.bf/fileadmin/user_upload/projet_route_orodara-banfora-frontiere_ci.pdf|http://bf.china-embassy.gov.cn/dsxx/dsjh/202110/t20211002_9590378.htm"/>
        <s v="https://www.pressreader.com/zambia/daily-nation-newspaper/20221224/281479280484282|https://www.dropbox.com/s/cxxwuphrdzdp1h1/End%20December%202022%20-%20Public%20Debt%20Summary%20%281%29.pdf?dl=0|https://www.dropbox.com/s/ni66tezfcgcctlc/End%20June%202021%20-%20Public%20Debt%20Summary.pdf?dl=0|https://www.dropbox.com/s/6afvt22klw6120p/End%20June%202022%20-%20Public%20Debt%20Summary.pdf?dl=0|https://www.lusakatimes.com/2018/08/24/longacres-mall-to-boost-zambias-economy|https://www.facebook.com/zambiafinanceministry/videos/official-opening-of-longacres-mall/843906723571501/|https://www.ago.gov.zm/?wpfb_dl=243 and http://www.gls-ins.com/display/305190.html|https://csci.cscec.com/en/yyfw/Construction/202006/3109358.html |https://web.archive.org/web/20210606223325/https://mof.gov.zm/?wpfb_dl=352|http://www.pspf.org.zm/doc/PensionsInsight.pdf|https://csci.cscec.com/ywly/gcjs/202005/3084965.html|https://www.chinca.org/cica/info/19050819130311 |http://www.parliament.gov.zm/sites/default/files/documents/committee_reports/Parastatal_Bodies_Report.pdf|https://www.lusakatimes.com/2018/08/24/longacres-mall-to-boost-zambias-economy/|https://www.chinca.org/CICA/info/65922|https://www.parliament.gov.zm/sites/default/files/documents/committee_reports/Parastatal_Bodies_Report.pdf|http://www.sasac.gov.cn/n2588025/n2588124/c3827697/content.html"/>
        <s v="https://www.pv-magazine.com/2017/06/14/cameroon-to-install-more-off-grid-and-grid-connected-solar-capacity/|https://global.factiva.com/redir/default.aspx?P=sa&amp;an=PTF0000020170703ed6f0000s&amp;cat=a&amp;ep=ASE|https://www.imf.org/~/media/Files/Publications/CR/2018/cr1809.ashx|https://www.prc.cm/files/fd/4f/7b/9b8ff83df056bcbf3320ce532cfbb3b2.pdf|https://static1.squarespace.com/static/5742da5ce3214003461529ef/t/5980bcc1d2b857ba9ac14379/1501609164555/Solar+Facts+%26+Figures+Africa+2017+-+Western+1.0.pdf|https://www.reuters.com/article/us-cameroon-solar-feature/electricity-hungry-cameroon-boosts-solar-energy-in-push-for-rural-power-idUSKCN1PM0X6 |https://www.pv-magazine.com/2017/10/27/enerray-to-develop-30-mw-project-in-cameroon/|https://www.dropbox.com/s/liwgn3pqab8w8yk/DAD%20Cameroon%20001057%20Bank%20of%20China.pdf?dl=0|https://www.investiraucameroun.com/gestion-publique/1112-15717-en-2020-le-cameroun-a-engrange-1-12-milliard-de-fcfa-grace-a-16-758-branchements-aux-systemes-solaires-photovoltaiques|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dropbox.com/s/a400557jut579m5/Government%20of%20Cameroon%202020%20Register%20of%20Chinese%20Loans%20and%20Borrowing%20Terms.pdf?dl=0 |https://www.dropbox.com/s/kwxk7hpv0dyicpi/DRS%20Official%20Commitments%20from%20China%20through%202020.csv?dl=0|https://www.journalducameroun.com/en/wp-content/uploads/2021/12/expose-assemble-anglais.pdf"/>
        <s v="https://www.pv-magazine.com/2018/01/08/acwa-power-gets-financing-to-deploy-165-5-mw-at-egypts-benban-solar-complex/|http://www.bondsloans.com/news/article/1953/case-study-acwa-power-teams-up-with-icbc-on-e|https://www.dropbox.com/s/6i86kvqqbecsxk9/ACWA%20Benban%20Solar%20Projects%20--%20Egypt.pdf?dl=0|https://timesofoman.com/article/125543|https://www.nomac.com/en/our-operations/nomac-globally/benban-pv-ipp/|https://www.acwapower.com/media/338939/benban-pv-ipp-compressed.pdf|https://www.acwapower.com/en/projects/benban-pv-ipp/|https://ppi.worldbank.org/en/snapshots/project/acwa-benban-solar-pv-ii-9375|https://www.ippjournal.com/news/icbc-and-ebrd-back-acwa-s-egypt-solar-fit-ii|https://www.miga.org/press-release/miga-supports-egyptian-effort-build-worlds-largest-solar-generation-park|http://web.archive.org/web/20190925121816/http://www.pfie.com/Journals/2018/01/23/m/i/k/PFILeagueTables2017.pdf|https://www.miga.org/project/alcom-energy-jsc|https://www.miga.org/project/alcom-energy-jsc-0|https://www.miga.org/sites/default/files/archive/Documents/SPGDisclosures/2.%20Egypt%20FiT%202%20-%20ACWA%20ESRS%20-%20For%20Disclosure_%20ACWA_Alcom_1%20Aug%2017.pdf|https://v.icbc.com.cn/userfiles/Resources/ICBCLTD/download/2019/2019EN20191114.pdf"/>
        <s v="https://www.railwaygazette.com/news/traction-rolling-stock/single-view/view/transnet-signs-r12bn-loan-to-fund-loco-programme.html|http://www.treasury.gov.za/comm_media/press/2018/Final%20Report%20-%20Fundudzi%20-%20Eskom%2015112018.pdf|http://www.treasury.gov.za/comm_media/press/2018/Final%20Report%20-%20National%20Treasury%20-%20Mckinsey%20Regiments%20Trillian%2015112018.pdf|http://www.treasury.gov.za/comm_media/press/2018/Final%20Report%20-%20National%20Treasury%20-%20Procurement%20of%20Locomotives%2015112018.pdf|http://www.cdb.com.cn/English/xmtp/201612/t20161201_3883.html?imgNum=32|http://www.cdb.com.cn/English/gykh_512/ndbg_jx/ndbg2015/|https://www.icafrica.org/fileadmin/documents/Annual_Reports/IFT2017.pdf|https://www.dropbox.com/s/5t46hy9817lzjdl/ICA%202015%20report%20web%20finalR.pdf?dl=0|https://www.iol.co.za/business-report/companies/transnet-secures-club-loan-deal-1949780|https://www.fin24.com/Economy/guptas-siphoned-r100m-plus-from-china-loan-evidence-shows-20180910|http://www.ccpit.org/Contents/Channel_3429/2015/0608/465844/content_465844.htm|http://www.cdb.com.cn/xmtp/201612/t20161201_3850.html?imgNum=34|https://outa.co.za/web/content/132942|https://outa.co.za/web/content/132931|http://www.transnet.co.za/Media/Press%20Release%20Office/Transnet%20bags%20R30%20billion%20funding%20for%20locomotives.pdf|http://www.dirco.gov.za/dircoenewsletter/newsflash173-11-06-2015.html|https://www.dropbox.com/s/axafl0lt2lizeko/ChinaLoansToAfrica%C2%A9SAIS-CARI.csv?dl=0|https://web.archive.org/web/20170510102159/http://dpe.gov.za/newsroom/Pages/Speech-by-the-Minister-of-Public-Enterprises,-Ms--Lynne-Brown-at-the-China-Development-Bank-Loan-Announcement.aspx|https://www.dropbox.com/s/8vnayof01gkammx/ChinaLoansToAfrica%C2%A9SAIS-CARI_10_7_2021.csv?dl=0|https://www.transnet.net/InvestorRelations/AR2019/Transnet%20AFS%202019.pdf|https://web.archive.org/web/20220307212137/https://www.transnet.net/Media/Press%20Release%20Office/TRANSNET%20LAUNCHES%20REVIEW%20APPLICATION%20ON%201064%20CONTRACT.pdf|https://www.sowetanlive.co.za/news/south-africa/2021-03-09-transnet-wants-court-to-set-aside-r54bn-contract-for-1064-locomotives/|https://www.gov.za/speeches/speech-minister-public-enterprises-ms-lynne-brown-china-development-bank-loan-announcement|http://www.bloomberg.com/news/articles/2015-06-04/transnet-agrees-to-2-5-billion-loan-from-china-development-bank|https://www.icafrica.org/fileadmin/documents/Annual_Reports/ICA_2015_annual_report.pdf|https://www.statecapture.org.za/site/files/transcript/95/15_May_2019_Sessions.pdf|https://mg.co.za/news/2021-05-28-singh-says-he-did-not-understand-pricing-on-inflated-locomotive-deal/|https://www.outa.co.za/web/content/218689|https://www.outa.co.za/blog/newsroom-1/post/transnet-arrests-7-years-after-the-crime-better-late-than-never-1181|https://www.dropbox.com/s/qs5ar54evvo10sp/South%20Africa%202015%20CDB%20Transnet%20Term%20Facility%20Agreement%20for%20Locomotive%20Acquisition%20Project.pdf?dl=0|https://www.dropbox.com/s/mskgoojb22hnrsc/CDB%20Transnet%20Facility%20Agreement%20Email%20Transmission.pdf?dl=0|https://www.dropbox.com/s/zemlwnj02xvp1w7/483433985-Settlement-Agreement-Transnet.pdf?dl=0|https://www.statecapture.org.za/site/files/documents/130/BB_8(d)._MNS_Report_2(b)_-_Presentation_by_Dr_Bloom.pdf|https://static.pmg.org.za/210309amFinal_Transnet_SOC_Ltd_Presentation_to_SCOPA_08_03_2021.pdf|https://www.statecapture.org.za/site/files/announcements/674/OCR_version_-_State_Capture_Commission_Report_Part_II_Vol_I.pdf"/>
        <s v="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
        <s v="https://www.republicoftogo.com/Toutes-les-rubriques/Diplomatie/Don-et-pret-de-la-Chine|http://tg.mofcom.gov.cn/article/jmxw/201212/20121208502522.shtml"/>
        <s v="https://www.republicoftogo.com/Toutes-les-rubriques/Economie/Exim-Bank-appuie-Togocel|http://tg.mofcom.gov.cn/article/jmxw/200809/20080905784590.shtml|https://www.dropbox.com/s/l9sahy8ybkcoj71/Togo%20--%20Foreign%20Investment%20Cooperation%20Country%20%28Region%29%20Guide.pdf?dl=0|http://biz.jrj.com.cn/2008/09/1200251915272.shtml?to=pc|http://tg.mofcom.gov.cn/article/ztdy/200405/20040500216886.shtml|https://www.telecompaper.com/news/alcatel-to-expand-gsmgprs-network-in-togo--492051| http://tech.sina.com.cn/t/2008-09-12/00032452691.shtml|https://www.dropbox.com/s/axafl0lt2lizeko/ChinaLoansToAfrica%C2%A9SAIS-CARI.csv?dl=0."/>
        <s v="https://www.routledge.com/Uncovering-African-Agency-Angolas-Management-of-Chinas-Credit-Lines/Corkin/p/book/9781409448655|https://www.geog.ox.ac.uk/graduate/research/jkirchherr-160420.pdf|https://web.archive.org/web/20190326000450/https://csis-prod.s3.amazonaws.com/s3fs-public/legacy_files/files/media/csis/pubs/080603_campos_angolachina.pdf|https://www.researchgate.net/publication/293800473_Safeguards_Financing_and_Employment_in_Chinese_Infrastructure_Projects_in_Africa_The_Case_of_Ghana's_Bui_Dam|http://www.bricspolicycenter.org/wp-content/uploads/2017/12/Chinese-and-Brazilian-Private-firms-in-Sub-Saharan-Afica.pdf|https://web.archive.org/web/20160910105215/http://eng.sinohydro.com/index.php?m=content&amp;c=index&amp;a=show&amp;catid=125&amp;id=199|http://www.sasac.gov.cn/n2588025/n2588124/c4200309/content.html|http://www.sasac.gov.cn/n2588025/n2588124/c4108140/content.html|https://macauhub.com.mo/zh/2007/07/30/%E4%B8%AD%E6%96%87-%E4%B8%AD%E5%9B%BD%E5%85%AC%E5%8F%B8%E8%B5%A2%E5%BE%97%E5%AE%89%E5%93%A5%E6%8B%89%E7%81%8C%E6%BA%89%E7%B3%BB%E7%BB%9F%E7%9A%84%E5%BB%BA%E8%AE%BE%E5%90%88%E5%90%8C/|http://finance.sina.com.cn/chanjing/gsnews/20090730/14412981410.shtml|http://www.macauhub.com.mo/en/2008/05/22/5087/|https://web.archive.org/web/20120619132241/https://www.internationalrivers.org/files/attached-files/afrdamsbriefingjune2010.pdf|https://www.dropbox.com/s/axafl0lt2lizeko/ChinaLoansToAfrica%C2%A9SAIS-CARI.csv?dl=0|https://web.archive.org/web/20081113212834/http://www.minfin.gv.ao/fsys/China-Relatorio_do_II_trim_2008SitedoMINFIN2.pdf|http://repository.up.ac.za/bitstream/handle/2263/17253/Kiala_China(2010).pdf?sequence=1|https://web.archive.org/web/20081113213545/http://www.minfin.gv.ao/fsys/China_Projectos_concluidos%20_2008.pdf|http://gb.oversea.cnki.net/KCMS/detail/detail.aspx?filename=N2012120347000822&amp;dbcode=CYFD&amp;dbname=CYFD|http://gb.oversea.cnki.net/KCMS/detail/detail.aspx?filename=N2010090480000757&amp;dbcode=CYFD&amp;dbname=CYFD"/>
        <s v="https://www.scmp.com/news/china/diplomacy/article/2186970/how-presidential-palace-burundi-fits-chinas-plans-africa|http://www.xinhuanet.com/english/2019-02/15/c_137822982.htm|http://burundi.gov.bi/spip.php?article4261|http://www.xinhuanet.com/silkroad/2019-02/15/c_1124118340.htm|http://yn.people.com.cn/n2/2019/0219/c378440-32655564.html|https://hn.rednet.cn/content/2019/06/27/5618587.html|https://www.dropbox.com/s/xlp3a19qbvzpdvv/Project%20News-China%20Communications%20First%20Highway%20Engineering%20Bureau%20Co.%2C%20Ltd_.pdf?dl=0|http://bi.mofcom.gov.cn/article/todayheader/201712/20171202683921.shtml|https://www.fmprc.gov.cn/web/zwbd_673032/gzhd_673042/t1327133.shtml|https://cn.chinadaily.com.cn/a/201911/28/WS5ddf8dd4a31099ab995ee92b.html|https://afrique.latribune.fr/politique/2019-02-15/la-chine-offre-un-nouveau-palais-presidentiel-flambant-neuf-au-burundi-807686.html|https://www.burundi-forum.org/la-une/international/le-burundi-inaugure-son-palais-presidentiel-ntare-rutshatsi-house-avec-la-chine/|https://www.dropbox.com/s/vn3bnmmjweoqzgf/The%20year%202015%20_.pdf?dl=0|http://www.xinhuanet.com/world/2019-02/15/c_1124118340.htm|http://world.people.com.cn/n1/2019/0215/c1002-30678125.html|http://www.gov.cn/xinwen/2019-02/15/content_5365933.htm|http://www.xinhuanet.com/world/2019-09/28/c_1125052280.htm|https://www.dropbox.com/s/qcpze6uyq7o4c9i/%E9%9B%86%E5%9B%A2%E7%AD%89%E5%8D%95%E4%BD%8D%E6%89%BF%E5%BB%BA%E7%9A%84%E4%B8%AD%E5%9B%BD%E6%8F%B4%E5%B8%83%E9%9A%86%E8%BF%AA%E6%80%BB%E7%BB%9F%E5%BA%9C%E9%A1%B9%E7%9B%AE%E4%B8%BE%E8%A1%8C%E7%9B%9B%E5%A4%A7%E5%90%AF%E5%8A%A8%E4%BB%AA%E5%BC%8F-%E9%9B%86%E5%9B%A2%E8%A6%81%E9%97%BB-%E6%B9%96%E5%8D%97%E5%BB%BA%E5%B7%A5%E9%9B%86%E5%9B%A2.pdf?dl=0|http://www.ccccltd.cn/news/jcxw/jx/201910/t20191016_97966.html|https://www.chinca.org/CICA/info/19100809502411|https://www.iwacu-burundi.org/cooperation-sino-burundaise-du-donnant-donnant/|https://www.dropbox.com/s/h2qzvd3vdhegc04/Website%20of%20the%20Government%20of%20the%20Republic%20of%20Burundi.pdf?dl=0|http://bi.mofcom.gov.cn/article/zxhz/hzjj/201603/20160301269038.shtml|https://presidence.gov.bi/2015/03/05/loi-n1-007-du-05-mars-2015-portant-ratification-par-la-republique-du-burundi-de-laccord-de-cooperation-economique-et-technique-entre-le-gouvernement-de-la-republique-populaire-de-chine-et-le/|http://www.aieco.org/article/y/201904/20190402849529.shtml"/>
        <s v="https://www.scribd.com/document/100762113/The-Status-of-Zambia-Domestic-Debt-and-External-Debt|http://images.mofcom.gov.cn/zm2/accessory/201106/1309181226344.pdf|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https://www.dropbox.com/s/63awup7nq4anypx/2010%20MID%20YEAR%20ECONOMIC%20REVIEW.pdf?dl=0|https://www.cabri-sbo.org/uploads/bia/zambia_2013_oversight_external_audit_report_office_of_the_auditor_general_comesa_sadc_english_1.pdf|https://www.lusakatimes.com/wp-content/uploads/2012/01/ZRA-COMMISSION-OF-INQUIRY-Final-Report.pdf|https://www.lusakatimes.com/2011/11/09/zra-singlesourced-25m-deal/|http://zm.china-embassy.org/eng/sgzxdthxx/t780872.htm|http://www.parliament.gov.zm/node/1524"/>
        <s v="https://www.sec.gov/Archives/edgar/data/919991/000110465918056943/a18-27061_1sc14d1f.htm|https://www1.hkexnews.hk/listedco/listconews/sehk/2019/0927/ltn20190927435.pdf|http://file.finance.sina.com.cn/211.154.219.97:9494/MRGG/BOND/2022/2022-1/2022-01-14/16804283.PDF|http://file.finance.sina.com.cn/211.154.219.97:9494/MRGG/BOND/2021/2021-1/2021-01-26/15461045.PDF|http://www.zijinmining.com/upload/file/2020/09/14/9c97a89f8e9c4c59a13f2404f3bb1096.pdf|https://www.sec.gov/Archives/edgar/data/919991/000147237518000112/exhibit1-1.htm|https://www1.hkexnews.hk/listedco/listconews/sehk/2018/0906/ltn20180906025.pdf|http://www.csteelnews.com/xwzx/hydt/202002/t20200204_24653.html|https://ojs.amhinternational.com/index.php/jsds/article/download/3267/2068/|https://www.zijinmining.com/business/product-detail-47445.htm|https://www.sec.gov/Archives/edgar/data/919991/000147237518000030/exhibit99-4.htm"/>
        <s v="https://www.senat.fr/rap/r05-400/r05-400_mono.html|http://french.china.org.cn/french/100135.htm|https://web.archive.org/web/20170811135100/http://www.diplomatie.gouv.ga/2-ministere/496-cadre-juridique/559-zone-asie/497-zone-asie-/"/>
        <s v="https://www.sharenet.co.za/v3/sens_display.php?tdate=20180517125700&amp;seq=39&amp;scode=APN|https://www.listcorp.com/jse/apn/aspen-pharmacare-holdings/news/aspen-closes-circa-3-400-000-000-equivalent-syndicated-facilities-2424029.html"/>
        <s v="https://www.sig.gov.bf/details?tx_news_pi1%5Baction%5D=detail&amp;tx_news_pi1%5Bcontroller%5D=News&amp;tx_news_pi1%5Bnews%5D=873&amp;cHash=bab716a1ac901fa23f2cba792d93493f|https://www.sikafinance.com/marches/burkina-faso-33-milliards-fcfa-pour-lacces-a-leau-potable-en-milieu-rural_25824|https://www.tresor.economie.gouv.fr/Articles/a4dbc020-bbf8-495e-9acc-5dd123958d4e/files/31c171ae-cdc1-471a-86cf-48dd32572cea|https://www.iburkina.com/2020/12/conseil-des-ministres-du-23-decembre-2020-57-980-05021-usd-de-exim-bank-chine-pour-lapprovisionnement-en-eau-potable/|http://bf.china-embassy.gov.cn/dsxx/dsjh/202110/t20211002_9590378.htm"/>
        <s v="https://www.standardmedia.co.ke/business/article/2001322824/kenya-signs-sh67b-deal-with-china-for-konza-project-jkia-expressway|https://constructionreviewonline.com/2019/05/kenya-secures-funds-for-konza-jkia-james-gichuru-expressway-projects/|https://www.the-star.co.ke/opinion/columnists/2019-05-24-public-private-partnerships-better-than-loans/|https://nairobinews.nation.co.ke/news/a-glimpse-of-how-the-jkia-westlands-expressway-will-look-like-when-complete|https://kenyanwallstreet.com/chinese-private-investors-commit-to-support-jkia-westlands-expressway/|https://kenyanwallstreet.com/the-ksh-62-2-billion-nairobi-expressway-finally-takes-shape/|http://ke.china-embassy.org/eng/zkgx/t1711211.htm|http://ke.china-embassy.org/chn/sbgx/t1709732.htm|https://gazettes.africa/archive/ke/2020/ke-government-gazette-dated-2020-02-28-no-40.pdf|https://drive.google.com/file/d/1kOSU-Wix0i3Mt-dVk3D5nh4Pb_kXRCxA/view|https://drive.google.com/file/d/1_4iYRclew2coD0DJ9mlBKzIU4eGX7rT5/view|https://drive.google.com/file/d/1rjtxjBy0YP6vH0Hkjf-Vp4mY7cW7kHOn/view|https://www.standardmedia.co.ke/business/financial-standard/article/2001425932/the-making-of-kenyas-most-expensive-roads|https://www.scribd.com/document/420352565/20190304-Nairobi-JKIA-to-JG-Rd-Expressway-Project-final|http://www.g77.org/pgtf/finalrpt/INT-19-K04-FinalReport.pdf|https://www.reuters.com/article/china-africa-lending-insight-idAFKBN2I70CF|https://web.archive.org/web/20211021014139/https://kenha.co.ke/2021/09/the-nairobi-expressway-traffic-updates/|https://www.standardmedia.co.ke/the-standard-insider/article/2001405019/the-problem-with-ppp-deals|https://www.pppunit.go.ke/wp-content/uploads/2020/02/Kenya-PPP-Pipeline-Status-Report-January-2020.pdf|https://en.wikipedia.org/wiki/JKIA%E2%80%93Westlands_Highway|https://www.dropbox.com/s/9cig7yejcuit1x0/Nairobi-Expressway-NEMA-Submission-for-printing_centric_Jan-15-2020-FINAL-2.pdf?dl=0|https://www.treasury.go.ke/wp-content/uploads/2021/09/Kenya-PPP-Fiscal-Risk-Disclosure-28Sept2021.pdf|https://nairobitimes.co.ke/2021/11/01/rubber-meets-the-road-as-nairobi-expressway-tests-ppp-model-the-standard/|http://www.cbcgdf.org/NewsShow/4854/10652.html|https://www.crbc.com/site/crbc/274/info/2019/46883118.html|https://www.crbc.com/site/crbc/274/info/2019/46883120.html|http://www.xylsskypt.xyz/nav83-153.html|https://www.mfa.gov.cn/ce/ceke//chn/sbgx/t1709732.htm|https://www.fmprc.gov.cn/ce/ceke/chn/sbgx/t1709732.htm|http://www.xinhuanet.com/2019-10/16/c_1125113791.htm|https://www.seetao.com/details/35841.html|https://web.archive.org/web/20210727062105/https://www.pmi.org/learning/publications/pm-network/projects-of-the-week/nairobi-expressway|https://www.dropbox.com/s/mcry3ltm3palbf8/420352565-20190304-Nairobi-JKIA-to-JG-Rd-Expressway-Project-final.pdf?dl=0|https://www.president.go.ke/2019/04/26/kenya-secures-shs-226-billion-in-project-financing-as-the-belt-and-road-summit-kicks-off-in-beijing/|https://twitter.com/JamesMacharia_/status/1416055021851095041?ref_src=twsrc%5Etfw%7Ctwcamp%5Etweetembed%7Ctwterm%5E1416055387518865411%7Ctwgr%5E%7Ctwcon%5Es2_&amp;ref_url=https%3A%2F%2Fwww.tuko.co.ke%2F429411-10-most-expensive-kenyan-roads-construction-costs-regions.html|https://www.tuko.co.ke/429411-10-most-expensive-kenyan-roads-construction-costs-regions.html|https://www.businessdailyafrica.com/bd/corporate/shipping-logistics/relief-motorists-nairobi-expressway-sections-set-open-3596772|https://www.theeastafrican.co.ke/tea/business/kenya-faces-penalty-road-toll-breaches-3571998|https://businesstoday.co.ke/jkia-james-gichuru-road-james-macharia-kenha/|https://hakipensheni.blogspot.com/2020/11/china-firm-to-get-sh106bn-on-city.html|https://www.standardmedia.co.ke/nairobi/article/2001345729/uhuru-launches-construction-of-jkia-westlands-expressway|http://www.gov.cn/xinwen/2019-10/16/content_5440805.htm|https://www.crbc.com/site/crbc/276/info/2020/46883481.html|https://www.crbc.com/site/crbc/274/info/2020/46883588.html|https://www.ijglobal.com/articles/135136/chinese-investors-to-back-three-road-ppps-in-kenya|https://ijglobal.com/data/transaction/43204/jkia-westlands-expressway-30km-ppp|https://web.archive.org/web/20220722031929/https://www.ccccltd.cn/news/gsyw/202112/t20211228_145405.html|https://academia-ke.org/fortherecord/1133-2/|https://nairobinews.nation.co.ke/kenha-to-conduct-toll-fee-test-run-on-expressway/|https://www.the-star.co.ke/news/2021-12-31-nairobi-expressway-to-open-to-motorists-on-june-30/|https://www.businessdailyafrica.com/bd/economy/kenya-faces-sh158-billion-penalty-road-toll-breaches-3571692|https://www.imf.org/-/media/Files/Publications/CR/2020/English/1KENEA2020001.ashx|https://www.standardmedia.co.ke/the-standard-insider/article/2001388977/jubilees-new-magic-bullet-for-mega-infrastructure-projects|https://www.businessdailyafrica.com/bd/economy/china-firm-to-get-sh106bn-on-city-expressway-toll-fees-3207236|https://www.dropbox.com/s/31f5xptvfjm2xyg/UPDATE-ON-NAIROBI-EXPRESSWAY-AT-October-18.pdf?dl=0|https://web.archive.org/web/20210517165746/https://www.ccccltd.cn/tzzgx/ggth/ag/202104/P020210402428894574562.pdf|https://www.greenroad.com.cn/content-33-142-1.html|http://finance.eastmoney.com/a2/201912301340776291.html|https://pdf.dfcfw.com/pdf/H2_AN201912271372789008_1.pdf|https://www.the-star.co.ke/news/2022-04-07-explainer-how-nairobi-expressway-will-operate/|https://www.treasury.go.ke/wp-content/uploads/2021/12/ANNUAL-PUBLIC-DEBT-REPORT-2021-final-as-at-oct-21-2021.pdf|https://twitter.com/NBOExpresswayKE|https://asia.nikkei.com/Politics/International-relations/Kenya-s-new-highway-signals-shift-in-China-s-lending-blitz-in-Africa|https://www.scmp.com/news/china/diplomacy/article/3177766/nairobi-tollway-example-chinas-new-belt-and-road-financing"/>
        <s v="https://www.sudatel.sd/wp-content/uploads/2021/04/Sudatel-2020-english.pdf|https://www.dropbox.com/s/5425vyv53zwzn89/Sudatel%20Q12022.pdf?dl=0|https://www.sudatel.sd/wp-content/uploads/2021/11/Q2-2021-English.pdf|https://www.sudatel.sd/wp-content/uploads/2021/11/Q32021-English.pdf|https://www.dropbox.com/s/9mej0prez6l88zy/20180329095638-SUDATEL_en.pdf?dl=0|https://adxservices.adx.ae/cdn/contentdownload.aspx?doc=2520850|https://www.dropbox.com/s/dk1d1by8v3t362m/qr4-2014.pdf?dl=0"/>
        <s v="https://www.tandfonline.com/doi/full/10.1080/10220461.2017.1391116?scroll=top&amp;needAccess=true|http://www.fdi.gov.cn/1800000121_37_44336_0_7.html|http://tz.mofcom.gov.cn/article/jmxw/201512/20151201201049.shtml|http://wws.princeton.edu/sites/default/files/content/Zambia%20Final%20Final%20Report_27Apr2016.pdf|https://en.wikipedia.org/wiki/TAZARA_Railway|http://www.parliament.gov.zm/sites/default/files/documents/committee_reports/2007%20Report%20-%20Government%20Assurances.pdf|https://m.facebook.com/tazarasite/posts/806197936057509|http://np.china-embassy.org/eng/News/t1168992.htm|http://en.people.cn/n3/2016/0425/c90777-9049090.html|https://www.facebook.com/tazarasite/posts/1089107111099922|http://africa.chinadaily.com.cn/weekly/2013-03/22/content_16335828.htm|http://www.ecns.cn/business/2014/06-26/120922.shtml|https://www.jica.go.jp/jica-ri/publication/workingpaper/jrft3q00000025tq-att/JICA-RI_WP_No.82.pdf|https://www.dropbox.com/s/axafl0lt2lizeko/ChinaLoansToAfrica%C2%A9SAIS-CARI.csv?dl=0|http://za.china-embassy.org/eng/znjl/t1169259.htm|https://www.times.co.zm/?p=72345|https://www.railwaygazette.com/traction-and-rolling-stock/tazara-takes-delivery-of-locos-and-coaches/41617.article?adredir=1"/>
        <s v="https://www.tdbgroup.org/wp-content/uploads/2018/08/TDB-Annual-Report-2017-10th-August-Email-file.pdf|https://www.tdbgroup.org/wp-content/uploads/2019/08/TDB-Newsletter-Vol-2-2018.pdf|https://www.tdbgroup.org/wp-content/uploads/2021/01/TDB-Annual-Report-2019.pdf|https://en.wikipedia.org/wiki/Trade_and_Development_Bank"/>
        <s v="https://www.temoignages.re/international/pays-emergents/le-gabon-et-la-chine-signent-plusieurs-accords-de-cooperation,42975|http://ga.mofcom.gov.cn/article/todayheader/201004/20100406882000.shtml|https://web.archive.org/web/20170811135100/http://www.diplomatie.gouv.ga/2-ministere/496-cadre-juridique/559-zone-asie/497-zone-asie-/"/>
        <s v="https://www.the-star.co.ke/counties/central/2019-04-12-residents-eject-contractor-from-sh24bn-dam-site-over-compensation/|https://kiambu.go.ke/governor-waititus-statement-on-kariminu-ii-dam-project/|https://www.kbc.co.ke/kariminu-dam-in-kiambu-county-phase-11-compensation-to-begin/|http://www.smedi.com/news/detail.jsp?id=4263|https://www.avic-intl.com/html/news/4788.html|https://www.facebook.com/398011473702470/posts/i-accompanied-my-cabinet-secretary-honsimon-chelugui-and-chief-administative-sec/1017619168408361/|http://parliament.go.ke/sites/default/files/2019-09/Budget%20Watch%202019%2017.9.2019%20Final%281%29.pdf|https://awsboard.go.ke/wp-content/uploads/2018/08/FUNDING,%20DESIGN%20AND%20BUILD%20OF%20KARIMENU%20II%20DAM%20WATER%20SUPPLY%20PROJECT.pdf|https://www.nema.go.ke/images/Docs/EIA%20-%201270%20-%201279/EIA_1274%20Kariminu%20Dam%20II%20ESIA%20study%20report.pdf|https://www.dropbox.com/s/6d4316frevifioe/e-ProMIS%20Kenya%20056525%20Full.pdf|https://www.awwda.go.ke/karimenu-ii-dam/|https://constructiontoday.co.ke/completion-of-kariminu-ii-dam-project-to-delay/|https://www.dropbox.com/s/oqijkoc1j2by3f7/Karimenu%20II%20Dam%20%E2%80%93%20Athi%20Water%20Works%20Development%20Agency.pdf?dl=0|https://www.treasury.go.ke/wp-content/uploads/2021/09/External-Public-Debt-Register-as-at-End-June-2020.pdf|https://chinaafricaloandata.bu.edu/|https://allafrica.com/stories/201910210047.html|http://www.parliament.go.ke/sites/default/files/2019-10/REPORT%20ON%20THE%20STATUS%20OF%20DAMS%20IN%20KENYA_compressed.pdf|https://www.dropbox.com/s/1m4u83yjg0awz7n/REPORT%20ON%20THE%20STATUS%20OF%20DAMS%20IN%20KENYA_compressed.pdf?dl=0|https://academia-ke.org/fortherecord/3723-2/|http://kutv.co.ke/standoff-as-angry-residents-force-ksh-24-billion-karimenu-ii-dam-workers-out-of-site/|http://news.china.com.cn/2022-08/03/content_78353793.htm|https:// https://www.dropbox.com/s/549ixt2gj1jbjvi/External-Public-Debt-Register-as-at-End-June-2022.pdf?dl=0"/>
        <s v="https://www.theindependent.co.zw/2018/09/07/us2bn-chinese-bailout-bid-flops/|http://file.finance.sina.com.cn/211.154.219.97:9494/MRGG/CNSESH_STOCK/2016/2016-9/2016-09-15/2759531.PDF|http://www.cec.org.cn/zdlhuiyuandongtai/qita/2016-08-05/156637.html|http://www.newsday.co.zw/article/2012-08-13-no-solution-to-water-woes|http://allafrica.com/stories/201207190049.html|https://constructionreviewonline.com/2020/01/construction-of-kunzvi-dam-in-zimbabwe-to-begin-this-year/|https://www.herald.co.zw/a-hectic-diplomatic-12-months-for-ed/|https://www.zimbabwesituation.com/news/zinwa-under-probe-for-granting-us109m-tender-to-firm-with-shady-past/|https://global.chinadaily.com.cn/a/202109/20/WS61485365a310cdd39bc6a688.html|https://www.herald.co.zw/us109m-kunzvi-dam-construction-gathers-pace/|https://www.geoengineer.org/news/kunzvi-dam-project-preliminary-works-to-supply-zimbabwe-capital-with-water|https://www.sundaymail.co.zw/kunzvi-dam-a-tale-of-hope-expectation-anxiety|https://allafrica.com/stories/202109070772.html|https://bulawayo24.com/index-id-news-sc-local-byo-209896.html|https://www.herald.co.zw/kunzvi-dam-construction-moves-a-gear-up/|http://www.news.cn/english/2021-12/17/c_1310377220.htm|https://cdn.odi.org/media/documents/odi_economic_pulse_2_final12feb.pdf|https://newsbeezer.com/zimbabwe/chinese-companies-are-dropping-zimbabwe-projects/|https://www.herald.co.zw/kunzvi-dam-contractor-pledges-to-meet-target/|https://allafrica.com/stories/202202240353.html|https://web.archive.org/web/20211026170144/https://harare.opencouncil.co.zw/kunzvi-dam-24-years-and-forever-coming/|https://web.archive.org/web/20200813193452/https://www.zimbabwesituation.com/news/kunzvi-dam-project-to-begin-this-year/|https://www.herald.co.zw/kunzvi-dam-project-slated-for-next-year/|https://www.scirp.org/pdf/jtts_2022090513401272.pdf|https://www.globaldata.com/store/report/mowrd-kunzvi-dam-and-water-supply-pipeline-harare-province/|https://allafrica.com/stories/201110240271.html|https://allafrica.com/stories/202203150377.html|https://web.archive.org/web/20230530154029/https://parlzim.gov.zw/download/national-assembly-hansard-11-december-2019-46-15/|https://web.archive.org/web/20220517001342/https://structureanddesignzim.com/2021/12/16/kunzvi-dam-construction-moves-a-gear-up/"/>
        <s v="https://www.transnet.net/InvestorRelations/AR2018/Transnet%20Annual%20Financial%20Statements.pdf|https://www.transnet.net/InvestorRelations/AR2017/Transnet%20AFS%202017.pdf"/>
        <s v="https://www.transnet.net/InvestorRelations/AR2019/Transnet%20AFS%202019.pdf|https://www.transnet.net/InvestorRelations/AR2020/Transnet%20AFS%202020.pdf"/>
        <s v="https://www.transnet.net/InvestorRelations/AR2020/Transnet%20AFS%202020.pdf"/>
        <s v="https://www.tresor.economie.gouv.fr/Articles/2019/03/20/la-chine-en-rd-congo-presence-economique-financements-et-les-creances|http://congomines.org/system/attachments/assets/000/000/630/original/ASADHO-RAPPORT-SUR-LES-INFRASTRUCTRURES-SICOMINES-1.pdf?1430929440|https://www.dropbox.com/s/cs6588i9r6bv79r/The%20impact%20of%20Sicomines%20on%20development%20in%20the%20Democratic%20Republic%20of%20Congo%20.pdf?dl=0|http://www.acgt.cd/images/documents/rapports_annuels/R2012.pdf|https://www.dropbox.com/s/axafl0lt2lizeko/ChinaLoansToAfrica%C2%A9SAIS-CARI.csv?dl=0 .|https://foreignpolicymag.files.wordpress.com/2018/06/01911-sicomines-workingpaper-landry-v6.pdf|https://www.dropbox.com/s/17vj39iersx0b1i/drc-china%20infrastructure%20status%20march%202011.pdf?dl=0|http://congomines.org/system/attachments/assets/000/000/478/original/Johanna-J-2013-The-Sicomines-agreement.pdf?1430928907|https://www.dropbox.com/s/rosp9rnwtf6bv23/Rapport%20de%20Conciliation%20ITIE%20RDC%202015%20-%20sign%C3%A9.pdf?dl=0|http://french.china.org.cn/business/txt/2016-07/28/content_38977299.htm|http://webcache.googleusercontent.com/search?q=cache:inyZRgFd4ggJ:www.acgt.cd/006/45-boulevard-du-30-juin-lot-1+&amp;cd=1&amp;hl=en&amp;ct=clnk&amp;gl=us |http://www.acgt.cd/006/45-boulevard-du-30-juin-lot-1 |https://www.dropbox.com/s/40ges29s3aurlce/5.32%20km%20Boulevard%20du%2030%20Juin%20Lot%201.pdf?dl=0 |https://www.openstreetmap.org/way/158167974|https://www.google.com/maps/place/Boulevard+Du+30+Juin,+Kinshasa,+Democratic+Republic+of+the+Congo/@-4.30321,15.3083578,17z/data=!3m1!4b1!4m5!3m4!1s0x1a6a33f515b7dec7:0x8f5fd9c19cab5edf!8m2!3d-4.3032154!4d15.3105518|http://www.acgt.cd/images/documents/rapports_annuels/R2013.pdf|http://www.acgt.cd/images/documents/rapports_annuels/R2017.pdf|http://www.acgt.cd/images/documents/rapports_annuels/R2011.pdf|http://www.congovirtuel.com/page_rapport_travaux/memoire_unikin/memoire_lisangi.pdf|http://www.acgt.cd/images/documents/rapports_annuels/R2018.pdf|https://www.dropbox.com/s/n7u7rgoc783gkrl/rapport-annuel-dfe-2014.pdf?dl=0"/>
        <s v="https://www.tresor.economie.gouv.fr/Articles/2019/03/20/la-chine-en-rd-congo-presence-economique-financements-et-les-creances|http://www.acgt.cd/images/documents/rapports_annuels/R2012.pdf|http://congomines.org/system/attachments/assets/000/000/630/original/ASADHO-RAPPORT-SUR-LES-INFRASTRUCTRURES-SICOMINES-1.pdf?1430929440|http://eng.sinohydro.com/index.php?m=content&amp;c=index&amp;a=show&amp;catid=42&amp;id=32|https://foreignpolicymag.files.wordpress.com/2018/06/01911-sicomines-workingpaper-landry-v6.pdf|https://www.dropbox.com/s/axafl0lt2lizeko/ChinaLoansToAfrica%C2%A9SAIS-CARI.csv?dl=0 .|http://www.acgt.cd/images/documents/magazines/M002.pdf|http://www.acgt.cd/004/72-ouvrage-de-grande-envergure-realise-par-l-acgt |http://www.pp-drcgov.net/comrend03042009.php|https://www.scribd.com/document/461601025/2019-English-pdf |http://www.rfi.fr/fr/afrique/20140323-rdc-kinshasa-hopital-cinquantenaire-enfin-inaugure-kabila-sinohydro-padiyath-healthcare|https://www.dropbox.com/s/17vj39iersx0b1i/drc-china%20infrastructure%20status%20march%202011.pdf?dl=0| https://www.openstreetmap.org/node/5194424335|http://www.lq.powerchina.cn/s/1104-3828-5043.html|http://www.acgt.cd/images/documents/rapports_annuels/R2013.pdf|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unra.go.ug/unra/wp-content/uploads/2019/05/Status-of-UNRA-projects-december-2018.pdf|https://www.finance.go.ug/sites/default/files/Publications/REPORT%20ON%20PUBLIC%20DEBT%20%20GUARANTEES%20AND%20OTHER%20FINANCIAL%20LIABILITIES%20AND%20GRANTS%20FOR%20FINANCIAL%20YEAR%202017-2018.pdf|https://www.unra.go.ug/buhimba-nalweyo-bulamagi-bulamagi-igayaza-kakumiro-93km-critical-oil-road-package-3/|https://budget.go.ug/sites/default/files/National%20Budget%20docs/PUBLIC%20INVESTMENT%20PLAN%20%28PIP%29%20FY%2017-18.pdf|https://allafrica.com/stories/201904020457.html|https://www.finance.go.ug/sites/default/files/Publications/REPORT%20ON%20PUBLIC%20DEBT%20GRANT%202019.pdf|https://www.trillions.biz/news/162340-Uganda-to-Loan-Funds-for-Oil-Roads-from-China.html|https://furtherafrica.com/2020/02/21/ugandan-government-to-borrow-e108m-for-oil-roads/|https://www.pau.go.ug/the-journey-to-the-final-investment-decision-unras-account-on-critical-oil-roads/|https://www.zawya.com/mena/en/project/041120063321/uganda-critical-oil-roads-project/|https://www.newvision.co.ug/articledetails/97713|https://www.independent.co.ug/unra-impressed-by-works-along-critical-oil-roads/|https://constructionreviewonline.com/news/uganda/uganda-seeks-us-117m-for-construction-of-oil-roads/|https://ugandaradionetwork.net/story/theft-of-construction-materials-slowing-progress-on-critical-oil-roads-kagina|https://www.theeastafrican.co.ke/tea/business/uganda-now-secures-contractor-for-oil-roads-1415312|https://www.works.go.ug/component/k2/item/40-buhimba-nalweyo-bulamagi-bulamagi-igayaza-kakumiro-93km   |https://mulengeranews.com/oil-roads-buhimba-nalweyo-bulamagi-kakumiro-road-project-on-course/|https://www.newvision.co.ug/articledetails/100559   |https://pdf.dfcfw.com/pdf/H2_AN201802071088683762_1.pdf|http://amp.finance.go.ug/contentrepository/downloadFile.do?uuid=761db0a0-df76-48f9-b2ba-30f14b5b8db7|https://www.dropbox.com/s/jvkvoikgdn7tkvr/Designing%20and%20Building%20Buhimba-Nalweyo-Bulamagi%20and%20Bulamagi-Igayaza-Kakumiro%20Roads%20Project%20-%20Lot%203.pdf?dl=0|https://www.dropbox.com/s/4t41fd5dxe280xn/Notice%20of%20Effectiveness-Oil%20road%20lot1.pdf?dl=0|https://www.dropbox.com/s/w5wu75qjn7qqa8w/ROAD%20INFRASTRUCTURE%20FOR%20DELIVERY%20OF%20FIRST%20OIL%20-%20LOT%203.pdf?dl=0|https://www.dropbox.com/s/vukf49j8tgjq1js/Lot%203%20of%20Oil%20Roads%20Project%20AMP%20Record%20November%202021.pdf?dl=0|https://en.wikipedia.org/wiki/Buhimba%E2%80%93Nalweyo%E2%80%93Kakindu%E2%80%93Bulamagi_Road|https://en.wikipedia.org/wiki/Bulamagi%E2%80%93Igayaza%E2%80%93Kakumiro_Road|https://www.dropbox.com/s/yq8ufgetb7tcypn/REPORT%20ON%20PUBLIC%20DEBT%2C%20GRANTS%2C%20GUARANTEES%20AND%20OTHER%20FINANCIAL%20LIABILITIES%20FY%202021-22.pdf?dl=0"/>
        <s v="https://www.unra.go.ug/unra/wp-content/uploads/2019/05/Status-of-UNRA-projects-december-2018.pdf|https://www.finance.go.ug/sites/default/files/Publications/REPORT%20ON%20PUBLIC%20DEBT%20%20GUARANTEES%20AND%20OTHER%20FINANCIAL%20LIABILITIES%20AND%20GRANTS%20FOR%20FINANCIAL%20YEAR%202017-2018.pdf|https://www.unra.go.ug/hoima-butiaba-wanseko-111km-critical-oil-road-package-2/|https://www.works.go.ug/resources/news-impact/item/39-hoima-butiaba-wanseko-111km|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furtherafrica.com/2020/07/10/uganda-hoima-butiaba-wanseeko-road-construction-completed/  |https://constructionreviewonline.com/news/uganda/uganda-hoima-butiaba-wanseeko-road-construction-completed/|https://mulengeranews.com/mps-ogwang-laud-unra-as-hoima-butiaba-wanseko-rd-nears-completion/   |https://www.works.go.ug/component/k2/item/39-hoima-butiaba-wanseko-111km|https://drive.google.com/drive/u/1/folders/1zSc_ot_DFNmlvB2UtokAcIF86ZmG9vyy|https://www.dropbox.com/s/4t41fd5dxe280xn/Notice%20of%20Effectiveness-Oil%20road%20lot1.pdf?dl=0|https://www.finance.go.ug/sites/default/files/Publications/REPORT%20ON%20PUBLIC%20DEBT%202021-22.pdf|https://www.dropbox.com/s/g7h364gm8qrxt8h/AMP%20Record%20for%20Oil%20Road%20Lot%201%20February%202022.pdf?dl=0|https://www.dropbox.com/s/wz7dyhx5qtbjpat/Oil%20Roads%20Lot%202%20AMP%20Record%20November%202021.pdf?dl=0|https://www.dropbox.com/s/yq8ufgetb7tcypn/REPORT%20ON%20PUBLIC%20DEBT%2C%20GRANTS%2C%20GUARANTEES%20AND%20OTHER%20FINANCIAL%20LIABILITIES%20FY%202021-22.pdf?dl=0"/>
        <s v="https://www.whitecase.com/news/press-release/white-case-advises-bank-group-bank-industrys-us1-billion-term-loan|https://dailytrust.com/boi-gets-1bn-syndicated-loan-for-more-lending|https://www.boi.ng/boi-concludes-us1000000000-syndicated-term-loan-in-the-international-market/|https://www.legal500.com/c/london/finance/bank-lending-investment-grade-debt-and-syndicated-loans/|https://www.boi.ng/wp-content/uploads/2021/10/BOI-2020-Annual-Report-and-Accounts.pdf|https://allafrica.com/stories/202012310630.html|https://guardian.ng/business-services/boi-wins-award-for-1-billion-syndicated-term-loan-facility/"/>
        <s v="https://www.whitecase.com/people/david-li#experience|https://www1.hkexnews.hk/listedco/listconews/sehk/2017/0329/ltn20170329745.pdf|https://www1.hkexnews.hk/listedco/listconews/sehk/2021/0420/2021042000423.pdf|https://lundinmining.com/site/assets/files/7863/lmc_-_2019_aif_-_032720.pdf|https://www1.hkexnews.hk/listedco/listconews/sehk/2019/0620/ltn20190620057.pdf|https://www1.hkexnews.hk/listedco/listconews/sehk/2019/0118/ltn20190118909.pdf|https://www.miningnewsfeed.com/reports/annual/ChinaMolybdenumCoLtd_Annual_Report_2018.pdf"/>
        <s v="https://www.wsj.com/articles/uganda-gets-imf-ok-to-raise-debt-limit-1390837784|http://www.monitor.co.ug/News/National/Parliament-okays-Shs1-4-trillion-loan-for-Isimba-hydropower-deal/-/688334/2653534/-/91uj8z/-/index.html|http://asian-power.com/project/news/chinese-fund-and-build-ugandas-isimba-hydroelectric-dam|http://www.monitor.co.ug/News/National/Govt-awards-Chinese-company-Isimba-Hydropower-project/-/688334/1928600/-/nbwqln/-/index.html|http://www.power-technology.com/projects/isimba-hydropower-project|http://ug.mofcom.gov.cn/article/jmxw/201610/20161001422985.shtml|http://ug.mofcom.gov.cn/article/jmxw/201603/20160301280686.shtml|https://www.monitor.co.ug/News/National/Government-agencies--disagree-Karuma-Isimba-power-UETCL/688334-5393270-gbvo8pz/index.html|http://www.gsb.uct.ac.za/files/UgandasPowerSectorReform.pdf|http://www.xinhuanet.com/english/2019-03/22/c_137915117_2.htm|https://www.newvision.co.ug/new_vision/news/1321884/govt-seeks-approval-sh13-trillion-loan|https://en.wikipedia.org/wiki/Isimba_Hydroelectric_Power_Station |https://www.monitor.co.ug/News/National/Relief-industrialists-183mw-Isimba-dam-opens/688334-5035140-11bnp4az/index.html|https://uegcl.com/publications/annual-reports/5-annual-report-2015/file.html|https://www.dropbox.com/s/0miawpxnexjqrjl/Aid%20Management%20Platform%20-%20ISIMBA%20HYDRO%20POWER%20PROJECT.pdf?dl=0|https://www.parliament.go.ug/cmis/browser?id=780838eb-7c67-4920-abdb-bbe14b395f93%3B1.0|https://www.finance.go.ug/sites/default/files/Publications/REPORT%20ON%20PUBLIC%20DEBT%20%28DOMESTIC%20AND%20EXTERNAL%20LOANS%29%20GUARANTEES%20OTHER%20FINANCIAL%20LIABILITIES%20AND%20GRANTS%20FOR%20FINANCIAL%20YEAR%202014-2015.pdf|https://www.dropbox.com/s/u4k7v5a78ljoj0r/Isimba%20Escrow.pdf?dl=0|http://ug.mofcom.gov.cn/article/jmxw/201310/20131000334635.shtml|https://uegcl.com/publications/annual-reports/13-annual-report-for-the-18-months-ended-june-2017/file.html|https://www.finance.go.ug/sites/default/files/Publications/REPORT%20ON%20PUBLIC%20DEBT%20GUARANTEES%20OTHER%20FINANCIAL%20LIABILITIES%20AND%20GRANTS%20FOR%20FINANCIAL%20YEAR%202016-2017%20AND%20THE%20MEDIUM%20TERM%20DEBT%20MANAGEMENT%20STRATEGY%202017.pdf|https://www.era.go.ug/index.php/media-centre/what-s-new/269-isimba-hydropower-plant-commissioned|http://amp.finance.go.ug/contentrepository/downloadFile.do?uuid=3c381806-f774-4820-a92f-3216ed4791c0|http://amp.finance.go.ug/aim/viewActivityPreview.do~public=true~pageId=2~activityId=16275~language=en|https://www.finance.go.ug/sites/default/files/Publications/REPORT%20ON%20PUBLIC%20DEBT%202021-22.pdf|https://www.parliament.go.ug/cmis/browser?id=95fcf251-ebf7-4df6-b983-10fbae4381b5%3B1.0|https://www.dropbox.com/s/mfctw5apgqdk0we/ISIMBA%20HYDRO%20POWER%20PROJECT%20AMP%20RECORD%20DECEMBER%202021.pdf?dl=0|https://www.finance.go.ug/sites/default/files/Publications/REPORT%20ON%20PUBLIC%20DEBT%20GRANT%202019.pdf|https://www.nsenergybusiness.com/projects/isimba-hydropower-project-uganda/|https://fsi-live.s3.us-west-1.amazonaws.com/s3fs-public/uganda_hydropower_case_0.pdf|https://www.rwradvisory.com/uganda-alleges-nearly-700-defects-in-isimba-dam-built-by-chinas-cwe/|https://www.newvision.co.ug/articledetails/105401|https://www.dropbox.com/s/rxlgeyw0ei794pw/China%20Eximbank%20PBC%20Agreement%20for%20the%20Isimba%20Hydropower%20Project.pdf?dl=0|https://www.dropbox.com/s/7pikzo18kycpacg/Isimba%20AMP%20Project%20Record%20February%202022.pdf?dl=0|https://www.dropbox.com/s/r6sdxkvi3mdg40s/ISIMBA%20AMP%20Record%20May%202022.pdf?dl=0|https://www.dropbox.com/s/yq8ufgetb7tcypn/REPORT%20ON%20PUBLIC%20DEBT%2C%20GRANTS%2C%20GUARANTEES%20AND%20OTHER%20FINANCIAL%20LIABILITIES%20FY%202021-22.pdf?dl=0|https://www.inspectionpanel.org/sites/www.inspectionpanel.org/files/cases/documents/110-113-Investigation%20Report-2%20May%202019.pdf|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https://www.monitor.co.ug/uganda/news/national/controversy-engulfs-china-funded-projects-3944590|https://www.monitor.co.ug/uganda/special-reports/isimba-dam-might-burst-due-to-defects-say-experts-3937126"/>
        <s v="https://www.zambianobserver.com/ag-explains-topstar-scandal-in-detail/|https://www.zambianobserver.com/znbc-defends-digital-migration-scandal/|https://www.dropbox.com/s/ojhpbt0qn92rfgp/Africa%20Confidential%20May%202019.pdf?dl=0|http://www.parliament.gov.zm/node/7318|http://www.xinhuanet.com/fortune/2019-06/14/c_1124622948.htm|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www.parliament.gov.zm/node/7832|https://www.cmi.no/publications/file/6866-zambias-looming-debt-crisis-is-china-to-blame.pdf|https://www.dropbox.com/s/21c4efgk267j78y/report-of-the-auditor-general-on-the.pdf|http://www.parliament.gov.zm/sites/default/files/documents/committee_reports/Parastatal_Bodies_Report.pdf|https://web.archive.org/web/20211001235016/https://www.ago.gov.zm/?wpfb_dl=243|https://www.dropbox.com/s/3uyikwu9ub1ncfi/%E4%B8%AD%E5%9B%BD%E5%AF%B9%E5%A4%96%E6%89%BF%E5%8C%85%E5%B7%A5%E7%A8%8B%E5%9B%BD%E5%88%AB%EF%BC%88%E5%9C%B0%E5%8C%BA%EF%BC%89%E5%B8%82%E5%9C%BA%E6%8A%A5%E5%91%8A2019-2020.pdf?dl=0|https://www.dropbox.com/s/1m28edikpasu2nq/MEASURES-TAKEN-REGARDING-SOME-LOAN-FINANCED-PROJECTS.pdf?dl=0|https://www.google.com/maps/place/Topstar+Communications+Company+Limited/@-15.3875238,28.3228052,3a,75y,90t/data=!3m8!1e2!3m6!1sAF1QipOyq7VG33iO8K_M31mu5S8cJEw7MiP__fJlsOn5!2e10!3e12!6shttps:%2F%2Flh5.googleusercontent.com%2Fp%2FAF1QipOyq7VG33iO8K_M31mu5S8cJEw7MiP__fJlsOn5%3Dw152-h86-k-no!7i5312!8i2988!4m5!3m4!1s0x19408b4694792f5b:0x24f96cd9e0d04ecc!8m2!3d-15.3875238!4d28.3228052"/>
        <s v="https://www.zambiawatchdog.com/china-mocks-zambia-with-22m-debt-cancellation-from-4-b-debt/|http://zm.chineseembassy.org/chn/sbgx/zz/t1682319.htm|https://country.eiu.com/article.aspx?articleid=158240199&amp;Country=Zambia&amp;topic=Economy&amp;subtopic=Forecast&amp;subsubtopic=Fiscal+policy+outlook&amp;oid=318261215|https://www.mfa.gov.cn/ce/cezm//chn/sbgx/zz/t1682319.htm|https://www.ecofinagency.com/public-management/2606-40230-zambia-china-gives-30-mln-writes-off-22-mln-debt"/>
      </sharedItems>
    </cacheField>
    <cacheField name="Source.Titles" numFmtId="0">
      <sharedItems count="908" longText="1">
        <s v=" 3,2 milliards Frs CFA de la Chine en appui à la politique de développement du pays|Energie et coopération économique et technique : La Chine accorde 2 financements de 16,5 milliards de FCfa au Sénégal…|Edition du 24-25 Novembre 2012|La Chine Populaire signe deux importants accords de financement avec l'Etat du Sénégal|Financement de la politique de développement : La Chine accorde une subvention de 3,2 milliards de FCfa au Sénégal|2014 Republic of Senegal Bond Prospectus.PDF|PROGRAMME TRIENNAL D'INVESTISSEMENTS PUBLICS (PTIP) 2015 - 2017|La Chine dégaine 17 milliards pour le Sénégal|2018 Republic of Senegal Bond Prospectus|May 2018 Flat Export of Senegal"/>
        <s v=" Alstom wins contract to outfit Ivory Coast's Soubre hydropower project|Alstom to supply hydropower turbines for Ivory Coast project|Côte d’Ivoire: Alstom to supply turbine generators for Soubré dam|Alstom wins 275 MW hydro power contract in Ivory Coast|Alstom to supply equipment for Ivory Coast’s largest hydropower project|Alstom wins supply contract on Soubre project, Ivory Coast|Alstom to supply turbine generators to Ivory Coast’s Soubre Hydropower Project|http://www.gouv.ci/actualite_1.php?recordID=3275|Construction of a 275 MW Dam at Soubre: Exim Bank of China Gives a Loan of 321 Billion FCFA to the Ivory Coast|China to fund construction of Cote d'Ivoire dam|Chine : dix milliards de dollars pour la Côte d'Ivoire|INVESTMENT FOCUS-Extremities of the risk divide win as emerging middle ground sours|China to fund construction of biggest hydroelectric dam in Cote d'Ivoire|Interactive map – Chinese dams in Africa|Sinohydro to build Soubre| Ivory Coast seeks hydropower site studies below 270-MW Soubre hydro project|China to fund construction of dam in Cote d'Ivoire|Cote D'Ivorie: China Shifts from Loans to Business|驻科特迪瓦大使唐卫斌在科官方报纸发表署名文章|中国对非洲“两优贷款”十大项目|PLAN D’ACTIONS ET D’INVESTISSEMENTS EN PRODUCTION –TRANSPORT|February 2018 Export from the Government of Ivory Coast's Aid Management Platform|科特迪瓦苏布雷水电站正式交付使用|中科双方签署苏伯雷水电站贷款协议|OFFICIAL NEWSPAPER  OF THE REPUBLIC OF COTE D'IVOIRE|科特迪瓦总理敦坎视察苏伯雷水电站工地|科特迪瓦苏布雷水电站项目已完成74%|中国电建承建科特迪瓦最大水电站获5.72亿美元贷款 |Overview|我馆临时代办王军出席苏布雷水电站竣工典礼|科特迪瓦与中国关系处于巩固深化阶段|中国水电五局首批外籍新员工加盟科特迪瓦苏布雷电站建设|BU_PITCH_ENGLISH_2018.xlsx|2018 Government of Cote d'Ivoire Bond Prospectus|L'expérience de la Chine peut contribuer à la revitalisation de l'Afrique (REPORTAGE)|Inauguration du plus grand barrage construit par la Chine en Côte d'Ivoire|Célébration du 68e anniversaire de la Chine : Les autorités ivoiriennes participent à la fête|Ivory Coast inaugurates huge China-funded dam|Côte d'Ivoire: Alassane Ouattara 'fier' du plus grand barrage du pays construit par la Chine (REPORTAGE)|Côte d’Ivoire/ Barrage de Soubré: La Chine heureuse de participer à l’inauguration du plus grand aménagement hydroélectrique jamais réalisé|Inauguration du barrage de Soubré\ Alassane Ouattara - 'Mon ambition, c'est le progrès de notre pays dans la paix et la stabilité'|L'Afrique poursuit son rêve de développement en améliorant les infrastructures portuaires avec le soutien de la Chine (REPORTAGE)|Chine-Côte d’Ivoire : sur les traces d'un partenariat gagnant-gagnant|Côte d'Ivoire : la Chine va livrer en 2017 le plus grand barrage hydroélectrique du pays|D’un coût de 331 milliards de FCFA, Le barrage de Soubré affiche sa grande capacité|China built power dam in Ivory Coast begins operation|Côte d’Ivoire : Sinohydro pourrait se lancer dans la construction de trois nouvelles centrales hydroélectriques|Côte d'Ivoire : trois nouveaux barrages hydroélectriques vont être construits par la Chine|Chinese Loans to Africa Database|Government of Cote d'Ivoire 2015 Bond Prospectus|Journal Officiel Edition Complémentaire N° 31 du lundi 05 Août 2013|IMF Country Report No. 13/171 - Cote d'Ivoire|Barrage Hydro-Electrique de Soubre: Fiche Technique|PROJET DE RENFORCEMENT DES RESEAUX ELECTRIQUES DE TRANSPORT ET DE DISTRIBUTION (PRETD)|Projet d’aménagement Hydroélectrique de SOUBRE_Barrage de SOUBRE|SOUBRE Hydroelectric Development Project_SOUBRE Dam|Le PM Amadou Gon Coulibaly a ensuite inauguré la ligne de transport électrique Soubré-Taabo et Taabo-Yopougon |BARRAGE HYDRO-ELECTRIQUE DE SOUBRE : FICHE TECHNIQUE|ELECTRICITY : PRIME MINISTER DUNCAN POWERS UP 225 KV SUBST A TIONS A T AZIT O, YOPOUGON 2 AND DJIBI|DECRET N° 2013-178 DU 18 MARS 2013 PORTANT RATIFICATION DE L'ACCORD DE PRÊT N° PBC 2012 NO. (48) TOTAL NO. (236) D'UN MONTANT TOTAL DE 500 MILLIONS DE DOLLARS US, CONCLU LE 04 JANVIER 2013, ENTRE EXPORT-IMPORT BANK OF CHINA, EXIMBANK CHINE, ET LA RÉPUBLIQUE DE CÔTE D'IVOIRE, EN VUE DU FINANCEMENT DU PROJET D'AMÉNAGEMENT HYDROÉLECTRIQUE DE SOUBRÉ.|Disbursement Details Under The Chinese Government Concessional Loan and Preferential Buyer Credit|SEMINAIRE NATIONAL SUR L’ENERGIE 2012"/>
        <s v=" China forgives $ 36 million of Mozambique's debt exceeding $ 2 trillion|Newsletter Abril 2017|莫桑比克将再次错过广电模拟信号向数字信号转换的最后时限|The coverage of China in the Mozambican press: Implications for Chinese soft-power|2017.05.03 - Legislação em foco|Star Times Mozambique|四达新闻 | 莫桑比克全国广播电视数字化整转启动仪式在马普托隆重举行 |莫桑比克议长马卡莫到四达时代参观座谈|莫桑比克全国广播电视数字化整转项目|Conselho de Ministros: - BR Nº 45 de 22.03.17, Boletim da República - I Serie - Pág. 271|Mozambique to launch tender for digital migration this month|Estrutura, Impacto e Significado da Dívida Pública Moçambicana com os BRICS (2006-2015)|Startimes chosen again for digital migration – Mozambique|ChinaLoansToAfrica©SAIS-CARI.csv|Legislação11|Mozambique awards DTT contract to StarTimes  |莫桑比克全国广播电视数字化整转项目启动仪式在马普托举行|BOLETIM TRIMESTRAL SOBRE A DÍVIDA PÚBLICA|中莫关系全面发展 双边合作成果丰硕（大使署名文章）|Mozambique announces migration to digital broadcasting|纽西总统出席莫桑比克中央数字电视中心揭幕仪式|驻莫桑比克使馆经商参赞出席纽西总统剪彩的广播电视数字化改造项目启用仪式|中资企业助力莫桑比克步入广电数字化时代|Mozambique Announces Digital Broadcast Migration With Chinese Partners|Shining Star|Mozambique Switches Off Analogue TV as Part of Chinese-Supported Digital Transition|Mozambique: Beijing's Global Media Influence 2022|Chinese money, know-how bringing digital TV to Mozambique"/>
        <s v=" Cote d'Or National Sports Complex|Cote D'Or National Sports Complex|Chinese constructor eyes further development in Mauritius|援毛里求斯综合体育中心项目体育场竣工验收签字仪式举行|Public Sector Debt |APPENDIX E: FINANCING PLAN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
        <s v=" Iª Série|Angola National Road 120 Rehabilitation Project|Chinese Loans to Africa Database|中江国际在安哥拉实施的国道120道路修复项目竣工通车"/>
        <s v=" Iª Série|Chinese Loans to Africa Database"/>
        <s v=" Iª Série|Chinese Loans to Africa Database|中江国际在安哥拉实施的国道120道路修复项目竣工通车"/>
        <s v=" Iª Série|CRCC Completes Two Projects in Angola|Angolan president inaugurates Chinese-built airport|Angola hires Chinese company to expand Kuito Airport|Chinese Loans to Africa Database"/>
        <s v=" Iª Série|FALTA DE RIGOR CONDICIONA CONCLUSÃO DO TROÇO LUCALA/CACUSO|Extraordinary Elegant Demeanour-CBITEC’s National Road Project Reported by Televis#227;o Pública de Angola (TPA) Again|Extraordinary Elegant Demeanour-CBITEC’s National Road Project Reported by Televis#227;o Pública de Angola (TPA) Again|Chinese Loans to Africa Database"/>
        <s v=" Iª Série|Municípios do Massango e Mucari têm água potável|PRINCIPAIS PERSPECTIVAS DO SECTOR DAS ÁGUAS NO ÂMBITO DO PROGRAMA NACIONAL DE DESENVOLVIMENTO|Chinese Loans to Africa Database"/>
        <s v=" Iª Série|Obras no troço entre o Mussolo e Dumba Cabango a bom ritmo|MALANJE: GOVERNOR CHECKS CONSTRUCTION WORKS IN SONGO REGION|Chinese Loans to Africa Database"/>
        <s v=" Iª Série|PRINCIPAIS PERSPECTIVAS DO SECTOR DAS ÁGUAS NO ÂMBITO DO PROGRAMA NACIONAL DE DESENVOLVIMENTO|Angola: Governo investe milhões no abastecimento de água a Malanje|Angola: State Secretary for Water Launches First Stone in Chitembo|BIE: STATE SECRETARY FOR WATER LAUNCHES FIRST STONE IN CHITEMBO|Chinese Loans to Africa Database"/>
        <s v=" Iª Série|PRINCIPAIS PERSPECTIVAS DO SECTOR DAS ÁGUAS NO ÂMBITO DO PROGRAMA NACIONAL DE DESENVOLVIMENTO|Chinese Loans to Africa Database"/>
        <s v=" Iª Série|PRINCIPAIS PERSPECTIVAS DO SECTOR DAS ÁGUAS NO ÂMBITO DO PROGRAMA NACIONAL DE DESENVOLVIMENTO|HUÍLA: MAIS DE 35 MIL HABITANTES DA JAMBA BENEFICIARÃO DE ÁGUA POTÁVEL|Município da Jamba com mais água potável|Chinese Loans to Africa Database"/>
        <s v=" Iª Série|PRINCIPAIS PERSPECTIVAS DO SECTOR DAS ÁGUAS NO ÂMBITO DO PROGRAMA NACIONAL DE DESENVOLVIMENTO|Mais de 800 famílias vão ter água nas residências|安徽建工安哥拉公司开展“抢工期，大干100天”竞赛活动|Chinese Loans to Africa Database"/>
        <s v=" Iª Série|PRINCIPAIS PERSPECTIVAS DO SECTOR DAS ÁGUAS NO ÂMBITO DO PROGRAMA NACIONAL DE DESENVOLVIMENTO|Ministro inaugura o troço entre Alto Dondo e Cacuso|MINISTÉRIO DA CONSTRUÇÃO VAI CONSIGNAR OBRAS DE ESTRADAS|Chinese Loans to Africa Database"/>
        <s v=" Iª Série|PRINCIPAIS PERSPECTIVAS DO SECTOR DAS ÁGUAS NO ÂMBITO DO PROGRAMA NACIONAL DE DESENVOLVIMENTO|Municípios do Massango e Mucari têm água potável|Chinese Loans to Africa Database"/>
        <s v=" Iª Série|PRINCIPAIS PERSPECTIVAS DO SECTOR DAS ÁGUAS NO ÂMBITO DO PROGRAMA NACIONAL DE DESENVOLVIMENTO|Projectos de água para abastecer mais de 2 milhões em todo o país|NHÂREA COM MAIS DE TRÊS MIL LIGAÇÕES DE ÁGUA POTÁVEL|Chinese Loans to Africa Database"/>
        <s v=" Iª Série|PRINCIPAIS PERSPECTIVAS DO SECTOR DAS ÁGUAS NO ÂMBITO DO PROGRAMA NACIONAL DE DESENVOLVIMENTO|Temos de focar as acções no reforço da qualidade da água|PROJECTOS DE ÁGUA PREVÊEM ABASTECER 2,5 MILHÕES DE PESSOAS"/>
        <s v=" Iª Série|安哥拉松贝公路项目路基土方工程完工|安哥拉--松贝印象小记|中国电建安哥拉南宽扎省公路项目开工|Chinese Loans to Africa Database"/>
        <s v=" Omo-Kuraz Sugar Development Project|Omo Kuraz Sugar Factory Three|Top news items in Ethiopia's major media outlets|解晓岩大使出席埃塞OMO2-3糖厂项目签约仪式|OMO3 Sugar Factory Constructed by COMPLANT Successfully Reached Completion and Production of Sugar|埃塞总理和厄特总统出席中企承建的OMO3糖厂竣工仪式|Public Sector Debt Statistical Bulletin 1 - 22|Ethiopian Sugar Sector Privatization – Draft Policy and Regulatory Assessment|Progress Report on the State of Conservation of the Lower Omo Valley heritage property|埃塞俄比亚OMO-kuraz3 12000TCD糖厂项目竣工投产启动仪式隆重举行|Omo investors won’t scrub away Kuraz’s sugary stain|OMO2糖厂（埃塞俄比亚）|公司承建的埃塞俄比亚OMO3糖厂项目圆满竣工并一次性投产出糖|埃塞糖业公司与国家开发银行签署贷款协议|Omo Kuraz III Inauguration Demonstrates Potential to Complete Delayed Mega Projects, PM Abiy|President Isaias Joins Premier Abiy for Sugar Factory Inauguration|Omo Kuraz Sugar Development Project|中成进出口股份有限公司 与中信证券股份有限公司 关于请做好中成进出口股份有限公司 发审委会议准备工作的函的回复|Public Sector Debt Statistical Bulletin No 13| Omo Kuraz No. 3 Sugar Factory|Omo Kuraz Sugar Factory Three|Omo Kuraz 3 Sugar Factory|奧姆河谷拓荒者--中成集團衣索比亞OMO糖廠項目實施側記   原文網址：https://read01.com/R80og.html|Govt to Set up Firm with task of Managing 5 Sugar Factories|Gov't Presses on with Sugar Estates Privatisation|International Firms Bid to Consult Sugar Factory Privatisation|Ethiopia probes possible theft of funds for sugar expansion"/>
        <s v=" ZimTreasury - Ministry of Finance &amp; Econ Dev|Zimbabwe's state-owned telecoms firm launches Chinese-funded world class data center|Econet Zim to get $300m from China|华为完成津巴布韦330千米光纤网络建设|Sustainability Report For the year ended 31 December 2018|SUSTAINABILITY REPORT WE ARE A COMPANY ABOUT PEOPLE For the year ended 31 December 2017|PARLIAMENT OF ZIMBABWE; Thursday , 7th April, 2016|TelOne to kick-start $98 million project|Sustainability Report For the year ended 31 December 2018|TELONE ANTICIPATES $128 MILLION REVENUE|TelOne begins US$98 million network project, promises better services, new products like social media bundles|TelOne Rolls Out $98mil Project|TelOne exhausts US$98m facility|NATIONAL ASSEMBLY HANSARD 05 APRIL 2016 VOL 42 NO 38|Chinese Loans to Africa Database|Annual Public Debt Bulletin - 2021|STATEMENT OF PUBLIC DEBT - 2021|2019 Blue Book Combined|DRS Official Commitments from China through 2020|ANNUAL PUBLIC DEBT BULLETIN 2020 FINANCIAL YEAR|ANNUAL PUBLIC DEBT BULLETIN 2019 FINANCIAL YEAR|ANNUAL PUBLIC DEBT BULLETIN|UNLOCKING DIGITAL Opportunities: TelOne Annual Report 2022|TelOne Integrated Annual Report 2020|TelOne Annual Report 2021|Sustainability Report for the year ended 31 December 2016 |Sustainability Report 2019|[Press Release] President Commissions The TelOne Beitbridge-Masvingo-Harare Fibre Link"/>
        <s v="'L'émergence pacifique' de la Chine dans le monde|http://french.china.org.cn/french/100135.htm|Zone Asie"/>
        <s v="'Landmarks' in Africa, symbols of Sino-African friendship|New development cycle through long-term investment|Gabon rehabilitats Sino-Gabon Friendship stadium for Africa Cup|Gabon: le «symbole» de l’amitié Sino-Gabonaise dans un piteux état|GABON : ALI BONGO INAUGURE LE STADE DE L’AMITIÉ SINO-GABONAISE|集团承建的援加蓬体育场对外移交启用|上海建工为非洲杯足球赛场保驾|MINSTERE DES AFFAIRES ETRANGERES, DE LA FRANCOPHONIE, DE L'INTEGRATION REGIONALE ET DES GABONAIS DE L'ETRANGER|Bilan 2011 - Coopération sino-africaine: une année fructueuse pour les peuples africains|中国援建项目简介系列之四：中加友谊体育场|Stade d'Angondjé|ChinaLoansToAfrica©SAIS-CARI.csv|Zone Asie"/>
        <s v="‘Kariba South to pay extension loan’|津巴布韦总统出席卡里巴南岸水电站扩容项目竣工仪式|Chinese Ambassador Lin Lin Attended the Ground Breaking Ceremonyof Kariba South Power Station Extension Project|ZPC Annual Report|津巴布韦总统启动中资水电项目|Ambassador Lin Lin Attends Signing of China-Zimbabwe Loan Agreement|China Eximbank lends Zimbabwe $319m for hydro-power plant|津巴布韦总统出席卡里巴南岸水电站扩容项目竣工仪式|ZIMBABWE IMF Report|中企承建津巴布韦最大水电项目全面投产|中企在津巴布韦最大水电项目竣工|Chinese Ambassador Lin Lin Attended the Ground Breaking Ceremonyof Kariba South Power Station Extension Project|津巴布韦卡里巴南岸水电站扩机工程EPC项目正式开工|津巴布韦的太阳升起来了 ——水电十六局津巴布韦卡里巴南岸扩机工程建设侧记|Chinese Ambassador Lin Lin Attended the Ground Breaking Ceremonyof Kariba South Power Station Extension Project|中国电建津巴布韦卡里巴南岸水电站扩机项目并网发电|中国电建启动津巴布韦卡里巴南岸水电站扩机项目|“这项工程点亮了我们的生活”——津巴布韦卡里巴南岸水电站扩机工程竣工侧记|Financial Statements For the Year ended 31 December, 2017|Norton Rose Fulbright advises on the expansion and rehabilitation of essential energy projects in Zimbabwe|ZPC gears for expansion|Kariba South dam extension|中企承建津巴布韦最大水电项目投产|津巴布韦卡里巴南岸水电站扩机项目8号机组并网|Zim-China friendship, a treasure|Investing in the Zimbabwe electricity sector|Kariba South dam extension|电机公司为南卡里巴水电站研制的机组竣工发电|All set for Kariba South expansion|NATIONAL ASSEMBLY HANSARD 22 JULY 2015 VOL 41 NO 57|China Squeezes Bankrupt Mugabe Govt|Kariba Dam|林琳大使出席津巴布韦卡里巴南岸水电站扩机项目开工仪式|2017 Annual Report|Chinese Loans to Africa Database|Zimbabwe faces power woes as low dam level halts hydroelectricity|Bond Issue Series 2 2014B Prospectus|ZPC breaches Kariba power deal|THE 2015 NATIONAL BUDGET STATEMENT|THE 2015 NATIONAL BUDGET STATEMENT|2017 Annual Report|STATEMENT OF THE PUBLIC DEBT|STATEMENT OF PUBLIC DEBT - 2021"/>
        <s v="[0077] Novo Liceu do Salineiro CÂMARA CONGRATULA-SE COM INAUGURAÇÃO DO LICEU DO SALINEIRO|Movimento para a Democracia|Ministra da Educação efetua visita às escolas do Salineiro e Santa Cruz"/>
        <s v="[2017/056234] - THE NATION WIDE REMOTE SENSING AIRBORNE GEOPHYSICAL S URVEY PROJECT|Cabinet Secretary for Tourism &amp; Wildlife's twitter|Kenya, China minerals survey spat has sector in a spin|Kenya finally gets sh7bn to conduct mineral survey|Kenya Mineral Survey to Cover Other Natural Resources, Boost Gains|Kenya contracts China to scan for minerals|Chinese firm seeks Sh2bn after mineral deal freeze|ENVIRONMENTAL PROTECTION, WATER AND NATURAL RESOURCES SECTOR REPORT|Kenya in another attempt to carry out mineral survey|MPs query spies role in Sh7 billion mines mapping plan|Chinese lender withdraws Sh7bn mineral survey funding|Govt inks Sh7bn China loan for airborne mineral survey|Corruption unearthed as MPs lock out Chinese firm from mining survey|中资企业有望今年启动肯尼亚矿产勘测项目|Kinyua stops parastatals from taking in new loans|SUMMARY STATEMENT OF PUBLIC DEBT FOR 2020/2021FY IN FOREIGN CURRENCY|Kenya launches nationwide airborne geophysical survey|Kenyan President unveils final report of nationwide airborne geophysical survey|President Kenyatta Unveils Final Report Of The Nationwide Airborne Geophysical Survey|Kenya mineral survey to cover other natural resources, boost gains|Mapping Kenya’s mineral deposits to end in June|The intelligence services muscle in on the mining survey|Mapping Kenya's mineral deposits to end in June - PS Kamau|Kenya, China minerals survey spat has sector in a spin|China Loans to Africa|The National Treasury Public Debt Management Office Summary Statement 2021/2022"/>
        <s v="【“国机集团在非洲”系列报道之三】 汗水洒海外 项目筑丰碑（下）|中公司承建的刚果(布)加蓬边境公路二期启动|ÉTAT DES LIEUX DE LA DETTE PUBLIQUE EN LA RÉPUBLIQUE DU CONGO|REPUBLIC OF CONGO ECONOMIC UPDATE|驻刚果（布）临时代办段金柱出席刚奥布亚加蓬边境公路一期工程竣工暨二期工程开工典礼|EXIMBANK China |Chinese Loans to Africa Database|Programme 10ème FED de l’Union Européenne pour la République du Congo|ChinaLoansToAfrica©SAIS-CARI|President Sassou Attends CMEC’s OBO Highway Completion Ceremony &amp; OLF Highway Foundation Laying Ceremony|CMEC Congo OBO Highway Project Passes Final Acceptance Test|Edition du VENDREDI 29 Février 2008 N°2772|中国机械设备工程股份有限公司刚果（布）代表处|Schedule of Business Achievements / Transportation| Initiative pour la Transparence dans les Industries Extractives"/>
        <s v="$1.2B deal signed to fund New Administrative Capital train|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埃及斋月十日城铁路项目首批12辆轨道车辆启运|Egypt secures $1.2 billion from China EximBank for light rail to new capital - minister|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RMB 350 million interest free loan in 2018|العدد رقم 19 اصلى بتاريخ نشر 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埃及内阁批准中国贷款，将正式执行斋月十日城列车项目-泰达合作区 -北方网企业建站|中埃签署埃及首条电气化铁路贷款协议1-17-2019|进出口银行融资支持的埃及斋月十日城市郊铁路项目首批列车顺利抵达埃及港口|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بوابة مصر للقانون والقضاء _ قرار رئيس جمهورية مصر العربية رقم 498 لسنة 2019 بشأن الموافقة على اتفاقية التعاون الاقتصادى والفنى بين حكومتى جمهورية مصر العربية وجمهورية الصين الشعبية|وصول 6 قطارات جديدة لمشروع القطار الكهربائى السلام ـ العاصمة الإدارية - اليوم السابع|العلاقات الاقتصادية والتجارية|进出口银行的非洲足迹—埃及篇|El Wazir: LRT system to transport 500,000 passengers per day|The Minister of Transport follows up the readiness of the LRT and inspects the work sites in the new administrative capital Monorail"/>
        <s v="$4.5bn China loan to be dedicated to agricultural mechanization|Buhari approves sharing of $4.5b Chinese loan|UPDATE 1-China offers Nigeria $4.5 bln loan for farm machinery|Chinese company to supply 80, 000 tractors to farmers|FG, govs meet over $4.5bn Chinese loan|China to loan Nigeria $4.5 billion to boost agriculture"/>
        <s v="$80 mn Chinese loan to Cape Verde for social housing |China Gives Cape Verde USD80-Mil. Loan for Infrastructure Projects |Cape Verde and China sign agreement for social housing loan|Building on Ambition – China helps build Cape Verde after independence|Cabo Verde - Country Strategy and Program Evaluation (2008-2017)|PM recebe novo embaixador da China em Cabo Verde|No. 47 《Boletim Official》da República de Cabo Verde.|驻佛得角大使苏健拜会佛环境、住房与土地管理部长|THE DRAGON EMBRACES AFRICA:CAPE VERDE-CHINA RELATIONS|Cabo Verde : Staff Report for the 2014 Article IV Consultation|Ministério das Finanças e do Planeamento Conta Geral do Estado 2012|NEWSLETTER DE AGOSTO DE 2012|IFH visita as obras do Programa Casa para Todos na cidade da Praia|中成进出口股份有限公司 2010年半年度报告 |中成进出口股份有限公司|李峰伟副总经理率工作组出访佛得角|ChinaLoansToAfrica©SAIS-CARI.csv|Empresa chinesa debruca sobre projectos da Hotelaria e tratamento dos Lixos|Primeiro – Ministro recebe em audiência o Embaixador da China em Cabo Verde|China emprestou mais de 80 milhões de dólares a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CPV_2012_453"/>
        <s v="$80 mn Chinese loan to Cape Verde for social housing |China Gives Cape Verde USD80-Mil. Loan for Infrastructure Projects |Cape Verde and China sign agreement for social housing loan|No. 47 《Boletim Official》da República de Cabo Verde.|PM recebe novo embaixador da China em Cabo Verde|驻佛得角大使苏健拜会佛环境、住房与土地管理部长|THE DRAGON EMBRACES AFRICA:CAPE VERDE-CHINA RELATIONS|Cabo Verde : Staff Report for the 2014 Article IV Consultation|李峰伟副总经理率工作组出访佛得角|中成进出口股份有限公司|中成进出口股份有限公司 2010年半年度报告 |IFH visita as obras do Programa Casa para Todos na cidade da Praia|NEWSLETTER DE AGOSTO DE 2012|ChinaLoansToAfrica©SAIS-CARI.csv|China emprestou mais de 80 milhões de dólares a Cabo Verde|Empresa chinesa debruca sobre projectos da Hotelaria e tratamento dos Lixos|China empresta cinquenta e um milhões de dólares para investimento em habitação social|Ministério das Finanças e do Planeamento Conta Geral do Estado 2012|Primeiro – Ministro recebe em audiência o Embaixador da China em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
        <s v="121 Conference |Kinsenda 項目實現全面達產達標|ANNOUNCEMENT PURSUANT TO RULE 13.18 OF THE LISTING RULES|Annual Report 2014|http://global.factiva.com/aa/?ref=BON0000020120609e8690000u&amp;pp=1&amp;fcpil=en&amp;napc=S&amp;sa_from=| 金川集团南非梅特瑞斯金森达铜业公司建设发展工作纪实"/>
        <s v="140 MW OMVS Gouina Hydropower Project|Programme présidentiel d’accès à l’énergie et à l’eau : 34 villages électrifiés dans la zone du barrage de Manantali|Visit of the OMVS / SOGEM delegation to the People's Republic of China|Memorandum to The Board of Directors From Cecilia Akintomide (Secretary General) Subject: Mali- Project for Scaling-up renewable energy in Mali|Communiqué of the Council of Ministers of Wednesday, June 12, 2013|Great walls over African rivers: Chinese engagement in African hydropower projects|【物资类】中国电建水电十六局马里古伊那水电站工程225kV架空线路导线设备采购项目招标公告|一个项目改善三国电力供应——进出口银行融资支持的马里古伊那水电站项目顺利完成导截流工程|【招标】中国电建马里古伊那水电站工程项目242kV主变压器及其附属设备采购项目招标公告|水电十五局承建马里古伊那水电站项目主体工程开始施工|马里古伊纳水电站举行奠基仪式|马里古伊那水电站项目贝雷桥安装顺利完成|OMVS: Sénégal, Mali, Mauritanie, Guinée|Mauritanie/OMVS : approbation du financement de la centrale hydro électrique|Gouina Hydroelectric Plant|ACTES DE LA REPUBLIQUE DU MALI  ORDONNANCES-DECRETS-ARRETES|APRÈS FÉLOU, LE BARRAGE DE GOUINA OPÉRATIONNEL DANS 4 ANS|ChinaLoansToAfrica©SAIS-CARI.csv|2018 Republic of Senegal Bond Prospectus|Module centrale_vf .CRMT2017-2019.xlsx|L'Assemblée Natio nale adopte un pr o jet de loi r elatif au financement la centrale hydr o-électrique de Gouina au Mali|AMENAGEMENT HYDRO ELECTRIQUE DE GOUINA|PROGRAMME TRIENNAL D'INVESTISSEMENTS PUBLICS (PTIP) 2015 - 2017|塞内加尔河流域开发组织高级专员视察马里古伊那项目|中国进出口银行对古伊那水电站项目进行贷后检查|进出口银行的非洲足迹—塞内加尔篇|Mali: inauguration of the Gouina dam, of the OMVS, on the Senegal River|Mali: Gouina hydroelectric dam inaugurated source Afro|Mariguina hydropower station put into operation|四国总理出席中国电建马里古伊那水电站项目竣工发电庆典"/>
        <s v="1D1F-CNBM Facility|China gives Ghana $2bn to finance one-district, one-factory - Veep|WTC Accra promotes ‘One District One Factory’ initiative|District Industrialization for Jobs and Wealth Creation|ON THE REQUEST FOR APPROVAL OF INCENTIVES TO SUPPORT IMPLEMENTATITION OF THE ONE DISTRICT ONE FACTORY(]DlF) PROGRAMME|PRESIDENT AKUFO-ADDO INAUGURATES 1 DISTRICT, 1 FACTORY PROJECT IN ASOKWA|THE BUDGET STATEMENT AND ECONOMIC POLICY OF THE GOVERNMENT OF GHANA FOR THE 2019 FINANCIAL YEAR|MEDIUM TERM EXPENDITURE FRAMEWORK (MTEF) FOR 2020-2023"/>
        <s v="2014 ARTICLE IV CONSULTATION—STAFF REPORT;  PRESS RELEASE AND STATEMENT BY THE EXECUTIVE  DIRECTOR FOR THE REPUBLIC OF CONGO|Plan National de Développement 2018-2022|Rapport sur la collecte initiale de données et la consultation des parties prenantes|中国在刚果（布）迎来美好时代|Resource-Backed Loans: Pitfalls and Potential|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
        <s v="2017 Annual Report and Statement of Accounts |U.S.$4,500,000,000 Global Medium Term Note Programme |Senate Approves $1.806 Billion Loan for Rail Projects|Minister of Transportation appears before the Senate Committee on Local and Foreign Debts, Clarifies Issues on Railway Modernization Projects|尼基础设施建设基金计划得到他国兴趣|Two Belts, One Road? The Role of Africa in China’s Belt &amp; Road initiative|FOCAC a Major Platform for Belt and Road Cooperation|Minister - Chinese EximBank not to fund 85% of Lagos-Ibadan rail project|Nigeria: China Exim Bank Commits U.S.$1 Billion to Nigeria's Railway Projects|China Exim bank approves over $1bn for Nigeria’s rail project|Federal Government Budgets N80bn for New Railway Projects’ Counterpart Funds|中兴通讯承建尼日利亚铁路现代化集成项目|FG Prevails On China to Effect Drawdown of U.S.$500 Million Railway Loan|Lagos–Kano Standard Gauge Railway|Four rail lines'll be completed this year -FG|Chinese enterprises undertook to build Nigeria's Rye Railway project to hold cloud open day activities|尼日利亚铁路现代化项目|中土尼日利亚拉伊铁路云开放日活动成功举行|ChinaLoansToAfrica©SAIS-CARI.csv|Status of Loans Obtained from China Exim As At March 31_2020|尼交通部长称阿卡铁路即将投入运营，其他铁路项目正常推进|Senate Approves $1.806 Billion Loan for Rail Projects|进出口银行的非洲足迹—尼日利亚篇|Nigerian Railway Modernization LAGOS - IBADAN|Lagos - Ibadan Standard Gauge Railway opens|Lagos-Ibadan: Discovering the expediency of rail transport|LOANS OBTAINED FROM CHINA EXIM AS AT DECEMBER 31, 2020 AMOUNTS IN MILLIONS|China Loans to Africa|Nigeria Gives Up Waiting for China Eximbank Railway Loan|Nigeria says Chinese-built rail project 'delayed' by coronavirus|Lagos-Ibadan rail held by coronavirus outbreak, says Amaechi|Nigeria transport minister OKs employment practice of Lagos-Ibadan railway project|Lai Mohammed, Amaechi inspect Lagos-Ibadan rail project|RE: LAGOS-IBADAN RAIL - CONGRATULATIONS TINUBU!|Amaechi: $5.3b loan for Ibadan-Kano rail delayed by National Assembly|Lagos-Ibadan railway: FG rules out litigation against Chinese contractors over December deadline|FG charges CCECC on rail template handover on project completion|Chinese loan: Terms dangerous, say Reps as FG confirms sovereignty clause|Lessons for Nigeria as China launches smart high-speed train|Drama as Reps, Amaechi disagree over alleged $33b contract|Govt Lists Beneficiaries of $22.7bn Loan|Lagos-Ibadan rail line: Inadequate manpower slowing down pace of work, Amaechi laments| Lagos-Ibadan Railway - Minister Seeks Coordination Between Apm, Ccecc|CORONAVIRUS HAMPERS LAGOS-IBADAN RAIL PROJECT|CCECC Holds 'Cloud Open Day' On Lagos-Ibadan Railway Project|Lagos-Ibadan railway: Amaechi scraps deadlines for Chinese contractors|REPS MANDATED MY COMMITTEE TO PROBE NIGERIA-CHINA AGREEMENTS, OTHERS ― HON. OSSAI|Over 20,000 Nigerians employed for Lagos-Ibadan rail project – Amaechi|$3.313BN CHINESE LOANS: NIGERIA PAYS $461M, STILL OWES $3.12BN|$1.25bn for Abuja rail, $500m for NTA Buharis $22.7bn loan spending plan|Nigeria launches China-built train line|Lagos-Ibadan rail: Amaechi mounts pressure on contractors|CCECC holds online open day for Lagos-Ibadan Railway project|N190bn Debt: Abuja-Kaduna Train Service And Burden Of China Loan|Rail station construction: FG opts for Nigerian professionals|Nigeria Remains China's 3rd Largest Trading Partner in Africa - Envoy|Saraki reaffirms commitment to using local content in Lagos-Ibadan rail construction|BUHARI APPROVES N123BN FOR IBADAN-KANO RAIL|Despite Public Disapproval, FG Asks N’Assembly to Approve $5.3bn Chinese Loan Request|Again, Amaechi urges National Assembly to halt probe of Chinese loans|Amaechi Seeks More Funding To Complete National Rail Projects|Immunity clause and the Chinese rail|China govt to provide finance for Ibadan-Kano railway in Nigeria|'FG to take delivery of 11 locos soon'| Lagos-Ibadan rail: Second batch of train coaches in transit, says Chinese company|THE LAGOS-IBADAN RAIL TICKET|FG needs $656m to complete Lagos-Ibadan rail line, says Amaechi|Lagos-Ibadan rail: Coronavirus outbreak, cause of delay — NRC boss|Rail Project: Amaechi Delighted By Improved Pace of Work|Chinese-built Lagos-Ibadan railway expected to be operational later this year: official|Over 20,000 Nigerians Employed for Lagos-Ibadan Rail Project - Amaechi|China To Approve $5.3bn For Nigeria's Railway Construction -says Minister of Transportation|$3.1b Rail Projects - Transport Ministry, BPP Appear in Court|Lagos-Ibadan railway: FG angry over slow pace of work|Amaechi, Lai Mohammed inspect Lagos-Ibadan rail project|Uncertainty Trails $5.3bn Loan For Ibadan-Kano Rail|China Civil Engineering: Trial operation of the main line of the Rai Railway in Nigeria|They welcome the Chinese New Year on the Rai Railway in Nigeria|The Rai Railway connects Nigeria's largest port|Global Network: Working Together to Build a Connected Future The China-Turkey Nigeria Railway Cloud Open Day was successfully held|China Railway Construction: China-Turkey Nigeria Railway, Cloud Open Day|Join hands to build a connected future The China-Turkey-Nigeria Rai Railway Cloud Open Day was successfully held|Transportation Ministry Presents 2021 Budget To National Assembly"/>
        <s v="2017 Integrated Report|ZTK Transmission Interconnector (Zambia section)|Power Transmission Interconnector Kabwe (Zambia) to Iringa (Tanzania) Project Information Memorandum| Zambia-Tanzania Interconnector (P166099) Project Information Document/Integrated Safeguards Data Sheet (PID/ISDS)|Small entrepreneurs demand reliable power supply|PRESS STATEMENT: SHUTDOWN OF THE 330kV PENSULO-KASAMA TRANSMISSION LINE TO FACILITATE COMMISSIONING WORKS AT THE NEW MPIKA 330/132-66KV SUBSTATION|赞比亚Mpika地区电力改善项目通信电源招标公告|赞比亚MPIKA地区电力改善项目——330KV变电站工程 圆满收工|赞比亚MPIKA地区电力改善项目——330KV变电站工程 圆满收工|ZESCO LIMITED REPORT AND FINANCIAL STATEMENTS|Zambia’s Chinese Debt in the Pandemic Era - Briefing Paper|2019 Integrated Report|CHALLENGES AND POSSI BLE SOLUTIONS IN ZAMBIA ’S ELECTRICITY SUPPLY INDUSTRY|Statutory Instrument No 49 of 2017 "/>
        <s v="2017 Medium Term Debt Management Strategy for FY2017-18 - FY2019-20|Kenya secures $600 mln Chinese loan to support budget -IMF envoy|Central Bank of Kenya Quarterly Economic Review|2016 Medium Term Debt Management Strategy|Kinyua stops parastatals from taking in new loans|2016 ANNUAL REPORT AND FINANCIAL STATEMENTS|2018 Government of Kenya Bond Prospectus|External-Public-Debt-Register-as-at-End-June-2020.pdf|SUMMARY STATEMENT OF PUBLIC DEBT FOR 2020/2021FY IN FOREIGN CURRENCY|The National Treasury Public Debt Management Office Summary Statement 2021/2022"/>
        <s v="2018 Annual Report|Gold - Geopolitical tensions and inflation remain key drivers|INTERIM RESULTS ANNOUNCEMENT FOR THE SIX MONTHS ENDED 30 JUNE 2020|2017 Interim Report|a power struggle over cobalt |CMOC Announces Acquisition of Freeport-McMoRan’s Indirect 56% Interest in Tenke Fungurume for US$2.65 billion (USD)|Freeport-McMoRan Announces Agreements To Sell Its Interests In TF Holdings Limited For $2.65 Billion In Cash And Up To $120 Million In Contingent Consideration; And To Enter Exclusive Negotiations For The Sale Of Its Interests In Freeport Cobalt And Kisanfu Exploration Project For $150 Million|Freeport to sell stake in unit controlling Tenke copper project|Covington Represents CMOC on $2.65 Billion DRC Congolese Acquisition|Helped Navigate a Multibillion-Dollar Mining Acquisition in Africa|US$1.1 billion to acquire 24% stake in Congo (DRC) copper and cobalt business TFM|China CITIC Bank was awarded 'Best Corporate and Investment Bank' by Asiamoney |中信银行获《亚洲货币》“最佳公司和投资银行”奖项|China’s economy faced tough challenges but still saw strong performance. In 2017, China Business Law Journal’s editorial team selected outstanding deals and cases supported by remarkable legal efforts|China CITIC Bank was awarded 'Best Corporate and Investment Bank' by Asiamoney|China CITIC Bank seizes market opportunities and actively deploys innovative financing products represented by equity financing|路透基点：洛阳钼业贷款15.9亿美元，用于收购刚果Tenke矿权益--TRLPC|CMOC 2017 Semi-annual Report|https://m.sohu.com/?spm=smwp.404.0.0.1659627529832KKL1CJt|General Patterns for Structural Design of Overseas M&amp;A Transactions[1]|洛阳栾川钼业集团股份有限公司"/>
        <s v="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2018 PFI Financial League Tables|Scatec Solar completes first phase of 258MW PV project in South Africa|Scatec Solar signs Power Purchase Agreements for 258 MW in South Africa|Scatec Solar’s 258 MW Upington project in South Africa completed|Listing of up to 20,652,478 Private Placement Shares issued in connection with a Private Placement|Annual Report 2019|Annual Report 2020"/>
        <s v="2019 League Tables|PIDG Annual Report|EAIF LENDS US$35 MILLION TO US$1.1 BILLION PROJECT TO DOUBLE PRODUCTION AT NIGERIA’S LARGEST FERTILISER PLANT|INDORAMA NIGERIA FERTILISER EXPANSION PROJECT FINANCING OF US$ 1 BILLION AWARDED “AFRICAN PETROCHEMICAL DEAL OF 2018” BY PROJECT FINANCE INTERNATIONAL (A THOMSON REUTERS ENTITY)|NIGERIA SECURES $1 BILLION FOR FERTILIZER PLANT"/>
        <s v="294 millions de dollars de la Chine pour l\'extension du Port Autonome de Nouakchott|MRT/000450 - Centrale Hydro-électrique de Gouina à la République du Mali|Agence de financement Rapport|President Mohamed Ould Abdel Aziz of Mauritania Meets with Wang Yi|Mauritanian leader, Chinese official launch Nouakchott Port project|Li Jun- Vice Minister of the International Department, Central Committee of CPC Inspects the Friendship Port in Mauritania undertaken by CRBC|RAPPORT ANNUEL 2009|中国进出口银行优贷部代表团访问毛里塔尼亚|毛里塔尼亚友谊港扩建项目举行盛大竣工典礼|我援毛里塔尼亚友谊港扩建项目进展显著|http://en.ccccltd.cn/business/overseas/201011/t20101112_1559.html|http://news.xinhuanet.com/english/2009-09/26/content_12114039.htm|Mauritanian president meets Chinese engineering company chief|China and EU to finance the upgrading of Mauritanian ports.|New transport investment surges continentwide|http://dazzlepod.com/cable/09NOUAKCHOTT236/|中国进出口银行社会责任 &gt; 服务社会 &gt; 国际经济合作|毛里塔尼亚友谊港4号、5号泊位工程|Mauritania Nouakchott Friendship Port Reconstruction, Mauritania|毛里塔尼亚友谊港扩建项目举行开工奠基仪式|Data Entry Form|ChinaLoansToAfrica©SAIS-CARI.csv|République islamique de Mauritanie Actualisation de l’Étude diagnostique pour l’intégration du commerce|Pursuing win-win progress with other developing countries by fulfilling assistance pledges|Annual Report 2015|Extension du Port Autonome de Nouakchott"/>
        <s v="4.3km Meskel Square - Bole Ring Road opens to traffic| Chinese firms introducing new forms of energy into Ethiopia|4.3km Meskel Square – Bole Ring Road opens to traffic|Ethiopia: The new Meskel Square – Bole road construction launched|Authority, Company sign accord to upgrade Meskel Square - Bole Ring Road Square road|Public Sector Debt Statistical Bulletin: Bulletin No. 7 (2006/07-2010/11)|Export Import Bank of China Concessional Loan Agreement to Provide Loan for Financing the Bole Ring Road Round About-Meskel Square Road Project Ratification Proclamation|The Inauguration Ceremony of the Meskel Square to Bole Airport Road Project|The Inauguration Ceremony of the Meskel Square to Bole Airport Road Project|埃塞举行保利路扩建项目竣工仪式|Bole Ring Road Round About-Meskel Square Road Project|China's Foreign Aid |Public Sector Debt Statistical Bulletin - No.7|Bole Ring Road Roundabout-Meskel Square Road Project"/>
        <s v="5 ans au service de la reconstruction et de la modernisation: Projet de cooperation Sino-Congolais|Travaux de réhabilitation et de modernisation de l'aérogare de Bangoka ;  aéroport de Kisangani|刚果（金）国家航空管理局总经理视察公司承建项目|Bangoka Terminal |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DRC: signing of an agreement to modernize the Kisangani airport terminal"/>
        <s v="A swirling fog of debt|DIGITAL MIGRATION PROJECT IMPLEMENTATION|ZNBC defends Digital Migration scandal|AG explains Topstar Scandal in detail|CTING LEADER OF GOVERNMENT BUSINESS IN THE HOUSE   |赞比亚国家数字电视整转项目|Ministerial Statement on Digital Migration Project Implementation|Auditor General Explains Topstar Scandal in Detail|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Zambia’s looming debt crisis – is China to blame?|Thursday, 25th October, 2018 Parliamentary meeting|REPORT OF THE AUDITOR GENERAL ON THE ACCOUNTS OF PARASTATAL BODIES AND OTHER STATUTORY INSTITUTIONS FOR THE FINANCIAL YEAR ENDED |REPORT OF THE AUDITOR GENERAL ON THE ACCOUNTS OF PARASTATAL BODIES AND OTHER STATUTORY INSTITUTIONS FOR THE FINANCIAL YEAR ENDED|中国对外承包工程国别（地区）市场报告2019-2020.pdf|MEASURES TAKEN BY THE GOVERNMENT ON THE IMPLEMENTATION OF LOAN FINANCED PROJECTS"/>
        <s v="About the Dam|New Chinese Dam Project to Fuel Ethnic Conflict in Sudan|中国的大坝项目将在苏丹引发新的冲突|Neutral? Against What? Bystanders and Human Rights Abuses: The case of Merowe Dam |郝宏社参赞视察麦罗维大坝项目|苏丹总统出席我公司承包的麦罗维大坝项目合同签字仪式|麦罗维大坝水电站项目已获贷款2.56亿美元|苏丹总统出席我公司承包的非洲最大的苏丹麦罗维大坝土建项目签字仪式|苏大坝执行局庆祝麦罗维水电并入国家电网|China's Global Energy Finance|中国水电人在尼罗河上的创举—写在麦洛维大坝工程落成发电之际|Sudan, China sign contract to build electrical plant at Merowe Dam|Merowe Dam|Merowe Dam Project Funding|图文：在建中的麦罗维大坝(2)|China-Africa Economic and Trade Cooperation|苏丹水利官员出席麦罗维大坝主坝混凝土浇灌工程开工仪式|苏丹麦洛维水电站项目|迄今中国企业承包的最大国际工程——麦罗维大坝|合作中求双赢|中国进出口银行为苏丹水电站提供1.11欧元担保|中国水电建设非洲最大水电工程首批机组投产发电|麦洛维大坝|OFFERING CIRCULAR|苏丹麦罗维大坝项目三期导流工程顺利完成|Merowe Dam, Nile River, Republic of the Sudan|Building Bridges: China's Growing Role as Infrastructure Financier for Sub-Saharan Africa|Chinese Loans to Africa Database|External Debts, Growth and Peace in the Sudan Some Serious Challenges Facing the Country in the Post-Conflict Era|Policy Brief: Chinese-Financed Hydropower Projects in Sub-Saharan Africa|Funding for Merowe Dam| China's Overseas Dam Builders: from Rogue Players to Responsible Actors?|China Overseas Dam List|China and Conflict-Affected States: Between Principles and Pragmatism (South Sudan Case)|非洲最大的水电项目 ——苏丹麦洛维大坝项目|“中国信用”闪耀“一带一路”|Sudan’s Merowe dam to double electricity|Independent Review of the Environmental Impact Assessment for the Merowe Dam Project |Hundreds protest in Sudan, displaced by dam|Official Development Assistance Report 1956 - 2008|Republic of Sudan  Merowe Dam  (Supplementary Loan)|CEEC Global Offering|Sudan seeks Chinese funding for Merowe canal|Sudan’s finance minister to propose steps for redeeming budget|Algebra and Large-Scale Dam Assessment: The Case of Merowe Dam in Sudan|Signing A Loan Agreement In The Republic Of Sudan|The Hydro-Political Economy of Al-Ingaz: Economic Salvation Through “ Dams are Development|Sudan First State of Environment and Outlook Report 2020|China refused to fund agricultural project in Sudan for lack of oil collateral: Bashir|China in a Tug of War Between Two Sudans|Sudan External Debt Position First Quarter As at 31st of March 2022"/>
        <s v="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阿布贾机场航站楼将在四周内投入使用|阿布贾机场新航站楼每年将发送旅客1500万人|阿布贾纳姆迪·阿齐基韦国际机场新航站楼举行启用仪式|驻尼日利亚大使周平剑出席阿布贾国际机场新航站楼启用仪式|Chinese Firm Completes Nigeria Airport Terminal|Enugu Airport will be completed by April 2020, FG|EXTERNAL LOANS SIGNED BUT PARTIALLY DISBURSED AS AT DECEMBER 31, 2019|This terminal is so beautifully built|Four terminal expansion projects in Nigeria|尼日利亚总统出席中国公司项目启动仪式|The new terminal in Abuja, Nigeria, contracted by a Chinese company officially opened|China Earth Nigeria Limited|中土公司承建的尼日利亚4座航站楼陆续开工|The new terminal of Port Harcourt, Nigeria, constructed by a Chinese company, officially opened |驻尼日利亚大使周平剑就中尼高质量共建“一带一路”发表署名文章|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Nigeria, China to repair faulty new terminals with extra N140.8b|尼日利亚政府从中国进出口银行获得11亿美元贷款|Nigeria's Actual External Debt Service Payments in Fourth Quarter, 2018 in Thousands of USD|ChinaLoansToAfrica©SAIS-CARI.csv|Status of Loans Obtained from China Exim As At March 31_2020|EXTERNAL LOANS SIGNED BUT YET TO BE DISBURSED AS AT DECEMBER 31, 2020|Nigeria: Uncertainty As Lagos Airport Terminal Project Stalls, Contractor Abandons Work|Lagos Airport awaits Chinese terminal two years after delivery date|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Former FAAN Heads, Others Oppose Airports' Concession|FG's Airports Concession Plan In Murky Waters|Ambassador Cui Jianchun Attends the Opening Ceremony of the New Terminal at Lagos International Airport|Lagos new airport terminal ready Feb|$500m Chinese Debt Sparks Confusion In Airport Concession|Ex-MDs Of FAAN Expose Secret Clause In Agreement"/>
        <s v="Accord Bilatéral Niger-Bénin|Libya is losing billions in oil wealth from smuggling and subsidies|Pipeline de pétrole brut:Le chinois CNPC s’installe au Bénin|China Builds 1,980km Oil Pipeline From Niger To Benin Republic|Benin launches its side of Niger-Benin oil pipeline project|Niger-Benin pipeline construction and operation agreement signed between CNPC and Benin|China Petroleum Engineering Units Win USD881 Million West Africa Oil Pipeline Project|Niger-Benin pipeline ceremony due May 20|Chinese company to fund pipeline construction in Benin|Africa's biggest oil pipeline from Niger to Benin takes shape|Niger-Benin Crude Pipeline|Le Président de la République effectue une série des visite dans le Dendi.|Niger to pump more crude as pipeline works accelerate|Monographie Du Niger|听到撒哈拉的呼唤 中国石油尼日尔项目一线石油人采访记|驻尼日尔大使张立军出席阿加德姆二期项目开工仪式|中国石油集团工程股份有限公司 关于子公司中标项目签订 EPCC 承包合同 暨日常关联交易公告|破解创效难题 省下真金白银 管道局尼日尔管道项目运行侧记|中石油管道局尼日尔-贝宁原油外输管道（尼日尔）项目正式开工|DÉCRET N. 2O2O _ 024 DU 15 JANVIER 2O2O portant transmission à I'Assemblée nationa!e du projet de loi portant régime juridique, fiscal et douanier applicable au Projet de Pipeline d'Exportation Niger-Bénin.|Niger : WAPCo reçoit une autorisation de transport intérieur pour la réalisation du pipeline Niger-Bénin|Construction du pipeline Export Niger-Bénin : Les travaux officiellement lancés|Enquête sur le limogeage du DGA de la société WAPCO : Les milliards de la magouille !|Le Niger attribue à la chinoise Wapco une Autorisation de transport intérieur pour la réalisation du pipeline Niger-Bénin|DOCUMENT DE PROGRAMMATION BUDGÉTAIRE ET ÉCONOMIQUE PLURIANNUELLE 2021-2023|DÉCRET N' 2o2i - 1Bo DU 28 AVRTL 2021 portant réquisition de terrains privés dans le cadre des travaux du projet de construction de pipeline d'exportation Niger-Bénin|TRANSPORT D'HYDROCARBURES : LES TRAVAUX DE CONSTRUCTION DU PIPELINE D'EXPORTATION NIGER-BENIN LANCES CE JEUDI 20 MAI 2021|Afrique de l’ouest – Pipeline Bénin-Niger : le projet de la convention adopté à Niamey|Agadem-Seme pipeline: Patrice Talon speeds up process with CNPC|Export pipeline: CNPC making fast progress with partner CPPE|REQUEST FOR A THREE-YEAR ARRANGEMENT UNDER THE EXTENDED CREDIT FACILITY—PRESS RELEASE; STAFF REPORT; AND STATEMENT BY THE EXECUTIVE DIRECTOR FOR NIGER|NIGER ECONOMIC UPDATE APRIL 2022 Resilience in Uncertain Times: Investing in Human Capital|CNPC and Bazoum to negotiate government stake in Agadem pipeline project|INTERNATIONAL DEVELOPMENT ASSOCIATION PROGRAM DOCUMENT FOR A PROPOSED DEVELOPMENT POLICY CREDIT IN THE AMOUNT OF EURO 156.9 MILLION (US$175.0 MILLION EQUIVALENT)|DÉCRET N' 2021 - 512 DU 06 oCTOBRE 2021 portant mise à disposition à la Société West African Oil Pipeline (Bénin) Company S.A., d'un immeuble du domaine privé de l'Etat pour la construction de son siège dans le cadre du Projet de Pipeline d'Exportation NigerBénin.|BENIN FIFTH REVIEW UNDER THE EXTENDED CREDIT FACILITY ARRANGEMENT, REQUEST FOR EXTENSION, AND REQUEST FOR MODIFICATION OF PERFORMANCE CRITERIA—PRESS RELEASE; AND STAFF REPORT|Niger-Benin Pipeline is 30% complete – Presidency of Niger|40亿美元！中石油承建尼日尔油田二期及尼贝国际管道举行奠基仪式 |Niger-Benin pipeline: CNPC and oil minister meeting ends with plenty still to talk about|WAPCO Benin|CNPC starts construction works on Niger-Benin oil pipeline|尼日尔石油开发有望带动尼经济快速发展|WAPCO Niger| Niger  - Le Président Issoufou Mahamadou a procédé mardi au lancement des travaux de construction du Pipeline international Niger-Bénin à Koulélé|新的石油项目将使尼日尔原油产量提高十倍，并建造原油出口输油管道|Chinese launch Benin phase of multi-billion-dollar pipeline|Afrique de l’ouest – Pipeline Bénin-Niger : le projet de la convention adopté à Niamey|LA SOCIÉTÉ WAPCO-NIGER A RÉALISÉ 600 KM SUR LES 2000 KM DU PIPELINE RELIANT LE NIGER AU BÉNIN|Production pétrolière : Lancement des travaux de construction du pipeline Niger-Bénin|Africa's longest oil pipeline takes shape in Niger|PROJET DE CONSTRUCTION ET D’EXPLOITATION DU PIPELINE EXPORT NIGER-BENIN"/>
        <s v="Activités présidentielles Communiqué du Conseil des Ministres|Le sénat adopte un projet de loi relatif à la coopération économique et technique avec la Chine"/>
        <s v="ACWA Power gets financing to deploy 165.5 MW at Egypt’s Benban solar complex|CASE STUDY: ACWA Power Teams Up with ICBC on Egypt’s Benban USD185mn Structured Loan|ACWA Benban Solar Projects|ACWA Power plans three solar projects in Egypt|BENBAN PV IPP|Benban PV IPP|BENBAN PV IPP|ACWA Benban Solar PV II|ICBC and EBRD back Acwa’s Egypt solar FIT II|MIGA Supports Egyptian Effort to Build World’s Largest Solar Generation Park|League Tables|Alcom Energy JSC. _ Multilateral Investment Guarantee Agency _ World Bank Group|Alcom Energy JSC. _ Multilateral Investment Guarantee Agency _ World Bank Group 2|2. Egypt FiT 2 - ACWA ESRS - For Disclosure_ ACWA_Alcom_1 Aug 17|Special Report on Green Finance - ICBC"/>
        <s v="Address by HE Li Beifen, Chinese Ambassador to Benin at the signing ceremony of Economic and Technical Cooperation Agreements between the Chinese and Beninese Governments|Liste de prêts des institutions gouvernementales chinoises de 2000 à 2017"/>
        <s v="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
        <s v="AfDB approves loan for Kenya's Thwake dam|Kenya - Thwake Multi-Purpose Water Development Program|Kenya receives new €235 million loans from African Development Bank to complete Thwake dam|Kenya - Thwake Multi-Purpose Water Development Program (Phase I) – Additional Financing Detailed Report|ENVIRONMENTAL SOCIAL IMPACT ASSESSMENT (ESIA) SUMMARY|PROJECT: KENOL - SAGANA - MARUA HIGHWAY IMPROVEMENT PROJECT|REPORT ON THE STATUS OF DAMS IN KENYA|Thwake Dam Makueni|REPORT OF THE AUDITOR-GENERAL FOR THE NATIONAL GOVERNMENT FOR THE YEAR 2020/2021 MINISTRIES, DEPARTMENTS AND AGENCIES|SUMMARY STATEMENT OF PUBLIC DEBT FOR 2020/2021FY IN FOREIGN CURRENCY|External-Public-Debt-Register-as-at-End-June-2020.pdf|Horn of Africa Isiolo - Mandera Corridor: El Wak - Rhamu Road Upgrading Project - Project|Report of Auditor-General on Thwake Multi-Purpose Development Program Phase 1 for the Year ended 6/20/2021"/>
        <s v="AfDB approves loan for Nigerian national grid|Nigeria - Nigeria Transmission Expansion Project Phase 1|NIGERIA TRANSMISSION EXPANSION PROJECT PHASE 1 (NTEP1)|PUBLICATION OF AWARD OF CONTRACT FOR GOODS &amp; WORKS"/>
        <s v="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
        <s v="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
        <s v="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
        <s v="Africa Focus: China introduces supercomputer to Zimbabwe|Ambassador Huang Ping holds meeting with Minister of Higher and Tertiary Education, Science and Technology|No Monkey Business|Ambassador Lin Lin Attends HPC Centre Handover Ceremony|中国造超级计算机落户津巴布韦|中国造超级计算机落户津巴布韦|中国援津巴布韦超级计算机中心交接仪式成功举行| Zimbabwe Supercomputing Center Project (Application Product: DM7 Data Guardian)|津巴布韦高性能超级计算机中心|驻津巴布韦大使黄屏考察浪潮集团津巴布韦电脑组装工厂|林琳大使出席津巴布韦超算中心交接仪式|中国造超级计算机落户津巴布韦"/>
        <s v="Africa Reels From China Bets|Angolan officials break ground on 2,170-MW Caculo Cabaca hydropower plan, generation begins at 2,070-MW Lauca|2015 Country Commercial Guide for U.S. Companies|Chinese consortium signs $4.5 billion power plant deal in Angola|Infrastructure Financing Trends in Africa – 2016|ICBC Devotes to Supporting China-Africa Financial Cooperation|Caculo Cabaça 2171MW hydroelectric power plant|Caculo Cabaça Hydropower Plant (2171MW) Project in Angola|中国进出口银行支持安哥拉最大发电项目|工商银行倾力支持中非金融合作|Chinese firm contracted to build massive hydropower plant in Angola|Chinese firm contracted to build massive hydropower plant in Angola|Chinese firm contracted to build massive hydropower plant in Angola|Chinese-built hydroelectric project progressing in Angola|Angola initiates big hydropower plant|Angola initiates big hydropower plant|新华网：中国信保承保中资企业在非洲最大水电站项目|The Project for Power Development Master Plan in the Republic of Angola|Ashurst advises ICBC and lenders on US$4 billion facility for Caculo Cabaca hydroelectric power project|Standard Bank and ICBC ready to fund Caculo Cabaca dam|PRESIDENTIAL ORDER NO. 194/17 OF 5 NOVEMBER 2019|Isabel Dos Santos Responses to ICIJ January 2020|中国可再生能源行业发展简介 Briefing on RE Development of China|THE REPUBLIC OF ANGOLA U.S.$500,000,000 9.375 per cent. Notes due 2048|2015 Government of Angola Bond Prospectus|IJGlobal - Caculo Cabaca Hydroelectric Power Plant (2171MW) - Angola|DOCUMENTO|Diario da Republica Orgao oficial de republica de angola|Consorcio Constituido Por CGGC&amp;Niara Holding, LDA E China gezhouba group company limited e boreal investments limited|Ministerio da energia e aguas Caculo Cabaca|Caculo CabaÃ§a Hydroelectric Expected Online in 2024"/>
        <s v="Africa Research Bulletin|ANGOLAN ENERGY SECTOR|Angolan Energy Sector|Monitor Infrastrutture e Costruzioni|Angola awards 69 contracts under China’s credit line|中国批出信贷额度支持安哥拉能源和水资源项目|通讯：为了让他们早日喝上干净水——记中企承建安哥拉卡宾达供水系统工程|Water Treatment Plant of Cabinda Water Supply Project in Angola Complete|让自来水流向卡宾达的千家万户|国际集团三项非洲工程主体完工 获当地政府点赞| Iª Série|PRINCIPAIS PERSPECTIVAS DO SECTOR DAS ÁGUAS NO ÂMBITO DO PROGRAMA NACIONAL DE DESENVOLVIMENTO|Chinese Loans to Africa Database|HUAMBO GANHA NOVO SISTEMA DE CAPTAÇÃO DE ÁGUA|MEMORANDUM N° 16/2016 (25/01/2016)"/>
        <s v="Africa Research Bulletin|ANGOLAN ENERGY SECTOR|Angolan Energy Sector|Monitor Infrastrutture e Costruzioni|Angola awards contracts to companies from China|二十局安哥拉卡旗古公路全线贯通| Iª Série|Chinese Loans to Africa Database|MEMORANDUM N° 16/2016 (25/01/2016)"/>
        <s v="Africa Research Bulletin|ANGOLAN ENERGY SECTOR|Angolan Energy Sector|Monitor Infrastrutture e Costruzioni|Angola awards contracts to companies from China|安哥拉城市设新饮用水系统|中企承建安哥拉比耶省供水工程投入使用|BIÉ AUMENTA DISTRIBUIÇÃO DE ÁGUA POTÁVEL|Chinese-built water supply project to benefit 160,000 in Angola|CRCC Angola's Cuito Water supply project officially transferred| Iª Série|CRCC Completes Two Projects in Angola|Chinese Loans to Africa Database|MEMORANDUM N° 16/2016 (25/01/2016)"/>
        <s v="Africa Research Bulletin|ANGOLAN ENERGY SECTOR|Angolan Energy Sector|Monitor Infrastrutture e Costruzioni|MEMORANDUM N° 16/2016 (25/01/2016)"/>
        <s v="AG explains Topstar Scandal in detail|ZNBC defends Digital Migration scandal|A swirling fog of debt|CTING LEADER OF GOVERNMENT BUSINESS IN THE HOUSE   |中国援非“万村通”赞比亚项目竣工|赞比亚国家数字电视整转项目|Ministerial Statement on Digital Migration Project Implementation|Auditor General Explains Topstar Scandal in Detail|Thursday, 25th October, 2018 Parliamentary meeting|Zambia’s looming debt crisis – is China to blame?|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REPORT OF THE AUDITOR GENERAL ON THE ACCOUNTS OF PARASTATAL BODIES AND OTHER STATUTORY INSTITUTIONS FOR THE FINANCIAL YEAR ENDED |中国对外承包工程国别（地区）市场报告2019-2020.pdf|MEASURES TAKEN BY THE GOVERNMENT ON THE IMPLEMENTATION OF LOAN FINANCED PROJECTS|Topstar Communications Company Limited"/>
        <s v="Agence de financement Rapport|Signature de deux accords de prêt et de don entre la Mauritanie et la Chine|Signature de deux accords de prêt et de don entre la Mauritanie et la Chine|Data Entry Form|ChinaLoansToAfrica©SAIS-CARI.csv"/>
        <s v="Agence de financement Rapport|中国援助毛里塔尼亚首都排水工程雨水系统竣工|驻毛里塔尼亚大使张建国出席中国援毛首都城市排水工程雨水系统项目竣工典礼|驻毛里塔尼亚大使张建国在援毛首都城市排水工程雨水系统项目竣工典礼上的讲话|驻毛里塔尼亚大使张建国出席中国援毛首都城市排水工程雨水系统项目交接仪式|PÉKIN AU CHEVET DE LA MAURITANIE|Le Président de la République inaugure le projet du réseau d’assainissement de Nouakchott|Adoption du projet de loi relatif à la participation au financement du projet d'assainissement de Nouakchott|Appui chinois d'une dizaine de milliards ouguiyas au projet de l'assainissement de la ville de Nouakchott| MAURITANIE : Nouakchott inaugure un réseau d’évacuation d’eau pluviale posé par CTE|毛里塔尼亚总统、总理等出席中铁四局项目奠基仪式|Mauritania President attends the ceremony of project of CTCE Group|Assainissement de Nouakchott : Rêve ou réalité ?|人民网：中国政府援毛里塔尼亚努瓦克肖特城市排水工程雨水系统项目奠基仪式顺利举行|努瓦克肖特城市排水工程雨水系统项目举行奠基仪式(组图)|中铁四局海外工程分公司中标援毛里塔尼亚努瓦克肖特城市排水工程雨水系统项目|Data Entry Form|MR T/000556 ­ Accord de Coopération Economique et T echnique (Don 2014 Pour Assainissement de NKTT)|Programme d'Investissement Public 2019-2021|PROJET ASAINISSEMENT DE LA VILLE DE NKTT|ChinaLoansToAfrica©SAIS-CARI.csv"/>
        <s v="AGREEMENTS AND MEMORANDUM|GHA/000813 Phase II of the Integrated National Security Communications Enhancement Network (ALPHA PROJECT)|Parliament ratifies 2 loan agreements|Ghana 2021 Bond Prospectus|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10,000 more CCTV cameras to be installed – National Security Minister|Alpha Project: Gov’t To Install 10,000 CCTVs Nationwide To Fight Crime|10,000 CCTV cameras to be installed in regional, district capitals — Minister|2022-PBB-MNS|Gov’t 10,000 Surveillance Cameras To Be Completed By December – WhatsUp News|China Eximbank Table of Disbursements on Phase II of an Integrated National Security Communications Enhancement Network Project|The Annual Debt Report for the 2021 Financial Year|The Annual Public Debt Report for the 2020 Financial Year|Fourth Quarter 2019 Public Debt Statistical Bulletin"/>
        <s v="Aid Management Platform - National Transmission Backbone Project|National Back bone Infrastructure (NBI)/Connectivity Phase 3|National Backbone Infrastructure (NBI) and E-Government Infrastructure (EGI)-Backgrounder September 16, 2011|Map Showing Proposed Phasing of the NBI-EGI Project|BMAU Briefing Paper (7/19) - The National Backbone Infrastructure: Is the country reaping investment dividends? |BMAU Briefing Paper [14/15]: 'Implementation in crisis': How can the National Transmission Backbone Infrastructure be realized?|National Backbone Infrastructure Project|National Data Transmission Backbone Infrastructure and eGovernment Infrastructure (NBI/EGI). Connectivity; Phase 3 Implementation|China plays critical role in advancing Uganda's ICT development|REPORT ON PUBLIC DEBT, GUARANTEES,OTHER FINANCIAL LIABILITIES AND GRANTSFOR FINANCIAL YEAR 2017/18|驻乌干达大使郑竹强考察调研乌干达骨干网项目|Background to the Budget Fiscal Year 2017/18|The Certificate of Compliance for the Annual Budget FY2018/19 to the NDP II Assessment Report by the National Planning Authority|乌干达主干网基础设施项目三期竣工 |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REPORT ON PUBLIC DEBT, GUARANTEES,OTHER FINANCIAL LIABILITIES AND GRANTSFOR FINANCIAL YEAR 2018/19|ANNUAL BUDGETPERFORMANCE REPORT|framework agreement|national transmission project|MINISTRY OF FINANCE, PLANNING AND ECONOMIC DEVELOPMENT"/>
        <s v="Ajaokuta– Kaduna–Kano pipeline (614 KM) PPP|AKK Natural Gas Pipeline Project|‘Work on Ajaokuta-Kaduna-Kano gas pipeline to begin soon with 15% equity funding’|Ajaokuta–Kaduna–Kano Natural Gas Pipeline|Construction to begin on $2.8bn AKK gas pipeline project in Nigeria|Nigeria seeks $1 bln for key gas pipeline as it awaits Chinese lending|NNPC set to commence construction on $2.8bn AKK gas pipeline project|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国际事业部助力尼日利亚AKK天然气管道项目融资谈判 |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BUHARI ADMINISTRATION FIFTH ANNIVERSARY FACTSHEET (MAY 2020)|FG finalises $2.5b loan for gas pipeline project|Missing link in AKK pipes|Chinese bank, Sinosure will fund $2.6bn Ajaokuta-Kaduna pipeline – FG|Nigeria Secures $2.5bn Gas Pipeline Finance|Government to issue sovereign guarantee on USD 2.6bn AKK pipeline|China approves loan for $2.6bn AKK gas pipeline|NNPC Set to Commence Construction on $2.8bn AKK Gas Pipeline Project|The impending AKK gas pipeline and Nigeria’s economy|Press focuses on impeachment threat to force action on Nigeria's worsening security situation, others|Loan approved for Ajaokuta-Kaduna-Kano Gas Pipeline project|Nigeria: President Buhari flags-off 617 km AKK gas pipeline project|COVID-19: FG may review 2020 budget – Finance Minister|Nigerian government issues sovereign guarantees for Chinese pipeline credit|NNPC, Chinese banks gearing up to sign financing deal for AKK pipeline|Buhari flags off AKK Gas Pipeline Project project|Buhari inaugurates N1 trillion gas pipeline to boost electricity, others|FG Approves $2.571bn Loan Facility for Gas Pipeline|Kano can’t afford white elephant project, Tofa tells Ganduje|NNPC set to commence construction on $2.8 bn AKK gas pipeline project.|Government Of Nigeria; Gas Pipeline Project In Nigeria.|Wither The $12.8bn Legacy Ajaokuta-Kaduna-Kano Pipeline Project?"/>
        <s v="Ajaokuta– Kaduna–Kano pipeline (614 KM) PPP|AKK Natural Gas Pipeline Project|‘Work on Ajaokuta-Kaduna-Kano gas pipeline to begin soon with 15% equity funding’|Ajaokuta–Kaduna–Kano Natural Gas Pipeline|Nigeria seeks $1 bln for key gas pipeline as it awaits Chinese lending|NNPC set to commence construction on $2.8bn AKK gas pipeline project|Nigeria seeks US$ 1bn for Ajaokuta-Kaduna-Kano (AKK) pipeline project|Construction to begin on $2.8bn AKK gas pipeline project in Nigeria|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国际事业部助力尼日利亚AKK天然气管道项目融资谈判 |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Nigeria's $2.8bn AKK Project Suffers Setback As Chinese Lenders Hold Back Funds|FG finalises $2.5b loan for gas pipeline project|FG to disburse $2.5bn to AKK gas pipeline contractors|‘Don’t rejoice yet over $2.8b AKK Gas pipeline project’|The impending AKK gas pipeline and Nigeria’s economy|China lends US$2.5bn to Nigeria to build the AKK gas pipeline|NNPC, Chinese banks gearing up to sign financing deal for AKK pipeline|Bank of China approves FG’s $2.5 billion loan for AKK pipeline project|Wither The $12.8bn Legacy Ajaokuta-Kaduna-Kano Pipeline Project?"/>
        <s v="Algeria approves US $3.3 billion El Hamdania port construction|China, Algeria to build mega sea port|CSCEC Collaborates with Algerian Firms Building Largest Port in Algeria|China willing to support Algeria in economic diversification|Chinese-funded company will build the largest port in Algeria|Chinese Duo Wins Major Port Deal in Algeria|China Import and Export Bank Algeria Central Port Project Selection Consultation Arbitration Consultation Announcement|vice minister Yu Jianhua of Ministry of Commerce inspected the Port Centre of El-Hamdania|Algérie: Raouya - Eventuelle révision des subventions destinées à l'énergie à partir de 2019|郑学选出席中国进出口银行考察上海洋山港项目活动|Le Premier ministre souligne le 'rôle pionnier' du président Bouteflika dans l'amorce du Partenariat Chine-Afrique|US EXIM Bank Information Sheet|商务部副部长俞建华视察中心港项目|阿尔及利亚及尔中心港项目勘察工作顺利启动|Algérie-Chine: signature d’un accord portant sur un don de 30 millions de dollars|Chine-Algérie : les espoirs déçus du partenariat économique|Vice Minister of Commerce Yu Jianhua inspects the center port project|目项港心中察视华建俞⻓部副部务商|China in Africa: Much Ado about Investment - Part 1|Une plateforme pour le transbordement des marchandises |Algeria To Coordinate National Development Plans With China’s Belt And Road Initiative|Construction to Commence on $3.3 Billion Deep-Water Port in Algeria, Backed by Chinese Financing and Chinese State-Owned Contractors|Chinese Affiliates To Construct $3.5B Port in Algeria|China Harbor Investment Participates in the Algeria Central Port Project|El Hamdania Port project, major mining projects to be launched early 2021|El Hamdania Port: taking all necessary measures to launch works|郭东明校长会见阿尔及利亚中心港项目考察团|Algeria sees great BRI benefit|Le port du centre ( Cherchell ) relancé par Tebboune.|L’Algérie relance le mégaprojet du port Centre d’El Hamdania financé par la Chine|Port du centre-Cherchell : les premiers terminaux seront opérationnels en 2025|Algérie : vers l’accélération du mégaprojet du port Centre d’El Hamdania financé par la Chine|L’Algérie va créer une agence chargée du suivi du projet du port Centre d’El Hamdania|La Banque d'Algérie pointée du doigt|Projet du Port-centre d’El-Hamdania : Le financement chinois pas encore en vue|Ministry of Public Works and Transports - El Hamdania Sea Port Development|HPC continues work on deepwater port project in Algeria|Algeria: prevista revisione al ribasso del costo per mega progetto porto di Cherchell|Port de Cherchell, un nouveau souffle pour le commerce sino-africain #28|驻阿尔及利亚使馆临时代办钱进接受奥兰《西部论坛报》书面采访|驻阿尔及利亚使馆临时代办钱进接受阿媒体书面采访"/>
        <s v="Ambassade de Chine au Burkina : Pékin resserre sa coopération avec Ouagadougou|BURKINA-CHINE : UNE CONVENTION POUR RENFORCER L’INFRASTRUCTURE|les informations sur le prêt signé avec la Banque de Chine pour le financement des travaux de réalisation clef en main du réseau national de fibre optique|Construction begins on Burkina Faso's US$180m fibre optic backbone|Burkina Faso favors the financing of phase I of the national fiber optic network by Bank of China|Burkina Faso: Huawei International launches construction works for national backbone project|Le Burkina Faso favorable au financement de la phase I du réseau national de fibre optique par Bank of China|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2018 Article IV Consultation|ROAD, COMMUNICATION AND HOUSING INFRASTRUCTURES|Compte rendu du Conseil des Ministres du mercredi 2 octobre 2019|Debtor Reporting System (DRS)|Fibre optique: Huawei défend son modèle au Burkina|Burkina Faso: le gouvernement a achevé et inauguré la phase 1 du réseau national de fibre optique|Stratégie d'endettement|Internet rapide au Burkina Faso : Le backbone national pour interconnecter les villes|IDS_Average interest on new external debt commitments"/>
        <s v="Ambassador Ben Weiguang of Benin and Foreign Minister Bei signed an economic and technological cooperation agreement|Strengthening Sino-Beninese cooperation: China puts 16 billion FCFA at the disposal of Benin|Bénin : plus de 16 milliards FCFA de la Chine en faveur de projets de développement"/>
        <s v="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Design and Application of Mauritius Police Geographic Information System|Mauritius National Safety Net adopts ZTE GoTa cluster system|Dahua assists the Prime Minister of Mauritius Ramgoolam to come to celebrate the completion|APPENDIX G: DEBT |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De 1981 jusqu’à présent : 71 emprunts pour un remboursement total de Rs 19.8 milliards|驻毛里求斯大使边燕花出席毛城市安全监控和无线通信指挥系统启动仪式.pdf|边燕花大使在毛里求斯城市安全监控和无线通信指挥系统启动仪式上的讲话.pdf| ZTE Establishes National Security Network for Mauritius|Building a Safe Mauritius, the Inspiration for Heaven|Our company recently won the bid for the construction supervision task of the Ministry "/>
        <s v="Analyse des financements par bailleur|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
        <s v="Analyse et adoption du Projet de Loi portant Ratification de l’Accord de prêt entre la République du Burundi et la Banque de l’Import-Export de Chine d’un montant de quatorze millions neuf cent quatre vingt mille Dollars américains destiné au projet de construction de Réseau Métropolitain d’Internet au Burundi, signé le 20 décembre 2013 |Major Chinese projects in sub-Saharan Africa in 2016|Burundi: Metropolitan Area Network Launched in Capital Bujumbura  |China’s satellite TV project for 10,000 African villages benefits Africa|Burundi : le Parlement approuve un prêt chinois de 14,98 millions USD|Formulation of the National Reform Program of Public Administration: Use of Information Technology and Communication|中企助力布隆迪进入“高清时代”|Ratification of Loan |Burundi: Parliament approves Chinese loan of 14.98 million USD|Burundi Capital Metropolitan Area Network Project|RÉFORMER L'ADMINISTRATION BURUNDAISE|据媒体报道|布隆迪议会通过城域网项目优贷|Bujumbura Metropolitan Area Network project officially started|布隆迪首都城域网项目|驻布隆迪大使郁序忠出席布琼布拉城域网项目开工仪式|布隆迪议会通过城域网项目优贷|布琼布拉城域网项目正式开工|Speech by DONG Guangli, Chargé d'Affaires of the Chinese Embassy in Burundi during open houses Editon 2014"/>
        <s v="Angola awards 69 contracts under China’s credit line|Monitor Infrastrutture e Costruzioni|Africa Research Bulletin|ANGOLAN ENERGY SECTOR|Angolan Energy Sector|中国批出信贷额度支持安哥拉能源和水资源项目|通讯：为了让他们早日喝上干净水——记中企承建安哥拉卡宾达供水系统工程| Iª Série|国际集团三项非洲工程主体完工 获当地政府点赞|让自来水流向卡宾达的千家万户|Water Treatment Plant of Cabinda Water Supply Project in Angola Complete|安哥拉最大供水工程首批送水管道入户通水 中国铁建承建|让员工安心 让亲属放心 ——中铁二十局千名海外员工抗疫纪实|PRINCIPAIS PERSPECTIVAS DO SECTOR DAS ÁGUAS NO ÂMBITO DO PROGRAMA NACIONAL DE DESENVOLVIMENTO|HUAMBO GANHA NOVO SISTEMA DE CAPTAÇÃO DE ÁGUA|MEMORANDUM N° 16/2016 (25/01/2016)"/>
        <s v="Angola negotiates new financing and loans|Angola's new airport still at least two years away|New Luanda International Airport|New airport delayed again|Angolan Head of State checks works on new airport of Luanda|New international airport undergoes correction works|New airport in Luanda, Angola, to undergo changes|NEW ANGOLA INTERNATIONAL AIRPORT UNDER CONSTRUCTION|INSIDE AFRICA: Now is the time to invest in Africa |Angola negotiates new financing and loans|Angola bets on FOCAC 2018|China/África: Luanda e Pequim adiam negociações de cooperação para final de setembro - MIREX|Angola - Transportation (Aviation and Rail)|Luanda’s new airport in Angola aims to rival Johannesburg airport|Angola: New International Luanda Airport concluded in 2010|THE REPUBLIC OF ANGOLA U.S.$500,000,000 9.375 per cent. Notes due 2048|CREATING MARKETS IN ANGOLA|中国在非洲大盖机场 安哥拉项目恐成烂尾工程|2019年3月罗安达新国际机场工程新闻|安哥拉要求中国将其还债期延长两年 已借200亿美元|DRS Official Commitments from China through 2020|安哥拉政府与中国工商银行洽谈177亿美元新信贷安排|LUANDA NEW INTERNATIONAL AIRPORT PROJECT FLIGHT AREA ENGINEERING PART OFFICIALLY RESUMED WORK|Angola|安哥拉罗安达新国际机场项目飞行区工程正式复工|安哥拉罗安达新国际机场项目|New Luanda International Airport|Angola's new airport construction contract signed|MINTRANS announces resumption of work on the new Luanda International Airport, which should be operational in 2023"/>
        <s v="Angola Sovereign Fund announces full ownership of Caioporto, SA|FSDEA invests in Cabinda port|IJGlobal - Cabinda Port - Angola|CAIOPORTO is fully owned by the Sovereign Wealth Fund|Despacho Presidencial n.º 166/19|Despacho Presidencial n.º 66/18|Port of Caio to begin operations one year ahead of schedule|Zenu, half-brother and best ally of Isabel dos Santos|Angolan Fund says China EXIM will lend 600 million for new port|CABINDA: OBRAS DO PORTO DO CAIO DE ÁGUAS PROFUNDAS TERMINAM EM 2020|Republic of Angola Bond Prospectus from 3 May 2018|MULTIPURPOSE TERMINAL OF THE PORT OF LUANDA: Concession of the Seaport Infrastructure Investment Memorandum|安哥拉国家电视台报道公司卡约新港口项目复工复产|Angola Sovereign Fund announces full ownership of Caioporto|Angola: Where did all the money go? Part 1, a family feast|Angola sovereign wealth fund's manager used its cash for his own projects|Chinese Loans to Africa Database|THE REPUBLIC OF ANGOLA U.S.$500,000,000 9.375 per cent. Notes due 2048|CREATING MARKETS IN ANGOLA|M／LT Export Credit Insurance|ANGOLA: CAIO DEEP-WATER PORT TO START OPERATING IN 2020|安哥拉卡约新港口项目稳步推进复工复产|Global Medium Term Note Programme"/>
        <s v="Angola, wide-scale irrigation project|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安哥拉农业部灌溉项目(4个EPC项目)"/>
        <s v="Angola: Chinese company builds road in Uíge province|Govt And China Sign Financial Accord|Uncovering African Agency: Angola’s Management of China’s Credit Lines|Angola: Angola and China sign funding agreements|驻安哥拉使馆经商处视察中国路桥承建的罗安达-威热公路|Road refurbishment in Angola - 'Kifangondo – Negage'|Brief Introduction of 211 Road Project|Chinese Loans to Africa Database|UNCOVERING AGENCY: ANGOLA’S MANAGEMENT OF RELATIONS WITH CHINA|China-Angola aid relations: strategic cooperation for development?|China in Africa"/>
        <s v="ANGOLAN ENERGY SECTOR|Angolan Energy Sector|Africa Research Bulletin| Pre-export finance and prepayment finance—overview|MEMORANDUM N° 16/2016 (25/01/2016)"/>
        <s v="Angolan Energy Sector|ANGOLAN ENERGY SECTOR|Africa Research Bulletin|Credit line from China focuses on water and energy sectors in Angola|中国批出信贷额度支持安哥拉能源和水资源项目|Africa Research Bulletin - Economic Financial and Technical Series Volume 45 No 7 |MEMORANDUM N° 16/2016 (25/01/2016)"/>
        <s v="Annual Debt Management Report for the year 2016|Parliament approves loans for rural electrification|88 million ICBC addendum to the 90.4 million ICBC loan agreement in 2016|90.4 million ICBC loan agreement with Government of Ghana|2017-Annual-Debt-Management-Report|The Annual Public Debt Report for the 2018 Financial Year|Memorandum to Parliament Submitted by Ken Ofori-Atta|The Annual Debt Report for the 2021 Financial Year|The Annual Public Debt Report for the 2020 Financial Year"/>
        <s v="ANNUAL FINANCIAL STATEMENTS 2017|Infrastructure Financing Trends in Africa - 2015|Transnet signs R12bn loan to fund loco programme|Chinese banks extend reach in Africa, use local expertise【中国日报】|PRESENTATION ON MNS REPORT VOLUME 2(b) |South African non-profit publishes further Transnet and Gupta corruption allegations|Chinese Loans to Africa Database|ANNUAL FINANCIAL STATEMENTS 2016"/>
        <s v="Annual Financial Statements 2018|Annual Financial Statements 2017"/>
        <s v="Annual Financial Statements 2019|Annual Financial Statements 2020"/>
        <s v="Annual Financial Statements 2020"/>
        <s v="Annual Public Sector Debt Portfolio Report For the Year 2017/18|Public Sector Debt Statistical Bulletin No 13|Chinese Loans to Africa Database|SAIS-CARI Loans China"/>
        <s v="Annual Report Fiscal Year 2017/18|Budget 2018-19, Security &amp; The Safe City Project|Building a Safe Mauritius, the Inspiration for Heaven|SIXTH NATIONAL ASSEMBLY|Ambassador Sun Gongyi meets with representative of Huawei Southern African Branch|Commentary: China, Mauritius to open up new chapter of friendship|Create a safe country for the paradise of Mauritius|Mauritius Police |PURSUING OUR TRANSFORMATIVE JOURNEY|“In the Safe City project, things are being done on the sly, deliberately avoiding giving information”|MTAR2018.pdf|Calendar |Mauritian Police Force receive high-tech equipment – African Daily Voice|No. 04 of 2019 SIXTH NATIONAL ASSEMBLY PARLIA…3 APRIL 2019.pdf|Audit Rep 2017|STATEMENT L Statement of Contingent Liabilities in… Guaranteed.pdf|ChinaLoansToAfrica©SAIS-CARI.csv|Building a Safe Mauritius, the Inspiration for Heaven|Annual Report 2018 |Building a Safe Mauritius, the Inspiration for Heaven|2020 Annual Report|2019 Annual Report|华为在印度洋岛国影响力日益扩大：为毛里求斯打造全云平安城市|毛里求斯平安城市项目应急指挥中心启用|The Trappings of the Mauritius Safe City Project|Report of the Director of Audit on the Accounts of the Government for the Financial Year 2019-20|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
        <s v="Annual Results Presentation|GRIT Real Estate Income Group|Grit Real Estate Income Group|Grit Real Estate Income Group|Grit Real Estate secures $306m debt refinance|Standard Bank arranges sustainability-linked debt facility for Grit|FULL YEAR AUDITED CONSOLIDATED RESULTS FOR THE YEAR ENDED 30 JUNE 2021|Full details debt facilities as of 30 June 2019|Analysis of facilities and loans"/>
        <s v="Antenne du Katanga de l'Agence Congolaise des Grands Travaux - Facebook Post|2018 Annual Report|SAIS-CARI Loans China|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
        <s v="Appendix 8: Project Loans Signed in 2012|500 COMMUNITIES TO GET POWER IN UER|The Annual Public Debt Report for the 2018 Financial Year|2013_Budget_Appendix_Tables|湖南建工成功签约加纳8800万美元电网项目|Rural electrification project in Ghana gets impetus|The Annual Debt Report for the 2021 Financial Year|The Annual Public Debt Report for the 2020 Financial Year"/>
        <s v="Appendix 8: Project Loans Signed in 2012|Bui dam provides new impetus for Sino-Ghana relations|Bui Dam Hydroelectricity Project, Bui National Park, Ghana|Bui Dam 97 per cent complete|Bui Project needs additional $168m funding|Ghana 2011|Project Details|Project Milestones|STRUCTURE OF 2008 BUDGET|加纳布维水电站项目8月24日开工|中国提供优惠贷款并由中国水电建设集团承建的加纳布维水电站项目举行竣工仪式|Appendix 1: Status of Primary Convergence - Ghana| THE BUDGET STATEMENT AND ECONOMIC POLICY of the GOVERNMENT OF GHANA for the 200 9 FINANCIAL YEAR |水电建设集团签订加纳布维水电站EPC项目合同|龚建忠大使出席布维水电站竣工仪式|2013_Budget_Appendix_Tables|Policy Brief: Chinese-Financed Hydropower Projects in Sub-Saharan Africa|Dam In, Cocoa Out; Pipes In, Oil Out: China’s Engagement in Ghana’s Energy Sector|GHA:000111 SUPPLEMENTARY BU…Disbursement_Information.pdf|GHA:000111 SUPPLEMENTARY BU…ROJECT_Project_Overview.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Appendix 8: Project Loans Signed in 2012|Electricity Supply Equipment Loan Agreement Approved|Annual Progress Report for the Year 2011|Electrification of Upper West Region (EPC)|Appendix 1: Status of Primary Convergence - Ghana|162 million dollar loan approved for electrification equipment|Controversy Over $162 Million Loan|Parliament approves 162 million dollars loan agreement for electricity supply equipment|2017-Annual-Debt-Management-Report|2013_Budget_Appendix_Tables|Boosting the Power Sector in Sub-Saharan Africa|The Annual Debt Report for the 2021 Financial Year|The Annual Public Debt Report for the 2020 Financial Year"/>
        <s v="Appendix 8: Project Loans Signed in 2012|KOTOKURABA MARKET WILL BE CONSTRUCTED|Oguaa Mayor sets record straight on Kotokuraba Market Project|Ghana DCMIS Export 17 February 2018|驻加纳大使孙保红考察加纳中部省海岸角图库热巴市场改造暨新建项目|Remarks by Chinese Ambassador to Ghana H.E. Mdm. Sun Baohong at the Handing-over Ceremony of the ICT Classroom at Lady Julia ICT Knowledge Community Center|CHINESE AMBASSADOR TO GHANA, H.E. MR. SHI TING WANG PAYS A 2 DAYS WORKING VISIT TO THE CENTRAL REGION OF GHANA|Ghanaian president commissions modern market in Cape Coast|Annual Debt Management Report for the year 2016|中国政府优惠贷款实施海岸角市场改造项目竣工|Appendix 1: Status of Primary Convergence - Ghana|中国政府优惠贷款实施海岸角市场改造项目竣工|Chinese Loans to Africa Database|2013_Budget_Appendix_Tables|KOTOKORABA MARKET REDEVELOPMENT PROJECT|KOTOKORABA MARKET REDEVELOPMENT PROJECT|KOTOKORABA MARKET REDEVELOPMENT PROJECT|The Annual Debt Report for the 2021 Financial Year|The Annual Public Debt Report for the 2020 Financial Year"/>
        <s v="Appendix 8: Project Loans Signed in 2012|UG Chinese Phase 2 ICT Project Steering Committee Inaugurated|University Of Ghana Inaugurates Distance Education ICT Project Under The Chinese Phase 2 ICT Project|中国政府优惠买方信贷项目加纳大学远程教育二期竣工|Chinese Ambassador to Ghana H.E. Mdm. Sun Baohong Held a Reception for the 2017 Chinese Government Scholarship Students|Chinese government preferential buyer credit project completed the second phase of distance education at the University of Ghana|China helps Ghana boost distance learning project|中国助力加纳发展远程教育|中国助力加纳发展远程教育|China helps Ghana boost distance learning project|Ghana: China Helps Ghana Boost Distance Learning Project|中国政府优惠买方信贷项目加纳大学远程教育二期竣工|Annual Debt Management Report for the year 2016|中国政府优惠买方信贷项目加纳大学远程教育二期竣工|ICT -ENABLED DIST ANCE EDUCA TION PROJECT (PHASE II) LEGON ICT|ICT Enabled Distance Education Project|The Annual Debt Report for the 2021 Financial Year|The Annual Public Debt Report for the 2020 Financial Year"/>
        <s v="APPROCHES COMPARATIVES DE LA DEPENDANCE DU CONGO A L’EGARD DE LA FRANCE ET DE LA CHINE|water Supply Brazzaville – Supervision of Works for the Djiri Water Treatment Plants|Decree 2015-178|中、刚（布）互利合作|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刚果（布）共和国吉利水厂项目|刚果共和国吉利水厂二期新建项目顺利通过最终验收|RAPPORT N°23 SUR LE PROJET DE LOI AUTORISANT LA RATIFICATION DE L’ACCORD COMPLEMENTAIRE SUR LA RESTRUCTURATION DE LA DETTE DU CONGO ENVERS LA CHINE|ChinaLoansToAfrica©SAIS-CARI|N°23 RAPPORT SUR L'ACCORD COMPLEMENTAIRE SUR LA RESTRUCTURATION DE LA DETTE ENVERS LA CHINE (1) N°23|L'AXE BRAZZAVILLE-PÉKIN SE CONSOLIDE|Municipal works|中国机械设备工程股份有限公司刚果（布）代表处|JO Congo (www.droit-afrique.com)|Djili Drinking Water Treatment Plant Project, Congo (Brazzaville)|Production d'eau : le nouveau directeur général de la SNDE se dit préoccupé|Usine de Djiri : cérémonie de démarrage des travaux de prise d'eau|Bargaining with Beijing: A Tale of Two Borrowers| Initiative pour la Transparence dans les Industries Extractives"/>
        <s v="Aspen closes circa 3,400,000,000 equivalent syndicated facilities|Aspen closes circa 3,400,000,000 equivalent syndicated facilities"/>
        <s v="Asphaltage à Kalemie de la bretelle reliant le boulevard Lumumba au boulevard Joseph KABILA: le Gouverneur Zoé KABILA donne le go.|Le ministre près le Gouverneur du Tanganyika a visité le  projet de la bretelle reliant le boulevard Lumumba et le nouveau stade de Kalemie.|2018 Annual Report|The project connecting Kalemie Terminal - Kalemie New Stadium - Lumumba Avenue undertaken by China-Congo Infrastructure passed the temporary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sphalting of the Bukavu-Kamanyola road|China and Congo : Friends in Need| CONTROL AND SUPERVISION OF CONSTRUCTION AND MODERNIZATION WORK ON THE BUKAVU-NYANGEZI-KAMNYOLA-UVIRA ROAD (135-KM)|Projet de Construction et Modernisation de la RN5 : Bukavu - Nyangezi - Kamanyola - Uvira/Lot1 : Bukavu - Nyangezi - Kamanyola|Rapport Annuel 2015|Rapport annuel Exercice 2013|The impact of Sicomines on development in the Democratic Republic of Congo|Asphaltage de la route Bukavu-Kamanyola|Rapport Annuel 2012|drc-china infrastructure status march 2011|RN5 Construction and Modernization Project: Bukavu - Nyangezi - Kamanyola - Uvira / Lot1: Bukavu - Nyangezi - Kamanyola|https://foreignpolicymag.files.wordpress.com/2018/06/01911-sicomines-workingpaper-landry-v6.pdf|Rapport Annuel 2018|Rapport de Conciliation ITIE RDC 2015 - signé.pdf|Rapport Annuels 2017|Rapport Annuel 2017|Chinese Loans to Africa Database|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ssessing the Chinese Influence in Ghana Angola, and Zimbabwe:  The Impact of Politics, Partners, and Petro|Ghana 2011|CHINA’S DEVELOPMENT INITIATIVES IN GHANA, 1961-2011"/>
        <s v="AUDITOR GENERAL ON THE ACCOUNTS OF THE REPUBLIC|REPORT OF THE COMMITTEE ON GOVERNMENT ASSURANCES FOR THE FIFTH SESSION OF THE TWELFTH NATIONAL ASSEMBLY|CHINA'S EXIM BANK HALTS FUNDING FOR KK AIRPORT AMID FEARS ZAMBIA MIGHT DEFAULT ON PAYMENTS.|中国对外承包工程国别（地区）市场报告2019-2020.pdf|Attorney General didn’t approve revised $360m KKIA upgrade contract, reveals AG’s report|李杰大使赴中航国际恩多拉机场项目调研考察|MEASURES TAKEN BY THE GOVERNMENT ON THE IMPLEMENTATION OF LOAN FINANCED PROJECTS"/>
        <s v="Avid D'appel public a manifestation d'interet pour l'assistance|Benin IMF staff report 2018|COOPERATION SINO-BENINOISE : L’AMBASSADEUR PENG JINGTAO DRESSE UN BILAN SATISFAISANT|   La Chine et le Bénin ont une coopération fructueuse |Benin 2019 Bond Prospectus|Bénin: La société chinoise AVIC préssentie pour construire l’aéroport international de Glo-djigbé   |Aéroport de Glo Djigbé : Wadagni détaille les caractéristiques techniques du projet|CONSTRUCTION DE L’AÉROPORT INTERNATIONAL DE GLO-DJIGBÉ|Bénin : la construction du nouvel aéroport de Glo-Djigbé démarrera en décembre et se terminera en 2020|Le Bénin peaufine le projet de construction de l’aéroport de Glo-Djigbé|《西非华声》 I 贝宁：政府决定延期建设Glo-Djigbé国际机场|【动态】 口行代表团调研贝宁新机场项目 |2019 Project Management and Planning Report for the Benin Glo Djigbé International Airport Construction Project|贝宁格鲁-吉贝新国际机场项目|后永宁李志琤赴贝宁考察|Benin 2021 Bond Prospectus|《西非华声》 I 贝宁：Glo-Djigbé机场已完成建设|Green light for new Benin airport|Scoping Report Textile Unit Park - Glo-Djibé Industrial Zone, Benin|Aéroport de Glo-Djigbé : Ayadji apporte des clarifications sur la suspension du Projet. L'Evénement Précis|Stéphane Gasne Resume|IMPLEMENTATION COMPLETION AND RESULTS REPORT IDA‐44240 ON A CREDIT IN THE AMOUNT OF SDR 15.7 MILLION (US$25 MILLION EQUIVALENT) TO THE REPUBLIC OF BENIN FOR THE COMPETITIVENESS AND INTEGRATED GROWTH OPPORTUNITY PROJECT (CIGOP) |中国进出口银行贝宁新国际机场项目选聘律所项目成交结果公告|Boya Shen|PROGRAMME D’ACTIONS DU GOUVERNEMENT 2021-2026|BENIN RAPPORT D’ASSISTANCE TECHNIQUE—EVALUATION DE LA TRANSPARENCE DES FINANCES PUBLIQUES|INVESTIR AU BÉNIN, LA PORTE D’ENTRÉE DE L’AFRIQUE DE L’OUEST|L’Ambassadeur de la Chine, Jingtao Peng invité de « Sous l’arbre à palabre »: « Les réformes ont changé l’image du Bénin à l’extérieur »|Coopération sino-béninoise: L’ambassadeur Peng Jingtao dresse un bilan satisfaisant|Green light for new Benin airport|Inconstitutionnalité de la loi sur le PPP : Les conséquences sur le Pvi et l’aéroport de Glo Djigbé|La Tribune LE MAGAZINE DU N°05 JANVIER 2018|Grand Format Bénin : l’aéroport Glo-Djigbé attendu pour la fin 2020|Bénin : le gouvernement justifie le retard à la construction de l’aéroport international de Glo-Djigbé"/>
        <s v="BALANCE DES PAIEMENTS ET POSITION EXTERIEURE GLOBALE, Togo 2016|BUDGET DE L'ETAT ---------- GESTION 2015 --- DEPENSES|Rapport Sur L'Aide Publique au Developpement RAPD 2015|BALANCE DES PAIEMENTS ET POSITION EXTERIEURE GLOBALE|ChinaLoansToAfrica©SAIS-CARI.csv|China Overseas Development Finance"/>
        <s v="Banks, mainly DFIs, lend €900m to Cameroon hydro plant|Proximo EMEA Deals of the Year 2018: The deals that punched above their weight|Please contact us to get a copy of this content|Hydropower in Cameroon: made possible through local banks’ participation &amp; novel infrastructure financing|Cameroon: Nachtigal takes major step forwards|Cameroon Nachtigal Hydropower Project - WorldBank|Document of The World Bank| IFC Arranges Financing for Transformational Cameroon Hydropower Project|Proximo EMEA Deals of the Year 2018: The deals that punched above their weight|B a n k s , m a i n l y D F I s , l e n d € 9 0 0 m t o C a m e r o o n h y d r o p l a n t|Document of The World Bank|Cameroon Nachtigal Hydropower Project (|INDEMNITY AGREEMENT between REPUBLIC OF CAMEROON and INTERNATIONAL BANK FOR RECONSTRUCTION AND DEVELOPMENT|Cameroon - Nachtigal Hydro Power Project|NHPC|Nachtigal Hydroelectric Power Station"/>
        <s v="Bartering Globalization: China’s Commodity- backed Finance in Africa and Latin America|Angola and China:  A Pragmatic Partnership|Chinese Financial Assistance in Angola|(EN) Chinese financial support to Angola approaches US$ 7 billion|China and Angola Strategic partnership or marriage of convenience?|Uncovering African Agency: Angola’s Management of China’s Credit Lines|Chinese involvement in Angola|Building Bridges: China's Growing Role as Infrastructure Financier for Sub-Saharan Africa|Building Bridges: China's Growing Role as Infrastructure Financier for Sub-Saharan Africa|Economic Diversification in Africa A Review of Selected Countries: A Review of Selected Countries|(EN) Angola: First section of Luanda highway opens December|Angola owes US$5.6 billion of its loans from Chinese financial institutions|Bartering Globalization: China’s Commoditybacked Finance in Africa and Latin America|中国国家副主席访问安哥拉|中国贷款在安哥拉电力部门使用率最高|Country brief Angola|中非金融合作新进展|中国与安哥拉能源合作中非合作良好示范|中华人民共和国商务部与安哥拉共和国财政部关于两国经贸合作特殊安排的框架协议（安哥拉2003.11.28）|中国进出口银行苏中副行长出席非洲开发银行第40届年会|12月21日，中国进出口银行苏中副行长与安哥拉财政部部长德莫赖斯进行了工作会谈。双方就实施安哥拉买方信贷总协议及各单项贷款协议的具体内容交换了意见。|中国进出口银行苏中副行长访问安哥拉|Assessing the Chinese Influence in Ghana Angola, and Zimbabwe:  The Impact of Politics, Partners, and Petro|China and Oil-backed Loans in Angola: The Real Story|Building Bridges: China's Growing Role as Infrastructure Financier for Sub-Saharan Africa|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China‟s Growing Relationship  With Francophone Africa|IDS_Average interest on new external debt commitments|IDS_Average_grace_period_and_maturity_on_new_external_debt_commitments|World Bank DRS Extract Sep 2021 -- Chinese Loan Commitments from 2013 to 2019|Global Medium Term Note Programme|Court Papers Open Rare Window Into Role of Graft in China’s Overseas Lending"/>
        <s v="Bartering Globalization: China’s Commodity- backed Finance in Africa and Latin America|Chinese Financial Assistance in Angola|China and Angola Strategic partnership or marriage of convenience?|Uncovering African Agency: Angola’s Management of China’s Credit Lines|Angola and China: A Pragmatic Partnership|Bartering Globalization: China’s Commoditybacked Finance in Africa and Latin America|中国贷款在安哥拉电力部门使用率最高|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IDS_Average interest on new external debt commitments|IDS_Average_grace_period_and_maturity_on_new_external_debt_commitments|World Bank DRS Extract Sep 2021 -- Chinese Loan Commitments from 2013 to 2019|Global Medium Term Note Programme"/>
        <s v="Beijing flexes muscle|Ivory Coast Starts Highway Project With $100 Million China Loan|Eximbank lends 244 million dollars for infrastructure in Abidjan|Chine : dix milliards de dollars pour la Côte d'Ivoire|I.Coast says get $114 mln loan from China's Exim|National Daily Press Review - Abidjan [press release]|I.Coast says get $114 mln loan from China's Exim|Economic Infrastructure: Speech by Minister Patrick Achi |科特迪瓦总理敦坎视察我中资公司承建的阿比让-大巴萨姆高速公路项目|科特迪瓦总理一行视察中机公司（CMEC）承建的阿比让-大巴萨姆高速公路项目现场|科特迪瓦总统参加我优买贷款公路项目开工仪式|Banking in Africa: Delivering on Financial Inclusion, Supporting Financial Stability|Beijing state banks to lend billions to Ouattara|China Machinery Engineering Corporation's 2012 Annual report|February 2018 Export from the Government of Ivory Coast's Aid Management Platform|唐卫斌大使视察阿比让-大巴萨姆高速公路工地|唐卫斌大使视察阿比让-大巴萨姆高速公路工地|科特迪瓦与中国关系处于巩固深化阶段|科特迪瓦总理敦坎视察我中资公司承建的阿比让-大巴萨姆高速公路项目|科特迪瓦阿比让-大巴萨姆高速公路全线通车|Abidjan-Grand Bassam Highway in Cote d'Ivoire Open to Traffic|Chinese Loans to Africa Database|驻科特迪瓦大使魏文华出席中科贷款项目签字仪式|Beijing state banks to lend billions to Ouattara|AUTOROUTE ABIDJAN BASSAM_ADVANCEMENT|Construction de l'autoroute ABIDJAN - BASSAM|Construction of the ABIDJAN - BASSAM highway|Disbursement Details Under The Chinese Government Concessional Loan and Preferential Buyer Credit|DECRET N° 2012-586"/>
        <s v="Belt and Road Cooperation: Shaping a Brighter Shared Future|塞 内加 尔 加 姆 尼 亚久 工 业 园 二 期 工 程 勘 察 设计 招 标 公 告|中机中联成功中标塞内加尔加姆尼亚久工业园Ⅱ期项目|塞内加尔加姆尼亚久工业园二期工程勘察设计招标公告|四川省铁路产业投资集团公司|PCP Senegal_2018 Annual Report|PCP_Senegal_2020|Les travaux de la deuxième phase du parc industriel intégré de iamniadio lancés|Sénégal : 60 milliards FCFA pour la seconde phase du parc industriel de Diamniadio|Phase-2-de-la-Plateforme-Industrielle-de-Diamniadio-A-travers-ce-projet|Sénégal : le président lance la 2ème phase du parc industriel financé par la Chine|塞内加尔加姆尼亚久工业园二期项目钢结构制作安装工程招标公告|塞内加尔加姆尼亚久工业园二期项目开工建设| 塞内加尔加姆尼亚久工业园二期项目举办开工仪式|07 July 2021 集团公司承建的塞内加尔工业园二期项目举行开工庆典|中地海外集团塞内加尔公司|进出口银行的非洲足迹—塞内加尔篇|Macky Sall on Twitter|构建中非命运共同体_中国进出口银行| Advancing Industrialization|Parc industriel de Diamniadio|Phase two of China-aided Diamniadio Industrial Park project launched in Senegal"/>
        <s v="BENBAN PHOTOVOLTAIC COMPLEX|Nine lenders back Egypt solar FiT projects|ACCIONA AND SWICORP COMPLETE THE ASSEMBLY OF THREE PHOTOVOLTAIC PLANTS UNDER THEIR OWNERSHIP IN EGYPT|China's renewable energy company completes construction of 3 plants in Egypt|League Tables|IFC-Led Consortium Invests $653 Million to Support the World’s Largest Solar Park in Egypt|Sharkawy-Sarhan-Master-Submissions-Form-2018|MESIA-Awards-2017-Adviser-or-Arranger-of-the-Year-Submission.docx  1  2  3  4|一带一路”最佳项目评选|Benban.docx|TBEA Nubian Suns Solar Projects|Ennerray has developed and is going to construct 116 MW as part of the Benban Solar Park in Egypt – pv magazine International|Lamyaa H. Gadelhak _ People _ Baker McKenzie|ICBC comes in on debt syndicate for Benban Solar Park in Egypt _ The Asset|Egypt closes solar FIT 2 at half the price _ Case Studies _ IJGlobal|SCALING INFRASTRUCTURE - EGYPT|Investment data export - CDC Group|Inara aims to implement projects worth $300m in 5 years"/>
        <s v="Benin gets 130 mln USD loan from China for road rehabilitation|驻贝宁大使刁鸣生出席中国援建项目竣工仪式|Portefeuille détaillé des Projets Actifs au 30 septembre 2016|刁鸣生大使出席援贝宁阿-博公路二标段交接仪式|驻贝宁大使刁鸣生视察贝宁阿卡萨多—博伊贡公路项目|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刁鸣生大使出席援贝宁阿-博公路二标段交接仪式|贝宁政府公共工程部致函表彰新兴集团并颁发嘉奖令|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DECRET N'2013-343 DU 30 AOUT 2013|驻贝宁大使陶卫光出席中国援贝阿—博公路二、三标段开工仪式|Chinese Loans to Africa Database|Benin 2019 Bond Prospectus|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Liste de prêts des institutions gouvernementales chinoises de 2000 à 2017"/>
        <s v="Benin gets 130 mln USD loan from China for road rehabilitation|驻贝宁大使刁鸣生出席中国援建项目竣工仪式|Portefeuille détaillé des Projets Actifs au 30 septembre 2016|刁鸣生大使出席援贝宁阿-博公路二标段交接仪式|驻贝宁大使刁鸣生视察贝宁阿卡萨多—博伊贡公路项目|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刁鸣生大使出席援贝宁阿-博公路二标段交接仪式|贝宁政府公共工程部致函表彰新兴集团并颁发嘉奖令|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驻贝宁大使陶卫光出席中国援贝阿—博公路二、三标段开工仪式|Chinese Loans to Africa Database|Benin 2019 Bond Prospectus|Liste de prêts des institutions gouvernementales chinoises de 2000 à 2017|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
        <s v="Benin government signs two cooperation agreements with China|Liste de prêts des institutions gouvernementales chinoises de 2000 à 2017"/>
        <s v="Benin's president inaugurates China-funded Cotonou Administrative Towers|驻贝宁大使耿文兵陪同亚伊总统出席贝宁行政大楼建设项目奠基仪式|Passive agents? Bureaucratic agency in Africa-China negotiations: A case study of Benin|Benin's president inaugurates China-funded Cotonou Administrative Towers|Congress Centre of Cotonou, Benin|LOI NO2OII-07 DU 06 JUILLET 2OII|DECRET N'2OIO. 4O3 DU 24 SEPTEMBRE 2010|驻贝宁大使陶卫光出席中国援贝政府办公楼交付仪式|驻贝宁大使耿文兵陪同亚伊总统出席贝宁行政大楼建设项目奠基仪式|利用中国政府优惠贷款建设的贝宁政府办公楼今日奠基|驻贝宁大使陶卫光出席中国援贝政府办公楼交付仪式|贝宁科特努行政办公大楼|DECRET N'2OIO. 4O3 DU 24 SEPTEMBRE 2010|Quarante ans de cooperation sino-beninoise en 10 points|Liste de prêts des institutions gouvernementales chinoises de 2000 à 2017|DECRET N'20I1-48I DU 08 JUILLET 2011|Loi n° 2011-07"/>
        <s v="Both Houses of the Parliament have ratified a Complementary Agreement on the Restructuring of Congo's debt to China by 1, 479.83 billion FCFA.|Résumé de l'Accord de restructuration de la dette du Congo envers la Chine|驻刚果（布）大使夏煌陪同刚政要考察中刚合作项目|Decree 2015-178|China's Bilateral Relations with Its Principal Oil Suppliers|刚大工部及计划部两位部长考察中企项目|Congo : un accord de coopération de 200 millions de yuans signé avec la Chine|La Chine offre deux Tours jumelles de 30 étages au Congo|进出口银行贷款支持刚果（布）社会经济发展项目|北京建工中西非最高楼建设稳步推进|北京建工以质量为本打造刚果河畔新地标(组图)|习近平主席特使陈政高莅临三鑫幕墙海外分公司项目 —刚果双子塔工地考察|习近平主席特使陈政高参观北京建工刚果（布）分公司项目|Loi n.14-2015 du 24 Septembre 2015|EXIMBANK China |N°23 RAPPORT SUR L'ACCORD COMPLEMENTAIRE SUR LA RESTRUCTURATION DE LA DETTE ENVERS LA CHINE (1) N°23|Mpila|Bargaining with Beijing: A Tale of Two Borrowers|Chinese Loans to Africa Database|驻刚果（布）使馆组织参观布拉柴维尔商务中心项目|刚果（布）布拉柴维尔商务中心| Initiative pour la Transparence dans les Industries Extractives"/>
        <s v="Botswana: Morupule B Power Project, ESIA Executive Summary|http://www.worldbank.org/projects/P112516/botswana-morupule-b-generation-transmission-project?lang=en|http://72.167.255.126/index.php?sid=6&amp;aid=1321&amp;dir=2012/June/Tuesday26|http://www.afdb.org/en/projects-and-operations/project-portfolio/project/p-bw-fa0-001/|Botswana signs economic, energy agreements with China|China Extends Another Grant to Country|http://search.proquest.com.gate2.library.lse.ac.uk/docview/862927532/13E943EEF1E2EACFA73/5?accountid=9630|Morupule B power station|Another 300MW extension for Morupule B |Botswana - BW:Morupule Generation and Transmission (English)|China's ICBC, Standard Bank sign Morupule deal|ANNUAL STATEMENTS OF ACCOUNTS (ASA) FOR THEFINANCIAL YEAR ENDED 31 MARCH 2018|Last Generator Set of Botswana Morupule B Project Delivered|Implementation Status &amp; Results Botswana - Morupule B Generation and Transmission Project (P112516)|Implementation Completion Report (ICR) Review|博茨瓦纳莫鲁卜勒B燃煤电站项目正式开工|（商务部）博茨瓦纳莫鲁卜勒B燃煤电站项目正式开工|ICBC Makes another Inroad on Investment Banking Business|Cooperation between ICBC and Standard Bank of South Africa Enters Its Prime|Cooperation Agreement (Botswana – Morupule B Power Project) between CHINA EXPORT AND CREDIT INSURANCE CORPORATION and INTERNATIONAL BANK FOR RECONSTRUCTION AND DEVELOPMENT|BANQUE AFRICAINE DE DÉVELOPPEMENT PROJET: Projet de centrale d’énergie Morupule B |Financing Power in Sub-Saharan Africa|BOTSWANA POWER CORPORATION ANNUAL REPORT 2010|Accelerating Electricity Access Botswana Power Corporation Annual Report 2019|Morupule B power station|2nd Africa Finance: Standard Bank Project Finance Workshop|IMPLEMENTATION COMPLETION AND RESULTS REPORT (IBRD-78010, G-2030,TF-13099)|中国工商银行对非最大额度贷款协定在博签署|Botswana Power Corporation Annual Report 2107|驻博茨瓦纳大使赵彦博赴莫鲁卜勒B电站开展调研|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ChinaLoansToAfrica©SAIS-CARI.csv|BPC Annual Report 2020: A 50 Year Journey of Powering Botswana|China Investment 'Picking Up Pace'|Botswana to sell struggling Chinese-built power plant|Cooperation between ICBC and Standard Bank of South Africa Enters Its Prime|Financial Solutions: Partial Credit Guarantee|Implementation Completion Report (ICR) Review, BW: Morupule Generation and Transmission|Morupule B: Emergency powers|ICBC cooperates with Standard Bank on 65 projects|Transactional products and services and services|Power plant deal lights the way for project finance|Standard Bank Group Investor Conference, Beijing, May 2010: Africa|Power Indaba 2009|BOTSWANA POWER CORPORATION ANNUAL REPORT 2021: Moving Towards a Sustainable Future|Standard Bank Group, UBS Global Financial Services Conference"/>
        <s v="Boubacar Diakité Profile|Infrastructure, Construction, and Transportation |塞内加尔联合国西非办公楼项目开工|联合国秘书长古特雷斯视察中企承建的联合国西非办公楼项目|金磨石案例：联合国秘书长古特雷斯视察中国企业承建的联合国西非办公楼项目|联合国秘书长古特雷斯视察中企承建的联合国西非办公楼项目|The basement of the Weihai International Senegal United Nations Organization in West Africa office building project was capped ahead of schedule|Senegalese Foreign Minister Visits UN Office Building Construction Site|United Nations House Project in Senegal Topped Out|United Nations House, Senegal|United Nations House, Senegal Project Sheet|Madani Maki TALL, PCA of Envol Immobilier Senegal: “The time of African expertise”|Envol Immobilier - Envol City|MAISON DES NATIONS UNIES DIAMNIADIO SÉNÉGAL|Brochure Envol|DÉCRET N° 2019-1316 DU 21 AOÛT 2019 APPROUVANT LA CONVENTION DU 16 AOÛT 2019 ACCORDANT UNE GARANTIE À LA BANQUE ICBC DANS LE CADRE DE LA CONVENTION DE CRÉDIT LA LIANT À LA SOCIÉTÉ ENVOL PARTENARIATS SA|[JuriAfrica Search Results]|塞内加尔联合国办公楼项目贷款协议正式签署"/>
        <s v="BU_PITCH_ENGLISH_2018.xlsx|CGGC-Contracted Hydropower Plant in Ethiopia Starts Operation|Civil engineering construction of Ethiopia GD-3 Dam proceeds into sprint stage|Amendment 1 &amp; 2|Ethiopian high officials visits GD-3 project|Ethiopian GD-3 TBM equipment officially starts|EPC Contract for the Genale-Dawa(GD3) Multipurpose hydropower Project|Ethiopia to commission the Genale Dawa III hydroelectric dam|የገናሌ ዳዋ IIIየኤሌክትሪክ ኃይል ማመንጫ ግድብ በጥሩ ሁኔታ ውሃ በመያዝ ላይ ይገኛል|Genale Dawa III Hydro Power Project dams water in momentum|Great walls over African rivers: Chinese engagement in African hydropower projects|Ethiopian GD-3 Project Department Commended by EEP|Ethiopian PM inaugurates Chinese-built 254 MW hydro dam|Updates on Major Hydro Power Projects in East Africa|CGGC signs a 3b yuan deal with Ethiopia|埃塞GD-3水电站工程首台机组带电试验顺利完成|埃塞GD-3工程实现首台机组正式并网发电|埃塞俄比亚GD-3水电站首台机组正式并网发电|Ethiopian GD-3 Hydropower Station Enjoys a Successful Start-up of Its First Generator Unit|China loans $326 million USD for Genale Dawa Hydroelectric Power Station to Ethiopia|由中企修建的埃塞大型水电站即将完工|Glancing Ethiopia’s Move in Producing, Diversifying Energy|The state of ongoing hydropower projects in Ethiopia|Great walls over African rivers: Chinese engagement in African hydropower projects|Genale Dawa III Hydro Power Project dams water in momentum|Genale Dawa III Hydro Power Project dams water in momentum|Public Sector Debt Statistical Bulletin: Bulletin No. 7 (2006/07-2010/11)|Public Sector Debt Statistical Bulletin - No.7|Chinese Loans to Africa Database|Geneale-Dawa-Multi purpose Hydro Electric Project|China Loans to Africa|Genale-Dawa III Multipurpose Hydropower Project|Genale-Dawa 3 Hydropower Project"/>
        <s v="Bui Dam Hydroelectricity Project, Bui National Park, Ghana|Bui Dam 97 per cent complete|Appendix 8: Project Loans Signed in 2012|Bui dam provides new impetus for Sino-Ghana relations|Bui Project needs additional $168m funding|Sun Baohong, Ambassador to Ghana, inspects the China Hydropower Ghana Buwe Hydropower Project|Ghana DCMIS Export 17 February 2018|THE BUDGET STATEMENT AND ECONOMIC POLICY of the GOVERNMENT OF GHANA for the 2009 FINANCIAL YEAR|Project Details|Project Milestones|STRUCTURE OF 2008 BUDGET|Appendix 1: Status of Primary Convergence - Ghana|加纳布维水电站项目8月24日开工|水电建设集团签订加纳布维水电站EPC项目合同|Government of Ghana 2018 Bond Prospectus|中国水电建设集团获评加纳2015年度最佳工程方案实施奖|加纳石油有限公司将向中国援加布维水电站项目建设提供油料|Policy Brief: Chinese-Financed Hydropower Projects in Sub-Saharan Africa|Dam In, Cocoa Out; Pipes In, Oil Out: China’s Engagement in Ghana’s Energy Sector|GHA:000111 SUPPLEMENTARY BU…ROJECT_Project_Overview.pdf|GHA:000111 SUPPLEMENTARY BU…Disbursement_Information.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Bulletin Statistique de la Dette No.11|Rapport Annuel 2017|Tsarasaotra - Ivato: Resumption of works|Infrastructures : La nouvelle route Tsarasaotra Ivato enfin ouverte à la circulation|Finances Publiques|中国港湾3.pdf|La voie rapide reliant Tsarasaotra à l’aéroport d’Ivato enfin ouverte|Bras de fer entre CHEC et le ministre des finances|China's CHEC is getting impatient|Bras de fer entre CHEC et le ministre des finances|中国港湾2.pdf|Le Chinois CHEC à la rescousse du sommet de la Francophonie|Tug of war between CHEC and finance ministry|La voie rapide reliant Tsarasaotra à l’aéroport d’Ivato enfin ouverte|Transformation numérique : Madagascar bénéficie du soutien de la Banque Mondiale|中国港湾.pdf|BULLETIN STATISTIQUE DE LA DETTE| B ULLETIN S TATISTIQUE DE LA D ETTE|Bulletin Statistique de la Dette Nº 22 (Décembre 2021)|https://www.sohu.com/a/499556340_267106|中资企业在马达加斯加承建的一公路项目顺利完成移交|Loi n°2018-023|Document Budgetaire: ANNEXE AU PROJET DE LOI N°034/2018 DU 24 OCTOBRE 2018 PORTANT  LOI DE FINANCES POUR 2019"/>
        <s v="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中国进出口银行融资支持的“智慧布基纳法索”项目开工|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驻布基纳法索大使李健拜会布总理达比雷|中国进出口银行智慧布基纳法索项目选聘律所项目变更公告（第二次）|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
        <s v="Burundi/Coopération : 11ème Session de la Commission Mixte de Coopération Sino-burundaise|L’AN 2015|Burundi: Accord de coopération avec la Chine de 150 millions de Yuans|La Chine et le Burundi s'engagent à renforcer la coopération à l'ouverutre d'une explositon de photos|中华人民共和国政府与布隆迪政府经济技术合作协定9月16日在布琼布拉签署"/>
        <s v="Cabinet Decisions taken on 10 November 2006|Table F1: Public Sector Debt|http://www.gov.mu/portal/site/MOFSite/menuitem.37d33af2d526d8f4e0aad110a7b521ca/?content_id=092494de88aaf010VgnVCM1000000a04a8c0RCRD|http://www.gov.mu/portal/site/Mainhomepage/menuitem.a42b24128104d9845dabddd154508a0c/?content_id=fb5394de88aaf010VgnVCM1000000a04a8c0RCRD"/>
        <s v="Cabinet Decisions taken on 28 May 2004|Rose Belle, Mauritius |La coopération Chine-Maurice prend un nouvel essor"/>
        <s v="Cabinet Endorses 10 Million Dollars Loan Agreement With Chinese Bank for Exports And Imports| The Cabinet Approves a Report on Minerals and a Financing Agreement between Sudan Government &amp; China|تاريخ المصادقة|Chinese Loans to Africa Database|تاريخ المصادقة"/>
        <s v="Cameroon - Transport Sector Support Programme - Phase III: Construction of the Ring Road - Project Appraisal Report"/>
        <s v="Cameroon Government Buys 120 Road Construction Caterpillars From China|China gives Cameroon over 7m-dollar non-interest loan|Cameroon's Development Assistance Database|Cameroon- 2011|Cameroon Matgenie company rehabilitation Project|Supplementary Agreement to Preferential Buyer Credit Loan Agreement on Cameroon Matgenie Company Rehabilitation Project|Preferential Buyer Credit Loan Agreement on Cameroon Matgenie Company Rehabilitation Project|FICHE D’INFORMATION DE PROJET DAD|喀麦隆120台工程机械采购项目举办交接仪式|Annuaire Statistique du Cameroun 2011, Chapitre 31: Cooperation Internationale|SINOMACH Heavy Industry Exported 120 Units of Equipment to Cameroon|Matgenie Undergoes Renaissance|http://www.africaneconomicoutlook.org/fileadmin/uploads/aeo/Country_Notes/2011/Full/Cameroon.pdf|http://www.businessincameroon.com/categories/53-news/241-china-cameroon-a-win-win-partnership|http://global.factiva.com/aa/?ref=BBCAP00020100328e63s000rt&amp;pp=1&amp;fcpil=en&amp;napc=S&amp;sa_from=|State visit of the President of the Republic of Cameroon H. E. Paul BIYA to China|Rapport DAD-Cameroon sur l’Aide au Développement 2012-2013|China Eximbank PBC No. (2010) 6 Total No. (113)|喀麦隆120台工程机械采购项目举办交接仪式|Mapping Chinese Development Assistance in Africa: An Analysis of the Experiences of Cameroon|Government of Cameroon 2020 Register of Chinese Loans and Borrowing Terms"/>
        <s v="Cameroon Infastructure Report Q1|Cameroon's Development Assistance Database|Cameroon Infrastructure Report Q2 2014|Cameroon, China Eximbank sign $467 million loan|Cameroon- 2011|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Douala-Yaoundé Superhighway, Chinese Contractor Awaits Okay from Gov’t|Cameroon, China Eximbank sign $467 million loan|Africa Yearbook Volume 9: Politics, Economy and Society South of the Sahara|Road infrastructure spending in Cameroon likely to be prioritised in 2017 after collapse of Yaoundé-Douala bridge|Conflict Between Companies Stall Yaounde-Douala Road Construction|Yaoundé-Douala Motorway: The company says it is determined to move forward in the works despite everything|China First Highway Engineering to build Yaoundé-Douala highway|Government Bond of the Republic of Cameroon|喀麦隆公共工程部长考察雅温得-杜阿拉高速公路建设项目一期|雅温得-杜阿拉高速公路建设项目一期跟踪与指导委员会第三次会议在雅温得召开|Construction of the Yaoundé-Douala highway (Phase I: Yaoundé - Botmakak, len. 80 km|中国进出口银行向喀麦隆提供贷款建设雅温得-杜阿拉高速公路|Construction and operation of the Yaounde-Douala motorway, phase 2. An opportunity presented by MINTP at the Yaoundé International Economic Conference|Yaounde-Douala Motorway. 60% of First Phase|Progress of the Yaounde-Douala Highway Project|China First Highway Engineering to deliver first 60 km of Yaoundé-Douala road in 2020|喀麦隆雅温得-杜阿拉高速公路建设项目有望于4月15日之前正式开工|China–Cameroon relations: Fortunes and limits of an old political complicity|PREFERENTIAL BUYER CREDIT LOAN AGREEMENT ON CAMEROON YAOUNDE-DOUALA HIGHWAY (PHASE I) PROJECT|State visit of the President of the Republic of Cameroon H. E. Paul BIYA to China|Rapport DAD-Cameroon sur l’Aide au Développement 2012-2013|CHINA EXIMBANK PBC NO. (2012) 10TOTAL NO.(198) 1420303052012210261|Yaound?-Douala highway phase 1 construction in Cameroon 98% complete|Government of Cameroon 2020 Register of Chinese Loans and Borrowing Terms|China Loans to Africa|1.6 billion FCfa blocks Douala-Yaoundé road construction project|Le chinois Cfhec reprend ses activités sur l’autoroute Yaoundé-Douala après un arrêt des travaux pour défaut de paiement|Yaoundé-Douala highway : Phase 1 expected to be delivered by December 31, 2020|COVID 19 PANDEMIC AND PROGRESS OF THE YAOUNDÉ-DOUALA HIGHWAY IN CAMEROON"/>
        <s v="Cameroon secures loan from China to extend fiber network.(FINANCING)|Cameroon: CamTel Gets $81.4 million Loan from China|Cameroon secures loan from China to extend fibre network|Camtel optical fiber network to be expanded|Cameroon to extend fibre network|喀麦隆总统授权与中国进出口银行签署光纤骨干网扩容项目贷款协议|我与喀麦隆签署关于提供优惠贷款实施光缆骨干传输网扩容项目的政府间框架协议|BACKBONE EXPANSION PROJECT|Cameroon on course for emergence |Government Concessional Loan Agreement on Cameroon Backbone Expansion Project|Government Concessional Loan Agreement on Cameroon Backbone Expansion Project PART 2|Government Concessional Loan Agreement on Cameroon Backbone Expansion Project PART 3|US EXIM Bank Information Sheet|China Eximbank GCL No. (2014) 28 Total No. (531)|Government of Cameroon 2020 Register of Chinese Loans and Borrowing Terms"/>
        <s v="Cameroon to install more off-grid and grid-connected solar capacity|Bank of China backs Cameroon solar|CAMEROON|Magistrature |Facts and Figures Solar Energy Western Africa 2017|https://www.reuters.com/article/us-cameroon-solar-feature/electricity-hungry-cameroon-boosts-solar-energy-in-push-for-rural-power-idUSKCN1PM0X6 |Enerray to develop 30 MW project in Cameroon|DAD Cameroon |En 2020, le Cameroun a engrangé 1,12 milliard de FCFA grâce à 16 758 branchements aux systèmes solaires photovoltaïques |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华为承建的喀麦隆莫沃莫卡村太阳能电站项目造福上万村民|喀麦隆水资源和能源部长谈电力和自来水问题|Optimal Electricity Cost &amp; Active Safety|喀麦隆信息周刊|Microgrids and electrification|华为为喀麦隆12万人口带来光明|SAIS-CARI Loans China|Government of Cameroon 2020 Register of Chinese Loans and Borrowing Terms|DRS Official Commitments from China through 2020|The minister of Water and Energy before the committee on Finance and the Budget of the national assembly "/>
        <s v="Cameroon- 2011|Mapping Chinese Development Assistance in Africa|PRC Agreements with Foreign Countries |Cameroon Receives 3.2 Billion FCFA interest-free loan from China|Annuaire Statistique du Cameroun 2011, Chapitre 31: Cooperation Internationale|Accord de coopération Economique et Techn. Ass. N°2010­01 et N°2010­03|Portefeuille de la dette publique du Cameron au 31 Decembre 2020 et Viabilite a l'horizon 2030|China Loans to Africa"/>
        <s v="Cameroon: Electrification By Photovoltaic System - Project Takes Shape|Cameroon to install more off-grid and grid-connected solar capacity|Énergie: 166 localités éclairées grâce au système solaire photovoltaïque|Cameroun - Energie. Le chinois Huawei lance un projet d'électrification solaire dans 1000 localités rurales au Cameroun|Le chinois Huawei lance un projet d'électrification solaire dans 1000 localités rurales au Cameroun|VOLTATIC : POUR UN ACCÈS À L’ÉNERGIE POUR TOUS|Electrification by Photovoltaic System:Project Takes Shape|China promotes solar energy in Cameroon|Cameroun - Energie. Le chinois Huawei lance un projet d'électrification solaire dans 1000 localités rurales au Cameroun|China promotes solar energy in Cameroon|China promotes solar energy in Cameroon|Project of electrification of 350 localities by photovoltaic energy|RAPPORT DU MINISTERERAPPORT DU MINISTEREDE LA JUSTICE SUR LÊETATDE LA JUSTICE SUR LÊETATDES DROITS DE LÊHOMMEDES DROITS DE LÊHOMMEAU CAMEROUN EN 2017AU CAMEROUN EN 201|MODELETYPE D’EXPLOITATION D’UN MINI-RESEAU PHOTOVOLTAIQUE CONSTRUIT DANS LE CADRE DUPROJET D’ELECTRIFICATION DE 166 LOCALITES PAR SYSTEME PHOTOVOLTAIQUE|MODELETYPE D’EXPLOITATION D’UN MINI-RESEAU PHOTOVOLTAIQUE CONSTRUIT DANS LE CADRE DUPROJET D’ELECTRIFICATION DE 166 LOCALITES PAR SYSTEME PHOTOVOLTAIQU|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华为承建的喀麦隆莫沃莫卡村太阳能电站项目造福上万村民|喀麦隆水资源和能源部长谈电力和自来水问题|Optimal Electricity Cost &amp; Active Safety|喀麦隆信息周刊|Microgrids and electrification|华为为喀麦隆12万人口带来光明|SAIS-CARI Loans China|The minister of Water and Energy before the committee on Finance and the Budget of the national assembly "/>
        <s v="Cameroon: Kribi-Lolabé Double Carriage Road - Eximbank China to Provide Fcfa 192.91 Billion|Cameroo Kribi-Lolabe highway project|Development: Government Announces Comprehensive Audit on Companies Working on the Kribi-Lolabé Road Project|Preferential Buyer Credit Loan Agreement on Cameroon Kribi-Lolabe Highway Project|喀麦隆总统授权与中国进出口银行签署克里比至洛拉贝高速公路贷款协议|Après la construction, le Cameroun confie au Chinois CHEC l’exploitation et la maintenance de l’autoroute Kribi-Lolable|Projet Autoroute Kribi-Lolabé|La livraison de l’autoroute desservant le port en eau profonde de Kribi (38,5 km) finalement annoncée au 3e trimestre 2020|Cameroun : l’Etat injectera 4 milliards de FCfa dans la construction d’une autoroute desservant le port de Kribi|Autoroute Kribi-Lolabé. 38 kilomètres à achever en 2018.|State visit of the President of the Republic of Cameroon H. E. Paul BIYA to China|Rapport DAD-Cameroon sur l’Aide au Développement 2012-2013|Cameroon : Voici le nouveau visage de l'autoroute Kribi-Lolabé|Autoroute Kribi - Lolabe: le mensonge d'Etat|Lolabé-Kribi Highway, CHEC resumes construction works|Cameroun – Autoroute Kribi – Lolabé: Livraison le 31 décembre 2021|Autoroute Kribi-Lolabe (Terminal minéralier) avec des infrastructures connexes|🇨🇲Cameroun : AUTOROUTE KRIBI-LOLABE REALISE A 98,19% L’heure est aux finitions de cet ouvrage situé sur la route nationale No 7 dans la région du Sud, précisément dans la ville balnéaire Kribi. L’infrastructure participe de la croissance économique du Cameroun. Les matériaux qui constituaient le blocage à la célérité des travaux sont désormais en place. Les travaux de l’autoroute Kribi-Lolabé seront réceptionnés au 31 décembre 2021 ainsi que les équipements de péage. La construction de cette route est financée par la Banque africaine de développement et le Budget d’investissement public à hauteur de plus de 33 milliards de Fcfa|https://www.cameroon-tribune.cm/article.html/30226/fr.html/autoroute-kribi-edea-les-travaux#|Pour accélérer les travaux de l’autoroute Kribi-Lolabé, le Cameroun signe un PPP avec le Chinois Chec|Cameroun : Deux autoroutes seront livrées à la fin de cette année|China Loans to Africa|Government of Cameroon 2020 Register of Chinese Loans and Borrowing Terms|L’autoroute Kribi-Lolabé réalisé à 98,19%|Autoroute Yaoundé-Douala (Phase I): réception provisoire effective.|Lolabé-Kribi Highway, CHEC resumes construction works"/>
        <s v="Cameroon's Development Assistance Database|Cameroon- 2011|China–Cameroon relations: Fortunes and limits of an old political complicity|Cameroon Douala Water supply (Phase 2) project|DOUALA Water Project in Cameroon|喀麦隆自来水公司签发杜阿拉供水项目（二期）开工令|中国继续为改善喀百姓饮用水状况谱写新篇章|CAMEROON WATER UTILITIES CORPORATION| Nos Réalisations|Some Achievements |喀麦隆杜阿拉供水二期项目顺利竣工|喀麦隆杜阿拉城市供水项目二期工程荣获“中国境外可持续基础设施”奖项|Solve the drinking water problem and ensure the sustainable development of the city-Douala city water supply project in Cameroon|杜阿拉城市供水项目二期施工合同签署|喀麦隆杜阿拉亚都水厂日供水量增至26万立方米|Pursuing win-win progress with other developing countries by fulfilling assistance pledges |Supplementary Preferential Buyer Credit Loan Agreement on Cameroon Douala Water Supply (Phase 2) Project|Preferential Buyer Credit Loan Agreement on Cameroon Douala Water Supply (Phase 2) Project|PREFERENTIAL BUYER CREDIT LOAN AGREEMENT On Cameroon Douala Water Supply (Phase 2) Project|State visit of the President of the Republic of Cameroon H. E. Paul BIYA to China|CHINA EXIMBANK PBC NO. (2009) 36 TOTAL NO. (98)|Rapport DAD-Cameroon sur l’Aide au Développement 2012-2013|Government of Cameroon 2020 Register of Chinese Loans and Borrowing Terms"/>
        <s v="Cameroon's Development Assistance Database|China Lends Cameroon XAF200 Billion to Boost Aviation, Telecom|Preferential Buyer Credit Loan Agreement on Cameroon National Emergency Telecommunications System Project|Cameroon national emergency telecommunications system project|China–Cameroon relations: Fortunes and limits of an old political complicity|Rapport DAD-Cameroon sur l’Aide au Développement 2012-2013|CHINA EXIMBANK PBC NO. (2013) 39 TOTAL NO. (283)|Government of Cameroon 2020 Register of Chinese Loans and Borrowing Terms|China Loans to Africa|Allocution de S.E.M. Wei Wenhua lors de la Réception annuelle en l'honneur de la presse camerounaise"/>
        <s v="Cameroon's Development Assistance Database|China–Cameroon relations: Fortunes and limits of an old political complicity|China Unicom seals deal to expand Cameroon's telecom capacity|华为公司在雅温得推介喀麦隆国家宽带项目|喀麦隆总统授权经济部长签署国家宽带项目贷款协议|Projet National Broadband Network|GuarantCo for Africa| FIBRE OPTIQUE : 10 000 LOGEMENTS SOCIAUX BIENTÔT RACCORDES|Preferential Buyer Credit Loan Agreement on Cameroon National Broadband Network Project|Rapport DAD-Cameroon sur l’Aide au Développement 2012-2013|CHINA EXIMBANK PBC NO. (2012) 33 TOTAL NO.(22l)|Government of Cameroon 2020 Register of Chinese Loans and Borrowing Terms"/>
        <s v="Cameroon's Development Assistance Database|China, Cameroon sign 4 cooperation agreements|Cameroon, China Sign Cooperation Agreements in Beijing|中国与喀麦隆签署重要合作协议|Cameroon E-post project|SINO-CAMEROON TRADE RELATIONS: PARTNERING WITH WORLD ECONOMIC GIANT|China–Cameroon relations: Fortunes and limits of an old political complicity|Government Concessional Loan Agreement on Cameroon E-Post Project|China's Distinctive Engagement in Global Health|State visit of the President of the Republic of Cameroon H. E. Paul BIYA to China|Rapport DAD-Cameroon sur l’Aide au Développement 2012-2013|CHINA EXIMBANK GCL NO.24 (2011) TOTAL NO.(374) NO. (1420303052011111204)|Government of Cameroon 2020 Register of Chinese Loans and Borrowing Terms"/>
        <s v="Cameroon's Development Assistance Database|中国与喀麦隆签署重要合作协议|ACCORD DE COOPERATION ECONOMIQUE ET TECHNIQUE ENTRE LE GOUVERNEMENT DE LA REPUBLIQUE DU CAMEROUN ET LE GOUVERNEMENT DE LA REPUBLIQUE POPULAIRE DE CHINE|China's Distinctive Engagement in Global Health|ACCORD DE COOPERATION ECONOMIQUE ET TECHNIQUE ENTRE LE GOUVERNEMENT DE LA REPUBLIQUE DU CAMEROUN ET LE GOUVERNEMENT DE LA REPUBLIQUE POPULAIRE DE CHINE|China Loans to Africa|Portefeuille de la dette publique du Cameron au 31 Decembre 2020 et Viabilite a l'horizon 2030"/>
        <s v="Campaign roads under threat?|Parliament okays $1.435 billion loan for Karuma|中国进出口银行向卡鲁玛水电站项目出具预付款保函|驻乌干达大使赵亚力考察卡鲁玛水电站项目并慰问中国水电集团员工|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Annual Report of the Auditor General for the Audit Year Ended December 2016 - Central Government &amp; Statutory Corporations|Construction at Karuma hydro power project starts|Electricity projects set to boost Uganda|Goverment agencies disagree over Karuma, Isimba power|Uganda's power sector reform: There and back again?|Uganda says concludes interest rate swap deal over Chinese loan|REPORT ON PUBLIC DEBT, GUARANTEES,OTHER FINANCIAL LIABILITIES AND GRANTSFOR FINANCIAL YEAR 2017/18|Karuma Hydroelectric Power Station|Report and Opinion of the Auditor General on the Financial Statements of Treasury Operations for the Year Ended 30th June 2016|Building Hydropower Plants in Uganda: Who is the Best Partner?|Challenges of and opportunities from the commodity price slump|Projects Under Implementation|Annual Report 2015-16|Energy Sector Semi-Annual Budget Monitoring Report Financial Year 2018/19|Karuma Interconnection Project|Karuma Hydroelectric Power Plant (600MW) PPP|Parliament gives the green light for Chinese loans|Annual Report for the 12 Months Period Ended June, 2019|April 2019 AMP Flat Export|Inside Uganda's debt burden|Karuma Hydro Electricity Power Project|Karuma Escrow|Annual Report for the 12 Months Period Ended June, 2019|Karuma Hydropower Project|Annual Report for the 18 Months Ended June 2017|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Karuma dam to be commissioned in 2022|REPORT ON PUBLIC DEBT, GUARANTEES, OTHER FINANCIAL LIABILITIES AND GRANTS FOR FINANCIAL YEAR 2020/21|MINISTRY OF FINANCE, PLANNING AND ECONOMIC DEVELOPMENT|ELECTRIFICATION OF INDUSTRIAL PARKS PROJECT"/>
        <s v="Cell C Limited $184,002,000 8.625% First Priority Senior Secured Notes due 2020 |JUNE 2017 CIRCULAR TO BLUE LABEL SHAREHOLDERS"/>
        <s v="Cell C Limited. $184,002, % First Priority Senior Secured Notes due 2020 LISTING PARTICULARS|JUNE 2017 CIRCULAR TO BLUE LABEL SHAREHOLDERS"/>
        <s v="Central African Republic: China Donates US $4 Million Equipment|http://search.proquest.com.gate2.library.lse.ac.uk/docview/192444555/13E94E5FCAA54222840/33?accountid=9630|Central African Republic: China Loans Government US$2.5 Million|China loans Bangui $2 million to pay civil servants|JOINT INTERIM STRATEGY NOTE FOR THE CENTRAL AFRICAN REPUBLIC FOR FISCAL YEARS 2007-2008 |Chinese Loans to Africa Database|REPUBLIQUE CENTRAFRICAINE  NOTE DE DIALOGUE 2005-2006|CHINA AND THE COUPS: COPING WITH POLITICAL INSTABILITY IN AFRICA|China to help Central African Republic clean up public finances."/>
        <s v="Chad: How China Created an African Power|China To Build Airport In Chad|UPDATE 1-Chad inks airport accord with Chinese firm|中工国际乍得吉尔玛雅新国际机场项目进展顺利|中工国际与乍得政府签署10亿美元机场建筑协议|中工国际签署乍得吉尔玛雅国际机场项目商务合同|RAPPORT DE STAGE D'ECHANGES ET D'AMELIORATION DES CONNAISSANCES DES AGENTS DES PAYS MEMBRES DU CLRT|China to build $1bn airport in Chad|中工国际工程股份有限公司乍得吉尔玛雅机场项目签约公告[2011-013]|Over 90 Million Dollars From China to Sudan Within a Week"/>
        <s v="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国家信息产业现代化项目优惠贷款框架协议在乍得签署|DRS Official Commitments from China through 2020|China Loans to Africa"/>
        <s v="Challenges of and opportunities from the commodity price slump| Omo Kuraz Sugar Factory 5|ICBC Signs General Cooperation Agreement with Ethiopia|中国工商银行与埃塞签署投融资整体开发合作协议|Company Introduction|工行与埃塞俄比亚签署整体合作协议|Ethiopian China-Backed Sugar-Export Push Hits Cash, Design Snags|Chinese corruption suspect petitions PM’s intervention|Ethiopia secures Chinese funding for sugar project|Annual Public Sector Debt Portfolio Report For the Year 2017/18 No.19|Ethiopia: Gov't Secures U.S.700 Million Loan for Kuraz V|JLianco subsidiary's USD 647m Ethiopia sugar project procures Schneider Electric equipment|The Vice President of Ethiopian National Sugar Company visited Jianglian Group for inspection|江联国际埃塞OMO5糖厂项目的风险管理与应对|江西单笔融资额最大的“走出去”项目在非洲启动|Sugar Factory General Contracting Project|Annual Public Sector Debt Portfolio Report For the Year 2017/18|Chinese Loans to Africa Database| Omo Kuraz No. 5 Sugar Factory|Omo Kuraz 5 Sugar Factory|Chinese corruption suspect petitions PM’s intervention|Addis Standard|የቻይና መንግስት በኢትዮጵያ የሙስና ቫይረስ ኤክስፖርት ያደርጋል (የኢትዮጵያ ኢኮኖሚክስ ማህበር ሚሊዮን ዘአማኑኤል )|Public Sector Debt Statistical Bulletin|China Loans to Africa"/>
        <s v="China - Gift of 4 billion CFA francs|COOPÉRATION : LA CHINE FAIT UN DON DE 4 MILLIARDS F CFA AU GABON|Zone Asie CADRE JURIDIQUE GABON/ARABIE SAOUDITE  |Un prêt chinois au Gabon de 4 milliards de francs CFA|ministere de l'economie de emploi et du development durable Resume Janvier 2014"/>
        <s v="China : CHINA signs agreement with MAURITANIA to provide financial support to various development projects|China signs agreement with Mauritania to provide financial support to various development projects|China gives fund to support development projects in Mauritania|China gives fund to support development projects in Mauritania|Mauritania, China sign financing agreements worth 10.7bn ouguiyas|China gives fund to support development projects in Mauritania|中国和毛里塔尼亚签订经济技术合作协定"/>
        <s v="China and Gabon Sign Economic and Technical Cooperation Agreement|Cooperation Gabon / China|Signature de l'Accord de la coopération économique et technique entre la Chine et le Gabon"/>
        <s v="China and Ghana Sign Financing Deal for Bui HEP|2007 Annual Progress Report|Ghana 2011|Bartering Globalization: China’s Commodity- backed Finance in Africa and Latin America|The Bui Dam impact on Ghana-China relations : transparency, accountability and development outcomes from China's Sino Hydro Dam Project in Ghana|Interaction of Chinese Institutions with Host Governments in Dam Construction|President Mahama inaugurates the Bui Hydro electricity project|Ghana: Bui Dam Comes Alive - Ghana Energy Problems Now Over|THE BUDGET STATEMENT AND ECONOMIC POLICY of the GOVERNMENT OF GHANA for the 2009 FINANCIAL YEAR|Ghana DCMIS Export 17 February 2018|Sun Baohong, Ambassador to Ghana, inspects the China Hydropower Ghana Buwe Hydropower Project|Project Details|STRUCTURE OF 2008 BUDGET|Project Milestones| THE BUDGET STATEMENT AND ECONOMIC POLICY of the GOVERNMENT OF GHANA for the 200 9 FINANCIAL YEAR |水电建设集团签订加纳布维水电站EPC项目合同|Government of Ghana 2018 Bond Prospectus|龚建忠大使出席布维水电站竣工仪式|Structure of 2008 Budget|中国水电建设集团获评加纳2015年度最佳工程方案实施奖|加纳石油有限公司将向中国援加布维水电站项目建设提供油料|Policy Brief: Chinese-Financed Hydropower Projects in Sub-Saharan Africa|Dam In, Cocoa Out; Pipes In, Oil Out: China’s Engagement in Ghana’s Energy Sector|Chinese-Financed Hydropower Projects in Sub-Saharan Africa|GHA/000089 BUI HYDROELECTRIC DAM PROJECT|GHA:000089 BUI HYDROELECTRI…Disbursement_Information.pdf|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China and Kenya sign a financing agreement to build railway with 'Chinese standard'|China, East African Leaders Sign Up for New Rail Link|Kenya Begins New Standard Rail Before September Ends|Kenya Begins New Standard Rail Before September Ends|Mombasa-Nairobi Chinese railway project will focus on staffing|SGR DEVELOPMENT ON THE NORTHERN CORRIDOR|驻肯尼亚大使刘显法考察中国路桥蒙内铁路项目部|驻肯尼亚大使刘显法调研蒙内铁路项目进展|驻肯尼亚大使刘显法出席肯总统蒙内铁路项目季度推进会|驻肯尼亚大使刘显法出席中肯蒙内铁路现场办公会|驻肯尼亚大使刘显法陪同肯尼亚总统视察蒙内铁路察沃河特大桥|蒙内铁路可为肯尼亚创造3万个就业岗位|China to build new East Africa railway line|金融时报：中国援建成就“非洲梦” |中国贷款、中企承建肯尼亚蒙内铁路|李克强见证中肯签38亿美元协议 涉及项目蒙内铁路 |Mombasa-Nairobi Standard Gauge Railway Project, Kenya|IMPACT OF THE STANDARD GAUGE RAILWAY (SGR) AND LAPSSET DEVELOPMENT CORRIDOR TO THE KENYAN ECONOMY|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行业趋势分析-中国的参与有利于苏丹跨境铁路项目的发展|进出口银行加大力度支持非洲铁路项目建设|Kenya arrests two top officials for suspected corruption over new $3 billion railway|REPORT OF THE DEPARTMENTAL COMMITTEE ON TRANSPORT, PUBLIC WORKS AND HOUSING ON THE STATEMENT SOUGHT BY HON. HEZRON AWITI, MP, ON THE TENDERING AND CONSTRUCTION OF THE STANDARD GAUGE RAILWAY FROM MOMBASA TO MALABA|Duality by Design: The Global Race to Build Africa's Infrastructure|Mombasa-Nairobi Standard Gauge Railway Map|Page 3 of Auditor General's report.Kenya's port collateral for China loan...|习近平主席特使、国务委员王勇出席肯尼亚蒙内铁路通车仪式|外交部副部长张明就蒙内铁路通车向中肯媒体吹风|东非铁路受益于中国“一带一路”的抱负|How China could be handed Mombasa Port for free : The Standard|Public Debt Register as at End June 2015|Government of Kenya 2014 Bond Prospectus|Kenyan major port not mortgaged to China, Uhuru says|SGR pact with China a risk to Kenyan sovereignty, assets|China, Africa, and Debt Distress: Fact and Fiction about Asset Seizure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n court declares USD 3.2 billion railway contract with China illegal|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
        <s v="China and Kenya Signs Cooperation Pacts|Upgrade to help Kenya Power save Sh2bn a year|ANNUAL REPORT AND FINANCIAL STATEMENTS FINANCIAL YEAR ENDED 30 JUNE 2015|Kenya commissions Nairobi City Centre 220/66kV substation|郭策参赞陪同肯雅塔总统出席内罗毕220千伏及66千伏环网升级改造项目交付仪式| KENYA POWER &amp; LIGHTING COMPANY 2016 Interim report|KPLC 2016 - 2017 Annual Report|肯尼亚电力正实施地下布线项目提高供电|Chinese invest in $130 million USD energy project in Kenya|Kenya Power to roll out Sh13b underground project in July|Power Sector - Kenya Guide|Nairobi Substation completed by TBEA President of Kenya attended the ceremony|Kenyan president opens Chinese-built electricity station|Kenya Power improves ageing Nairobi sub-station|New substation to stabilize power supply in Nairobi|President commissions Nairobi City Centre Substation|e-ProMIS Kenya 056044 Full|KPLC 2018 Annual Report|External-Public-Debt-Register-as-at-End-June-2020.pdf|AIROBI 132KV AND 66KV NETWORK UGRADE AND REINFORCEM ENT|SUMMARY STATEMENT OF PUBLIC DEBT FOR 2020/2021FY IN FOREIGN CURRENCY|The National Treasury Public Debt Management Office Summary Statement 2021/2022"/>
        <s v="China and South Sudan Sign Framework Agreement on Concessional Loan|China and South Sudan Sign Framework Agreement on Concessional Loan|South Sudan, China ink 248 mln USD pact on airspace project|对外投资合作国别（地区）指南 南苏丹 （2019年版）|China and South Sudan Sign Framework Agreement on Concessional Loan|中国和南苏丹两国政府签署优惠贷款框架协议|China and South Sudan Sign Framework Agreement on Concessional Loan|China and South Sudan Sign Framework Agreement on Concessional Loan|South Sudan and China complete $248m airspace project deal|South Sudan, China ink 248 mln USD pact on airspace project |中国和南苏丹两国政府签署优惠贷款框架协议|中南两国政府签署优惠贷款框架协议|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公司顺利签订了南苏丹空中交通管理工程监理咨询项目|穆建军参赞陪同华宁大使考察ATM项目|中国港湾南苏丹办事处经理张立忠： 尼罗河上的南苏丹|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蔡森明经商参赞陪同华宁大使考察在建的南苏丹空管项目|进出口银行董事长胡晓炼与南苏丹总统萨尔瓦·基尔·马亚尔迪特会谈|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
        <s v="China assists Ghana|中加（纳）签署两个经济技术合作协定和物资援助政府换文"/>
        <s v="China Boosts Country Projects|Country Strategy Paper 2009-2013|The Forum on China-Africa Cooperation and Its Significance for Namibia|China Gives, China Takes Away|Bond Prospectus|HIGH COURT OF NAMIBIA MAIN DIVISION, WINDHOEK|IN THE HIGH COURT OF NAMIBIA CASE NO.: A 54/2011|CASE NO: POCA 1/2009 IN THE HIGH COURT OF NAMIBIA, WINDHOEK|China Spreads Aid in Africa, With a Catch|Graft Inquiry in Namibia Finds Clues in China|Ambassador ambassador and the Minister of Finance signed a framework agreement for the provision of preferential loans to China|Namibia graft body wants to interview son of Hu|ChinaLoansToAfrica©SAIS-CARI.csv|REPORT OF THE AUDITOR-GENERAL ON THE ACCOUNTS OF THE MINISTRY OF REGIONAL AND LOCAL GOVERNMENT, HOUSING AND RURAL DEVELOPMENT FOR THE FINANCIAL YEAR ENDED 31 MARCH 2014|Analysis and Options for Namibia’s Medium-Term Debt Strategy|Firm tied to China president in Namibia graft case|http://webcache.googleusercontent.com/search?q=cache:rtN_5wIc-RYJ:www.insight.com.na/article/full/878/04-09-2009/china-gives-china-takes-away.html+&amp;cd=4&amp;hl=en&amp;ct=clnk&amp;gl=us|http://www.redorbit.com/news/business/1184742/namibia_china_sign_loans_for_electronic_system_scanners_at_border/|How China delivers development assistance  to Africa"/>
        <s v="China builder to construct Togo's 147-MW Adjarala|72 Hours After Chinese Veep Visit, Togolese Support for One China Yields Windfall|Is China Really Building 100 Dams in Africa?|China, Togo sign eco-tech cooperation accords|China to lend Benin $270 million to develop Adjarala hydropower dam|https://www.africa-energy.com/article/benin-sinohydro-start-work-adjarala|Foundation stone is laid for Adjarala Dam|Togo and Benin pin energy hopes on controversial dam|Togo and Benin pin energy hopes on this controversial dam|147 MW Adjarala Hydropower Project|Infrastructure Financing Trends in Africa – 2016|Togo and Benin pin energy hopes on this controversial dam|Domestic politics, foreign affairs, socio-economic development|http://global.factiva.com/aa/?ref=AFNWS00020040628e06s0015s&amp;pp=1&amp;fcpil=en&amp;napc=S&amp;sa_from=|Première visite au Togo du VP de l'Exim Bank of China|贝宁－多哥阿贾哈拉水电站项目奠基仪式隆重举行|BU_PITCH_ENGLISH_2018|Staff Report for Article IV Consultation|Liste de prêts des institutions gouvernementales chinoises de 2000 à 2017|刁鸣生大使出席阿贾哈拉水电站项目奠基仪式|驻贝宁大使刁鸣生在阿贾哈拉电站项目启动仪式上的讲话|Ambassador Liu Yuxi attended the groundbreaking ceremony of the Ajahara Hydropower Project|Discours de l' Ambassadeur lors de la cérémonie de pose de la première pierre du projet d'Adjarala|China Hydropower Group and Benin sign a memorandum of development for the Ajahara Hydropower Station|PROJECT INFORMATION DOCUMENT (PID) CONCEPT STAGE|INTEGRATED SAFEGUARDS DATA SHEET CONCEPT STAGE|Nouveaux financements chinois en faveur du Togo|Les présidents béninois et togolais posent la première pierre de l'aménagement hydroélectrique d'Adjarala|RAPPORT SUR LA GESTION DE LA DETTE PUBLIQUE AU TITRE DE L’ANNEE 2016|Demande de liste de prêts des institutions gouvernementales chinoises|REPERTOIRE DES LOIS VOTEES EN 2015|刘豫锡大使出席阿贾哈拉水电站项目奠基仪式|Performance through 35 years of  professional experience|POSE DE LA 1ère PIERRE DE L'AMENAGEMENT HYDROELECTRIQUE D’ADJARALA|REPERTOIRE DES LOIS VOTEES DES 1 ère, 2ème , 3 ème, 4ème, 5ème, 6ème, 7 ème LEGISLATURES|Les présidents béninois et togolais posent la première pierre de l'aménagement hydroélectrique d'Adjarala|金融时报：“点亮”中非合作新未来 进出口银行“两融”并举 提升非洲国家“造血”能力|Chinese Loans to Africa Database|PROJECT INFORMATION DOCUMENT (PID) CONCEPT STAGE"/>
        <s v="China comes to Rwanda’s rescue as aid cuts begin to hurt economy |Rwanda and China Sign three Agreements of Yuan 220 Million|China, Rwanda sign $35m loan agreement |Rwanda: China, Rwanda Sign U.S. $35 Million Loan Agreement |Rwanda and China Sign three Agreements of Yuan 220 Million|China, Rwanda sign $35m loan agreement|Rwanda and China Sign three Agreements of Yuan 220 Million|http://search.proquest.com.gate2.library.lse.ac.uk/docview/1314934068/13EA8AA5BF6108BFD16/1?accountid=9630"/>
        <s v="China earmarks $150m grant for Juba airport|S. Sudan Kiir’s accuses ex-officials of mismanaging airport funds|South Sudan President Launches Juba Airport Renovation Project|China approves major loans for S. Sudan to improve infrastructure|South Sudan Infrastructure|EPC contract for Phase 1 of Juba International Airport in South Sudan is won by China Harbour Engineering Co., Ltd|CHEC Signed EPC Contract of Phase I Project of Juba International Airport of South Sudan|http://search.proquest.com.gate2.library.lse.ac.uk/docview/1040828075/13EA97450903AE88D40/24?accountid=9630|S.Sudan says China to help build new airport in Juba|South Sudan: China plans to build new airport in Juba|China finance and complete the country’s Juba International Airport|Draft National Budget Plan|2015/16 Full Year Macro-Fiscal Report|IMF Report|GOVERNMENT OF THE REPUBLIC OF SOUTH SUDAN 2015/2016 Budget Speech|China's Business and Politics in South Sudan|驻南苏丹大使李志国出席朱巴国际机场项目优惠买方信贷签约仪式|张翼参赞陪同何向东大使视察朱巴国际机场改扩建项目|张翼参赞陪同马强大使视察朱巴国际机场升级改造项目|南苏丹总统基尔出席朱巴机场改扩建项目开工仪式|CHEC Signed EPC Contract of Phase I Project of Juba International Airport of South Sudan |Juba International Airport Project Phase I, South Sudan |The Construction of Juba International Airport Project in South Sudan Resumed |The Whole Handing-over of Juba International Airport Project in South Sudan was Completed |驻南苏丹大使李志国出席朱巴国际机场项目优惠买方信贷签约仪式|马强大使赴朱巴国际机场改扩建项目视察慰问|张翼参赞陪同马强大使视察朱巴机场改扩建项目|People from the 'China Harbor' building an airport for South Sudan|South Sudan’s Juba International Airport project completes handover|Speech of South Sudan Government Representative at the National Day of Chinese Celebration of its 70th Anniversary|Reconstruction and expansion project of Juba International Airport, South Sudan|Sincerity of friends tested by misfortune|PBC Loan Agreement Supporting the Juba International Airport Project|PBC for Juba International Airport Reconstruction and Extension|Juba International Airport |Critiquing Key Novelties and Weaknesses: A Review of South Sudan FY2014/15 Budget|2014/15 Budget Speech |FY: 2019/2020 Approved Budget Book|2014/15 Third Quarter Macro-Fiscal Report|South Sudan : 2019 Article IV Consultation-Press Release; Staff Report; and Statement by the Executive Director for the Republic of South Sudan|South Sudan : 2016 Article IV Consultation-Press Release; Staff Report; and Statement by the Executive Director for South Sudan|INTERNATIONAL DEVELOPMENT ASSOCIATION PROJECT APPRAISAL DOCUMENT ON A PROPOSED CREDIT IN THE AMOUNT OF SDR 52.2 MILLION (US$80 MILLION EQUIVALENT) IN THE AT OF US$75 MILLION TO THE REPUBLIC OF SOUTH SUDAN FOR A . SOUTH SUDAN – EASTERN AFRICA REGIONAL TRANSPORT, TRADE AND DEVELOPMENT FACILITATION PROJECT FIRST PHASE OF PROGRAM|Republic of South Sudan External Debt|Publications and Document Library|驻南苏丹大使李志国出席朱巴国际机场项目优惠买方信贷签约仪式|QUARTERLY MACROECONOMIC UPDATE|Draft Budget Book Fiscal Year 2020-21|South Sudan Quarterly Macro Update FY 15/16 Oct 2016|South Sudan External Stock Debt Report "/>
        <s v="China Eximbank lends Mozambique 416.5 mln USD for road rehabilitation|China to rehabilitate Beira-Zimbabwe road|Chinese group Kingho plans to invest in coal mining in Mozambique|Beira-Zimbabwe Road to Be Rebuilt|莫桑比克公路重建使用中国进出口银行贷款|莫桑比克国家6号公路改扩建项目奠基仪式及贝拉市金孔雀度假酒店开业仪式举行|中国进出口银行资助莫桑比克公路维修|China Eximbank lends Mozambique $416.5m for road rehabilitation|共建“一带一路” 共享中莫经贸合作成果（刘晓光参赞署名文章）|RELATÓRIO DE EXECUÇÃO DO ORÇAMENTO DO ESTADO|RELATÓRIO DE EXECUÇÃO DO ORÇAMENTO DO ESTADO|'对外投资合作国别（地区）指南 莫桑比克（2017年版）'|中国进出口银行资助莫桑比克公路维修|中企承建莫桑比克N6公路改扩建项目竣工通车|中企承建莫桑比克N6公路改扩建项目竣工通车|莫桑比克6号国道项目开工建设|Estrutura, Impacto e Significado da Dívida Pública Moçambicana com os BRICS (2006-2015)|Legislação recentemente publicada / Recently released legislation|Legislação6|Conselho de Ministros - Suplemento Nº 1 de 05.12.13, pag. 986 (1 - 2) , BR Nº 97, Boletim da República - I Serie - Pág.|Legislação4|Mozambican president says Chinese-rehabilitated artery vital to regional economy|ChinaLoansToAfrica©SAIS-CARI.csv|中莫关系全面发展 双边合作成果丰硕（大使署名文章）|Operações do Património Financeiro do Estado|PRESIDENT TOURS CHINA IN SEARCH OF FUNDS FOR DEVELOPMENT|Cenario Fiscal de Medio Prazo|PROGRAMA INTEGRADO DE INVESTIMENTOS "/>
        <s v="China extends $25mn loan, grant to Ethiopia |Ethiopia signs 456m Birr grant, loan agreements with China (Oct 30, 2012) |ETHIOPIA SIGNS 456 MILLION BIRR GRANT AND LOAN AGREEMENTS WITH CHINA |China and Ethiopia to further cooperation "/>
        <s v="China Extends Another Grant to Country|商务部钟山副部长率中国政府经贸代表团访问博茨瓦纳"/>
        <s v="China extends USD10-bil. loan to support political reconciliation in Côte d'Ivoire|Chine : dix milliards de dollars pour la Côte d'Ivoire|THE PRELIMINARY WORK OF ABIDJAN PORT EXPANSION PROJECT, COTE D'IVOIRE STARTED|EPC contract for Abidjan port extension is signed by CHEC|Côte d'Ivoire: Abidjan port aims for regional supremacy|Côte d’Ivoire: $ 875 million Loan from China Eximbank for the extension the port of Abidjan|Ivory Coast gets $875 mln loan from China Eximbank for port construction|China joins funding for port expansion project in Cote d’Ivoire|Ivory Coast gets $875 mln loan from China Eximbank for port construction|Ivory Coast Gets $875m From China’s Eximbank For Port Construction|China loans Ivory Coast $875M for port construction|China loans Ivory Coast $875m for port construction|Ivory Coast gets $875 mln loan from China Eximbank for port construction|February 2018 Export from the Government of Ivory Coast's Aid Management Platform|科特迪瓦阿比让港口改扩建项目VRIDI运河拓宽加深工程竣工交付|阿比让自治港扩建项目举行奠基仪式|中国对非洲“两优贷款”十大项目|驻科特迪瓦大使唐卫斌在科官方报纸发表署名文章|驻科特迪瓦大使唐卫斌会见中国港湾西非区域副总经理|Afreximbank facility to Abidjan Port wins top honour|Ivory Coast gets $875 mln loan from China Eximbank for port construction|Ivory Coast begins construction of Abidjan port upgrades|China Eximbank loans Ivory Coast US$875 million for construction of a container terminal at Abidjan port|中国进出口银行与科特迪瓦财政部签署阿比让自治港扩建项目贷款协议|2018 Government of Cote d'Ivoire Bond Prospectus|Government Concessional Loan &amp; Preferential Buyer’s Credit Brochure|MOT DE S.E.M. DANIEL KABLAN DUNCAN,PREMIER MINISTRE, MINISTRE DE L’ECONOMIE, DES FINANCES ET DU BUDGET A L’OCCASION DE LA CEREMONIE DE LA SIGNATURE DE CONVENTIONS ENTRE L’ETAT DE COTE D’IVOIRE ET LA CHINE POUR LA REHABILITATION DU RESEAU ELECTRIQUE DE COTE D’IVOIRE Version 4|唐卫斌大使会见中港湾阿比让港口扩建项目部副总经理|唐卫斌大使前往阿比让港口扩建项目现场视察|唐卫斌大使出席阿比让港口扩建项目开工仪式|驻科特迪瓦大使唐卫斌会见中国港湾公司唐桥梁总经理一行|唐卫斌大使考察阿比让港口改扩建工程|唐卫斌大使出席阿比让港口扩建项目贷款协议签字仪式|唐卫斌大使会见中港湾阿比让港口扩建项目部副总经理|唐卫斌大使出席阿比让港口扩建项目开工仪式|科特迪瓦总统瓦塔拉会见中国交建代表团一行|科特迪瓦将加快港口建设步伐|中国进出口银行与科特迪瓦财政部签署阿比让自治港扩建项目贷款协议|Côte d'Ivoire : début des travaux de modernisation du port d'Abidjan|中国港湾参建的科特迪瓦阿比让港口扩建工程项目竣工|Abidjan Port Expansion Project in Cote D'Ivoire was successfully completed|The Company signs an EPC business contract for the expansion project of the port of Abidjan in Cote D'Ivoire |The Abidjan Port Expansion Project Loan Agreement was Successfully Signed|The Abidjan Port Expansion Project|Celebration No. 100!|Port d'Abidjan: Vers de Nouveaux Horizons|Infrastructure Financing Trends in Africa - 2014|Chinese Loans to Africa Database|IMF Country Report No.15/147 - Cote d'Ivoire|Government of Cote d'Ivoire 2015 Bond Prospectus|Debt situation of public enterprises as of December 31, 2019|Expansion of Abidjan Port in Cote d’Ivoire Financed by China Eximbank Successfully Completed|Journal Officiel N° 19 du Jeudi 5 mars 2015|CÃ´te d’Ivoire approves €400m project to create West African port hub|Construction begins for the new Côte d'Ivoire Container Terminal|Projet d’extension et de modernisation du Port Autonome d'Abidjan (Élargissement et approfondissement de la passe d'entrée du canal de V ridi)|Disbursement Details Under The Chinese Government Concessional Loan and Preferential Buyer Credit|Ivory Coast completes second shipping container terminal"/>
        <s v="China Finances Zambian Power Transmission Line|Zambia Weekly|Zambia signs a $41 million dollars loan from china repayable in 20 years|China Ex-Im aids Zambian power scheme|中国2.5亿优惠贷款助赞比亚输电项目|中国2.5亿优惠贷款助赞比亚输电项目|China Finances Zambian Power Transmission Line|Kariba North Bank - Kafue West Transmission Line (120KM) Concession Loan|Energy Sources for All Years|Energy Sector Reports|中国电建赞比亚可持续发展报告|中国电建优质工程奖-赞比亚KK330输电线路工程|INVESTING IN ENERGY: THE ZESCO EXPERIENCE |中国电建赞比亚 可持续发展报告|赞比亚ZESCO公司计划修建一条从Siavonga的卡里巴北变电站到南部卡福区的输电线路|Kariba North Bank - Kafue West Transmission Line (120KM)|银线飞架南北——赞比亚KK330KV输电项目施工侧记（图）|China provides USD41 million for 330 kV transmission line in Zambia|赞比亚KK330KV输电项目架线施工全线完成（图）|ZESCO LIMITED REPORT AND FINANCIAL STATEMENTS|2014 Economic Report"/>
        <s v="China firm wins Karuma deal|UPDATE 1-Uganda grants China's Sinohydro tender for big power dam|China revives Uganda's biggest power dam with $500 mln credit|Uganda Gets $500 Million Funding From China to Build Hydro-Power Dam|Uganda: China Exim Bank Offers Funds for Karuma Dam|Uganda: Karuma Dam Project to Come Online By 2018|Uganda in talks in China to fund Karuma dam project|Work on Karuma dam begins|Karuma Power Project To Create New 10,000 Jobs|Interactive map – Chinese dams in Africa|Chinese Contractor Cites Absence Of Skilled Ugandans At Karuma Dam|Chinese firm yet to get $1.7b funding for Karuma dam project|Uganda’s Dams Leave Affected People Behind|Parliament okays $1.435 billion loan for Karuma|Uganda MPs approve loan for new dam|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Challenges of and opportunities from the commodity price slump|Energy Sector Semi-Annual Budget Monitoring Report|Uganda's power sector reform: There and back again?|Goverment agencies disagree over Karuma, Isimba power|Electricity projects set to boost Uganda|Construction at Karuma hydro power project starts|REPORT ON PUBLIC DEBT, GUARANTEES,OTHER FINANCIAL LIABILITIES AND GRANTSFOR FINANCIAL YEAR 2017/18|Building Hydropower Plants in Uganda: Who is the Best Partner?|Report and Opinion of the Auditor General on the Financial Statements of Treasury Operations for the Year Ended 30th June 2016|Karuma Hydroelectric Power Station|Annual Report for the 12 Months Period Ended June, 2019|Annual Report 2015-16|Projects Under Implementation|Karuma Hydroelectric Power Plant (600 MW) PPP|Karuma Escrow|Karuma Hydro Electricity Power Project|Electricity projects set to boost Uganda|REPORT OF THE COMMITTEE ON NATIONAL ECONOMY ON THE PROPOSAL BY GOVERNMENT TO BORROW EUROS 270,266,042.15 FROM THE UK EXPORT-IMPORT FINANCE (UKEF) AND EUROS 37,110,585.9 FROM STANDARD CHARTERED BANK (LONDON) FOR THE CONSTRUCTION OF PHASE 1 OF THE NEW KABAALE INTERNATIONAL AIRPORT IN HOIMA|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GUARANTEES, OTHER FINANCIAL LIABILITIES AND GRANTS FOR FINANCIAL YEAR 2020/21|MINISTRY OF FINANCE, PLANNING AND ECONOMIC DEVELOPMENT|KARUMA HYDRO ELECTRICITY POWER PROJECT|Supplementary Agreement to Buyer Credit Loan Agreement for Karuma HPP|Govt orders Isimba dam contractor to fix 584 defects|Karuma AMP Record February 2022|Karuma Dam contractor gets all-clear sign"/>
        <s v="China funds health infrastructure in Mauritius|New Operation Theatres and Wards Project for Victoria Hospital|New Operation Theatre and Wards Block to be Constructed at Victoria Hospital|PUBLIC SECTOR INVESTMENT PROGRAMME 2016/17 ‐‐‐ 2020/21|Public Sector Investor Programme|PUBLIC SECTOR INVESTMENT PROGRAMME |China's aid to Mauritius Victoria Hospital opened new operating room and ward building|Bilateral Trade |China IPPR Signed Aid-Mauritius Hospital Design Project|毛里求斯卫生部长视察维多利亚医院项目|援毛里求斯维多利亚医院配建手术室和病房项目|Minister of Health Mao accompanied Ambassador Li Li to inspect the Victoria Hospital project|Completion of the operation building and ward project designed by China Zhongyuan to assist Victory Hospital in Mauritius|Victoria Hospital |Victoria Hospital |Victoria Hospital |APPENDIX G: DEBT |Minister Bundhoo visits newly constructed Operation Theatre and… Victoria Hospital |REPORT OF THE DIRECTOR OF AUDIT on the accounts of THE GOVERNMENT for the financial year 2020-21|REPORT OF THE DIRECTOR OF AUDIT on the accounts of THE GOVERNMENT for the financial year 2020-21|DRS Official Commitments from China Through 2021"/>
        <s v="China funds reconstruction of fishing port in Mozambique|Beira Fishing Port|Mozambique, China ink fishing port deal|Mozambique and China Sign Agreement On Fishing Port|Mozambique Review|Estrutura, Impacto e Significado da Dívida Pública Moçambicana com os BRICS (2006-2015)|进出口银行融资支持的莫桑比克贝拉渔码头修复|中企承建莫桑比克渔码头项目顺利交付|中企承建莫桑比克渔码头项目顺利交付|Porto de pesca da Beira em obras de ampliação|Newsletter Janeiro 2015|Conselho de Ministros: - Suplemento Nº 2 de 16.12.14, pag. 1880 (3 - 4) , BR Nº 100, Boletim da República - I Serie - Pág.|Legislação1|中莫关系全面发展 双边合作成果丰硕（大使署名文章）|中企承建莫桑比克渔码头项目顺利交付|王利培参赞出席贝拉港渔码头修复项目开工仪式|No title"/>
        <s v="China give millions of euros to aid Ivory Coast|我国政府和科政府的两项经济技术合作协定签订"/>
        <s v="China gives Ethiopia $12.1 mln in grants, loans|Meles holds talks with Chinese vice Minister of Commerce|Public Sector Debt Statistical Bulletin: Bulletin No. 7 (2006/07-2010/11)|Vice Minister of Commerce from China Fu Ziying Visits Ethiopia |Public Sector Debt|商务部：我国政府经贸代表团访问埃塞俄比亚|Public Sector Debt Statistical Bulletin - No.7|Chinese Government Trade and Economic Delegation Visit to Ethiopia"/>
        <s v="China gives Ghana 273m dollars for expansion of water supply project|http://www.gzbgj.com/english/article.aspx?menuid=1385&amp;tab=tab_e&amp;tabid=1832|Let it flow|China Gives Development Package To Ghana|Annual Progress Report for the Year 2011|The Minister of Water Resources of Ghana and his entourage visited the construction site of Kaipeng Water Supply Expansion Project|Ambassador Sun Baohong accompanied the President of Ghana to inspect the Kai Peng water concession loan project|Sun Baohong, Ambassador to Ghana, inspects the water supply expansion project of Kaipeng in Ghana|Kpong Water Supply Expansion Project|$260m For Kpong Water Project|Annual Debt Management Report for the year 2016|PROPOSALS FOR REVIEW OF AGGREGATE REVENUE REQUIREMENT AND TARIFF|Completed Projects|驻加纳大使孙保红赴加纳凯蓬供水扩建工程项目考察|Building Bridges: China's Growing Role as Infrastructure Financier for Sub-Saharan Africa|Kpong Water Supply Expansion Project |PROPOSALS FOR REVIEW OF AGGREGATE REVENUE REQUIREMENT AND TARIFF i GHANA WATER COMPANY LTD PROPOSALS FOR REVIEW OF AGGREGATE REVENUE REQUIREMENT AND TARIFF|加纳凯蓬(KPONG)供水扩建工程葛洲坝集团中标|GWCL - Gezhouba Plant |The Annual Debt Report for the 2021 Financial Year|The Annual Public Debt Report for the 2020 Financial Year"/>
        <s v="China gives Ghana 30m dollars for broadband infrastructure|Ghana, Chinese bank sign 30m-dollar pact to fund security communications system|China, Ghana sign 60m-dollar agreement for national communication system|China Exim Bank Delegation Visit Ghana|How China delivers development assistance  to Africa| ZTE Builds a National Information Security Network in Ghana|华为承包加纳国家通信骨干网一期工程项目开工剪彩|Smart Choice for Wireless Network ZTE CDMA Solution|Annual Debt Management Report for the year 2016|THE BUDGET STATEMENT AND ECONOMIC POLICY of the GOVERNMENT OF GHANA for the 2009 FINANCIAL YEAR|于文哲大使陪同库福尔总统出席加纳国家通讯骨干网工程开工仪式|Parliament approves Ghana ZTE $129m security information deal|THE BUDGET STATEMENT AND ECONOMIC POLICY Of the GOVERNMENT OF GHANA For the 2010 FINANCIAL YEAR |Structure of 2008 Budget|China’s Relations with West African  Countries|Report on the Loan Agreement between Ghana and China Eximbank for US$30 Million for Phase 1 of the Dedicated Security System Project|The Annual Debt Report for the 2021 Financial Year|The Annual Public Debt Report for the 2020 Financial Year"/>
        <s v="China gives Ghana over 4m dollars in loan|The China Monitor Issue 22 |China-Ghana relations. Additional 4.5 million-dollar support. China Airlines to fly to Accra"/>
        <s v="China grants more than 600 billion FCFA to the Republic of Congo|Le Congo et la Chine signent des accords pour un milliard d'euros|New Chinese loans agreed|ÉTAT DES LIEUX DE LA DETTE PUBLIQUE EN LA RÉPUBLIQUE DU CONGO|China's Bilateral Relations with Its Principal Oil Suppliers|ChinaLoansToAfrica©SAIS-CARI|Les Coordinations des Projets Structurants|Drame de Mpila : La banque chinoise Exim bank participera à la reconstruction de la zone dévastée|N°311 du 22 décembre 2014|La Chine et le Congo signent sept accords de coopération|Trois ans après les explosions de Mpila, Brazzaville cherche à se reconstruire|China's Overseas Development Finance| Initiative pour la Transparence dans les Industries Extractives"/>
        <s v="China grants more than 600 billion FCFA to the Republic of Congo|New Chinese loans agreed|上海贝尔刚果(布)全国电信覆盖网项目合同及融资协议正式生效|华为技术业务简介|China Machinery Engineering Corporation's 2012 Annual report|Congo : connexion des ménages et des petites et moyennes entreprises à la fibre optique|中国在刚果（布）迎来美好时代|国家副总理回良玉视察CMEC吉利水厂工程现场|ChinaLoansToAfrica©SAIS-CARI|Reflet_0040|Etude de cas: La fibre optique au Congo|Pour le projet Central Africa Backbone – Composante République du Congo (CAB-CIT CG)|Congo-Republic-of-Third-Phase-of-the-Central-African-Backbone-Program-Project|congo: presentation des grandes lignes du projet de couverture nationale en telecommunications|Projet de couverture nationale en télécommunication : des performances louables pour l’avenir|Congo : bientôt la mise en service d'un réseau de fibre optique|D n°2019-150 du 17 juin 2019|congo-jo-2019-27|Reflet17-red|上海贝尔刚果(布)全国电信覆盖网项目合同及融资协议正式生效|对外投资合作国别（地区）指南 刚果共和国"/>
        <s v="China in Mozambique: A Cautious Approach, Country Case Study|Mapping Chinese Development Assistance in Africa|CHINA’S AID IN AFRICAN URBAN DEVELOPMENT|马普托市长视察我援莫经济适用房项目现场|中国山东对外经济技术合作集团有限公司 编辑|我援莫桑比克经济住房和防治腰果病虫害培训办理立项换文|莫桑比克|我援莫马普托经济住房项目正式移交|中国援莫桑比克经济住房项目施工合同签署|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中国驻莫桑比克大使田广凤就中非合作论坛北京峰会召开一周年接受莫主流媒体联合采访|我援莫经济住房项目考察组来莫考察|我向莫桑比克政府提供无息贷款|我援莫马普托经济住房项目正式移交|中国援莫桑比克经济住房项目施工合同签署|Patterns of Chinese investment, aid and trade in Mozambique "/>
        <s v="China in West and Central Africa: railways and refineries|CHAD Joint Bank-Fund Debt Sustainability Analysis 2014 Update|Chad: 2012 Article IV consultation--Staff Report; IMF Country Report 13/87; November 30, 2012"/>
        <s v="China in West and Central Africa: railways and refineries|The Environmental Challenges Facing a Chinese Oil Company in Chad|中国石油乍得项目油田地面工程和管道建设开工|乍得总统为中石油乍得油田地面工程建设项目奠基|代比总统夫妇出席中石油油田地面工程和管道竣工暨开启阀门仪式|从乍得2.2期油田工程投产回看中乍能源合作|HINESE INVESTMENTS IN AFRICA AND THE POLITICS OF UNSUSTAINABILITY: A CASE STUDY OF THE KENYA’S STANDARD GAUGE RAILWAY|Avec l’appui de la Chine, bientôt la fin des délestages électriques au Tchad|CNPC and Chadian government sign MOU on financing for N'Djamena Refinery|Tchad: le gouvernement fait des efforts pour électrifer tout le pays (PAPIER GENERAL)|La cooperation commerciale entre la Chine populaire et le Tchad: enjeux et perspectives|First phase of Sino-Chad N'djamena Refinery put into operation|Overview of the China Exim Bank|中乍合资企业恩贾梅纳炼油厂举行奠基仪式|中石油与乍得合资建设的恩贾梅纳炼厂奠基|中石油乍得炼油一体化项目建成投产|乍得炼厂优惠出口买方信贷案例分析和启示|De nouvelles formes spatiales chinoises en Afrique |Debt Relief with Chinese Characteristics|IDA’S NON-CONCESSIONAL BORROWING POLICY: REVIEW AND UPDATE |China's Global Energy Finance|Staff Country Reports|Chad Petroleum Sector Diagnostic Report|CHAD FIRST REVIEW UNDER THE EXTENDED CREDIT FACILITY ARRANGEMENT, REQUEST FOR A WAIVER OF NONOBSERVANCE OF PERFORMANCE CRITERIA, REPHASING OF DISBURSEMENTS, AND FINANCING ASSURANCES REVIEW—DEBT SUSTAINABILITY ANALYSIS |Projet de Loi de Finances pour l'annee 2019|Chad withdraws Chinese exploration permits|Chad Restarts Operation at N'Djamena Refinery|中乍合资恩贾梅纳炼油厂竣工投产|L'inauguration de la Raffinerie de N'Djaména|驻乍得大使杨广玉陪同乍得总理视察中乍合资炼油厂项目|乍得炼厂优惠出口买方信贷 案例分析和启示|Recherche collaborative du Consortium pour la Recherche Economique en Afrique (CREA) sur les Relations entre la Chine et l'Afrique Subsaharienne: Cas du Tchad|http://news.bjx.com.cn/html/20081031/153759.shtml|驻乍得大使杨广玉赴中油国际（乍得）有限公司调研|CNPC Finance (HK) Limited|Annual Report 2018|no title|Étude de cadrage ITIE|DRS Official Commitments from China through 2020|Onshore Pipeline|China Loans to Africa"/>
        <s v="China Investment Coming|Zambia, China Ink 6 Deals|Mbala-Nakonde Road Contractor Geared to Start|K150bn Road-Gate Scandal Unearthed|Breakthrough on the Mbala - Nakonde Road|CHINSALI – NAKONDE ROAD REHABILITATION PROJECT (NORTH – SOUTH CORRIDOR)|中工国际赞比亚穆巴拉-纳孔德公路项目获得竣工验收证书|Contract of the Zambia Mbala-Nakonde Highway Construction Project Signed|UPGRADING OF MBALA - NAKONDE (D1) ROAD (171.9KM) IN THE NORTHERN PROVINCE OF ZAMBIA|2013 Annual Economic Report|赞比亚穆巴拉—纳孔德公路建设项目|COMPLETION CERTIFICATE AWARDED TO THE UPGRADING OF MBALA-NAKONDE(D1) ROAD (171.9KM) IN THE NORTHERN PROVINCE, UNDERTAKEN BY CAMCE|赞比亚穆巴拉-纳孔德公路项目顺利移交|中国电建中标承建赞比亚穆巴拉-纳孔德公路|中工国际赞比亚穆巴拉-纳孔德公路升级改造项目获得最终验收证书|Annual Report 2017| 2017 Road Sector Annual Work Plan|Report of the Auditor General on the Road Projects Under the Road Development Agency FOR THE Period January, 2012 to December, 2015 |China investment coming|ANNUAL ECONOMIC REPORT 2013|ACC investigates 150billion kwacha mbala-nakonde road project fraud"/>
        <s v="China invests in phase II of Kribi port|中国进出口银行为克里比深水港二期工程提供融资|GoC – Kribi Deep-Water Port Development: Phase II – Cameroon - Project Profile|Phase 2 construction of Deep sea port in Cameroon approved|喀麦隆大项目取得重大进展|喀麦隆克里比深水港二期项目贷款协议正式签署|2015 Bond Prospectus Republic of Cameroon|Projet de Construction du Port en Eau Profonde de Kribi|喀麦隆克里比深水港开港！中国交建不仅建设，还要运营！|Cameroun : deux accords de financements signés avec la Chine pour l'extension du port de Kribi|Cameroun : deux accords de financements signés avec la Chine pour l’extension du port de Kribi|中国进出口银行为克里比深水港二期提供6.5亿美元资金|喀麦隆克里比深水港二期项目贷款协议正式签署|PRÊT ACCORDÉ POUR LA CONSTRUCTION DE L’EXTENSION DU PORT DE KRIBI|DEMANDE D’ACCORD TRIENNAL AU TITRE DE LA FACILITÉ ÉLARGIE DE CRÉDIT — COMMUNIQUÉ DE PRESSE; RAPPORT DES SERVICES DU FMI; ET DÉCLARATION DE L’ADMINISTRATEUR POUR LE CAMEROUN|Le ministre de l’Economie a signé mercredi 5 avril une convention de crédit avec la Chine pour la réalisation du projet d’extension du port en eau profonde de la cité balnéaire.|喀麦隆克里比深水港二期项目贷款协议正式签署|喀获中国2800亿非郎贷款融资|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China-backed Kribi port project in Cameroon leaves locals frustrated|Financing the Economy - Cameroon Gets Fresh China Funding|Kribi Deep Sea Port Project|L’apport de la Chine à la construction du port de Kribi"/>
        <s v="China Lends Cameroon XAF200 Billion to Boost Aviation, Telecom|Cameroon's Development Assistance Database|China Gave MA60 Aircraft to Cameroon: Handover Certificate Signed in Yaounde|喀麦隆向中国购买的两架新舟60飞机顺利降落杜阿拉空军基地|喀麦隆从中国购买的两架新舟60飞机将于2015年底正式投入运营|喀麦隆国民议会议员质疑新舟60飞机的价格和安全性能|喀麦隆将于2016年1月23日举行两架新舟60飞机首飞仪式|我援喀两架新舟60飞机于1月23日首飞|ACCORD-CADRE ENTRE LE GOUVERNEMENT DE LA REPUBLIQUE DU CAMEROUN ET LE GOUVERNEMENT DE LA REPUBLIQUE POPULAIRE DE CHINE RELATIF A L'OCTROI D'UN PRET PREFERENTIEL PAR LA CIDNE AU CAMEROUN|China's Avic signs three-plane deal with Cameroon|China |China-made aeroplanes launch operations in Cameroon|AVIC signs three-plane deal with Cameroon|Chinese company Avic International Holding delivers two MA60 planes to Cameroon Airlines Corporation|Projet d'acquisition de trois (03) aeronefs MA60|Rapport DAD-Cameroon sur l’Aide au Développement 2012-2013|Dette Publique 2011: pret par bailleurs et don|ACCORD-CADRE ENTRE LE GOUVERNEMENT DE LA REPUBLIQUE DU CAMEROUN ET LE GOUVERNEMENT DE LA REPUBLIQUE POPULAIRE DE CHINE RELATIF A L’OCTROI D’UN PRET PREFERENTIEL PAR LA CHINE AU CAMEROUN|Scandale des avions chinois: ces zones d’ombres à éclaircir sur l’achat des MA60| Incident sur un MA 60 de Camair-co : la prudence est de mise|Portefeuille de la dette publique du Cameron au 31 Decembre 2020 et Viabilite a l'horizon 2030"/>
        <s v="China lends Ethiopia $1 bln for mega-dam power lines|Eepco, Chinese Company Ink Billion Dollar Transmission Line Deal |Ethiopia, State Grid Corporation of China, sign agreement for power transmission line project|Renaissance Dam Power Transmission Project gets $1 Billion USD Loan|EEPCo, Company sign agreement|EEPCo, Chinese Company Ink Billion Dollar Transmission Line Deal|Dam Rising in Ethiopia Stirs Hope and Tension|中国与埃塞签10亿美元电力合约|An ‘age of choice’ for infrastructure financing? Evidence from Ethiopia|Company Profile|THE FEDERAL DEMOCRATIC REPUBLIC OF ETHIOPIA US$1,000,000,000 6.625 per cent. Notes due 2024 Issue Price: 100 per cent.|埃塞将举行复兴大坝项目启动三周年系列庆祝活动|Renaissance Dam Power Transmission Project gets $1 Billion USD|STATE GRID CORPORATE SOCIAL RESPONSIBILITY REPORT 2016|Ethiopia's largest hydro dam 66 pct complete: official|Power Plan China backs Ethiopia's goal to improve energy supplies and infrastructure|SGCC Contracted 500kV Transmission Project of GERD, Ethiopia|ASSESSMENT OF SOURCE OF FUNDS, POWER SYSTEM EFFICIENCY, ELECTRICITY TARIFF AND FINANCIAL PERFORMANCE:  CASE OF ETHIOPIAN ELECTRIC POWER AND ETHIOPIAN ELECTRIC UTILITY|The GDHA 500 KV Power Transmission and Transformation Project in Ethiopia Completed|The GDHA 500kV Power Transmission and Transformation Project in Ethiopia|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Glancing Ethiopia’s Move in Producing, Diversifying Energy|Public Sector Debt Statistical Bulletin No. 11 (2008-09 - 2012-13).pdf|Chinese Loans to Africa Database|Grand Renaissance Dam-T ransmission and Sub-station Dedesa-Holeta 500Kv Project|公司签订埃塞俄比亚复兴大坝500千伏输电项目总承包合同|埃塞俄比亚复兴大坝非洲最大输变电项目启动|国家电网公司参与“一带一路”共建纪实|中电装备与埃塞俄比亚电力公司签订复兴大坝输变电工程合同|一带一路 | 中国工程标准“走出去”，在国际上应用状况如何？|公开转让说明书| The Grand Ethiopian Renaissance Dam (GERD) Hydroelectric Project|Ethiopia, State Grid Corporation of China, sign agreement for power transmission line project|Study and Evaluation of Lightning Over voltages for Protection of Transmission Lines: Case Study of GERD-Diddesa-Holeta transmission line|Feature: Two young foreigners' growing paths changed with Chinese investment|EEPCo, Chinese Company Ink Billion Dollar Transmission Line Deal|Power Transmission|STUDY AND ANALYSIS OF THYRISTOR CONTROLLED SERIES CAPACITOR FOR IMPROVING OF TRANSMISSION SYSTEM CAPACITY|China Loans to Africa|Grand Ethiopian Renaissance Dam"/>
        <s v="China loans $162m towards refurbishing Zimbabwe airport|Zimbabwe overhauls major tourist airport on Chinese loan|Zimbabwe Pays External Debts|Victoria Falls Airport renovations underway|Zimbabwe and China sign four agreements |Victoria Falls Airport Upgrading On Course|VP Mujuru Commissions Vic Falls Airport Expansion |Victoria Falls International Airport, Zimbabwe|Contract Awarded for upgrading Zimbabwe s Victoria Falls Airport in preparation for a hoped-for rise in tourism. |China puts screws on Zim|37 years on, China remains Zimbabwe's all-weather friend|Infrastructure Financing Trends in Africa – 2016|中江公司津巴布韦机场项目顺利推进|The Export-Import Bank loan brings Africa's first waterfall closer to the world|2019_Blue_Book_Combined (1)|中国同津巴布韦的关系|SENATE HANSARD - 8 AUGUST 2012 VOL. 21 NO. 46|2019 Blue Book Estimates of Revenue and Expenditure|中津经贸往来日益密切|THE 2014 NATIONAL BUDGET STATEMENT|Chinese Loans to Africa Database|Zimbabwe chokes under weight of $13 billion China loans|NATIONAL ASSEMBLY HANSARD 24 AUGUST 2022 VOL 48 NO 71|2019 Blue Book Combined|STATEMENT OF PUBLIC DEBT - 2021"/>
        <s v="China loans Angola's Sonangol $2 bln for oil projects|Angola Gets U.S 2 Billion Credit From China|Sonangol gets US$2 bln credit line from China Development Bank|Angola Gets U.S 2 Billion Credit From China|China's loans for oil: asset or liability?|China in Angola: The Pros and Cons of China'a Aid Structure|UPDATE 1-China to loan Angola's Sonangol $2 bln for oil projects|Relatório de Gestão e Contas Consolidadas 2014|Sonangol obtains Chinese loan|BU_PITCH_ENGLISH_2018|US EXIM Bank Information Sheet|Chinese Loans to Africa Database|Eastern Promises: New Data On Chinese Loans in Africa, 2000 to 2014|Sonangol MANAGEMENT REPORT AND CONSOLIDATED ACCOUNTS 2016|RELATÓRIO DE GESTÃO &amp; CONTAS CONSOLIDADAS 2017|Sonangol e Banco de Desenvolvimento da China assinam importante acordo de financiamento|中国开发银行向安哥拉国营石油公司放贷|中开发银行贷款安石油20亿美元|REFINERY NEWS ROUNDUP: Some refineries in Africa remain offline|Sonangol suspends works at the Lobito refinery in Angola"/>
        <s v="China loans Congo 75.8 mln USD for medical, agricultural development|http://global.factiva.com/aa/?ref=XNEWS00020101221e6cl00bf5&amp;pp=1&amp;fcpil=en&amp;napc=S&amp;sa_from="/>
        <s v="China mocks Zambia with $22m debt cancellation from $4 b debt|李杰大使会见赞比亚铜带省省长|China writes off US$90m of Zambian debt|李杰大使会见赞比亚铜带省省长|Zambia: China gives $30 mln, writes off $22 mln debt"/>
        <s v="China Offers 3.7 Million CFA Francs to the Congo|中、刚两国政府签署经济技术合作协定"/>
        <s v="China Offers Fcfa 85.440 Billion Loan for Water, Health|85 Billion Chinese Loan For Cameroon’s Potable Water Supply|中国和喀麦隆签署3项合作协议|中地海外公司与喀麦隆水资源部签署十城市供水项目一期施工合同|Cameroon 9 cities water supply project|Projets et cours |喀麦隆总统授权与中国进出口银行签署九城市供水项目一期贷款协议|喀麦隆九城市供水项目|Government Concessional Loan Agreement on Cameroon 9 Cities Water Supply Project|State visit of the President of the Republic of Cameroon H. E. Paul BIYA to China|Rapport DAD-Cameroon sur l’Aide au Développement 2012-2013|GOVERNMENT’S ECONOMIC, FINANCIAL, SOCIAL AND CULTURAL PROGRAMME FOR THE 2020 FINANCIAL YEAR|Government of Cameroon 2020 Register of Chinese Loans and Borrowing Terms"/>
        <s v="China offers Sudan economic, technical support|Loan of 300 Million Yuan from China to Sudan |中苏签署关于向苏丹提供无偿援助和无息贷款的经济技术合作协定|中苏签署援苏丹友谊厅维修项目换文|商务部副部长傅自应视察苏丹友谊厅维修项目|苏丹友谊厅维修项目正式开工|中苏签署援苏丹友谊厅维修项目设计合同|中苏签订银行帐务处理细则|中铁四局海外工程分公司援苏丹友谊厅维修项目合同正式签订|海外工程分公司中标援苏丹友谊厅维修项目|援苏丹友谊厅维修项目部多举措提升施工质量|中安在线：中国援苏丹友谊厅维修项目正式开工|人民网：中国援苏丹友谊厅维修项目正式开工|Sudan|Chinese Loans to Africa Database|中苏重要合作项目"/>
        <s v="China Provides Finance for Two Kenyan Power Lines|http://www.ckc.mofcom.gov.cn/ciweb/ckc/info/Article.jsp?a_no=68815&amp;col_no=737|China gives soft loans for electricity projects|Annual Report and Accounts, 2005-2006|INTERVIEW-Kenya to spend $153 mln to meet rising power demand|The Kenya Electricity Transmission Company Limited 2018 Annual Report|NATIONAL ASSEMBLY OFFICIAL REPORT|POWER DISTRIBUTION SYSTEM MODERNIZATION &amp; STRENGTHENING PROJECT IN KENYA|Chinese Make Only Concessional Loans to Kenya |China extends financial support to Kenya|http://www.kplc.co.ke/fileadmin/user_upload/Reports/annualrep2006.pdf|External Public Debt Register 2012|The Kenya Electricity Transmission Company Limited 2010 Annual Report|KPLC 2018 Annual Report|2019-2020 Annual Report &amp; Financial Statements|2018-2019 Annual Report &amp; Financial Statements|SUMMARY STATEMENT OF PUBLIC DEBT FOR 2020/2021FY IN FOREIGN CURRENCY|The National Treasury Public Debt Management Office Summary Statement 2021/2022"/>
        <s v="China provides loans, grant worth 95 mln USD to Tanzania"/>
        <s v="China provides substantial financial assistance to Benin|Benin's President Yayi Meets with Vice Foreign Minister Zhai Jun|Liste de prêts des institutions gouvernementales chinoises de 2000 à 2017|Pedido de Lista de Doações e Empréstimos de Instituições Governamentais Chinesas"/>
        <s v="China rapidly expands port, military base in Djibouti|US EXIM Bank Information Sheet|China Ramps up Military Base, Port Construction in Djibouti |China, Djibouti, and the New York TImes: How Much Debt?|Djibouti: 2015 Article IV Consultation—Press Release; and Staff Report, PR15/587, December 28, 2015|“新时期的坦赞铁路”亚吉铁路今天通车|中国获埃塞吉布提铁路运营权|非洲首条电气化铁路亚吉铁路通车 中国铁路首次全产业链“走出去”|中国进出口银行上海分行与吉布提财政部签订贷款协议|“一带一路”PPP项目案例—东非亚吉铁路项目|“一带一路”引领发展转型升级再塑辉煌|Construction work begins on two new airports|Djibouti : 2016 Article IV Consultation-Press Release; Staff Report; and Statement by the Executive Director for Djibouti|IMF Correspondence re- Djibouti-Galileh Road, Damejog Port Crud…l Airport in Obock|IMF Country Report No. 19/314|Chinese Loans to Africa Database|Ilyas M. Dawaleh Tweets|Rapport D'Activite 2014|Analyse des financements par bailleur|Mobilization of financial resources|Compte Rendu du Porte Parole du Gouvernement des travaux de la 3éme séance du conseil des ministres|Simulation du poids de la dette et du coût d’une renégociation|rapport-annuel-dfe-2018|The Belt and Road and  Chinese enterprises in Ethiopia|ADDIS ABABA UNIVERSITY ADDIS ABABA INSTITUTE OF TECHNOLOGY AFRICAN RAILWAY CENTER OF EXCELLENCE|China EXIM Bank Concluded Loan Agreement to Finance Addis Ababa-Djibouti Railway Projec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
        <s v="China Signed Concessional Loan Agreement with Cameroon| On-the-Spot Report on Cameroon Stadium Project Construction|Le terrain d’entraînement attendu pour le Stade de Limbe|Ambassador to Cameroon to attend aid Kalin Bei and Huang Changqing Bafoussam stadium project groundbreaking ceremony|Cameroon to Host 2019 African Cup of Nations|Cameroon- 2011|Bafoussam and Limbe Stadiums Project Government Concessional Loan Agreement|Bafoussam and Limbe stadiums project|Cameroon-China : Sports, Culture Not Left Out!|Inauguration du Stade Omnisports de Limbé... en images|Le stade omnisports de Bafoussam bientot inaugure|喀麦隆体育部长视察巴富萨姆体育场项目|CMEC's ​​first stadium project shines ---- record of construction of Cameroon stadium project|China–Cameroon relations: Fortunes and limits of an old political complicity|Rapport DAD-Cameroon sur l’Aide au Développement 2012-2013|China Eximbank GCL No. (2009) 27 Total No. (278)|Government of Cameroon 2020 Register of Chinese Loans and Borrowing Terms"/>
        <s v="China Targets Nation Infrastructure Projects|Rwanda receives vice-Minister of Commerce and International Trade Representative of the People’s Republic of China|Rwanda- China Signed Economic and Technical Cooperation Agreement|Government of Rwanda Bond Prospectus 2013|China Gives 100 Million Yuan to Rwanda to Boost Economy, Trade|Rwanda Receives vice-Minister of Commerce of the People’s Republic of China|http://global.factiva.com/aa/?ref=AFNWS00020110905e7950010t&amp;pp=1&amp;fcpil=en&amp;napc=S&amp;sa_from="/>
        <s v="China to Begin Constructing Burundi's Presidential Palace in Early 2011|China diversifies cooperation in Burundi|China-funded Burundi palace project to begin in 2014|中布两国政府新签一项经济技术合作协定|中国和布隆迪签署经济技术合作协定|PRESS RELEASE OF THE MEETING OF THE COUNCIL OF MINISTERS ON WEDNESDA Y 21 AND THURSDA Y 22 JANUAR Y 2015|The Year 2015|http://global.factiva.com/aa/?ref=BBCAP00020081009e4a9001xj&amp;pp=1&amp;fcpil=en&amp;napc=S&amp;sa_from=|LOI N°1/ 007 DU 05 MARS 2015|China-aided Burundi Presidential Palace Project Held Opening Ceremony|中国政府援助布隆迪总统府项目举行开工仪式"/>
        <s v="China to Begin Constructing Burundi's Presidential Palace in Early 2011|http://finance.ifeng.com/roll/20090821/1128568.shtml|援布隆迪穆杰雷水电站进场道路修复项目签订施工合同|援布隆迪穆杰雷水电站进场道路修复项目对外施工合同|Burundi : la centrale de Mugere réhabilitée|Coopération sino-burundaise, du donnant donnant|Aided construction contract for road repair project of Mujere Hydropower Station in Burundi|Ministry of Commerce's Foreign Aid Project Tendering Committee Circular No. 34 (2008)|Building Bridges: China's Growing Role as Infrastructure Financier for Sub-Saharan Africa"/>
        <s v="China to construct airport in Mauritanian capital|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Nouakchott-Oumtounsy International Airport|6月29日在塔亚总统的主持下召开了毛塔内阁会议|Signature d'une convention de financement d'une ligne de chemin de fer|毛里塔尼亚内阁批准投资兴建首都新机场协议|Mauritania New Nouakchott International Airport Successfully Commissioned|02-11-2011 10:31 - Aéroport International de Nouakchott : Un marché qui soulève plein de questions !|Le marché (noir) de l’aéroport|毛塔内阁会议批准投资兴建首都新机场协议"/>
        <s v="China to construct Namibian military school in 2006|Govt Signs Multi-Million Chinese Loan|Notes following Briefing by Deputy Foreign Minister Aziz Pahad|ChinaLoansToAfrica©SAIS-CARI.csv|http://global.factiva.com/aa/?ref=BBCAP00020051223e1cn000p1&amp;pp=1&amp;fcpil=en&amp;napc=S&amp;sa_from=|http://global.factiva.com/aa/?ref=AFNWS00020061219e2cj000mx&amp;pp=1&amp;fcpil=en&amp;napc=S&amp;sa_from=|Notes following Briefing by Deputy Foreign Minister Aziz Pahad|Govt Signs Multi-Million Chinese Loan"/>
        <s v="China to donate $23 mln for east Sudan development|China's Jintao, Sudan's Al-Bashir discuss ties; witness signing of pacts|Nation, China Sign Two Agreements At 160 Million Chinese Yuan for Boosting Economic Cooperation, Humanitarian Assistance"/>
        <s v="China to Finance Maputo Ring Road|Maputo ring road|Mozambique: Prime Minister Visits Work On Ring Road|Mozambique: Prime Minister Inspects Maputo Ring Road|Mozambique: Maputo Ring Road to Be Complete By 2014|Mozambique: Guebuza Lays First Stone for Ring Road and Bridgee|莫桑比克马普托环城路2015年4月完工|通讯：中国路“集赞”莫桑比克|Trabalhadores da construção da circular de Maputo em greve contra empresa chinesa|Comprehensive Urban Transport Master Plan for the Greater Maputo Final Report Volume 3 Technical Reports|Republic of Mozambique: Fourth Review Under the Policy Support Instrument and Request for Modification of Assessment Criteria—Staff Report; Debt Sustainability Analysis; Press Release on the Executive Board Discussion; and Statement by the Executive Director for Mozambique.|中莫关系全面发展 双边合作成果丰硕（大使署名文章）|Republic of Mozambique : Staff Report for the 2013 Article IV Consultation, Sixth Review Under the Policy Support Instrument, Request for a Three-Year Policy Support Instrument and Cancellation of Current Policy Support Instrument|莫桑比克马普托环城路工程（MBP项目）|Estrutura, Impacto e Significado da Dívida Pública Moçambicana com os BRICS (2006-2015)|中国路桥承建的莫桑比克马普托环城路主体工程竣工|莫桑比克重建中的中国力量|Estrada Circular de Maputo|莫桑比克政府举行马卡内特大桥竣工开通仪式|Maputo Bypass Road Project|China Road &amp; Bridge Corporation|莫桑比克马普托环城路项目主体工程顺利竣工|Maputo Ring Road: Tchumene junction to be ready in six months – Watch|驻莫桑比克大使黄松甫与莫总统共同出席中莫合作项目奠基仪式|莫桑比克政府正式启动马普托市环城路项目|The Republic of Mozambique Bond Prospectus April 2016|Cenario Fiscal de Medio Prazo|PROGRAMA INTEGRADO DE INVESTIMENTOS |Legislação7|马普托环城路和马普托-卡滕贝大桥两个项目举行盛大奠基仪式|DEBT CONTRACTED WITH CHINA AFFECTS THE AVAILABILITY OF BUDGET RESOURCES NEEDED TO FIGHT COVID-19|The costs of corruption to the Mozambican economy|Maputo Ring Road: Tolls start on 1 February – Watch|Governo não vai rever em baixa taxas de portagem Maputo-Katembe|REVIMO vai gerir o “fardo chinês”"/>
        <s v="China to lend Zimbabwe government $102 million|中国向津巴布韦提供近7亿美元贷款|Zimbabwe, China sign $585m in deals|Govt, China Sign U.S.$700 Million Deals|2019_Blue_Book_Combined (1)|中资项目助津巴布韦升级医疗设备|津巴布韦总统向CMEC帮助够得先进医疗设备表示感谢|驻津巴布韦大使林琳出席津方医疗设备启用仪式|NATIONAL ASSEMBLY HANSARD - 7 AUGUST 2012 VOL. 38 NO. 51|林琳大使出席津方医疗设备启用仪式|Zimbabwean President Attends the Handover Ceremony for CMEC-undertaken Medical Project|Roundup: China, Zimbabwe poised to enhance health cooperation|中国贷款的医疗设备升级津巴布韦医疗服务|NATIONAL ASSEMBLY HANSARD - 7 AUGUST 2012 VOL. 38 NO. 51|NATIONAL ASSEMBLY HANSARD - 7 AUGUST 2012 VOL. 38 NO. 51|Staff-Monitored Program: Letter of Intent, Memorandum of Economic and Financial Policies, and Technical Memorandum of Understanding|中资项目助津巴布韦升级医疗设备|Chinese Ambassador Lin Lin Attended The Commissioning Ceremony of Medical Equipment|林琳大使出席津方医疗设备启用仪式|NATIONAL ASSEMBLY HANSARD 15 JULY 2015 VOL 41 NO 54|Zimbabwe – 2013 Staff-Monitored Program|http://global.factiva.com/aa/?ref=AFNWS00020110324e73o000vw&amp;pp=1&amp;fcpil=en&amp;napc=S&amp;sa_from=|Govt, China Sign U.S.$700 Million Deals|Zimbabwe 2011 ARTICLE IV CONSULTATION|Chinese Loans to Africa Database|ANNUAL PUBLIC DEBT BULLETIN|NATIONAL ASSEMBLY HANSARD 24 AUGUST 2022 VOL 48 NO 71|2019 Blue Book Combined|STATEMENT OF PUBLIC DEBT - 2021"/>
        <s v="China-Canada Signs Gabonese Port Agreement for the Port of Tiel-Umbue Coastal Road Project|Law No. 023/2018 of July 30, 2018 amending certain provisions of Law No. 021/2017 of January 26, 2018 determining the resources and charges of the State for the year 2018|ACTES DE LA REPUBLIQUE GABONAISE|JOURNAL OFFICIEL DE LA REPUBLIQUE GABONAISE|Banking in Africa: Delivering on Financial Inclusion, Supporting Financial Stability|Gabon-China relations: towards a more cautious partnership|多国元首点赞！数数中非合作论坛官方宣传片中有多少中交工程|Gabon : Eximbank of China à Libreville pour examiner les projets prioritaires|中国进出口银行优惠贷款部高志澄率工作组访问加蓬|中加签署加蓬让蒂尔港-翁布埃沿海路项目优贷框架协议|China loans Gabon over $133m for road project|Signing of a governmental framework agreement with China for the construction of the Port-Gentil-Omboué road - See more at: http://www.en.legabon.org/news/1551/signing-governmental-framework-agreement-china-construction-port-gentil-ombou%C3%A9-road#sthash.czUvmfFn.dpuf|China grants Gabon over 133 mln USD in loan for road project|llocution de S.E.M. HU Changchun Ambassadeur de Chine au Gabon à l'occasion du 71e anniversaire de la fondation de la République Populaire de Chine|Bridge Construction Booué|Port Gentil – Omboué|ChinaLoansToAfrica©SAIS-CARI.csv|ANNEXE SUR LA STRATEGIE D’ENDETTEMENT DE L’ETAT EN 2014 ACCOMPAGNANT LE PROJET DE LOI DE FINANCES DE L’ANNEE 2014|ROUTE PORT-GENTIL-OMBOUE : QUID DES 4KM RESTANT ?|驻加蓬大使孙继文与加蓬总统邦戈共同出席让蒂尔港—翁布埃公路开工仪式|Route Port-Gentil-Omboué : Livraison confirmée en septembre 2019|Construction of a Bridge over the Nkomi Laguna|Gabon EPC contract worth USD 660 million is won by CRBC|ChinaLoansToAfrica©SAIS-CARI.csv|Zone Asie|SERVICE MENSUEL DE LA DETTE PUBLIQUE EXTERIEURE ET INTERIEURE EN 2016|Project in Gabon passed final acceptanc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hina-funded Sierra Leone CDMA Network Starts Operation|China Confirms Assistance to Sierratel|China to help finance Sierratel CDMA network|Sierratel Back With New Hopes|Annex 1: Budget Profile for FY2008-2012|Sierra Leone: Poverty Reduction Strategy Paper—Progress Report, 2008–10 |Sierra Leone: China Confirms Assistance to Sierratel|主要经济活动回顾|The Dragon's Gift: The Real Story of China in Africa|Africa Research Bulletin - Economic Financial and Technical Series Volume 45 No 7 |中国与塞拉利昂签署优惠贷款框架协议|The Dragon's Gift: The Real Story of China in Africa|SierraLeone_2008_Approval_External_EnactedBudget_MinFin_CEN-SADECOWAS_English.pdf|塞利用我优贷开展的首个项目—CDMA农村覆盖网络正式启动运营|Annual Report and Statement of Accounts for the year ended 31 December 2009|Debt Management Performance|http://www.cellular-news.com/story/32295.php|http://www.cellular-news.com/story/37292.php|http://tech.163.com/09/0428/00/57UP8S4G000915BE.html|http://www.cctime.com/html/2009-4-28/20094281436163117.htm|http://bintumani.websitetoolbox.com/post?id=5739029#post1272535041|Africa’s ICT Infrastructure Building on the Mobile Revolution|Transmittal Letter|Chinese Loans to Africa Database"/>
        <s v="China-funded solar milling plants provide mealie-meal to Zambian communities|Feature: Cheaper food, more jobs coming with Chinese-built milling plants in Zambia|Ambassador Yang Youming Inspects The Lusaka Solar Milling Plant|Ambassador Yang Youming Inspects The Lusaka Solar Milling Plant|MINISTERIAL STATEMENT ON THE STATUS OF SOLAR POWERED MILLING PLANTS PROJECT|主权贷款项目中的若干重要法律问题|中企承建的太阳能磨坊厂在赞比亚成功运行|East Zambian residents hail China-aided solar milling plants|杨优明大使考察卢萨卡太阳能磨坊厂项目|驻赞比亚大使杨优明考察卢萨卡太阳能磨坊厂项目|德建集团“三招”立足非洲|借船出海，德州企业打开非洲市场|Zambia launches construction of China-aided milling plants|Zambia: Pres. Lungu launches Chinese funded milling plants|How Chikwanda borrowed over US$9 billion for Zambia|ANNUAL ECONOMIC REPORT 2016|China-funded solar-powered milling plants constructed in Zambia|Revive solar milling plants|Zambia’s debt: Where did the money go?|Chinese Loans to Africa Database|President of CDB (China Development Bank) Zhao Jianhuavisited the Zambian company|China-funded solar milling plants provide mealie-meal to Zambian communities|Zambia’s Chinese Debt in the Pandemic Era|中企承建的太阳能磨坊厂在赞比亚成功运行|德建一项目入选博鳌亚洲论坛案例|一带一路”绿色发展案例研究报告 - 博鳌亚洲论坛|德建一项目入选博鳌亚洲论坛案例|德州日报：德建集团：雄心，鼓起“出海”劲帆|堪称建筑界“奥斯卡”！德建集团连续五年入选这一榜单|公司两名管理人员获评优秀国际项目管理人|THE MILLS ARE GRINDING TO A HALT|Belt &amp; Road Green Development Case Study Report"/>
        <s v="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援毛里求斯综合体育中心项目体育场竣工验收签字仪式举行| Cote d'Or National Sports Complex|CSCEC completes largest sports center in Mauritius|毛里求斯综合体育中心项目落成仪式顺利举行|The largest comprehensive sports center in Mauritius completed|Public Sector Debt |援毛里求斯综合体育中心项目体育场竣工验收签字仪式举行|Chinese constructor eyes further development in Mauritius|Cote D'Or National Sports Complex|Cote d'Or National Sports Complex|ChinaLoansToAfrica©SAIS-CARI.csv|APPENDIX G: DEBT |Appendix I: Capital Projects"/>
        <s v="China-Togo: signature of two cooperation agreements of 7.8 billion CFA|中国向多哥政府提供8000万元人民币无偿援助|中、多两国政府签署两项经济技术合作协议|Guinea-Bissau opens Chinese-funded government HQ"/>
        <s v="CHINA–AFRICA ECONOMIC RELATIONS: THE CASE OF NAMIBIA |Equiping the Namibian child"/>
        <s v="China, Coted'Ivoire sign 16 mln USD loan agreement| China, Cote d'Ivoire sign $16m loan agreement "/>
        <s v="China, Ethiopia sign loan agreement|http://www.mofed.gov.et/English/Resources/Documents/Public%20Sector%20Debt%20Statistical%20Bulletin%20No.%209%20(2007-08%20-%202011-12).pdf|ETHIOPIA, CHINA’S EXIM BANK SIGN 6.9 BLN BIRR LOAN AGREEMENTS|Ethiopia: Pm's Office Approves 1.7b Br Loan for Wells|埃塞俄比亚总理海尔马里亚姆出席亚的斯亚贝巴供水项目竣工仪式|工程项目|Export-Import Bank of China Loan Agreement for Financing Addis Ababa Deep Wells Water Supply Project (Phase III) Ratification Proclamation|驻埃塞俄比亚大使腊翊凡出席亚的斯亚贝巴供水项目竣工仪式|埃塞媒体报中国、埃塞签署69亿比尔贷款协议|亚的斯亚贝巴深井供水项目第三期竣工典礼|进出口银行和埃塞俄比亚签署优惠贷款协议|Addis Abeba Gets 100,000 cubic metres More of Water a Day|Ethiopia signs Loan and Donation Agreements with China|Public Sector Debt Statistical Bulletin No. 9|Addis Ababa Deep W ell W ater Supply Project(Phase III)|China Loans to Africa|Modelling and Optimization for Groundwater Resources Development: Case study of Akaki Catchment Well fields in Addis Ababa, Ethiopia|GROUNDWATER MANAGEMENT PRACTICE: THE CASE OF AKAKI PHASE II WELL FIELD|WELL FAILURE ASSESSMENT: THE CASE OF AKAKI PHASE IIIB WELL FIELD |Pressing water demand to be addressed through new projects"/>
        <s v="China, Mauritius sign about 9 million U.S. dollars economic cooperation accord|HUI LIANGYU, Vice-Prime Minister of Republic of China, Will Visit Mauritius from 7th to 9th January|PRC Agreements with Foreign Countries|http://global.factiva.com/aa/?ref=XNEWS00020110108e718009yd&amp;pp=1&amp;fcpil=en&amp;napc=S&amp;sa_from=|Kazakhmys PLC|Kaz Minerals Sales Limited Account Charge|The News"/>
        <s v="China, Tanzania Signed Economic Cooperation Agreements|Tanzania,China sign two key deals worth sh89bn|China Gives Sh89 Billion Project Support|坦桑尼亚：中国提供大笔资金援助，在农工矿等方面全面合作|中坦签署经济技术合作协定|驻坦桑尼亚使馆吕友清大使就中坦经贸合作关系发表演讲"/>
        <s v="China,Ethiopia : EEPCo inks 6B Br deal with 2 CHINESE companies |Adama 2 wind power project is on the way|Adama wind farm in Ethiopia begins construction|Ethiopia: Parliament Approves U.S. $293.3 Million Loan for Adama II Wind Farm|US, China Agree on Vision for African Development|中国电建总承包的埃塞阿达玛二期风电签贷款协议| Chinese firms introducing new forms of energy into Ethiopia|Sany wins 153MW Ethiopian contract|ADAMA “WIND FARM I” TO BE INAUGURATED|'China inc.,' Becomes China the Builder in Africa |Staff Reporters Blogs- Success Stories|THE FEDERAL DEMOCRATIC REPUBLIC OF ETHIOPIA US$1,000,000,000 6.625 per cent. Notes due 2024 Issue Price: 100 per cent.|UNECE International PPM Forum|中国进出口银行与埃塞政府签订项目贷款协议|Wind Power Project in Ethiopia|Adama风电二期签约仪式在埃塞首都亚的斯举行|埃塞俄比亚总统穆拉图视察阿达玛风电二期项目|埃塞总理出席阿达玛风电二期竣工仪式|中国驻埃塞俄比亚大使解晓岩出席阿达玛风电二期项目信贷协议签约仪式|Adama II Wind Farm (153 MW)|Government of Ethiopia 2014 Bond Prospectus|Export-Import Bank of China Loan Agreement for Financing the Adama Wind Power Construction Project (Phase II) Ratification Proclamation|埃塞俄比亚总统穆拉图视察阿达马风电项目|驻埃塞俄比亚大使腊翊凡与海尔马里亚姆总理共同出席中资企业项目竣工仪式|China's Global Energy Finance to Ethiopia|THE EXPORT-IMPORT BANK OF CHINA ANNUAL REPORT 2015|Adama II Wind Farm Inaugurates in Ethiopia|The Winds of change in Africa-China relations?Contextualing African agency in Ethiopia-ChinaEngagement in Wind energy Infrastructure Financingand Development’|A COMPARATIVE ANALYSIS: THE SUSTAINABLE DEVELOPMENT IMPACT OF TWO WIND FARMS IN ETHIOPIA|“两优”贷款助力埃塞经济发展|China-Africa and an Economic Transformation|Rising Powers and South-South Cooperation|153MW Adama wind farm grows Ethiopia’s renewable energy plan|Public Sector Debt Statistical Bulletin No. 11|US EXIM Bank Information Sheet|Public Sector Debt Statistical Bulletin No. 11 (2008-09 - 2012-13).pdf|进出口银行与埃塞俄比亚财政和经济合作部签署优惠出口买方信贷贷款协议|Independent Power Projects in Sub-Saharan Africa |Adama Wind Power Construction|Wind Turbine Foundation Base Ring Under Erection|Adama I Wind Farm Project Summary Report|Infrastructure and the Politics of African State Agency: Shaping the Belt and Road Initiative in East Africa|20150527142147_75292|Adama W ind Project Phase II|Adama wind farm Phase I &amp; II Project in Ethiopia|Sinohydro, CGC hand over 153-MW Adama wind park in Ethiopia"/>
        <s v="China,Togo : 4 loan agreements signed by China and Togo|Togo: China, Togo sign 4 loan agreements|Rapport Sur L'Aide Publique au Developpement RAPD 2015|Togo-rapport  sur  l’aide  publique  au  développement  2016|Rapport Sur L'Aide Publique au Developpement RAPD 2014|Sokodé déploie toute son énergie|New transformer station inaugurated in Togo|多哥总统福雷出席特变电工索科地变电站和输电线项目开工奠基仪式|Campus Recruitment for TBEA|Interview : Dr Gnandé DJETELI, DG de la CEET|Grands projets d'électrification au Togo|Nouveau chèque de 63 milliards de la Chine|中多签署经济技术合作协定和优惠贷款框架协议|中多合作之电力篇： 特变电工“161/66/20kV索科地变电站和输电线路项目简介|AUGMENTER LE TAUX D’ACCÈS À L’ÉLECTRICITÉ|多哥的基础设施状况|公司介绍|N 0139 du 16 au 22 Septembre 2014|对外投资合作国别（地区）指南 多 哥 （2020年版)|对外投资合作国别（地区）指南 多 哥 （2019年版）|驻多哥大使刘豫锡与多哥经济财政部长签署中多经济技术合作协定和优惠贷款框架协议|ChinaLoansToAfrica©SAIS-CARI.csv|China's Overseas Development Finance|对外投资合作国别（地区）指南 特立尼达和多巴哥 （2019年版）"/>
        <s v="China's aid to Namibia concession loan project North Road upgrade project held a groundbreaking ceremony|Chinese-funded road opens in Namibia|Namibia defends Chinese loans|Harambee Projects: Construction and Rehabilitation|Counsellor Liu Huabo visited Namibia's concessional loan northern road project|FIVE YEAR BUDGET FOR THE PERIOD 2017/18 TO 2021/22 FINANCIAL YEAR|Ambassador Shun Kang and President of Namibia attended the opening ceremony of the Northern Highway Project of my excellent loan|Li Yigang, the temporary representative of the Embassy in Namibia, attended the groundbreaking ceremony of the North Highway Project|KEYNOTE ADDRESS BY HIS EXCELLENCY DR HAGE G. GEINGOB, PRESIDENT OF THE REPUBLIC OF NAMIBIA AT THE OFFICIAL OPENING OF THE MAIN ROAD 129 OMAFO – ONGENGA – OKALONGO - OUTAPI FEBRUARY 26, 2016 OMUSATI REGION|Pohamba performs his last road development project|Namibia northern highway project started by CGGC|CGGC-undertaken Namibia Northern Highway Project handed over and put into Service|Projects - GRN Portal|ChinaLoansToAfrica©SAIS-CARI.csv|China and Namibia|Chinese building loan hits snag|Chinese-funded road opens in Namibia|中国公司承建的纳米比亚北方公路交付使用|【新华社】葛洲坝集团承建的纳米比亚北方公路工程交付使用|Summary Report of the Auditor-General on the Accounts of the Government of Namibia for the Financial Year Ended 31 March 2014|Annual Report 2012 &amp; 2013|Annual Report 2013 &amp; 2014"/>
        <s v="China's loans for oil: asset or liability?|China in Angola: The Pros and Cons of China'a Aid Structure|Sonangol MANAGEMENT REPORT AND CONSOLIDATED ACCOUNTS 2016|Chinese Loans to Africa Database|Eastern Promises: New Data On Chinese Loans in Africa, 2000 to 2014|RELATÓRIO DE GESTÃO &amp; CONTAS CONSOLIDADAS 2017|The EU and China in African Authoritarian Regimes: Domestic Politics and Governance Reforms"/>
        <s v="China's Xi wraps up Africa tour in Republic of Congo|Liouesso Hydropower Project Undertaken by CGGC Praised by the Congolese Government|Liouesso Hydropower Station Dam closes in the Republic of Congo|Congo to build 19.2 Mw hydro-electric power station|Congo plans a 19 megawatt hydro power plant|Decree 2015-178|EXIMBANK-CHINA|Both Houses of the Parliament have ratified a Complementary Agreement on the Restructuring of Congo's debt to China by 1, 479.83 billion FCFA.|里韦索水电站举行竣工仪式|Inauguration du troisième barrage congolais financé par la Chine|驻刚果（布）大使夏煌陪同萨苏总统出席利韦索水电站竣工仪式|金融时报：进出口银行倾力支持 助推非洲路通业兴|ÉTAT DES LIEUX DE LA DETTE PUBLIQUE EN LA RÉPUBLIQUE DU CONGO|Chinese Loans to Africa Database|Do China-Financed Dams in Sub-Saharan Africa Improve the Region's Social Welfare? A Case Study of the Impacts of Ghana's Bui Dam|刚果（布）总理考察中国能建葛洲坝集团承建的利韦索水电站项目|ChinaLoansToAfrica©SAIS-CARI|la centrale hydroélectrique de Liouesso|Discours - JJB Liouesso|Électricité : le barrage de Liouesso, un atout pour le développement de la Sangha|note_de_position_centrale_electrique_du_congo|Congo : inauguration d'un barrage construit avec l'aide de la Chine (PAPIER GENERAL)|Congo-Brazzaville : Denis Sassou-Nguesso inaugure le barrage de Liouesso, qui doit améliorer la couverture électrique dans le nord|Bargaining with Beijing: A Tale of Two Borrowers|Operation of 2# Generator Unit of Liouesso Hydropower Station in the Republic of Congo| Initiative pour la Transparence dans les Industries Extractives"/>
        <s v="China’s Foreign Aid Information Office of the State Council, People’s Republic of China April 2011, Beijing|The Emergency Section of Zinder Water Supply Project Began Operating in Niger |Full Text: China's Foreign Aid |The National Assembly approves the ratification of the loan agreement Exim Bank of China of one billion US dollars intended for the realization of several projects of development|Zinder : Inauguration des installations de production d'eau potable du champ de captage de Ganaram|Prêt chinois de 21,7 milliards FCFA pour l’accès à l’eau potable au Niger|Travaux d'Extension et de Renforcement des Systèmes d'Alimentation en Eau Potable de la Ville de Zinder|SIGNATURE D'ACCORD DE FINANCEMENT DU PROJET DE RENFORCEMENT DES CAPACITES DE LA PRODUCTION D'EAU POTABLE DE LA VILLE DE ZINDER : VERS UNE SOLUTION BEAUCOUP PLUS DURABLE DU PROBLEME DANS LA CAPITALE DU DAMAGARAM| ALLOCUTION DE L'AMBASSADEUR DE CHINE, MONSIEUR SHI HU, A LA CEREMONIE D'INAUGURATION DU PROJET DE RENFORCEMENT DES CAPACITES DE LA PRODUCTION D'EAU POTABLE DE LA VILLE DE ZINDER|Chinese Loans to Africa Database|Niger-Chine : Une coopération économique et commerciale en plein essor|JOURNAL OFFICIEL DE LA REPUBLIQUE DU NIGER - Edition spéciale|驻尼日尔大使石虎与伊素福总统共同出席津德尔供水工程项目竣工仪式|La mise en service à essai du projet de renforcement des installations d'eau portable de la ville de Zinder|Exports of AMP-Niger data and projects locations"/>
        <s v="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s v="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Pre-export finance and prepayment finance—overview|DRS Official Commitments from China through 2020|IMF Awaiting China-Angola Debt Deal|China Loans to Africa|Global Medium Term Note Programme|Integrating China into Multilateral Debt Relief: Progress and Problems in the G20 DSSI"/>
        <s v="China’s Global Energy Finance: Chinese Development Bank (CDB) and Export-Import Bank of China (Ex-Im) 2018|EETC Transmission Network (1210KM) China Exim Facility|وزير المالية:ضمانات مالية بقيمة 29ر1 مليار دولار لهيئة البترول وشركتي وسط  الدلتا والمصرية لنقل الكهرباء|“中国设计”成就埃及史上最大电网升级改造|中国电建承建埃及规模最大输电线路投产送电|【建设公司】签订埃及EETC 500kV输电线路一期第二段工程合同|State Grid to complete construction of electric lines along 800 kms next month|江苏中天科技股份有限公司关于重大项目中标情况的公告|Egypt inks $250m transport deal with China’s State Grid|EETC 500KV Transmission Lines Project|Egypt's largest power transmission project begins operating|进出口银行牵头支持中埃产能合作|EETC signs for $757 loan with Export-Import Bank of China|THE ARAB REPUBLIC OF EGYPT U.S.$30,000,000,000 Global Medium Term Note Programme|CET_ Making Electrical Waves On the Nile _ HSBC China|Chinese company completes two power transmission lines in Egypt - Xinhua Silk Road|China Electric Power Equipment and Technology Co., Ltd Company Profile|The firsts achieved under Belt and Road Initiative[5]- Chinadaily.com.cn|国家电网|Egyptian EETC 500 kV Backbone Network Upgrading and Transforming Transmission Project launched|Egypt’s largest power transmission project completes|Finance min. approves dlrs 1.29 bn financial guarantees for petroleum, electricity firms-SIS|中非民间商会赴埃及考察总结 - 中非民间商会官方网站|T 年度报告 国家开发银行 2017 年度报告CHINA DEVELOPMENT BANK ANNUAL REPORT 2017|项目掠影_埃及500kV输电线路项目|【特别策划】国开行 用优质服务护航“一带一路”_中国金融家_中国金融新闻网|2017年中埃合作概况|Project Shows_500 KV Electric Power Transmission Lines Project in Egypt|埃及500kV输电线路项目|EETC 500KV Transmission Lines Project|EETC 500kV Transmission Lines Project for Upgrading National Grid of Egypt|Abolilac - Projects|【建设公司】埃及Borolus线路进入全面架线施工阶段|【建设公司】埃及EETC项目banha线路正式开工|中电装备公司总承包建设的埃及最大输电线路工程正式开工|Chinese Loans to Africa Database|China's Overseas Development Finance|进出口银行的非洲足迹—埃及篇"/>
        <s v="China’s Global Energy Finance: Chinese Development Bank (CDB) and Export-Import Bank of China (Ex-Im) 2018|Genale DawalI I– Yirgalem II – Wolayita Sodo II – HawassaI I Transmission Line|Export –Import Bank of China Loan Agreement Genale Dawa III-Yirgalem II- Wolayita Sodo II-Hawassa II Power Transmission Project Ratification Proclamation |Ethiopian parliament approves infrastructure loan agreement with Chinese bank|Ethiopian Parliament Approves Infrastructure Loan Agreement With Chinese Bank|Ethiopian parliament approves infrastructure loan agreement with Chinese bank|CGGC-Contracted Hydropower Plant in Ethiopia Starts Operation|北方公司埃塞俄比亚某输电线路项目建设通过验收|GIIW Transmission Line SS Tower successfully complete the tests|对外投资合作国别（地区）指南|北方国际埃塞GDYW-2 400kV输电线路项目取得阶段性胜利|NORINCO's power transmission project (GDYW-2) in Ethiopia has completed successfully|NORINCO Intl. Signed Ethiopia GDYW-2 400kV Transmission Line Contract|Genale Dawa III – Yirgalem II – Wolayita Sodo II – Hawassa II Transmission Line Project|Ethiopian parliament approves infrastructure loan agreement with Chinese bank|中方银行为埃塞俄比亚输电项目提供贷款获批|Glancing Ethiopia’s Move in Producing, Diversifying Energy|Public Sector Debt Statistical Bulletin 21|Public Sector Debt Statistical Bulletin - No.7|Public Sector Debt Statistical Bulletin No. 20|Credit Loan Agreement |Genale Dawa III - Y irgAlem II - W olayita Sodo II - Hawassa II Power T ransmission Project|China Loans to Africa|Genale Dawa-III-Y ir galem-II-W olayita Sodo-II (GDYW -II) 400kV T ransmission Line Project-Sichuan Electric Power T ransmission and T ransformation Construction Co., Ltd."/>
        <s v="China’s Growing Involvement in Chad: Escaping Enclosure?|Chad National Assembly Speaker Spoke Highly of the Chad National Assembly Building Project|驻乍得大使杨广玉与乍外长法基签署两国经济技术合作协定|Chad|China's Growing Involvement in Chad: Escaping Enclosure?|Feature: Chad's House of Women, constructed by China, inaugurated|杨广玉大使出席援乍议会大厦设计合同签字仪式|乍得总统参加援乍议会大厦项目奠基仪式|援乍得议会大厦项目对外施工合同签署|乍得总统代比会见杨洁篪|胡志强大使出席中国援乍得议会大厦项目交接仪式|山东高速：修路盖楼建设非洲|ChinaLoansToAfrica©SAIS-CARI.csv|公司承建的乍得议会大厦移交使用|中乍两国政府经济技术合作协定等三个文件在恩贾梅纳签署|山东高速国际合作公司承建中国援乍得议会大厦项目完成交接|Tchad: le nouveau siège de l'Assemblée Nationale, un joyau architectural offert par la Chine|乍得总统参加援乍议会大厦项目奠基仪式|我驻乍得大使杨广玉与乍得对外关系部长穆萨•法基•穆罕默德分别代表 各自政府签署了二个经济技术合作协定和援乍得自由医院维修项目的换文|驻乍得大使杨广玉和乍外长法基签署两国合作协议文件|Un siège pour le Parlement tchadien|国家经援项目"/>
        <s v="China’s Interest and Activity in Africa’s Construction and Infrastructure Sectors|Uncovering African Agency: Angola’s Management of China’s Credit Lines|ANGOLA_x0001_E O COMÉRCIO INTERNACIONAL E REGIONAL:_x0001_ O SETOR DA CONTRATAÇÃO PÚBLICA|Novo Palácio da Justiça de Luanda tem 46 anos|APROVADO CONTRATO DE CONSTRUÇÃO DO PALÁCIO DA JUSTIÇA|Chinese Loans to Africa Database|UNCOVERING AGENCY: ANGOLA’S MANAGEMENT OF RELATIONS WITH CHINA|LINHA DE CRÉDITO COM O EXIMBANK DA CHINA RELATÓRIO DAS ACTIVIDADES DESENVOLVIDAS II TRIMESTRE DE 2008|Angola Public Expenditure Review (In Two Volumes) Volume II: Sectoral Review|新江苏投资建设安哥拉有限公司"/>
        <s v="China/Middle East and Africa economy: Chinese president treads softly in Mi|Egypt  ,  China   Presidents Attend Signing of 21 Agreements|China Offers Egypt $US 1 Billion Loan Coinciding With 60th Anniversary of Diplomatic Ties|China's Xi promises 'billions' in investment during Egypt visit|China to lend Egypt c.bank $1 bln during president's visit: ambassador|China's Xi visits Egypt, offers financial, political support|埃媒：习近平访问埃及 中国将提供10亿美元贷款|习近平访问埃及 中国将提供10亿美元贷款|埃媒：习近平访问埃及 中国将提供10亿美元贷款|习近平访埃期间中国将向埃及央行提供10亿美元贷款--埃及大使|中国将给埃及10亿美元贷款 签6000万美元合同|国开行“雪中送炭” 创新务实开展对埃大额合作|CDB widens global lending|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الصين تمنح مصر قروضًا بقيمة 1.8 مليار دولار|中非民间商会赴埃及考察总结 - 中非民间商会官方网站|埃及央行获得国开行10亿美元贷款|国开行实现对埃金融机构14.25亿美元贷款发放 - 中国开发性金融促进会|埃及央行获得国开行10亿美元贷款 补充流动性 增强外汇储备|External Position of the Egyptian Economy July/March 2018/19|Annual Report 2015-2016|Egypt External Position Quarterly Report Volume No. 54 2015-2016|External 63| 对外投资合作国别（地区）指南 埃 及|中国驻埃及使馆经商参处：2018年中埃双边经贸合作稳中有进-泰达合作区 -北方网企业建站|Chinese Loans to Africa Database|China's Overseas Development Finance|External Position of the Egyptian Economy:  FY 2017/18, Volume No. (62)|External Position of the Egyptian Economy: July/December 2020/2021, Volume No. (72)|External Position of the Egyptian Economy-july september 2019/2020|eip.gov.eg/IDSC/Upload/Publication/FullFile_A/4981|青岛年鉴2019|国开行实现对埃金融机构14.25亿美元贷款发放|CDB widens global lending|Page 312 - Qingdao Y earbook 2019|银 行 业|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
        <s v="China|Sudan Water Supply Engineering Project Commenced|集团内部合作又结硕果 中海航与CMEC成功签订苏丹港供水工程项目内部合作执行合同|苏丹港供水工程项目取水口工程正式启动|施工现场的全能手|苏丹港供⽔⼯程项⽬取⽔⼜⼯程正式启动|Chinese Loans to Africa Database|我企业在苏丹签订5.09亿美元的供水项目|Bank of Sudan Annual Report 2005|External Debts, Growth and Peace in the Sudan Some Serious Challenges Facing the Country in the Post-Conflict Era|40-Year Amazing Development Underpins New Glories"/>
        <s v="ChinaLoansToAfrica©SAIS-CARI.csv|GovernmentConcessional-Loan-PreferentialBuyer-sCredit-Brochure-pdf.pdf|GAUFF Is Awarded the Project 'Port Gentil - Omboué'|Gabonese Hydropower Project Began Operation|Gabon : la Chine finance et construit le plus grand complexe hydro-électrique du pays dans la province de Haut Ogooé|Crise de l'eau en Afrique : la société chinoise Sinohydro assure de son expertise pour des grands projets (PAPIER GENERAL)|加蓬大布巴哈水电站实现两台机组72小时试运行| Perspectives on Financing &amp; Delivering Hydropower Schemes in Ethiopi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hinaLoansToAfrica©SAIS-CARI.csv|IMPACT OF CHINA – AFRICA INVESTMENT RELATIONS: AN IN-DEPTH CASE STUDY OF MAURITIUS "/>
        <s v="ChinaLoansToAfrica©SAIS-CARI.csv|Projet de réhabilitation de la Route Lwambo - Mitwaba - Manono - Kalemie|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ChinaLoansToAfrica©SAIS-CARI.csv|走进非洲项目_中国进出口银行|Railway wagon assembly plant in Ogun to generate 5,000 jobs – Amaechi|Nigeria flags off construction of railway wagon assembly plant|经商参赞李元出席中土火车机车组装厂奠基仪式|尼日利亚：中企签约17.93亿美元首都区城铁项目合同|Central Bank of Nigeria Annual Report 2019|走进非洲｜进出口银行的尼日利亚足迹|中企将承建尼日利亚首都城铁二期项目|CHINA RAIL CONS Signs New Overseas Contracts, Amounting About RMB12.374B|http://210.25.7.15/sys/print.shtml?/huiyuan/201707/20170702604702 |尼日利亚阿布贾城铁一期工程及动车组采购和运营服务项目|中铁建：在非洲46国铺设过万公里铁路与城轨|进出口银行与尼日利亚财政部签署相关项目贷款协议|China Eximbank Signed Loan Agreements with Nigerian Finance Ministry|Concerns rise in Nigeria over Chinese loans|FOCAC a Major Platform for Belt and Road Cooperation|2018 Annual Report |November 2018 Bond Prospectus|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o going back on light rail project, Ganduje tells critics"/>
        <s v="ChinaLoansToAfrica©SAIS-CARI|Les relations entre la Guinée et la Chine: Commerce, investissement et aide|Debtor Reporting System (DRS)|IDS_Average_grace_period_and_maturity_on_new_external_debt_commitments|IDS_Average interest on new external debt commitments|China Loans to Africa"/>
        <s v="Chinese Ambassador Sun Baohong attended the handing over ceremony of enhanced Community Information Centre (e-CIC) in the Eastern Region|How to use Huawei’s financing capabilities to build a more connected Caribbean?|Ghana DCMIS Export 17 February 2018|Chinese Ambassador Sun Baohong attended the hand-over ceremony of Enhanced Community Information Centre (e-CIC) in the Eastern Region|eGhana Project|E-GOVERNMENT PLATFORM PROJECT|Parliament to Approve 27.5m China loan to accelerate e-governance|Huawei and the Government of Ghana|驻加纳大使孙保红出席东部省社区信息中心移交典礼|The Annual Public Debt Report for the 2018 Financial Year|Chinese Loans to Africa Database|驻加纳大使孙保红出席东部省社区信息中心移交典礼|E-Government platform project|E-Government platform project financial information|The Annual Debt Report for the 2021 Financial Year|The Annual Public Debt Report for the 2020 Financial Year"/>
        <s v="Chinese Bank Approves $42.5m Loan For Enugu Housing Scheme|Bank delay stalls $50m Chinese loan for Enugu housing project|Enugu State Govt. Begins Construction Of N13bn Housing Project|GOV. UGWUANYI THINKS BIG FOR ENUGU, AS HE INSPECTS ONGOING STATE-OF-THE ART HELIU ESTATE|Projects|Chinese Firm Secures $42.5m For Enugu Estate Construction|Chinese bank approves $42.5m loan for Enugu HELIU project|The Milestones Under Gov Ifeanyi Ugwanyi"/>
        <s v="Chinese bank lends Niger $1 billion: minister|Niger: China Offers Niger U.S.$1 Billion in Loan for Various Projects|The National Assembly approves the ratification of the loan agreement Exim Bank of China of one billion US dollars intended for the realization of several projects of development|Assemblée nationale : Adoption de quatre (4) projets de texte dont celui portant abrogation de la loi autorisant la ratification de la Convention Cadre de crédit avec EXIM-BANK |BILAN DES 3 ANS DE MISE EN OEUVRE DU PROGRAMME DE RENAISSANCE AVRIL 2011 – MARS 2014 |Urbanisme, logement et cadre de vi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Assemblée nationale : Adoption de quatre (4) projets de texte dont celui portant abrogation de la loi autorisant la ratification de la Convention Cadre de crédit avec EXIM-BANK |Beijing’s ‘Going Out’ Strategy and Belt and Road Initiative in the Sahel: The Case of China’s Growing Presence in Niger"/>
        <s v="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中企向马拉维交付该国首个国家数据中心|中企向马拉维交付该国首个国家数据中心|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
        <s v="Chinese companies nab three more major road projects|Chinese-sponsored relay race held in Ethiopia's capital|Toll road may expand to Addis|Three Chinese Companies Awarded 6.5B Birr Road Construction Projects|Export - Import Bank of China Loan Agreement Periods Additional Loan for Addis Ababa Adama Toll Motorway Design and Build and a Loan for Addis Ababa Toll Motonvay Phase II Project Ratification Proclamation|驻埃塞俄比亚大使腊翊凡与埃塞总理共同出席亚的斯-阿达玛高速路二期竣工仪式|Chinese Premier, Ethiopian PM Attend Completion Ceremony of CCCC-Constructed 1st Highway in Ethiopia|Ethiopia signs US$ 312 million for road projects|Ethiopian Prime Minister Attends the Completion Ceremony of the Ethiopian AA Link Project|Premier: Ethiopia is keen to expedite infrastructure development|Public Sector Debt Statistical Bulletin No. 11 (2008-09 - 2012-13).pdf|Positively Ethiopian |Ethiopia: Akaki-Lebu Road 27 Percent Complete|4.6b Br Roads Linking Expressway Inaugurated|Notification of Disbursement |Addis Ababa- Adama Toll Motorway Road Financial supplement Loan|Addis Ababa- Adama T oll Motorway Road Financial Supplement Loan and Link Road Project|Addis Adama Highway Phase II|https://img1.wsimg.com/blobby/go/87d8897e-0526-4b64-8769-54eb32823548/Chinas-Overseas-Lending-for-Transport-Projects.pdf"/>
        <s v="Chinese constructor eyes further development in Mauritius|援毛里求斯综合体育中心项目体育场竣工验收签字仪式举行|Public Sector Debt |APPENDIX E: FINANCING PLAN |ChinaLoansToAfrica©SAIS-CARI.csv|APPENDIX G: DEBT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 Cote d'Or National Sports Complex|援毛里求斯综合体育中心项目体育场竣工验收签字仪式举行|Cote D’Or Complex a major asset for Mauritius’ sports landscape"/>
        <s v="Chinese Deputy Minister of Trade Appreciates Firmness of Economic and Trade Relations With Sudan|Mr. Zhong Shan, China International Trade Negotiation Representative, met with Ali Mahmoud, Minister of Financial and National Economy of Sudan"/>
        <s v="Chinese Engagement of Zimbabwe and the Limits of Elite Agency|Chinese envoy to Zimbabwe launches celebrations to mark 30 years of ties|NetOne Secures US$60m Network Upgrade|STAFF REPORT FOR THE 2012 ARTICLE IV CONSULTATION—DEBT SUSTAINABILITY ANALYSIS|6月1日，津巴布韦总统穆加贝与正在津巴布韦进行友好访问的中共中央政治局委员王刚在津巴布韦国家宫共同见证了中国对津巴布韦提供3.15亿元人民币优惠贷款贷款协议的签字仪式.|Chinese envoy to Zimbabwe launches celebrations to mark 30 years of diplomatic relations|NetOne Launches Mobile Broadband|Zimbabwe Parliament Ratifies U.S.$45 Million Loan for NetOne|Zimbabwe: Parliament Ratifies U.S.$45 Million Loan for NetOne|The China-Zimbabwe Relations: Impact on Debt and Development in Zimbabwe|NetOne in $485m network expansion|Parly ratifies three loans|Summary of the Last Parliamentary Session|NATIONAL ASSEMBLY HANSARD - 20 OCTOBER 2010 VOL. 37 NO. 8|Zimbabwe's NetOne sees higher subscribers -paper|Parliamentary Update - Budget Bills and other business - Bill Watch 51/2010|SENATE HANSARD - 7 DECEMBER 2010 VOL. 20 NO. 8|中国同津巴布韦的关系|BUDGET ESTIMATES For the Year Ending December 31, 2018|Chinese Ambassador to Zimbabwe Mr. Xin Shunkang Launch the celebration of 30th Anniversary of establishment of China-Zimbabwe Diplomatic Relations|2019 Blue Book Estimates of Revenue and Expenditure|津总统穆加贝见证中国对津提供3.15亿元人民币优惠贷款贷款协议签字仪式|Chinese Loans to Africa Database|Zimbabwe's Internet is fully upgraded! Netone joins hands with China's Huawei to build 260 telecom base stations|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Chinese firm to build coal power plant in eastern Morocco|China,Morocco : Sepco III ratifies deal to construct coal fired plant in eastern MOROCCO|摩洛哥燃煤电站项目现场踏勘完成|MOROCCO'S ONEE GETS $300M LOAN FROM CHINA'S EXIM BANK|Morocco's ONEE gets $300 mln loan from China's Exim Bank|Jerada power station|Jerada Coal-Fired Power Plant (318MW)|Slowing the Growth of Coal Power Outside China: The Role of Chinese Finance|POWERCHINA and Morocco team up for first time with coal-fired plant|Projet d'extension de la centrale thermique de Jerada|Focus sur la Centrale thermique de Jerada (Vidéo/Interview)|Maroc _ China Exim Bank finance la construction d'une nouvelle centrale à charbon|Le Matin - China Exim Bank prête 2,5 milliards de DH à l’ONEE|Site web officiel de l'ONEE - Branche Electricité|Contrat de prêt _ L’ONEE décroche 2,5 Mds de DH auprès de China Exim Bank|山东电力建设第三工程有限公司|Contract Formally Signed - SEPCOIII|Global EPC Contractor ( EPCO _ EPC _ BOT _BOO_ PMC) - SEPCOIII|摩洛哥杰拉达1×350MW燃煤电站_华丰伟业公司|[中国电建]【一带一路旗舰篇】“中国方案” 赢得市场 ——山东电建三公司摩洛哥杰拉达项目纪实-股票频道-金融界|中国电建摩洛哥杰拉达项目破土动工－国务院国有资产监督管理委员会|Les grands chantiers du secteur électrique - Royaume du Maroc Ministère de l’Energie, des Mines, de l’Eau et de l’Environnement|Chinese Loans to Africa Database|Morocco's ONEE gets $300 mln loan from China's Exim Bank _ Reuters|شركة صينية تبني محطة كهرباء بالمغرب|مشاريع لإنتاج الكهرباء|EIE centrale charbon jerada|中国进出口银行贷后检查组到摩洛哥杰拉达项目部检查指导工作_华丰伟业公司|中国水利水电第十二工程局有限公司|中国水利水电第一工程局有限公司 集团新闻 【一带一路旗舰篇】“中国方案” 赢得市场|山东电力建设第一工程有限公司 集团要闻 【一带一路旗舰篇】“中国方案” 赢得市场|“一带一路”引领，中国和摩洛哥经贸合作正当时|电建地产手机版 集团新闻 【一带一路旗舰篇】“中国方案” 赢得市场|Chronologie des accords de coopération signés entre le Maroc et la Chine|China's Overseas Development Finance|DRS Official Commitments from China Through 2021|IDS_Average interest on new external debt commitments|IDS_Average_grace_period_and_maturity_on_new_external_debt_commitments"/>
        <s v="Chinese firm to start building major roads in South Sudan|国际业务|South Sudan reaches deal with Chinese firm to start construction of major roads|South Sudan will provide a sixth of its oil output to China to fund road projects|南苏丹朱巴—伦拜克公路开工仪式在朱巴隆重举行|南苏丹朱巴—伦拜克公路开工仪式在朱巴隆重举行|S. Sudan earmarks $700m for Juba-Rumbek road works|Government to spend $711 mln on road construction|Juba - Rumbek Highway|Construction of Juba – Terekeka – Yirol – Rumbek road project to begin|The Ministry of Roads and Bridges has secured US$2mln from the State of Kuwait to finance a feasibility study for  construction of the Juba-Bor-Malakal-Renk road.|On October 10, I visited the Juba-Rumbec highway project again together with Hon. Minister Simon of Bridges and Roads, Hon. Governor Augustino of Jubek State and other distinguished guests.|China's Shandong Hi-Speed video illustration of the Juba - Rumbek road|Scott Xu LinkedIn|China Gets a Sixth of South Sudan Oil Output to Build Highways|Kiir: Chinese Firm Got A Sixth of South Sudan's Oil Output To Build Highways|踏平坎坷成大道：朱巴-伦拜克公路项目在曲折中延伸|南苏丹副总统塔班考察山东高速承建的朱巴-伦拜克道路项目|穆建军参赞陪同华宁大使考察朱巴-伦拜克公路项目|Chinese construction firm redesigns major road in South Sudan|Feature: Chinese-built road eases movement in South Sudan|Shandong Hi-Speed completes first section of South Sudan highway|Crude Oil Trade: Another deal for China, growth potential in South Sudan|China Gets a Sixth of South Sudan Oil Output to Build Highways|Central bank to take charge of highways construction funds|Over 700m USD required for roads construction|山东高速尼罗投资发展有限公司南苏丹分公司朱巴-伦拜克公路项目挖掘机配件采购项目询比采购公告|复工！南苏丹朱巴-伦拜克道路项目恢复建设|祝贺公司中标南苏丹朱巴-伦拜克公路项目支座&amp;伸缩缝物资采购项目|South Sudan reaches deal with Chinese firm to start construction of major roads|Press Release: South Sudan Government Press Release|Chinese firm to begin tarmacking roads in South Sudan|Gov’t remits the first cargo of crude oil to Chinese road construction company|South Sudan suspends crude oil pre-sale contacts|山东高速集团承建的南苏丹朱巴-伦拜克公路项目进入沥青摊铺阶段|https://web.archive.org/web/20220308095820/https://media.africaportal.org/documents/305-south-sudan-oil_0.pdf|FY 2019-2020 Approved Budget Book|IMF Executive Board Approves US$ 174.2 Million Emergency Assistance for South Sudan to Address the COVID-19 Pandemic|South Sudan Economic Monitor Towards a Jobs Agenda Fifth Edition|South Sudan Economic Update|Republic of South Sudan: 2022 Article IV Consultation And Second Review Under The Staff-Monitored Program|South Sudan struggles to increase oil production after war|Mayiik should he held accountable for 'mismanagement': lawyer|DEVELOPING:  President Salva Kiir has just revealed that he fired Mayiik Ayii Deng as Minister of Presidential Affairs because of the 'poor manner' in which the Juba - Rumbek road has been built.  Photo Cred South Sudan Presidential Press Unit|South Sudan: Govt Suspends Construction of Major Highway Over Quality|South Sudanese lawyer says former presidential affairs minister should be held accountable|The tycoons looting South Sudan dry|Bahr el Ghazal highway contractor inexperienced - cabinet|Road networks to spur economic growth- Taban Deng|Letter dated 25 November 2020 from the Panel of Experts on South Sudan established pursuant to Security Council resolution 2206 (2015) addressed to the President of the Security Council |South Sudan approves over 700 mln USD on road project|South Sudan investigates its crude oil pre-sales regime|DRAFT BUDGET BOOK FY 2021-2022 small.pdf| REVITALIZED TRANSITIONAL GOVERNMENT OF NATIONAL UNITY BUDGET SPEECH FOR THE FY 2021/2022|Approved Budget Fiscal Year 2021-22|South Sudan approves over 700 mln USD on road project|Construction of Juba - Terekeka - Yirol - Rumbek road has started.|Govt approves further $25m fo Juba-Rumbek highway|South Sudan Approves Over $700 Million For Terekeka-Yirol- Rumbek Road|Vice President Taban Hails Juba-Rumbek Road For Transforming Livelihoods|Chinese built road spurs rural transformation in South Sudan|IGAD DROUGHT DISASTER RESILIENCE AND SUSTAINABILITY INITIATIVE (IDDRSI) South Sudan Implementation Progress Report|South Sudan, Chinese firm renew contract for road construction|Shandong asked to ensure tarmac is not washed away again|驻南苏丹大使马强陪同南苏丹副总统塔班考察朱巴—伦拜克公路项目|Lawyers threaten to sue roads ministry, Shandong for shoddy work|Open Letter to the President of Republic of South Sudan - Citizenry Call On Your Government To Negotiate With Chinese Companies The Inclusion Of Local Engineers &amp; Companies In The Infrastructure Development Of Roads &amp; Bridges In The Country|踏平坎坷成大道：朱巴-伦拜克公路项目在曲折中延伸|复工！南苏丹朱巴-伦拜克道路项目恢复建设|How to pay for Salva's jet |Since reports that #SouthSudan ‘s President Salva Kiir dismissed his Minister of Presidential Affairs over the handling of the Juba-Rumbek road, here is some further information I’ve been able to gather about this project. 1/11|Letter dated 14 April 2021 from the Panel of Experts on South Sudan addressed to the President of the Security Council |Not to forget my favorite topic: #SouthSudan Oil for Roads: President Kiir says 'trunk roads' to be constructed using 30k bpd petrodollars are (in this order): 1. Juba-Rumbek Road 2. Nadapal - Torit - Juba - Bor Highway to Upper Nile. 3. Kaya-Yei &amp; Western Equatoria to Raja Road|South Sudan seeks nearly $2 billion loan from China|Sanctioned South Sudanese Businessmen Are Skirting US Sanctions|Our Projects|South Sudan launches construction of Juba - Wau road|South Sudan launches construction of key road|Government to begin mega road project linking Juba to counties|SOUTH SUDAN OIL PRICE DROPPED CAUSED JUBA-YEI-KAYA ROAD CONSTRUCTION HALT.|Oil Prices Affect Juba-Yei Road Construction|Yei residents manually repair road as Juba reneges on their plea|Traders, drivers lament bad condition of Juba-Yei-Kaya road|More highways to be constructed- Minister"/>
        <s v="CHINESE GOVERNMENT OFFERS FINANCIAL ASSISTANCE WORTH RMB 200,000,000|Uganda's Aid Management Platform"/>
        <s v="Chinese govt to construct 50MW solar plant in Garissa|Chinese to launch 50MW power plant in Garissa|Interview: Chinese loans help spur Kenya's growth, says official|REA to build Sh12.8bn solar farm in Garissa|China to finance solar plant in Kenya as cooperation deepens|KENYA ELECTRICITY SECTOR INVESTMENT PROSPECTUS 2018 - 2022|十一科技肯尼亚加里萨50MWp光伏电站成功并网|聚焦非洲太阳能光伏发电|加里萨太阳能电站有望今年7月开工建设|Garissa set for Sh13.6b solar farm|Major China-Africa infrastructure cooperation projects|中国进出口银行 支持可再生能源|Garissa solar plant break-even in limbo after tariff cut|Garissa-based 55MW solar farm starts operations in Dec|Garissa Solar Power Station|东非最大光伏电站正式投入运营|China to finance solar plant in Kenya as cooperation deepens|东非最大光伏电站正式投运 肯尼亚总统为中企竖起大拇指|JinkoSolar Cooperate with CJIC to Develop Kenya’s Largest Solar Power Plant|JinkoSolar Supplies 55.7MW of Solar Panels for Central and Eastern Africa's Large Solar Plant|JinkoSolar equips Kenyan solar plant|Sh13.5 billion Garissa solar plant be commissioned in two weeks|How solar energy is powering off-grid areas in East Africa| 中国进出口银行 支持可再生能源|KENYA DEVELOPMENT OF SOLAR POWER PLANT IN GARRISA PROJECT 50MW|US EXIM Bank Information Sheet|External-Public-Debt-Register-as-at-End-June-2020.pdf|Kenya Development of Solar Power Plant in Garissa Project|SUMMARY-REPORT-2019-2020|驻肯尼亚大使刘显法出席肯尼亚加里萨太阳能电站启动仪式|SUMMARY STATEMENT OF PUBLIC DEBT FOR 2020/2021FY IN FOREIGN CURRENCY|The National Treasury Public Debt Management Office Summary Statement 2021/2022"/>
        <s v="Chinese lenders lead team to finance Zambian coal power plant|News |Nava Bharat closes financing for project|Maamba Collieries aims to bridge the power shortfall in Zambia|2015 PFI Financial League Tables|Chinese Ambassador Attended the Ribbon-cutting Ceremony of #1 Boiler Drum Lifting of MCL Thermal Power Station|Leveraging Chinese FDI For Diversified Growth In Zambia|Maamba Collieries Limited (MCL) - Hybrid|Financial Closure for Maamba Collieries Ltd Integrated Coal Mine and Power Project in Zambia|中国银行获准担任赞比亚人民币清算行【新华网、金融时报】|由山东电建承建的赞比亚曼巴火电站项目正式开工|中国电建承建赞比亚曼巴火力发电站并网发电|RB dates Sinazongwe for MCL ground breaking ceremony| NAVA BHARAT VENTURES LIMITED Annual Reports of the Subsidiary Companies 2017-18|Maamba coal plant in Zambia finalises funding|中国可再生能源行业发展简介 Briefing on RE Development of China|Bringing More Power to Zambia|Maamba Coal-Fired Power Plant- Phase-I|World Bank PPI"/>
        <s v="Chinese loan to help construct grain storage sheds in Zambia |GRAIN STORAGE SHED PROJECT IN ZAMBIA|中国援建赞比亚农业部粮库建设项目举行开工典礼|国机集团中工国际签署赞比亚粮仓建设合同|http://www.camce.com.cn/was5/web/search?page=19&amp;channelid=262184&amp;perpage=10&amp;outlinepage=10|CAMC承建赞比亚国家粮仓项目开工|赞比亚粮仓项目|CAMC Started Construction for the National Grain Depot Project in Zambia|中工国际签署赞比亚粮仓建设项目商务合同|CAMCE Signs 3 Business Contracts of General Contracting Projects in May|Development Cooperation Report 2009|Development Cooperation Report 2010|Economic Report: 2009|2009 Economic Report |A project to build two storage sheds for Food Reserve Agency in Katete district has stalled since 2012."/>
        <s v="Chinese Loans to Africa - Comoros|Union of the Comoros : 2019 Article IV Consultation-Staff Report; Press Release|中科两国政府签署关于中国向科摩罗提供优惠贷款的框架协议|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驻科摩罗大使何彦军出席科摩罗现代化光纤业务联合发布会|驻科摩罗大使出席科现代化光纤业务联合发布会"/>
        <s v="Chinese Loans to Africa Database| Iª Série|安哥拉马兰热省市政项目和公路修复项目举行开工典礼"/>
        <s v="Chinese Loans to Africa Database|Les logements du quartier Mpila seront bientôt reconstruits|水电十三局刚果（布）姆皮拉住房项目开工|Decision D'attribution Provisoire No. 2840|Infrastructures : construction des logements du quartier Mpila|ChinaLoansToAfrica©SAIS-CARI|Current-Status-Opportunities-and-a-Way-Forward-for-Affordable-Housing|Housing works allocated in Congo"/>
        <s v="Chinese Loans to Africa Database|UNCOVERING AGENCY: ANGOLA’S MANAGEMENT OF RELATIONS WITH CHINA|LINHA DE CRÉDITO COM O EXIMBANK DA CHINA RELATÓRIO DAS ACTIVIDADES DESENVOLVIDAS II TRIMESTRE DE 2008|Angola Public Expenditure Review (In Two Volumes) Volume II: Sectoral Review"/>
        <s v="Chinese loans to help pay for public investment programme|Minister of Finance pledges payment of structuring works in Cabinda|OPEC达成协议 安哥拉石油须减产|安哥拉向中国企业批出6.31亿美元项目|Daily Report 2016-08-22|NEW CHINA CREDIT LINE UNDER CONSIDERATION|Angola awards 69 contracts under China’s credit line|Monitor Infrastrutture e Costruzioni|ANGOLAN ENERGY SECTOR|Angola awards contracts to companies from China|Credit line from China focuses on water and energy sectors in Angola|CHINA’S REAL ESTATE EXPERIENCE CAN HELP ANGOLA OVERCOME ECONOMIC DIFFICULTIES|Africa Research Bulletin|Angolan Energy Sector|THE REPUBLIC OF ANGOLA U.S.$500,000,000 9.375 per cent. Notes due 2048|MEMORANDUM N° 16/2016 (25/01/2016)"/>
        <s v="Chinese Loans to West African Governments|Gambia Gov’t Defies Justice Ministry’s Legal Advice By Awarding Port Multi million Dollar Expansion Project|Financial Statements and Annual Reports for 2015|REFILE-UPDATE 1-China, France eye Gambian port upgrade to rival Dakar|Can Gambia endure a China 'debt trap' scenario?|Chinese loans to West African governments|General Manager Du Fei Meets with Gambian Government Delegation|杜飞总经理会见冈比亚政府代表团|Persistent lack of transparency in Gambia's public procurement system may affect donor response to the financing of the National Development Plan|CHINESE MALIGN INFLUENCE AND THE CORROSION OF DEMOCRACY|Gang port chief says Banjul port urgently needs expansion"/>
        <s v="Chinese Perspectives On Obama's 2015 Visit to Africa [column]|Kenya plans to cut Lamu coal power plant capacity by half|Kenyan consortium to build 1000 MW coal plant|Chinese bank ICBC to finance $2b Kenyan coal power plant|Lamu coal power project|Infrastructure Financing Trends in Africa – 2016|Regional Briefings for the 2018 Coal Plant Developers List|Challenges of and opportunities from the commodity price slump|投资绿色 “一带一路”？|China’s plan to help build Kenya’s first coal plant has been stopped—for now|Kenya plans to build cleanest coal fired power plant in Africa: officials|工行牵头为东非最大电站项目安排融资|ICBC Arranges Financing for the Largest Power Plant Project in Eastern Africa|2017 Workshop of Overseas Environmental &amp; Social Risk Management by Chinese Financial Institutions -- Establishing Independent Compliance Mechanism|Lamu Coal Power Station|Dear Chairman Yi Huiman|Re: Concerns Regarding the Amu Power Coal Power Generation Plant in Lamu County, Kenya|Re: Complaint regarding the International Finance Corporation’s investments in Kenya Commercial Bank and Co-Operative Bank of Kenya|Re: ICBC financing of the Lamu Coal Plant in Kenya |1,050MW LAMU COAL-FIRED POWER PLANT PROJECT|More Belt Road projects move ahead in Africa|Standard Bank to finance Centum’s Sh200bn coal plant|POWERCHINA Signs Contract for LAMU Coal-fired Power Plant|Kenya: Lamu coal power station to commence construction|Kenya’s Lamu Coal Fired Power Plant – Lessons learnt for Green Development and Investments in the BRI|Lamu Coal Power Plant|The Bright Continent: The Outlook for Utility-Scale and Commercial &amp; Industrial Solar Projects in East Africa|Purchase Power Agreement Amu Power Company Limited and Kenya Power and Light Company|GOVERNMENT OF KENYA LETTER OF SUPPORT FOR 1,050MW LAMU COAL - FIRED POWER PLANT PROJECT|Indicative Terms and Conditions In Favour of Amu Power Company Limitedfor Lamu Power Project|Amu Power Term Sheet |Annual Integrated Report Standard Bank Group 2015|Standard Bank Sets The Record Straight on Financing Lamu|China’s role in Lamu coal plant|Chinese Bank ICBC Dumps the Lamu Coal Plant|Draft Contract - Amu Power and CHD (Huadian)|O_M Term Sheet Amu Power and CHD (Huadian)|Engineering, Procurement, Construction Conditions of Contract for a 3 x 350 MW (Gross) 981.5 MW (Net) Coal - Fired Power Plant at Manda Bay, Lamu County, Kenya|Standard Bank says not funding Lamu Coal"/>
        <s v="Chinese PM attends road completion ceremony in Ghana|China paves way to economic ties with Africa|http://news.xinhuanet.com/newscenter/2006-06/19/content_4716312.htm|http://news.xinhuanet.com/newscenter/2006-06/20/content_4716824.htm|http://www.modernghana.com/news/46336/1/parliament-approves-loan-for-ofankor-nsawam-road.html|http://www.modernghana.com/news/98036/1/ofankor-nsawam-dual-carriageway-opened-to-traffic.html|Ghana''s Debt Down To $6.1bn|China loans Ghana 28m dollars for road project|http://www.presidency.gov.gh/agenda/transport|http://news.peacefmonline.com/social/201108/63844.php|http://www.africawindows.com/html/feizhouzixun/feizhouxinwen/20080806/19426.shtml|http://web.ebscohost.com/ehost/pdfviewer/pdfviewer?sid=c9c78b97-1fcd-46d4-b0d2-0a1b12439c55%40sessionmgr115&amp;vid=4&amp;hid=127|Assessing the Chinese Influence in Ghana Angola, and Zimbabwe:  The Impact of Politics, Partners, and Petro|China, Ghana enjoy good economic relations|Ghana’s relations with China|$2.4 million grant agreement to Ghana signed|Looking East: China-Africa Engagements|Parliament approves loan for Ofankor-Nsawam Road|温家宝总理出席我援加纳公路改扩建项目竣工移交仪式|温家宝总理结束对加纳的访问|Introduction of China-Ghana Relations|江泽民主席与加纳总统库福尔举行会谈|中华人民共和国政府向加纳共和国政府提供贷款的协定|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Chinese Loans to Africa Database|Government of Ghana 2018 Bond Prospectus|中国对加纳经济援助简介（2007年版）|Introduction of China-Ghana Relations"/>
        <s v="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中国援建卢旺达南方省66公里道路升级项目正式开工|2019年4月第3期 | 非洲投资周报|Chinese corporations conduct construction projects in Rwanda|Upgrading Works of Huye - Kibeho - Ngoma / Munini Road Project, 66km|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中国进出口银行融资支持的卢旺达南部省66km公路项目正式开工|China-funded Huye-Kibeho-Munini Road Upgrading Project Inaugurated|Construction works for multi-billion Huye-Kibeho road launched|Rwanda signs $300 million in loan deals with China and India|2018年卢旺达四大交通基础设施建设项目|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
        <s v="Chinese Visit Yields Millions|Country Strategy Paper 2009-2013|CHINA–AFRICA ECONOMIC RELATIONS: THE CASE OF NAMIBIA |Outline of the Speech by H.E. Ren Xiaoping, Ambassador of the People's Republic of China to the Republic of Namibia at the Signing Ceremony of the Agreement on the Economic and Technical Cooperation |ChinaLoansToAfrica©SAIS-CARI.csv|Interpretation of China-Namibia Relations|Namibia and China: Profile and appraisal of a relationship"/>
        <s v="Chinese-invested Husab uranium mine kicks off construction in Namibia|China,Namibia : NAMBIA and CHINESE govt to commence construction of a giant uranium mine in Namibia|Looking into the future - Husab forges ahead with development |Husab Uranium to create 8000 jobs&#9;|Namibia: Construction of Husab Uranium Mine Begins |Namibia: Construction of Husab Uranium Mine Progressing Well |Questions and Answers|Husab mining operations kick off with a bang |Guest Post: Desert Mirage: Fact-checking China in Namibia|China and Uranium: Comparative Possibilities for Agency in Statecraft in Niger and Namibia|Chinese company to construct huge uranium mine in Namibia|Namibia buys 10% stake in Husab project|Developmental Fusion: Chinese Investment, Resource Nationalism, and the Distributive Politics of Uranium Mining in Namibia|ChinaLoansToAfrica©SAIS-CARI.csv|Husab Mine|Annual Report 2015 &amp; 2016|Annual Report 2015 &amp; 2016"/>
        <s v="Comoros Islands|Union of the Comoros : 2018 Article IV Consultation-Press Release; Staff Report; and Statement by the Executive Director for the Union of the Comoros|Port Development and Competition in East and Southern Africa:|Port de Moroni : Plus de 65 milliards pour la construction d’un port en eau profonde|(News) COMOROS- Port of Moroni: More than 65 billion for the construction of a deep water port|Port of Moroni"/>
        <s v="Complete Plants|An Overview of Chinese Agricultural and  Rural Engagement in Ethiopia| Kessem Sugar Factory|Ethio-China Economic Relations: Nature of China’s Foreign Direct Investment in Ethiopia|Abay Tsehaye is short of cash|张霖参赞赴埃塞KESEM糖厂调研|埃塞俄比亚肯色糖厂|埃塞俄比亚肯色糖厂项目机械竣工暨调试启动仪式成功举行|Ethiopia Sugar Agrees to Borrow $500 Million From CDB in 2012|Kessem Sugar Factory in a sticky corner|Kesem Sugar Plant|肯色糖厂（埃塞俄比亚）|Meles lauds effort to collect pledged money at Copenhagen|埃塞KESEM糖厂项目举行机械竣工暨调试启动仪式|Will Africa Feed China?|KESSEM SUGAR FACTORY|Public Sector Debt Statistical Bulletin No. 9|Kesem Sugar Factory|China Loans to Africa"/>
        <s v="COMPTE RENDU DU CONSEIL DES MINISTRES DU MERCREDI 14 OCTOBRE 2020|Burkina Faso road works planned|Route Banfora-Sidéradougou-Gaoua: le projet de bitumage en bonne voie|Etude d'impact environnemental et social du Projet de construction et de bitumage de la route nationale N°11 (RN11) Orodra-Banfora-Gaoua-Batié-Frontière Côte d’ivoire|Coopération : en fin de mission l'ambassadeur de Chine fait Officier de l'ordre de l'Etalon|Ministre des Infrastructures  Axe 1 – Réformer les institutions et moderniser l'administration|Route Banfora-Sidéradougou-Gaoua: le projet de bitumage en bonne voie| Route Orodara- Banfora-Gaoua: Le bitumage de l’axe n’est plus une priorité|Burkina Faso: la Chine octroie 69 millions USD pour le bitumage de la route Banfora-Sidéradougou-Gaoua|PROJET DE CONSTRUCTION ET DE BITUMAGE DE L'AXE ORODARA - BANFORA - FRONTIÈRE CÔTE D'IVOIRE  (365 KM)|锦绣添灯又一柱，衔枝不辍望丰年 ——李健大使在中华人民共和国成立72周年线上招待会讲话全文"/>
        <s v="CONCLUÍDAS OBRAS DO TERMINAL FLUVIAL DO SOYO|SOYO TERÁ NOVO TERMINAL FLUVIAL DE TRANSPORTE|中国港湾安哥拉索约水陆码头建造项目开工|安哥拉索约水陆码头建造项目水工部分正式完工|Chinese Loans to Africa Database"/>
        <s v="Congo resettles 400 victims of Mpila explosion|Le complexe scolaire Révolution-Gampo Olilou inauguré par le président de la République|No 1944|REPUBLIC OF CONGO ECONOMIC UPDATE|刚果（布）总统萨苏出席姆皮拉中学开学典礼并剪彩|姆皮拉学校非运会体育馆|刚果（布）内阁部长视察姆皮拉中学|Education: inauguration du complexe scolaire Revolution-Gampo Olilou|金融时报：进出口银行倾力支持 助推非洲路通业兴|Madingou Stadium|ChinaLoansToAfrica©SAIS-CARI|ETAT DES LIEUX DE LA DETTE PUBLIQUE EN REPUBLIQUE DU CONGO|China's Xi wraps up Africa tour in Republic of Congo"/>
        <s v="Congo-Brazzaville: Leaders of China, Republic of Congo Discuss Cooperation|Yin and Yang of China's development partnership with Africa|African Union for Housing Finance Conference: Financing Social Housing In Africa, China Eximbank|EXIMBANK-CHINA|Mpila Residential Community|ÉTAT DES LIEUX DE LA DETTE PUBLIQUE EN LA RÉPUBLIQUE DU CONGO|姆皮拉住房项目|Loi no.13-2015 du 24 Septembre 2015|ChinaLoansToAfrica©SAIS-CARI|Current-Status-Opportunities-and-a-Way-Forward-for-Affordable-Housing|EXIMBANK-CHINE|ETAT DES LIEUX DE LA DETTE PUBLIQUE EN REPUBLIQUE DU CONGO|N°23 RAPPORT SUR L'ACCORD COMPLEMENTAIRE SUR LA RESTRUCTURATION DE LA DETTE ENVERS LA CHINE (1) N°23|Congo-Brazzaville: Logements sociaux - Une partie de la cité de Mpila envahie par des herbes|drame du 4 mars 280 milliards fcfa pour finaliser la construction du site de mpila|Bargaining with Beijing: A Tale of Two Borrowers|China's Overseas Development Finance|China's Xi wraps up Africa tour in Republic of Congo| Initiative pour la Transparence dans les Industries Extractives"/>
        <s v="Congo-Chine : bilan d’un demi-siècle de coopération et de perspectives|中国在刚果（布）迎来美好时代"/>
        <s v="Construção da ponte Maputo/Catembe, em Moçambique, com início no segundo semestre|Difficulty in public debt restructuring is cause for alarmism?|由中国承建的非洲最大悬索桥马普托-卡腾贝跨海大桥正式通车|交通运输部网：马普托大桥年底通车|由中国承建的非洲最大悬索桥马普托-卡腾贝跨海大桥正式通车|China’s Exim Bank grants US$72.5 million loan to Mozambique|CONSELHO DE MINISTROS DE MOÇAMBIQUE SESSÃO DE 24 DE JULHO DE 2012|Mozambique: Is Maputo-Katembe Bridge also to be paid for with gas revenues?|Maputo–Katembe bridge|新华社：中企承建大桥献礼莫桑比克首都建城131周年|Quality Infrastructure in 21st Century Africa|《人民日报》:中企承建马普托大桥及连接线项目通车助推莫桑比克经济发展|莫桑比克马普托-卡滕贝大桥及其连接线项目签约|喜报！公司两项目双获ENR2019年度全球工程奖|REPORT OF THE COMMITTEE ON ECONOMIC AFFAIRS, ENERGY AND LABOUR FOR THE FIRST SESSION OF THE TWELFTH NATIONAL ASSEMBLY APPOINTED ON 5TH OCTOBER, 2016|Cenario Fiscal de Medio Prazo|Legislação13|Legislação8|Legislation3|马普托环城路和马普托-卡滕贝大桥两个项目举行盛大奠基仪式|中国信保承保的莫桑比克马普托-卡腾贝跨海大桥及连接线项目举行通车仪式|2017 Annual Report|Megalómana ponte Maputo - Ka Tembe custará 1,3 bilião de dólares aos moçambicanos|Ponte Maputo–Katembe|DEBT CONTRACTED WITH CHINA AFFECTS THE AVAILABILITY OF BUDGET RESOURCES NEEDED TO FIGHT COVID-19|The costs of corruption to the Mozambican economy"/>
        <s v="Construction Of Memeve’ele Hydroelectric Project Officially Begins|Work begins on China-backed hydroelectric dam in Cameroon|China to fund 3 hydro-electric dam projects in Cameroon.|Memve'ele Hydroelectric Dam - Life Changing Project|Cameroon: Memve'ele Hydroelectric Dam - Life Changing Project|Cameroon's Development Assistance Database|Cameroon- 2011|2015 Bond Prospectus Republic of Cameroon|中国进出口银行与喀麦隆政府签署曼维莱水电站项目贷款协议|喀麦隆总统授权经济部长与中国进出口银行签署贷款协议|中国进出口银行贷款建设的喀麦隆曼维莱水电站奠基|曼维莱水电站8月15日开始蓄水|Memve'ele Hydropower Station Project|BU_PITCH_ENGLISH_2018.xlsx|中国水电集团与中国进出口银行、喀麦隆政府签署5.41亿美元水电站贷款协议|曼维莱水电站将于今年9月开始试发电|Major Chinese energy firm eyes greater share in Cameroon market|CAMEROON: Memve’éle and Mekin dams to start operating in 2020|CAPTURING THE RAINS: A COMPARATIVE STUDY OF CHINESE INVOLVEMENT IN CAMEROON’S HYDROPOWER SECTOR|喀麦隆曼维莱水电站工程举行奠基仪式|http://www.cameroononline.org/2012/06/15/construction-of-memeveele-hydroelectric-project-officially-begins/|The Export-Import Bank of China and the Government of Cameroon signed a loan agreement for the Manville Hydropower Project|Buyer Credit Loan Agreement|China–Cameroon relations: Fortunes and limits of an old political complicity|Contract No. BLACAM 2011001|State visit of the President of the Republic of Cameroon H. E. Paul BIYA to China|Cameroun: réception provisoire d'une centrale hydroélectrique construite par une entreprise chinoise|Rapport DAD-Cameroon sur l’Aide au Développement 2012-2013|Buyer Credit Loan Agreement (Contract No. BLACAM 2011001)|The minister of Water and Energy before the committee on Finance and the Budget of the national assembly |Government of Cameroon 2020 Register of Chinese Loans and Borrowing Terms"/>
        <s v="Construction of roads in the city of Uvira|Projet de Construction et Modernisation de la RN5 : Bukavu - Nyangezi - Kamanyola - Uvira/Lot1 : Bukavu - Nyangezi - Kamanyola|Rapport Annuel 2015|Construction of highways roads of the city of Uvira|RN5 Construction and Modernization Project: Bukavu - Nyangezi - Kamanyola - Uvira / Lot1: Bukavu - Nyangezi - Kamanyola|drc-china infrastructure status march 2011|Rapport Annuel 2018|Rapport Annuels 2017|ChinaLoansToAfrica©SAIS-CARI.csv|Uvira |Rapport Annuel 2016|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
        <s v="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China and Congo : Friends in Need|drc-china infrastructure status march 2011|https://foreignpolicymag.files.wordpress.com/2018/06/01911-sicomines-workingpaper-landry-v6.pdf|April 2019 Export of DRC AMP|http://eng.sinohydro.com/index.php?m=content&amp;c=index&amp;a=show&amp;catid=42&amp;id=32|The impact of Sicomines on development in the Democratic Republic of Congo|BATSHAMBA-TSHIKAPA ROAD  IMPROVEMENT PROJECT– LOANGE  BRIDGE-LOVUA BRIDGE SECTION|ChinaLoansToAfrica©SAIS-CARI.csv|The Sicomines agreement revisited: prudent Chinese banks and risk-taking Chinese companies|Terrassement et bitumage de la RN5 : Lubumbashi - Kasomeno|AMP (China Only) From 28 March 2018|Rapport Annuel 2013|Rapport Annuel 2017|5 ans au service de la reconstruction et de la modernisation: Projet de cooperation Sino-Congolais|Plan du Travail|2018 Annual Report|rapport assoupliitie|CONVENTION DE LA SINO-CONGOLAISE DES MINES : Qui perd, qui gagne entre l’Etat congolais et la Chine ?"/>
        <s v="COOPERATION: China-Africa Summit in Johannesburg|Stade de Port-Gentil|Banques commerciales|Séance Plénière du 29 Avril 2016|SÉANCE PLÉNIÈRE DU 29 AVRIL 2016|中国建筑承建的加蓬让蒂尔港体育场结构工程封顶|中国建筑承建的加蓬让蒂尔体育场项目举行奠基仪式|General Manager of China State Construction Wang Xiangming meets with President of Gabon Omar Bongo|China State Const Eng: Deputy Prime Minister of Gabon Inspects Port of Gentil Stadium Project Building|Séance Plénière du 31 Mars 2016 (1).pdf|ChinaLoansToAfrica©SAIS-CARI.csv|prêt 2015|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oral South FLNG|Infrastructure Financing Trends in Africa – 2017|意大利埃尼集团已获得莫桑比克天然气项目融资担保|Mozambique’s Coral South operators sign USD 8bn LNG project financing; all lenders revealed|莫桑比克鲁伍马盆地4号区块液化天然气项目将于今年第一季度开工|CNPC and Mozambique National Oil Company signed a cooperation agreement|Italy's Eni Group sells its Mozambican oil block stake to a Chinese company|莫政府从埃尼公司天然气项目股份转让中获得3.5亿美元收益|Eni starts the installation of the hull of Coral Sul FLNG|Eni SpA Ordinary Shareholder's Meeting|REPORT OF FOREIGN ISSUER Eni S.p.A.|中国公司参与的莫桑比克天然气项目启动|焦点：中国巨额投资非洲浮式天然气项目等待丰收|三家中国银行向莫桑比克天然气项目提供贷款|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Coral South FLNG Project|深化资金融通的合作之路——共建“一带一路”5年成果综述之四|Coral South remains Mozambique mega-deal|工商银行倾力支持中非金融合作|ENVIRONMENTAL AND SOCIAL SUPPLEMENTARY LENDER INFORMATION PACKAGE|ChinaLoansToAfrica©SAIS-CARI.csv|League Tables|Mozambique: Gas Supplier to the World?|Perfect 10 Winners 2017: The big, the bold and the brainy|Eni achieves financial close for Coral South FLNG|Banking: 10 years on, ICBC Standard deal starts to show its worth|Coral South: the gas field off the coast of Mozambique"/>
        <s v="Cote d'Ivoire: Coopération sino-ivoirienne: La chine octroie 26 milliards de FCFA à la Côte d'Ivoire"/>
        <s v="Côte d’Ivoire : démarrage des travaux du port sec de Ferkessédougou|New dry port strengthens Côte d’Ivoire’s transport and logistics sectors|PORT SEC : À QUOI VA SERVIR L’OUVRAGE DE FERKESSÉDOUGOU ?|Côte d’Ivoire : le chinois COMPLANT débute le chantier de construction du port sec de Ferkessédougou|Foundation stone laid for construction of dry port of Ferkessédougou in Côte d’Ivoire|Construction of port of Ferkessédougou in Côte d’Ivoire to begin next year|EN VISITE D’ETAT EN CHINE, LE PRESIDENT ALASSANE OUATTARA A PRESIDE LE FORUM ECONOMIQUE IVOIRO-CHINOIS MARQUE PAR LA SIGNATURE DE 9 ACCORDS DE COOPERATION|« Le Port Sec de Ferkessédougou, bientôt une réalité » selon le ministre Ally Coulibaly|Chinese Engineering Firm to Build USD433 Million Ivorian Dry Port|中企30亿承包科特迪瓦陆港工程，助力西非可可、石油贸易  原文網址：https://kknews.cc/finance/ml3kmv6.html|Plan de Passation des Marchés Gestion 2019|PLAN DE PASSATIONS DES MARCHÉS - GESTION 2019 - (TOME 1)|CONSTRUCTION ET EXPLOITATION DU PORT SEC DE FERKÉSSÉDOUGOU|Côte d'Ivoire-AIP/ The works of the dry port of Ferkessédougou will be launched on May 21 (Alcide Djédjé)|Côte d'Ivoire: start of work on the dry port of Ferkessedougou|LANCEMENT DES TRAVAUX DU PORT SEC DE FERKESSEDOUGOU|RAPPORT DE MISE EN ŒUVRE DE LA DEUXIEME PHASE DU PROGRAMME ECONOMIQUE REGIONAL (PER II) DE L’UEMOA EN CÔTE D’IVOIRE A FIN|PRÉSENT A TION DU POR T SEC DE FERKESSEDOUGOU|Portant Creation, Attributions, Composition Et Fontionnement du Comite De Suivi Permanent Du Projet De Construction Du Port Sec De Ferkessedougou|ARRETE N 042/MDMEMAEIADIA/CAB DU 08 AOUT 2021|Madame LIU-YAN présidente du groupe chinois Complant (China National Complete Plant Import Export Corporation) et le ministre Ally Coulibaly après la signature du protocole de mobilisation du financement du port sec de Ferke.|Côte d'Ivoire: Port Sec de Ferké l'inauguration du projet annoncé en 2024, coût de réalisation de 254,171 milliards de FCFA confié au chinois Complant|Côte d'Ivoire: Ferké, 250 milliards de FCFA pour la réalisation du port sec, 71 mille emplois annoncés|Foundation stone laid for dry port of Ferkessédougou|Construction du Port Sec de Ferkessedougou, Ce qu’il faut retenir:|03-09-2018ECONOMIE EN VISITE D’ETAT EN CHINE, LE PRESIDENT ALASSANE OUATTARA A PRESIDE LE FORUM ECONOMIQUE IVOIRO-CHINOIS MARQUE PAR LA SIGNATURE DE 9 ACCORDS DE COOPERATION|03-09-2018ECONOMIE EN VISITE D’ETAT EN CHINE, LE PRESIDENT ALASSANE OUATTARA A PRESIDE LE FORUM ECONOMIQUE IVOIRO-CHINOIS MARQUE PAR LA SIGNATURE DE 9 ACCORDS DE COOPERATION|刘艳董事长出席科特迪瓦-中国经济合作论坛并会见科特迪瓦非洲一体化部部长|中成股份：签订3.87亿欧元工程建设合同 |中成股份:中成进出口股份有限公司2020年度股东大会会议文件 |Le projet|PER II FERKESSEDOUGOU dry port construction project|PER II Projet de construction du port sec de FERKESSEDOUGOU|RAPPORT DE MISE EN ŒUVRE DE LA DEUXIEME PHASE DU PROGRAMME ECONOMIQUE REGIONAL (PER II) DE L’UEMOA EN CÔTE D’IVOIRE A FIN JUIN 2022|cote d'lvoire|Formation professionnelle en Côte d’Ivoire: Patrick Achi lance un projet de construction de 7 établissements d’un coût de 147 milliards de FCfa|ENSEIGNEMENT TECHNIQUE ET FORMATION PROFESSIONNELLE : UNE VOIE D’AVENIR POUR UNE INSERTION PROFESSIONNELLE REUSSIE"/>
        <s v="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
        <s v="COUNCIL OF MINISTERS 12-12-2018|Côte d'Ivoire: Autoroute Tiébissou-Bouaké, Eximbank Chine prête plus de 157 milliards de FCA aux autorités pour le démarrage des travaux|驻科特迪瓦大使唐卫斌出席科铁比苏-布瓦凯高速公路项目开工仪式|TIEBISSOU-BOUAKE HIGHWAY FINANCING: THE GOVERNMENT ADOPTS THE LOAN AGREEMENT OF MORE THAN 157, 767 BILLION FCFA|科特迪瓦铁比苏-布瓦凯高速公路项目举行开工仪式|中国路桥承建科特迪瓦铁比苏-布瓦凯(Tiébissou-Bouaké)高速公路项目签署优惠贷款政府间框架协议|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科特迪瓦总理为公司承建的铁布高速公路项目奠基|科特迪瓦装备与道路养护部部长盛赞中国经验|Y AMOUSSOUKRO - BOUAKÉ highway construction project _ TIEBISSOU - BOUAKÉ section_84.138 km|Projet de construction de l'autoroute Y AMOUSSOUKRO - BOUAKÉ _ Section TIEBISSOU - BOUAKÉ_84 ,138 km"/>
        <s v="Country Now Receives Sh960 Million From China|Development agenda boosted by China’s Sh960b loan|http://global.factiva.com/aa/?ref=AFNWS00020100713e67c00001&amp;pp=1&amp;fcpil=en&amp;napc=S&amp;sa_from="/>
        <s v="Country Strategy Paper 2009-2013|CHINA–AFRICA ECONOMIC RELATIONS: THE CASE OF NAMIBIA |ChinaLoansToAfrica©SAIS-CARI.csv"/>
        <s v="Country, China Sign U.S.$42m Loan Facility|Country, China Sign U.S.$42m Loan Facility|Country, China Sign U.S.$42m Loan Facility|http://global.factiva.com/aa/?ref=AFNWS00020080223e42n0008d&amp;pp=1&amp;fcpil=en&amp;napc=S&amp;sa_from="/>
        <s v="Creating a market for skills transfer: A case study of AVIC International’s skills transfer programs in Kenya|e-ProMIS Kenya 054036 Full|Country Case Studies on South-South Cooperation|Nairobi's flourishing training grounds|Kenyan National Youth Service Project by AVIC INTERNATIONAL is Completed|Li Keqiang Expresses Expectatons for AVIC INTL in Africa|Engineers break down learning barriers|中航国际肯尼亚青年服务队项目结业|External-Public-Debt-Register-as-at-End-June-2020.pdf|SUMMARY STATEMENT OF PUBLIC DEBT FOR 2020/2021FY IN FOREIGN CURRENCY|The National Treasury Public Debt Management Office Summary Statement 2021/2022"/>
        <s v="DAD Cameroon|Yaoundé drinking water supply project from Sanaga completed at 30%|Sanaga Water Project: Work Progresses on the Field| 中国驻喀麦隆特命全权大使魏文华： “中国从来没有离开过非洲”|喀麦隆能源部长考察雅温得及其周边地区萨纳加饮用水处理厂及其配套工程项目|喀麦隆总理约瑟夫•迪翁•恩古特参观雅温得萨纳加水厂|DAD Cameroon Buyer Credit Loan Agreement Part 13 |DAD Cameroon Buyer Credit Loan Agreement Part 12 |DAD Cameroon Buyer Credit Loan Agreement Part 11|DAD Cameroon Buyer Credit Loan Agreement Part 10|DAD Cameroon Buyer Credit Loan Agreement Part 9 |DAD Cameroon Buyer Credit Loan Agreement VIII|DAD Cameroon Buyer Credit Loan Agreement VII|DAD Cameroon Buyer Credit Loan Agreement Part VI|DAD Cameroon Buyer Credit Loan Agreement Part V|DAD Cameroon Buyer Credit Loan Agreement Part IV|DAD Cameroon Buyer Credit Loan Agreement Part III|DAD Cameroon Buyer Credit Loan Agreement Part II |DAD Cameroon Buyer Credit Loan Agreement |DAD Cameroon |DÉCRET N°2014/145 DU 30 AVRIL 2014|DAD Cameroon Agreement Part 13|DAD Cameroon Agreement Part 12|DAD Cameroon Agreement Part 4|DAD Cameroon Agreement Part 3 |China–Cameroon relations: Fortunes and limits of an old political complicity|Giant Projects to Curb Water Crisis|Cameroon Finance- Cameroon Takes Loan from China|Cameroon takes $743 mln China loan for water project|DAD Cameroon Agreement |State visit of the President of the Republic of Cameroon H. E. Paul BIYA to China|Cameroon: The Yaoundé drinking water supply project (Paepys) will not be finally completed until July 2022|Water supply project Paepys to be completed nearly 7 months after the initial deadline due to Covid-19 pandemic|Accès à l'eau potable - Le précieux apport de Pékin|Project to Supply Potable Water to the City of Yaounde and its Outskirts from the River Sanga Buyer's Credit Loan Agreement|Projet d’Alimentation en Eau Potable de la ville de Yaoundé et ses environs à partir du fleuve Sanaga (PAEPYS)|La livraison du projet d’alimentation en eau potable de la ville de Yaoundé annoncée pour 2022|The minister of Water and Energy before the committee on Finance and the Budget of the national assembly |Government of Cameroon 2020 Register of Chinese Loans and Borrowing Terms"/>
        <s v="DAILY PARLIAMENTARY DEBATES FOR THE FOURTH SESSION OF THE TENTH ASSEMBLY|DAILY PARLIAMENTARY DEBATES FOR THE FIFTH SESSION OF THE TENTH ASSEMBLY|Chinese Loans to Africa Database|THE STATUS OF ZAMBIA’S DOMESTIC AND EXTERNAL DEBT  |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
        <s v="daily-nation-newspaper|End December 2022 2 Public Debt Summary|End June 202021 Public Debt Summary|End June 2022 Public Debt Summary|Longacres mall to boost Zambia’s economy|OFFICIAL OPENING OF LONGACRES MALL|REPORT OF THE AUDITOR GENERAL ON THE ACCOUNTS OF PARASTATAL BODIES AND OTHER STATUTORY INSTITUTIONS|Construction/202006|government debt portfolio review|PSPF ENTERS INTO INTERNATIONAL MANAGEMENT AGREEMENT WITH RADISSON HOTEL|赞比亚养老金商业综合体项目|中国建筑成功签约赞比亚养老金商业综合体项目补充合同|REPORT OF THE COMMITTEE ON PARASTATAL BODIES ON THE REPORT OF THE AUDITOR GENERAL ON ACCOUNTS OF PARASTATAL BODIES AND OTHER STATUTORY INSTITUTIONS|Longacres mall to boost Zambia’s economy|中国建筑签约赞比亚养老金商业综合体项目|REPORT OF THE AUDITOR GENERAL ON ACCOUNTS OF PARASTATAL BODIES AND OTHER STATUTORY INSTITUTIONS|中国建筑签约赞比亚养老金商业综合体项目"/>
        <s v="David Li Partner, Beijing|(1) CONNECTED AND MAJOR TRANSACTION RELATING TO ACQUISITION OF INDIRECT INTEREST IN WORLD-CLASS COPPER AND COBALT MINE (2) LIABILITY INSURANCE FOR DIRECTORS, SUPERVISORS AND SENIOR MANAGEMENT|2020 Annual Report|annual information form|ANNOUNCEMENT (1) TERMINATION OF BHR DRC EQUITY ACQUISITION AND (2) CONNECTED AND DISCLOSEABLE TRANSACTION IN RELATION TO BHR EQUITY ACQUISITION|CONNECTED AND DISCLOSEABLE TRANSACTION IN RELATION TO THE ACQUISITION OF TOTAL EQUITY INTERESTS IN BHR NEWWOOD DRC HOLDINGS LTD.|2018 Annual Report"/>
        <s v="Decree 2015-178|Inauguration du troisième barrage congolais financé par la Chine|刚果（布）利维索水电站配套输变电项目通过最终验收|葛洲坝集团承建的刚果（布）利韦索水电站截流成功|浙江省电力设计院签订刚果（布）利韦索水电站配套输变电项目勘测设计合同|刚果（布）利韦索水电站配套输变电项目通过最终验收|Chinese Loans to Africa Database|EXIMBANK China |ÉTAT DES LIEUX DE LA DETTE PUBLIQUE EN LA RÉPUBLIQUE DU CONGO|刚果（布）输变电项目全线带电运行|ChinaLoansToAfrica©SAIS-CARI|Discours - JJB Liouesso|Substation and Transmission line|The delegation has accepted the Supporting Power Transmission Pro| Initiative pour la Transparence dans les Industries Extractives"/>
        <s v="Decree 2015-178|Plan National de Développement|Le ministre Léon Juste Ibombo, des postes, des télécommunications et de l’économie numérique et Ma Fulin, ambassadeur de Chine au Congo, ont exprimé, ce jeudi 18 octobre 2018, leur détermination de traduire dans les faits les acquis de la dernière visite officielle du Président Denis Sassou-N’Guesso auprès de son homologue chinois, Xi-Jinping, du 5 au 6 septembre 2018, notamment ceux portant sur les télécommunications et l’économie numérique.|Le Congo et la Chine préparent la 3ème phase du projet de couverture nationale en télécommunications|La Chine déterminée à appuyer le Congo dans développement des télécommunications|Accord de prêt de crédit acheteur préférentiel sur le projet de couverture nationale en télécommunications projet phase III |Les projets de coopération au centre d’une audience entre le ministre BOUYA et le nouvel ambassadeur de Chine au Congo|L n°33-2017 du 14 août 2017.pdf|ÉTAT DES LIEUX DE LA DETTE PUBLIQUE EN LA RÉPUBLIQUE DU CONGO|ChinaLoansToAfrica©SAIS-CARI|D n°2019-150 du 17 juin 2019|congo-jo-2019-27|Reflet17-red|Allocution_Congo_Telecom|COG_2017_455_Loi n° 33-2017 du 14 août 2017.pdf|进出口银行与刚果（布）财政、预算及国有资产部签署贷款协议|Loi no 3,3.-2OL7 du 14 aott 2Ol7 autorisant la ratification de I'accord de pr€t de credit acheteur preferentiel entre le Gouvernement de la Republique du Congo et la Banque d'import-export de Chine portant sur le projet de couverture nationale en telecommunication-proJet phase III"/>
        <s v="Decree 2015-178|中、刚（布）互利合作|REPUBLIC OF CONGO ECONOMIC UPDATE|EXIMBANK China |李树立大使出席刚果（布）国家一号公路一期工程竣工暨二期工程开工典礼|刚果（布）国家1号公路项目1期工程（黑角——多利吉段）举行盛大通车典礼|ChinaLoansToAfrica©SAIS-CARI|Discours - inauguration RN1 | Initiative pour la Transparence dans les Industries Extractives"/>
        <s v="Decree 2015-178|中、刚（布）互利合作|李树立大使出席刚果（布）国家一号公路一期工程竣工暨二期工程开工典礼|EXIMBANK China |REPUBLIC OF CONGO ECONOMIC UPDATE|刚果（布）国家1号公路项目1期工程（黑角——多利吉段）举行盛大通车典礼|ChinaLoansToAfrica©SAIS-CARI|Discours - inauguration RN1 | Initiative pour la Transparence dans les Industries Extractives"/>
        <s v="DECRET N'2017|Décret n° 2017-509|Principaux Projets Actifs|Bulletin Statistique de la Dette publique au quatrième trimestre 2017|Signature d’un accord de prêt avec la Chine pour la fourniture d’eau potable dans le département des Collines|DECRET N'2017- 452 d! 13 septembre 2017portant transmission à l'Assemblée Nationale pourautorisation de ratification, de l'accord de prêt signé le 23 août2017 entre la République du Bénin et EXPORT-IMPORTBANK (EXIMBANK) de Chine dans le cadre du financementdu projet de renforcement des systèmes d'Alimentation enEau Potable des villes de Savè, Dassa-Zoumè, Glazoué etenvirons.|Signature d'accord de prêt entre le Bénin et la Chine|Bulletin Statistique de la Dette publique au quatrième trimestre 2017|decret-2017-462|Bénin : la Chine investit dans la démocratisation de l'accès à l'eau potable|Lancement des travaux d'adduction d'eau potable dans les Collines et le Zou|贝宁三城市供水大坝工程A坝正式开挖|贝宁三城市供水项目A坝主体工程完工|贝宁三城市供水项目对当地村民开展安全教育|Alimentation en eau potable des populations des Collines: 50 MILLIARDS DE LA CHINE EN SOUTIEN AU PAG|Tournée du ministre Adambi dans les collines : Les infrastructures d’eau de Savalou inaugurées| BENIN: the Ayédjoko dam will come into service before the end of 2020|Renforcement du système d’alimentation en eau: Le réseau se met en place à Savalou, Savè et Glazoué|Projets de construction d’ouvrages d’adduction d’eau : Bientôt la fin des pénuries dans les Collines et le Zou|Étude de collecte de données pour le développement des eaux souterraines et l’amélioration des systèmes d’approvisionnement en eau dans les départements de Couffo et Plateau en République du Bénin|Chinese Loans to Africa Database|RAPPORT SUR LA GESTION DE LA DETTE PUBLIQUE AU TITRE DE L’ANNEE 201 7|Liste de prêts des institutions gouvernementales chinoises de 2000 à 2017|Benin 2019 Bond Prospectus|BEN_2017_465"/>
        <s v="Defense system implementation project_ Phase II|Projet d'implantation d'un système de défense_ Phase II|铁建国际签约科特迪瓦国防部统一通讯二期工程项目商务合同|中国铁建海外订单纷至沓来：铁建国际、中土集团、中铁十一局打前阵|海外项目：中铁建、中土集团、中铁十一局签署新项目|Projet d'implantation d'un système de défense_ Phase II"/>
        <s v="Design and Application of Mauritius Police Geographic Information System|Mauritius National Safety Net adopts ZTE GoTa cluster system|Dahua assists the Prime Minister of Mauritius Ramgoolam to come to celebrate the completion|De 1981 jusqu’à présent : 71 emprunts pour un remboursement total de Rs 19.8 milliards|Our company recently won the bid for the construction supervision task of the Ministry |APPENDIX G: DEBT | ZTE Establishes National Security Network for Mauritius|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驻毛里求斯大使边燕花出席毛城市安全监控和无线通信指挥系统启动仪式.pdf|边燕花大使在毛里求斯城市安全监控和无线通信指挥系统启动仪式上的讲话.pdf|Building a Safe Mauritius, the Inspiration for Heaven"/>
        <s v="Diesel Multiple Unit PF -- Angola|28. Diesel Multiple Unit PF|Ministry of Finance of Angola - Sinosure Covered Loan|2019年中车海外市场业绩超额完成|内燃动车组不是亚非拉标配，市场到底有多大？|Chinese rolling stock manufacturer CRRC Tangshan Co., Ltd dispatched the second batch of 3 DMUs to Angola on 10 March.|CRRC-made DMUs are put into operation in Angola |CRRC’s second batch of DMUs shipped to Angola|中车唐山公司出口安哥拉动车组 在曹妃甸港装船发运 |“唐山造”出口安哥拉动车组顺利交付"/>
        <s v="Difficulty in public debt restructuring is cause for alarmism?|海外投资与工程每周通讯  （第17期）|驻莫桑比克大使田广凤视察莫检察院大楼等优贷项目|中成股份收到莫桑比克9264万项目款|Evaluating China’s FOCAC commitments to Africa and mapping the way ahead|中成股份：收到9264万元预付款|中成股份收到莫桑比克项目预付款 利好业绩|莫桑比克总检察院办公楼项目正式竣工并对外移交|我援莫总检察院办公楼项目顺利移交|驻莫桑比克大使田广凤考察莫桑比克检察院大楼等优贷项目|莫桑比克检察院项目|中成股份|莫桑比克总检察院办公楼项目竣工典礼举行莫桑比克总统及我驻莫大使出席并致辞|ChinaLoansToAfrica©SAIS-CARI.csv|莫桑比克总检察院|I have successfully transferred the office building project of the Procuratorate of Mozambique|驻莫桑比克大使田广凤出席莫检察院项目奠基典礼仪式|Mozambique: Development Financing Assessment (DFA)"/>
        <s v="Document%2525252520AFNWS00020100114e61e001p8|Document%2525252520AFNWS00020090303e533001bm|Document%2525252520AFNWS00020081118e4bi0018o|http://www.clubofmozambique.com/solutions1/sectionnews.php?secao=business&amp;id=20756&amp;tipo=one|http://www.600496.com/en/80.aspx?ID=683|China to Cancel Debts|China to Build National Stadium for Mozambique|http://www.ccs.org.za/wp-content/uploads/2011/01/Weekly-China-Briefing-21-January-2011.pdf|Delegation of the Ministry of Youth and Sports visits the People's Republic of China|China-aided Mozambique National Stadium will be Officially Put into Use|China’s ‘Stadium Diplomacy’ In Africa And Its Top Beneficiaries|MAPUTO - Zimpeto Stadium (42,000)|Mozambique : National Stadium Will Not Be Ready Before World Cup|Estádio Nacional do Zimpeto|Feature: China-aided infrastructure promotes Mozambique's development|Africa: China Makes Its Contribution to the Sports of African Countries - Visit to the National Stadium of Mozambique|8 major aid projects by China in Africa|China the master stadium builder|Roses and thorns in the relationship| China forgives $ 36 million of Mozambique's debt exceeding $ 2 trillion|Projects in Africa made possible by Chinese aid|Liu Xiaohui, Counselor of Mo-Commerce, expressed my condolences to the Mozambican National Stadium Project Team|Director Wang Shichun of the Ministry of Commerce inspected the Chinese aid Mozambique project|Ambassador Tian Guangfeng attended the groundbreaking ceremony of the Mozambique National Stadium project|中国同莫桑比克的关系|China's relationship with Mozambique (Updated: April 2019)|Mozambique National Stadium|我援莫国家体育场项目签署交接证书|驻莫桑比克大使黄松甫出席莫国家体育场启用仪式|莫桑比克国家体育场  |顺利完成援莫桑比克国家体育场钢结构工程|田大使陪同格布扎总统视察我援莫体育场项目工地|莫桑比克总统视察我援莫国家体育场项目|顺利完成援莫桑比克国家体育场钢结构工程|Factbox: China's major foreign aid projects in Africa|中国援莫桑比克体育场项目施工合同签字仪式在马普托举行|中国援莫桑比克体育场项目施工合同签字仪式在马普托举行|Mozambique: China has generated more than 11,000 jobs since 1990|我援莫国家体育场项目签署交接证书|中国援建莫桑比克国家体育场项目举行奠基仪式|Patterns of Chinese investment, aid and trade in Mozambique |中国为非洲体育事业添砖加瓦--走访莫桑比克国家体育场"/>
        <s v="Don et prêt de la Chine|中国政府向多哥政府提供无息贷款的经济技术合作协定在洛美签署"/>
        <s v="DRCongo Signs US$5-bil. Loan Agreement with China|http://news.hexun.com/2008-04-23/105493340.html|http://business.sohu.com/20080912/n259530609.shtml|http://cn.reuters.com/article/idCNnCN041075420080423|Mining Concessions in Return for Chinese Aid|China key to DRCongo reconstruction: Kabila|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UPDATE 1-Chinese companies sign $6 billion Congo deal|China, DRC inks copper, cobalt mining deal|DRC, China unveil 'Marshall plan'|The Sicomines Agreement: Change and Continuity in the Democratic Republic of Congo’s International Relations|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The Sicomines agreement revisited: prudent Chinese banks and risk-taking Chinese companies|DRC gears for copper exports from Chinese venture|Copper reserves at China's Sicomines in Congo less than hoped|  World Bank announces USD1 bil. in aid to African Great Lakes region|Corruption in the Congo - How China Learnt from the West|Chinese Finance of Overseas Infrastructure  Prepared for the OECD-IPRCC China-DAC Study|Risky Business: Is China Wavering in Africa?|Bartering Globalization: China’s Commodity- backed Finance in Africa and Latin America|Kinshasa, Chinese partners near deal for $660 million power plant: DR Congo rising?|Whatever Happened to the $9 Billion China-Congo Deal?|The risks and rewards of Resource-forInfrastructure deals: Lessons from the Congo's Sicomines Agreement|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Democratic Republic of the Congo : Staff Report for the 2009 Article IV Consultation, Request for a Three-Year Arrangement Under the Poverty Reduction and Growth Facility, and Request for Additional Interim Assistance Under the Enhanced Initiative for Heavily Indebted Poor Countries|中国中铁股份有限公司 对外投资公告|中国中铁:公布对外投资公告|项目换资源 中国中铁敲定刚果铜钴矿|华刚矿业股份有限公司|Cinq ans au service de la reconstruction et de la modernisation de la RDC|ANALYSE CONTRAT SICOMINES.pdf|Projets d’infrastructure(1/8)|SUMMARY OF THE 2011 REPORT IN USD|B30-Sicomines-2008-Convention-Collaboration.pdf|B31-Sicomines-2008-Convention-JV-_-Avenants-1-2.pdf|The risks and rewards of resource-for-infrastructure deals: Lessons from the Congo's Sicomines agreement|When Chinese Development Finance met the IMF's public debt norm in DR Congo|Facing difficulties and designing for world-class copper and cobalt mines|Is It a New Mixed Model of International Aid?: A Case Study on Sicomines Project in Congo(DRC)|中刚资源换项目合作协议第一阶段评估会在金沙萨召开|Convention de Collaboration|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ChinaLoansToAfrica©SAIS-CARI.csv|How China delivers development assistance  to Africa|5 ans au service de la reconstruction et de la modernisation: Projet de cooperation Sino-Congolais|Evaluating China's FOCAC commitments to Africa and mapping the way ahead|AVENANT N°3 A LA CONVENTION DE COLLABORATION RELATIVE AU DEVELOPPEMENT D'UN PROJET MINIER ET D'UN PROJET D'INFRASTRUCTURES EN REPUBLIQUE DEMO CRATIQUE DU CONGO DU 22 AVRIL 2008|China‟s Growing Relationship  With Francophone Africa"/>
        <s v="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
        <s v="DRS Official Commitments from China through 2020|Stéphane Gasne Resume"/>
        <s v="DRS Official Commitments from China Through 2021|IDS_Average interest on new external debt commitments|IDS_Average_grace_period_and_maturity_on_new_external_debt_commitments|BULLETIN TRIMESTRIEL "/>
        <s v="e-ProMIS Kenya 056524 Full|2019/2020 ESTIMATES OF DEVELOPMENT EXPENDITURE|SUMMARY STATEMENT OF PUBLIC DEBT FOR 2020/2021FY IN FOREIGN CURRENCY|External-Public-Debt-Register-as-at-End-June-2020.pdf|e-ProMIS Kenya"/>
        <s v="E-Resource Infrastructure Project|GHA/000816 E-Resource Infrastructure Project"/>
        <s v="Economic and Commercial Counsellor's Office of the Embassy of the People's Republic of China in the Republic of Burundi |中布签署政府间经济技术合作协定|中国与布隆迪签署双边经济技术协定|中国对外开放30周年回顾展|中国与布隆迪签署双边经济技术协定"/>
        <s v="Egypt secures $1.2 billion from China EximBank for light rail to new capital - minister|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埃及斋月十日城铁路项目首批12辆轨道车辆启运|El Wazir: LRT system to transport 500,000 passengers per day|The Minister of Transport follows up the readiness of the LRT and inspects the work sites in the new administrative capital Monorail|“中国造”电动车组首次开进埃及|深铁出海，埃及斋月十日城铁路项目AB段顺利实现通车|Electric Train 10 of Ramadan project to Administrative Capital"/>
        <s v="Egypt, AfDB sign two loans and a grant for Sharm el-Sheikh airport development|Egypt - Sharm El-Sheikh Airport Development Project - Revised|AfDB and Egyptian Government sign USD 50-million loan for Sharm El-Sheikh Airport Development Project|SHARM EL-SHEIKH AIRPORT DEVELOPMENT PROJECT APPRAISAL REPORT|SUMMARY OF THE ENVIRONMENTAL AND SOCIAL IMPACT ASSESSMENT|Egypt cancels airport scheme and $140m loan"/>
        <s v="Egypt's Sisi approves two loans from African Development Bank for water treatment project|Sisi issues decrees approving 2 loan agreements with AFDB|Egypt - Sustainable Development of Abu Rawash Wastewater Treatment Plant (Abu-Rawash-WWTP)|SUSTAINABLE DEVELOPMENT OF ABU RAWASH WASTEWATER TREATMENT PLANT (ABU-RAWASH-WWTP) APPRAISAL REPORT|SUSTAINABLE DEVELOPMENT OF ABU RAWASH WASTEWATER TREATMENT SYSTEM |IMPLEMENTATION PROGRESS AND RESULTS REPORT (IPR)|Implementation Progress and Results Report (IPR)|Implementation Progress and Results Report (IPR)|Abu Rawash Wastewater Treatment Plant"/>
        <s v="Embajada de China Malabo|El Ministro de Industria y Energía, Excmo. Sr. Don Miguel EKUA ONDO, visita la Planta de TurboGas, en Malabo.|CUADRO DE UTILIZACIONES REALIZADOS EN 2022 (EN FRANCOS CEFAS)|SITUACION TRIMESTRAL DE LA DEUDA  DE GUINEA ECUATORIAL  2022 (EN FRANCOS CEFAS)|El Ministro de Industria y Energía, Excmo. Sr. Don Miguel EKUA ONDO, visita el proyecto de ampliación de la Planta de TurboGas|Un fallo técnico en Turbogas señalado como causa de los recientes apagones en Malabo, pero en unas horas todo volverá a la normalidad|LEY DE PRESUPUESTOS GENERALES DEL ESTADO REPUBLICA DE GUINEA ECUATORIAL Presidencia del Gobierno 2023|INFORME DE LA DEUDA P U BLICA DE GUINEA ECUATORIAL Al 30 de junio de 202 2 (Primer Semestre)|中企承建的赤道几内亚首都燃机电厂扩建项目并网发电|中企承建的赤道几内亚首都燃机电厂扩建项目并网发电 |赤道几内亚马拉博燃机项目完成72+24小时试运行|赤道几内亚马拉博燃机项目完成72+24小时试运行|INFORME DE LA DEUDA PUBLICA DE GUINEA ECUATORIAL Al 30 de junio de 2022 (Primer Semestre)"/>
        <s v="Energy Sector Semi-Annual Budget Monitoring Report|April 2019 Uganda AMP Flat Export.csv|Zhao Yali, Ambassador of Uganda, accompanied U.S. President to attend the ribbon-cutting ceremony of the China Industrial Park|Namanwei Industrial Park Substation is about to be in place|Annual Report of the Auditor General for the Audit Year Ended December 2016 - Central Government &amp; Statutory Corporations|Aid Management Platform - Electrification of Industrial Parks Project|Projects Under Implementation|The Least Cost Generation Plan 2016-2025|Govt kicks off electrification of industrial parks|Buyer Credit Loan Agreement|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NATIONAL BUDGET FRAMEWORK PAPER FY 2018/19 – FY 2022/23|CONSTRUCTION OF 132KV TRANSMISSION LINE IN DERAIL OVER DESPITE|HERE IS HOW UETCL’S SHS28BN WAS SHARED OVER THE LUZIRA, NAMANVE TRANSMISSION LINE|Official China EximBank Loan Agreement - Four Industrial Substations and Transmission Lines |Uganda: Minister Mayanja, AG Kiryowa Collide Over Shs 28 Billion Compensation"/>
        <s v="ENVIRONMENTAL AND SOCIAL MANAGEMENT SUMMARY|ZANZIBAR URBAN WATER SUPPLY &amp; SANITATION|Tanzania - Arusha Sustainable Urban Water &amp; Sanitation Delivery Project - IPR June 2021|Tanzania - Arusha Sustainable Urban Water and Sanitation Delivery Project|ARUSHA SUSTAINABLE URBAN WATER AND SANITATION DELIVERY PROJECT APPRAISAL REPORT"/>
        <s v="Environmental Management Plan|Environmental and Social Review Summary|MIGA Backs First Float Glass Manufacturing Plant in Nigeria|VOLUNTARY ANNOUNCEMENT BUSINESS UPDATE RELATING TO FACILITY CONTRACT OF USD26 MILLION|CNG Glass (Nigeria) FZE|CHINA GLASS, China Development Bank Sign USD26M Facility Contract |China Glass : 2018-01-22VOLUNTARY ANNOUNCEMENT|Quinton Tse|CNG Glass (Nigeria) FZE|CNG Glass (Nigeria) FZE|尼媒：奥贡州吸引12亿美元的中国投资|My visit to China yielded over $6bn investments—-Buhari|CNG Glass (Nigeria) FZE (MIGA-a7d59f0168) - EWS|Floating Glass Production Line inaugurated in Ogun|Floating Glass Production Line Inaugurated in Ogun|CONNECTED TRANSACTIONS – (1) NIGERIA CONSTRUCTION CONTRACT, (2) FLUE-GAS TREATMENT CONTRACT, AND (3) DESIGN CONTRACT|FIONA CHAN profile"/>
        <s v="EPC Contract for Mekin Hydropower Station in Cameroon Signed|http://www.fmprc.gov.cn/eng/wjb/zzjg/fzs/gjlb/2949/t16478.htm|http://blueskieschina.com/mambo/content/view/282/89/|China and Cameroon|China gives Cameroon 49m-dollar loan to build Mekin power station|Cameroon's Development Assistance Database|Cameroon- 2011|驻喀麦隆大使黄长庆与喀方签署默坎水电站项目优惠贷款协议|务实 高效 互利 双赢|喀麦隆默坎水电站项目进展顺利|喀麦隆默坎水电站顺利实现试发电|CONSTRUCTION OF MEKIN HYDROPOWER PROJECT OVER THE DJA|Mekin Hydropower Project Government Concessional Loan Agreement|2015 Bond Prospectus Republic of Cameroon|BU_PITCH_ENGLISH_2018.xlsx|喀麦隆劳动部长先后考察曼维莱水电站项目和默坎水电站项目|喀麦隆默坎水电站建设项目已完工70%|喀麦隆电力与我国签署默坎水电站项目优惠贷款协议|喀麦隆默坎水电站项目完工40%|Presidentation de la Societe Hydro-Mekin |Mekin |中国电工设备总公司与喀麦隆能源与水资源部签订莫坎水电站合作议定书|Closure Successfully Completed for Mekin Hydropower Station Project in Cameroon|Le barrage de Mékin, au Sud du Cameroun, est désormais prêt à produire de l’électricité|First Generating Unit of CNEEC's Hydroelectric Power Station in Cameroon Put into Operation|China offers 145 boreholes to Cameroonian communities|http://www.cneec.com.cn/NewsCenter/NewsCenter/CNEECNews/200904/522.html|http://camerexpress.org/wp/?p=411|China–Cameroon relations: Fortunes and limits of an old political complicity|高永勤参赞出席喀麦隆默坎水电站项目首台机组发电仪式|State visit of the President of the Republic of Cameroon H. E. Paul BIYA to China|Rapport DAD-Cameroon sur l’Aide au Développement 2012-2013|CHINA EXIMBANK GCL NO. (2009) 45 TOTAL NO. (296) LOAN SERIAL NO. 1290003052009110688|The minister of Water and Energy before the committee on Finance and the Budget of the national assembly |Government of Cameroon 2020 Register of Chinese Loans and Borrowing Terms|Project approx 01|Indemnisations, ponts, routes : Des tâches supplémentaires à financer à Mekin|Page 367 - Atouts Economiques Cameroun"/>
        <s v="Equatorial Guinea- 2011|Obiang loves China |China-Africa Trade and Economic Relationship Annual Report 2010|驻在国相关情况|赤几政府官网刊载对我处苏建国参赞采访|《中国与非洲的经贸合作》: 三、重视基础设施建设 |Republic of Equatorial Guinea : 2010 Article IV Consultation|ChinaLoansToAfrica©SAIS-CARI.csv|700 housing Project，Equatorial Guinea|赤道几内亚700套社会住宅建设项目|赤道几内亚700套社会住宅建设项目|DESARROLLO DE COOPERACIÓN ECONÓMICA Y COMERCIAL ENTRE CHINA Y GUINEA ECUATORIAL|赤几巴塔宾馆项目|赤道几内亚社会住宅建设案例|HEILONGJIANG RUICHI JIANSHE JITUAN|赤道几内亚社会住宅建设案例：热带雨林中的民生工程 |赤道几内亚4800套社会住宅|4800 Social Housing Units, Equatorial Guinea|Obama Asue continúa con la inspección de las viviendas sociales de Malabo|Obra: Control y supervisión de las obras de urbanización de las 4.800 viviendas sociales de Malabo por China Dalian|Republic of Equatorial Guinea: 2010 Article IV Consultation |List of Chinese loans published of Equatorial Guinea Ministry of Finance Website in 2021|deuda externa e interna"/>
        <s v="Equatorial Guinea|Bata-Niefang Highway Project in Equatorial Guinea Successfully Completed|ChinaLoansToAfrica©SAIS-CARI.csv|中国成套设备公司与赤几基础工程部设备交接仪式在巴塔举行|赤道几内亚总统奥比昂参加马钦达大桥剪彩及utonde-veadibe快速路奠基仪式|书写来自中国的真挚情谊|CRBC: Africa Constructor|Building Bridges: China's Growing Role as Infrastructure Financier for Sub-Saharan Africa|MAIN PART OF BATA-NIEFANG HIGHWAY PROJECT IN EQUATORIAL GUINEA SUCCESSFULLY COMPLETED|INFRASTRUCTURE DEVELOPMENT WITHIN THE CONTEXT OF AFRICA’S COOPERATION WITH NEW AND EMERGING DEVELOPMENT PARTNERS|CRBC: Constructor de África|List of Chinese loans published of Equatorial Guinea Ministry of Finance Website in 2021|deuda externa e interna|ACUERDOS GUINEA ECUATORIAL|2010 年度第一期短期融资券募集说明书|北京市政路桥建设控股（集团）有限公司 2011年度第一期中期票据募集说明书 |公司公告|赤道几内亚——涅方-恩圭公路|LISTA DE LOS CONTRATOS FIRMADOS PARTE I|书写来自中国的真挚情谊|中国武夷获8500万施工合同|喜讯！公司9项目喜获2019年中国交建优质工程奖和优质混凝土奖|Bata-Bome-Bolond Expressway Project|援赤道几内亚公路修复工程竣工 铁道第三勘察设计院承担设计任务"/>
        <s v="ÉTAT DES LIEUX DE LA DETTE PUBLIQUE EN LA RÉPUBLIQUE DU CONGO|RAPPORT D’ACTIVITÉS 2017|ChinaLoansToAfrica©SAIS-CARI|Trois ans après les explosions de Mpila, Brazzaville cherche à se reconstruire|N°311 du 22 décembre 2014|Drame de Mpila : La banque chinoise Exim bank participera à la reconstruction de la zone dévastée|Les Coordinations des Projets Structurants|China's Overseas Development Finance| Initiative pour la Transparence dans les Industries Extractives"/>
        <s v="ÉTAT DES LIEUX DE LA DETTE PUBLIQUE EN LA RÉPUBLIQUE DU CONGO|刚（布）奥约港举办启用仪式|OYO Inland Wharf Project in Congo-Brazzaville|The Construction Project of Oyo Port Passes Preliminary Acceptance|Decree 2015-178|中交集团签署刚果（布）OYO内河码头项目|国际分公司刚果（布）oyo项目通过竣工验收|ChinaLoansToAfrica©SAIS-CARI|Discours - JJB Port Oyo|Sénat: adoption du projet de loi portant création du port d’Oyo|Congo-Chine : bilan d’un demi-siècle de coopération et de perspectives| Initiative pour la Transparence dans les Industries Extractives"/>
        <s v="ETAT DES LIEUX|Discours du directeur general de la SNEL SA, Monsieur Jean-Bosco Kayombo Kayan a l’occasion de l’inauguration de la Central Hydroélectrique de Zongo II| La Banque chinoise l’Eximbank accorde à la RDC 360 millions USD|Zongo II|China's Global Energy Finance |Global Energy Observatory|驻刚果（金）大使朱京在刚主流媒体发表署名文章祝贺刚独立60周年|Rapport Annuel 2018|来了！2019年中刚合作成果盘点（三） —迈向2020 |Rapport Annuel 2018|ChinaLoansToAfrica©SAIS-CARI.csv|AMP (China Only) From 28 March 2018|上海电气与刚果（金）合作的金苏卡220千伏变电站及配套电网开工|泰昌电工参与的金苏卡220千伏变电站及配套电网项目举行开工仪式|Congo (DRC) Kinsuka Substation and Associated Distribution Network Project Financed by China Eximbank Started Construction|Annual Report of Public Debt 2019|Annual Report of Public Debts 2018|DRS Official Commitments from China through 2020|RAPPORT ANNUEL 2018|Poste électrique 220 KV de Kinsuka : pour le ministre des ressources hydrauliques et de l’électricité, ce projet va augmenter le taux de desserte en électricité à Kinshasa et réduire les délestages|Kinshasa : lancement des travaux de construction du poste électrique 220KV de Kinsuka|Le Président de la République a lancé|Poste 220 KV de Kinsuka : Un projet capable de résoudre les problèmes d’électricité à Kinshasa|Mediacongo.Net – News – Improving Electrical Energy: A Group Of Mining Experts Recommend Taking Advantage Of Busanga Dam Experience|PROJECT DE CONSTRUCTION DU POSTE 220 KV KINSUKA ET DES RESEAUX DE DISTRIBUTION ASSOCIES|DRS Official Commitments from China Through 2021|BULLETIN TRIMESTRIEL DE LA DETTE PUBLIQUE  QUATRIEME TRIMESTRE 2021 |BULLETIN TRIMESTRIEL DE LA DETTE PUBLIQUE  PREMIER TRIMESTRE 2022 |La construction de la station de transmission électrique de Kinsuka, financée par le prêt concessionnel du gouvernement 🇨🇳, est en train d'être finalisée. L'entrée en service de cette station va améliorer sensiblement l'accès à l'électricité des habitants de Kinshasa.|DRC: President Félix Tshisekedi proceeded, this Tuesday, to the laying of the first stone for the construction of the 220KV substation of Kinsuka and the associated distribution networks"/>
        <s v="Etats Financiers 2020|la generale des carrieres et des mines sa|RAPPORT_ASSOUPLI_ITIE_RDC_2018_2019_1er_Semestre_2020_Adopté|L'Exploitation Du Bien|Informations Contextuelles sur les Entreprises Extractives de l’Etat, Exercice 2016|Rapport thématique sur le renforcement des divulgations des entreprises publiques du secteur extractif de la RDC Exercice 2017 et 2018|Contrat De Creation De Societe|The Sicomines Agreement: Change and Continuity in the Democratic Republic of Congo’s International Relations|绿纱矿业|刚果（金）绿纱矿业有限公司"/>
        <s v="Ethiopia approves China Ex-Im loan|Chinese EX-IM Bank Approves Loan for Fouter Addis Ababa Ring Road|Addis Adaba Adama (Nazareth) Expressway, Ethiopia|Chinese EX-IM bank approves loan for outer Addis Ababa ring roads| Additional Loan Approved for New Addis-Adama Expressway|An Overview of Chinese Agricultural and  Rural Engagement in Ethiopia|Additional expressway loan endorsed|Key road projects underway in East Africa|Ethiopia approves China Ex-Im loan|Export - Import Bank of China Loan Agreement Periods Additional Loan for Addis Ababa Adama Toll Motorway Design and Build and a Loan for Addis Ababa Toll Motonvay Phase II Project Ratification Proclamation|李克强与埃塞总理共同出席埃塞首条高速公路竣工典礼并参观东方工业园|驻埃塞俄比亚大使腊翊凡与埃塞总理共同出席亚的斯-阿达玛高速路二期竣工仪式|走进非洲｜进出口银行的埃塞俄比亚足迹|中国交通建设集团有限公司铺建中埃塞合作的“高速路”|Chinese Premier, Ethiopian PM Attend Completion Ceremony of CCCC-Constructed 1st Highway in Ethiopia|Ethiopian Prime Minister Attends the Completion Ceremony of the Ethiopian AA Link Project|Chinese-built Ethiopian expressway witnesses increasing traffic|Chinese Firms give crucial impetus to Ethiopia’s Infrastructure Ambition|Public Sector Debt Statistical Bulletin No. 11 (2008-09 - 2012-13).pdf|Government Concessional Loan and Prefferential Buyer's Credit Brochure|Chinese Medical Cooperation In Africa|Notification of Disbursement |Addis Ababa- Adama Toll Motorway Road Financial supplement Loan|Addis Ababa- Adama T oll Motorway Road Financial Supplement Loan and Link Road Project|使用中国政府优惠贷款的埃塞俄比亚亚的斯至阿达玛高速路项目进展顺利|中交集团承建埃塞首条高速公路竣工|Addis Adama Highway Phase II|China Loans to Africa|https://img1.wsimg.com/blobby/go/87d8897e-0526-4b64-8769-54eb32823548/Chinas-Overseas-Lending-for-Transport-Projects.pdf"/>
        <s v="Ethiopia gets $208 mln China loan for power, cement|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Ethiopian bank signs loan agreement with Chinese bank|http://nazret.com/blog/index.php/2011/08/17/china-has-lent-ethiopia-500-million?blog=15|Premier Back Home After Attending FOCAC Summit|http://www.ethiopiainvestor.com/index.php?view=article&amp;catid=1%252525253Alatest-news&amp;id=2289%252525253Afan-hydropower-project-starts-generating-power-&amp;option=com_content|http://www.yikuo.com/news/2009-09-03/84_200993113003849133292.shtml|Building on Progress? Chinese Engagement in Ethiopia|An Overview of Chinese Agricultural and  Rural Engagement in Ethiopia|Handbook of Land and Water Grabs in Africa: Foreign Direct Investment and Food and Water Security|Chinese Investors in Ethiopia: The Perfect Match? |An Overview of Chinese Agricultural and Rural Engagement in Ethiopia|FAN Hydropower Project Starts Generating Power|驻埃塞俄比亚大使解晓岩出席中国企业承建水电站项目启用仪式|Ethiopia gets $208 mln China loan for power, cement|Speech at the Inauguration Ceremony of the Finchaa-Amerti-Neshe (FAN) Hydropower Project|BU_PITCH_ENGLISH_2018.xlsx|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Building Bridges: China's Growing Role as Infrastructure Financier for Sub-Saharan Africa|How China delivers development assistance  to Africa|China Overseas Dam List|Black Gold for Blue Gold? Sudan's oil, Ethiopia's Water and Regional Integration|Mugher Cement Expansion Project (Mugher Produce Line|Development Assistance from the South: Comparative Analysis of Chinese and Indian to Ethiopia|Bartering Globalization: China’s Commoditybacked Finance in Africa and Latin America|China’s Big Power Ambition under Xi Jinping: Narratives and Driving Forces|Speech at the Inaugural Ceremony of BBDA Power Transmission Line and Substation Project by H.E. Ambassador Gu Xiaojie|埃塞工程承包市场概览|Chinese bank loans $91m to an Ethiopian cement factory|Ethiopia’s cement shortage gets $130mn injection|4 Cementing Development? Uneven Development in an Import-Substitution Industry|China Loans to Africa|Eastern Promises: New Data On Chinese Loans in Africa, 2000 to 2014|ETHIOPIA PROJECT"/>
        <s v="Ethiopia secures Chinese funding for sugar project|Annual Public Sector Debt Portfolio Report For the Year 2017/18 No.19|China lends $500m for Welkait Sugar Mill project|为推进中非务实合作贡献力量|WELKAIT SUGAR MILL PROJECT IN ETHIOPIA|Ethiopia May Ship Sugar in 2016 as India-Backed Plant Ready|进出口银行支持中资企业在埃塞俄比亚建厂|埃塞俄比亚瓦尔凯特糖厂项目安装工程开工仪式顺利举行|GOVERNOR OF TIGRAY STATE OF ETHIOPIA INSPECTING WELKAIT SUGAR COMPLEX PROJECT IN ETHIOPIA CONSTRUCTED BY CAMCE|Ethiopian China-Backed Sugar-Export Push Hits Cash, Design Snags|Financial times: EXIM Bank continues to write 'Future' of China-Africa economic and trade cooperation based on professional advantages|中国进出口银行提供贷款支持中方公司在埃塞俄比亚建糖厂|Chinese Overseas Contracted Projects and Economic Diversification in Angola and Ethiopia 2000-2017| WOLKAIYT SUGAR DEVELOPMENT PROJECT|Wolkaiyt Sugar Development Project|Public Sector Debt Statistical Bulletin No 13|中工国际工程股份有限公司 2020 年第四季度经营情况简报|Master Loan Facility for W alkait Sugar Factory|Wolkait Sugar Project|WOLKAIYT SUGAR DEVELOPMENT PROJECT|Businesses in Tigray to Bid for Welkait Sugar Estate|GDE Signed the Design Contract of Welkait Sugar Cane Factory Project|Chinese Firms Clinches Deal to Complete Stalled Sugar Plant|Welkait sugar project in full swing|Welkait Sugar Mill Project in Ethiopia|Ethiopian regional chamber of commerce eyes ownership of government owned sugar factory|Instability may make Ethiopia a hard sell to foreign investors|Broadbent China wins large industrial development project in Ethiopia|Gov’t Opens Bidding for Stalled Sugar Projects|Wolkaiyt Project – Ethiopia|Tigray leader urges international censure of Ethiopian offensive|One of the massive projects of the Ethiopian Sugar Corporation – Welkayt Sugar Factory|COMPLETE ENGINEERING FOR PROJECTS|中英 2018版 定稿小文件 PDF|DEPUTY GOVERNOR OF TIGRAY INSPECTING WALKAIT SUGAR COMPLEX PROJECT IN ETHIOPIA CONSTRUCTED BY CAMCE|埃塞俄比亚瓦尔凯特糖厂项目|中工国际埃塞俄比亚瓦尔凯特糖厂项目部获当地政府表扬|中工国际签署埃塞俄比亚瓦尔凯特糖厂项目商务合同|国机集团对中工国际埃塞俄比亚瓦尔凯特糖厂项目开展境外疫情防控巡检|胜利！埃塞糖厂现场撤离人员全部到达亚的斯亚贝巴"/>
        <s v="Ethiopia signs $700 mln mobile network deal with China's Huawei|Ethiopia signs $800 mln mobile network deal with China's ZTE|Ethiopia signs 3G &amp; 4G deals with Chinese telecoms giants  Read the original article on Theafricareport.com : Ethiopia signs 3G &amp; 4G deals with Chinese telecoms giants|Ethiopia Concluded US$700M Contract with Huawei Technologies| A Billion Dollars Deal|爱立信接手中兴在埃塞俄比亚的电信项目|外媒指责中兴埃塞网络问题 华为被莫名拉下水|Prospectus - Standalone_228f3a84-2355-481d-8be1-662143d0c098|ICT Sector - mint|Ethiopia Special Report|Public Sector Debt Statistical Bulletin No. 11 (2008-09 - 2012-13).pdf|Gov’t Considering to Pull ZTE Off ethio telecom Deal| Ericsson Grabs Torch to begin Telecommunications Expansion|Ericsson to Deliver 3G Network Project in Ethiopia by End of 2015 |Chinese Loans to Africa Database|SAIS-CARI Loans China"/>
        <s v="Ethiopia, China agree to enhance cooperation"/>
        <s v="Ethiopia, China Sign 100mln USD loan agreement|Committee defends nation’s debt payment capability|Ethiopia Will Meet Chinese Loan Commitments - Standing Committee|Ethiopia: House Ratified 387 Million USD Loan|MPs raise concerns on external debt repayment capacity|Export – Import Bank of China Loan Agreement for financing Kality Ring Road Interchange Tulu Dimtu Roundabout Road and Kality Ring Road Bulbula - Kilinto Roundabout Road Projects Ratification Proclamation|Chinese Company Wins Most Expensive Road Projects|Construction of Kality Tulu Dimtu Round About Road Project|SERVIZIO NEWS 19.12.2016|Public Sector Debt Statistical Bulletin No. 20|China Exim Bank Withholds $339m in Loans Amid Debt Reworks|Kality Ring Road Interchange - T ulu Dimtu Roundabout Road and Kality Ring Road - Bulbula - Kilinto Roundabout Road Project|China Loans to Africa|Kality – Kilinto Road Project|FEDERAL NEGARIT GAZETTE|China's EximBank withholds $339 mln in funds to Ethiopia, cites debt repayment pressures|Foreign Loans Plunge amid Debt Reshuffling Talks, War"/>
        <s v="Ethiopia, China sign 25m dollar loan agreement|Ethiopia, China sign 32.5m-dollar grant, loan agreement|China to increase support to Ethiopia: minister|African Economic Outlook 2011|Ethiopia, China sign 25.1 million USD loan agreement|中埃首个优惠贷款合同签约|Export-Import Bank of China Concessinal Loan Agreement for Financing Container /Vehicle Inspection Systems Project Ratification Proclamation |Beza, Ultimate Consulting Firms VieERCA Displeased with MetEC to Supervise CBE’s HQs Construction|Ethiopia: Loan Will Finance Surveillance to Curb Smuggling|Ethiopia: Tax Authority Gets First Shipment Security Scanners|Tax Auth. Gets First Shipment Security Scanners|http://global.factiva.com/aa/?ref=BBCAP00020100524e65o00209&amp;pp=1&amp;fcpil=en&amp;napc=S&amp;sa_from=|http://global.factiva.com/aa/?ref=BBCAP00020100112e61c000b6&amp;pp=1&amp;fcpil=en&amp;napc=S&amp;sa_from=|Public Sector Debt Statistical Bulletin No_5|Supply of the Contaainer/V ehicle Inspection Systems|China Loans to Africa|Ethiopia: Tax Authority Gets First Shipment Security Scanners|同方股份有限公司 二零一零年年度报告"/>
        <s v="Ethiopia, China sign 349m-dollar loan agreement|http://www.2merkato.com/201204271164/ethiopian-expressway-336-complete|http://www.itsethiopia.org/2012-02-13-13-31-55/highways.html|Ethiopia, Chinese firm sign 712m-dollar road construction accord|http://www.diretube.com/articles/read-ethiopia-addis-ababa-adama-expressway-construction-well-in-progress_1489.html|With Chinese Concessional Loans, Ethiopian Addis-Adama Highway project is Progressing Well|An Overview of Chinese Agricultural and  Rural Engagement in Ethiopia|African Economic Outlook 2011|China Funds Ethiopia's First Expressway|An Overview of Chinese Agricultural and Rural Engagement in Ethiopia|China loans Ethiopia $349 mln for road building|李克强与埃塞总理共同出席埃塞首条高速公路竣工典礼并参观东方工业园|使用中国政府优惠贷款的埃塞俄比亚亚的斯至阿达玛高速路项目进展顺利|Chinese Premier, Ethiopian PM Attend Completion Ceremony of CCCC-Constructed 1st Highway in Ethiopia|Export-Import Bank of China Loan Agreement for Addis Ababa Adama Toll Motorway Design Project Ratification Proclamation|Chinese Firms give crucial impetus to Ethiopia’s Infrastructure Ambition|http://global.factiva.com/aa/?ref=BBCAP00020090628e56s000ru&amp;pp=1&amp;fcpil=en&amp;napc=S&amp;sa_from=|http://global.factiva.com/aa/?ref=BBCAP00020091108e5b8001e1&amp;pp=1&amp;fcpil=en&amp;napc=S&amp;sa_from=|Building Bridges: China's Growing Role as Infrastructure Financier for Sub-Saharan Africa|Public Sector Debt Statistical Bulletin No_5|Government Concessional Loan and Prefferential Buyer's Credit Brochure|Chapter 5: Infrastructure Sector Development Status and Future Plans considering Regional Corridor Development"/>
        <s v="Ethiopia, China sign 42.9m US dollar loan agreement|Ethiopia, China Sign 4.9 Mln USD Loan Accord|http://global.factiva.com/aa/?ref=BBCAP00020050812e18c002gx&amp;pp=1&amp;fcpil=en&amp;napc=S&amp;sa_from="/>
        <s v="Ethiopia: Airport Enterprise to Invest U.S. $250 Million in Bole Airport Expansion|Ethiopia, China sign 101.5 billion Yuan agreement |Made at home|A 225 mln Dollar Loan to be approved for Bole Airport Expansion Project|US$250 million Addis Ababa Bole International Airport expansion project|Ethiopia, China Sign 101.5 Billion Yuan Agreement|South African based firm bids for $250 million Bole Airport expansion project|CHINA EXIM BANK TO EXTEND USD 120 MILLION FOR BOLE AIRPORT EXPANSION|Work on Addis Ababa Airport expansion project commences|China,Ethiopia : CCCC begins work to expand ADDIS ABABA BOLE INTERNATIONAL AIRPORT|Chinese Investors in Ethiopia: The Perfect Match? |中国支持埃塞机场扩建项目|Export-Import Bank of China Loan Agreement for Financing the Addis Ababa Bole International Airport Expansion Project Ratification Proclamation|中国进出口银行与埃塞政府签订项目贷款协议|刘延东副总理见证签署两项中埃经贸合作协议|Ethiopia has tripled the size of its main airport as it gets set to be Africa’s gateway hub|2.5亿美元用于埃塞保利（Bole）国际机场扩建|Ethiopia aims to have strategic cooperation with China on aviation sector: minister|埃塞宝丽机场项目东区航站楼通过交工验收|Expansion work starts on Ethiopia’s airport|Addis Ababa Bole International Airport|PM Dr Abiy Inaugurates Bole Airport Terminal Expansion and 5-Star Hotel Projects|Ethiopian Takes Off With New Engines|Bole Int'l Airport to See Expansion|The mega hub currently built will absorb up to 120M pax per year|Addis Ababa Bole International Airport Expansion|埃塞俄比亚宝丽机场扩建项目|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XIM Bank of China to Extend 120 Million USD Loan for Ethiopia|Ethiopian Airports to inaugurate VIP terminal|Widening Africa's Gateway|Bole International Airport serves over 10,000 passengers on a daily basis|博乐国际机场二期扩建工程开工，耗资1.38亿美元|Addis Ababa Bole International Airport T erminal 1, VIP T erminal, Associated W orks Design and Build Project"/>
        <s v="Ethiopia’s Gibe III dam 87% complete|The Gibe 3 Dam – A Test Case for China’s Role in Africa|Gilgel Gibe III Dam, Ethiopia|Gibe III dam Ethiopia|River Basin Development and Human Rights in Eastern Africa — A Policy Crossroads|Ethiopia, China sign agreement for Gibe III hydro project construction|Ethiopia’s massive Gilgel Gibe III Dam starts power generation|Ethiopia’s 1,870MW Gibe III plant begins operations|China’s Biggest Bank to Support Africa’s Most Destructive Dam|Chinese Loan Underwrites Lake Turkana Destruction|Infrastructure Financing Trends in Africa – 2016|2017 Hydropower Status Report|Project Financing|China, Africa and Responsible International Engagement|China and Ethiopia: Authoritarian affinities and economic cooperation|Gilgel Gibe III Hydroelectric Power Project|ETHIOPIA INAUGURATES DAM TO DOUBLE ENERGY OUTPUT|About Gibe III Hydroelectric|Ethiopia inaugurates Chinese-funded hydropower project|驻埃塞俄比亚大使腊翊凡出席吉贝Ⅲ水电站投运发电仪式|Great walls over African rivers: Chinese engagement in African hydropower projects|Glancing Ethiopia’s Move in Producing, Diversifying Energy|“东非水塔”变“东非电塔”，东方电气承建非洲“三峡工程|Policy Brief: Chinese-Financed Hydropower Projects in Sub-Saharan Africa|Black Gold for Blue Gold? Sudan's oil, Ethiopia's Water and Regional Integration|Chinese Loans to Africa Database|Major Chinese projects in sub-Saharan Africa in 2016|2nd Africa Finance Standard Bank Project Finance Workshop - 3rd November 2014|Gilgel Gibe III Dam|Gibe III HPP|Background|Gibe III Hydroelectric Project|Gibe III Today|Chinese investment: The money is welcome but more controls are needed|GIBE III HYDROELECTRIC PROJECT ONGOING|China Loans to Africa|https://www.goalfore.cn/a/549.html"/>
        <s v="Exim Bank appuie Togocel|上海贝尔实施的多哥移动二期扩容项目举行竣工仪式|2018 Country Guide for Investment Cooperation: Togo|中国上海贝尔公司和多哥移动公司二期项目竣工|多哥电信行业概况|Alcatel to expand GSM/GPRS network in Togo|上海贝尔和多哥移动二期项目竣工|ChinaLoansToAfrica©SAIS-CARI.csv"/>
        <s v="EXIMBANK-CHINA|China's Bilateral Relations with Its Principal Oil Suppliers|驻刚果（布）大使李树立赴刚北方考察|Decree 2015-178|中国－刚果（布）一揽子合作项目成功举行|REPUBLIC OF CONGO ECONOMIC UPDATE|刚果(布）ollombo机场项目|Ollombo International Airport(Congo republic）|中、刚（布）互利合作|ChinaLoansToAfrica©SAIS-CARI|Reflet_0040|jo_n°11_2013_3|Aéroport Oyo-Ollombo|中国江苏国际刚果公司|China's Overseas Development Finance| Initiative pour la Transparence dans les Industries Extractives"/>
        <s v="EXIMBANK-CHINA|Oyo District (Basin Department): Inauguration of the Edith Lucie Bongo-Ondimba General Hospital|Congo : Inauguration de l'Hôpital général Dr Edith Lucie Bongo Ondimba à Oyo par le président congolais|HISTORIQUE|Infrastructure sanitaire : l’hôpital général Edith-Lucie-Bongo-Ondimba inauguré|驻刚果（布）大使夏煌出席奥约综合医院揭幕仪式并拜会萨苏总统|驻刚果（布）大使李树立赴刚北方考察|北京住总业务介绍|EXIMBANK China |刚果（布）OYO市全科医院项目进度管理研究|中、刚（布）互利合作|ChinaLoansToAfrica©SAIS-CARI|DISCOURS - HOPITAL OYO|World Bank Document|Hospital General Edith Lucie Bongo Ondimba|天津市建筑科学研究院有限公司| Initiative pour la Transparence dans les Industries Extractives"/>
        <s v="Export Import Bank of China Loan Agreements to Provide Loan for Financing the Gibe III-Addis Ababa Power Transmission and Substation Project Ratification Proclamation|Public Sector Debt Statistical Bulletin 1 - 22|Public Sector Debt Statistical Bulletin: Bulletin No. 7 (2006/07-2010/11)|Transmission Lines for Gilgel Gibe III to be Ready Within a Month|Ethiopia's EEPCO completes work on 400 kV line|Glancing Ethiopia’s Move in Producing, Diversifying Energy|Public Sector Debt Statistical Bulletin - No.7|中国电建设计施工的非洲在建最大水电站全部投产|Project Financing|Ethiopian Electric Power and China sign $98 million power transmission deal|FEDERAL NEGARIT GAZETA|特变电工在埃塞签署工业园配套输变电总承包合同|Gibe III T ransmission Line"/>
        <s v="Export Import Bank of China Loan Agreements to Provide Loan for Financing the Gibe III-Addis Ababa Power Transmission and Substation Project Ratification Proclamation|Public Sector Debt Statistical Bulletin 1 - 22|Transmission Lines for Gilgel Gibe III to be Ready Within a Month|Gilgel Gibe III Hydroelectric Power Project|New Substation in Ethiopia|Another Round of Power Contracts for Chinese Contractors|TRANSMISSION LINES FOR GILGEL GIBE III TO BE READY WITHIN A MONTH|Public Sector Debt Statistical Bulletin - No.7|中国电建设计施工的非洲在建最大水电站全部投产|FEDERAL NEGARIT GAZETA|特变电工在埃塞签署工业园配套输变电总承包合同|Gibe III T ransmission Line"/>
        <s v="Export-Import Bank of China Loan Agreement for financing the Addis Ababa Power Network Rehabilitation and Upgrading Project Ratification Proclamation |Export-Import Bank of China Loan Agreement for financing the Addis Ababa Power Network Rehabilitation and Upgrading Project Ratification Proclamation |中国金融与工程单位参与埃塞电网重大升级改造项目|Ethiopia: EPU to Finalize Power Supply Upgrading This Year|Ethiopia Will Meet Chinese Loan Commitments - Standing Committee|Ethiopia: House Ratified 387 Million USD Loan|Public Sector Debt Statistical Bulletin 1 - 22|Successful Completion of Addis Ababa Section of Upgrading and Transformation Project of Medium- and Low-voltage Distribution Network of Ethiopia|Eight major cities set to undergo power distribution upgrades|Electricity Network Reinforcement and Expansion Project (ENREP)|Ethiopia inaugurates Chinese-built electric power distribution upgrading project|ENREP - 8 Major Cities Distribution Network Rehabilitation and Upgrading Project March 2019 |中国公司承建的埃塞俄比亚电力改造项目获赞赏|中国企业助力埃塞俄比亚电网升级改造|中电装备：埃塞中低压配网升级改造项目亚的斯亚贝巴市标段顺利竣工|埃塞俄比亚配网项目正式开工建设|谈践大使出席埃塞八城配电网升级项目亚的斯市竣工仪式并走访受益居民|Public Sector Debt Statistical Bulletin 21|Public Sector Debt Statistical Bulletin No. 20|Addis Ababa Power Network Rehablitation and upgrading project|Notification of Disbursement |Table of Disbursements |MPs raise concerns on external debt repayment capacity|A PROCLAMATION TO RATIFY THE LOAN AGREEMENT BETWEEN THE GOVERNMENT OF THE FEDERAL DEMOCRATIC REPUBLIC OF ETHIOPIA AND EXPORT-IMPORT BANK OF CHINA|China Loans to Africa|China Exim Bank Withholds $339m in Loans Amid Debt Reworks|China's EximBank withholds $339 mln in funds to Ethiopia, cites debt repayment pressures|Foreign Loans Plunge amid Debt Reshuffling Talks, War"/>
        <s v="External Position of the Egyptian Economy Volume No 76|CBE Seals a Yuan Currency Swap: USD 6 billion in bilateral aid complete|2021 RMB Internationalization Report|The Treatment of Currency Swaps Between Central Banks: Egypt Experience "/>
        <s v="External Position of the Egyptian Economy: July/December 2020/2021, Volume No. (72)|External Position of the Egyptian Economy-july september 2019/2020|eip.gov.eg/IDSC/Upload/Publication/FullFile_A/4981|Page 312 - 青岛年鉴2019|2018年度上海金融创新奖拟奖励项目公示|THE REPORT ON SHANGHAI BANKING INNOVATION(2018)|青岛银行业概况|Jiazhen Feng - professional detals|上海市人民政府关于表彰2018年度上海金融创新奖获奖项目的决定|Page 312 - Qingdao Y earbook 2019|银 行 业|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ECONOMIC REVIEW Vol. 60 No. 2 2019/2020 Economic Research Sector"/>
        <s v="Facebook|2018 Annual Report"/>
        <s v="FCT Minister Directs Coy to produce Feasibility for Greater Abuja Water Project |Lower Usman Dam to provide 20m litres of water to FCT|进出口银行与尼日利亚财政部签署相关项目贷款协议|ChinaLoansToAfrica©SAIS-CARI.csv|走进非洲项目_中国进出口银行|China Eximbank Signed Loan Agreements with Nigerian Finance Ministry|Into Africa | The Export-Import Bank's Nigerian Footprint|尼日利亚学者：中国优惠贷款让很多非洲国家受益|Our company officially signed a business contract for the Abuja Water Supply Project|The Export-Import Bank and the Ministry of Finance of Nigeria signed a loan agreement for related projects|我司正式签署阿布贾大供水项目商务合同|走进非洲｜进出口银行的尼日利亚足迹|Nigeria: FEC approves $470m contract for Greater Abuja Water Supply Project|Osinbajo inaugurates wagon assembly plant in Ogun|FG approves $470m for execution of Abuja water project|November 2018 Bond Prospectus|进出口银行与尼日利亚财政部签署相关项目贷款协议|China's Overseas Development Finance|Construction of Abuja Water Supply Project in Nigeria started|FOCAC a Major Platform for Belt and Road Cooperation|2018 Annual Report |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igeria needs N6trn to meet demands on water infrastructure|我司正式签署阿布贾大供水项目商务合同|进出口银行的非洲足迹—尼日利亚篇"/>
        <s v="February 2018 Export from the Government of Ivory Coast's Aid Management Platform|Les Sources de Financement des Projets Routiers|CONSEIL DES MINISTRES DU 06-12-2017|LE CONSEIL DES MINISTRES DU 06-12-2017|COMMUNIQUE DU CONSEIL DES MINISTRES DU MERCREDI 06 DECEMBRE2 017|科特迪瓦总理敦坎出席阿希公路开工典礼|Communique du Conseil des Ministres de Mercredi 06 Decembre 2017|CRBC Signs Concessional Loan Framework Agreements for Two Projects|Axe Agboville-Céchi: le prolongement du bitumage jusqu’Anoumanba souhaité|Chinese Loans to Africa Database|2018 Government of Cote d'Ivoire Bond Prospectus|Côte d'Ivoire Aboville-Cheese road opened to traffic|Côte d'Ivoire Aboville-Cheese road opened to traffic|Lancement des travaux de bitumage de l'axe Agboville-Rubino-Ceshi|AGBOVILLE - RUBINO - CECHY road asphalting project_61.3 Km|Projet de bitumage de la route AGBOVILLE - RUBINO - CECHY_61,3 Km|PRESENTATION DU PROJET DE CONSTRUCTION DE LA ROUTE AGBOVILLE - RUBINO - CECHI"/>
        <s v="February 2018 Export from the Government of Ivory Coast's Aid Management Platform|SOCOTEC selected to secure construction of future Olympic stadium in Côte d'Ivoire|Cote d’Ivoire – Olympic Village Ebimpe, Abidjan|China to fund a 60,000 capacity stadium in Ivory Coast|驻科特迪瓦大使唐卫斌在科官方报纸发表署名文章|FICHES PROJETS PPP|科特迪瓦体育部部长首赴艾宾贝体育场施工现场|商务部经济合作局工作组检查调研援科项目|Côte d’Ivoire: la Chine va bâtir un stade olympique à Abidjan|中国援科特迪瓦奥林匹克体育场项目举办首届媒体开放日|孙亮参赞陪同科体育部长视察体育场项目|唐卫斌大使会见北京建工国际建设公司负责人|驻科特迪瓦使馆临时代办钱丽霞出席援科体育场项目开工仪式|Les professeurs et étudiants de l’IVESTP ont visité le site de construction du Stade Olympique d’Ebimpé construit par la Chine|Célébration du 68e anniversaire de la Chine : Les autorités ivoiriennes participent à la fête|Chine-Côte d’Ivoire : sur les traces d'un partenariat gagnant-gagnant|Coopération: la Chine fait un don de 25 milliards FCFA à la Côte d'Ivoire, pour divers projets|驻科特迪瓦大使会见科体育部长丹奥|马普托国际机场二期工程号角吹响|Stade d'Ebimpe: La Chine et sa Contribution aux infrastructures sportives en Cote D'Ivoire #3|COMMUNIQUE DU CONSEIL DES MINISTRES DU MERCREDI 17 MAI 2017|中国政府援建的科特迪瓦国家奥林匹克体育场正式启用|驻科特迪瓦大使万黎在科国家奥林匹克体育场项目启用仪式上的致辞|Chinese Loans to Africa Database|La Chine s'engage à accompagner la Côte d'Ivoire dans l'organisation de la Coupe d'Afrique de football en 2021| Mot du Premier Ministre Duncan|Ebimpé Olympic stadium project|Projet du stade Olympique d'Ebimpé|STADE OLYMPIQUE EBIMPE (vue aérienne)|EBIMPE -ACCORD CI GOUV CHINE.pdf"/>
        <s v="FG, China Exim Bank Seal $600m Deal on Abuja Light Rail, Galaxy Backbone|http://www.railjournal.com/index.php/africa/china-to-finance-abuja-light-rail.html#.UGKbzqRkF1E|http://allafrica.com/stories/200705080011.html|With China Calling, Is It Time to Say Goodbye to US And Europe?|Nigeria, China Sign $2bn MoU On Rail|http://www.chinaafricarealstory.com/2012/09/chinese-finance-abuja-light-rail-in.html|CHRONOLOGY-Chinese-African deals|http://news.bbc.co.uk/2/hi/business/5005510.stm|ABUJA LIGHT RAIL, NEW AIRPORT TERMINALS TO BE COMPLETED BY 2015|Update on LOAN FACILITY FOR ABUJA LIGHT RAIL, NEW AIRPORT TERMINALS AND GALAXY BACKBONE|FG secures $1.1bn loan from China|Government to streamline Abuja rail mass transit project to the master – plan|PRESENTATION OF FINANCIAL AND OTHER INFORMATION |阿布贾城铁一期举行开通运营仪式|驻尼日利亚大使周平剑出席阿布贾城铁开通运营仪式|China Earth Nigeria Limited|走进非洲｜进出口银行的尼日利亚足迹|Abuja Light Rai|尼日利亚阿布贾城铁——西非首条城铁|China offers more opportunities to Nigeria, Africa as FOCAC summit begins in Beijing|尼日利亚政府批准2项与中方合作的铁路项目|走进非洲项目_中国进出口银行|http://210.25.7.15/sys/print.shtml?/huiyuan/201707/20170702604702|N299b Abuja rail nears completion 11 years after|Ambassador Zhou Pingjian attended the opening and operation ceremony of Abuja Metro|中企将承建尼日利亚首都城铁二期项目|Abuja Light Rail Begins Operation 11 Years After|Abuja Light Rail Project 93 Percent Completed- FCT|http://global.factiva.com/aa/?ref=AFNWS00020060413e24d003ju&amp;pp=1&amp;fcpil=en&amp;napc=S&amp;sa_from=|Building Bridges: China's Growing Role as Infrastructure Financier for Sub-Saharan Africa|Nigeria's Actual External Debt Service Payments in Fourth Quarter, 2018 in Thousands of USD|ChinaLoansToAfrica©SAIS-CARI.csv|February 2017 Base Prospectus|November 2018 Bond Prospectus|LOANS OBTAINED FROM CHINA EXIM AS AT DECEMBER 31, 2020 AMOUNTS IN MILLIONS|Why expansion of Abuja light rail may take longer time than expected"/>
        <s v="FG, Chinese Firms Sign N300 Billion Agreement for Extension of Makurdi-Enugu, Other Roads|Major new highway links planned for Nigeria|FG, Chinese Firms Sign N300bn Agreement for Extension of Makurdi-Enugu, Other Roads|Speech by Zhou Pingjian, Ambassador of Nigeria, at the groundbreaking ceremony of the Kaifu-Makuldi Highway Reconstruction and Expansion Project|Remarks of Ambassador Zhou Pingjian of China to Nigeria at the Flag-off Ceremony of the Expansion and Dualization of the Abuja-Keffi-Lafia-Makurdi Road Project|驻尼日利亚大使周平剑出席凯菲至马库尔迪公路改扩建工程项目开工仪式|2017 Annual Report and Statement of Accounts |FG Pays Chinese Firm $12m to Expand Abuja-Lafia Road|Ambassador Zhou Pingjian attended the groundbreaking ceremony of the Kaifi-Makurdi Highway Reconstruction and Expansion Project|尼日利亚凯菲路项目举行开工典礼|Federal Govt Pays Chinese Firm $12 Million To Expand Abuja-Lafia Road|Keffi Road, the new high road boosting Nigeria-China development|Congratulations丨The Kaifi Road Project in Nigeria officially started construction |驻尼日利亚大使周平剑在凯菲至马库尔迪公路改扩建工程项目开工仪式的致辞|Roundup: Flag-off ceremony held for China-assisted intercity road project in Nigeria|中交西筑公司设备再度批量出口尼日利亚|Nigeria's Actual External Debt Service Payments in Fourth Quarter, 2018 in Thousands of USD|SAIS-CARI China's Debt Cancellation In Africa Database*|进出口银行的非洲足迹—尼日利亚篇|Chinese firm speeds up construction of major Nigerian road project|FASHOLA, ALIYU INSPECT THE EXPANSION OF 5.4KM ABUJA – KEFFI EXPRESSWAY AND DUALIZATION OF KEFFI – AKWANGA – LAFIA – MAKURDI ROAD PROJECT IN FCT, NASARAWA AND BENUE STATES|LOANS OBTAINED FROM CHINA EXIM AS AT DECEMBER 31, 2020 AMOUNTS IN MILLIONS|China, Nigeria Seal $5.57bn Loan Agreements under Eight Years|Nigeria’s Road Infrastructure Renewal and China Relations|$1.25bn for Abuja rail, $500m for NTA Buharis $22.7bn loan spending plan"/>
        <s v="Financial Closure for Maamba Collieries Ltd Integrated Coal Mine and Power Project in Zambia|Maamba Collieries Limited (MCL) - Hybrid|Leveraging Chinese FDI For Diversified Growth In Zambia|News |Chinese Ambassador Attended the Ribbon-cutting Ceremony of #1 Boiler Drum Lifting of MCL Thermal Power Station|2015 PFI Financial League Tables|DLA Piper advises on $590m financing of coal-fired power station in Zambia|Trade Finance Awards 2016|RB dates Sinazongwe for MCL ground breaking ceremony|中国电建承建赞比亚曼巴火力发电站并网发电|中国银行获准担任赞比亚人民币清算行【新华网、金融时报】|Maamba coal plant in Zambia finalises funding|由山东电建承建的赞比亚曼巴火电站项目正式开工|中国可再生能源行业发展简介 Briefing on RE Development of China| NAVA BHARAT VENTURES LIMITED Annual Reports of the Subsidiary Companies 2017-18|Maamba Coal-Fired Power Plant- Phase-I|World Bank PPI"/>
        <s v="Financing the Economy - Cameroon Gets Fresh China Funding|Cameroon to Boost Power Output With $300 Million Chinese Loan|MINEE/EDC – Warak Hydroelectric Dam 75 MW – Cameroon - Project Profile|Cameroon: a Chinese loan of FCfa 182 billion to build a 75 MW dam in Warak|Government To Boost Cameroon’s Energy With $109 Million Spending|WARAK水电站项目融资到位|Wini A Warak Hydropower Project|2015 Bond Prospectus Republic of Cameroon|林文进金建国到公司比尼瓦拉克水电站工程工地指导慰问|GENERAL REPORT ON THE IMPLEMENTATION OF THE THREE YEAR EMERGENCY PLAN TO ACCELERATE ECONOMIC GROWTH|GENERAL REPORT ON THE IMPLEMENTATION OF THE THREE YEAR EMERGENCY PLAN TO ACCELERATE ECONOMIC GROWTH|喀麦隆比尼瓦拉克水电站施工合同正式签署|Le Bilan des 6 dernieres annes  |Electric Power Equipment Management |Cameroon: Financing the Economy - Cameroon Gets Fresh China Funding|Water resources and Energy : The driving force of economic growth in Cameroon|Cameroon Gets Fresh China Funding |Cameroon secures fresh funding from China|2017 PUBLIC DEBT STRATEGY AND PUBLIC DEBT MANAGEMENT PAPER|喀获中国2800亿非郎贷款融资|喀获中国2800亿非郎贷款融资|DOCUMENT DE STRATÉGIE D’ENDETTEMENT PUBLIC STRATÉGIE D’ENDETTEMENT À MOYEN TERME 2017-2019 MINISTÈRE DES FINANCES (MINFI) COMITÉ NATIONAL DE LA DETTE PUBLIQUE (CNDP) ET DE GESTION DE LA DETTE PUBLIQUE 2017|Projet Bini Warak : le « château d’eau du Cameroun » attend son deuxième barrage|EVOLUTION DESGRANDS PROJETS D’INVESTISSEMENT ANNEXE À LA LOI DE FINANCES 2021|PROJET DE LOI DE FINANCES - Direction Générale du Budget|Bini à Warak dam: Cameroon calls on Chinese deputies for a lifting of the financial blockade|Arrêt du barrage de Bini : le Cameroun veut plaider auprès du Parlement chinois pour lever les blocages financiers|Pourquoi le projet de construction du barrage de Bini à Warak ne démarre pas|Cameroun - Energie: Les travaux du barrage (Adamaoua) de Bini à Warak suspendus pour défaut de financements|Government of Cameroon 2020 Register of Chinese Loans and Borrowing Terms|Barrage de Bini à Warak : les travaux toujours à l’arrêt en raison du non-aboutissement des négociations entre le Cameroun et la banque chinoise ICBC|Barrage de Bini à Warak : le Parlement camerounais entre en scène en vue de lever les blocages financiers|Bini hydropower project: Construction works at a standstill despite numerous negotiations with financial partner ICBC (MINEE)|https://chambers.com/office/jing-partners-douala-global-2:113596|The minister of Water and Energy before the committee on Finance and the Budget of the national assembly "/>
        <s v="First Rand Bank secures oversubscribed term loan"/>
        <s v="Former Finance Minister cautions government debt|Zambia: China Happy With Nation's Economic Results|China gives Zambia K80 billion poverty reduction"/>
        <s v="Fourth Quarter 2019 Public Debt Statistical Bulletin|Dam In, Cocoa Out; Pipes In, Oil Out: China’s Engagement in Ghana’s Energy Sector|Ghana will soon become a traffic free country, this is what the government intends to do to end it|Accra traffic to ease following US 210million loan facility|Global Medium Term Note Programme Base Prospectus|中国中铁承建的加纳滨海大道项目升级改造工程开工|在汉央企助力“一带一路”建设，加纳滨海大道项目升级改造工程开工|Vice-President cuts sod for reconstruction of Accra-Tema Beach Road|Report of the Finance Committee|330628100403_0001|Chinese company claims US$55m from Ghana for cancellation of traffic management contract _ bilaterals.org|Debt-Statistics-Bulletin-2019-Q4|Debt-Statistics-Bulletin-2019-Q3_v2|Contract Document for LA Beach Road Completion Project, PH. 2|Contract Document for LA Beach Road Completion Project, PH. 1|Clarity on Healthy Public Interest in Roads Sector Discussions|Beijing Everyway Traffic v. Ghana (II)|Permanent Court of Arbitration throws out Beijing-based company’s case against Ghana|The Annual Debt Report for the 2021 Financial Year|The Annual Public Debt Report for the 2020 Financial Year|The Annual Public Debt Report for the 2019 Financial Year"/>
        <s v="Frequently Asked Questions|Golden Agri: Liberia Project Gets $500M Loan From China Development Bank|Challenges of and opportunities from the commodity price slump|Will Africa Feed China?|Agribusiness and Food|Hollow promises: An FPIC assessment of Golden Veroleum and Golden Agri-Resource’s palm oil project in south-eastern Liberia|RSPO Verification Mission to GVL Liberia (2-13 April 2017)|GAR14-13-03-2013-Banking-Facility-for-Golden-Veroleum-Limited-of-USD-500-million|Going Out, But Going Green? Assessing the Implementation of China's Green Credit Guidelines Overseas|Ups and downs in palm oil|Liberia: China Development Bank Official Visit GVL Operation"/>
        <s v="From October 29 to November 1, 2012|Angolan K.K.10,000 Major Municipal Project|‘Oil for Housing’: Chinese-built New Towns in Angola|驻安哥拉大使崔爱民应邀出席中信建设K.K.项目二期第一阶段大市政工程项目开工仪式|Presidente angolano elogia projeto da CITIC no país|安哥拉 K.K.10,000 项目大市政工程|安哥拉K.K.二期大市政项目举行道路通车仪式|Chinese Loans to Africa Database|THE REPUBLIC OF ANGOLA U.S.$500,000,000 9.375 per cent. Notes due 2048|M／LT Export Credit Insurance|‘Oil for Housing’: Chinesebuilt New Towns in Angola|Global Medium Term Note Programme"/>
        <s v="Gabon - Integrated drinking water supply and sanitation programme - First Libreville Integrated Drinking Water Supply and Sanitation Sub-Programme (PIAEPAL) – Drinking Water Component|Gabon - Integrated drinking water supply and sanitation programme - First Libreville Integrated Drinking Water Supply and Sanitation Sub-Programme (PIAEPAL) – Drinking Water Component| GABON : Rehabilitation of water installations announced for February 2021|Gabon : Le PIAEPAL exécuté à 25%|APPRAISAL REPORT"/>
        <s v="Gabon rehabilitats Sino-Gabon Friendship stadium for Africa Cup|Zone Asie|'Landmarks' in Africa, symbols of Sino-African friendship|New development cycle through long-term investment|集团承建的援加蓬体育场对外移交启用|上海建工为非洲杯足球赛场保驾|MINSTERE DES AFFAIRES ETRANGERES, DE LA FRANCOPHONIE, DE L'INTEGRATION REGIONALE ET DES GABONAIS DE L'ETRANGER|Bilan 2011 - Coopération sino-africaine: une année fructueuse pour les peuples africains|中国援建项目简介系列之四：中加友谊体育场|Stade d'Angondjé|ChinaLoansToAfrica©SAIS-CARI.csv"/>
        <s v="Gabon's infrastructure plans get major boost|Séance Plénière du 31 Mars 2016 (1).pdf|China's support to the Gabonese transport infrastructure|ChinaLoansToAfrica©SAIS-CARI.csv|Partenaires et accords » Accords » Accords de Prêts » Prêts 2016|驻加蓬大使胡长春视察利伯维尔环城路项目|Voie de contournement de l’ADL : un vieux serpent de mer|Prêts 2016|Investissements : Le soutien de la Chine aux infrastructures de transport gabonaises|Voie de contournement de l’ADL: un nouvel appel d’offre en odeur de roublardis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GHA/00927 Kpong Water Supply Expansion Project|GHA_000927 Kpong Water Supply Expansion Project_Financial_Information|The Budget Statement and Economic Policy of the Government of Ghana for the 2021 FinancialYear|2021 Annual Borrowing and Recovery Plan"/>
        <s v="Ghana leader lauds China relations|China to Push Ghanaian Energy Sector and Infrastructural Development|http://business.myjoyonline.com/pages/news/201209/93345.php|The Budget Statement and Economic Policy of the Government of Ghana for 2010|The Budge Statement and Economic Policy of the Government of Ghana for 2009|China Gives Development Package To Ghana|Huawei Nudges Ghana to E-Government|Ghana 2011|Chinese Ambassador Sun Baohong attended the hand-over ceremony of Enhanced Community Information Centre (e-CIC) in the Eastern Region|E-GOVERNMENT PLATFORM PROJECT|eGhana Project|Huawei and the Government of Ghana|Training Modules and Materials on Basic Law and Anti-Corruption in Ghana|Key Highlights - Ghana Country Study June 2017|First phase of the new National Data Centre almost complete|Ghanaian Government Data Center almost complete|Parliament to Approve 27.5m China loan to accelerate e-governance|华为承包加纳国家通信骨干网一期工程项目开工剪彩|The Annual Public Debt Report for the 2018 Financial Year|Chinese Loans to Africa Database|中国对外开放30周年回顾展|The Annual Debt Report for the 2021 Financial Year|The Annual Public Debt Report for the 2020 Financial Year"/>
        <s v="Ghana signs $4b MoU with Chinese company|Parliament approves US$895M Pwalugu multipurpose Dam Project|Pwalugu irrigation dam project to commence in April 2020 – VRA|Africa’s infrastructure-connectivity means business|Construction of Pwalugu multipurpose dam in Ghana to start in April 2020|2019 Government of Ghana Bond Prospectus|Parliament approves first tranche of SinoHydro deal|Master Project Support Agreement between SinoHydro and the Government of Ghana|SinoHydro Master Project Support Agreement|The Annual Public Debt Report for the 2018 Financial Year|China approves funding for Sinohydro projects in Ghana|PARLIAMENT APPROVES FIRST TRANCHE OF SINOHYDRO DEAL|GHANA SEVENTH AND EIGHTH REVIEWS UNDER THE EXTENDED CREDIT FACILITY ARRANGEMENT AND REQUEST FOR WAIVERS OF NONOBSERVANCE OF PERFORMANCE CRITERIA—PRESS RELEASE; STAFF REPORT; AND STATEMENT BY THE EXECUTIVE DIRECTOR FOR GHANA|Ghana goes ahead with US$2 billion Chinese bauxite barter deal that has conservationists up in arms|Ghana enjoys 550 million Yuan debt write-off and grant from Chinese government|Ghana’s pact with China for bauxite mining threatens to ravage a biodiverse forest|Parliament approves $2bn Ghana-Sinohydro infrastructure agreement Source: GNA Date: 29-07-2018 |Report of the Finance Committee on the MPSA|EPC Contract under MPSA for Phase 1 Lot 10|EPC Contract under MPSA for Phase 1 Lot 9|Deferred Payment Agreement under MPSA for Phase 1 Lot 10|Deferred Payment Agreement under MPSA for Phase 1 Lot 9|EPC Contract under MPSA for Phase 1 Lot 8 Upgrading of Feeder Roads in Ashanti and Western Regions|Deferred Payment Agreement under MPSA for Phase 1 Lots 8 Upgrading of Feeder Roads in Ashanti and Western Regions|EPC Contract under MPSA for Phase 1 Lot 7|Deferred Payment Agreement under MPSA Phase 1 Lot 7|Deferred Payment Agreement under MPSA for Phase 1 Lot 6 Sunyani Inner City Roads|EPC Contract Under MPSA for Phase 1 Lot 5|Deferred Payment Agreement under MPSA for Phase 1 Lot 5|EPC under MPSA for Phase 1 Lot 4 PTC Interchange Takoradi|Deferred Payment Agreement under MPSA for Phase 1 Lot 4 PTC Interchange Takoradi|Deferred Payment Agreement for Phase 1 Lot 3 Tamale Interchange|EPC under MPSA for Phase 1 Lot 1 Accra Inner City Roads Project|Deferred Payment Agreement for Phase 1 Lot 1 Accra Inner City Roads|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THE APPROVAL OF COMMERCLAL AGREEMENTS AND DEFERRED PAYMENT AGREEMENTS BETWEEN THE GOVERNMENT OF GHANA AND SINOHYDRRO CORPORATION LIMITED FOR THE CONSTRUCTION OF PRIORITY ROAD INFRASTRUCTURE PROJECTS - PHASEI UNDER THE MASTER PROJECT SUPPORT AGREEMENT|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Budget Statement and Economic Policy of the Government of Ghana for the 2020 Financial Year|Global Medium Term Note Programme Base Prospectus|THE ENVIRONMENTAL IMPLICATIONS OF CHINA-AFRICA RESOURCE-FINANCED INFRASTRUCTURE AGREEMENTS: LESSONS LEARNED FROM GHANA'S SINOHYDRO AGREEMENT|First Payment On Infrastructure-For-Bauxite Deal Made By China To Ghana|MID – YEAR FISCAL POLICY REVIEW OF THE 2018 BUDGET STATEMENT AND ECONOMIC POLICY"/>
        <s v="Ghana, China sign several agreements|China’s Relations with West African  Countries"/>
        <s v="Ghanaian parliament approves 129m dollar security system deal with China|Parliament approves security deal|Ghana DCMIS Export 17 February 2018| ZTE Builds a National Information Security Network in Ghana|China – Africa Relations:  A Case Study of Ghana |Huawei eLTE Success Stories|Smart Choice for Wireless Network ZTE CDMA Solution|Chinese Loans to Africa Database|驻加纳大使孙保红参观华为承建的加纳国家安全应急指挥中心|IN THE SIXTH PARLIAMENT OF THE FOURTH REPUBLIC OF G H A N A RECORD OF LOANS, CONVENTIONS, TREATIES AND OTHER AGREEMENTS |The Annual Debt Report for the 2021 Financial Year|The Annual Public Debt Report for the 2020 Financial Year"/>
        <s v="Gov’t Considering to Pull ZTE Off ethio telecom Deal| Ericsson Grabs Torch to begin Telecommunications Expansion|Ericsson to Deliver 3G Network Project in Ethiopia by End of 2015 |Chinese Loans to Africa Database|SAIS-CARI Loans China"/>
        <s v="Government of Cameroon 2020 Register of Chinese Loans and Borrowing Terms"/>
        <s v="Government of Cameroon 2020 Register of Chinese Loans and Borrowing Terms|Chinese Loans to Africa Database (2020 Update) |China's Overseas Development Finance"/>
        <s v="Government of Cameroon 2020 Register of Chinese Loans and Borrowing Terms|Portefeuille de la dette publique du Cameron au 31 Decembre 2020 et Viabilite a l'horizon 2030"/>
        <s v="Government of Ethiopia 2014 Bond Prospectus|Public Sector Debt Statistical Bulletin No. 11 (2008-09 - 2012-13).pdf|“ 一带一路 ”PPP 项目案例 —— 东非亚吉铁路项目|Prospectus - Standalone_228f3a84-2355-481d-8be1-662143d0c098|'Belt and Road' PPP project case-East Africa Yaji Railway Project|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
        <s v="Government of Ethiopia 2014 Bond Prospectus|Public Sector Debt Statistical Bulletin No. 11 (2008-09 - 2012-13).pdf|“ 一带一路 ”PPP 项目案例 —— 东非亚吉铁路项目|Prospectus - Standalone_228f3a84-2355-481d-8be1-662143d0c098|'Belt and Road' PPP project case-East Africa Yaji Railway Project|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Ethiopia, China signs Djibouti railway deal|Addis Ababa–Djibouti Railway|ADDIS ABABA UNIVERSITY ADDIS ABABA INSTITUTE OF TECHNOLOGY AFRICAN RAILWAY CENTER OF EXCELLENCE|ADDIS ABABA UNIVERSITY ADDIS ABABA INSTITUTE OF TECHNOLOGY SCHOOL OF GRADUATE STUDIES| 亚吉铁路运营和维护项目公司 CCECC - CREC JV Project Office - 0 - 亚吉铁路技术文件报送|亚吉铁路项目|硕果|亚吉铁路项目|Laying the Tracks: The Political Economy of Railway Development in Ethiopia’s Railway Sector and Implications for Technology Transfer|埃塞铁路公司采购的中国造机车运抵吉布提港|中国中车出口埃塞俄比亚机车上线运行|Addis Ababa Djibouti railway project|Ethiopia: ERC Takes Delivery of Trains As Ethio-Djibouti Project Nears Completion|METEC, NORINCO Deliver Trains for Ethio-Djibouti Railway Project"/>
        <s v="Government of Ethiopia 2014 Bond Prospectus|Public Sector Debt Statistical Bulletin No. 11 (2008-09 - 2012-13).pdf|“ 一带一路 ”PPP 项目案例 —— 东非亚吉铁路项目|Prospectus - Standalone_228f3a84-2355-481d-8be1-662143d0c098|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
        <s v="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孙春兰副总理在加纳为职业教育培训升级项目剪彩|THE BUDGET STATEMENT AND ECONOMIC POLICY OF THE GOVERNMENT OF GHANA FOR THE 2019 FINANCIAL YEAR|王世廷大使出席库马西职业技术教育升级改造项目开工仪式|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
        <s v="Govt And China Sign Financial Accord|Uncovering African Agency: Angola’s Management of China’s Credit Lines|Angola and China:  A Pragmatic Partnership|Chinese Loans to Africa Database|UNCOVERING AGENCY: ANGOLA’S MANAGEMENT OF RELATIONS WITH CHINA|China in Africa"/>
        <s v="Govt, China Sign U.S.$700 Million Deals|Zimbabwe, China sign $585 million in deals|STAFF REPORT FOR THE 2012 ARTICLE IV CONSULTATION—DEBT SUSTAINABILITY ANALYSIS|China and Brazil in Zimbabwe|Reviving Zimbabwe's Agriculture: The Role of China and Brazil|China-DAC Study Group, Effective Support for Agricultural Development|Links I Liked: Brazil &amp; Zimbabwe|An Analysis Of China - Zimbabwe Tobacco Trade|Master 2 CIAHPD|China's $700-million loan aims to revive Zimbabwean economy|2019_Blue_Book_Combined (1)|Chinese and Brazilian Cooperation with African Agriculture: The Case of Zimbabwe|AN ASSESSMENT OF THE LOOK EAST POLICY IN ADRESSING ZIMBABWE ECONOMIC CRISIS: A CASE OF ZIMBABWE CHINA- RELATIONS|http://global.factiva.com/aa/?ref=AFNWS00020110324e73o000vw&amp;pp=1&amp;fcpil=en&amp;napc=S&amp;sa_from=|http://global.factiva.com/aa/?ref=AFPR000020110321e73l006pz&amp;pp=1&amp;fcpil=en&amp;napc=S&amp;sa_from=|Zimbabwe 2011 ARTICLE IV CONSULTATION"/>
        <s v="GPN - Gabon - Projet d’Appui au Secteur des Infrastructures au Gabon – phase 1 - PASIG - 1|Gabon - Infrastructure Sector Support Project - Phase I (PASIG-I)|INFRASTRUCTURE   SECTOR SUPPORT   PROJECT -PHASE   I|INFRASTRUCTURES | PASIG 1 se dévoile"/>
        <s v="Grants to Government - 2009-2016|The Right Honorable Prime Minister Mosisili Inspects the National Convention Centre|中莱两国政府签署《援莱索托国家会议中心维修项目实施合同》|援莱索托国家会议中心大修项目举行开工仪式|Remarks by H.E. Ambassador HU Dingxian At the Hand-over Ceremony of The Lesotho National Convention Center Renovation Project|May 2018 PSID Flat Export.xlsx|Lesotho, China sign economic, technical cooperation accords|驻莱索托大使胡定贤在援莱国家会议中心维修项目交接仪式上的讲话|中、莱两国政府就援莱索托国家会议中心维修项目换文确认|驻莱索托大使胡定贤代表中国政府向莱方移交援莱国家会议中心维修项目|集团公司承建的援莱索托国家会议中心维修项目正式移交|我承建的援莱索托国家会议中心维修项目顺利通过竣工验收|援莱索托国家会议中心维修项目|Recent trade development between China and Lesotho|商务部援外项目评估小组对援莱索托国家会议中心项目进行实地评估|Yanjian Won the Bidding Award for Lesotho National Meeting Center"/>
        <s v="GRN to splash N$1b on airport|Govt silent on Chinese deal|Chinese sue GRN over airport tender|Finance abandons Chinese airport loan|Africa: Focac Seals Funding for Hosea Kutako ... As Xi Commits Us$60 Billion to Africa Development|Chinese offer airport billions|Is China the World’s New Colonial Power?|Inside China-Namibia deals"/>
        <s v="Guinea - 0-Executive Summary|China signs to finance massive hydroelectric dam in Guinea|Guinea increases generating capacity with US$526 million 240-MW Kaleta hydroelectric facility| 中国进出口银行2015年年度报告|Guinea increases generating capacity with US$526 million 240-MW Kaleta hydroelectric facility|中国进出口银行融资支持几内亚水电建设|几内亚总统孔戴称赞中水电对外公司在几实施的凯乐塔水电站项目|中国公司承建的几内亚凯乐塔水电站首台机组正式并网发电|几内亚最大水电站竣工 “西非水塔”变西非电塔|几内亚凯乐塔水利枢纽项目进入发电前安装调试阶段|PROJET D’AMÉNAGEMENT HYDROÉLECTRIQUE DE KALETA|Speech by HE Bian Jianqiang Ambassador of China to Guinea at the Inauguration Ceremony of the Kaleta Hydropower Plant|三峡集团王琳总经理访几并出席卡雷塔水电站竣工典礼|GUINEA SELECTED ISSUES|Le Projet de Souapiti 60 ans d’Histoire|Guinée : la gestion de Kaléta et de Souapiti ratifiée par l’Assemblée|几内亚最大水电站竣工 “西非水塔”变西非电塔|Nation helps Guinea achieve electrical stability|凯乐塔水电站点亮西非明珠|几内亚凯乐塔水电站收购及苏阿皮蒂水电站参股投资工作圆满完成| Requête sur les condi1ons d'emprunt pour le prêt du projet de centrale hydroélectrique de Kaleta|4me-trimestre-BULLETIN-STATISTIQUE-VF-T4-2019-vf-16-juin-2020.pdf|RAPPORT FINANCIER DES ENTREPRISES EN PORTEFEUILLE|Policy Brief: Chinese-Financed Hydropower Projects in Sub-Saharan Africa|Baker McKenzie advises China International Water &amp; Electric Corp. on the development of two hydropower plants in Guinea|Debtor Reporting System (DRS)|Analyse des risques budgétaires pour le budget de l’Etat 2020|L/2013/N°50/CNT Authorizing the ratification of the Preferential Loan Agreement|Kaléta and Souapiti Hydropower Schemes, a success story in Public Private Partnerships|China signs to finance massive hydroelectric dam in Guinea|FOURTH REVIEW UNDER THE EXTENDED CREDIT FACILITY ARRANGEMENT, AND FINANCING ASSURANCES REVIEW—PRESS RELEASE; STAFF REPORT; AND STATEMENT BY THE EXECUTIVE DIRECTOR FOR GUINEA|China Loans to Africa|BULLETIN STATISTIQUE DE LA DETTE PUBLIQUE|BULLETIN STATISTIQUE DE LA DETTE PUBLIQUE Quatrième Trimestre 2020"/>
        <s v="Guinea’s bauxite boom is helping China but failing locals|LE BULLETIN DU GOUVERNEMENT - OCTOBRE 2017 - INTERNATIONAL : GUINÉE/CHINE : UN PARTENARIAT GAGNANT-GAGNANT. INTERVIEW DE S.E.M BIAN JIANQIANG, AMBASSADEUR DE LA CHINE EN GUINEE|Communiqué de la Présidence|PROJET DE LOI DE FINANCE 2018|中铝几内亚铝土矿矿山项目完成重载试车 |中国铝业几内亚千万吨级铝土矿项目全线贯通投运|中国铝业首个海外大型铝项目——几内亚Boffa铝土矿项目开工建设|中铝几内亚博法项目取得重要进展|中企中标国家电投几内亚铝业开发项目一期港口工程|中国与几内亚签署《中几资源与贷款合作框架协议》|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关于200亿美元资源换贷款协议-几内亚国家新闻发布会|Rapport assoupli exercices 2019-2020"/>
        <s v="Guinea’s bauxite boom is helping China but failing locals|LE BULLETIN DU GOUVERNEMENT - OCTOBRE 2017 - INTERNATIONAL : GUINÉE/CHINE : UN PARTENARIAT GAGNANT-GAGNANT. INTERVIEW DE S.E.M BIAN JIANQIANG, AMBASSADEUR DE LA CHINE EN GUINEE|Communiqué de la Présidence|中国与几内亚签署《中几资源与贷款合作框架协议》|中国铝业几内亚千万吨级铝土矿项目全线贯通投运|中铝几内亚博法项目取得重要进展|中企中标国家电投几内亚铝业开发项目一期港口工程|非洲与欧洲|中国铝业首个海外大型铝项目——几内亚Boffa铝土矿项目开工建设|中铝几内亚铝土矿矿山项目完成重载试车 |PROJET DE LOI DE FINANCE 2018|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关于200亿美元资源换贷款协议-几内亚国家新闻发布会"/>
        <s v="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Decree 2015-178|中、刚（布）互利合作|REPUBLIC OF CONGO ECONOMIC UPDATE|工程项目一览表 |中国企业所承建刚果(布)饮用水处理项目开工|RAPPORT N°23 SUR LE PROJET DE LOI AUTORISANT LA RATIFICATION DE L’ACCORD COMPLEMENTAIRE SUR LA RESTRUCTURATION DE LA DETTE DU CONGO ENVERS LA CHINE|ChinaLoansToAfrica©SAIS-CARI|Usine de Djiri : cérémonie de démarrage des travaux de prise d'eau|L'AXE BRAZZAVILLE-PÉKIN SE CONSOLIDE|Djili Drinking Water Treatment Plant Project, Congo (Brazzaville)|JO Congo (www.droit-afrique.com)|中国机械设备工程股份有限公司刚果（布）代表处|Municipal works|Production d'eau : le nouveau directeur général de la SNDE se dit préoccupé|Bargaining with Beijing: A Tale of Two Borrowers| Initiative pour la Transparence dans les Industries Extractives"/>
        <s v="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Improve the production of drinking water for the city of Brazzaville: rehabilitation &amp; construction of water treatment plants|Decree 2015-178|EXIMBANK-CHINA|中、刚（布）互利合作|REPUBLIC OF CONGO ECONOMIC UPDATE|中机总公司业务介绍|刚果共和国吉利水厂二期新建项目顺利通过最终验收|刚果（布）共和国吉利水厂项目|RAPPORT N°23 SUR LE PROJET DE LOI AUTORISANT LA RATIFICATION DE L’ACCORD COMPLEMENTAIRE SUR LA RESTRUCTURATION DE LA DETTE DU CONGO ENVERS LA CHINE|ChinaLoansToAfrica©SAIS-CARI|Usine de Djiri : cérémonie de démarrage des travaux de prise d'eau|L'AXE BRAZZAVILLE-PÉKIN SE CONSOLIDE|Production d'eau : le nouveau directeur général de la SNDE se dit préoccupé|Djili Drinking Water Treatment Plant Project, Congo (Brazzaville)|JO Congo (www.droit-afrique.com)|中国机械设备工程股份有限公司刚果（布）代表处|Municipal works|Bargaining with Beijing: A Tale of Two Borrowers|Bargaining with Beijing: A Tale of Two Borrowers|Bargaining with Beijing February 2021 Update| Initiative pour la Transparence dans les Industries Extractives"/>
        <s v="Harare Council Faces Hefty Loan Penalties|Funds Flow, But Water Taps Run Dry [opinion]|Govt, China Sign U.S.$700 Million Deals|Zimbabwe, China sign $585 million in deals|Zimbabwean Capital Secures Loan Facility to Upgrade Water and Sewerage System&amp;nbsp;|China reschedules Zimbabwe steel maker debt: minister|Zisco Gets Debt Relief|2019_Blue_Book_Combined (1)|NATIONAL ASSEMBLY HANSARD - 7 AUGUST 2012 VOL. 38 NO. 51|Trading Partners|GREATER HARARE WATER AND SANITATIO N STRATEGIC PLAN|Council hears committee findings on water loan abuse|SENATE HANSARD 15 FEBRUARY 2018 VOL 27 NO 24|NATIONAL ASSEMBLY HANSARD 12 FEBRUARY 2019 VOL 46 NO 21|8_AUGUST_2012_VOL._21_NO._46|Culture of default has hurt Zimbabwe’s credibility|8_AUGUST_2012_VOL._21_NO._46|SENATE HANSARD 15 FEBRUARY 2018 VOL 27 NO 24|China-Exim Bank water rehabilitation loan yet to be released|NATIONAL ASSEMBLY HANSARD 12 FEBRUARY 2019 VOL 46 NO 21|驻津巴布韦大使林琳考察哈拉雷市政供水改造项目|CMEC津巴布韦哈拉雷城市供水及污水处理系统改造项目生效|REPORT of the Auditor–General on the MANAGEMENT OF SEWERAGE SYSTEM BY URBAN LOCAL AUTHORITIES UNDER THE MINISTRY OF LOCAL GOVERNMENT, PUBLIC WORKS AND NATIONAL HOUSING|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Zimbabwe 2011 ARTICLE IV CONSULTATION|中津经贸往来日益密切|Chinese Loans to Africa Database|ANNUAL PUBLIC DEBT BULLETIN|2019 Blue Book Combined|STATEMENT OF PUBLIC DEBT - 2021|NATIONAL ASSEMBLY HANSARD 24 AUGUST 2022 VOL 48 NO 71"/>
        <s v="Hon Japheth Kiptergech|Tender No NWC-RFP-016-2017-2018 Construction o…pply Project.|Parliament stops signing of 22 dam project tenders|Relations of power driving tropical deforestation: a case study from the Mau Forest (Kenya)|[2019/058126] - BOSTO DAM WATER SUPPLY PROJECT| PROPOSED BOSTO DAM PROJECT , BOMET COUNTY ENVIRONM E N TAL AND SOCIA L IMPACT ASSESSMENT STUDY REPORT|(1) ministry of water &amp;sanitation and irrigation bosto dam - Facebook Search|Statement on the Implementation of Arror and Kimwarer Multipurpose Dam Development Project|Government borrowed Sh53 billion in six months|List of Ongoing Mega Dam Projects in Kenya|Bomet Sh21bn dam project delayed seven years|WATER, SANITATION &amp; IRRIGATION SECTOR ENABLER TO BIG 4: PS IRUNGU|24座大坝计划“泡汤”，肯尼亚政府“头疼”|REPORT ON THE STATUS OF DAMS IN KENYA|Votes &amp; Proceedings - Thursday, October 1, 2020 afternoon|State borrowed Sh53 billion in six months|Hansard Report - Wednesday,24th November 2021|THE KENYA GAZETTE Vol. 174 24-8-21 Special Issue|FINANCIAL EVALUATION REPORT FORTENDER: RESTRICTED TENDER FOR FUNDING,DESIGN AND BUILD (FDB) FOR THE PROPOSEDBOSTO DAM WATER SUPPLY PROJECT IN BOMETCOUNTY|The Government of Kenya through NWCPC has prioritized development of the Bosto Dam Water Supply Project in Bomet County|集团副总经理谈毅一行调研肯尼亚市场 |湖南建工集团：享誉非洲的“建筑湘军”|SUMMARY STATEMENT OF PUBLIC DEBT FOR 2020/2021FY IN FOREIGN CURRENCY|The National Treasury Public Debt Management Office Summary Statement 2021/2022"/>
        <s v="House committee raises concerns over Sh86bn China deal|China Exim Bank lends Kenya $97 mln for geothermal|China Exim, France Provide Funds to Kenya for Geothermal Rigs|http://www.os.is/gogn/unu-gtp-sc/UNU-GTP-SC-14-14.pdf|肯尼亚地热发电得到多方资助 中国银行提供优惠贷款|中国进出口银行绿色金融白皮书 2016 White Paper on Green Finance The Export-Import Bank of China|OLKARIA PPP GEOTHERMAL PROJECT Project Information Memorandum|SCALING-UP RENEWABLE ENERGY PROGRAM (SREP) INVESTMENT PLAN FOR KENYA|GEOTHERMAL DEVELOPMENT IN KENYACOUNTRY UPDATES|MENENGAI GEOTHERMAL DEVELOPMENT PROJECT|STATUS OF GEOTHERMAL DEVELOPMENT IN KENYA|KENYA Scaling-Up Renewable Energy Program (SREP) Joint Development Partner Scoping Mission February 7-11, 2011|BU_PITCH_ENGLISH_2018|External Public Debt Register 2012|e-ProMIS Kenya 053886 Full|KenGen-Abridged-Results-Outlined-Press-Ready|肯尼亚地热发电得到多方资助 中国银行提供优惠贷款|肯尼亚KEGC公司开工建设Olkaria项目|助力绿色“一带一路”发展｜ 进出口银行在行动（四）|金融时报：进出口银行：做“一带一路”绿水青山守护者|肯尼亚与中国签订地热资源开发优惠贷款协议|http://ke.mofcom.gov.cn/sys/print.shtml?/jmxw/201007/20100707002338|中肯签署两国政府经济技术合作协定和奥卡瑞四号地热区钻井项目优惠贷款框架协议|Kenya: Kengen Signs Contract for Olkaria IV Drilling|Olkaria V Geothermal Power Project|KenGen seeks approval for 140 MW development for Olkaria V|Kengen Financing Mechanisms for Geothermal Projects in Kenya|INTERNATIONAL DEVELOPMENT ASSOCIATION PROJECT PAPER ON A PROPOSED ADDITIONAL CREDIT IN THE AMOUNT OF SDR 48 MILLION (US$68 MILLION EQUIVALENT) AND AN ADDITIONAL GRANT FROM THE GLOBAL PARTNERSHIP ON OUTPUT-BASED AID|Kenya gives Chinese secret geothermal deal|Report on Implementation status of the report of the departmental Committee on Health regarding the Kenyatta University Hospital Project|KenGen on the spot over steam wells contract|CHINESE ENGAGEMENT IN KENYA|Steam Sept 2010|The Ethics and Anti-Corruption Commission QUARTELY-REPORT-JULY-SEPT-2013|SUMMARY STATEMENT OF PUBLIC DEBT FOR 2020/2021FY IN FOREIGN CURRENCY|The National Treasury Public Debt Management Office Summary Statement 2021/2022"/>
        <s v="How a presidential palace in Burundi fits in with China’s plans in Africa|China-aided state house handed over to Burundi|Cérémonie de remise et de réception du palais présidentiel de Gasenyi|中国向布隆迪移交援建总统府项目|中国援建的布隆迪总统府正式向布方移交|Hunan Daily丨Famous 'Architectural Hunan Army' in Africa|Project News |Lu Juncan agree to the Chairman of the Working Group for the Second Phase of the Burundi Presidential Palace Project Working Group Chairman Mr. Tarsis signed the second phase of the Presidential Palace feasibility study and inspection work summary|The Chinese government's aid to Burundi's presidential palace project held a groundbreaking ceremony|Hunan Construction Engineering Aid Outstanding Performance|China offers brand new presidential palace to Burundi|Burundi inaugurates its Presidential Palace NTARE RUTSHATSI HOUSE, with China|2015|China handed over to Burundi the project to build the presidential palace|China handed over to Burundi the project to build the presidential palace|China handed over to Burundi the project to build the presidential palace|China-aided Burundi Presidential Palace Project Held Opening Ceremony|集团等单位承建的中国援布隆迪总统府项目举行盛大启动仪式|The China-aid Burundi Presidential Palace project with the participation of the First Public Bureau Group is officially launched|China-aided Burundi Presidential Palace Project Held Opening Ceremony|Sino-Burundian cooperation, give and take|PRESS RELEASE OF THE MEETING OF THE COUNCIL OF MINISTERS ON WEDNESDA Y 21 AND THURSDA Y 22 JANUAR Y 2015|中国政府援助布隆迪总统府项目举行开工仪式|LOI N°1/ 007 DU 05 MARS 2015|援博茨瓦纳卡尊古拉小学项目对外实施协议在博签订"/>
        <s v="How China delivers development assistance  to Africa"/>
        <s v="How Will Rwanda Benefit From China's $60bn Aid to Africa?|卢旺达官员说中国公司承建项目将满足居民出行需求|中国企业成为“千丘之国”卢旺达道路建设领头羊|Rwanda: China Road and Bridge Corporation Committed to Timely Completion of Kigali City Roads Expansion Project|Rwf58 billion earmarked for Kigali urban road upgrades|The Chinese Ambassador to Rwanda Visits the Site of Kigali Urban Road Project (54km)|China and Rwanda: 35 Years of Economic Cooperation|Chinese company starts road upgrading in Rwandan capital|“两优”贷款业务|Xi encourages more help for projects in Rwanda|The Chinese Ambassador to Rwanda Visits the Site of Kigali Urban Road Project (54km)|Road|Statement on Cabinet Decisions of 10/08/2016|我优贷道路项目获基加利市政府表彰|Official Gazette nº Special of 29/09/2016| 4/4/2020 走进非洲项目 _ 中国进出又银行 www .eximbank.gov .cn/info/ztzl/fzzt/fzxm/201810/t20181012_6931.html 1 / 2 走 进 非 洲 项 目 走 进 非 洲 | 进 出 口 银 行 的 卢 旺 达 足 迹|饶宏伟大使考察基加利市政道路改扩建工程|H.E. RAO Hongwei Made a visit to Kigali Urban Roads Upgrading Project|Rwanda Government Gazette dated 2016-09-29 number special|Chinese company starts road upgrading in Rwandan capital|Kigali: 54KM Road projects kicked off|Strategic Programme for Climate Resilience (SPCR)|Government Concessional Loan and Prefferential Buyer's Credit Brochure|对外投资合作国别（地区）指南- 卢旺达（2020年版）|Republic of Rwanda Data Collection Survey on Development of Urban Transport System in Kigali City|Kigali to renovate key roads in major infrastructure upgrades|Modern roads pave way for deepened Rwanda-China cooperation|中国企业成为“千丘之国”卢旺达道路建设领头羊|China Eximbank loan agreement for Rwanda Kigali Urban Road Upgrading Project|Two Projects of CRBC Win the “Oscar” Award in Global Engineering Industry|卢旺达基加利市政道路改扩建工程项目取得初验证书|走进非洲: 进出口银行的卢旺达足迹"/>
        <s v="http://219.237.219.18/show.aspx?id=231&amp;cid=10|www.gov.mu/portal/goc/mof/files/20052006/memo05.doc|http://www.gov.mu/portal/goc/assemblysite/file/hansardsecd0411.pdf|http://www.gov.mu/portal/goc/assemblysite/file/hansardsecd0111.pdf|China grants Rs 300 Million to Mauritius|http://219.237.219.18/show.aspx?id=191&amp;cid=10|The Cooperation Wins Bid for Mauritius BAGATELLE Project|REPORT OF THE DIRECTOR OF AUDIT ON THE ACCOUNTS OF THE REPUBLIC OF MAURITIUS FOR THE FINANCIAL YEAR 1 JULY 2016 TO 30 JUNE 2017|PUBLIC SECTOR INVESTMENT PROGRAMME 2016/17 ‐‐‐ 2020/21|Mauritius Public Sector Investment Report 2015/16|公司中标毛里求斯巴加泰勒大坝项目|中国进出口银行贷后检查组视察巴加泰勒项目|Construction of the Bagatelle Dam is Underway|Report of the Director of Audit |公司中标毛里求斯巴加泰勒大坝项目 - 中国水利电力对外有限公司|中国进出口银行贷后检查组视察巴加泰勒项目 - 中国水利电力对外有限公司|Three Gorges Gorp. to build dam in Mauritius|毛里求斯“坝上”的思考(2)|毛里求斯巴加泰勒大坝项目顺利通过临时竣工验收 - 中国水利电力对外有限公司|三峡集团签署毛里求斯巴加泰勒大坝项目施工合同|驻毛里求斯使馆新春招待会与巴加泰勒水坝珠璧交辉|孙功谊大使考察毛里求斯巴加泰勒水坝项目|Ambassador Sun Gongyi inspects the Bagatelle Dam Project Department|The charge d'affaires of Chinese Embassy Mr.Chen Zhihong visits the Bagatelle Dam|Three Gorges Group Signs Construction Contract for the Bagatelle Dam Project in Mauritius|A PERMANENT CONCRETE CUT-OFF WALL FOR THE BAGATELLE DAM, MAURITIUS – CHALLENGES AND LESSONS LEARNED|2 - Financial Statements|Feature: China-built dam heralds end to water supply challenges in Mauritius|Ambassador Sun Gongyi inspects the Bagatelle Dam Project|PUBLIC SECTOR INVESTMENT PROGRAMME January-June 2015 |No. 1 of 2012 FIFTH NATIONAL ASSEMBLY PARLIAMENTARY DEBATES (HANSARD)|Official launch of the Bagatelle Dam|REPORT OF THE DIRECTOR OF AUDIT|Bagatelle Dam |Bagatelle Dam |Bagatelle Dam |www.gov.mu/portal/goc/mof/files/20052006/memo05.doc|http://www.gov.mu/portal/goc/assemblysite/file/hansardsecd0411.pdf|http://www.gov.mu/portal/site/Mainhomepage/menuitem.a42b24128104d9845dabddd154508a0c/?content_id=f8d9188ca9f6d210VgnVCM1000000a04a8c0RCRD|ChinaLoansToAfrica©SAIS-CARI.csv|APPENDIX F: DEBT |PUBLIC SECTOR INVESTMENT PROGRAMME |2016-2017 Statement of Foreign Aid Recieved (STAT U)"/>
        <s v="http://allafrica.com/stories/201201040734.html|http://forex.cnfol.com/110113/134,1506,9154029,00.shtml|Eximbank China Finances 11 Projects in Cameroon|http://global.factiva.com/aa/?ref=AFNWS00020120213e82d001e0&amp;pp=1&amp;fcpil=en&amp;napc=S&amp;sa_from=|Kribi deep sea Port : Work in progress, social problems emerging|Cameroon's Development Assistance Database|Import and Export Bank of China became the largest creditor in Cameroon|Kribi Deep Sea Port Project|Preferential Buyer Credit Loan Agreement On Cameroon Kribi Deep Sea Port Project|喀麦隆大项目取得重大进展|2015 Bond Prospectus Republic of Cameroon|喀麦隆一带一路网资料|公司参与运营的喀麦隆克里比深水港开港|喀麦隆总统为中国贷款建设的克里比深水港奠基|喀麦隆克里比深水港开港！中国交建不仅建设，还要运营！|http://www.youtube.com/watch?v=4npp9yHaUa4|China–Cameroon relations: Fortunes and limits of an old political complicity|State visit of the President of the Republic of Cameroon H. E. Paul BIYA to China|Rapport DAD-Cameroon sur l’Aide au Développement 2012-2013"/>
        <s v="http://business.highbeam.com/3548/article-1G1-141099131/chinese-govt-provides-us-25m-assistance|China gives Liberia 25m-dollar loan for reconstruction|http://www.irinnews.org/printreport.aspx?reportid=57869|Chinese Government and Liberian Government Sign Economic and Technical Cooperation Agreement|China gives 7.5 million dollars in aid, loans to Liberia|Government of Liberia Financial Statements of the Consolidated Fund Account Fiscal Year 2019/2020|Financial Statement of the Consolidated Fund Account Quarter Two Fiscal Year 2018/2019|AGs-Report-on-the-Financial-Statement-Audit-of-Consolidated-Fund-Account-for-Fiscal-period-July-1-2017-to-June-30-2018|SKD Stadium Renovation"/>
        <s v="http://camce.com.cn/en/news/gsxw/1299581986-422.html|中国首个对肯尼亚优惠贷款项目竣工移交|Construction of Eastern Northern Bypass Road|CAMCE KENYA POWER DISTRIBUTION SYSTEM MODERNIZATION AND STRENGTHENING PHASE II LOT-1 PROJECT RABAI-MALINDI LINE AND MALINDI SUBSTATION SUCCEEDED IN GRID CONNECTION|RABAI - MALINDI - GARSEN - LAMU TRANSMISSION LINE|Completed Projects »  Rabai - Malindi - Garsen - Lamu|Tender No NWC-RFP-016-2017-2018 Construction o…pply Project.|External Public Debt Register 2012|Sino-Kenya ties to spur economic growth: Chinese official|Sino-Kenya ties to spur economic growth: Chinese official|Development Partners|ENVIRONMENTAL AND SOCIAL IMPACT ASSESSMENT STUDY REPORT FOR THE PROPOSED RABAI­MALINDIGARSEN 220 KV &amp; GARSEN – LAMU 132 KV TRANSMISSION LINES AND ASSOCIATED SUBSTATIONS|肯尼亚城市电网改造项目二期项目|肯尼亚城市电网改造项目二期签署商务合同|中工国际肯尼亚城网改造二期Lot-1项目瑞拜——马林迪段线路及马林迪变电站送电成功|328km 220kV Rabai - Malindi - Garsen - Lamu Transmisison Line|History of Development 2007|中工国际肯尼亚合同生效|http://www.camce.com.cn/cn/xwzx/gsxw/201503/t20150309_56578.htm|External Public Debt Register 2012|The Kenya Electricity Transmission Company Limited 2010 Annual Report|About CAMCE/History of Development/2011|2018-2019 Annual Report &amp; Financial Statements|Kenya Electricity Transmission Co. Ltd. (KETRACO): Development Partners|The National Treasury Public Debt Management Office Summary Statement 2021/2022"/>
        <s v="http://cd.qq.com/a/20091224/001550.htm|http://www.yznews.com.cn/yznews08/yzgl/2009-12/24/content_3060038.htm|科特迪瓦隆重举行中国援科经济技术合作协定签字仪式(图)"/>
        <s v="http://chn.chinamil.com.cn/xwpdxw/gjssxw/2009-11/07/content_4075713.htm|http://www.fmprc.gov.cn/eng/wjb/zzjg/fzs/xwlb/t399193.htm|Giant Projects to Curb Water Crisis|布隆迪总统恩库伦齐扎会见杨洁篪|中布两国签署新的经济技术合作协定|China and Burundi sign new economic and technological cooperation agreement|http://global.factiva.com/aa/?ref=DJI0000020080109e4190011f&amp;pp=1&amp;fcpil=en&amp;napc=S&amp;sa_from=|杨洁篪外长成功访问布隆迪"/>
        <s v="http://cm.mofcom.gov.cn/aarticle/jmxw/200909/20090906516225.html|President Paul Biya of Cameroon Visits China|http://cm.mofcom.gov.cn/aarticle/jmxw/200708/20070805003842.html|UPDATE 3-China's Hu visits Cameroon, pledges $100 million|Cameroon's Development Assistance Database|援喀麦隆杜阿拉妇儿医院项目开工仪式隆重举行|China Aid Cameroon: Project of Douala Women and Children's Hospital is under Implementation|援喀麦隆杜阿拉妇儿医院项目对外施工合同签署|高永勤参赞走访杜阿拉妇儿医院项目|Cameroon- 2011|http://www.afrik.com/article24657.html|Women and Children's Hospital in Cameroon|The Douala gyneco-obstetrics and pediatric hospital inaugurated|Cameroon inaugurates ultra-modern 15 billion FCfa hospital funded by China|Ambassador Wei Wenhua attends the inauguration of Douala Women and Children Hospital|Cameroon Douala Women and Children Hospital Project|喀麦隆杜阿拉妇儿医院正式投入运营|http://global.factiva.com/aa/?ref=LBA0000020070131e31v00148&amp;pp=1&amp;fcpil=en&amp;napc=S&amp;sa_from=|Accord de Cooperation Economique et Technique Entre Le Gouvernenment de la Republique Populaire de Chine et le Gouvernenment de la Republique Du Cameroun|China's Distinctive Engagement in Global Health|State visit of the President of the Republic of Cameroon H. E. Paul BIYA to China|Patterns of Chinese Investment, Aid and Trade in Central  Africa (Cameroon, the DRC and Gabon) |Accord de coopération économique et technique, le Gouvernement de la République Populaire de Chine et le Gouvernement de la République du Cameroun|Rapport DAD-Cameroon sur l’Aide au Développement 2012-2013|Government of Cameroon 2020 Register of Chinese Loans and Borrowing Terms|Hôpital Gynéco-Obstétrique et Pédiatrique de Douala - HGOPD|Construction d'un hôpital gynéco-obstétrique et pédiatrique à Douala|L’Hôpital gynéco-obstétrique et pédiatrique de Douala inauguré"/>
        <s v="http://finance.ifeng.com/roll/20090423/574674.shtml|Sudan, El Renk-Malakal Road Project|China's USD 3 Billion Framework Agreement Indicates Chinese Will Highly Likely Continue To Invest In Corresponding PNGSM Infrastructure Projects Over The Next Five Years|兰克-马拉卡勒公路项目举行奠基仪式|China and South Sudan| Sudan, El Renk-Malakal Road Project|中国水电集团承建苏丹“和平之路”项目正式启动|中国水电集团承建的苏丹“和平之路”开工|兰克-马拉卡勒公路项目举行奠基仪式|China|Building Bridges: China's Growing Role as Infrastructure Financier for Sub-Saharan Africa|Chinese Loans to Africa Database|Eastern Promises: New Data On Chinese Loans in Africa, 2000 to 2014|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http://forex.cnfol.com/110113/134,1506,9154029,00.shtml|China Eximbank President: To Loan Cameroon CNY10 Bln In 2010-2011|Gearing up for growth|China to Lend Cameroon Funding for Port and Housing Projects|Cameroon's Development Assistance Database|China–Cameroon relations: Fortunes and limits of an old political complicity|African Union for Housing Finance Conference: Financing Social Housing In Africa, China Eximbank|2015 Bond Prospectus Republic of Cameroon|崇泉副部长与喀麦隆经济部长签署重要协议|高永勤参赞陪同大使参观雅温得会议大厦等援外项目|喀麦隆新任住房与城市发展部长接见1500套社会住房项目组|Government Concessional Loan Agreement on Cameroon 1500 Social Housing Units Project|1500 Social Housing Units Project|China and Cameroon|LOW-COST HOUSING: WHERE ARE WE WITH THE PROJECTS?|Low-cost Housing: A State Priority to Solve the Housing Equation|CAMEROUN :: OLEMBE, MBANGA BAKOKO, KOUEKONG... : DES LOGEMENTS SOCIAUX POUR MILLIONNAIRES :: CAMEROON|通讯：听喀麦隆记者说中国为当地做的贡献|Social Housing: Chinese company begins construction of 650 units in Douala by June|Cameroon: Government in talks with commercial banks over the construction of 3200 social houses (second phase)| NOTE DE PRESENTATION DU PROGRAMME GOUVERNEMENTAL DE CONSTRUCTION DES LOGEMENTS SOCIAUX ET D’AMENAGEMENT DES PARCELLES CONSTRUCTIBLES   |CONSTRUCTION PROGRAM OF 1,500 SOCIAL HOUSING WITH FINANCING FROM THE PEOPLE'S REPUBLIC OF CHINA|State visit of the President of the Republic of Cameroon H. E. Paul BIYA to China|Government of Cameroon 2020 Register of Chinese Loans and Borrowing Terms"/>
        <s v="http://global.factiva.com/aa/?ref=AFNWS00020130523e95n00191&amp;pp=1&amp;fcpil=en&amp;napc=S&amp;sa_from=|Ethiopia Courts BRICS for Rail Links to Spur Economic Growth|China Lends US$3.3 Billion to Ethio-Djibouti Railway project in the Horn of Africa|Ethiopia signs Djibouti railway deal with China|Addis Ababa -- Djibouti Railway Project Lot 1 &amp; 2 Sebeta -- Adama -- Mieso|Sebeta-Miesso Railway Project Over By 18 Percent|Ethiopia, Djibouti secure $3 bln loan for railway project|http://www.ena.gov.et/story.aspx?ID=8055|Djibouti-Ethiopia rail-line launched|Loan agreement signed for 756km Addis Ababa/Sebeta-Djibouti railway project|THE FEDERAL DEMOCRATIC REPUBLIC OF ETHIOPIA US$1,000,000,000 6.625 per cent. Notes due 2024 Issue Price: 100 per cent.|China plans to sell off its African infrastructure debt to investors|习近平主席特使徐绍史出席亚吉铁路通车仪式|谈践大使出席亚吉铁路运营仪式|Chinese-built railway helps propel Ethiopia's industrialization drive|Government of Ethiopia 2014 Bond Prospectus|重大项目 Major Projects|The Export-Import Bank of China Annual Report For 2016|Ethiopian PM urges locals to deepen knowledge transfer in mega projects|Railway Won’t Open Next Month|All aboard for Africa’s heartland – on a train built in China|Experts discuss technical, legal frameworks on Ethiopia-Djibouti railway|WELCOME ETHIO-DJIBOUTI RAILWAY|21世纪经济报道专访中土集团董事长袁立|Remarks by Ambassador Tan Jian at the Ceremony of  Commercial Operation of the Addis Ababa Djibouti Railway  (1 January 2018, Addis Ababa)|Chinese investments in Africa go off the rails|Addis Ababa–Djibouti Railway|“ 一带一路 ”PPP 项目案例 —— 东非亚吉铁路项目|'Belt and Road' PPP project case-East Africa Yaji Railway Project|Prospectus - Standalone_228f3a84-2355-481d-8be1-662143d0c098|驻埃塞俄比亚大使谈践与埃塞官员和学者出席亚吉铁路开放日|驻埃塞俄比亚大使谈践出席亚吉铁路媒体开放日|非洲人欢天喜地踏上中国投资的列车|Ethiopia hails economic importance of Chinese-built Ethiopia-Djibouti railway|Chinese-built modern Ethio-Djibouti railway begins commercial operations|Worldwide: Clyde &amp; Co / East African Investor: January 2018 Update|Chinese construction earns high reputation from overseas|China agrees to restructure Ethiopia’s railway loan|Spotlight: Chinese engagement in Ethiopia's economic boom in a nutshell|Ethiopia bags China debt deal, others wait|Ethiopia, Tanzania electric trains to speed up cargo movement|Ethiopia-Djibouti infrastructure projects hit 15 bln USD|Feature: Chinese-built railways put Ethiopia on track to meet 2025 development goals|China to restructure Ethiopia loan repayment|ETHIOPIA’S LOAN PAYMENT EXTENDED FOR 30 YEARS BY CHINA|Chinese-built Ethiopia-Djibouti railway begins operations|Abuja-Kaduna rail costs N1.7bn per kilometre|Chinese-built and funded Ethiopia-Djibouti electric rail line begins commercial operations|Public Sector Debt Statistical Bulletin No. 11 (2008-09 - 2012-13).pdf|Silk Road to the Sahel: African ambitions in China’s Belt and Road Initiative|The Federal Democratic Republic of Ethiopia: 2019 Article IV Consultation|$3.3 Billion USD Loan for the Construction of Addis-Djibouti Railway (Apr 29, 2013)|Ethiopia and China signed agreement on Tuesday for the construction of the first phase of Ethiopia-Djibouti railway|Joyous Africans Take to the Rails, With China’s Help|Ethiopia, China to sign USD 3.3 Bln Loan Agreement|Construction of new Addis Ababa-Djibouti railway|China to sign $ 3.3 bln loan for Addis-Djibouti Railway project|Ethiopia signs Djibouti railway deal with China|Ethiopia, Djibouti secure $3 bln loan for railway project|Ethiopia-Djibouti Railway Line Modernisation, Ethiopia|亚吉铁路完成移交并正式投入商业运营|UPDATE 1-Ethiopia PM says China will restructure railway loan|An Economic Analysis of Djibouti - Ethiopia Railway Project|Ethiopia: A Preferred Location for Foreign Direct Investment in Africa|China extends debt repayment period for Addis Ababa-Djibouti railway|China Extends Debt Repayment for Ethiopia|Feature: With Ethio-Djibouti railway, China pursues awe-inspiring project of century|All aboard for Africa's heartland - on a train built in China|Ethiopia-Djibouti railway to start commercial operations in October: minister|MODELLING AND ANALYSIS OF THE LIFE CYCLE COST OF A/A – DJIBOUTI RAILWAY TRACK|Chapter 5: Infrastructure Sector Development Status and Future Plans considering Regional Corridor Development|埃塞总理出席亚-吉铁路铺轨贯通仪式|China Railway Construction participated in the construction of the first 'China-wide' railway in the whole industry chain - Yaji Railway opened|Botched Chinese railway project in Africa is a warning to belt and road investors|“一带一路”PPP项目案例 ——东非亚吉铁路项目"/>
        <s v="http://global.factiva.com/aa/?ref=AFPR000020090217e52h005qx&amp;pp=1&amp;fcpil=en&amp;napc=S&amp;sa_from=|China signs $260m airport deal with Mauritius|Hu wraps up Africa tour with Mauritius deals"/>
        <s v="http://global.factiva.com/redir/default.aspx?P=sa&amp;an=LBA0000020070209e329001ua&amp;cat=a&amp;ep=ASE|Hu Jintao Ends His Official Visit to Mozambique|China to Cancel Debts|Patterns of Chinese investment, aid and trade in Mozambique "/>
        <s v="http://in2eastafrica.net/rehabilitation-of-kigali-roads-nears-completion/|Rwanda- 2011|http://www.minaffet.gov.rw/fileadmin/templates/minaffet/doc/minutes_and_agreement_6th_sessionjpc_china-rwanda.pdf|Country Gets U.S.$37 Million From China|STATUS OF COOPERATION BETWEEN REPUBLIC OF RWANDA AND THE PEOPLE’S REPUBLIC OF CHINA|对外投资合作国别（地区）指南 卢旺达 （2018年版）|中企在卢旺达建设工程再获肯定|Rwanda Transport Sector Review and Action Plan | 4/4/2020 走进非洲项目 _ 中国进出又银行 www .eximbank.gov .cn/info/ztzl/fzzt/fzxm/201810/t20181012_6931.html 1 / 2 走 进 非 洲 项 目 走 进 非 洲 | 进 出 口 银 行 的 卢 旺 达 足 迹|Rwanda: Sixth Review Under the Three-Year Arrangement Under the Poverty Reduction and Growth Facility and Request for Waivers of Nonobservance of Performance Criteria—Staff Report; Press Release on the Executive Board Discussion; and Statement by the Executive Director for Rwanda|基加利市政道路改升级造项目优惠贷款协议签署|1.卢旺达是个什么样的国家？|Rwanda: Request for a Three-Year Policy Support Instrument—Staff Report; Staff Supplement; Press Release on the Executive Board Discussion; and Statement by the Executive Director for Rwanda |Rwanda Government Gazette dated 2009-06-30 number special bis|中卢签署基加利市政道路改造项目优惠贷款框架协议|重大项目 Major Projects|http://www.imf.org/external/np/loi/2009/rwa/072309.pdf|对外投资合作国别（地区）指南- 卢旺达（2020年版）|走进非洲: 进出口银行的卢旺达足迹"/>
        <s v="http://intl.ce.cn/specials/zxxx/201108/22/t20110822_22638920.shtml|FACTBOX-Chinese money to fund Ghana's energy, infrastructure|Agric, Others To Benefit From $13 Billion Chinese Facilities|Ghana in need of $16bn|http://global.factiva.com/aa/?ref=LBA0000020101026e6aq000vc&amp;pp=1&amp;fcpil=en&amp;napc=S&amp;sa_from="/>
        <s v="http://mu.mofcom.gov.cn/aarticle/jmxw/200902/20090206053035.html|http://www.gov.mu/portal/site/mfasite/menuitem.98ff0fe2743f2273af6d2f2ba0208a0c/?content_id=496cb4e090d8f110VgnVCM1000000a04a8c0RCRD|http://www.cscsf.com/Item.aspx?ID=176897|Travel &amp;amp; tourism: Mauritius|Hu wraps up Africa tour with Mauritius deals|http://www.gov.mu/portal/goc/gis/file/e-News%20July%202012.pdf|Assistant Foreign Minister Zhang Ming Visits Mauritius to Launch China-Malaysia Political Consultation|MAURITIUS AIRPORT DOUBLES CAPACITY WITH NEW TERMINAL|毛里求斯双边回顾|Bilateral Relations between Mauritius and the People’s Republic of China|Cabinet Decisions taken on 13 February|Statement of Contingent Liabilities including details of any Loans, Bank Overdrafts or Credit Facilities |PUBLIC SECTOR INVESTMENT PROGRAMME|The opening ceremony of the new Mauritius airport undertaken by China Construction|中国建筑承建的毛里求斯新机场盛大开业|The Mauritius Airport project contracted by China Construction was officially completed|The Mauritius International Airport constructed by China State Construction Engineering Corporation won three honors in the 2014 Annual Appraisal of the International Airport Commission (ACI)|Sir Seewoosagur Ramgoolam International Airport|我中建八局承建的毛机场扩建项目进展顺利，受到毛方高度评价|ADPM and ADPI, Aéroports de Paris Subsidiaries, Will Develop and Manage Mauritius International Airport New Terminal|Signature d’accord entre Maurice et Chine|边燕花大使视察机场项目建设工地|New Airport Terminal: Contribution Of Rs 1 Billion Passengers|21a-STAT L_Combined.pdf|Signature d’accord entre Maurice et Chine|Airport Terminal Operations Ltd |Mauritius Airport Case Study.pdf|INAUGURATION DU NOUVEAU TERMINAL DE L’AÉROPORT INTERNATIONAL SIR SEEWOOSAGUR RAMGOOLAM|Prime Minister's Office - Cabinet Decisions taken on 13 February.pdf|Mauritius Airport: Take off from the sugar cane field|Sir Seewoosagur Ramgoolam International Airport|Sir Seewoosagur Ramgoolam International Airport|http://global.factiva.com/aa/?ref=AFPR000020090217e52h005qx&amp;pp=1&amp;fcpil=en&amp;napc=S&amp;sa_from=|ChinaLoansToAfrica©SAIS-CARI.csv|中非关系为何“非”比寻常？盘点中国央企在非重点基建项目|毛里求斯国家概况|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China Loans to Africa|毛里求斯机场项目---与中建结缘|About The Airport"/>
        <s v="http://nazret.com/blog/index.php/2009/06/01/ethiopia_gottera_interchange_officially_|http://et.mofcom.gov.cn/aarticle/todayheader/200906/20090606317620.html|援埃塞俄比亚格特拉立交桥项目施工技术资料完成移交|援埃塞俄比亚格特拉立交桥项目进行首次临时移交|Building on Progress? Chinese Engagement in Ethiopia|CHINA’S AID IN AFRICAN URBAN DEVELOPMENT|The Developmental impact of China and India on Ethiopia with emphasis on small scale footwear producers|Speech by H.E. Ambassador Gu Xiaojie at the Inauguration Ceremony of the Gotera Interchange(May 31st, 2009)|Speech by H.E. Ambassador Gu Xiaojie at the Inauguration Ceremony of the Gotera Interchange(May 31st, 2009)|中国援埃塞俄比亚立交桥项目施工合同签订|中国对非洲交通运输基础设施的援助评价|埃塞俄比亚的立交桥（爱伦原创）|中国驻埃塞大使林琳视察中国政府援建的埃塞格特拉立交桥项目|援埃塞俄比亚格特拉立交桥项目顺利竣工|援埃塞格特拉立交桥项目开工仪式隆重进行|White paper: China's foreign aid|Gotera Interchange ( Flyover) Project"/>
        <s v="http://news.xinhuanet.com/english/2010-01/02/content_12743806.htm|Senegal, China sign agreement on technical and economic cooperation|Senegal, China sign interest-free loan"/>
        <s v="http://news.xinhuanet.com/world/2007-01/31/content_5680787.htm|Wikileaks: China's Growing Presence in Cameroon|Africa's resources draw China back Hu to visit 8 countries to complete trade and loan deals|State visit of the President of the Republic of Cameroon H. E. Paul BIYA to China|Communiqué conjoint de la République populaire de Chine et de la République du Cameroun|&#9;Le Cameroun et la Chine conviennent de renforcer leur coopération|Portefeuille de la dette publique du Cameron au 31 Decembre 2020 et Viabilite a l'horizon 2030"/>
        <s v="http://smc.sd/news-details.html?rsnpid=14198|http://cn.zhaoshang-sh.com/Shandong/ShandongJJDT/345383865.html|China-Africa Trade and Economic Relationship Annual Report 2010|CHINESE INVESTMENT IN AFRICA|CONFLICT RISK NETWORK 2010 Sudan Company Report|China National Machinery &amp; Equipment Import &amp; Export Corporation Introduction|Pursuing Transparency in Sudan’s Oil Industry|富拉电站工程开工|中苏签署多个项目建设协议|China's Global Energy Finance|Substation and Transmission Line|中冶十七冶签订苏丹富拉电力项目工程建筑合同|中冶十七冶签订苏丹富拉电力项目工程建筑合同|苏丹富拉3X135MW电力工程项目|驻苏丹大使李成文出席富拉电站开工仪式|驻苏丹大使李成文视察富拉电站项目|富拉电站项目开工典礼|محطة كهرباء الفولة المعوقات والأسباب|صلاح مناع : مشروع كهرباء الفولة؛ تم بقرض صيني بمبلغ|مجلس الوزراء يُلغي قرار (الطاقة) ويوجه باستمرار مشروع كهرباء الفولة|والي غرب كردفان يدعو المركز لتكملة مشروع كهرباء الفولة|富拉电站工程开工|苏丹富拉电厂HSE|مشاريع الشركة السودانية للتوليد احلراري|مشاريع الشركة السودانية للتوليد احلراري|مشروعات حالية|中国援建的苏丹最大水电站24日开工建设|http://www.focac.org/eng/zxxx/t832788.htm|Building Bridges: China's Growing Role as Infrastructure Financier for Sub-Saharan Africa|Chinese Loans to Africa Database|Eastern Promises: New Data On Chinese Loans in Africa, 2000 to 2014|China Machinery Engineering Corporation Global Offering|بنك ال�سودان املركزي (Bank of Sudan Annual Report 2009)|Sudan External Debt Position First Quarter As at 31st of March 2022|China refused to fund agricultural project in Sudan for lack of oil collateral: Bashir|China in a Tug of War Between Two Sudans|مشروعات حالية"/>
        <s v="http://vibeghana.com/2010/09/22/ghana-gets-another-10-billion-chinese-loan/|China National Petroleum Ghana open line for project financing|http://news.xinhuanet.com/world/2010-11/16/c_12779324.htm|http://www.chinaafricarealstory.com/2010/11/ghanas-new-china-deals-whats-real-story.html|http://www.newstimeafrica.com/archives/25036|http://www.modernghana.com/news/404269/1/china-development-bank-will-release-all-3-billion-.html|Ghana Lawmakers Approve $3 Bln Loan With China Development Bank|Majority Voice Seals U.S. $3 Billion Chinese Deal|Ghana Gas sees early pay-off of China loan|http://www.ghanatoghana.com/ghanas-1-2b-gas-infrastructure-to-be-relocated-from-bonyere-to-atuabo/|http://www.htsc.com.cn/htnews/news.jsp?docId=15026842|http://www.douban.com/group/topic/15399706/|http://relooney.fatcow.com/SI_FAO-Africa-2012/Oxford-Ghana_4.pdf|UPDATE 1-Ghana taps China loan for $2.85 billion road project|http://www.modernghana.com/news/349046/1/imf-to-scrutinize-3bn-chinese-loan.html|http://omgghana.com/parliament-approves-850m-loan-gas-infrastructure-project/|Ghana Loan Extends China's African Reach|http://gas.in-en.com/html/gas-17401740231105276.html|Ghana Secures $800 Mln Chinese Loan For Gas Infrastructure|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3 billion Chinese loan disbursements recommence next month|Ghana opts for bridge financing as Chinese funds delay for gas project|Parliament approves amendment to 3 Billion US Dollar term Loan Facility between G of G and CDB|China Gives Development Package To Ghana|US$3.0 BILLION TERM LOAN FACILITY BETWEEN THE REPUBLIC OF GHANA  AND THE CHINA DEVELOPMENT BANK (CDB) TO FINANCE  INFRASTRUCTURE DEVELOPMENT PROJECTS UNDER THE GHANA SHARED  GROWTH AND DEVELOPMENT AGENDA (GSGDA) |Work on Ghana gas project on course: President Mahama|Risky Business: Is China Wavering in Africa?|CDB loan: To be or not to be|Ghana signs $13 bn in Chinese loan deals|Bartering Globalization: China’s Commodity- backed Finance in Africa and Latin America|Assessing the Chinese Influence in Ghana Angola, and Zimbabwe:  The Impact of Politics, Partners, and Petro|Ghana 2011|Ghana will not draw second half of $3 billion China loan- govt|Choosing China: Ghana’s $3 Billion Loan Decision|高文志参赞到塔克拉底调研|China Unfreezes Remainder of $3b Loan to Ghana Bawumia|GOVT TO BUILD 10 COASTAL FISHING PORTS, FISH LANDING SITES|“RAILWAY SECTOR BEING RESURRECTED” – PRESIDENT AKUFO-ADDO|2019 Government of Ghana Bond Prospectus|Choosing China: Ghana's $3 billion loan decision|Beyond Fuelling The Dragon: Locating African Agency in Africa-China Relations |China Development Bank's $3 Billion Line of Credit in Ghana: Better than the World Bank?|US $3 BILLION TERM LOAN FACILITY AGREEMENT BETWEEN CHINA DEVELOPMENT BANK CORPORATION AND GOVERNMENT OF GHANA|http://global.factiva.com/aa/?ref=LBA0000020101103e6b30018v&amp;pp=1&amp;fcpil=en&amp;napc=S&amp;sa_from=|http://global.factiva.com/aa/?ref=AER0000020110812e78c0001o&amp;pp=1&amp;fcpil=en&amp;napc=S&amp;sa_from=|Global Medium Term Note Programme Base Prospectus|China’s Relations with West African  Countries|The Budget Statement and Economic Policy of the Government of Ghana for the 2020 Financial Year"/>
        <s v="http://www.2merkato.com/20120112774/adama-wind-power-project-ethiopia-progressing|http://www.addisfortune.com|http://blog.sina.com.cn/s/blog_5e7ec5f10100hs9g.html|http://www.2merkato.com/201203261045/ethiopian-wind-farm-project-near-completion|Ethiopia signs windfarm, dam deals with China|Nationally Appropriate Mitigation Actions of Developing Country Parties|The Adama One Wind Power Project inaugurated|Public Sector Debt Statistical Bulletin: Bulletin No. 7 (2006/07-2010/11)|  Loan Agreement signed for Adama Wind Power Phase II constructed by China Power|UNECE International PPM Forum|中国进出口银行与埃塞政府签订项目贷款协议|Wind Power Project in Ethiopia| 中国进出口银行2015年年度报告|Adama Wind Farm I (51 MW)|埃塞总理出席阿达玛风电一期竣工仪式并考察高速公路项目|中国驻埃塞俄比亚大使解晓岩出席中国公司承建阿达玛风电项目末台风机吊装仪式|中国驻埃塞俄比亚大使解晓岩考察中埃合作风电项目|中国驻埃塞俄比亚大使解晓岩出席风电项目交接仪式并考察高速公路项目|China's Global Energy Finance to Ethiopia|GovernmentConcessional-Loan-PreferentialBuyer-sCredit-Brochure-pdf.pdf|The Winds of change in Africa-China relations?Contextualing African agency in Ethiopia-ChinaEngagement in Wind energy Infrastructure Financingand Development’|ADAMA “WIND FARM I” TO BE INAUGURATED|Export Import Bank of China Credit Agreement to Provide Loan for Financing the Adama/Nazreth Wind Power Construction Project Ratification Proclamation|Adama I Wind Farm Project Summary Report|埃塞俄比亚总理与中国驻埃塞俄比亚大使参加我公司ADAMA风电一期项目竣工典礼|EEPCo secures fund for Aysha Wind Farm Project|Building Bridges: China's Growing Role as Infrastructure Financier for Sub-Saharan Africa|Government Concessional Loan and Prefferential Buyer's Credit Brochure|EEPCo Gives Construction Contracts of New Power Plants to Chinese Company |Addis Ababa University"/>
        <s v="http://www.9abc.net/index.php/archives/69778|MA60 新舟60出口考证|JOURNAL OFFICIEL DE LA REPUBLIQUE DU CONGO paraissant le jeudi de chaque semaine à Brazzaville|REPUBLIC OF CONGO ECONOMIC UPDATE|Decret no. 2007 - 319 du 2 juillet 2007|Republic of Congo : 2007 Article IV Consultation: Staff Report; Staff Statement; Public Information Notice on the Executive Board Discussion; and Statement by the Executive Director for the Republic of Congo|ChinaLoansToAfrica©SAIS-CARI|IMF Country Report No.06/262|Le Congo réceptionne un avion MA 60 de fabrication chinois|温家宝总理访问刚果共和国|Traduction China Eximbank GCL N. 15 (2006) Total No. (157) Projet D'Acquisition D'Aeronefs MA 60 Accord (Gouvernemental) de Pret Concessionnel Entre le Gouvernement de la Republique du Congo"/>
        <s v="http://www.abndigital.com/page/news/top-business-stories/492300-Zimbabwe-China-in-400-mln-power-plant-deal|http://www.steelguru.com/metals_news/ZESCO_to_complete_constructing_new_Kariba_North_Hydro_power_station/221298.html|FACTBOX-Hu's Africa tour - the deals|http://af.reuters.com/article/investingNews/idAFJOE52607W20090307|China firm to spend $400 mln on Zambia power project|http://www.chinafrica.asia/tag/kariba-north-bank/|Banda Launches $400 Million Kariba Power 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DBSA provides $105m for Zambia hydropower expansion|http://www.fpcg.com/2011/06/17/kariba-north-bank/|http://www.crossover.tractebel-engineering-gdfsuez.com/crossover3/kariba-north-kafue-hv-transmission/#1|Zambia seeks S.Africa, China loans for power project|Kariba North Bank Hydro Power Plant Expansion (360MW)|周欲晓大使出席卡里巴北岸水电站扩机项目5#机组投产发电仪式|REPORT OF THE COMMITTEE ON GOVERNMENT ASSURANCES FOR THE FIFTH SESSION OF THE TENTH NATIONAL ASSEMBLY APPOINTED ON 22ND SEPTEMBER, 2011|Energy Sources for All Years|Activity Based annual Budget (2004 - 2017)|Energy Sector Reports|赞比亚卡里巴北岸扩机项目顺利完工|卡里巴水电站——赞比西河上的品质皇冠|《新华社》聚焦赞比亚最大水电站扩机项目建成发电|赞比亚卡里巴北岸扩机项目顺利完工|ZESCO Limited and Kariba North Bank Extension Power Corporation Limited Power Purchase Agreement|水电集团2.43亿美元签署赞比亚电站扩机项目合同|中国电建赞比亚 可持续发展报告|CHINESE PARTICIPATION IN AFRICAN INFRASTRUCTURE DEVELOPMENT: The case of the DRC and Zambia|PIDA FINANCIAL STRUCTURING PLAN Main Report|Kariba North Hydroelectric Power Station|杨优明大使在赞比亚卡里巴北岸水电站扩机项目竣工仪式上的讲话|Energy Sector Report 2017|Ambassador Yang Youming Attends the Handover Ceremony of the Kariba North Bank Extension Power Project|Ambassador Yang Youming Attends the Handover Ceremony of the Kariba North Bank Extension Power Project|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Building Bridges: China's Growing Role as Infrastructure Financier for Sub-Saharan Africa|How China delivers development assistance  to Africa|ZESCO LIMITED REPORT AND FINANCIAL STATEMENTS|ZESCO Integrated Report 2017|ZESCO 2016 Integrated Report|Economic Report: 2009|2019 Integrated Report|End June 202021 Public Debt Summary|End June 2022 Public Debt Summary|ZESCO Integrated Report 2020|ZESCO Integrated Report 2018|ZESCO Integrated Report 2015|Zimbabwe faces power woes as low dam level halts hydroelectricity"/>
        <s v="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China sign 178m-dollar deal for road rehabilitation|China supports funding of Togo's road network|Togo- 2011|TOGO/BURKINA FASO: ROAD REHABILITATION AND TRANSPORT FACILITATION ON THE LOME – CINKANSEOUAGADOUGOU CU9 CORRIDOR|Togo Rapport su l'Aide Publique au Développement (RAPD) 2010|Rapport Sur L'Aide Publique au Developpement RAPD 2014|QUOTIDIEN TOGOLAIS D'ANALYSES ET D'INFORMATIONS GENERALES |Situation des contrats approuves en 2008|刘豫锡大使赴多哥北部视察双边合作项目|Ayassor : Avant de pouvoir partager la richesse, il faut relancer l'économie|AFLAO – SANVE CONDJI – BENIN BORDER ROAD REHABILITATION AND MODERNIZATION PROJECT: LOME PORT ROUNDABOUT - AVEPOZO|Le Togo obtient un financement record|Togo has spent close to XOF1000 billion to improve its roads in recent years|Le nouveau visage du Trésor public|INITIATIVE POUR LA TRANSPARENCE DANS LES INDUSTRIES EXTRACTIVES|China supports funding of Togo's road network|Togo economy: Several donors agree new funding packages|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ChinaLoansToAfrica©SAIS-CARI.csv"/>
        <s v="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Visiting the Chinese-financed Zongo II Dam|Interactive map – Chinese dams in Africa|African Economic Outlook: Democratic Republic of the Congo|DRC's Aid Management Platform|Democratic Republic of Congo 2013-2017|http://www.powerchina.cn/art/2017/2/7/art_23_220136.html|中国水电承建的刚果（金）宗戈2水电站隆重举行开工庆典|中国电建承建的刚果（金）宗戈水电站二期开工|RD del Congo, Central Hidroeléctrica Zongo II|Djibouti : coup d'envoi d'un projet d'adduction d'eau potable entre Djibouti et l'Ethiopie (PAPIER GENERA)|刚果（金）总统卡比拉视察我中水电一局承建的 ZongoⅡ水电站项目工地|Democratic Republic of Congo Review of Public Expenditure Management and Financial Accountability  Increase the Efficiency and Efficiency of the Public Sector for Promote Growth and Development (In Two Volumes) Volume II|Conceptual Plan for Enhancing Transmission Infrastructure to Expand Electricity Access in the Democratic Republic of the Congo (DRC)|La Chine et la RDC signe un accord de prêts pour le financement du projet de la centrale hydroélectrique Zongo II|REPONSES DU DIRECTEUR GENERAL DE LA SOCIETE NATIONALE D’ELECTRICITE AUX PREOCCUPATIONS SOULEVEES PAR LES HONORABLES DEPUTES NATIONAUX SUITE A LA QUESTION ORALE AVEC DEBAT POSEE PAR L’HONORABLE CLEMENT KANKU BUKASA|刚果（金）总统卡比拉等出席宗戈水电站二期项目开工仪式|刚果（金）总统卡比拉等出席宗戈水电站二期项目开工仪式|Projets|BU_PITCH_ENGLISH_2018.xlsx|中刚签署宗果水电站二期项目贷款协议|Rapport Annuel 2012|POWERCHINA finishes construction on Zongo Hydropower Station in Congo|刚果（金）总统卡比拉等出席宗戈水电站二期项目开工仪式|China's Global Energy Finance |Construction centrale hydroélectrique de Zongo II.pdf|刚果（金）总统卡比拉等出席宗戈水电站二期项目开工仪式|中刚签署宗果水电站二期项目贷款协议|POWERCHINA finishes construction on Zongo Hydropower Station in Congo|China powers Africa to narrow energy deficit|TOME I SERVICES CENTRAUX|Guest Post: Visiting the Chinese-financed Zongo II Dam|水电一局全力保障刚果（金）首都金沙萨疫情期间电力供应|Zongo II HPP in Congo-Kinshasa Holding Completion Ceremony|DRC: SinoHydro has finally completed the Zongo 2 hydroelectric dam|La Chine et la RDC signe un accord de prêts pour le financement du projet de la centrale hydroélectrique Zongo II|Lancement des travaux de construction du barrage hydro-électrique Zongo II en RDC|Global Energy Observatory|Zongo II|中国进出口银行向刚果金提供3.6亿美金贷款|Congolese conjunctures 2015 Between political uncertainties and economic transformation|ChinaLoansToAfrica©SAIS-CARI.csv|中刚签署宗果水电站二期项目贷款协议|RAPPORT ANNUEL 2012|When Chinese development finance met the IMF's public debt norm in DR Congo|5 ans au service de la reconstruction et de la modernisation: Projet de cooperation Sino-Congolais|Chinese-Financed Hydropower Projects in Sub-Saharan Africa|BULLETIN TRIMESTRIEL DE LA DETTE PUBLIQUE  QUATRIEME TRIMESTRE 2021 |BULLETIN TRIMESTRIEL DE LA DETTE PUBLIQUE  PREMIER TRIMESTRE 2022 |The main engineering equipment and materials of the 220kV transmission line of the Zongo II project of the Democratic Republic of the Congo (Kinshasa) successfully completed the domestic factory acceptance"/>
        <s v="http://www.bcegi.com.cn/news/jggjb/26.pdf|http://www.bcegi.com.cn/eng/view.php?tid=20&amp;cid=9|China grants an interest-free loan of Rs 70m to Mauritius|Mauritius, China sign five-million loan agreement|http://www.lexpress.mu/services/archive-35086-new-dawn-for-china-mauritius-relations.html|Cabinet Decisions taken on 30 July 2004|http://www.gov.mu/portal/goc/assemblysite/file/hansardsecd810.pdf|Statement of all Outstanding Loans Financed from Revenue|Statement of Public Debt outstanding as at 30 June 2006 and Accumulated Sinking Funds as at the same date|China and Mauritius|http://www.panapress.com/Mauritius-gets-$2.3-million-Chinese-loan--13-578166-18-lang2-index.html|Decisions of Cabinet taken on 8 June 2001|http://dspace.cigilibrary.org/jspui/bitstream/123456789/32406/1/MauritiusInvestmentRelations.pdf?1|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ChinaLoansToAfrica©SAIS-CARI.csv|IMPACT OF CHINA – AFRICA INVESTMENT RELATIONS: AN IN-DEPTH CASE STUDY OF MAURITIUS |Public Sector Investor Programme|China grants Rs 300 Million to Mauritius"/>
        <s v="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Mauritius, China sign five-million loan agreement|Part 1 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art 1 Public Sector Investment Programme|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News Center |我援毛里求斯广电大楼项目签署施工合同|Mauritius Broadcasting Corporation |Mauritius Broadcasting Corporation |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Energy &amp;amp; Electricity: Congo (Brazzaville)|EXIMBANK-CHINA|中刚双边经贸关系和经济技术合作|中国机械设备进出口集团公司与刚果（布）政府签定英布鲁水电站项目资金合同|The Construction of Largest Imboulou Hydropower Plant in Congo (Brazzaville) was completed|Republic of Congo : 2007 Article IV Consultation: Staff Report; Staff Statement; Public Information Notice on the Executive Board Discussion; and Statement by the Executive Director for the Republic of Congo|驻刚果（布）大使夏煌视察英布鲁水电站|EXIMBANK China |China to build Congo's new parliament|Perspectives économiques en Afrique 2005|ChinaLoansToAfrica©SAIS-CARI|中国机械设备工程股份有限公司刚果（布）代表处|Stratégie diagnostique national microhydro|raport fidh congo|Lancement de la construction du Barrage d'Imboulou au Congo|IMBOULOU|Semaine du 28 septembre 2003|Quand le Barrage d�Imboulou illuminera le Congo Brazzaville ?| Global/Trans-national services|中国水电承建的刚果(布)英布鲁水电站首台机组试运转成功|Imboulou Dam|Congo: Inauguration of Imboulou hydroelectric power plant|英布鲁水电站|刚果（布）英布鲁120MW水电站项目|我国承建的刚果(布)首个大型项目英布鲁水电站竣工|Congo : réception provisoire de la centrale hydroélectrique d'Imboulou"/>
        <s v="http://www.cablegatesearch.net/cable.php?id=06GABORONE933|MPs Divided Over Chinese Loan|http://www.eximbank.gov.cn/topic/hwtz/2006/5_06.doc|李智参赞考察中海外在博已完工项目|郑竹强大使考察中海外已完工住宅项目|Cablegate: Botswana Houses Provided Through Chinese Loans|Botswana: Opposition Unhappy With Chinese Loan Terms|Chairman and President of Export-Import Bank of China Visited Botswana|进出口银行代表团访博|ANNUAL STATEMENTS OF ACCOUNTS (ASA) FOR THEFINANCIAL YEAR ENDED 31 MARCH 2018|Presentation to the African Union for Housing Finance (AUHF) Conference|赵彦博大使考察中海外293套住宅项目|Botswana: Chinese Projects Create Over 2000 Jobs|BHC Annual Report 2013-14a|Botswana foreign debt at P25.2 billion|BWEEK THAT WAS IN PARLIAMENT - QUESTION ON THE AMOUNT OF MONEY OWED TO OTHER COUNTRIES|DAILY HANSARD 19 JUNE 2018 - WINTER (MIXED VERSION 2)|http://global.factiva.com/aa/?ref=AFNWS00020060717e27e000eg&amp;pp=1&amp;fcpil=en&amp;napc=S&amp;sa_from=|ChinaLoansToAfrica©SAIS-CARI.csv|吴官正在博茨瓦纳视察我援建住房项目|进出口银行将派员访博"/>
        <s v="http://www.channelnewsasia.com/stories/afp_world_business/view/250195/1/.html|http://news.sohu.com/20070104/n247415718.shtml|Chinese FM in Benin on seven-stop Africa tour|Chinese FM starts tour highlighting Beijing interest in Africa|Allocution prononcée par S.E.Mme LI Beifen, Ambassadeur chinois près le Bénin à l’occasion de la réception de la Fête national de la République Populaire de Chine|Allocution prononcée par S.E.Mme LI Beifen, Ambassadeur chinois près le Bénin à l'occasion de la réception de la Fête national de la République Populaire de Chine|Chinese FM in Benin on seven-stop Africa tour"/>
        <s v="http://www.chimpreports.com/index.php/special-reports/5133-investigation-unra-resists-sabotage-museveni-clears-entebbe-expressway.html|http://www.eturbonews.com/22640/outgoing-uganda-parliament-approves-funding-new-entebbe-highway|Uganda Approves Chinese, Japanese Loans For New Road Projects|China To Fund $350M Ugandan Toll Road|China aims to deepen cooperation with Uganda in infrastructure, energy sectors|China Committed to Supporting Uganda's Development Program Premier Jiabao|http://allafrica.com/stories/201208050119.html|http://www.newvision.co.ug/news/637511-museveni-commissions-kampala-entebbe-road.html|http://search.proquest.com.gate2.library.lse.ac.uk/docview/1352727492/13EA99DC4904AFE08CA/3?accountid=9630|Uganda: Kampala-Entebbe Highway Launch Today|Government Annual Performance Report 2011/12: Volume 2 - The Data (Annex)|Government Annual Performance Report 2011/12: Volume 1- The Report|Uganda's Aid Management Platform|Blacklisted Chinese company hired to build Ugandan highway|Government Teams-Up With World Bank to Build Over U.S. $1.5 Billion Road Projects|UNRA Announces Changes on Kampala-Entebbe Express Highway|Entebbe Express Highway|Entebbe-Kampala Highway|China to build Kampala-Entebbe express way|Kampala-Entebbe highway launch today|Growing ties stimulate city growth|Ugandan Prime Minister inspects CCCC Airport Road ProjectUkrainian Prime Minister inspects CCCC Airport Road Project|重大项目 Major Projects|PROJECTS STATUS REPORT FOR DECEMBER 2018|MARCH 2015 VALUE FOR MONEY AUDIT REPORT|Kamala-Entebbe Express Highway |April 2019 Uganda AMP Flat Export.csv|Entebbe-Kampala Expressway|Banking in Africa: Delivering on Financial Inclusion, Supporting Financial Stability|Core Projects|Entebbe express highway breathes life|Kampala-Entebbe Expressway Escrow|UNRA Says Uganda Could Fail to Repay K'la-Entebbe Expressway Loan |Government defends Kampala-Entebbe Expressway low traffic|Commissioning of the Kampala-Entebbe Expressway (KEE)|Ambassador to Zhugong Zheng Zhuqiang inspected the construction projects of CCCC and our foreign aid projects|http://global.factiva.com/aa/?ref=ENR0000020110411e7440000f&amp;pp=1&amp;fcpil=en&amp;napc=S&amp;sa_from=|ANNUAL REPORT OF THE AUDITOR GENERAL FOR THE YEAR ENDED 30TH JUNE 2014|MARCH 2015 VALUE FOR MONEY AUDIT REPORT|驻乌干达大使赵亚力陪同乌副总统考察机场高速路项目|REPORT OF THE COMMITTEE ON NATIONAL ECONOMY ON THE PROPOSAL BY GOVERNMENT TO BORROW US DOLLARS THREE HUNDRED AND TWENTY FIVE MILLION ($325,000,000) FROM THE EXPORT-IMPORT BANK OF CHINA FOR THE UPGRADE AND EXPANSION OF ENTEBBE INTERNATIONAL AIRPORT (EIA)|REPORT ON PUBLIC DEBT, GUARANTEES,OTHER FINANCIAL LIABILITIES AND GRANTSFOR FINANCIAL YEAR 2018/19|驻乌干达大使郑竹强考察中交集团承建项目及我援外项目|KAMPALA-ENTEBBE EXPRESS HIGHWAY|KAMP ALA-ENTEBBE EXPRESS HIGHW A Y|Parliament met at 2.46 p.m. in Parliament House, Kampala|https://img1.wsimg.com/blobby/go/87d8897e-0526-4b64-8769-54eb32823548/Chinas-Overseas-Lending-for-Transport-Projects.pdf|MINISTRY OF FINANCE, PLANNING AND ECONOMIC DEVELOPMENT|NATIONAL SCIENCE, TECHNOLOGY , ENGINEERING AND INNOVATION SKILLS ENHANCEMENT PROJECT (NSTEI-SEP)|REPORT ON PUBLIC DEBT, GUARANTEES, OTHER FINANCIAL LIABILITIES AND GRANTS FOR FINANCIAL YEAR 2020/21|REPORT OF THE AUDITOR GENERAL TO PARLIAMENT FOR THE FINANCIAL YEAR ENDED 30TH JUNE 2020|Government Concessional Loan agreement on Uganda Upgrading and expansion of the entebbe internaional airport phase I project|NSTEI-SEP|MINISTRY OF SCIENCE, TECHNOLOGY AND INNOVATION VOTE 023 and VOTE 110|NA TIONAL SCIENCE, TECHNOLOGY , ENGINEERING AND INNOV A TION SKILLS ENHANCEMENT PROJECT (NSTEI-SEP)|After successfully signing a commercial contract with AVIC-INTL Engineering Company for the establishment of the National Institute of Technoprenuership in Uganda.| 乌干达规模最大的职业教育项目开工|commencement the largest vocational education pr oject in ugand"/>
        <s v="http://www.chinadaily.com.cn/home/2012-06/28/content_15530214.htm|http://www.wietc.com/xx.asp?id=31306|http://www.janes.com/products/janes/defence-security-report.aspx?id=1065926465|http://www.wietc.com/ew/yewu.asp?-325.html|Infrastructure towards a real takeoff|Changing the face of Brazzaville |Inauguration of the new passenger terminal at Brazzaville (Congo)|CONGO (BRAZZAVILLE): Second module at Brazzaville Maya-Maya International set to become operational.|Decree 2015-178|Congo-Brazzaville: Diplomatie - L'ambassadeur de Chine au Congo satisfait de la coopération sino-congolaise|EXIMBANK-CHINA|Public Private Partnership (PPP) – Case study|APPROCHES COMPARATIVES DE LA DEPENDANCE DU CONGO A L’EGARD DE LA FRANCE ET DE LA CHINE|刚果（布）玛雅玛雅国际机场项目将于2013年6月竣工|Maya-Maya International Airport|驻刚果（布）大使李树立出席布拉柴维尔玛雅玛雅国际机场新航站楼一期工程落成典礼| 主要产品- Major Products|EXIMBANK China |中国公司参与刚果（布）首都国际机场改扩建工程|REPUBLIC OF CONGO ECONOMIC UPDATE|出口买方信贷|ChinaLoansToAfrica©SAIS-CARI|威海国际刚果（布）正威技术有限公司总经理王力钧、副总经理郭永新： 一家民营企业在刚果（布）有巨大影响力的背后|PB+50+Pairault+French+Chinese+Business+Cooperation+Africa| Initiative pour la Transparence dans les Industries Extractives"/>
        <s v="http://www.congo-site.com/Denis-Sassou-N-Guesso-inaugure-le-troncon-routier-Owando-Makoua-Mambili_a12546.html|Ambassador Li Shuli attended the Sino-Congolese cooperation project launch|http://www.crbc.com/en/newsInfo.asp?NID=205|Chinese Ambassador to Congo (Brazzaville) Li Shuli and Economic Counselor Cai Fangcai Inspected No.2 Highway Project in Congo (Brazzaville)|http://www.grandstravaux.org/Route-Owando-Makoua-Ouesso_a142.html|http://www.jeuneafrique.com/Article/ARTJAJA2603p084-085.xml0/chine-commerce-investissement-congo-brazzavillecongo-brazzaville-razzia-chinoise.html|刚果（布）总统萨苏出席国家2号公路二期竣工仪式|Decree 2015-178|EXIMBANK-CHINA|China's Bilateral Relations with Its Principal Oil Suppliers|APPROCHES COMPARATIVES DE LA DEPENDANCE DU CONGO A L’EGARD DE LA FRANCE ET DE LA CHINE|驻刚果（布）大使李树立赴刚北方考察|由中国路桥承建的刚果（布）国家2号公路一期工程竣工|驻刚果（布）临时代办段金柱出席刚国家二号公路一期工程竣工暨二期工程开工典礼|由中国路桥承建的刚果（布）国家2号公路一期工程竣工|REPUBLIC OF CONGO ECONOMIC UPDATE|Programme 10ème FED de l’Union Européenne pour la République du Congo|ChinaLoansToAfrica©SAIS-CARI| Initiative pour la Transparence dans les Industries Extractives"/>
        <s v="http://www.constructionweekonline.com/article-16405-engineering-genius--sport-leisure-and-the-arts/7/|Interview: Gabon's Communication minister appreciates good Gabono-Chinese relations|Interview: Gabonese FM believes Beijing Olympics to be great success|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China’s ‘Stadium Diplomacy’ In Africa And Its Top Beneficiaries|http://stadiumdb.com/stadiums/gab/stade_de_l_amitie_sino_gabonaise|邦戈总统出席我援加蓬体育场项目交接仪式|援加蓬体育场项目对外施工合同签署|MINSTERE DES AFFAIRES ETRANGERES, DE LA FRANCOPHONIE, DE L'INTEGRATION REGIONALE ET DES GABONAIS DE L'ETRANGER|Stade d'Angondjé|中国援建项目简介系列之四：中加友谊体育场|Bilan 2011 - Coopération sino-africaine: une année fructueuse pour les peuples africains|上海建工为非洲杯足球赛场保驾|集团承建的援加蓬体育场对外移交启用|http://global.factiva.com/aa/?ref=XNEWS00020090928e59s0060s&amp;pp=1&amp;fcpil=en&amp;napc=S&amp;sa_from=|ChinaLoansToAfrica©SAIS-CARI.csv|China's Foreign Aid "/>
        <s v="http://www.emploiservice.net/index.php?option=com_content&amp;view=article&amp;id=217&amp;lang=en|http://www.crtv.cm/cont/nouvelles/nouvelles_sola_fr.php?idField=5467&amp;table=nouvelles&amp;sub=special|http://news.xinmin.cn/rollnews/2009/07/27/2296742.html|中国帮助喀麦隆解决杜阿拉市供水难题|China to help Cameroon improve water supply in Douala|Cameroon's Development Assistance Database|中国继续为改善喀百姓饮用水状况谱写新篇章|Chinese Ambassador to Cameroon Huang Changqing and Prime Minister of Cameroon co-chaired the groundbreaking ceremony of the first phase of the water supply project in Douala City|Ambassador to Cameroon  attends the second phase of the start of the Douala City Water Supply Project|Semi-Urban Drinking Water Supply and Sanitation |The Douala water treatment plant in Cameroon|Coopération Chine-Afrique: La part du Cameroun - China Reduces Potable Water Scarcity in Douala|The Douala water treatment plant in Cameroon|中国外援60年：中国帮助喀麦隆人喝上清洁饮用水|Accord-Cadre Entre le Gouvernement de la Republique Populaire de Chine et la Gouvernement de la Republique du Cameroun Relatif a L'Octroi d'un Pret Preferentiel par la China au Cameroun|CAMEROON DOUALA WATER SUPPLY (PHASE 1) PROJECT|Mapping Chinese Developmental Assistance in Africa |China–Cameroon relations: Fortunes and limits of an old political complicity|喀麦隆自来水公司签发杜阿拉供水项目（二期）开工令|Building Bridges: China's Growing Role as Infrastructure Financier for Sub-Saharan Africa|State visit of the President of the Republic of Cameroon H. E. Paul BIYA to China|Some Achievements |Extra 100,000 m3 Of Water Daily To Douala By The End Of 2014|Water supply to up by 100,000 m3/d in Douala, Work begins Sept.|Accès à l'eau potable - Le précieux apport de Pékin|China-Cameroon: Wei Wenhua bids farewell to Minrex|FOCAC Summit 2018: China, Cameroon must emphasize social and environmental sustainability|Rapport DAD-Cameroon sur l’Aide au Développement 2012-2013|ACCORD-CADRE ENTRE LE GOUVERNEMENT DE LA REPUBLIQUE POPULAIRE DE CHINE ET LE GOUVERNEMENT DE LA REPUBLIQUE DU CAMEROUN RELATIF A L’OCTROI D’UN PRET PREFERENTIEL PAR LA CHINE AU CAMEROUN|Cameroun : vers la résolution des problèmes d'eau à Douala au plus tard dans deux ans (PAPIER GENERAL)|Cameroun: Eau potable - Ayato bientôt en service|Government of Cameroon 2020 Register of Chinese Loans and Borrowing Terms"/>
        <s v="http://www.engineeringnews.co.za/article/kenya-road-project-2011-01-28|http://ke.mofcom.gov.cn/sys/print.shtml?/waimao/201402/20140200483004|肯尼亚总统齐贝吉出席内罗毕南环路项目开工典礼|Kenya’s President Kenyatta Attends the Completion Ceremony of Nairobi Southern Bypass Project Constructed by CRBC|Sh16b To Finance Nairobi Southern Bypass|Public Debt Register as at End June 2015|SUMMARY-REPORT-2019-2020|State faces fines over Sh3.6bn unpaid Southern bypass bill|Kenya Fails to Repay-ksh-18b-southern-bypass-loan-time-accumulates-ksh-36b-delayed-interests|Construction of the South Ring Road Project in Nairobi, Kenya, undertaken by CCCC started|CCCC and Kenya Highways Authority signed the Nairobi road project contract|SUMMARY STATEMENT OF PUBLIC DEBT FOR 2020/2021FY IN FOREIGN CURRENCY|PUBLIC INVESTMENTS COMMITTEE THE TWENTY THIRD REPORT ON CONSIDERATION OF THE AUDITOR GENERAL'S REPORTS ON THE FINANCIAL STATEMENTS OF STATE CORPORATIONS VOLUME 1|The National Treasury Public Debt Management Office Summary Statement 2021/2022"/>
        <s v="http://www.faceofmalawi.com/2011/04/malawi-president-donates-land-for-science-university/|http://www.fmprc.gov.cn/chn/pds/wjdt/zwbd/t846338.htm|DEVELOPMENT: CHINA PUTS ITS STAMP ON MALAWI|Why the Thyolo University is not Open Yet, Explained  |Malawi Science 'Varsity at Ndata Ready for Opening, Minister Assures Parliament  |Malawi Aid Management Platform|Malawi Unversity of Science and Technology|Malawi-China Diplomatic Ties: 10 Years On|马拉维科技大学举行交接仪式|张清洋大使出席巧乐中学二期项目交接仪式及马拉维科技大学开学典礼|中、马两国签署优惠贷款框架协议|驻马拉维大使张清洋出席马拉维科技大学和巧乐中学揭牌仪式|Turning Malawi into an Industrial Nation--Statement by H.E. Ngwazi Professor Bingu wa Mutharika, President of the Republic of Malawi on the Occasion of Laying the Foundation Stone for the Malawi University of Science and Technoogy|Malawi University of Science and Technology AMP Record|Remarks by H.E. Ambassador Pan Hejun at the Reception Celebrating the 62nd National Day Of the People's Republic of China|中国援马拉维科技大学项目隆重举行奠基仪式|Remarks of H.E. Mr. Lin Songtian, Ambassador of the People's Republic of China At the Reception for Photo Exhibition of the Achievementsof the Forum on China-Africa Cooperation|Multilateral and bilateral debt lines|CHINA DEBT SERVICE DATA|EXIM- Monthly debt service |Debt Sustainability Analysis (DSA)|Malawai Joint Work Bank-IMF Debt Sustainability Analysis|ECONOMIC AND FISCAL POLICY STATEMENT 2021"/>
        <s v="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进出口银行代表团访博|刘焕兴大使出席我国援博公路纪念碑揭幕仪式|丁孝文大使赴莱康公路二期工程项目工地视察|Republic of Botswana Public Expenditure and Financial Accountability Assessment|CONSTRUCTION OF THE DUTLWE - MORWAMOSU ROAD (LOAN)(RATIFICATION) ACT, 2007|Road brings new opportunity for Batswana|中博签署经济援助新协议|OA Botswana Law Journal |Botswana, China sign accords|INFRASTRUCTURE DEVELOPMENT WITHIN THE CONTEXT OF AFRICA’S COOPERATION WITH NEW AND EMERGING DEVELOPMENT PARTNERS|ChinaLoansToAfrica©SAIS-CARI.csv|ANNUAL STATEMENTS OF ACCOUNTS (ASA) FOR THEFINANCIAL YEAR ENDED 31 MARCH 2018|Road brings new opportunity for Batswana – by Doreen Thato Moapare|DAILY HANSARD 19 JUNE 2018 - WINTER (MIXED VERSION 2)|BWEEK THAT WAS IN PARLIAMENT - QUESTION ON THE AMOUNT OF MONEY OWED TO OTHER COUNTRIES|刘焕兴大使出席我国援博公路纪念碑揭幕仪式|刘焕兴大使出席我国援博公路纪念碑揭幕仪式|Public Expenditure and Financial Accountability Assessment|Botswana foreign debt at P25.2 billion|Government of Botswana External Debt Tables 2010|Aiding Transparency: What We Can Learn About China  ExIm Bank’s Concessional Loans|Annual Statement of Accounts For the Financial Year Ended 31 March 2016|Building Bridges: China's Growing Role as Infrastructure Financier for Sub-Saharan Africa|我与博签署两个援助贷款协议|How China delivers development assistance  to Africa|An Overview of the Relations Between China and Botswana"/>
        <s v="http://www.gov.mu/portal/site/mfasite/menuitem.98ff0fe2743f2273af6d2f2ba0208a0c/?content_id=496cb4e090d8f110VgnVCM1000000a04a8c0RCRD|http://www.gov.mu/portal/goc/treasury/file/rep2004-2005/Statj.xls|http://www.gov.mu/portal/goc/mofsite/files/AppendixGtbl3.pdf|http://www.fmprc.gov.cn/eng/wjb/zzjg/fzs/gjlb/3039/3041/t16540.htm|www.gov.mu/portal/goc/mof/files/20052006/memo05.doc|http://dspace.cigilibrary.org/jspui/bitstream/123456789/32406/1/MauritiusInvestmentRelations.pdf?1|http://www.gov.mu/portal/goc/treasury/file/annual06/statj.pdf|www.gov.mu/portal/goc/mof/files/20052006/memo05.doc|ChinaLoansToAfrica©SAIS-CARI.csv|IMPACT OF CHINA – AFRICA INVESTMENT RELATIONS: AN IN-DEPTH CASE STUDY OF MAURITIUS |Public Sector Investor Programme|Statement of Public Debt outstanding as at 30 June 2006 and Accumulated Sinking Funds as at the same date|我向毛赠送一批设备，获毛高度评价"/>
        <s v="http://www.gov.mu/portal/site/pmosite/menuitem.4ca0efdee47462e7440a600248a521ca/?content_id=12880bd3bcff7010VgnVCM100000ca6a12acRCRD|http://www.gov.mu/portal/goc/assemblysite/file/hansardsecd1011.pdf|Prime Minister's Office|The Plaza theatre|FIFTH NATIONAL ASSEMBLY PARLIAMENTARY "/>
        <s v="http://www.honghubbs.cn/n1180/n1226/n2410/n314289/6434284.html|Decree 2015-178|EXIMBANK-CHINA|China Machinery Engineering Corporation's 2012 Annual report|Power Transmission Lines and Transmission Stations|China Machinery Engineering Corp Social Responsiblity Report 2013|PROJECT APPRAISAL DOCUMENT ON A PROPOSED CREDIT IN THE AMOUNT OF SDR 16.5 MILLION (US$25.5 MILLION EQUIVALENT) TO THE REPUBLIC OF CONGO FOR A WATER, ELECTRICITY AND URBAN DEVELOPMENT PROJECT |Résumé de l'Accord de restructuration de la dette du Congo envers la Chine|JOURNAL OFFICIEL DE LA REPUBLIQUE DU CONGO|IMF Country Report No.06/262|ChinaLoansToAfrica©SAIS-CARI|Ensemble, gagnons la bataille de la modernisation|LIGNE HAUTE TENSION DU CONGO|DESS_CONGO_Valorisation_rapport|World Bank Document|International partnerships building confidence|湖北电建一公司承建的刚果（布）输变电项目二标段工程移交|刚果输变电项目|N°22 RAPPORT IMBOULOU 2 N°22|PROJET DE CONSTRUCTION DU RÉSEAU ÉLECTRIQUE ASSOCIÉ À LA CENTRALE D’IMBOULOU|CMEC 2013 Social Responsibility Report|Bargaining with Beijing: A Tale of Two Borrowers|Loi n.19-2019 du 24 Mai 2019|Bargaining with Beijing A Tale of Two Borrowers|Bargaining with Beijing February 2021 Update|Avenant No2 i la Convention de financement du Projet de Construction du R6seau de Transport d'Energie Associe i la Centrale d'Imboulou|Execution du service de la dette exercice 2021|Exécution du service de la dette exercice 2021|Strategie de destion de la dette à moyen-terme"/>
        <s v="http://www.huawei.com/mx/static/HW-132770.pdf|http://network.chinabyte.com/148/8986148.shtml|Cameroon's Development Assistance Database|Cameroon- 2011|China-Africa Economic Relations: The Case of Cameroon |中国驻喀麦隆大使黄长庆主持光纤骨干传输网项目奠基仪式|喀麦隆骨干光纤传输网项目第一分段正式投入使用|喀麦隆电信公司举行光纤骨干传输网商用庆典仪式|驻在国相关情况|Cameroon Fiber Optic Transmission Backbone project|Cameroon Updates Status of National Fiber Backbone Project|Ambassador to Cameroon Huang Changqing participated in the foundation stone laying ceremony|EASTERN PROMISES: NEW DATA ON CHINESE LOANS IN AFRICA, 2000 TO 2014|喀麦隆光纤骨干传输网南部大区光缆建成商用|Preclous Assets of the Seven-Year Mandate |CHINA EXIMBANK PBC NO.(2009)11 TOTAL NO.(73)|China–Cameroon relations: Fortunes and limits of an old political complicity|PREFERENTIAL BUYER CREDIT LOAN AGREEMENT On Cameroon Fiber Optic Transmission Backbone Project|Building Bridges: China's Growing Role as Infrastructure Financier for Sub-Saharan Africa|China's Foreign Aid |State visit of the President of the Republic of Cameroon H. E. Paul BIYA to China|China, Strategic Telecoms, ICT Partner|Rapport DAD-Cameroon sur l’Aide au Développement 2012-2013|CHINA EXIMBANK PBC NO.(2009) TOTAL NO.(73)|Government of Cameroon 2020 Register of Chinese Loans and Borrowing Terms"/>
        <s v="http://www.ifrc.org/docs/appeals/07/MDRGA001.pdf|http://www.people.com.cn/GB/shizheng/8198/31437/31440/2314307.html|China set to work Gabon's untapped iron ore resources - Gabon govt| Feature: Chinese-built hospital brings hope to Gabon's poor|ChinaLoansToAfrica©SAIS-CARI.csv|加蓬国务卫生部长视察中加医院|我援加蓬两医院维修及设备更新项目竣工并正式移交加方|商务部对外援助项目招标委员会通告2005年第15号|中国援加蓬弗朗斯维尔医疗队驻地|商务部对外援助项目招标委员会通告2005年第15号|http://global.factiva.com/aa/?ref=XIFINN0020040929e09t0008d&amp;pp=1&amp;fcpil=en&amp;napc=S&amp;sa_from=|Chinese Medical Cooperation In Africa"/>
        <s v="http://www.kura.go.ke/index.php/component/content/article/1-about-us/1-projects-updates.html|http://www.manuelasweb.com/?p=337|http://www.statehousekenya.go.ke/news/oct09/2009061001.htm|SPECIAL FEATURE: TOP INVESTMENT AREAS IN EAST AFRICA AND THE PLAYERS EXPLOITING THEM (3)|http://www.standardmedia.co.ke/?id=2000047530&amp;cid=14&amp;j=&amp;m=&amp;d=&amp;articleID=2000047530|CHINA BUILDING SOLID ROAD TO KENYA RELATIONS|China’s development loans and the threat of debt crisis in Kenya|使命与责任诠释大爱风采——中国路桥肯尼亚项目与企业社会责任建设纪实|Kenyan President Kibaki Attends the Opening Ceremony of China's Aid to Construct Nairobi Ring Road|Nairobi Northern Bypass Highway|Nairobi Eastern Bypass Highway|Two Projects of CRBC Wins 2013 National Construction Project Outstanding Design Achievement Award|http://www.kura.go.ke/index.php/projects/completed-projects.html|http://www.kura.go.ke/index.php/component/content/article/1-about-us/1-projects-updates.html|http://allafrica.com/stories/201208030366.html|Kenya: Southern Bypass Work Set to Start This Week|External Public Debt Register 2012|SUMMARY STATEMENT OF PUBLIC DEBT FOR 2020/2021FY IN FOREIGN CURRENCY|The National Treasury Public Debt Management Office Summary Statement 2021/2022"/>
        <s v="http://www.lusakatimes.com/2011/04/02/president-banda-commissions-mobile-hospitals/|http://www.ukzambians.co.uk/home/2011/04/03/zambia-mobile-hospitals-service-chongwe-week-pictures/|China gives Zambia 53m dollars for mobile hospitals|Chinese Ambassador to Zambia Zhou Yuxiao Inspects Mobile Hospital Project|China gives Zambia 53m dollars for mobile hospitals.|Zambia's Mobile Hospitals|REPORT of the AUDITOR GENERAL ON THE ACCOUNTS FOR THE FINANCIAL YEAR ENDED 31st DECEMBER 2011|Zambia Auditor General Reports|THE STATUS OF ZAMBIA’S DOMESTIC AND EXTERNAL DEBT  |援赞比亚卢萨卡综合医院项目举行隆重竣工仪式|Initiative boosts health in rural Zambia|AVIC International Holding Corporation: Mobile hospital makes its way to Zambia|驻赞比亚大使周欲晓考察流动医院项目|通航空中救援业务|驻赞比亚大使周欲晓考察流动医院项目|http://global.factiva.com/aa/?ref=BBCAP00020100803e683001rx&amp;pp=1&amp;fcpil=en&amp;napc=S&amp;sa_from=|Report of the Delegation of the Committee on Health on its Findings from a Study Visit to Zambia on Mobile Health Services"/>
        <s v="http://www.macauhub.com.mo/en/2012/07/19/china%2525E2%252580%252599s-exim-bank-grants-mozambique-more-money-to-build-maputo-catembe-bridge/|China Will Finance Maputo-Catembe Bridge|http://www.macauhub.com.mo/en/2012/09/18/first-stone-of-maputo-catembe-bridge-due-to-be-laid-thursday/|China Formalises Credit for Maputo - Catembe Bridge|Construction of the Maputo/Catembe in Mozambique due to begin in second half|BUILDING MATERIALS ARRIVE FOR CONSTRUCTION OF MAPUTO'S CATEMBE BRIDGE|First stone of Maputo-Catembe bridge due to be laid Thursday|Mozambique: Guebuza Lays First Stone for Ring Road and Bridgee|Roses and thorns in the relationship|Mozambique economic update|https://www.linkedin.com/pulse/crbc-starts-laying-deck-maputo-ka-tembe-bridge-fernando-saraiva/|Maputo-Katembe Bridge: Government starts payment of Exim Bank of China loan|Africa: Mozambique Opens Africa's Longest Suspension Bridge|The Maputo-Katembe Suspension Bridge is the longest of its kind in Africa |Maputo Sul extinta com dívidas bilionárias à China e à banca moçambicana|Megalómana ponte Maputo - Ka Tembe custará 1,3 bilião de dólares aos moçambicanos|Construção da ponte Maputo/Catembe, em Moçambique, com início no segundo semestre|Comprehensive Urban Transport Master Plan for the Greater Maputo Final Report Volume 3 Technical Reports|NYUSI RECEIVES CHINESE DEPUTY FOREIGN MINISTER|Mozambican president hails China-funded bridge|RELATÓRIO DE EXECUÇÃO DO ORÇAMENTO DO ESTADO|RELATÓRIO DE EXECUÇÃO DO ORÇAMENTO DO ESTADO|Republic of Mozambique : Staff Report for the 2013 Article IV Consultation, Sixth Review Under the Policy Support Instrument, Request for a Three-Year Policy Support Instrument and Cancellation of Current Policy Support Instrument|由中国承建的非洲最大悬索桥马普托-卡腾贝跨海大桥正式通车|Mozambique: Is Maputo-Katembe Bridge also to be paid for with gas revenues?|CONSELHO DE MINISTROS DE MOÇAMBIQUE SESSÃO DE 24 DE JULHO DE 2012|Chinese-built bridge, roads in Mozambique boost local tourism|REPORT OF THE COMMITTEE ON ECONOMIC AFFAIRS, ENERGY AND LABOUR FOR THE FIRST SESSION OF THE TWELFTH NATIONAL ASSEMBLY APPOINTED ON 5TH OCTOBER, 2016|喜报！公司两项目双获ENR2019年度全球工程奖|莫桑比克马普托-卡滕贝大桥及其连接线项目签约|《人民日报》:中企承建马普托大桥及连接线项目通车助推莫桑比克经济发展|Quality Infrastructure in 21st Century Africa|新华社：中企承建大桥献礼莫桑比克首都建城131周年|Maputo–Katembe bridge|中莫关系全面发展 双边合作成果丰硕（大使署名文章）|Cenario Fiscal de Medio Prazo|PROGRAMA INTEGRADO DE INVESTIMENTOS |Legislação13|Legislação8|Legislation3|莫桑比克总统格布扎出席马普托环城路及卡滕贝大桥奠基仪式|中国信保承保的莫桑比克马普托-卡腾贝跨海大桥及连接线项目举行通车仪式|RELATÓRIO DE EXECUÇÃO DO ORÇAMENTO DO ESTADO|RELATÓRIO DE EXECUÇÃO DO ORÇAMENTO DO ESTADO|Chinese Aid to Education in  Mozambique|2019中国境外可持续基础设施项目案例集|Megalómana ponte Maputo - Ka Tembe custará 1,3 bilião de dólares aos moçambicanos|Ponte Maputo–Katembe|DEBT CONTRACTED WITH CHINA AFFECTS THE AVAILABILITY OF BUDGET RESOURCES NEEDED TO FIGHT COVID-19|The costs of corruption to the Mozambican economy"/>
        <s v="http://www.mbendi.com/land/as/cj/p0040.htm|中肯签署两项优惠贷款协议|China and the Horn of Africa|Kenya National Assembly Official Record (Hansard|http://www.scribd.com/doc/74854832/China-and-the-Horn-of-Africa-MESA-2011|http://www.cablegatesearch.net/cable.php?id=06NAIROBI3256|http://news.stockstar.com/info/darticle.aspx?id=QJ,20060125,10142101&amp;columnid=1559|http://global.factiva.com/aa/?ref=AFNWS00020060124e21n0005w&amp;pp=1&amp;fcpil=en&amp;napc=S&amp;sa_from=|External Public Debt Register 2012|中国驻肯尼亚大使郭崇立出席中国向肯尼亚提供优惠贷款协议签署仪式|SUMMARY STATEMENT OF PUBLIC DEBT FOR 2020/2021FY IN FOREIGN CURRENCY|The National Treasury Public Debt Management Office Summary Statement 2021/2022"/>
        <s v="http://www.minaffet.gov.rw/fileadmin/templates/minaffet/doc/minutes_and_agreement_6th_sessionjpc_china-rwanda.pdf|Country Gets U.S.$37 Million From China|Communiqué about China – Rwanda Cooperation Joint Meeting|Rwanda gets $37m from China|中、卢两国政府签署经济技术协定"/>
        <s v="http://www.mofcom.gov.cn/aarticle/i/jyjl/k/200810/20081005857506.html|http://www.cablegatesearch.net/cable.php?id=10ANTANANARIVO72|http://www.mefb.gov.mg/index.php?option=com_content&amp;view=article&amp;id=282&amp;Itemid=241| SITUATION GÉNÉRALE DE L’AIDE AU DÉVELOPPEMENT ET APERÇU DES RÉALISATIONS|Republic of Madagascar: Poverty Reduction Strategy Paper— Annual Progress Report for 2007 and First Semester of 2008 |马达加斯加成立公司接管五星级酒店和国际会议中心|援马达加斯加五星级宾馆项目近日竣工移交|我援马达加斯加国际会议中心项目开工典礼圆满举行|马达加斯加总统出席我援马国际会议中心项目落成交接仪式|Achievements in Construction Projects|China and Madagascar: Engagement, Perceptions, and Developmental Effects|BI Validation 2017 Alignement ODD|China Eximbank Loan in 2007 for Projet Hôtel 5 Etoiles de Madagascar"/>
        <s v="http://www.mofed.gov.et/English/Resources/Documents/Public%20Sector%20Debt%20Statistical%20Bulletin%20No.%209%20(2007-08%20-%202011-12).pdf|Public Sector Debt|Kessem Sugar Factory in a sticky corner|Will Africa Feed China?|Ethiopia Sugar Agrees to Borrow $500 Million From CDB in 2012|埃塞俄比亚肯色糖厂项目机械竣工暨调试启动仪式成功举行| Kessem Sugar Factory|Ethiopian Sugar Sector Privatization – Draft Policy and Regulatory Assessment|Sugar Plantations|Kessem sugar plantation|Meles lauds effort to collect pledged money at Copenhagen|肯色糖厂（埃塞俄比亚）|Kesem Sugar Plant|Public Sector Debt Statistical Bulletin No. 9|Kesem Sugar Factory|China Loans to Africa"/>
        <s v="http://www.mofep.gov.gh/sites/default/files/budget/2012_budget.pdf|China Hands Over New Foreign Affairs Office To Government of Ghana|Remarks at the Commencement Ceremony of the Construction of New Office Building of Ministry of Foreign Affairs &amp; Regional Integration of Ghana|BUDGET STATEMENT AND ECONOMIC POLICY OF THE GOVERNMENT OF GHANA FOR THE 2012 FINANCIAL YEAR|中加经济贸易合作简介|China hands over new Foreign Ministry building|高文志参赞出席我援加外交部办公楼竣工验收会议| 1 GHANA – CHINA BI - LATERAL RELATIONS: A TREASURED FIFTY YEARS OF DIPLOMATIC, CULTURAL, ECONOMIC AND TRADE RELATIONS|Vice President cuts sod for new Foreign Affairs offices|Office complex for Ministry of Foreign Affairs to be completed 2013|Chinese contractor completes Ghana's new foreign affairs building|China hands over ultra-modern office complex to Ghana's foreign ministry|中国援加纳外交部办公楼项目举行开工典礼|高文志参赞“十一”视察外交部办公大楼项目工地|中国援建加纳外交部办公楼项目正式移交|How China delivers development assistance  to Africa|Introduction of China-Ghana Relations"/>
        <s v="http://www.namibian.com.na/index.php?id=28&amp;tx_ttnews%2525255Btt_news%2525255D=6777&amp;no_cache=1|China sends railway experts as part of TransNamib project|China Exports Locomotives to Namibia|China sends railway experts as part of TransNamib project|国际|“中国南车造”机车车辆非洲受青睐|中国首次向纳米比亚出口铁路机车车辆|中国首次向纳米比亚出口铁路机车车辆|Internationalization|Namibia and China: Profile and appraisal of a relationship"/>
        <s v="http://www.oxfordbusinessgroup.com/news/supply-side-revamping-electricity-network|http://www.csdsjhw.com/qyxx/View.aspx?id=524|http://www.csdsjme.com/typenews.asp?id=360|Asia Beat|China to finance Gabon electricity grid|Commentaire statistiques 4ème trimestre 2014|Gabon approves financing of China Exim Bank through government decree|Chinese Loans to Africa Database|Gabon-China Relations|MINSTERE DES AFFAIRES ETRANGERES, DE LA FRANCOPHONIE, DE L'INTEGRATION REGIONALE ET DES GABONAIS DE L'ETRANGER| Sinohydro has powerful connections|中水电国际获得加蓬电网升级改造项目|加蓬电网改造项目变电站90千伏地埋电缆具备商业运行条件|加蓬利伯维尔地区城市电网改造项目部获多项荣誉称号|加蓬利伯维尔电网改造工程项目效能监察工作顺利完成|Sinohydro Engineering Bureau N0.4 Co. Ltd|http://www.sinodaily.com/afp/110214160409.14tba5wf.html|http://finance.stockstar.com/SS2011021530006474.shtml|http://global.factiva.com/aa/?ref=AFPR000020110214e72e006ps&amp;pp=1&amp;fcpil=en&amp;napc=S&amp;sa_from=|http://www.gabon-industriel.com//les-actions/zones-economiques/projet-belinga?ouv=4428#article4428|ChinaLoansToAfrica©SAIS-CARI.csv|SERVICE MENSUEL DE LA DETTE PUBLIQUE EXTERIEURE ET INTERIEURE EN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http://www.parliament.go.ug/hansard/hans_view_date.jsp?dateYYYY=2008&amp;dateMM=05&amp;dateDD=15|Uganda: Parliament approves 10m dollar-loan from Chinese bank|Uganda's Aid Management Platform|MARCH 2015 VALUE FOR MONEY AUDIT REPORT|Parliament approve sh17b loan|REPORT ON PUBLIC DEBT, GUARANTEES,OTHER FINANCIAL LIABILITIES AND GRANTSFOR FINANCIAL YEAR 2017/18|China gives Uganda $77 mln aid to boost development|KAMPALA INSTITUTIONAL &amp; INFRASTRUCTURE DEVELOPMENT PROJECT|Loan agreement|ROAD EQUIPMENT DISTRICT UNITS- MOLG|Qingqi Company exported 42 fire trucks to Uganda|MINISTRY OF FINANCE, PLANNING AND ECONOMIC DEVELOPMENT"/>
        <s v="http://www.pennenergy.com/index/articles/pe-article-tools-template.articles.hrhrw.News.Ghanas_cocoa_to_help_pay_China_for_building_400-MW_Bui.html|UPDATE 1-Ghana to supply China cocoa under dam funding deal|http://www.sinohydro.com/664-2227-438511.aspx|http://www.docstoc.com/docs/76483699/Mou-for-Project-Loan|China and Ghana Sign Financing Deal for Bui HEP|Phase Two of Bui Hydro Project Takes Off|Ghana: China approves 562m dollar loan for dam construction|Ghana Signs Dam Agreement With Chinese Firm|http://www.chinapower.com.cn/newsarticle/1105/new1105544.asp|The Budget Statement and Economic Policy of the Government of Ghana for 2010|http://news.xinhuanet.com/english/photo/2013-05/04/c_132358435_2.htm|Ghana, Bui Hydropower Station|Annual Progress Report for the Year 2011|Bui dam provides new impetus for Sino-Ghana relations|Chinese Finance of Overseas Infrastructure  Prepared for the OECD-IPRCC China-DAC Study|Ghana: Bui Dam Comes Alive- Ghana Energy Problems Now Over|Interactive map – Chinese dams in Africa|How China delivers development assistance  to Africa|Ghana 2011|The Bui Dam impact on Ghana-China relations : transparency, accountability and development outcomes from China's Sino Hydro Dam Project in Ghana|Interaction of Chinese Institutions with Host Governments in Dam Construction|Ghana DCMIS Export 17 February 2018|Sun Baohong, Ambassador to Ghana, inspects the China Hydropower Ghana Buwe Hydropower Project|Project Details|水电建设集团承建的加纳布维电站举行开工典礼|加纳布维水电站项目8月24日开工|Project Milestones|中国提供优惠贷款并由中国水电建设集团承建的加纳布维水电站项目举行竣工仪式|中国进出口银行代表团访问加纳|http://global.factiva.com/aa/?ref=AFNWS00020081204e4c4000pg&amp;pp=1&amp;fcpil=en&amp;napc=S&amp;sa_from=|http://global.factiva.com/aa/?ref=BBCAP00020080904e494001p5&amp;pp=1&amp;fcpil=en&amp;napc=S&amp;sa_from=|http://global.factiva.com/aa/?ref=BBCAP00020080811e48b001gt&amp;pp=1&amp;fcpil=en&amp;napc=S&amp;sa_from=|China's Foreign Aid |Chinese Development Aid in Africa|Ghana, China sign seven development agreements|水电建设集团签订加纳布维水电站EPC项目合同|Government of Ghana 2018 Bond Prospectus|龚建忠大使出席布维水电站竣工仪式|Structure of 2008 Budget|中国水电建设集团获评加纳2015年度最佳工程方案实施奖|加纳石油有限公司将向中国援加布维水电站项目建设提供油料|2016_ANNUAL_ACCOUNT|Policy Brief: Chinese-Financed Hydropower Projects in Sub-Saharan Africa|Dam In, Cocoa Out; Pipes In, Oil Out: China’s Engagement in Ghana’s Energy Sector|GHA/000089 BUI HYDROELECTRIC DAM PROJECT|GHA:000089 BUI HYDROELECTRI…Disbursement_Information.pdf|BUI Hydroelectric Project Progress Report|“一带一路”与中国企业实践：科学选择融资方案降低资金成本|“中国信用”闪耀“一带一路”|Cocobod in financial distress, seeks Stamp Duty exemption|The Big Winner From China’s Foreign-Aid Frenzy: China|US$50 million Judgment debt looms as Chinese company sues Ghana in London|Minority warns of looming $50m judgement debt as Chinese company sues gov’t|Everyway Traffic v. Ghana (I)| Everyway v. Ghana Beijing Everyway Traffic and Lighting Technology Company Limited v. Republic of Ghana|Mining Arbitrations in Africa|Beijing Everyway threatens lawsuit over Accra intelligent traffic management contract|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http://www.railjournal.com/index.php/freight/ccecc-to-build-ethiopias-meeso-dewale-line.html#.UAhMezHLx-Q|Ethiopia signs Djibouti railway deal with China|http://search.proquest.com.gate2.library.lse.ac.uk/docview/1347302042/13E9A5240841CB86C97/5?accountid=9630|http://www.youtube.com/watch?v=JIGehMOdlms|http://www.youtube.com/watch?v=CCjJNon2CqM|Addis Ababa -- Djibouti Railway Project Lot 1 &amp; 2 Sebeta -- Adama -- Mieso|Sebeta-Miesso Railway Project Over By 18 Percent|Ethiopia, Djibouti secure $3 bln loan for railway project|http://www.ena.gov.et/story.aspx?ID=8055|http://global.factiva.com/aa/?ref=AFNWS00020130523e95n00191&amp;pp=1&amp;fcpil=en&amp;napc=S&amp;sa_from=|Djibouti-Ethiopia rail-line launched|Loan agreement signed for 756km Addis Ababa/Sebeta-Djibouti railway project|Residents vow to support Miesso-Diredawa-Dewele railway construction|Standing committee commends construction of Mieso-Diredawa-Dewele railway project|http://global.factiva.com/aa/?ref=BBCAP00020130430e94u000mb&amp;pp=1&amp;fcpil=en&amp;napc=S&amp;sa_from=|http://global.factiva.com/aa/?ref=AFNWS00020130523e95n0014m&amp;pp=1&amp;fcpil=en&amp;napc=S&amp;sa_from=|http://global.factiva.com/aa/?ref=MENREP0020121208e8c80002r&amp;pp=1&amp;fcpil=en&amp;napc=S&amp;sa_from=|Signing ceremony for EPC/Turnkey Contract in MIESO-DAWANLE RAILWAY PROJECT Between Ethiopian Railways Corporation and CCECC|China and Ethiopia: Authoritarian Affinities and Economic Cooperation|http://www.mofed.gov.et/English/Resources/Documents/Public%20Sector%20Debt%20Statistical%20Bulletin%20No.%209%20(2007-08%20-%202011-12).pdf|Addis Light Railway Prototype Ready|ADDIS ABABA LIGHT RAIL PROJECT DETAILS AND STATUS REPORT|India, China to help build Ethiopia rail network|Ethiopia hopes to reap benefits from eco-friendly rail projects|中土承建的埃塞－吉布提铁路正式铺轨|埃塞-吉布提港铁路项目吉布提境内部分工程启动|首条“中国标准”铁路非洲铺轨|華高鐵鋪向世界不停歇|Ethiopia says new railway to Djibouti to start in early 2016|Ethiopia has a lot riding on its new, Chinese-built railroad to the sea|Addis Ababa Light Rail Transit (AA-LRT) Project|Chinese Investors in Ethiopia: The Perfect Match? |Light Rail Transit in Addis Ababa|UNECE International PPM Forum|非洲第一条城市轻轨在埃塞首都试运行|Addis Ababa Light Rail System officially starts operations|Luxury or Priority? Ethiopia Wants a Light Rail |行业趋势分析-中国的参与有利于苏丹跨境铁路项目的发展|外交部副部长张明考察埃塞亚的斯亚贝巴轻轨|李克强考察亚的斯亚贝巴轻轨项目时指出 打造中国装备走出去的“高地”|驻埃塞俄比亚大使解晓岩出席亚的斯亚贝巴城市轻轨试运行仪式|中国公司将联合运营亚的斯轻轨项目|Public Sector Debt|Ethiopia earns 5 mln USD from Addis Ababa Light Rail Transit in 2016/17 fiscal year|中国进出口银行融资支持的埃塞俄比亚城市轻轨项目正式开通运营|ddis Ababa Light Rail System officially starts operations|China and Ethiopia, Part 1: The Light Railway System|Revisiting Chinese Transportation Projects in Ethiopia|Ethiopia Special Report|Chinese Firms give crucial impetus to Ethiopia’s Infrastructure Ambition|Ethiopia's Proper Use of Chinese Assistance Commendable - Expert|Spotlight: Chinese engagement in Ethiopia's economic boom in a nutshell|Feature: Chinese-built railways put Ethiopia on track to meet 2025 development goals|Corporation to takeover AALRT from Chinese operators|Public Sector Debt Statistical Bulletin No. 9|US EXIM Bank Information Sheet|Chinese-built rail puts Ethiopia on higher development track|$3.3 Billion USD Loan for the Construction of Addis-Djibouti Railway (Apr 29, 2013)|Ethiopia and China signed agreement on Tuesday for the construction of the first phase of Ethiopia-Djibouti railway|Ethiopia-Djibouti Railway Line Modernisation, Ethiopia|Ethiopia: A Preferred Location for Foreign Direct Investment in Africa|Light Railway |Five Years On, Addis Ababa Light Rail Still Plagued By Debt|China Loans to Africa|ADDIS ABABA UNIVERSITY ADDIS ABABA INSTITUTE OF TECHNOLOGY SCHOOL OF GRADUATE STUDIES|中资工程为埃塞城市轻轨提供稳定电力保障|境外工程|国家电网中电装备公司与埃塞俄比亚财政和经济合作部签署输配电项目合作协议|走在一带一路 新疆送变电为中非友谊添彩|Addis ABABA University School of Graduate Studies Department of Political Science and International Relations|Chinese company completes GIS substations project of light railway in Ethiopia's capital"/>
        <s v="http://www.sinomach.com.cn/templates/T_news_en/content.aspx?nodeid=635&amp;page=ContentPage&amp;contentid=9331|http://intl.ce.cn/zgysj/201111/04/t20111104_22812980.shtml|Decree 2015-178|驻刚果（布）大使李树立赴刚北方考察|EXIMBANK-CHINA|China's Bilateral Relations with Its Principal Oil Suppliers|China Machinery Engineering Corporation's 2012 Annual report|驻刚果（布）临时代办段金柱出席刚奥布亚加蓬边境公路一期工程竣工暨二期工程开工典礼|驻刚果（布）临时代办段金柱出席刚奥布亚加蓬边境公路一期工程竣工暨二期工程开工典礼|REPUBLIC OF CONGO ECONOMIC UPDATE|ChinaLoansToAfrica©SAIS-CARI|中国机械设备工程股份有限公司刚果（布）代表处|Edition du VENDREDI 29 Février 2008 N°2772|President Sassou Attends CMEC’s OBO Highway Completion Ceremony &amp; OLF Highway Foundation Laying Ceremony|CMEC Congo OBO Highway Project Passes Final Acceptance Test|Chinese Loans to Africa Database| Initiative pour la Transparence dans les Industries Extractives"/>
        <s v="http://www.smm.cn/newsinfo/2009-04-10/73516.html|ICBC and BNPP sign Gabon manganese loan|Sinosure guarantees for Gabonese metal|Eramet Comilog Company Profile|COMILOG celebrates 50th anniversary, first stone laid at Moanda mining school|$400m metallurgical complex launched as Gabon moves to industrialise mining sector|New Gabon mining code in effect by year-end|Gabon engages in the local processing of manganese|JOURNAL OFFICIEL|Compagnie minière de l'Ogooué|CONSOLIDATED FINANCIAL STATEMENTS AS AT 31 DECEMBER 2018|ChinaLoansToAfrica©SAIS-CARI.csv|Sinosure guarantees for Gabonese Metal|2018 Registration document"/>
        <s v="http://www.spiegel.de/international/world/investment-with-strings-attached-cables-reveal-resentment-at-chinese-influence-in-africa-a-733870-2.html|GOVERNMENT UNIFIED MESSAGING SYSTEM (GUMS)|China Bank to Fund Plan for Housing|Government Unified Messaging System (GUMS) Project|[2012/053896] ­ KENYA ­E­GOVERNMENT|CHINESE ENGAGEMENT IN KENYA|A New Approach? The Impact of China's Development Aid on Kenya|http://www.e-government.go.ke/index.php?option=com_content&amp;view=article&amp;id=104:government-unified-messaging-system-gums&amp;catid=43:projects&amp;Itemid=91|External Public Debt Register 2012|Chinese premier's Kenya visit expected to diversify bilateral cooperation|SUMMARY STATEMENT OF PUBLIC DEBT FOR 2020/2021FY IN FOREIGN CURRENCY|The National Treasury Public Debt Management Office Summary Statement 2021/2022"/>
        <s v="http://www.tianjinwe.com/hotnews/txjj/200805/t20080516_22729.html|Kenyan coalition cabinet meets for first time|Kenya: China donates Shs200 million to resettle IDPs"/>
        <s v="http://www.tianshannet.com.cn/energy/content/2009-01/22/content_3805323.htm|China to Finance US$56.4-mil. Power Project in Senegal|China cash to help Senegal end power cuts|http://gouwutuan.cn/chn/gxh/tyb/zwbd/wshd/t533619.htm|Subnational, Geospatial Research Datasets|Dakar City Power Transmission and Transformation Project Receives Certificate for Final Acceptance|Lu Shaye, Ambassador to Senegal, Attends the Groundbreaking Ceremony of the Dakar Ring Power Transmission and Transformation Project| Le Sénégal est très satisfait du modèle de coopération chinoise|中国切实帮助非洲应对危机 将继续推动非洲发展|塞内加尔达喀尔环城输变电项目收到最终验收证书|Annual Report 2013|PROJET EXTENSION RESEAU ELECTRIQUE BOUCLE 98 KW DE DAKAR +FINANCEMENT COMPLEMENTAIRE|国机集团签订中塞复交后第二个大型工程项目|SOCIETE NATIONALE D'ELECTRICITE DU SENEGAL «SENELEC» RAPPORT DES COMMISSAIRES AUX COMPTES SUR LES ETATS FINANCIERS ET RAPPORTS SPECIAUX|Sénégal : 35 milliards de FCFA de prêt chinois pour une meilleure distribution de l'électricité à Dakar|Révision des conditions tarifaires de Senelec pour la période 2017 - 2019|China does more for Senegal in 4 years than West in 20 years: envoy|扎根塞内加尔促进中非互利共赢——CMEC在塞内加尔风采录|中国援助塞内加尔输变电项目正式开工|中国同塞内加尔签署关于提供优惠贷款的框架协议|http://global.factiva.com/aa/?ref=LBA0000020070612e36c001df&amp;pp=1&amp;fcpil=en&amp;napc=S&amp;sa_from=|Build Bridges: China's growing role as infrastructure financier in Africa|Building Bridges: China's Growing Role as Infrastructure Financier for Sub-Saharan Africa|China's Foreign Aid |http://www.china-power-contractor.cn/financed-projects.html|ROJET EXTENSION RESEAU ELECTRIQUE BOUCLE 98 KW DE DAKAR +FINANCEMENT COMPLEMENTAIRE|PROGRAMME D'URGENCE ELECTRIFICATION RURALE (REHABILITATION RESEAU DE DISTRIBUTION ELECTRIQUE)|Chinese Loans to Africa Database"/>
        <s v="http://www.ug.edu.gh/index1.php?linkid=212&amp;archiveid=113&amp;page=1&amp;adate=11%25252525252F09%25252525252F2008|http://gh.mofcom.gov.cn/aarticle/slfw/200912/20091206661352.html|http://allafrica.com/stories/200912110799.html|The Budget Statement and Economic Policy of the Government of Ghana for 2010|http://www.mofep.gov.gh/sites/default/files/budget/2011_Appendix_Tables.xls|http://www.ug.edu.gh/index1.php?linkid=212&amp;archiveid=1407&amp;page=1&amp;adate=26%2F03%2F2013|UG Chinese Phase 2 ICT Project Steering Committee Inaugurated|THE BUDGET STATEMENT AND ECONOMIC POLICY of the GOVERNMENT OF GHANA for the 2009 FINANCIAL YEAR|Guidelines for the Preparation of the 2016-2018 Budget|http://global.factiva.com/aa/?ref=AFNWS00020091211e5cb001bi&amp;pp=1&amp;fcpil=en&amp;napc=S&amp;sa_from=|http://global.factiva.com/aa/?ref=BBCAP00020080904e494001p5&amp;pp=1&amp;fcpil=en&amp;napc=S&amp;sa_from=|2017-Annual-Debt-Management-Report|The Annual Public Debt Report for the 2018 Financial Year|Ghana, China sign seven development agreements|Chinese Loans to Africa Database|The Annual Debt Report for the 2021 Financial Year|The Annual Public Debt Report for the 2020 Financial Year"/>
        <s v="http://www.unpan.org/PublicAdministrationNews/tabid/115/mctl/ArticleView/ModuleID/1467/articleId/23498/default.aspx|China promises bonanza for Africa|Togo: Fifth Review Under the Three-Year Arrangement Under the Extended Credit Facility, Request for Modification of a Performance Criterion and Request for Extension of the Arrangement|Discours de Monsieur l’Ambassadeur de la République Populaire de Chine à l’occasion de l’inauguration du réseau E-Gouvernement|多哥|E-Government Summary |Le Togo dote ses administrations publiques de la fibre optique|Le Togo met en réseau ses services administratifs|多哥的基础设施状况|Perspectives Économiques en Afrique 2018: Togo|刘豫锡大使出席多哥电子政务网项目揭幕典礼|https://www.dropbox.com/s/5t46hy9817lzjdl/ICA%202015%20report%20web%20finalR.pdf?dl=0|Togo-rapport  sur  l’aide  publique  au  développement  2016|Rapport Sur L'Aide Publique au Developpement RAPD 2015|Point Presse du Ministère des Postes et de l’Economie Numérique (Septembre 2018)|Togo secures Chinese loan for Huawei e-govt network|2018 Country Guide for Investment Cooperation: Togo|E-Gouv : une administration moderne au service des citoyens (Infographie)|La Chine va mettre le Togo à l’e-gouvernement|À l'heure où les relations #ChineAfrique sont discutées à la #FOCAC2018 et que de nouveaux partenariats se dessinent à l'horizon au profit du secteur du numérique en #Afrique, c'est l'occasion de revenir sur le projet #Egouv, l'un des fruits de la coopération entre le #Togo et...|E-Gouvernement : Faure Gnassingbé ouvre la voie à une administration plus connectée et plus performante|La Chine finance le réseau de e-gouvernement|Togo : Cinquième revue de l’accord triennal au titre de la facilité élargie de crédit, demande de modification d’un critère de réalisation et demande de prolongation de l’accord |E-gourvernement: Une administration moderne au service des citoyens|E-GOUV : LISTE DES BATIMENTS |POUR UNE ADMINISTRATION CONNECTÉE AU SERVICE DES CITOYENS|MADAME LE MINISTRE DES POSTES ET DE L’ECONOMIE NUMERIQUE|DISCOURS DE L’AMBASSADE DE CHINE AU TOGO LORS DE LA CEREMONIE D’INAUGURATION DU PROJET E-GOUVERNEMENT.|E-Gouvernement|Cérémonie de lancement du projet E-Gouvernement|Revue Web : lancement E-Gouvernement|ChinaLoansToAfrica©SAIS-CARI.csv|Première visite au Togo du VP de l'Exim Bank of China|MADAME LE MINISTRE DES POSTES ET DE L’ECONOMIE NUMERIQUE"/>
        <s v="http://www.voanews.com/content/dr-congo-misses-deadline-for-high-speed-internet/1084751.html|http://www.presidentrdc.cd/spip.php?article174|African Economic Outlook: Democratic Republic of the Congo|Djibouti : coup d'envoi d'un projet d'adduction d'eau potable entre Djibouti et l'Ethiopie (PAPIER GENERA)|刚果（金）总理马塔塔等出席光缆骨干传输网二期项目开工仪式|对外投资合作国别（地区）指南  刚果民主共和国|刚果（金）总理马塔塔出席国家光缆骨干网二期项目开工仪式|Projets|刚果（金）对外投资指南 2019|刚果（金）SCPT全国光缆骨干传输网工程|Journal Officiel - Banque des Données Juridiques - 2013|Journal Officiel|RAPPORT ANNUEL 2012|刚果（金）总理马塔塔出席国家光缆骨干网二期项目开工仪式|Rapport Annuel 2012|ChinaLoansToAfrica©SAIS-CARI.csv|AMP (China Only) From 28 March 2018|5 ans au service de la reconstruction et de la modernisation: Projet de cooperation Sino-Congolais|Evaluating China's FOCAC commitments to Africa and mapping the way ahead"/>
        <s v="http://www.youtube.com/watch?v=PsbB98wj78c|Kenya: China grants equipment to National Youth Service|Kenyan President Praises Chinese Assistance for Kenya|冬风中的启航——肯尼亚工程机械项目发运仪式报道|中肯签署肯尼亚青年服务队设备采购项目优惠贷款框架协议|Kenya National Assembly Official Record (Hansard)|驻肯尼亚大使邓洪波出席肯国家青年服务队工程机械设备采购项目交接仪式|NYS receives grant from China|十年磨一剑”的最佳诠释|External Public Debt Register 2012|SUMMARY STATEMENT OF PUBLIC DEBT FOR 2020/2021FY IN FOREIGN CURRENCY|External-Public-Debt-Register-as-at-End-June-2020.pdf|The National Treasury Public Debt Management Office Summary Statement 2021/2022"/>
        <s v="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刚果（布）总统萨苏出席中建公司国家1号公路通车仪式|刚果（布）1号公路正式通车 总统向中方人员授勋|刚果（布）国家1号公路项目|Evaluation de la coopération de la Commission de l’Union européenne avec la République du Congo --- Evaluation de niveau national |刚果（布）总统萨苏出席中建公司国家1号公路通车仪式|李树立大使出席刚果（布）国家一号公路一期工程竣工暨二期工程开工典礼|Bilateral Cooperation between China and Congo-Brazzaville: The Other Side of the Ledger|从1号公路EPC 总包到30年特许经营，中建如何因势转型升级？|中企承建国家一号公路打通刚果（布）经济大动脉|Decree 2015-178|REPUBLIC OF CONGO ECONOMIC UPDATE|ChinaLoansToAfrica©SAIS-CARI|Discours - inauguration RN1 |Building Bridges: China's Growing Role as Infrastructure Financier for Sub-Saharan Africa| Initiative pour la Transparence dans les Industries Extractives"/>
        <s v="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刚果（布）总统萨苏出席中建公司国家1号公路通车仪式|刚果（布）1号公路正式通车 总统向中方人员授勋|刚果（布）国家1号公路项目|Evaluation de la coopération de la Commission de l’Union européenne avec la République du Congo --- Evaluation de niveau national |刚果（布）总统萨苏出席中建公司国家1号公路通车仪式|李树立大使出席刚果（布）国家一号公路一期工程竣工暨二期工程开工典礼|Bilateral Cooperation between China and Congo-Brazzaville: The Other Side of the Ledger|从1号公路EPC 总包到30年特许经营，中建如何因势转型升级？|中企承建国家一号公路打通刚果（布）经济大动脉|Summary of the complementary agreement on the Congo's debt to China restructuring|EXIMBANK China |RAPPORT N°23 SUR LE PROJET DE LOI AUTORISANT LA RATIFICATION DE L’ACCORD COMPLEMENTAIRE SUR LA RESTRUCTURATION DE LA DETTE DU CONGO ENVERS LA CHINE|Plan National de Développement 2018-2022|LA DETTE RÉÉCHELONNÉE DU CONGO ENVERS LA CHINE CHIFFRÉE À 1 479,83 MILLIARDS FCFA |China Eximbank Loans Subject to the April 2019 Debt Restructuring Agreement |进出口银行：积极拓展第三方市场合作 实现多方共赢|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Discours - inauguration RN1 | La route Pointe Noire-Brazzaville jouera un grand rôle dans le développement économique du Congo|Concession of National Roads RN1 and RN2 in the Republic of the Congo|Inauguration de la Route nationale 1 au Congo|Route nationale n°1 : le tronçon Dolisie-Brazzaville sera livré en juin 2015|GROUPE DE LA BANQUE AFRICAINE DE DEVELOPPEMENT|Building Bridges: China's Growing Role as Infrastructure Financier for Sub-Saharan Africa|Bargaining with Beijing: A Tale of Two Borrowers| Initiative pour la Transparence dans les Industries Extractives"/>
        <s v="http://www.zhong-fei.org/en/node/802|Chinese premier meets African leaders on ties ahead of bank meet|Cape Verde and China enhance economic and business ties|温家宝会见佛得角总统|Wen Jiabao Meets with Cape Verde President|Cape Verde: China to build extension of Praia hospital|ChinaLoansToAfrica©SAIS-CARI.csv|Responsáveis da educação avaliam hoje o ensino no país|Cape Verde Integrated Resort and Casino|温家宝会见佛得角总统|温家宝会见佛得角总统|RELAÇÕES CABO VERDE-CHINA: Balanço dos Trinta e Dois Anos de Cooperação|[0077] Novo Liceu do Salineiro CÂMARA CONGRATULA-SE COM INAUGURAÇÃO DO LICEU DO SALINEIRO|José Maria Neves inaugura Escola Secundária de Achada Monte"/>
        <s v="http://www.zjgj.com/en/viewprojectcontent.asp?id=41&amp;class=52|http://allafrica.com/stories/201206110020.html|OLLOMBO International Airport of Republic of Congo|REPUBLIC OF CONGO ECONOMIC UPDATE|ChinaLoansToAfrica©SAIS-CARI|PB+50+Pairault+French+Chinese+Business+Cooperation+Africa|威海国际刚果（布）正威技术有限公司总经理王力钧、副总经理郭永新： 一家民营企业在刚果（布）有巨大影响力的背后|出口买方信贷 刚果（布）布拉柴维尔机场项目| Initiative pour la Transparence dans les Industries Extractives"/>
        <s v="http://www.zodiakmalawi.com/zbs%25252520malawi/index.php?option=com_content&amp;view=article&amp;id=5003:chinese-stadium-back-to-lilongwe&amp;catid=41:top-headlines&amp;Itemid=97|http://www.cablegatesearch.net/cable.php?id=09LILONGWE77|China to fund construction of modern stadium in Malawi capital|http://www.finance.gov.mw/index.php?option=com_docman&amp;task=doc_download&amp;gid=149&amp;Itemid=107|China extends loan to Malawi for construction of international stadium|The politics behind Chinese economic engagement in Malawi|Malawi Aid Management Platform|China to build new Malawi stadium|Malawi national stadium project 80% complete: China-funded|China-funded national stadium to complete in Malawi|Malawi Olympic stadium ready in 2 years – China|Malawi National Stadium|CHINA’S AID AND POVERTY REDUCTION IN AFRICA|Malawians launch China-funded stadium with dances, friendly match|New stadium: Malawi's (Chinese) national pride|Malawi, China sign loan agreement to construct new stadium|马拉维国家体育场主体结构顺利封顶|ANNUAL REVIEW OF THE PUBLIC DEBT PORTFOLIO (JULY 2013 - JUNE 2014)|China-funded national stadium to complete in Malawi|Bingu National Stadium|Annual Review of the Public Debt Portfolio|http://global.factiva.com/aa/?ref=XNEWS00020091119e5bj008ya&amp;pp=1&amp;fcpil=en&amp;napc=S&amp;sa_from=|中国援助马拉维国家体育场正式交接|PUBLIC SECTOR INVESTMENT PROGRAM (PSIP) 2014/15-2018/19|中国政府经贸代表团访问马拉维|中国在马拉维最大援助项目之一有望提前完工|Remarks of H.E. Mr. Lin Songtian, Ambassador of the People's Republic of China At the Reception for Photo Exhibition of the Achievementsof the Forum on China-Africa Cooperation|THE PUBLIC SECTOR INVESTMENT PROGRAMME (PSIP) 2010/11-2014/15|Multilateral and bilateral debt lines|CHINA DEBT SERVICE DATA|China EXIM - Debt Service Graphs|Debt Sustainability Analysis (DSA)|Malawai Joint Work Bank-IMF Debt Sustainability Analysis"/>
        <s v="http://zfhz.org/english/newsdis.asp?id=1776&amp;stype=26&amp;type=5|http://www.cellular-news.com/story/31066.php|我进出口银行与莱签订优惠贷款协议|ZTE to Enter Lesotho's Communication Industry|Lesotho/China Sign Soft Loan Agreement of M228 Million|FDI Alert - Lesotho Becomes 36th Market For India's Pan-Africa Project|高德毅大使参观我援莱索托通讯网络优惠贷款项目|Budget Speech to Parliament for the  2007/2008 Fiscal Year|Remarks by H.E. Chinese Ambassador Mr. Hu Dingxian at Signing Ceremony of the Framework Agreement on Provision of Concessional Loan by the Government of the People's Republic of China to the Government of the Kingdom of Lesotho|Chinese Export, Import Bank Assists Lesotho|驻莱索托大使胡定贤在中国政府向莱政府提供优惠贷款框架协议签字仪式上的讲话|Remarks by H.E. Chinese Ambassador Mr. Hu Dingxian at Signing Ceremony of the Framework Agreement on Provision of Concessional Loan by the Government of the People's Republic of China to the Government of the Kingdom of Lesotho|2009年进出口银行年报|Budget Speech to Parliament for the 2008/2009 Fiscal Year|Lesotho Structural Policy TA|ChinaLoansToAfrica©SAIS-CARI.csv|Govt Urged To Act On Econet|Kingdom of Lesotho Lesotho Structural Policy TA Lesotho State-owned Enterprises: A Country Policy Note|http://global.factiva.com/aa/?ref=APRT000020061113e2bd0000a&amp;pp=1&amp;fcpil=en&amp;napc=S&amp;sa_from=|MINISTRY OF FINANCE PRIVATE SECTOR DEVELOPMENT DEP AR TMENT ST A TE OWNED ENTERPRISES ANNUAL REPOR T FOR THE YEAR ENDED MARCH 2018|Report on the consolidated financial statements of the government of Lesotho for the three years 2013/14; 2014/15 and 2015/16 and Other Incidental Findings"/>
        <s v="Huawei Helps Telecom Egypt Secure a $200M Loan to Fund 4G Rollout|Telecom Egypt, Huawei sign $200M long term financing agreement|Telecom Egypt borrows $200m from China|Annual Report 2018|Telecom Egypt obtains US$200 million long-term financing with Chinese financial institutions facilitated by Huawei |Telecom Egypt inks $200mn financing deal with China|Q1 2018 Earnings Release|Final Transcript AUERBACH GRAYSON: Telecom Egypt Q1 2018 Results|Annual report 2018|Approval on acquisition of MENA Cable by a subsidiary and obtaining long-term USD facilities|Q2 2018 Earnings Release"/>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泰富重装塞拉利昂港口项目开工|泰富重装塞拉利昂弗里敦伊丽莎白二世港改扩|中非论坛协调人会议闭幕 弗里敦新机场等项目进展顺利|泰富重装塞拉利昂弗里敦伊丽莎白二世港改扩建工程建设正式启动|泰富重装塞拉利昂港口项目开工|非洲塞拉利昂港口改扩建项目|塞拉利昂总统会见我司董事局主席：将全力支持弗里敦港口项目|泰富挺进非洲拿下塞拉利昂7.08亿美元订单|塞拉利昂驻华大使莅临泰富考察|泰富重装塞拉利昂港口项目开工|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Two photos tell you why the Hunan Army of Zhizao dances the 'Belt and Road'|EPC Contract No. 1 for the Port Elizabeth II Upgrading Project"/>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泰富重装塞拉利昂港口项目开工|泰富重装塞拉利昂弗里敦伊丽莎白二世港改扩建工程建设正式启动|泰富重装塞拉利昂港口项目开工|非洲塞拉利昂港口改扩建项目|塞拉利昂总统会见我司董事局主席：将全力支持弗里敦港口项目|泰富挺进非洲拿下塞拉利昂7.08亿美元订单|塞拉利昂驻华大使莅临泰富考察|泰富重装塞拉利昂港口项目开工|中非论坛协调人会议闭幕 弗里敦新机场等项目进展顺利|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泰富重装塞拉利昂弗里敦伊丽莎白二世港改扩|Two photos tell you why the Hunan Army of Zhizao dances the 'Belt and Road'|EPC Contract No. 1 for the Port Elizabeth II Upgrading Project"/>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Port Elizabeth II Upgrading Project|Loans, Grants And Treaties Detail|Y et another Chinese loan-backed infrastructur e pr oject may be heading for cancellation as warnings of unsustainable debt gr ow|中非论坛协调人会议闭幕 弗里敦新机场等项目进展顺利|泰富重装塞拉利昂港口项目开工|塞拉利昂驻华大使莅临泰富考察|泰富挺进非洲拿下塞拉利昂7.08亿美元订单|塞拉利昂总统会见我司董事局主席：将全力支持弗里敦港口项目|非洲塞拉利昂港口改扩建项目|泰富重装塞拉利昂港口项目开工|泰富重装塞拉利昂弗里敦伊丽莎白二世港改扩建工程建设正式启动|中非论坛协调人会议闭幕 弗里敦新机场等项目进展顺利|泰富重装塞拉利昂弗里敦伊丽莎白二世港改扩|泰富重装塞拉利昂港口项目开工|塞拉利昂弗里敦伊丽莎白二世港改扩建工程建设正式启动|President Koroma commissions Mamamah airport project  By State House Communication Unit|TIDFORE Finalize Port of Freetown QE II Quay Project with Commencement Ceremony|Handbook for Public Private Partnership in Sierra Leone|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Two photos tell you why the Hunan Army of Zhizao dances the 'Belt and Road'|EPC Contract No. 1 for the Port Elizabeth II Upgrading Project"/>
        <s v="ICBC Signs Soyo Power Plant Financing Agreement with the Ministry of Finance of Angola|China’s ICBC offers US$840 mln loan for Angolan power project|Angola: Soyo and Nzeto Befit From Cambambe Electricity|Angola - Energy|Chinese bank grants loan to Angola for construction of Soyo power plant|GE power boost for Angola|Challenges of and opportunities from the commodity price slump|ICBC Signs Soyo Power Plant Financing Agreement with the Ministry of Finance of Angola|Parecer sobre a Conta Geral do Estado 2016|工行与安哥拉财政部签署索约电站融资协议|驻安哥拉大使崔爱民应邀出席索约联合循环电站一期启用仪式和索约—卡帕瑞输变电项目竣工仪式|安哥拉SOYO I 联合循环电站举行揭牌剪彩仪式|在非洲大地奔跑 用热血浇筑丰碑 --安哥拉索约电站建设点滴|安哥拉总统若昂•洛伦索视察并高度评价SOYO I联合循环电站项目|President of Angola inspects SOYO power station|US EXIM Bank Information Sheet|Chinese Loans to Africa Database|中国工商银行|THE REPUBLIC OF ANGOLA U.S.$500,000,000 9.375 per cent. Notes due 2048|2015 Government of Angola Bond Prospectus|CREATING MARKETS IN ANGOLA|Parecer sobre a Conta Geral do Estado 2016|个 人 商 城 &gt;企 业 商 城|Global Medium Term Note Programme"/>
        <s v="ICT -Based Distance Learning Project for 5 National Tertiary Education|2021 Annual Borrowing and Recovery Plan|The Budget Statement and Economic Policy of the Government of Ghana for the 2021 FinancialYear|Huawei and UNESCO to Implement Project in Africa for Digital Education Systems|Virtual learning space uncoordinated – CENDLOS|CENDLOS encourages Ghanaians to take advantage of e-learning platforms|GHA/000814 ICT-Based Distance Learning Project for 5 National Tertiary Education"/>
        <s v="ICT Enabled Distance Learning Project for the Institute of Local Government Studies|The Budget Statement and Economic Policy of the Government of Ghana for the 2021 FinancialYear|2021 Annual Borrowing and Recovery Plan|GHA/000815 ICT Enabled Distance Learning Project for the Institute of Local Government Studies"/>
        <s v="IJGlobal - Caculo Cabaca Hydroelectric Power Plant (2171MW) - Angola|Infrastructure Financing Trends in Africa – 2016|工商银行倾力支持中非金融合作|ICBC Devotes to Supporting China-Africa Financial Cooperation|2015 Country Commercial Guide for U.S. Companies|Angolan officials break ground on 2,170-MW Caculo Cabaca hydropower plan, generation begins at 2,070-MW Lauca|THE REPUBLIC OF ANGOLA U.S.$500,000,000 9.375 per cent. Notes due 2048|Chinese consortium signs $4.5 billion power plant deal in Angola|新华网：中国信保承保中资企业在非洲最大水电站项目|2015 Government of Angola Bond Prospectus|PRESIDENTIAL ORDER NO. 194/17 OF 5 NOVEMBER 2019|DOCUMENTO|Diario da Republica Orgao oficial de republica de angola|Consorcio Constituido Por CGGC&amp;Niara Holding, LDA E China gezhouba group company limited e boreal investments limited|Ministerio da energia e aguas Caculo Cabaca|Caculo Cabaça Hydroelectric Power Station|安哥拉 | 当地工人非法罢工暴力冲击中资企业工地，遇袭企业发布情况官宣|Angola's Dos Santos: One last gift from father to daughter|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MPACT OF THE STANDARD GAUGE RAILWAY (SGR) AND LAPSSET DEVELOPMENT CORRIDOR TO THE KENYAN ECONOMY|Spotlight: Africans look to Chinese-built east Africa railway network|Picking Up Steam: The Expansion of Chinese Railways in Africa|China agreed to finance a railway line in East Africa|China to drive construction of $3.8bn Kenyan railway|China to build new East Africa railway line|金融时报：中国援建成就“非洲梦” |中国贷款、中企承建肯尼亚蒙内铁路|李克强见证中肯签38亿美元协议 涉及项目蒙内铁路 |Mombasa-Nairobi Standard Gauge Railway Project, Kenya|PS defends Sh300bn railway tender award|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行业趋势分析-中国的参与有利于苏丹跨境铁路项目的发展|Page 3 of Auditor General's report.Kenya's port collateral for China loan...|Kenya arrests two top officials for suspected corruption over new $3 billion railway|Mombasa-Nairobi Standard Gauge Railway Map|REPORT OF THE DEPARTMENTAL COMMITTEE ON TRANSPORT, PUBLIC WORKS AND HOUSING ON THE STATEMENT SOUGHT BY HON. HEZRON AWITI, MP, ON THE TENDERING AND CONSTRUCTION OF THE STANDARD GAUGE RAILWAY FROM MOMBASA TO MALABA|Duality by Design: The Global Race to Build Africa's Infrastructure|习近平主席特使、国务委员王勇出席肯尼亚蒙内铁路通车仪式|外交部副部长张明就蒙内铁路通车向中肯媒体吹风|东非铁路受益于中国“一带一路”的抱负|How China could be handed Mombasa Port for free : The Standard|SGR loan payments to triple to Sh83bn next year|Government of Kenya 2014 Bond Prospectus|China, Africa, and Debt Distress: Fact and Fiction about Asset Seizures|Kenyan major port not mortgaged to China, Uhuru says|SGR pact with China a risk to Kenyan sovereignty, asset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
        <s v="IMPLEMENTATION COMPLETION AND RESULTS REPORT THE UNION OF THE COMOROS|驻科摩罗大使肖明陪同科交通部国务秘书参观华为集团光缆施工船|华为公司履行社会责任，积极融入当地社会|科摩罗电信公司与中国移动达成漫游协议|UNION DES COMORES CONSULTATIONS DE 2016 AU TITRE DE L’ARTICLE IV — COMMUNIQUÉ DE PRESSE; RAPPORT DES SERVICES DU FMI; ET DÉCLARATION DE L’ADMINISTRATEUR POUR L’UNION DES COMORES |巩固传统友谊，深化务实合作--驻科摩罗大使何彦军署名文章|42 ANNEES D’INDEPENDANCE: BILAN ET PERSPECTIVESDOCUMENT DE REFERENCE DES ASSISES NATIONALES DES COMORES|Huawei Marine Delivers Avassa, a New Cable System for Comoros Islands |President of Comoros: Expect to cooperate with Huawei to achieve the 2030 Strategic Vision in Comoros |Telecommunication: Pose du backbone national|Comoros : E-Marine in collaboration with Huawei Marine Networks install submarine cable in Comoros Islands|UAE's E-marine completes 260km Comoros submarine cable|E-Marine, Huawei Marine install submarine cable in Comoros|Debt Management Performance Assessment - Union of the Comoros|驻科摩罗大使肖明出席我援科光缆优贷项目启动仪式|专访：中科关系将在“一带一路”框架下不断深化——访中国驻科摩罗大使何彦军|Additional Financing for the 4th Phase of the Comoros Regional Communications Infrastructure Program|UAE's Marine joins hands with China's Huawei Marine to install Avassa Submarine Cable in Comoros|4th Phase of the Comoros Regional Communications Infrastructure Program - Additional Financing|Cable Compendium - A Guide to the weeks Submarine and Terrestrial Developments|Avassa Submarine Cable Project|Badge Regulation des Telecommunications - QUELLES STRATEGIES DE COMORES TELECOM FACE A L’OUVERTURE DU MARCHE DES TELECOMMUNICATIONS A LA CONCURRENCE ?|Notes de politique sur les Comores : Accélération du développement économique dans l’Union des Comores |Hengtong Building a Bridge of Friendship between China and Africa by Responsibility and Undertaking|Sources for Huawei global equipment deals with Chinese state bank export financing|Chinese Loans to Africa Database|中国签署向科摩罗提供经援和优惠贷款协议|42 ANNEES D’INDEPENDANCE : BILAN ET PERSPECTIVES DOCUMENT DE REFERENCE DES ASSISES NATIONALES DES COMORES|SOULE-Youssouf-stratégie-Comores-Télécom|OFFICIAL DOCUMENTS GRANT NUMBER D3820-KM AMENDMENT TO GRANT NUMBER 5718-KM|Comores: Second operator Telma shakes up a former monopoly market with low-entry smartphones and cheaper data and voice calling|专访：中科关系将在“一带一路”框架下不断深化——访中国驻科摩罗大使何彦军|巩固传统友谊 深化务实合作|INTERNATIONAL DEVELOPMENT ASSOCIATION PROJECT APPRAISAL DOCUMENT ON A PROPOSED GRANT IN THE AMOUNT OF SDR 14.3 MILLION (US$22 MILLION EQUIVALENT) TO THE UNION OF THE COMOROS FOR THE COMOROS PROJECT UNDER THE FOURTH PHASE OF THE AFRICA REGIONAL COMMUNICATIONS INFRASTRUCTURE PROGRAM (RCIP 4)|Trois questions à Amina Abdallah, directrice générale de Comores Câbles (Comores Infos)"/>
        <s v="Infrastructure Financing Trends in Africa – 2016|China to lend Benin $270 million to develop Adjarala hydropower dam|2014 &amp; 2015 China Information Sheet|Togo and Benin pin energy hopes on this controversial dam|Domestic politics, foreign affairs, socio-economic development|Togo : the energy sector is positioning itself|RAPPORT SUR LA GESTION DE LA DETTE PUBLIQUE AU TITRE DE L’ANNEE 2016|PROJECT INFORMATION DOCUMENT (PID) CONCEPT STAGE|Demande de liste de prêts des institutions gouvernementales chinoises|金融时报：“点亮”中非合作新未来 进出口银行“两融”并举 提升非洲国家“造血”能力|Projets de Production|Les présidents béninois et togolais posent la première pierre de l'aménagement hydroélectrique d'Adjarala|REPERTOIRE DES LOIS VOTEES DES 1 ère, 2ème , 3 ème, 4ème, 5ème, 6ème, 7 ème LEGISLATURES|刘豫锡大使出席阿贾哈拉水电站项目奠基仪式|Performance through 35 years of  professional experience|REPERTOIRE DES LOIS VOTEES EN 2015|贝宁－多哥阿贾哈拉水电站项目奠基仪式隆重举行|Staff Report for Article IV Consultation|Liste de prêts des institutions gouvernementales chinoises de 2000 à 2017|刁鸣生大使出席阿贾哈拉水电站项目奠基仪式|驻贝宁大使刁鸣生在阿贾哈拉电站项目启动仪式上的讲话|Discours de l' Ambassadeur lors de la cérémonie de pose de la première pierre du projet d'Adjarala|Chinese Loans to Africa Database|BU_PITCH_ENGLISH_2018|POSE DE LA 1ère PIERRE DE L'AMENAGEMENT HYDROELECTRIQUE D’ADJARALA|147 MW Adjarala Hydropower Project"/>
        <s v="Infrastructure Financing Trends in Africa – 2016|工商银行倾力支持中非金融合作|ICBC Devotes to Supporting China-Africa Financial Cooperation|Caculo Cabaça Hydropower Plant (2171MW) Project in Angola|Caculo Cabaça 2171MW hydroelectric power plant|中国进出口银行支持安哥拉最大发电项目|2015 Country Commercial Guide for U.S. Companies|THE REPUBLIC OF ANGOLA U.S.$500,000,000 9.375 per cent. Notes due 2048|IJGlobal - Caculo Cabaca Hydroelectric Power Plant (2171MW) - Angola|新华网：中国信保承保中资企业在非洲最大水电站项目|PRESIDENTIAL ORDER NO. 194/17 OF 5 NOVEMBER 2019|2015 Government of Angola Bond Prospectus|Chinese consortium signs $4.5 billion power plant deal in Angola|DOCUMENTO|Diario da Republica Orgao oficial de republica de angola|Consorcio Constituido Por CGGC&amp;Niara Holding, LDA E China gezhouba group company limited e boreal investments limited|Ministerio da energia e aguas Caculo Cabaca|Caculo Cabaça Hydroelectric Power Station|安哥拉 | 当地工人非法罢工暴力冲击中资企业工地，遇袭企业发布情况官宣|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nfrastructure Financing Trends in Africa – 2016|工商银行倾力支持中非金融合作|ICBC Devotes to Supporting China-Africa Financial Cooperation|中国进出口银行支持安哥拉最大发电项目|Caculo Cabaça 2171MW hydroelectric power plant|2015 Country Commercial Guide for U.S. Companies|Caculo Cabaça Hydropower Plant (2171MW) Project in Angola|THE REPUBLIC OF ANGOLA U.S.$500,000,000 9.375 per cent. Notes due 2048|IJGlobal - Caculo Cabaca Hydroelectric Power Plant (2171MW) - Angola|Chinese consortium signs $4.5 billion power plant deal in Angola|新华网：中国信保承保中资企业在非洲最大水电站项目|2015 Government of Angola Bond Prospectus|PRESIDENTIAL ORDER NO. 194/17 OF 5 NOVEMBER 2019|Ministerio da energia e aguas Caculo Cabaca|Consorcio Constituido Por CGGC&amp;Niara Holding, LDA E China gezhouba group company limited e boreal investments limited|Diario da Republica Orgao oficial de republica de angola|DOCUMENTO|Caculo Cabaça Hydroelectric Power Station|安哥拉 | 当地工人非法罢工暴力冲击中资企业工地，遇袭企业发布情况官宣|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nfrastructure Financing Trends in Africa – 2017|Standard Bank and ICBC financing Eni’s Coral South FLNG|意大利埃尼集团已获得莫桑比克天然气项目融资担保|Italy's Eni Group sells its Mozambican oil block stake to a Chinese company|CNPC and Mozambique National Oil Company signed a cooperation agreement|Eni starts the installation of the hull of Coral Sul FLNG|ENVIRONMENTAL AND SOCIAL SUPPLEMENTARY LENDER INFORMATION PACKAGE|Eni SpA Ordinary Shareholder's Meeting|REPORT OF FOREIGN ISSUER Eni S.p.A.|中国公司参与的莫桑比克天然气项目启动|焦点：中国巨额投资非洲浮式天然气项目等待丰收|三家中国银行向莫桑比克天然气项目提供贷款|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工商银行倾力支持中非金融合作|Coral South remains Mozambique mega-deal|ChinaLoansToAfrica©SAIS-CARI.csv|League Tables|Coral South FLNG Project|莫政府从埃尼公司天然气项目股份转让中获得3.5亿美元收益|Coral South FLNG|莫桑比克鲁伍马盆地4号区块液化天然气项目将于今年第一季度开工|Mozambique: Gas Supplier to the World?|Perfect 10 Winners 2017: The big, the bold and the brainy|Eni achieves financial close for Coral South FLNG|Banking: 10 years on, ICBC Standard deal starts to show its worth|Coral South: the gas field off the coast of Mozambique"/>
        <s v="Investec Bank Limited: US$600 million syndicated term loan facility|Investec Bank Limited: US$600 million syndicated term loan facility"/>
        <s v="ISCEE –INSTITUTO SUPERIOR DE CIÊNCIAS ECONÓMICAS E EMPRESARIASLICENCIATURA EM CONTABILDADE E ADMINISTRAÇÃORAMO: ADMINISTRAÇÃO E CONTROLO FINANCEIROO PAPEL DOS PORTOS NO DESENVOLVIMENTO DA ECONOMIA DE CABO VERDE|RELATÓRIO &amp; CONTAS|Governo aprova Acordo de empréstimo de U$ 12.520.000 celebrado com EXIMBANK|Cape Verde: Chinese technicians will collect information on the 'Container Scanner' project in Saint Vincent|中佛两国政府签署援佛得角海关现代化项目换文|驻佛得角大使李春华出席中佛合作项目竣工仪式|Cabo Verde - Country Strategy and Program Evaluation (2008-2017)|Relatorio e Contas 2012|ChinaLoansToAfrica©SAIS-CARI.csv|Projecto de Fornecimento e Manutenção do Sistema de Inspecção “THSCAN”|佛得角：中国计划加强与佛得角的合作|CONTA GERAL DO ESTADO  ANO DE 2008 |CONTA GERAL DO ESTADO  ANO DE 2008 |RELAÇÕES CABO VERDE-CHINA: Balanço dos Trinta e Dois Anos de Cooperação"/>
        <s v="Joint Parliamentary Memorandum on the Proposed Loan for the Eastern Corridor Development Programme (Phase 1)|http://www.chinaafricarealstory.com/2010/09/unpacking-china-eximbanks-104-billion.html|http://www.roadtraffic-technology.com/news/news125975.html/|http://www.modernghana.com/news/397596/1/eastern-corridor-roads-project-to-be-completed-on-.html|http://dsd.cnfol.com/1382/100924/8487904,00.php|China Eximbank Signs US$10.4-Bil. Ghana Infrastructural Development Loan Accord|Gov’t struggling to complete Eastern Corridor road project|China’s Relations with West African  Countries|Eastern Corridor Road Projects Progressing Steadily|Government Is Committed To Completing Eastern Corridor Road"/>
        <s v="José Maria Neves inaugura Escola Secundária de Achada Monte|Embaixada da China entrega materiais escolares e computadores à ES Achada Monte|Octávio Tavares e Wu Yuanshan visitam obras da ES Achada Monte|Planeamento de equipamentos educativos em Cabo Verde|Responsáveis da educação avaliam hoje o ensino no país|ChinaLoansToAfrica©SAIS-CARI.csv|PM: “Escola de Salineiro vem repor justiça à Cidade Velha”"/>
        <s v="Karonga-Chitipa road gets additional China Funds|Malawi Govt Boxed in Ndata land|PRESS RELEASE (Released on 30th April, 2019)|Chapter 3: Present Situation of Transport System in the Study Area|Annual Report 2012|Ongoing Road Projects|A decade of Malawi-China ties: A photographic review of China’s presence in Malawi|How to Achieve Win-Win Cooperation: Remarks at the Workshop on How to Achieve Win-Win Cooperation between China and Malawi|Karonga-Chitipa Road three years later|Karonga et al. Road Building"/>
        <s v="KenGen RIGHTS ISSUE 2016 INFORMATION MEMORANDUM|郭策参赞陪同中国进出口银行代表团在肯调研|Kenyan president hails China for boosting geothermal power|中肯签署两国政府经济技术合作协定和奥卡瑞四号地热区钻井项目优惠贷款框架协议|中国进出口银行绿色金融白皮书 2016 White Paper on Green Finance The Export-Import Bank of China|INTEGRATED ANNUAL REPORT &amp; FINANCIAL STATEMENTS FOR THE YEAR ENDED 30 JUNE 2018|Kenya Government Gazette dated 2013-10-25 number 152|[2012/054042] ­ DRILLING SERVICES AND MATERIAL FOR EIGHTY (80) GEOTHERMAL WELLS AT OLKARIA GEOTHERMAL FIELD PROJECT |助力绿色“一带一路”发展｜ 进出口银行在行动（四）|金融时报：进出口银行：做“一带一路”绿水青山守护者|INTEGRATED ANNUAL REPORT &amp; FINANCIAL STATEMENTS FOR THE YEAR ENDED 30 JUNE 2016|Kenya gives Chinese secret geothermal deal|KenGen’s curious tender award|STRUCTURAL MAPPING OF OLKARIA DOMES GEOTHERMAL FIELD USING GEOCHEMICAL SOIL GAS SURVEYS, REMOTE SENSING AND GIS |肯尼亚奥卡瑞地热电站开建|KenGen-Abridged-Results-Outlined-Press-Ready|SUMMARY STATEMENT OF PUBLIC DEBT FOR 2020/2021FY IN FOREIGN CURRENCY|The National Treasury Public Debt Management Office Summary Statement 2021/2022"/>
        <s v="Kenya secures funds for Konza, JKIA-James Gichuru expressway projects|中国进出口银行与多国政府及企业签署项目贷款协议|華為項目落址肯雅科技城，6年來科技城第一棟樓仍未完工|Huawei to build Konza data center and smart city in Kenya, with Chinese concessional loan|[2019/058131]- KONZA DATA CENTRE AND SMART CITY FACILITIES|CORRECTED (OFFICIAL)-UPDATE 1-Kenya secures $666 million from China for tech city, highway|SAIS-CARI Loans China|THE EXPORT-IMPORT BANK OF CHINA ANNUAL REPORT 2019|PRESS STATEMENT|External-Public-Debt-Register-as-at-End-June-2020.pdf|Audit flags Sh4.4bn Konza smart city job payment|Konza Technopolis project timeline and latest news as of Jan 26th, 2022|Konza National Data Center and Smart City facilities project|MOFCOM Investment Guide 2019|KONZA DATA CENTRE AND SMART CITY FACILITIES|华为项目落址肯尼亚科技城，6年来科技城第一栋楼仍未完工  原文網址：https://kknews.cc/tech/r5oxqgx.html|State borrowed billions to pay debts, says report borrowing spirals debt to Sh208b|Budget Statement Yr 2020-2021|Auditor General Raises Red Flag Over Sh4.4 bn Payment for Konza City|SUMMARY STATEMENT OF PUBLIC DEBT FOR 2020/2021FY IN FOREIGN CURRENCY|International Cooperation|The National Treasury Public Debt Management Office Summary Statement 2021/2022"/>
        <s v="Kenya signs Sh67b deal with China for Konza Project, JKIA expressway|Kenya secures funds for Konza, JKIA-James Gichuru expressway projects|Public-private partnerships better than loans|A glimpse of how the JKIA-Westlands Expressway will look like when complete|Chinese Private Investors Commit to Support JKIA-Westlands Expressway|Nairobi Expressway Construction Works Begin|The First PPP Expressway Launched and Nairobi-Malaba SGR Open to Traffic|肯尼亚首条PPP高速路正式启动、内马铁路一期正式建成通车|Kenya Government Gazette dated 2020-02-28 number 40|Chinese Firm Starts Work on USD600 Million Expressway in Kenya|Green Belt Movement demands designs of city expressway|Kenya launches construction of Chinese funded expressway to decongest Nairobi|the making of kenyas most expensive roads|Nairobi JKIA To JG RD Expressway Project - Final|INT-19-K04-FinalReport|African nations mend and make do as China tightens Belt and Road|The Nairobi Expressway Traffic Updates|The Problem- With PPP Deals|Kenya-PPP-Pipeline-Status-Report|Nairobi Expressway|Nairobi-Expressway-NEMA-Submission-for-printing_centric_Jan-15-2020-FINAL-2|Fiscal Risks Arising from Public Private Partnerships|Rubber meets the road as Nairobi Expressway tests PPP model – The Standard|肯尼亚在建内罗毕机场高速路经穿乌胡鲁公园 | 绿会“一带一路”生态冲突（EBRs）案例分析|喜讯！公司新签肯尼亚内罗毕机场高架桥投资和内马铁路一期运营维护协议|喜事连连！内罗毕机场高架桥开工，内马铁路一期通车，肯尼亚总统全程见证|盘点：2019中资企业海外10大投建营（PPP/BOT)项目|肯尼亚首条PPP高速路正式启动、内马铁路一期正式建成通车|肯尼亚首条PPP高速路正式启动、内马铁路一期正式建成通车|肯尼亚内罗毕快速路项目开工|中国路桥签署肯尼亚内罗毕快速路项目更替协议|Nairobi Expressway|Nairobi JKIA to James Gichuru Rd Expressway Project|Kenya Secures Shs 67 Billion In Project Financing As The Belt And Road Summit Kicks Off In Beijing|NA|10 Most Expensive Kenyan Roads, Construction Costs and Location|Relief for motorists as more Nairobi Expressway sections set to open|Kenya faces $1.4 billion penalty for road toll breaches|Motorists “Willing” to Pay Chinese Company to Use JKIA-James Gichuru Road|China firm to get Sh106bn on city expressway toll fees|President Uhuru launches construction of JKIA-Westlands Expressway [Photos]|肯尼亚内罗毕快速路项目开工|肯尼亚内罗毕快速路项目先建段施工全面展开|公司签署肯尼亚内罗毕快速路项目更替协议|Chinese investors to back three road PPPs in Kenya|NA|肯尼亚总统肯雅塔出席内罗毕快速路项目主线架梁贯通仪式|Machakos Country Reaches Agreements with China Road and Bridge Cooperation|KeNHA to conduct toll fee test run on Expressway|Nairobi Expressway to open to motorists on June 30|Kenya faces Sh158 billion penalty for road toll breaches|  January 2020 FISCAL TRANSPARENCY EVALUATION UPDATE|Jubilee's new magic bullet for mega infrastructure projects|China firm to get Sh106bn on city expressway toll fees|UPDATE-ON-NAIROBI-EXPRESSWAY-AT-October-18|https://web.archive.org/web/20210517165746/https://www.ccccltd.cn/tzzgx/ggth/ag/202104/P020210402428894574562.pdf|中国路桥新签肯尼亚内罗毕机场高架桥投资和内马铁路一期运营维护协议|中国交通建设：拟投资肯尼亚内罗毕快速路项目|中国交通建设股份有限公司 第四届董事会第三十一次会议决议公告 |Explainer: How Nairobi Expressway will operate|ANNUAL-PUBLIC-DEBT-REPORT-2021-final|Nairobi Expressway 348 推文 查看新推文 Nairobi Expressway|Kenya's new highway signals shift in China's lending blitz in Africa|Nairobi tollway an example of China’s new belt and road financing approach in Africa"/>
        <s v="Kenyan opposition MPs question value of president's China trip|Chinese Prime Minister “Fruitful” Visit to Kenya|2017 Chinese Enterprises in Kenya Social Responsibility Report|Premier Li Keqiang Meets with President Uhuru Kenyatta of Kenya|Kenyan President Seeks Ally on Trip to China"/>
        <s v="Kenyan opposition MPs question value of president's China trip|SHOCK: UHURU CHINA trip secured a MERE 16 BILLION; revelations new battlefront between URP and TNA|MPs to scrutinise Sh425bn Uhuru-China deals|e-ProMIS Kenya 054766 Full|External-Public-Debt-Register-as-at-End-June-2020.pdf|e-ProMIS Kenya 056044 Full|TBEA is committed to making African Projects Excellent Projects|Nairobi Substation completed by TBEA President of Kenya attended the ceremony|中企助力肯尼亚首都城区电网升级|External-Public-Debt-Register-as-at-End-June-2021|The National Treasury Public Debt Management Office Summary Statement 2021/2022"/>
        <s v="Kenyans weigh cost of Chinese investment|http://www.lovingafrica.cn/jingmaoshangji/feizhouxinwen/2009-12-14/1474.html|First Expressway Constructed by Chinese Company Officially Launched in Kenya|China Wuyi Wins Bid for Nairobi Project|http://www.accessmylibrary.com/article-1G1-187501158/china-wuyi-wins-bid.html|Chinese road construction work unclogs Nairobi|Nairobi struggling to conquer gridlock|China’s development loans and the threat of debt crisis in Kenya|ケニア国ウゴング道路拡幅計画準備調査（その１）報告書|NAIROBI-THIKA HIGHWAY IMPROVEMENT PROJECT|NAIROBI-THIKA HIGHWAY IMPROVEMENT PROJECT PROJECT COMPLETION REPORT|Study On Quality Of Bank Financed Road Projects|THIKA HIGHWAY IMPROVEMENT PROJECT: The Social/Community Component of the Analysis of the Thika Highway Improvement Project|PCR EVALUATION NOTE FOR PUBLIC SECTOR OPERATIONS|NAIROBI – THIKA HIGHWAY IMPROVEMENT PROJECT |External Public Debt Register 2012|Building Bridges: China's Growing Role as Infrastructure Financier for Sub-Saharan Africa|External-Public-Debt-Register-as-at-End-June-2020.pdf|The National Treasury Public Debt Management Office Summary Statement 2021/2022"/>
        <s v="Kibwezi-Mutomo-Kitui Highway (472KM) Phase 1|IJGlobal - Kibwezi-Mutomo-Kitui Highway (472KM) Phase 1 - Kenya|Kenya Signs Agreement With China Exim Bank|Sh. 18.4 Billion Kibwezi-Kitui Road Construction Ahead Of Completion Schedule|中国电建承建的肯尼亚“南北要道”升级项目开工|Liu Xianfa, Ambassador to Kenya, attended the signing ceremony of the Kenya Highway Upgrade Project Loan Agreement 驻肯尼亚大使刘显法出席肯尼亚公路升级项目贷款协议签约仪式|UPGRADING OF KIBWEZI – MUTOMO – KITUI (A9/B64) ROAD TO INTERNATIONAL TRUNK ROAD STANDARD ON COURSE |Inside President Uhuru Kenyatta's Sh38 billion bag of road goodies|CONSULTANCY SERVICES FOR CONSTRUCTION SUPERVISION OF UPGRADING OF KIBWEZI – MUTOMO – KITUI – KABATI – MIGWANI ROAD (A9/B64) |驻肯尼亚大使刘显法出席肯尼亚公路升级项目开工仪式|Kenya signs $230 million Chinese loan to build Kibwezi-Kitui road|公司正式签订肯尼亚输变电线路项目|Govt signs Sh23bn Chinese loan to build Kibwezi-Kitui road|驻肯尼亚大使刘显法出席肯尼亚公路升级项目开工仪式|Construction of Kenya’s Kibwezi-Mutomo-Kitui road 53% complete|REPORT OF THE AUDITOR GENERAL FOR THE NATIONAL GOVERNMENT 2017 2018|e-ProMIS Kenya 056059 Full|Kenya signs agreement with China Exim Bank|e-ProMIS Kenya 057235 Full|Gov’t Opens Road Linking Kitui-Makueni Counties|Government Fast-Tracking Land Acquisition And Compensation|Kitui Residents Hold Demos Over Delayed Compensation for Land Acquired During Kibwezi-Kitui Road Construction|Sh18.4 Billion Kibwezi-Kitui Road To Spur Socio-Economic Development|Government set to open road linking Kitui and Makueni counties|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he National Treasury Public Debt Management Office Summary Statement 2021/2022"/>
        <s v="Kinshasa N'djili International Airport|RDC : Déjà 20 millions USD déboursés par le gouvernement pour la construction de la nouvelle aérogare de l’aéroport de N’djili|Enquête/RVA : les mystères de la future « nouvelle » aérogare de NDjili|La Chine en RD Congo : présence économique, financements et les créances|N'djili Airport Runway|N'djili Airport Runway|China Aid Bouenza Hydropower Station Maintenance Project|来了！2019年中刚合作成果盘点（三） —迈向2020 |Dette due à Exim-bank pour les aérogares de N’Djili et de Loano, Claudel Lubaya réclame une enquête judiciaire|Dossier EximBank of China-RDC : le président de la République a-t-il été induit en erreur ?|A LA UNERDC : 354 millions USD pour construire en trois ans la nouvelle aérogare de Ndjili !|机场|金沙萨恩吉利国际机场|Dette due à Exim-bank pour les aérogares de N’Djili et de Loano, Claudel Lubaya réclame une enquête judiciaire|金沙萨恩吉利国际机场|actualite.cd|RDC : 555 millions USD de l’IDEF pré-affectés au remboursement d’un prêt d’EximBank of China|Lubaya Claudel André @LubayaClaudel|Le ministre des Transports interpellé ce lundi à l'Assemblée nationale|Les responsables |Dette due à Exim-bank pour les aérogares de N’Djili et de Loano, Claudel Lubaya réclame une enquête judiciaire|5 ans au service de la reconstruction et de la modernisation: Projet de cooperation Sino-Congolais|驻刚果（金）大使朱京考察中刚合作项目和中资企业|设计之约丨热带雨林的白蝴蝶——刚果（金）金沙萨/恩吉利国际机场航站楼|威海国际经济技术合作股份有限公司金沙萨恩吉利机场项目|Construction d’une nouvelle aérogare à N’Djili|RVA : le D.G. Alphonse Shungu tient à livrer l’aérogare de N’Djili d’ici 2023|La construction de la nouvelle aérogare de laéroport de Ndjili na toujours pas démarré|Annual Report of Public Debt 2019|DIRECTION GENERAL DE LA DETTE PUBLIQUE|DRS Official Commitments from China through 2020|BANQUE CENTRALE DU CONGO|金沙萨国际机场|Eximbank of China n’a rien décaissé pour les aérogares de N’djili et de Luano|RDC: l’aéroport de N’djili, l’interminable chantier|Enquête/RVA : les mystères de la future « nouvelle » aérogare de NDjili|Nouvelle aérogare à l’aéroport de N’djili : ça sent le détournement, et Lubaya exige la lumière sur ce prêt improductif d’Exim Bank !|Dossier nouvelle aérogare de Ndjili : C.Lubaya exige une enquête indépendante sur la créance de 555 millions USD due à EXIM-Bank|Construction de la nouvelle aérogare à l’aéroport de Ndjili : l'accord de prêt entre la RDC et Eximbank n’est pas encore entré en vigueur|Construction de la nouvelle aérogare à l’aéroport de Ndjili : l’accord de prêt entre la RDC et Eximbank n’est pas encore entré en vigueur|Qatar Airways Group fine-tunes its plans for Congolese airports  "/>
        <s v="Kipsigak-Serem-Shamakhokho Highway in Kenya|Roundup: Kenya, China Vow to Boost Economic Ties|援外司、经商处检查援肯基塞沙公路项目|External Public Debt Register 2012|External Public Debt Register 2012|SUMMARY STATEMENT OF PUBLIC DEBT FOR 2020/2021FY IN FOREIGN CURRENCY|The National Treasury Public Debt Management Office Summary Statement 2021/2022"/>
        <s v="KPLC Annual Report 2008|KPLC Annual Report 2009|External Public Debt Register 2012|SUMMARY STATEMENT OF PUBLIC DEBT FOR 2020/2021FY IN FOREIGN CURRENCY|唱响肯尼亚合作之旅|The National Treasury Public Debt Management Office Summary Statement 2021/2022"/>
        <s v="L/2015/001/AN PORTANT autorisation de ratification de l’accord du prêt de crédit concessionnel, signé le 22 janvier 2015 entre le Gouvernement de la République de Guinée et la Banque D’EXPORT-IMPORT DE CHINE...|BULLETIN STATISTIQUE DE LA DETTE PUBLIQUE Quatrième Trimestre 2020|Debtor Reporting System (DRS)|BULLETIN STATISTIQUE DE LA DETTE PUBLIQUE 2020|Discours de l'Ambassadeur BIAN Jianqiang à la cérémonie de remise du don alimentaire à la Guinée|Guinea Keleta Water Control Project|GUINEA: EDG INTENDS TO CONTINUE INSTALLING PREPAYMENT METERS|GUINEA / PREPAID METERS: THE MINISTER OF ENERGY DOES NOT FLINCH|几 内亚科纳克 里 城 网 改造项 目|Assemblée nationale : voici le bilan de l’Honorable Demba FADIGA, député uninominal de Kindia|ETUDE SUR LE DEVELOPPEMENT DE L’HYDROELECTRICITE D E PETITE ET MOYENNE PUISSANCE EN AFRIQUE SUBSAHARIENNE|Guinea is Back|Sustainable Energy For All|La Société de Gestion de Kaléta recrute un Responsable du Transport et un chauffeur|征途|Rapport annuel 2019|凯乐塔的足迹|公司在世界杯前夕协助几内亚电力公司恢复Sonfoniah变电站正常运行|西非三峡—苏阿皮蒂|凯乐塔的足迹|人民日报聚焦 │ 讲述三峡中水电建设者故事 |Nantong Hyosung Performance|Never Fear Working So Far Away Xie Liujun: Building Dreams in Guinea|Management and Construction of Urban Network Project Team"/>
        <s v="La Chine accorde un prêt de 2 milliards de francs CFA à la République du Congo|L’AIDE  PUBLIQUE  AU  DEVELOPPEMENT  DE  LA  CHINE  AUX  PAYS PETROLIERS  ET  MINIERS  D’AFRIQUE  CENTRALE   CONTRIBUE  –T- ELLE AU DEVELOPPEMENT DURABLE DES PAYS RECIPIENDAIRES ? "/>
        <s v="La Chine accorde un prêt sans intérêt et une aide sans contrepartiede 2,8 milliards Cfa au T ogo|China and Togo sign two economic and technological cooperation agreements"/>
        <s v="La Chine annule une partie de la dette, et octroie un prêt et un don à la Côte d`Ivoire|L'envoyé spécial du gouvernement chinois et Vice-Ministre des Affaires étrangères Zhai Jun visite la Côte d'Ivoire et s'entretient avec le Ministre d'Etat et Ministre des Affaires étrangères ivoirien Daniel Kablan Duncan|China deeply involved in fighting poverty in Cote d'Ivoire|Côte d'Ivoire : le vice-ministre chinois des AE reçu par le président Alassane Ouattara"/>
        <s v="La Chine en RD Congo : présence économique, financements et les créances|Mise en œuvre de la convention de collaboration entre la RDC et le Groupement d'entreprises chinoises: Défis de la transparence, de la qualité et du respect  des droits humains dans la réalisation des infrastructures du projet Sicomines à Kinshasa|The impact of Sicomines on development in the Democratic Republic of Congo|Rapport Annuel 2012|ChinaLoansToAfrica©SAIS-CARI.csv|https://foreignpolicymag.files.wordpress.com/2018/06/01911-sicomines-workingpaper-landry-v6.pdf|drc-china infrastructure status march 2011|The Sicomines agreement revisited: prudent Chinese banks and risk-taking Chinese companies|Rapport de Conciliation ITIE RDC 2015 - signé.pdf|Sicomines : un bel exemple de coopération sino-africaine|Boulevard du 30 Juin Lot 1|Boulevard du 30 Juin Lot 1|5.32 km Boulevard du 30 Juin Lot 1.pdf|Boulevard Du 30 Juin Kinshasa |Boulevard Du 30 Juin Kinshasa |Rapport Annuel 2013|Rapport Annuel 2017|Rapport Annuel 2011|Plan du Travail|2018 Annual Report|Rapport D'Activite 2014"/>
        <s v="La Chine en RD Congo : présence économique, financements et les créances|Rapport Annuel 2012|Mise en œuvre de la convention de collaboration entre la RDC et le Groupement d'entreprises chinoises: Défis de la transparence, de la qualité et du respect  des droits humains dans la réalisation des infrastructures du projet Sicomines à Kinshasa|http://eng.sinohydro.com/index.php?m=content&amp;c=index&amp;a=show&amp;catid=42&amp;id=32|https://foreignpolicymag.files.wordpress.com/2018/06/01911-sicomines-workingpaper-landry-v6.pdf|ChinaLoansToAfrica©SAIS-CARI.csv|Le Magazine de l'Agence Congolaise des Grands Travaux |Ouvrage de grande envergure realisé par l'ACGT| Compte rendu du Conseil des Ministres du 03 avril 2009 (RD Congo)|Power China |RDC: l'hôpital du Cinquantenaire enfin inauguré|drc-china infrastructure status march 2011|50th Anniversary Hospital |住房和城乡建设部部长姜伟新考察刚果（金）金沙萨中心医院项目|Rapport Annuel 2013|Rapport Annuel 2011|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La Chine et le Burundi signent deux accords de coopération économique et technique|中布两国政府新签两项经济技术合作协定|中布两国政府签署2012年第二期经济技术合作协定"/>
        <s v="La Chine va construire un second pont sur le fleuve Niger|China to fund second bridge over Niger river into Niamey|第三届中尼合作委员会在京举行"/>
        <s v="Le Burundi bénéficie d’un prêt de 32,6 millions de dollars d’Exim Bank China pour financer son passage à la radiotélévision numérique|MEDIA RELEASE CONSECUTIVE TO THE CABINET MEETING HELD ON WEDNESDAY 19th OF JULY 2017|Le Burundi passe à la télévision numérique|Analyse de deux projets de loi|China hands over satellite TV project for 300 Burundian villages|National Assembly |Official launch of the switchover from analogue to digital for national television in Burundi|Annual Report 2017|Burundi Digital TV Transformation Project Transmission Facilities Handover Ceremony Successfully Held|Analysis and adoption of the Bill on the Ratification by the Republic of Burundi of the Concessional Credit Agreement No. China Eximbank GCL 2016 No. (33) Total No. (603) between the Republic of Burundi and Eximbank of China relating to the realization of the Migration Project to Digital Television Broadcasting in Burundi, signed in Bujumbura on June 1, 2017.New article|Star News | Burundi Digital TV Transformation Project Transmission Facilities Handover Ceremony Successfully Held |Li Changlin, Ambassador to Burundi, attended the ceremony of China Star Times Company handing over the digital TV transfer project transmission facilities to the Burundi government|Burundi ratifies digital switchover bill with Chinese loan|China Database |驻布隆迪大使李昌林出席布隆迪“万村通”项目启动仪式"/>
        <s v="le Chinois CHEC remporte un contrat de 770 millions $ pour l'extension du port de Conakry|DEVELOPMENT OF 88,70 HA IN THE EASTERN SECTION OF THE PORT OF CONAKRY|几内亚与中国港湾签署7.74亿美元港口改扩建合同|几内亚科纳克里自治港简介|Doing_Business_In_Guinea_2019_US  |中工国际签下几内亚大单，合同金额8.53亿美元|国机集团签署几内亚科纳克里港东区扩建项目合同|中国港湾工程公司与几内亚签署7.7亿美元港口建设合约|中国港湾公司承建的几内亚科纳克里集装箱码头改扩建项目竣工典礼|Potential for positive economic outcomes|Resource-Backed Loans, Revisited: Infrastructure for Aluminum in Ghana and Guinea|中国公司将为几内亚改扩建科纳克里港"/>
        <s v="Le Gabon et la Chine signent plusieurs accords de coopération|傅自应副部长拜会加蓬总理，中加签署两国政府经济技术合作协定|Zone Asie"/>
        <s v="Le Niger et la Chine signe un Accord Cadre de prêt : Pour la construction des lignes électriques 132 kV SORAZ-Zinder et Maradi-Malbaza|Fraternite-travail-progres|Allocution de l'Ambassadeur de Chine au Niger, Monsieur SHI Hu, à la cérémonie de signature de l'Accord de Coopération Économique et technique|Niger: New power line nears completion|Rapport activités nglc 2016|尼日尔132KV输变电项目获颁环境证书|中铁⼆院签署尼⽇尔输变电项⽬勘察设计合同|Niger : la solution au récurrent problème électrique passe par le solaire|服务领域|集团公司尼日尔输变电项目生效|尼日尔输变电项目正式开工|Niger : prêt de 36,5 milliards de FCFA de la Chine pour la construction de lignes électriques|Niger : la Chine accorde un prêt de 36,3 milliards de FCFA pour un projet de lignes électriques|Le Niger et la Chine signe un Accord Cadre de prêt : Pour la construction des lignes électriques 132 kV SORAZ-Zinder et Maradi-Malbaza|Chinese Loans to Africa Database|驻尼日尔大使石虎与尼计划国务部长签署中尼马拉迪至马尔巴萨及索拉兹至津德尔132千伏输变电项目优惠贷款框架协议|尼日尔132千伏输变电项目举行开工仪式|驻尼日尔大使石虎与尼计划国务部长签署中尼马拉迪至马尔巴萨及索拉兹至津德尔132千伏输变电|Beijing’s ‘Going Out’ Strategy and Belt and Road Initiative in the Sahel: The Case of China’s Growing Presence in Niger|建交时刻 7月20日，中国与这个国家建交45周年——尼日尔"/>
        <s v="Le Président Joseph Kabila visite les travaux de réhabilitation de grandes artères de la ville de Kinshasa|The impact of Sicomines on development in the Democratic Republic of Congo|Rapport Annuel 2015|Mise en œuvre de la convention de collaboration entre la RDC et le Groupement d'entreprises chinoises: Défis de la transparence, de la qualité et du respect  des droits humains dans la réalisation des infrastructures du projet Sicomines à Kinshasa|ChinaLoansToAfrica©SAIS-CARI.csv|https://foreignpolicymag.files.wordpress.com/2018/06/01911-sicomines-workingpaper-landry-v6.pdf|Rapport de Conciliation ITIE RDC 2015 - signé.pdf|Sicomines : un bel exemple de coopération sino-africaine|Modernisation de l'avenue Tourisme|Modernization of Avenue Tourisme.pdf|Avenue de Tourisme |Rapport Annuel 2013|Rapport Annuel 2017|Plan du Travail|2018 Annual Report|rapport assoupliitie|CONVENTION DE LA SINO-CONGOLAISE DES MINES : Qui perd, qui gagne entre l’Etat congolais et la Chine ?"/>
        <s v="LE PROJET PHARE DU PRESIDENT DE LA REPUBLIQUE, SOUAPITI, A ETE APPROUVE PAR LA BANQUE EXIMBANK OF CHINA|公司签约13.8亿美元的几内亚苏阿皮蒂水电站项目|几内亚凯乐塔水电站收购及苏阿皮蒂水电站参股投资工作圆满完成|Le Projet de Souapiti 60 ans d’Histoire|GUINEA SELECTED ISSUES|几内亚最大水电站竣工 “西非水塔”变西非电塔|Guinée, son endettement et les prêts chinois|申请11.75亿美元！几内亚苏阿皮蒂水利枢纽项目贷款协议正式生效|申请11.75亿美元！几内亚苏阿皮蒂水利枢纽项目贷款协议正式生效|MEH - LES PRECISIONS DU MINISTRE CHEICK TALIB…DE SOUAPITI|Barrage de Souapiti : les précisions du ministre Cheick Taliby Sylla sur l’accord de prêts de Chine (revue)|Guinee - Loi n°2019-69 du 26 decembre 2018 portant loi de finances pour l'annee 2019|Loan agreement for Souapiti Hydroelectric Project signed between Guinean government and China Eximbank|INTERNATIONAL DEVELOPMENT ASSOCIATION INTERNATIONAL MONETARY FUND GUINEA|Guinea: Debt Sustainability Analysis; IMF Country Report No. 17/387, November 27, 2017|几内亚政府与中国进出口银行签署苏阿皮蒂水利枢纽项目贷款协议|La Guinée crée une société de gestion du barrage de Souapiti|“We’re Leaving Everything Behind” The Impact of Guinea’s Souapiti Dam on Displaced Communities|⼏内亚政府与中国进出⼜银⾏签署苏阿⽪蒂⽔利枢纽项⽬贷款协议 - 中国⽔利电⼒对外有限公司|几内亚政府与中国进出口银行签署苏阿皮蒂水利枢纽项目贷款协议|“西非三峡”——几内亚苏阿皮蒂水利枢纽项目提前实现下闸蓄水|苏阿皮蒂水电站奠基仪式2015年12月22日|Dossier – Politique énergétique de la Guinée : Les barrages de campagne d’Alpha Condé (2ème partie)|几内亚政府召开记者招待会介绍中非合作论坛北京峰会双边经贸成果|Guinea president praises POWERCHINA's projects|Bulletin-Statistique-Guine-1er-trimestre-DNDAPD-23-09-2019|Souapiti Hydroelectric Project|China International Water &amp; Electric CORP.|POWERCHINA project appears on Guinean commemorative stamps|几内亚苏阿皮蒂水电站2号机转子吊装|World Bank Documen|ATLAS DU POTENTIEL HYDROÉLECTRIQUE DE LA GUINÉE|International Development Association Program Document for Proposed Development Policy Credit|MEF INFO- SOUAPITI approuvé!|几内亚政府与中国进出口银行签署苏阿皮蒂水利枢纽项目贷款协议|RAPPORT SUR L’EXECUTION DU BUDGET ANNUEL 2017|Collaboration sino-guinéenne / Les ministres font le point sur les contrats conclus, le 4 septembre, avec le partenaire chinois|China Exim Bank To Fund Souapiti Hydro Project in Guinea China International Water and Electric will build the $1.3-billion power plant|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STRATEGIE DE DETTE A MOYEN TERME S.D.M.T 2019 - 2023.|Texe de loi de finances 2019 Version adoptée-1|口行新闻_中国进出口银行|China to fund $1 bln hydro dam in Guinea -source|China Overseas Dam List|Eximbank Floored by Competition ! Bauxite|Energy in Africa - Hydroelectric giants|Souapiti Dam: Beijing Gets Way With Package|Energy &amp;amp; electricity: Guinea|China donates rice, fertilizer to Guinea|China‟s Growing Relationship  With Francophone Africa|China’s Relations with West African  Countries|Was Guinea Bought by Beijing?|President Conté's ministers are the latest African team to negotiate a massive minerals-for-infrastructure countertrade deal|Chinese-Financed Hydropower Projects in Sub-Saharan Africa|GUINEA REQUEST FOR A THREE-YEAR ARRANGEMENT UNDER THE EXTENDED CREDIT FACILITY—PRESS RELEASE; STAFF REPORT; AND STATEMENT BY THE EXECUTIVE DIRECTOR FOR GUINEA|几内亚政府召开记者招待会介绍中非合作论坛北京峰会双边经贸成果|China Exim Bank To Fund Souapiti Hydro Project in Guinea|Sino-Guinean collaboration / Ministers take stock of contracts concluded on September 4 with Chinese partner|Guinée, son endettement et les prêts chinois|Baker McKenzie advises China International Water &amp; Electric Corp. on the development of two hydropower plants in Guinea|The Fourth Generating Unit of Souapiti Hydropower Project in Guinea Financed by China Eximbank Completed Grid Connection|Milbank Advises Export-Import Bank of China on $2.3 Billion Guinean Hydropower Projects|(Dropbox Version): Milbank Advises Export-Import Bank of China on $2.3 Billion Guinean Hydropower Projects|Flagship dam project nears completion|Site visit of the Energy Project ... ... where are we?|Guinea doubles its hydroelectric production capacity with the commissioning of the Souapiti hydroelectric facility|Souapiti Hydro Power Plant  | Tractebel|China's Overseas Finance report on Souapiti|Debtor Reporting System (DRS)|Annual Report of the Republic of Guinea 2020|BULLETIN STATISTIQUE DE LA DETTE PUBLIQUE 2020|Retard du décaissement du prêt Eximbank : le contrat de concession de Souapiti amendé|Parlement : plénière sur le financement du barrage hydroélectrique de Souapiti|Kassory Fofana attendu au Parlement ce mercredi : voici la dernière tranche du chronogramme|Assemblée nationale : voici le bilan de l’Honorable Demba FADIGA, député uninominal de Kindia|Conakry le 10 Octobre 2018. L/2018/0051 AN Loi Autorisant La Ratification de l'accord de prêt préférentiel RD pour Crédit Acheteur pour le projet de barrage Hydroélectrique de Souapiti en Guinée entre la République De Guinée|Baker McKenzie conseille China International Water &amp; Electric Corp. dans le cadre du développement de deux projets de centrales hydroélectriques en Guinée|TECHNICAL REPORT—PUBLIC INVESTMENT MANAGEMENT ASSESSMENT|2021 ARTICLE IV CONSULTATION—PRESS RELEASE; STAFF REPORT; AND STATEMENT BY THE EXECUTIVE DIRECTOR FOR GUINEA|Kaléta and Souapiti Hydropower Schemes, a success story in Public Private Partnerships|Analyse des risques budgétaires pour le budget de l’Etat 2021|点亮西非明珠——几内亚苏阿皮蒂水利枢纽首台机组并网发电| 几内亚苏阿皮蒂水利枢纽工程3号机组投产发电|几内亚苏阿皮蒂水利枢纽项目通过大坝蓄水对外验收|几内亚苏阿皮蒂水利枢纽夜景照明工程洗墙灯安装节点顺利实现|几内亚苏阿皮蒂水电站最后一台机组投产发电|BULLETIN STATISTIQUE DE LA DETTE PUBLIQUE Quatrième Trimestre 2020|China Loans to Africa|'We're Leaving Everything Behind' The Impact of Guinea’s Souapiti Dam on Displaced Communities|Sale of our dams: After Kaleta, Souapiti!|BULLETIN STATISTIQUE DE LA DETTE PUBLIQUE Troisième Trimestre 2021|Construction of Guinea's Souapiti Hydropower Plant Financed by China Eximbank Successfully Completed|2022 ARTICLE IV CONSULTATION AND REQUEST FOR DISBURSEMENT UNDER THE RAPID CREDIT FACILITY— PRESS RELEASE; STAFF REPORT; AND STATEMENT BY THE EXECUTIVE DIRECTOR FOR GUINEA"/>
        <s v="Les projets de coopération au centre d’une audience entre le ministre BOUYA et le nouvel ambassadeur de Chine au Congo|Le Congo et la Chine signent cinq nouveaux accords de coopération|960亿非郎贷款：刚果布国会通过关于刚果电视数字转换法案 |中土集团打入刚果（布）市场|La Chine et le Congo souhaitent contribuer à la construction d'une communauté de destin sino-africaine|进出口银行与刚果（布）财政、预算及国有资产部签署贷款协议|ChinaLoansToAfrica©SAIS-CARI|Les Coordinations des Projets Structurants|中国土木工程集团刚果（布）有限公司|Assemblée nationale : les députés adoptent le projet de loi sur le passage du Congo au numérique|DE LA REPUBLIQUE DU CONGO paraissant le jeudi de chaque semaine à Brazzaville|China Eximbank GCL No. (2017) 06 Total No. (611) Government Concessional Loan Agreement on Congo Transformation of National Analog TV into Terrestrial Digital TV Project |Encore un pas de franchi dans la coopération Sino congolaise|进出口银行与刚果（布）财政、预算及国有资产部签署贷款协议|Loi no g6-2o17 du 14 aof,t 2OlZ autorisant la ratification de I'accord d'emprunt d'Etat d conditions favorables conclu entre le Gouvernement de la Republique du Congo et la Banque d'import-export de Chine portant sur le projet de passage de la teler.'ision de I'analogique au numerique terrestre en Republique du Congo"/>
        <s v="Lesotho, China sign economic, technical cooperation accords|Remarks by H.E.Ambassador HU Dingxian at the Reception Marking the 63rd Anniversary of the Founding of the People's Republic of China|Handover of Lesotho New Parliament"/>
        <s v="Letter From Nairobi: Chinese Contractors Have Turned the Kenyan Capital Into a Giant Construction Site|Government Borrows Sh2bn for Dialing Eastern Bypass|Treasury inks Sh2bn loan for dualling Eastern bypass|Kenyan borrows Ksh.2 billion to finance Eastern bypass upgrade|Chinese Contractors Begin Work on One of the DR Congo’s Most Important Roadways |State Borrows Ksh.2 Billion For Eastern Bypass Expansion|Votes and Proceedings|Chinese firm starts Sh12.5bn dualing of Eastern Bypass|PDU Delivery |Eastern Bypass Dualling Now 45 Percent Complete|Contractor to complete Sh12.5bn dualing of Eastern Bypass in January|Kenyan president hails Chinese-built roads for boosting development|Chinese-built roads ease travels in Kenya|Updates of the KSh 12.5 Billion EASTERN BYPASS EXPANSION - All these in 3 months!?|COMMISSIONING OF THE PROJECT FOR DUALLING OF THE NAIROBI EASTERN BYPASS"/>
        <s v="Liberia : President Sirleaf breaks Ground for New Terminal Building, Runway Construction.|EIBC, BADEA, Saudi Fund to fund renovation/upgrade projects at Liberia's Roberts International Airport|Liberia, China Sign Framework Agreement For RIA Rehabilitation|全国政协副主席万钢一行考察利比里亚罗伯茨国际机场新航站楼|沿海高速公路利比里亚路段获得5000万美元融资|Debt Management Report First Quarter FY 2017/18|利比里亚总统维阿视察中国援建政府办公楼优贷航站楼项目|ministry of finance development planning 2016 annual report|MINISTRY OF FINANCE AND DEVELOPMENT PLANNING Debt Management Unit (DMU) 3 rd Quarter 2016/2017 January 1, 2017 – March 31, 2017|Liberia-China Sign Agreements for RIA Terminal, Runway Projects; President Sirleaf Welcomes H.E. Zhang Yue Declaration of Quality and Speed|Ellen dedicates RIA terminal, runway|中企承建的罗伯茨国际机场升级改建项目正式交接，利比里亚总统称赞——“我们终于可以自信地迎接八方来客了”|Chinese-built projects become landmarks in Liberia cities|Liberia: My Govt Plans to Make RIA Regain Its Cargo, Aviation Hub- Weah|China-constructed international airport upgrading project handed over to Liberia|Roberts International Airport and https://en.imsilkroad.com/p/307378.html|中企承建利比里亚机场升级改建项目主体落成|List of Grant-Loan Projections and DIsbursements from the Chinese Government|The Upgrading and Reconstruction Project of Roberts International Airport in Liberia Financed by China Eximbank Got Final Acceptance|AGs-Report-on-the-Financial-Statement-Audit-of-Consolidated-Fund-Account-for-Fiscal-period-July-1-2017-to-June-30-2018|Government of Liberia Financial Statements of the Consolidated Fund Account Fiscal Year 2019/2020|Financial Statement of the Consolidated Fund Account Quarter Two Fiscal Year 2018/2019|Major Airport Developments|RIA Terminal"/>
        <s v="List of Chinese loans published of Equatorial Guinea Ministry of Finance Website in 2021|deuda externa e interna"/>
        <s v="List of Chinese loans published of Equatorial Guinea Ministry of Finance Website in 2021|deuda externa e interna|ACUERDOS GUINEA ECUATORIAL"/>
        <s v="Liste des prets chinois octroyés à la Tunisie pour le financement des projets |Lois|Re- FW- Lettre de demande de liste de prêts du gouvernement chinois depuis 2000.|Chinese Loans to Africa Database|中国政府与突尼斯政府签署五项协议|Jort N° 031/2004 - Version Française|Jort N° 031/2004 - Version Arabe"/>
        <s v="Liste des prets chinois octroyés à la Tunisie pour le financement des projets|Decree No. 2005-1487|Tunisia, China sign cooperation deals|Jort N° 039/2005 - Version Française|Jort N° 039/2005 - Version Arabe"/>
        <s v="Liste des prets chinois octroyés à la Tunisie pour le financement des projets|Re- FW- Lettre de demande de liste de prêts du gouvernement chinois depuis 2000.|Chinese Loans to Africa Database"/>
        <s v="Liu Xianfa, Ambassador to Kenya, attended the signing ceremony of the Kenya Highway Upgrade Project Loan Agreement 驻肯尼亚大使刘显法出席肯尼亚公路升级项目贷款协议签约仪式|Kibwezi-Kitui Road is a game changer|Mofcom source|IJGlobal - Kibwezi-Mutomo-Kitui Highway (472KM) Phase 1 - Kenya|REPORT OF THE AUDITOR GENERAL FOR THE NATIONAL GOVERNMENT 2017 2018|e-ProMIS Kenya 056059 Full|Kenya signs agreement with China Exim Bank|e-ProMIS Kenya 057235 Full|Construction of Kenya’s Kibwezi-Mutomo-Kitui road 53% complete|驻肯尼亚大使刘显法出席肯尼亚公路升级项目开工仪式|Govt signs Sh23bn Chinese loan to build Kibwezi-Kitui road|公司正式签订肯尼亚输变电线路项目|Kenya signs $230 million Chinese loan to build Kibwezi-Kitui road|驻肯尼亚大使刘显法出席肯尼亚公路升级项目开工仪式|CONSULTANCY SERVICES FOR CONSTRUCTION SUPERVISION OF UPGRADING OF KIBWEZI – MUTOMO – KITUI – KABATI – MIGWANI ROAD (A9/B64) |Inside President Uhuru Kenyatta's Sh38 billion bag of road goodies|UPGRADING OF KIBWEZI – MUTOMO – KITUI (A9/B64) ROAD TO INTERNATIONAL TRUNK ROAD STANDARD ON COURSE |中国电建承建的肯尼亚“南北要道”升级项目开工|Sh. 18.4 Billion Kibwezi-Kitui Road Construction Ahead Of Completion Schedule|Kenya Signs Agreement With China Exim Bank|Kibwezi-Mutomo-Kitui Highway (472KM) Phase 1|Construction of Kenya’s Kibwezi-Mutomo-Kitui road 53% complete|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
        <s v="Loi  N° 13/AN/18/8ème L portant ratification de la convention de prêt conclue entre la République de Djibouti et la Banque EXIM de Chine pour le projet transfrontalier d'adduction d'eau (phase II).|The Bab el-Mandeb Strait: Regional and great power rivalries on the shores of the Red Se|Ethiopia: Power Shortage Hinders Djibouti Water Supply|Conseil de Ministres Mardi 27/03/2018|Press the 5th Tuesday's session 03.27.2018|Law No. 13 / AN / 18 / 8th L ratifying the loan agreement concluded between the Republic of Djibouti and the EXIM Bank of China for the cross-border water supply project (phase II).|Power shortage hinders Djibouti water supply|The Water of Happiness Comes to Djibouti|Projet AEP Ethiopie-Djibouti|rapport-annuel-dfe-2018|SAIS-CARI Loans China|RAPPORT ANNUEL 2017|RAPPORT D’ACTIVITE DU MINSTERE DE L’AGRICULTURE, DE L’EAU, DE LA PECHE, DE L’ELEVAGE ET DES RESSOURCES HALIEUTIQUES|埃塞至吉布提跨境供水项目通水仪式圆满结束|【今日头条】吉布提引来幸福之水|中非·案例方案典范丨三方合作跨境供水让荒漠变绿洲|埃塞俄比亚-吉布提跨境供水案例：三方合作，荒漠变绿洲|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
        <s v="Lusaka Stadiums Works Kick Off June 28|Ambassador Zhou Yuxiao Toured the Project of Lusaka Stadium, Zambia|China keen to train stadium managers|Hui Liangyu Meets Zambian President and Attends Lusaka Stadium Opening Ceremony|Zambia lauds China for construction of ultra-modern stadium in Lusaka|Construction work on new Zambia stadium starts|Zambia complete construction of Heroes National Stadium|Chinese Debt, Aid and Trade: Opportunity or Threat for Zambia?|The Chinese loan conundrum: Who is benefitting from Zambia’s phantom growth in construction?|THE STATUS OF ZAMBIA’S DOMESTIC AND EXTERNAL DEBT  |Chinese Amb. Toured the Project of Lusaka Stadium|Chinese-supported infrastructure projects change Zambia's landscape|李源潮察看上海建工集团承建的赞比亚体育场|Government Concessional Loan Preferential Buyer's Credit Brochure|National Heroes Stadium|驻赞比亚大使周欲晓视察卢萨卡体育场和奥青中心游泳馆项目|REPORT OF THE COMMITTEE ON GOVERNMENT ASSURANCES FOR THE THIRD SESSION OF THE ELEVENTH NATIONAL ASSEMBLY APPOINTED ON WEDNESDAY, 25 TH SEPTEMBER, 2013|Zambia's Hidden Debt Crisis: The Real Debt is USD$30 Billion Which is 157% of GDP|赞比亚副总统赞赏卢萨卡体育场质量|援赞恩多拉体育场举行启用仪式|Zambia complete construction of Heroes National Stadium|赞比亚总统班达和回良玉副总理共同出席卢萨卡体育场奠基仪式|驻赞比亚大使夫人吴继红邀请使节夫人和妇女界代表参观卢萨卡体育场在建项目|Mulongoti fumes over illegal housing structures near stadium|回良玉副总理出席卢萨卡体育场奠基仪式|http://global.factiva.com/aa/?ref=AFNWS00020110609e76900172&amp;pp=1&amp;fcpil=en&amp;napc=S&amp;sa_from=|REPUBLIC OF ZAMBIA REPORT OF THE COMMITTEE ON GOVERNMENT ASSURANCES FOR THE FOURTH SESSION OF THE ELEVENTH NATIONAL ASSEMBLY APPOINTED ON WEDNESDAY, 24TH SEPTEMBER, 2014|Ministerial Statement - Youth and Sport 17th July, 2013-2|Chinese Loans to Africa Database"/>
        <s v="Malawi to secure $23 mln loan from China for fiber optic backbone project|Malawi, China sign K16.5 billion internet pact|China, Malawi sign 23 mln USD agreement to boost Internet connection|China, Malawi sign 23 mln USD agreement to boost Internet connection|中马签署165亿克瓦查光纤骨干网项目|Chinese ECA Project Database - EXIM.gov|China approves K855bn Malawi projects|Approved 2017-18 Financial Statement|China, Malawi sign US$23 mln agreement to boost internet connection|信息部长称国家光纤骨干网项目是经济推动器|Remarks by H.E. Amb. Shi-Ting Wang at the Signing Ceremony of the Framework Agreement on the Provision of Concessional Loan by China to Malawi on the Project of Malawi National Fiber Backbone|Aide-Mémoire Digital Malawi Program Phase I : Digital Foundations Project Implementation Support Mission|Phase I of National Fibre Backbone Project|DRAFT 2018/19 FINANCIAL STATEMENT|Approved 2017-18 Financial Statement|Malawi, China Sign K16.5 billion Internet Pact|China, Malawi sign 23 mln USD agreement to boost Internet connection|Chinese-funded National Fibre Backbone Project Hailed for Transforming Malawi|Malawi: Huawei Hails Government On National Fibre Backbone Project|Malawi completes US$23m national fibre rollout project|Parliament Approves K50.3 Billion Masaf IV Loan|National Fiber Backbone|Malawi/China Celebrates 10 years of Diplomatic Relations|Multilateral and bilateral debt lines|CHINA DEBT SERVICE DATA|China EXIM - Debt Service Graphs|EXIM- Monthly debt service |Debt Sustainability Analysis (DSA)|Malawai Joint Work Bank-IMF Debt Sustainability Analysis"/>
        <s v="Malawi, China sign pact for two major projects|Malawi's Aid Management Platform|Malawi Aid Management Platform|International Conference Center and Business Hotel Project|International Conference Center and Business Hotel Project|马拉维国际会议中心及附属酒店项目优惠贷款协议签署| 2009 China Eximbank Loan to Government of Malawi|http://www.cablegatesearch.net/cable.php?id=09LILONGWE77|http://www.malawitoday.com/news/125678-china-hands-over-5-star-hotel-malawi-govt|http://www.nyasatimes.com/malawi/2012/04/03/china-ready-to-handover-90m-conference-to-malawi/|http://search.proquest.com.gate2.library.lse.ac.uk/docview/192450917/13EA3B292164A1B9A48/3?accountid=9630|马拉维国际会议中心项目举行封顶仪式|胡玉杰参赞与马工程部长到国际会议中心及酒店项目现场办公|胡玉杰参赞陪同马总统穆塔里卡视察我优贷项目|我援马拉维国际会议中心正式移交马方使用|Malawi International Conference Centre and Business Hotel Project Government Concessional Loan Agreement|Multilateral and bilateral debt lines|CHINA DEBT SERVICE DATA|China EXIM - Debt Service Graphs|EXIM- Monthly debt service |Malawai Joint Work Bank-IMF Debt Sustainability Analysis|ECONOMIC AND FISCAL POLICY STATEMENT 2021"/>
        <s v="Malawian president holds talks with visiting Chinese foreign minister|China to Implement Feasibility Study On Community Technic|Malawi gets Chinese ‘buffet’, K6.5bn to buy maize: China Foreign Minister meets President Mutharika|马社区技术学院和姆祖祖青年体育中心项目可行性研究换文签字仪式在利隆圭举行|中国向马援助一青年中心|Malawi launches construction of five China-aided community colleges|The Construction of 5 China-aided Community Technical Colleges Officially Launched|CONSTRUCTION OF FIVE CHINA-AIDED COMMUNITY COLLEGES LAUNCHED IN MALAWI| 中铁十四局集团马拉维社区职业技术学院项目正式开工建设|Twists, turns in Mzuzu Youth Centre project|刘国玉参赞出席我援马拉维五所社区技术学院项目专业考察工作对接会|驻马拉维使馆临时代办王秀胜赴马南部地区开展安全生产巡视检查|Construction of Mzuzu Youth Centre in limbo |Chinese Loans to Africa Database|The Malawi Community and Technical College project was successfully completed"/>
        <s v="Mamba Cement to build new plant in Limpopo|Concrete steps for tackling overcapacity|Mid-Year Review|冀东集团南非曼巴水泥项目受到市场青睐|曼巴水泥项目产生样板效应|习大大见证的合作项目：冀东发展在南非建设水泥厂，利润是国内6倍|中行与南非莱利银行牵头银团贷款曼巴水泥公司|Determinants of the Cost of Credit for Project Finance Debt in Africa|About Mamba Cement Company|Infrastructural investment boosted through headwinds in SA|Africa's cement industry is expanding fast|League Tables"/>
        <s v="Mansa-Luwingu roadworks begin|Zambia, China Ink 6 Deals|Chinese firm bags Zambia road contract|Zambia: RDA Awards China Henan K1.1 Trillion Road Deal|Roads|LINK ZAMBIA|REPORT OF THE COMMITTEE ON COMMUNICATIONS, TRANSPORT, WORKS AND SUPPLY FOR THE  SECOND SESSION OF THE ELEVENTH NATIONAL ASSEMBLY APPOINTED ON 26TH SEPTEMBER 2012|China Investment Coming|Zambia awards major road contract to Chinese firm|2013 Annual Economic Report|REPORT OF THE COMMITTEE ON COMMUNICATIONS, TRANSPORT, WORKS AND SUPPLY FOR THE SECOND SESSION OF THE ELEVENTH NATIONAL ASSEMBLY APPOINTED ON 26TH SEPTEMBER 2012|Upgrading of Mansa-Luwingu Road in Zambia|中国公司承建赞比亚道路完工交付使用|Ambassador Yang Youming Attends the Commissioning Ceremony of the Mansa-Luwingu Road|赞比亚205公里道路升级项目部召开“八一”建军节座谈会|集团公司工作组在赞比亚要求做好巡视组反馈意见整改落实工作|赞比亚205公里道路升级项目部举行升旗仪式和党员重温宣誓词活动|杨优明大使赴赞比亚卢阿普拉省考察河南国际承建公路项目|US EXIM Bank Information Sheet|Annual Report 2017|China Development Bank Annual Report 2014|Cabinet Approves Contracting of new Loans from Africa and China Development Banks"/>
        <s v="Mapping Chinese Development Assistance in Africa|SADC and Angola  The Case of Infrastructure Development |China Machinery Engineering Corporation Experienced EPC contractor with overseas focus |Govt Approves Supply Contract With Angola-Telecom|Uncovering African Agency: Angola’s Management of China’s Credit Lines|海外工程|上海工程公司中标安哥拉项目工程|China Machinery Engineering Corporation Global Offering|安哥拉通讯项目|LINHA DE CRÉDITO COM O EXIMBANK DA CHINA RELATÓRIO DAS ACTIVIDADES DESENVOLVIDAS I TRIMESTRE DE 2008|CMEC – The Chinese Company that Moved Africa|Chinese Loans to Africa Database|China Machinery Engineering Corporation Global Offering|LINHA DE CRÉDITO COM O EXIMBANK DA CHINA RELATÓRIO DAS ACTIVIDADES DESENVOLVIDAS II TRIMESTRE DE 2008|Angola Public Expenditure Review (In Two Volumes) Volume II: Sectoral Review"/>
        <s v="MARCH 2015 VALUE FOR MONEY AUDIT REPORT|A Transactional Risk Profile of Huawei|驻乌干达大使郑竹强考察调研乌干达骨干网项目|中国进出口银行代表团来乌考察优惠贷款项目|综述：中国通信技术助力乌干达经济发展 |ANNUAL REPORT OF THE AUDITOR GENERAL FOR THE YEAR ENDED 30TH JUNE 2009|REPORT ON THE ALLEGED IRREGULAR PROCUREMENT OF TETRA COMMUNICATION WALKIE TALKIES SYSTEM FOR CHOGM |REPORT ON PUBLIC DEBT, GUARANTEES,OTHER FINANCIAL LIABILITIES AND GRANTSFOR FINANCIAL YEAR 2017/18|MARCH 2015 VALUE FOR MONEY AUDIT REPORT|Map Showing Proposed Phasing of the NBI-EGI Project|Uganda stops construction of national fibre backbone over project cost|National Back bone Infrastructure (NBI)/Connectivity Phase 3|Aid Management Platform - National Transmission Backbone Project|BMAU Briefing Paper (7/19) - The National Backbone Infrastructure: Is the country reaping investment dividends? |Fresh storm brews over national fibre optic cable project|National Backbone Infrastructure Project|China plays critical role in advancing Uganda's ICT development|National Backbone Infrastructure (NBI) and E-Government Infrastructure (EGI)-Backgrounder September 16, 2011|驻乌干达大使郑竹强考察调研乌干达骨干网项目|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MARCH 2015 VALUE FOR MONEY AUDIT REPORT|e-government loan agreement |national transmission project|MINISTRY OF FINANCE, PLANNING AND ECONOMIC DEVELOPMENT"/>
        <s v="MARCH 2015 VALUE FOR MONEY AUDIT REPORT|REPORT ON PUBLIC DEBT, GUARANTEES,OTHER FINANCIAL LIABILITIES AND GRANTSFOR FINANCIAL YEAR 2017/18|中国进出口银行代表团来乌考察优惠贷款项目|http://africanreview.com/construction-a-mining/roads/ugandan-government-increases-road-network-funding|China Exim Bank to fund more projects in Uganda|A Critical Analysis of China’s Infrastructure Assistance To Uganda|President Museveni, ambassador Zhao hold bilateral meeting|http://global.factiva.com/aa/?ref=CERPDB0020120621e86k0000f&amp;pp=1&amp;fcpil=en&amp;napc=S&amp;sa_from= |http://global.factiva.com/aa/?ref=XNEWS00020120619e86j009ex&amp;pp=1&amp;fcpil=en&amp;napc=S&amp;sa_from= |http://global.factiva.com/aa/?ref=WDAN000020101103e6b200008&amp;pp=1&amp;fcpil=en&amp;napc=S&amp;sa_from= |乌干达总统启用中国产市政工程设备|中乌签署市政工程设备采购项目二期优惠贷款政府间框架协议|Aid Management Platform - Road Equipment District Units - MOLG|乌干达总统启用中国产市政工程设备|驻乌干达大使赵亚力出席乌市政工程设备项目启动仪式|REPORT ON PUBLIC DEBT (DOMESTIC AND EXTERNAL LOANS), GUARANTEES AND OTHER FINANCIAL LIABILITIES AND GRANTS FOR FINANCIAL YEAR 2015/16|e-government loan agreement |national transmission project|REPORT ON THE ALLEGED IRREGULAR PROCUREMENT OF TETRA COMMUNICATION WALKIE TALKIES SYSTEM FOR CHOGM |MINISTRY OF FINANCE, PLANNING AND ECONOMIC DEVELOPMENT|Loan agreement|ROAD EQUIPMENT DISTRICT UNITS- MOLG|Qingqi Company exported 42 fire trucks to Uganda"/>
        <s v="MARCH 2015 VALUE FOR MONEY AUDIT REPORT|REPORT ON PUBLIC DEBT, GUARANTEES,OTHER FINANCIAL LIABILITIES AND GRANTSFOR FINANCIAL YEAR 2017/18|综述：中国通信技术助力乌干达经济发展 |Uganda stops construction of national fibre backbone over project cost|中国进出口银行代表团来乌考察优惠贷款项目|驻乌干达大使郑竹强考察调研乌干达骨干网项目|National Backbone Infrastructure Project|China plays critical role in advancing Uganda's ICT development|Fresh storm brews over national fibre optic cable project|REPORT ON THE ALLEGED IRREGULAR PROCUREMENT OF TETRA COMMUNICATION WALKIE TALKIES SYSTEM FOR CHOGM |A Transactional Risk Profile of Huawei|MARCH 2015 VALUE FOR MONEY AUDIT REPORT|BMAU Briefing Paper (7/19) - The National Backbone Infrastructure: Is the country reaping investment dividends? |Map Showing Proposed Phasing of the NBI-EGI Project|National Back bone Infrastructure (NBI)/Connectivity Phase 3|Aid Management Platform - National Transmission Backbone Project|National Backbone Infrastructure (NBI) and E-Government Infrastructure (EGI) - Backgrounder September 16, 2011|Uganda: Phase 2 Fibre Optic roll-out finalized|Uganda: Internet Cable Launched|Government agencies set to get single link today |National Data Transmission Backbone Infrastructure and eGovernment Infrastructure (NBI/EGI). Connectivity; Phase 3 Implementation|BMAU Briefing Paper [14/15]: 'Implementation in crisis': How can the National Transmission Backbone Infrastructure be realized?|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MARCH 2015 VALUE FOR MONEY AUDIT REPORT|framework agreement|national transmission project|MINISTRY OF FINANCE, PLANNING AND ECONOMIC DEVELOPMENT|KAMP ALA-ENTEBBE EXPRESS HIGHW A Y|Parliament met at 2.46 p.m. in Parliament House, Kampala|https://img1.wsimg.com/blobby/go/87d8897e-0526-4b64-8769-54eb32823548/Chinas-Overseas-Lending-for-Transport-Projects.pdf"/>
        <s v="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
        <s v="Mid-Year Economic Review|Cabinet Approves Contracting of new Loans from Africa and China Development Banks|中国公司承建赞比亚道路完工交付使用|China Development Bank Annual Report 2014|杨优明大使赴赞比亚卢阿普拉省考察河南国际承建公路项目|赞比亚205公里道路升级项目部举行升旗仪式和党员重温宣誓词活动|集团公司工作组在赞比亚要求做好巡视组反馈意见整改落实工作|赞比亚205公里道路升级项目部召开“八一”建军节座谈会|Upgrading of Mansa-Luwingu Road in Zambia|Annual Report 2017|Ambassador Yang Youming Attends the Commissioning Ceremony of the Mansa-Luwingu Road|PRESS STATEMENT BY THE CHIEF GOVERNMENT SPOKESPERSON ON THE DECISIONS MADE BY CABINET AT THE 2ND (SPECIAL) CABINET MEETING HELD AT MULUNGUSHI INTERNATIONAL CONFERENCE CENTRE ON MONDAY, 15TH FEBRUARY, 2016|ANNUAL ECONOMIC REPORT 2016"/>
        <s v="Minister of Finance pledges payment of structuring works in Cabinda|Reprinted: The Belt and Road China Version of Globalization: China's Major Airport Project in Africa|Chinese loans to help pay for public investment programme|Cabinda airport project in Angola starts construction|China Railway Construction Corp starts work on Cabinda airport expansion|CREATING MARKETS IN ANGOLA"/>
        <s v="MINISTERE DE L’ECONOMIE, DES FINANCES ET DU PLAN ----------- RAPPORT ANNUEL D’ACTIVITES EDITION 2018|驻塞内加尔大使张迅出席中塞经济技术合作协定和“智慧塞内加尔”项目优惠贷款框架协议签字仪式|Smart Senegal : après le Cap Vert, Dakar s’inspire de la Chine|Avec Smart Sénégal, on va accélérer les procédures de l’Administration|华为完成中国优惠贷款合作项目——“智慧塞内加尔”助力塞政府举行首次远程内阁会议 |L'ambassadeur de Chine loue la qualité de l'enseignement supérieur sénégalais|Smart Sénégal| Partenariat: L’ambassadeur de la Chine satisfait du projet Smart Sénégal|General Budget|La Chine a octroyé 87.000.000.000 de francs CFA pour financer le projet|中塞两国政府签署多项合作协定|萨勒总统与驻塞内加尔大使共同出席塞国家数据中心启用仪式|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萨勒总统与肖晗大使共同出席塞内加尔国家数据中心启用仪式"/>
        <s v="Ministry of Health on the spot over acquisition of CT scanners|中国医疗企业通过海外合作项目 为当地民众带去健康福祉|President launches state of art CT scan and medical school in Kisii County. Kisii, KENYA|e-ProMIS Kenya 057060 Full|国产医疗设备悄然“走”进肯尼亚|China deal to boost scan kits in 37 county hospitals|Medics leave for China for training in radiology|Health ministry hit by shs7 billion scandal, Mps describe the deal as a major rip-off|China, Kenya collaborate to boost healthcare|As medical imaging becomes common, experts urge caution|Sh7bn scandal hits Health ministry|REPORT OF THE AUDITOR GENERAL FOR THE NATIONAL GOVERNMENT 2017 2018|BUSINESSSecret Sh7bn Chinese CT scanners deal queried|External-Public-Debt-Register-as-at-End-June-2020.pdf|Kenya: Sh7 Billion Scandal Hits Health Ministry|http://www.neusoftmedical.com/m/2019/ppxw_0430/332.html|央视《新闻联播》这样为东软医疗点赞！ - 媒体报道 - 东软医疗|热解读丨聚焦后疫情时代，习近平为这条“路”赋予新内涵|东软医疗描绘的”一带一路“工笔画卷|New training center set up in Kenya |Neusoft Medical Systems leverages AI remote diagnosis platform with Kenya hospitals to beat the COVID-19|The National Treasury Public Debt Management Office Summary Statement 2021/2022"/>
        <s v="More Chinese Funds for Projects in Mozambique"/>
        <s v="Mozambique president inaugurates Chinese-built palace|Mozambique president inaugurates Chinese-built palace|Moz president unveils Chinese built palace|Mozambique and China: from politics to business? | China forgives $ 36 million of Mozambique's debt exceeding $ 2 trillion|中国公司为莫桑比克建新总统府|莫桑比克总统府办公楼|莫桑比克总统视察总统府办公楼项目|莫桑比克建筑界的中国力量 访华安国际建设贸易有限公司副总经理王亮|Nova sede da Presidência de Moçambique custou 72 milhões de dólares|Conselho de Ministros - Suplemento Nº 1 de 10.10.13, pag. 786 (1 - 2) , BR Nº 81, Boletim da República - I Serie - Pág|Boletim Informativo - 20ª edição|Chinese Ambassador to Mozambique Su Jian: China-Mozambique friendly and pragmatic cooperation will surely make more progress|Legislação10"/>
        <s v="Mozambique, China sign 25 mln USD agreements|Mozambique: Loan and Grant Agreement With China|Mozambique, China sign $25m agreements|China provides Mozambique with funding of US$23.6 million"/>
        <s v="Mozambique: Project Finance 2019|Project for the Study on Development on the Sena Corridor|Way: Moatize Coal Mine (192528821) Moçambique: Between Moatize and Kambulatsitsi: roads, railroads, waterways, mine area and res areas|UNITED STATES SECURITIES AND EXCHANGE COMMISSION Form 20-F|Way: Nacala Coal Terminal (325196105)|Nacala railway|Keeping on track: Nacala Corridor|Brazil's Vale says Nacala logistics corridor gets $2.7 bln funding|中铁二十局莫桑比克公司实现“华丽转身”|莫桑比克Nakala铁路项目施工经理Tomar现场办公|中交集团签订莫桑比克纳卡拉煤码头项目主合同|JBIC Provides Project Finance for Construction of Nacala Railway and Port Infrastructure in the Republic of Mozambique and the Republic of Malawi|Opening ceremony held for the Mozambique Nacala Corridor rail and port infrastructure project|Project Financing for the Nacala Corridor Railway and Port Project in the Republic of Mozambique|League Tables|中国铁建二十局签订莫桑比克纳卡拉走廊铁路项目|Form 20-F VALE S.A. Federative Republic of Brazil|Mitsui Entered Into Heads of Agreement for Moatize Coal Mine, Nacala Corridor Rail &amp; Port Infrastructure Projects|PFI League Tables 2017"/>
        <s v="Mozambique’s Coral South operators sign USD 8bn LNG project financing; all lenders revealed|Standard Bank and ICBC financing Eni’s Coral South FLNG|Infrastructure Financing Trends in Africa – 2017|意大利埃尼集团已获得莫桑比克天然气项目融资担保|CNPC and Mozambique National Oil Company signed a cooperation agreement|Italy's Eni Group sells its Mozambican oil block stake to a Chinese company|Eni starts the installation of the hull of Coral Sul FLNG|ENVIRONMENTAL AND SOCIAL SUPPLEMENTARY LENDER INFORMATION PACKAGE|Coral South remains Mozambique mega-deal|Allen &amp; Overy advises lenders on world’s-first FLNG mega project in Africa|Eni and the Area 4 partners launch the hull of Coral Sul FLNG|工商银行倾力支持中非金融合作|GTR Best Deals 2018|Chinese banks in multi-billion-dollar syndicated loan to Mozambique LNG project|Mozambique’s Coral South operators sign USD 8bn LNG project financing; all lenders revealed|三家中国银行向莫桑比克天然气项目提供贷款|焦点：中国巨额投资非洲浮式天然气项目等待丰收|REPORT OF FOREIGN ISSUER Eni S.p.A.|中国公司参与的莫桑比克天然气项目启动|Eni SpA Ordinary Shareholder's Meeting|ChinaLoansToAfrica©SAIS-CARI.csv|League Tables|Coral South FLNG Project|莫政府从埃尼公司天然气项目股份转让中获得3.5亿美元收益|Coral South FLNG|莫桑比克鲁伍马盆地4号区块液化天然气项目将于今年第一季度开工|Perfect 10 Winners 2017: The big, the bold and the brainy|Mozambique: Gas Supplier to the World?|Eni achieves financial close for Coral South FLNG|Banking: 10 years on, ICBC Standard deal starts to show its worth|Coral South: the gas field off the coast of Mozambique|Mozambique’s first LNG cargo departs from Coral Sul FLNG, offshore the Rovuma basin"/>
        <s v="Mugher Cement Expansion Project (T atek Produce Line)|Development Assistance from the South: Comparative Analysis of Chinese and Indian to Ethiopia|Eastern Promises: New Data On Chinese Loans in Africa, 2000 to 2014|Bartering Globalization: China’s Commoditybacked Finance in Africa and Latin America|China’s Big Power Ambition under Xi Jinping: Narratives and Driving Forces|Speech at the Inaugural Ceremony of BBDA Power Transmission Line and Substation Project by H.E. Ambassador Gu Xiaojie|埃塞工程承包市场概览|Mugher Cement Enterprise, Sinoma International sign accord|Ethiopia's Leading Cement Factories Boosting Production to Meet Demand|Chinese bank loans $91m to an Ethiopian cement factory|Ethiopia - Giant cement factories increase production|Ethiopia’s cement shortage gets $130mn injection|4 Cementing Development? Uneven Development in an Import-Substitution Industry|China Loans to Africa"/>
        <s v="Namibia received N$2.8 billion from China|Namibia, China to Ink Belt and Road Deal|Govt wants N$10 billion from China|Namibia: Govt to Build 400 Houses With Chinese Loan|ChinaLoansToAfrica©SAIS-CARI.csv|Govt to build 400 houses with Chinese loan|Namibia, China to ink belt and road deal|China's help boosts schools in Namibia|Namibia and China: Profile and appraisal of a relationship|Annual Report 2019/2020|2018/2019 Annual Report|President Hage G. Geingob holds successful bilateral talks with President Xi Jinping during State Visit to the People’s Republic of China|ESTIMATES OF REVENUE, INCOME AND EXPENDITURE (2018/19 – 2020/21)|纳米比亚举办国际投资大会吸引千名投资者，力推公私合作模式|Inside China-Namibia deals|DRS Official Commitments from China through 2020"/>
        <s v="National Telecom Network Phase II|Remarks by H.E. Chinese Ambassador Mr. Hu Dingxian at Signing Ceremony of the Framework Agreement on Provision of Concessional Loan by the Government of the People's Republic of China to the Government of the Kingdom of Lesotho|Lesotho Structural Policy TA|Speech on the recent development of economic cooperation between China and Lesotho |驻莱索托大使胡定贤在中国援莱广电网扩建项目交接仪式上的讲话|援莱索托广播电视扩建（广电设备）项目签署对外实施合同|Kingdom of Lesotho : Fourth Review Under the Three-Year Arrangement Under the Extended Credit Facility, Request for Waiver of Nonobservance of Performance Criterion, and Request for Modification of Performance Criteria|莱索托通信科技部向安徽电信工程有限责任公司致感谢函|ChinaLoansToAfrica©SAIS-CARI.csv|Report on the consolidated financial statements of the government of Lesotho for the three years 2013/14; 2014/15 and 2015/16 and Other Incidental Findings|Govt Urged To Act On Econet|MINISTRY OF FINANCE PRIVATE SECTOR DEVELOPMENT DEP AR TMENT ST A TE OWNED ENTERPRISES ANNUAL REPOR T FOR THE YEAR ENDED MARCH 2018|Kingdom of Lesotho Lesotho Structural Policy TA Lesotho State-owned Enterprises: A Country Policy Note|May 2018 PSID Flat Export.xlsx"/>
        <s v="NBE, CDB sign $700m agreement to fund infrastructure projects in Egypt|China/Middle East and Africa economy: Chinese president treads softly in Mi|习近平访问埃及的三大突出成果|外媒：埃及国家银行称收到中国国开行7亿美元贷款；贷款偿还期限为8年，宽限期3年|China to loan Egypt billions in financial agreements|National Bank of Egypt gets a $700M loan from China|NBE, CDB sign $700m agreement to fund infrastructure projects in Egypt|National Bank of Egypt receives $700 mln loan from China Development Bank|Egypt's NBE receives $700 mln loan from China Development Bank|CDB widens global lending|China Development Bank's International Financial Cooperation Achieves More Fruits-Achieves US $ 1.425 Billion of Loans to Egyptian Financial Institutions|ChinaLoansToAfrica©SAIS-CARI.csv|埃及央行获得国开行10亿美元贷款 补充流动性 增强外汇储备|Multi-million dollar loan from China due to arrive in National Bank - Egypt Independent|China's Overseas Development Finance|国开行实现对埃金融机构14.25亿美元贷款发放 - 中国开发性金融促进会"/>
        <s v="Negotiating the technological capacity in Chinese engagements: Is the Tanzanian government in the driving seat?|Chinese Vice President hands over new equipment to Tanzania-Zambia Railway Authority|中国援助的坦赞铁路机车和客车隆重交接|Leveraging Chinese FDI For Diversified Growth In Zambia|TAZARA Railway|REPORT OF THE COMMITTEE ON GOVERNMENT ASSURANCES FOR THE FIRST SESSION OF THE TENTH NATIONAL ASSEMBLY APPOINTED ON 8TH NOVEMBER, 2006 |TAZARA ORDER 18 NEW COACHES FOR $9.52M|Chinese Vice President hands over new equipment to Tanzania-Zambia Railway Authority|Tazara's new CEO pledges to revive Chinese-built railway line|BRACING FOR INCREASED HAULAGE WITH BOOST IN THE FLEET OF LOCOMOTIVES, COACHES|Bridges of prosperity|Vice President hands over new equipment to Tanzania-Zambia Railway Authority|Management of the International Development Aid System and the Creation of Political Space for China: The Case of Tanzania |Chinese Loans to Africa Database|hinese Vice President hands over new equipment to Tanzania-Zambia Railway Authority|TAZARA GETS NEW LOCOMOTIVES|TAZARA takes delivery of locos and coaches"/>
        <s v="New development cycle through long-term investment|PRÉSIDENCE DE LA RÉPUBLIQUE : COMMUNIQUÉ DE PRESSE|La Chine va s’attaquer aux failles du palais de Sénat|Inauguration du palais du Sénat gabonais construit par la Chine_x0001_|中国援建项目在加蓬|中国援助加蓬参议院大厦竣工典礼隆重举行|邦戈总统为我援加蓬参议院大厦竣工剪彩|中国援建项目在加蓬（图）|加蓬总统出席武汉建筑设计院设计的加蓬参议院大厦竣工仪式|中国援助加蓬参议院大厦竣工典礼隆重举行|Libreville|MINSTERE DES AFFAIRES ETRANGERES, DE LA FRANCOPHONIE, DE L'INTEGRATION REGIONALE ET DES GABONAIS DE L'ETRANGER|Zone Asie|Commercial Counselor Interview"/>
        <s v="News &amp; Events|Sino-Mauritania Relations|Agence de financement Rapport|RAPPORT ANNUEL 2011|毛里塔尼亚运输部长约见中国驻毛塔临时代办|中海外将在毛南方贫困三角区修建公路|Construction of Nema-Bangou-Bassikounou-Fassala Road Project|MCC17’s Hope Delta Highway Project in Mauritania Is Completed and Accepted|Council of Ministers of Mauritania of Thursday 02 June 2011 (the press release)|Mauritanie: L'Assemblée nationale adopte des projets de loi présentés par le gouvernement|Assemblée nationale:Adoption de projets de lois_x0001_|L'Assemblée nationale adopte des projets de loi présentés par le gouvernement|中海外承建毛里塔尼亚希望三角洲公路项目正式竣工|Data Entry Form|ChinaLoansToAfrica©SAIS-CARI.csv|Annual Report 2015|毛里塔尼亚议会批准我援建的希望三角洲公路项目|MRT/000039 - Travaux de construction de Lot1: El Ghayra-Barkeol et Lot 2: Chogar-Male-Sawata de la route d'Aftout Echergui|China loans Mauritania US$27 mln|République Islamique de Mauritanie Honneur"/>
        <s v="News &amp; Events|Sino-Mauritania Relations|Vice Commerce Minister Fu Ziying heads a delegation on visit to Mauritania|驻毛里塔尼亚大使武东出席中国援毛基法医疗中心移交仪式|中国援毛基法医疗中心移交仪式在基法市举行|援毛里塔尼亚基法卫生中心项目正式移交毛方|援毛里塔尼亚基法卫生中心项目|公司援毛里塔利亚基法卫生中心项目顺利通过竣工验收|援毛里塔尼亚基法卫生中心项目举行奠基仪式|援毛塔基法卫生中心项目举行开工仪式|Data Entry Form|ChinaLoansToAfrica©SAIS-CARI.csv|MRT:000363|MRT:000504|援毛里塔尼亚基法卫生中心项目签署交接证书|China loans Mauritania US$27 mln"/>
        <s v="Niger : réalisation prochaine d'importants projets financés par la Chine|SORAZ - Zinder Oil Refinery|Objectife Afrique|尼日尔油田二期及外输管道项目开工|CEDEAO : vers une politique régionale d'approvisionnement en produits pétroliers en Afrique de l'Ouest|2017 Rapport Annuel|Niger : le chinois CNPC obtient un second permis d’exploitation dans le champ d’Agadem|Niger : préfinancement chinois de 4 milliards de dollars pour la deuxième phase de développement du pétrole d’Agadem|Fin du Forum Chine-Afrique sur la coopération (FOCAC-2018) : Le ministre du Pétrole tire un bilan satisfaisant|尼日尔油田二期及外输管道项目开工奠基仪式|Niger : démarrage effectif des travaux de construction d'un troisième pont à Niamey, don de la Chine|FCSA : le Niger obtient un préfinancement chinois de 4 milliards de dollars pour le projet pétrolier Agadem II|Niger Benin Oil Pipeline|Niger's oil export hopes advance as Benin pipeline works start| 中国石油集团工程股份有限公司 关于子公司中标项目签订 PCC 合同 暨日常关联交易的公告|CNPC and Bazoum to negotiate government stake in Agadem pipeline project|PRESS RELEASE FROM THE COUNCIL OF MINISTERS OF FRIDAY JANUARY 10, 2020|End Of The China-Africa Forum On Cooperation (FOCAC-2018): Oil Minister Draws Satisfactory Results|CNPC: secret financial arrangement afoot for export pipeline?|大港油建公司尼日尔Gololo早投项目7口井投产|中油工程成员企业成功签约尼日尔Agadem油田二期地面工程建设项目PCC合同|中石油管道局尼日尔-贝宁原油外输管道（尼日尔）项目正式开工|2020 Annual Report|New African oil pipeline traces a regional divide on energy policy|Major oil pipeline set to help fuel Niger's growth|China Petroleum Engineering Units Win USD881 Million West Africa Oil Pipeline Project|CPP Design Institute Receives Letter of Appreciation from TPN|IMF data|打造能源合作典范 推动共建“一带一路”|40亿美元！中石油承建尼日尔油田二期及尼贝国际管道举行奠基仪式 |Cambodia: Staff Report for the 2000 Article IV Consultation and First Review Under the Poverty Reduction and Growth Facility|Accord Bilatéral Niger-Bénin|Libya is losing billions in oil wealth from smuggling and subsidies|Niger-Benin Crude Pipeline|Le Président de la République effectue une série des visite dans le Dendi.|Monographie Du Niger|Niger to pump more crude as pipeline works accelerate|DÉCRET N. 2O2O _ 024 DU 15 JANVIER 2O2O portant transmission à I'Assemblée nationa!e du projet de loi portant régime juridique, fiscal et douanier applicable au Projet de Pipeline d'Exportation Niger-Bénin.|DÉCRET N' 2o2i - 1Bo DU 28 AVRTL 2021 portant réquisition de terrains privés dans le cadre des travaux du projet de construction de pipeline d'exportation Niger-Bénin|Export pipeline: CNPC making fast progress with partner CPPE|INTERNATIONAL DEVELOPMENT ASSOCIATION PROGRAM DOCUMENT FOR A PROPOSED DEVELOPMENT POLICY CREDIT IN THE AMOUNT OF EURO 156.9 MILLION (US$175.0 MILLION EQUIVALENT)|REQUEST FOR A THREE-YEAR ARRANGEMENT UNDER THE EXTENDED CREDIT FACILITY—PRESS RELEASE; STAFF REPORT; AND STATEMENT BY THE EXECUTIVE DIRECTOR FOR NIGER|CNPC and Bazoum to negotiate government stake in Agadem pipeline project|Niger-Benin pipeline: CNPC and oil minister meeting ends with plenty still to talk about|BENIN FIFTH REVIEW UNDER THE EXTENDED CREDIT FACILITY ARRANGEMENT, REQUEST FOR EXTENSION, AND REQUEST FOR MODIFICATION OF PERFORMANCE CRITERIA—PRESS RELEASE; AND STAFF REPORT|Niger-Benin Pipeline is 30% complete – Presidency of Niger|CNPC starts construction works on Niger-Benin oil pipeline|Benin launches its side of Niger-Benin oil pipeline project|WAPCO Benin|新的石油项目将使尼日尔原油产量提高十倍，并建造原油出口输油管道|Communique of the Council of Ministers of Wednesday, January 08, 2020|LA SOCIÉTÉ WAPCO-NIGER A RÉALISÉ 600 KM SUR LES 2000 KM DU PIPELINE RELIANT LE NIGER AU BÉNIN|Afrique de l’ouest – Pipeline Bénin-Niger : le projet de la convention adopté à Niamey|Chinese launch Benin phase of multi-billion-dollar pipeline|Le Niger attribue à la chinoise Wapco une Autorisation de transport intérieur pour la réalisation du pipeline Niger-Bénin"/>
        <s v="Niger Uranium Ltd Niger Exploration Drilling Commences|Chinese firms sign 140 mln USD uranium project in Niger|Luanshya铜矿将在12月22日规复局部产能|African Uranium: Near-Term Projects May Boost Production|China's CNIUC in uranium deal with Sinosteel, CITIC|Chinese Buy Uranium Mine - Niger|China extends Niger $95m loan for uranium project|The Politics of Nuclear Energy in China|Validation du Niger Rapport sur la collecte_x0001_initiale_x0001_des_x0001_données_x0001_ et_x0001_la_x0001_consultation_x0001_des_x0001_parties_x0001_prenantes|China and Uranium: Comparative Possibilities for Agency in Statecraft in Niger and Namibia|Niger-Chine : Une coopération économique et commerciale en plein essor|中核集团与尼日尔签署铀矿合作协议|简讯：尼日尔获中国数亿铀矿贷款|China, Russia and the Tussle for Influence in Kazakhstan|CHINA'S ENGAGEMENT IN NIGER|2011 RAPPORT ANNUEL DE LA ZONE FRANC|一分局简介|中国电建承建的尼日尔依姆铀矿主体标开工|尼日尔依姆矿项目|NOTE D’INFORMATION 3e trimestre 2009 N° 19|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对外投资合作国别（地区）指南 尼日尔（2020年版）|NIGER SIXTH AND SEVENTH REVIEWS UNDER THE EXTENDED CREDIT FACILITY ARRANGEMENT, REQUEST FOR WAIVERS OF NONOBSERVANCE OF PERFORMANCE CRITERIA, REQUEST FOR AUGMENTATION OF ACCESS, AND EXTENSION OF THE CURRENT ARRANGEMENT—DEBT SUSTAINABILITY ANALYSIS UPDATE|Chinese Loans to Africa Database|First uranium from Niger mine|China extends Niger $95m loan for uranium project|Beijing’s ‘Going Out’ Strategy and Belt and Road Initiative in the Sahel: The Case of China’s Growing Presence in Niger|Niger-Chine : Une coopération économique et commerciale en plein essor|中国水电成功签约尼日尔依姆铀矿项目|Niger-Chine : Une coopération économique et commerciale en plein essor|CHINA AND THE COUPS: COPING WITH POLITICAL INSTABILITY IN AFRICA|中国水电集团签约尼日尔阿泽里克铀矿冶总承包项目|中国水电成功签约尼日尔依姆铀矿项目|Niger: Staff Report for the 2011 Article IV Consultation|中国水电签约尼日尔阿泽里克铀矿冶总承包项目|中核国际|核国际尼日尔联营公司Somina陷入停产|无需收拾联营公司“烂摊子” 中核国际(02302)上半年预亏大幅减少|First uranium from Niger mine|China mining company causes unrest in Niger|Niger : des centaines d'animaux contaminés|Jugement N° 77 Ecobank-Somina-Exim Bank|2016中期报告|2012中期报告|CNNC: Update on an associate|DISCLOSEABLE TRANSACTION PROVISION OF FINANCIAL ASSISTANCE|UPDATE ON AN ASSOCIATE |REQUEST FOR EXTENSION OF OUTSTANDING LOAN REPAYMENT AND TEMPORARY SUSPENSION OF PRODUCTION BY AN ASSOCIATE |中伦律师事务所|Credit Management|投资保险：防范海外投资风险的利器|中核国际主页|CNNC INTERNATIONAL LIMITED |TEMPORARY SUSPENSION OF PRODUCTION BY AN ASSOCIATE |Request for extension on outstanding loan repayment and temporary suspension of production by an associate|REQUEST FOR EXTENSION OF OUTSTANDING LOAN REPAYMENT BY AN ASSOCIATE "/>
        <s v="NIGERIA URBAN WATER SECTOR REFORM AND AKURE WATER SUPPLY &amp; SANITATION PROJECT|GPN - Nigeria - Nigerian Urban Water Sector Reform and Akure Water Supply and Sanitation Project|Nigeria - Nigeria Urban Water Sector Reform and Akure Water Supply and Sanitation Project"/>
        <s v="Nigeria, Chinese firm sign deal to start 700 MW power project in Niger State|China to Invest N146 Billion in Nigeria's Power Sector|Nigeria: FG Approves U.S.$1.7 Billion Counterpart Fund for Power Sector|Nigeria: Zungeru 700 Megawatts Plant and Nigeria's Power Conundrum|Chinese companies to build hydro-power plants for Nigeria|We shall revolutionize the nation’s power sector – Jonathan|China to invest $927m in Nigeria’s power sector |FG Signs MoU With Chinese Firms …Terminates Manitoba’s Hydro Power Contract |Business Monitor remain cautious over Nigeria’s ambitious capacity expansion plans |Exim Bank of China in record Nigerian loan|Interactive map – Chinese dams in Africa|Power|中国对非洲“两优贷款”十大项目|中国电建尼日利亚宗格鲁水电站签订优惠贷款协议|Update of the ECOWAS revised master plan for the development of power generation and transmission of electrical energy Vol 5|North Core/Dorsale Nord Regional Power Interconnector Project|中尼经贸：挑战中孕育大机遇|Status of Loans Obtained from China Exim As At March 31_2020|Great walls over African rivers: Chinese engagement in African hydropower projects|Out of China: The activities of China's export credit agencies and development banks in Africa|Zungeru 4X175MW Hydropower Plant in Nigeria|尼日利亚总统出席中企承建的尼水电站开工典礼|China's Global Energy Finance|http://nigeria.mofcom.gov.cn/sys/print.shtml?/e/s/201305/20130500144933|中国电建承建尼日利亚宗格鲁水电站主体工程开工|GeoHack - Zungeru Hydro Power Dam|Correspondence: In that remote place-visiting the camp of the Zongailu Hydropower Project in Nigeria|尼日利亚宗盖鲁水电站举行开工典礼|Zungeru Hydro Power Dam|尼政府大力推动电站建设并批准拨付3亿美元用于电站建设|Preferential loan supports hydropower project in Nigeria|Zungeru Hydropower Project|Zungeru hydropower project 68% complete – Ministry|BU_PITCH_ENGLISH_2018|Nigeria's Actual External Debt Service Payments in Fourth Quarter, 2018 in Thousands of USD|ChinaLoansToAfrica©SAIS-CARI.csv|February 2017 Base Prospectus|November 2018 Bond Prospectus|进出口银行的非洲足迹—尼日利亚篇|Zungeru Hydroelectric Power Project in Nigeria latest update|$1.3bn Zungeru Power Project to be commissioned this year, 2022|China-built hydropower station begins electricity generation in Nigeria|中国电建尼日利亚宗格鲁项目水电站碾压混凝土全线浇筑封顶|尼日利亚宗格鲁水电站首台机组转子吊装|中国新闻网：中企承建尼日利亚最大水电站：年内还将实现3台机组发电目标|Abandoned Power Projects: Litigations Stall Zungeru Power Project|PPI: Insecurity delays delivery of Zungeru Hydro Plant – Minister |LOANS OBTAINED FROM CHINA EXIM AS AT DECEMBER 31, 2020 AMOUNTS IN MILLIONS|Nigeria - Projects - Electricity - Hydro|Nigeria Remains China's 3rd Largest Trading Partner in Africa - Envoy|POWERCHINA: Nigeria Zungeru Hydropower wins award for security development|Transportation Ministry Presents 2021 Budget To National Assembly"/>
        <s v="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
        <s v="NOFBI PHASE II EXPANSION PROJECT| China, Kenya sign agreements on financing of aid projects|Infrastructure Financing Trends in Africa - 2015|Africa’s ICT sector and China|China, Kenya sign agreements on financing of aid projects|NOFBI BACKBONE FIBRE OPTICAL TRANSMISSION NETWORK MAP|Final PAC Report 2014-2015|Kenya: Uhuru Oversees Signing of Sh15 Billion Loan From China At State House|e-ProMIS Kenya 055855 Full|UNPACKING OF THE 2019 BUDGET POLICY STATEMENT|Kenya: Tender Row Could Shutdown Internet in Counties|External-Public-Debt-Register-as-at-End-June-2020.pdf|REPORT OF THE AUDITOR-GENERAL FOR THE NATIONAL GOVERNMENT|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The National Treasury Public Debt Management Office Summary Statement 2021/2022"/>
        <s v="NORINCO Intl. Signed Kenya KAMBURU-THIKA Transmission Line Contract -|热烈祝贺公司成功签约肯尼亚7亿元融资项目合同|Environmental and Social Impact Assessments Study Report for the Proposed Kamburu-Embu-Kibirigwi-Thika Transmission Line Project|[2017/056985] - KAMBURU - EMBU - KIBIRIGWI - THIKA 220 KV TRANSMISSION LINE &amp; ASSOCIATED 220/132 KV SUBSTATION WORKS AND 132/66 KV SUBSTATION AT UPLANDS|Kamburu – Embu – Kibirigwi – Thika|e-ProMIS Kenya 056985 Full|Planned Projects|Nairobi Metropolitan Area Infrastructure Report 2018|Chinese Loans to Africa Database|SAIS-CARI Loans China|Kenya Law Weekly Newsletter|Ongoing Projects: Kamburu - Embu - Kibirigwi - Thika|Civil Case E527 of 2020|Third Annual Progress Report 2020/21 On the Implementation of the Third Medium Term Plan (2018-2022) of the Kenya Vision 2030|KETRACO registers big transmission milestones|2019-2020 Annual Report &amp; Financial Statements|2018-2019 Annual Report &amp; Financial Statements|2017/2018 ANNUAL REPORT AND FINANCIAL STATEMENTS 30TH JUNE 2018|(99+) Zhou Chang Bao _ LinkedIn|Rabai – Malindi – Garsen - Lamu Project|ENVIRONMENTAL AND SOCIAL IMPACT ASSESSMENT STUDY REPORT FOR THE PROPOSED RABAI ­ MALINDI ­ GARSEN 220 KV &amp; GARSEN – LAMU 132 KV TRANSMISSION LINES AND ASSOCIATED SUBSTATIONS|SUMMARY STATEMENT OF PUBLIC DEBT FOR 2020/2021FY IN FOREIGN CURRENCY|The National Treasury Public Debt Management Office Summary Statement 2021/2022"/>
        <s v="Note d’information - 1er trimestre 2012|C’est signé !|中多合作洛美国际机场改扩建工程动工|多哥总统对中国公司改扩建洛美机场工程表示满意|多哥愿做“一带一路”的西非支点|多哥总统对中国公司改扩建洛美机场工程表示满意|Construction d’une nouvelle aérogare à l’aéroport international Gnassingbé Eyadema|A.I.G.E : TRANSFERT DES ACTIVITES VERS LA NOUVELLE AEROGARE| Togo : un nouvel aéroport de Lomé envisagé à partir de 2020|LA NOUVELLE AEROGARE DE L’AEROPORT INTERNATIONAL GNASSINGBE EYADEMA EN SERVICE|中国民航机场建设集团公司华北分公司|Le Ministr e GNOF AM a répondu aux questions des députés|中国政府向多哥政府提供优惠贷款的框架协议在洛美签署|中国与多哥就实施洛美国际机场改扩建项目签署“两优”贷款协议|中国民航机场建设公司承建的多哥洛美国际机场改扩建项目举行隆重奠基仪式|Lome International Airport|Rapport Sur L'Aide Publique au Developpement RAPD 2014|Aéroport International Gnassingbé Eyadéma, Lomé|【记者在非洲】之飞进多哥（图)|Le Ministre GNOFAM a répondu aux questions des députés|ChinaLoansToAfrica©SAIS-CARI.csv"/>
        <s v="Notes following Briefing by Deputy Foreign Minister Aziz Pahad|Govt Signs Multi-Million Chinese Loan|ChinaLoansToAfrica©SAIS-CARI.csv|Notes following Briefing by Deputy Foreign Minister Aziz Pahad|http://global.factiva.com/aa/?ref=AFNWS00020061219e2cj000mx&amp;pp=1&amp;fcpil=en&amp;napc=S&amp;sa_from=|Namibia: Govt signs multi-million Chinese loan|Summary Report of the Auditor-General on the Accounts of the Government of Namibia for the Financial Year Ended 31 March 2014"/>
        <s v="NYFA 2013 - Formalizing a strategic agreement in energy and signature of four major economic contracts|Three major schools to accommodate 1800 students by 2016|Gabon: Former les générations futures|Exploring business in Africa|GABONESE PRIVATE AND PUBLIC SECTOR SIGN FOUR LARGE CONTRACTS DURING NEW YORK FORUM AFRICA|Gabon: training future generations|Construction Project of Three Training Centers|JOURNAL OFFICIEL DE LA REPUBLIQUE GABONAISE|ACTES DE LA REPUBLIQUE GABONAISE|SÉANCE PLÉNIÈRE DU 29 AVRIL 2016|Cooperation Gabon-Eximbank of china|Gabon : Eximbank of China accorde un prêt de 50 milliards FCFA au Gabon|Gabonese President Ali. Bongo attends the groundbreaking ceremony of the vocational education center project|2 195 candidats postulent pour l’entrée dans les centres de formation et de perfectionnement professionnels au Gabon|Gabon: la banque chinoise Eximbank au chevet de la formation professionnelle|prêt 2015|Projet de Construction de trois Centres de Formation|llocution de S.E.M. HU Changchun Ambassadeur de Chine au Gabon à l'occasion du 71e anniversaire de la fondation de la République Populaire de Chine|Formation professionnelle : Ali Bongo pose la première pierre de trois centres de formation|合作交流】中航国际成套设备有限公司到学院选拔加蓬职业教育中心项目培训教师|AVIC INTL Gabon Vocational Education Program kicked off|Yu Zhengsheng Inspects AVIC INTERNATIONAL’s Vocational Education Project in Gabon|中国航空工业承建加蓬职业教育培训中心项目|GABON: LA BANQUE CHINOISE EXIMBANK AU CHEVET DE LA FORMATION PROFESSIONNELLE|ChinaLoansToAfrica©SAIS-CARI.csv|2017 Prospectus|The President of Gabon attended the unveiling ceremony of the Encock Vocational Education and Training Center|The Gabon Vocational Education Centers Financed by China Eximbank Held Inauguration Ceremony|THE GABONESE REPUBLIC US$1,000,000,000 6.625% Amortizing Notes due 2031 Issue Price: 100%|Ali Bongo inaugure le Centre international multisectoriel de formation et d’enseignement professionnel de Nkok|Ecole Multisectorielle de formation Technologique et Professionnelle de N'KOK|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Obras do Governo - Educação|Angola: Education, water and power networks receive greatest amount of funding from China|Angola Lunda Norte Province Secondary School Construction Project (project under construction)|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安哥拉七所学校建设项目"/>
        <s v="OCTP - Ghana's Largest FDI|First Sankofa gas deliveries to Ghana’s power producers|IFC press release: IFC and MIGA support Sankofa gas project to help Ghana shift power generation to natural gas|PROJECT APPRAISAL DOCUMENT ON PROPOSED IBRD ENCLAVE GUARANTEES IN THE AMOUNT OF UP TO US$200 MILLION AND A PROPOSED IDA GUARANTEE IN THE AMOUNT OF US$500 MILLION FOR THE REPUBLIC OF GHANA IN SUPPORT OF THE SANKOFA GAS PROJECT |埃尼年底前有望将加纳天然气产量翻番|埃尼有望将加纳天然气产量翻番|OCTP: Vitol uses pricing clout for a rare long-term borrowing|Eni starts natural gas production in offshore Ghana OCTP project|Three points richer: finance fuels Ghanaian energy deal|SANKOFA-GYE NYAME GAS PROJECT SECURITY PACKAGE AGREEMENT SIGNED|Ghana Sankofa Gas Project|IMPLEMENTATION COMPLETION AND RESULTS REPORT ON AN IDA GUARANTEE IN THE AMOUNT OF US$500 MILLION AND AN IBRD ENCLAVE GUARANTEE IN THE AMOUNT OF US$200 MILLION FOR THE REPUBLIC OF GHANA IN SUPPORT OF THE SANKOFA GAS PROJECT|PFI League Tables 2016"/>
        <s v="Orange Kenya Gets Three More Years to Manage National Optic Fibre Backbone Infrastructure|National Optic Fibre Backbone (NOFBI)|[2012/053879] ­ NOFBI AND E­GOVERNMENT EXPANSION PROJECT|Infrastructure Financing Trends in Africa - 2015|Final PAC Report 2014-2015|Huawei clinches USD71m Kenya fibre deal|肯尼亚1600km国家光缆项目获中国4.5亿贷款|NOFBI BACKBONE FIBRE OPTICAL TRANSMISSION NETWORK MAP|UNPACKING OF THE 2019 BUDGET POLICY STATEMENT|Public Debt Register as at End June 2015|External-Public-Debt-Register-as-at-End-June-2020.pdf|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REPORT OF THE AUDITOR-GENERAL FOR THE NATIONAL GOVERNMENT|More Sharing ServicesShare: Share on facebookShare on twitterShare on emailShare on print Huawei clinches USD71m Kenya fibre deal|The National Treasury Public Debt Management Office Summary Statement 2021/2022"/>
        <s v="Oyem Stadium Construction Project|In Search of Synergy|How China is fuelling the African Cup of Nations through stadium diplomacy|COOPERATION: China-Africa Summit in Johannesburg|ChinaLoansToAfrica©SAIS-CARI.csv|Séance Plénière du 31 Mars 2016 (1).pdf|加蓬总统、总理出席集团承建的加蓬奥耶姆体育场项目开工仪式|加蓬奥耶姆体育场|Visit of Oyem stadium by the head of state|集团出席中非合作论坛约翰内斯堡峰会并成功签署加蓬体育场项目贷款协议|Stade d'Oyem|加蓬奥耶姆体育场|援加蓬奥耶姆体育场项目|加蓬总统、总理出席集团承建的加蓬奥耶姆体育场项目开工仪式|prêt 2015|Projet de Construction du Stade d'Oyem|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Gabon : Ali Bongo inaugure le nouveau stade d'Oyem"/>
        <s v="P22m Chinese loan will fund developments|中国与博茨瓦纳政府签订经济技术合作协定"/>
        <s v="Parliament approves loans for rural electrification|Stanchart Ghana &amp;  ICBC partners govt in funding US$98 million electrification project in 556 communities|The Annual Public Debt Report for the 2018 Financial Year|Chinese Loans to Africa Database|加纳北部省、东部省、沃尔特省电网项目|2018 ANNUAL PROGRESS REPORT |湖南建工集团有限公司成功签约加纳8800万美元电网项目|湖南建工成功签约加纳8800万美元电网项目"/>
        <s v="Parliament approves USD15m loan to boost telecoms|Sierra Leone approves Chinese loan for telecom project|China gives out $258million in loans and grant to SaLone|Annual Report and Statement of Accounts|Ambassador Kuang Weilin Inspects Dedicated Security Information System|Ambassador Kuang Signs Agreement on Concessional Loan with Sierra Leonean Minister of Finance|China Eximbank Dedicated Security Information System Project.pdf|塞拉利昂国家安全网项目政府优惠贷款协议在塞签署|Open Data Sierra Leone|Framework Agreement on Concessional Loan to Sierra Leone by China Signed in Freetown|Sierratel|驻塞拉利昂大使旷伟霖考察塞国家安全网项目|Network Operating Centre/Switch Room Inspection Tour At State House|Annual Report and Statement of Accounts|http://portaltoafrica.com/news/africa/finance/us15-million-loan-to-boost-telecom-system-but-no-debate-by-mps/|Transmittal Letter|塞拉利昂国家安全网项目政府优惠贷款协议在塞签署|Chinese Loans to Africa Database"/>
        <s v="Partenariat chinois|Chinese Partner|China Loans To Africa SAIS-CARI|Debtor Reporting System (DRS)|L013/2007/AN Accord de prêt concessionnel Gouvernemental signé le 28 juin 2007 entre le Gouvernement de la République de Guinée et la Banque d’Import-Export de Chine pour la communication tre le Différents services de l’Administration publique|DRS Official Commitments from China Through 2021|IDS_Average interest on new external debt commitments|IDS_Average_grace_period_and_maturity_on_new_external_debt_commitments|China Loans to Africa"/>
        <s v="People’s Republic of China Loan Agreement for financing Pushikin to Gottera Road Project Ratification Proclamation |Most Expensive Road Project Kicks off in Addis|Top news items in major Ethiopian media outlets|Pushkin Square-Gotera Interchange to see completion ahead of schedule|驻埃塞俄比亚使馆举办中国援埃塞亚的斯亚贝巴市政道路项目开工仪式|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
        <s v="PER II_Project to build the ODIENNE road - Mali and Guinea border_231 Km|Coopération technique à l'hopital de Gagnoa English|Contrat d'émission d'obligation Mame (Route ODIENNE - Frontières Mali et Guinée)_ICBC Londres French|PER II_Projet de construction de la route ODIENNE - Frontière Mali et Guinée_231 Km French|Matrice de suivi de projet"/>
        <s v="PER II_Project to build the ODIENNE road - Mali and Guinea border_231 Km|PER II_Projet de construction de la route ODIENNE - Frontière Mali et Guinée_231 Km French|Contrat d'émission d'obligation Mame (Route ODIENNE - Frontières Mali et Guinée)_ICBC Londres French|Contrat d'émission d'obligation Mame (Route ODIENNE - Frontières Mali et Guinée)_ICBC Londres French|Matrice de suivi de projet"/>
        <s v="Perzim|外媒：中国建筑获津巴布韦11亿美元煤电厂合同|海外项目进展|上海电气埃及清洁燃煤电厂项目、中能建马来西亚巴勒水电站项目等十大海外项目最新进展|Binga power station|中国建筑总公司与津方签约建设火电厂|In Zimbabwe, coal power project seeks other backing after China's U-turn|Power plant profile: Lusulu Thermal Power Plant, Zimbabwe"/>
        <s v="PIDA Progress Report 2016|赞比亚ZESCO输变电项目进入基础施工阶段|【设备类】中国电建江西院赞比亚330kV Kabwe Stepdown-Pensulo Transmission Line互感器及避雷器设备采购项目招标公告|中国驻赞比亚大使李杰视察赞比亚江西经济合作区和输变电项目|Kabwe to Pensulo in Serenje Transmission Line, Zambia|【服务类】中国电建江西设计院赞比亚KABWE-PENSULO 330kV 输变电工程物流服务招标公告|【 设 备 类 】 中 国 电 建 江 ⻄ 院 赞 比 亚 330kV K a b w e S t e p d ow n - P e n su l o T r a n sm ission L in e 互 感 器 及 避 雷 器 设 备 采 购 项 目 招 标 公 告|李杰大使走访慰问中央省中资企业|给赞比亚3C公司的贺信|【服务类】中国电建江西院赞比亚KABWE-PENSULO 330kV 输变电工程运输代理预中标结果公示|公司对外承包工程业务新签合同额和完成营业额连续六年双双进入全国前50强|ZESCO Integrated Report 2017|2017 Integrated Report|Chinese Loans to Africa Database|Energy sources for 2018|控疫情 抓生产 赞比亚ZESCO输变电项目紧张施工|中国对外承包工程国别（地区）市场报告 2019-2020|江西省2019年参与“一带一路”建设重点项目清单|ZESCO 2016 Integrated Report|给赞比亚3C公司的贺信|SAIS-CARI Loans China|Zambia’s Chinese Debt in the Pandemic Era - Briefing Paper|2019 Integrated Report|中国对外承包工程国别（地区）市场报告2019-2020.pdf|中国电建江西设计院赞比亚KABWE-PENSULO 330kV 输变电工程建筑及安装施工标段II、建筑及安装施工标段I招标公告|CHALLENGES AND POSSI BLE SOLUTIONS IN ZAMBIA ’S ELECTRICITY SUPPLY INDUSTRY|End June 202021 Public Debt Summary|End June 2022 Public Debt Summary|ZESCO Integrated Report 2020|ZESCO Integrated Report 2018|ZESCO Integrated Report 2015"/>
        <s v="PLAN D’ACTIONS POUR LE DEVELOPPEMENT ET L’ADAPTATION AUX CHANGEMENTS CLIMATIQUES DU LITTORAL TOGOLAIS|Togo: Nouvelle jeunesse|Nouvelle jeunesse|ChinaLoansToAfrica©SAIS-CARI.csv|China's Overseas Development Finance"/>
        <s v="Plano de acção do sector de energia e águas 2018-2022|Energia de Laúca chega ao Huambo|PLANO DE ACÇÃO DO SECTOR DE ENERGIA E ÁGUAS 2018-2022|Huambo: Ministro da Energia e Águas lança projectos de energia no Huambo|Chinese Loans to Africa Database|MEMORANDUM N° 16/2016 (25/01/2016)"/>
        <s v="Plano de acção do sector de energia e águas 2018-2022|Início Política Banco chinês reforça financiamento Banco chinês reforça financiamento|Empresa chinesa conclui projeto elétrico em Angola|全国人大王晨副委员长出席中国电建罗安达贝鲁蒙特变电站竣工剪彩仪式|ANGOLA: INICIOU PROJECTO DE ELECTRIFICAÇÃO NO KILAMBA KIAXI|公司顺利签署安哥拉罗安达省电气化及入户连接项目合同|中企承建安哥拉罗安达省电气化及入户连接项目进入收尾阶段 |安哥拉罗安达变电站投运|MINISTRO DA ENERGIA E ÁGUAS INAUGURA SUBESTAÇÃO ELÉCTRICA DE 50 MVA NA LOCALIDADE DO BELO MONTE NO CACUACO|Iª Série|安哥拉罗安达城网项目荣获“国际工程绿色供应链管理优秀项目”|Chinese Loans to Africa Database|MEMORANDUM N° 16/2016 (25/01/2016)"/>
        <s v="Plano de acção do sector de energia e águas 2018-2022|MEMORANDUM N° 16/2016 (25/01/2016)"/>
        <s v="Plateforme de Gestion des Financements Extérieurs (PGFE)|Annual Report 2016|Annual Report 2013|Révision des conditions tarifaires de Senelec 2014-2016|Senegal / China cooperation: 32 billion to light Dakar and its suburbs|PROJET EXTENSION RESEAU ELECTRIQUE BOUCLE 98 KW DE DAKAR +FINANCEMENT COMPLEMENTAIRE|Révision des conditions tarifaires de Senelec pour la période 2017-2019|PLAN TAKKAL EXERCICE 2011|SENEGAL-CHINA COOPERATION|SOCIETE NATIONALE D'ELECTRICITE DU SENEGAL «SENELEC» RAPPORT DES COMMISSAIRES AUX COMPTES SUR LES ETATS FINANCIERS ET RAPPORTS SPECIAUX| Le Sénégal est très satisfait du modèle de coopération chinoise|扎根塞内加尔促进中非互利共赢——CMEC在塞内加尔风采录|Sénégal : 35 milliards de FCFA de prêt chinois pour une meilleure distribution de l'électricité à Dakar|ChinaLoansToAfrica©SAIS-CARI.csv|Chinese shine a light on Senegal's energy future|Signature d'un Accord-Cadre sino-sénégalais sur le prêt préférentiel par S.E.M. GONG Yuanxing et S.E.M. Karim WADE|Le Soleil Edition du 21 Jan 2011|Karim Wade et la crise énergétique|Rapport Annuel 2014| - Révision des condit ions tarifaires de Senelec 2017 - 2019 – Seconde consultation publique – Page | 1 Document de Seconde consultation publique Révision des conditions tarifaires de Senelec pour la période 2017 - 2019|May 2018 Flat Export of Senegal"/>
        <s v="Port-Gentil Conjunctive Route Construction Project|ROUTE PORT-GENTIL-OMBOUÉ: USERS CALL FOR RESUMPTION|Port Gentil – Omboué|China's support to the Gabonese transport infrastructure|Séance Plénière du 31 Mars 2016 (1).pdf|LISTE DES PROJETS D’INVESTISSEMENT ACCOMPAGNANT LE PROJET DE LOI DE FINANCES 2019|Projet de Construction de la Route Conjonctive de Port-Gentil|进 出 口 银 行 分别 与 肯 尼 亚 、 加 蓬 和 塞 内加 尔 政 府 签 署 铁 路 和 公 路 项 目 贷 款 协 议|中交集团加蓬让蒂尔港市出城公路项目开工|交科设计︱首尝“洋蟹”︱设计咨询服务非洲加蓬共和国Farasol-Mbega公路|加蓬總統阿裡·邦戈出席中國路橋項目開工典禮|中交集团加蓬让蒂尔港市出城公路项目开工|ChinaLoansToAfrica©SAIS-CARI.csv|Export-Import Bank Sign进出口银行分别与肯尼亚、加蓬和塞内加尔政府签署铁路和公路项目贷款协议|prêt 2015|Séance Plénière du 29 Avril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Portefeuille des projets phares du PNDES|几内亚康康大学新校园项目即将开工|几内亚即将改扩建和新建4所大学|几内亚总统孔戴视察大项目局|几内亚总统孔戴出席康康大学改扩建项目奠基仪式|GUINEA REQUEST FOR A THREE-YEAR ARRANGEMENT UNDER THE EXTENDED CREDIT FACILITY—PRESS RELEASE; STAFF REPORT; AND STATEMENT BY THE EXECUTIVE DIRECTOR FOR GUINEA|Guinée, son endettement et les prêts chinois|China to loan Guinea $20 billion to secure aluminum ore|几内亚总统孔戴出席康康大学改扩建项目奠基仪式|Nouvelle université de Kankan : 16 facultés qui pourront jusqu’à accueillir 20 mille étudiants|Alpha Condé, ‘’contrôleur’’ de grands projets : ‘’vous avancez bien’’|Présidence de la République de Guinée|FIRST REVIEW OF THE ARRANGEMENT UNDER THE THREE-YEAR EXTENDED CREDIT FACILITY, FINANCING ASSURANCES REVIEW, AND REQUEST FOR MODIFICATION AND FOR WAIVERS OF NONOBSERVANCE OF PERFORMANCE CRITERIA—PRESS RELEASE; STAFF REPORT; AND STATEMENT BY THE EXECUTIVE DIRECTOR FOR GUINEA|Le président de la République, professeur Alpha Condé a effectué une visite de travail technique dans les locaux de l’Administration et Contrôle des Grands Projets (ACGP), ce mardi 12 novembre 2019|Potential for positive economic outcomes|PROJET – RÉHABILITATION DES UNIVERSITÉS DE SONFONIA, LABÉ, KAKAN ET NZÉRÉKORÉ|蚌埠经合公司与几内亚高教部签署建设4所大学协议|DRS Official Commitments from China through 2020|Simandou et Accord-Cadre Sino-Guinéen : redémarrage des travaux de construction en mars 2023"/>
        <s v="PRESENTATION ON MNS REPORT VOLUME 2(b) |Infrastructure Financing Trends in Africa - 2015|Transnet signs R12bn loan to fund loco programme|Chinese banks extend reach in Africa, use local expertise【中国日报】|South African non-profit publishes further Transnet and Gupta corruption allegations|Chinese Loans to Africa Database|Annual Financial Statements 2017|ANNUAL FINANCIAL STATEMENTS 2016"/>
        <s v="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中国政府为塞拉利昂光纤骨干网二期项目提供优惠贷款协议签署 |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中国政府为塞拉利昂光纤骨干网二期项目提供优惠贷款协议签署|Parliament approves 12 loan and grant agreements on infrastructure|PARLIAMENT APPROVES SEVERAL LOAN AND GRANT AGREEMENTS|Parliament building oau drive, tower hill freetown"/>
        <s v="Presidential Order No. 122/13|主权类外汇贷款|Chinese Loans to Africa Database|2015 Government of Angola Bond Prospectus|NEITHER 'FRIENDSHIP FARM' NOR 'LAND GRAB': CHINESE AGRICULTURAL ENGAGEMENT IN ANGOLA|中国国家开发银行与安哥拉财政部签署新一期融资贷款合作协议|Global Medium Term Note Programme"/>
        <s v="PRESS RELEASE: COCOBOD SIGNS $1.3 BILLION DOLLARS TRADE FINANCE FACILITY FOR THE YEAR 2020/2021 CROP SEASON|COCOBOD SIGNS US$1.5 BILLION SYNDICATED FINANCE FACILITY FOR 2021/2022 COCOA SEASON|Cocobod signs US$1.5 billion loan facility for the 2021/2022 cocoa crop season|Ghana: COCOBO Signs U.S.$1.5 Bn Syndicated Loan Pact... for Purchase of 950,000 Tonnes of Cocoa|Cocobod signs $1.3 Billion Dollars Trade Finance Facility for the Year 2020/2021 Crop Season|Parliament approves US$1.3 billion syndicated loan for 2020/21 cocoa purchase|COCOBOD signs US$1.5 billion loan|Cocobod signs US$1.5 billion loan facility for the 2021/2022 cocoa crop season|Ghana Cocoa Board (Cocobod) - PXF"/>
        <s v="PRINCIPAIS PERSPECTIVAS DO SECTOR DAS ÁGUAS NO ÂMBITO DO PROGRAMA NACIONAL DE DESENVOLVIMENTO| Iª Série|2019年 安哥拉首座现代化水厂在华帮助下正式通水|公司安哥拉姆班扎刚果供水系统强化工程项目收到安哥拉国家水利局感谢信|安哥拉首座现代化水厂姆班扎刚果城市供水系统强化项目正式通水|安哥拉姆班扎刚果供水系统强化项目通水运营剪彩仪式在安哥拉项目净水厂举行|Chinese Loans to Africa Database"/>
        <s v="PRINCIPAIS PERSPECTIVAS DO SECTOR DAS ÁGUAS NO ÂMBITO DO PROGRAMA NACIONAL DE DESENVOLVIMENTO| Iª Série|Água potável e energia entre as prioridades|Chinese Loans to Africa Database|LUCAPA Urban Water Supply System Strengthening Project Commencement Signing Ceremony"/>
        <s v="Procurement of Standard Guard Rolling Stock|Ghana Awards Rolling Stock Contract to DongFang Electric International|Ghana signs agreement with China’s Dongfang Electric International Corporation for locomotives|Parliament Approves US$243.6 million Supplier's Credit For Trains PARLIAMENT|Ghana Risk Review: June 2020|Parliament approves $243 million Supplier’s Credit for purchase of trains"/>
        <s v="Programme 10ème FED de l’Union Européenne pour la République du Congo|Decree 2015-178|REPUBLIC OF CONGO ECONOMIC UPDATE|驻刚果（布）临时代办段金柱出席刚国家二号公路一期工程竣工暨二期工程开工典礼|由中国路桥承建的刚果（布）国家2号公路一期工程竣工|EXIMBANK China |中、刚（布）互利合作|Congo-China: nearly 300 billion FCFA for the opening up of northern Congo|Bridge over the Mambili|Chinese Loans to Africa Database| Initiative pour la Transparence dans les Industries Extractives"/>
        <s v="Programme 10ème FED de l’Union Européenne pour la République du Congo|Decree 2015-178|REPUBLIC OF CONGO ECONOMIC UPDATE|驻刚果（布）临时代办段金柱出席刚国家二号公路一期工程竣工暨二期工程开工典礼|由中国路桥承建的刚果（布）国家2号公路一期工程竣工|EXIMBANK China |中、刚（布）互利合作|Congo-China: nearly 300 billion FCFA for the opening up of northern Congo|Chinese Loans to Africa Database| Initiative pour la Transparence dans les Industries Extractives"/>
        <s v="Programme présidentiel d’accès à l’énergie et à l’eau : 34 villages électrifiés dans la zone du barrage de Manantali|BARRAGE HYDROELECTRIQUE DE GOUINA : Les travaux ont atteint un niveau de réalisation satisfaisant|Gouina Hydroelectric Plant|【物资类】中国电建水电十六局马里古伊那水电站工程225kV架空线路导线设备采购项目招标公告|【招标】中国电建马里古伊那水电站工程项目242kV主变压器及其附属设备采购项目招标公告|水电十五局承建马里古伊那水电站项目主体工程开始施工|一个项目改善三国电力供应——进出口银行融资支持的马里古伊那水电站项目顺利完成导截流工程|马里古伊那水电站项目贝雷桥安装顺利完成|OMVS: Sénégal, Mali, Mauritanie, Guinée|Mauritanie/OMVS : approbation du financement de la centrale hydro électrique|China's Global Energy Finance|ACTES DE LA REPUBLIQUE DU MALI  ORDONNANCES-DECRETS-ARRETES|APRÈS FÉLOU, LE BARRAGE DE GOUINA OPÉRATIONNEL DANS 4 ANS|ChinaLoansToAfrica©SAIS-CARI.csv|AMENAGEMENT HYDRO ELECTRIQUE DE GOUINA|塞内加尔河流域开发组织高级专员视察马里古伊那项目|中国进出口银行对古伊那水电站项目进行贷后检查|Data Entry Form|Rapport Annuel 2016|MRT/000450 - Centrale Hydro-electrique de Gouina a la Republique du Mali|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马里古伊纳水电站举行奠基仪式|L'Assemblée Natio nale adopte un pr o jet de loi r elatif au financement la centrale hydr o-électrique de Gouina au Mali|RAPPORT D’EXECUTION DU FINANCEMENT EXTERIEUR DU BUDGET SPECIAL D’INVESTISSEMENT (BSI) AU 1er SEMESTRE 2015|MALI |GeoHack - Gouina Hydroelectric Plant|专家评语EXPERT EVALUATION|集团EPC总承包的马里古伊那水电站项目正式开工建设|塞内加尔河流域开发组织高级专员视察马里古伊那项目|Communiqué du conseil des ministres du mercredi 12 juin 2013|ACTES DE LA REPUBLIQUE DU MALI  DECRETS-ARRETES-DECISIONS|Assemblée nationale : LA « DER »|Mali Development News praises China Hydropower's contribution in Malaysia|Ground-breaking ceremony for the Maliguina Hydropower Station|Mali: inauguration of the Gouina dam, of the OMVS, on the Senegal River|Mali: Gouina hydroelectric dam inaugurated source Afro|Mariguina hydropower station put into operation|四国总理出席中国电建马里古伊那水电站项目竣工发电庆典"/>
        <s v="Programme summary of Guinea-Conakry RTG television 2030 gmt 4 Oct 11|China Foreign minister on three-day working visit to Guinea|几内亚总统和总理会见杨洁篪|Primature : Deux signatures qui renforcent l’axe de coopération entre la Chine et la Guinée, sous la Présidence du Premier Ministre|中国和几内亚两国政府签署合作协议|http://gov.17ok.com/news/1118/2011/0215/1945123.html|Visiting Chinese envoy pledges increased aid to Guinea"/>
        <s v="PROGRESS UPDATE OF NIGERIA’S LAGOS-KANO RAILWAY MODERNIZATION PROJECT|Government, China Sign Bilateral Agreement.|The Real Cost of Chinese Railway Construction in Nigeria|Railway Going Nowhere Fast|Nigeria Signs Infrastructure Agreement with Chinese Firm|RAIL|China Railway Builder, Nigeria Sign $8.3 Billion Deal|尼日利亚交通部与中国公司签署修建铁路补充协议|Moises Naim and the $9 Billion Dollar Myth |NIGERIAN METRO RAIL THREAD |China’s Engagement with the Nigerian Oil Sector|Nigeria: FG Signs U.S.$1.49 Billion Rail Contract With China|New railway lines to be executed says Minister|VP Sambo lays track for Abuja-Kaduna fast train|Minister endorses $1.4 billion Lagos – Ibadan rail project|Nigeria to sign off on $3 billion in Chinese loans |Chinese firm lays foundation stone for major light rail project in Nigeria|Chinese President Begins Africa Tour, Nigeria Not On Itinerary|Chinese firm commences track laying in Nigeria's modern railway project |Nigeria borrows $600m from China bank|FG, China Exim Bank Seal $600m Deal on Abuja Light Rail, Galaxy Backbone|PRESENTATION OF FINANCIAL AND OTHER INFORMATION |Abuja-Kaduna Rail Line|A b u j a L i g h t R a i l|Infrastructure Financing Trends in Africa – 2016|7月26日，尼日利亚铁路现代化项目第一标段阿布贾-卡杜纳铁路举办通车运营典礼。尼总|尼日利亚阿卡铁路正式通车运营|人民日报：尼日利亚有了首条“双线”铁路|Ambassador Xu Jianguo Attends the Contract Signing Ceremony for Railway Project|FOCAC a Major Platform for Belt and Road Cooperation|Abuja-Kaduna rail costs N1.7bn per kilometre|Abuja-Kaduna rail costs N1.7bn per kilometre|FG Prevails On China to Effect Drawdown of U.S.$500 Million Railway Loan|Lagos–Kano Standard Gauge Railway|Status of Loans Obtained from China Exim As At March 31_2020|Hope dims on N170 billion Abuja-Kaduna rail project|Nigeria: FG Prevails On China to Effect Drawdown of U.S.$500 Million Railway Loan|Methodology|Nigerians living near a major Belt and Road project grew more positive toward China after it was completed|中国公司在尼日利亚举行铁路铺轨仪式|尼日利亚铁路现代化项目|GovernmentConcessional-Loan-PreferentialBuyer-sCredit-Brochure-pdf.pdf|中兴通讯承建尼日利亚铁路现代化集成项目|In Nigeria, Chinese Investment Comes With a Downside|Abuja-Kaduna Rail line, Prospects and Challenges|尼日利亚政府从中国进出口银行获得11亿美元贷款|SAIS-CARI China's Debt Cancellation In Africa Database*|February 2017 Base Prospectus|EXTERNAL LOANS SIGNED BUT YET TO BE DISBURSED AS AT DECEMBER 31, 2020|LOANS OBTAINED FROM CHINA EXIM AS AT DECEMBER 31, 2020 AMOUNTS IN MILLIONS|Amaechi explains sovereignty clause in $500m Chinese Railway loan|Amaechi To PDP: Jonathan Also Got Loan From China|COVID-19: We’re waiting for PTF’s directive to resume operations ― Abuja metro rail mgt|Nigeria Remains China's 3rd Largest Trading Partner in Africa - Envoy|'FG to take delivery of 11 locos soon'|Urgency of the Apapa rail rehab|Investment in transport infrastructure key to economic growth –Group|Open Sinking, Escrow Accounts to Repay Your Debt, China Tells Nigeria|N420.46m Generated from Abuja-Kaduna Rail, Saved in Escrow Account, Says Amaechi|N420.46m Generated from Abuja-Kaduna Rail, Saved in Escrow Account, Says"/>
        <s v="PROJECT APPRAISAL DOCUMENT ON A PROPOSED CREDIT IN THE AMOUNT OF SDR 70.1 MILLION (US$105 MILLION EQUIVALENT) TO THE REPUBLIC OF ZAMBIA FOR THE LUSAKA TRANSMISSION AND DISTRIBUTION REHABILITATION PROJECT|ICBC Devotes to Supporting China-Africa Financial Cooperation|2012 Government of Zambia Bond Prospectus|REMARKS AT THE GROUNDBREAKING CEREMONY OF 330KV PENSULO-KASAMA AND PENSULO-MSORO-CHIPATA TRANSMISSION LINE PROJECTS BY H.E. ZHOU YUXIAO, CHINESE AMBASSDOR TO ZAMBIA|Power Transmission Interconnector Kabwe (Zambia) to Iringa (Tanzania) Project Information Memorandum|ZTK Transmission Interconnector (Zambia section)|President Lungu to commission a Pensulo-Kasama Power Transmission line-ZESCO|Zesco to stop importing power|新疆特变电工输变电项目举行破土仪式|Northern, Luapula, Muchinga provinces set for boom|THE REPUBLIC OF ZAMBIA U.S.$1,250,000,000 8.970 per cent. Amortising Notes due 2027|3 rd Meeting of the OECD Network on the Governance of State-Owned Enterprises in Southern Africa Forging Ahead with Reforms SESSION 4: SOEs IN THE INFRASTRUCTURE SECTOR Fostering partnerships and enhanced implementation capacity|特变电工与赞比亚电力公司签3.3亿美元合同|特变电工与赞比亚项目签约仪式|ZESCO LIMITED REPORT AND FINANCIAL STATEMENTS|ZESCO Integrated Report 2017|ZESCO 2016 Integrated Report|REPUBLIC OF ZAMBIA REPORT OF THE COMMITTEE ON PARASTATAL BODIES ON THE MANAGEMENT AND OPERATIONS OF THE INDUSTRIAL DEVELOPMENT CORPORATION|Chinese Loans to Africa Database|特变电工获赞比亚国电3.3亿美元合同|个 人 商 城 &gt;企 业 商 城|End June 202021 Public Debt Summary|End June 2022 Public Debt Summary|ZESCO Integrated Report 2020|ZESCO Integrated Report 2018|ZESCO Integrated Report 2015|Statutory Issue No 76 of 2012 "/>
        <s v="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
        <s v="PROJECT TO DEVELOP IRRIGATION SCHEMES THROUGH VALU E CHAIN DEVELOPMENT|RAPPORT SUR L’ETAT D’EXECUTION ET SUR LES RESULTATS (EER)|RAPPORT SUR L’ETAT D’EXECUTION ET SUR LES RESULTATS (EER)"/>
        <s v="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
        <s v="PROJECTS STATUS REPORT FOR DECEMBER 2018|REPORT ON PUBLIC DEBT, GUARANTEES,OTHER FINANCIAL LIABILITIES AND GRANTSFOR FINANCIAL YEAR 2017/18|Hoima-Butiaba-Wanseko (111km) (Critical Oil Road Package 2),|Hoima-Butiaba-Wanseko (111km)|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Uganda Hoima-Butiaba-Wanseeko road construction completed|Uganda; Construction of a section Hoima-Butiaba-Wanseeko road completed|MPS, OGWANG LAUD UNRA AS HOIMA-BUTIABA-WANSEKO RD NEARS COMPLETION|Hoima-Butiaba-Wanseko (111km)|Uganda_AMP_Upgrading of Hoima-Butiaba-Wanseko Road.pdf|notice of effectiveness of loan agreement|REPORT ON PUBLIC DEBT, GUARANTEES, OTHER FINANCIAL LIABILITIES AND GRANTS FOR FINANCIAL YEAR 2020/21|ROAD INFRASTRUCTURE FOR DELIVER Y OF FIRST OIL - LOT 1|ROAD INFRASTRUCTURE FOR DELIVER Y OF FIRST OIL - LOT 2|MINISTRY OF FINANCE, PLANNING AND ECONOMIC DEVELOPMENT"/>
        <s v="PROJECTS STATUS REPORT FOR DECEMBER 2018|REPORT ON PUBLIC DEBT, GUARANTEES,OTHER FINANCIAL LIABILITIES AND GRANTSFOR FINANCIAL YEAR 2017/18|Project: Buhimba-Nalweyo-Bulamagi &amp; Bulamagi-Igayaza-Kakumiro (93km) (Critical Oil Road Package 3)|PUBLIC INVESTMENT PLAN|Uganda's Big Oil Roads Network Takes Shape|REPORT ON PUBLIC DEBT, GUARANTEES,OTHER FINANCIAL LIABILITIES AND GRANTSFOR FINANCIAL YEAR 2018/19|Uganda to Loan Funds for Oil Roads from China|Ugandan Government to borrow €108M for oil roads|The journey to the Final Investment Decision—UNRA’s account on Critical Oil Roads|Uganda Critical Oil Roads Project|Construction of Uganda’s critical oil roads require environmental sensitivity|UNRA impressed by works along critical oil roads|Uganda seeks US $117m for construction of oil roads|Theft of Materials Slowing Progress on Critical Oil Roads-Kagina|Uganda now secures contractor for oil roads|Buhimba-Nalweyo-Bulamagi&amp;Bulamagi-Igayaza-Kakumiro (93km)|OIL ROADS: BUHIMBA-NALWEYO-BULAMAGI-KAKUMIRO ROAD PROJECT ON COURSE|Land owners block 93km road project, want sh7b for a rock|中国武夷实业股份有限公司 关于承接乌干达国际工程施工项目进展情况的公告|Uganda_AMP_Designing and Building Buhimba-Nalweyo-Bulamagi and Bulamagi-Igayaza-Kakumiro Roads Project - Lot 3.pdf|loan agreement |notice of effectiveness of loan agreement|ROAD INFRASTRUCTURE FOR DELIVERY OF FIRST OIL - LOT 3|ROAD INFRASTRUCTURE FOR DELIVER Y OF FIRST OIL - LOT 3|Buhimba–Nalweyo–Kakindu–Bulamagi Road|Bulamagi–Igayaza–Kakumiro Road|MINISTRY OF FINANCE, PLANNING AND ECONOMIC DEVELOPMENT"/>
        <s v="projet d'extension au plan national du système intelligent de video surveillance urbaine|Note de Conjoncture Trimestrielle de la Dette Publique du Cameroun|THIRD REVIEW UNDER THE EXTENDED CREDIT FACILITY ARRANGEMENT AND REQUESTS FOR A WAIVER OF NONOBSERVANCE OF A PERFORMANCE CRITERION AND MODIFICATION OF PERFORMANCE CRITERIA—PRESS RELEASE; STAFF REPORT; AND STATEMENT BY THE EXECUTIVE DIRECTOR FOR CAMEROON|Près de 50 milliards f cfa de la Bank de Chine au Cameroun|MINEPAT's Annual Performance Report (2018) |19th Debt Report|Security: FCFA 22,95 Billion for Expansion of Urban Intelligence Video surveillance Project|Cameroon receives its 2nd video-surveillance command center|SAIS-CARI Loans China|DRS Official Commitments from China through 2020|Bank of China accorde un prêt de 46 milliards de FCFA au Cameroun pour un système de vidéosurveillance urbaine|DOCUMENT DE STRATÉGIE D’ENDETTEMENT PUBLIC ET DE GESTION DE LA DETTE PUBLIQUE 2019|PROJET DE LOI DE FINANCES PROJET DE PERFORMANCE ANNUEL POUR L'EXERCICE 2021|Government of Cameroon 2020 Register of Chinese Loans and Borrowing Terms|Chinese Loans to Africa Database|Camtel et Huawei dotent la police camerounaise d’un centre national de commandement de vidéosurveillance|Décret N°2021/757 du 29 décembre 2021 habilitant un Accord de Prêt pour le financement de la deuxième phase du Projet d'extension au plan national du système intelligent de vidéosurveillance urbaine|Inauguration-Centre-National-de-commandement-de-la-videosurveillance-1"/>
        <s v="Projet de construction d'une usine de transformation de fève de Cacao _ Crédit acheteu|The Ivorian govt launches construction of two cocoa processing plants|Can China help African cocoa producers outmanoeuvre Big Chocolate?|Côte d’Ivoire builds $100m factory in bid to process entire cocoa harvest|Ivory Coast to boost cocoa processing with 2 new factories|China's Haisum Unit to Build USD441 Million Cocoa Plants in Cacao Hub Ivory Coast| Côte d'Ivoire : un complexe industriel de transformation du cacao en construction à Abidjan|Côte d’Ivoire : Construction d’une usine de transformation de cacao à 108 millions $|Construction de l’usine de transformation de cacao: Kobenan Kouassi Adjoumani satisfait de l’avancement des travaux| Projet de construction d'un complexe industriel TRANSCAO"/>
        <s v="Projet de construction de 7 établissements de formation professionnelle_ A VIC _Crédit acheteur|Projet de construction de 7 établissements de formation professionnelle_ AVIC _Crédit acheteur|contract|cote d'lvoire|Formation professionnelle : le Premier ministre pose la première pierre d’un projet de construction de 7 établissements|FORMATION PROFESSIONNELLE : LE PREMIER MINISTRE PATRICK ACHI LANCE LES TRAVAUX DE CONSTRUCTION DU CENTRE DE FORMATION TECHNIQUE DE GBELEBAN|中企承建科特迪瓦职业培训学校项目举行开工仪式|中企承建科特迪瓦职业培训学校项目举行开工仪式|中企承建科特迪瓦职业培训学校项目举行开工仪式| 科特迪瓦职业培训学校项目成功举办开工仪式|AUDIENCE DU SECRETAIRE D’ETAT BRICE KOUASSI ACCORDEE AU GROUPE CHINOIS AVIC INTERNATIONAL CORPORATION|Projet de construction de 7 établissements de formation professionnelle_ A VIC _Crédit acheteur|航空工业海外项目迪亚博职业培训学校举行奠基仪式|Côte d’Ivoire – Lycée Professionnel de Yamoussoukro : Le ministre visite le chantier"/>
        <s v="PROJET DE CONSTRUCTION DES OUVRAGES D'EV ACUA TION D'ENERGIE ELECTRIQUE DU BARRAGE HYDROELECTRIQUE DE MEMVE'ELE|Memve'ele Hydroelectric Power Plant (200MW) Additional Facility 2017|2015 Bond Prospectus Republic of Cameroon|BU_PITCH_ENGLISH_2018.xlsx|中国进出口银行为喀曼维莱水电站项目提供1.42亿美元贷款|CAPTURING THE RAINS: A COMPARATIVE STUDY OF CHINESE INVOLVEMENT IN CAMEROON’S HYDROPOWER SECTOR|Les 211 MW du Barrage de Memve'ele déjà disponibles.|Barrage de Memve’ele au Cameroun : la livraison des ouvrages d’évacuation d’énergie est annoncée pour août 2020|DAD Cameroon - PROJET DE CONSTRUCTION DES OUVRAGES D'EV…E DE MEMVE'ELE..pdf|SINOHYDRO HAS ALREADY INSTALLED 280 PYLONS ON THE 294 TO CONNECT THE MEMVE’ELE DAM|CAMEROON|Memve’ele Hydroelectric plant: The  project to light the South region and beyond almost complete|Chinese Loans to Africa Database|Government of Cameroon 2020 Register of Chinese Loans and Borrowing Terms|The minister of Water and Energy before the committee on Finance and the Budget of the national assembly |Memve’ele Hydroelectric plant: The  project to light the South region and beyond almost complete|https://www.otec-engineering.com/project/Transmission-Lines-and-Substations-of-Memve%E2%80%99ele-Hydroelectric-Project-|Memve’ele dam: MINEE announces completion of 225kV Nyabizan-Yaoundé electricity transport line for Sep 2021|cameroon: memve'ele hydro|NOTE DE CONJONCTURE|Memve'ele hydroelectric dam and its energy evacuation works"/>
        <s v="PROJET DE REALISATION DE L'AUTOROUTE THIES-TOUBA|Chinese funding for Senegal road project|Infrastructure Financing Trends in Africa - 2015|DIRECTION GENERALE DU TRESOR|Challenges of and opportunities from the commodity price slump|CONSTRUCTION OF THIES - TOUBA HIGHWAY: CHINA LENDS 416 BILLION FCFA TO SENEGAL FOR ITS REALIZATION|China key partner for Senegal, ambassador says|Thies-Touba Toll Highway Project in Senegal|China speeds Africa's development faster|Chinese engineers take on challenges of African desert|Chinese companies undertaking Senegal's national engineering infrastructure brand|Instrumentalisation de la coop é ration chinoise et transition politique au S é n é gal: analyse de l ’ è re Wade|Thies-Touba Toll Highway Project in Senegal|在塞内加尔 中交修了这么一条路|特稿：同心同行　共筑希望——“一带一路”的非洲故事|Construction de l’autoroute Thiès – Touba: la chine prête 416 milliards de FCFA au Sénégal pour sa réalisation|Top China Oversees Engineering Camps: 中国路桥工程有限责任公司塞内加尔捷斯图巴收费高速公路项目营地|塞内加尔总统萨勒为公司承建捷图高速通车剪彩|四公局塞内加尔捷斯-图巴高速公路项目获ENR年度全球工程奖|SENEGAL-CHINE-COOPERATION |驻塞内加尔大使张迅陪同萨勒总统视察捷斯—图巴高速公路项目工地|张迅大使视察捷斯-图巴高速公路项目|Une nouvelle stratégie de financement des projets d’infrastructures en gestation|特稿：同心同行 共築希望 ——“一帶一路”的非洲故事|驻塞内加尔大使张迅出席捷斯－图巴高速公路通车仪式|Le président sénégalais inaugurera jeudi l'autoroute Thiès-Touba, construite par une entreprise chinoise (AVANT PAPIER)|Senegal: CFAF 416 billion loan from China for the construction of the Thiès-Touba highway|驻塞内加尔大使夏煌出席捷斯—图巴高速公路贷款协议签字仪式|M I N I S T È R E D E S I N F R A S T R UC T UR E S , D E S T R A N S P O R T S T E R R E S T R E S E T D U D É S E N C L A V E M E N T|May 2018 Flat Export of Senegal|PROGRAMME TRIENNAL D'INVESTISSEMENTS PUBLICS (PTIP) 2015 - 2017|Senegal-Tuba Toll Freeway Project Signs Uber Loan Agreement|AUTORITE DE REGULATION DES MARCHES PUBLICS|中非关系为何“非”比寻常？盘点中国央企在非重点基建项目|Into Africa: Export-Import Bank of Senegal Footprint"/>
        <s v="Projet de Zone Franche de l’Ile Mandji : L’expertise de la FEMOZA proposée au Gabon|ZONE FRANCHE DE L’ILE MANDJI, LA RELANCE ?|Zone franche africaine : le Gabon bientôt une plaque tournante|Juan Torrents au Gabon: Un nouveau départ pour la Zone franche de l’île Mandji ?|La Femoza intéressée par la Zone franche de l’île Mandji |中交集团与加蓬政府就让蒂尔曼吉岛港口项目合作达成共识|中交集团与加蓬政府就让蒂尔曼吉岛港口项目合作达成共识|Priority Investment Projects in Gabon|2017 Prospectus|Projet de Zone Franche de l’Ile Mandji : L’expertise de la FEMOZA proposée au Gabon|中国路桥公司与加蓬签署让-蒂尔港曼吉岛深水港项目合作议定书|Pr ojet de Zone Franche de l’Ile Mandji : L ’expertise de la FEMOZA pr oposée au Gabon"/>
        <s v="PROPOSTA DE ORÇAMENTO DO ESTADO 2018|THE DRAGON EMBRACES AFRICA: CAPE VERDE-CHINA RELATIONS|No. 31 《Boletim Official》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中佛两国签署电子政务网二期项目优惠贷款框架协议|China grants loan to fund e-governance project in Cabo Verde|佛得角政府举办中国援佛得角接入网配套工程开工仪式|中佛两国政府签署援佛得角接入网配套工程项目实施补充协议|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佛得角政府使用中国政府优惠贷款项目举行信息化教育系统移交仪式|ChinaLoansToAfrica©SAIS-CARI.csv|把数字世界带入北大西洋佛得角|安徽电信工程有限责任公司国际业务部获得中国电信集团先进集体光荣称号|EGov: NOSi recebe representantes do EXIMBANK|São Domingos acolhe ato de entrega do Projeto e-Gov 2|Começam a chegar os equipamentos para o arranque do projeto e-Gov II|驻佛得角大使杜小丛出席中国援佛项目开工仪式|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
        <s v="Public Debt Register as at End June 2015|SUMMARY STATEMENT OF PUBLIC DEBT FOR 2020/2021FY IN FOREIGN CURRENCY"/>
        <s v="Public Debt Register as at End June 2015|SUMMARY STATEMENT OF PUBLIC DEBT FOR 2020/2021FY IN FOREIGN CURRENCY|The National Treasury Public Debt Management Office Summary Statement 2021/2022"/>
        <s v="PUBLIC DEBT SUSTAINABILITY ANALYSIS REPORT FOR LESOTHO|NEW LOAN AGREEMENT BETWEEN THE KINGDOM OF LESOTHO AND THE PEOPLE’S REPUBLIC OF CHINA|Chinese Government Delegation Headed by Vice Minister of Commerce Visited Lesotho|MPITI-SEHLABATHEBE ROAD DUE FOR CONSTRUCTION|孙祥华大使在中国向莱索托提供优惠贷款框架协议签署仪式上的讲话|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驻莱索托使馆临时代办宋常清陪同塔巴内首相出席莫塞公路项目开工仪式|2016 Debt Bulletin|驻莱索托使馆与莱政府举办优惠贷款框架协议签署仪式|孙祥华大使在中国向莱索托提供优惠贷款框架协议签署仪式上的讲话|中国援助莱索托公路项目开工|新签合同44亿美元 青岛对外承包工程指标再创新高！|中国援莱索托道路升级优惠贷款项目开工|国际贸易与投资要闻|青建集团土瓦纳莱索托有限公司|“天空之国”筑起了梦想之路丨记中国援莱索托道路升级项目开工仪式|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莫塞公路项目举办开工仪式|中国援助莱索托公路项目开工|驻莱索托使馆与莱政府举办优惠贷款框架协议签署仪式|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
        <s v="Public Sector Debt Statistical Bulletin No. 10 |Agreement on Economic Technical cooperation interest free loan|Agreement on Economic and T echnical Grant"/>
        <s v="Public Sector Debt Statistical Bulletin No. 15"/>
        <s v="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驻埃塞俄比亚大使谈践赴提格雷州考察并出席马克雷供水项目开工仪式|Forward Together|中国驻埃塞俄比亚大使谈践出席马克雷供水项目开工仪式|埃塞人民代表院批准与中国进出口银行等合作伙伴的融资协议|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埃塞俄比亚马克雷供水项目成功截流|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Public Sector Debt Statistical Bulletin: Bulletin No. 7 (2006/07-2010/11)|Chinese State Councilor, Ethiopian PM meet to enhance bilateral ties|Public Sector Debt Statistical Bulletin - No.7"/>
        <s v="Public Sector Investment Programme 2016-2017|Port Louis and Grand Bay to be Covered by CCTV Surveillance System|边燕花大使在毛里求斯城市安全监控和无线通信指挥系统启动仪式上的讲话|中国政府援助毛里求斯CCTV监控系统和无线通讯指挥系统项目|大华股份助力毛里求斯安防建设 总理拉姆古兰莅临庆贺竣工|De 1981 jusqu’à présent : 71 emprunts pour un remboursement total de Rs 19.8 milliards|毛里求斯警用地理信息系统”顺利通过验收|Dahua assists the Prime Minister of Mauritius Ramgoolam to come to celebrate the completion|Mauritius National Safety Net adopts ZTE GoTa cluster system|Design and Application of Mauritius Police Geographic Information System|Our company recently won the bid for the construction supervision task of the Ministry |http://www.gov.mu/portal/site/Mainhomepage/menuitem.a42b24128104d9845dabddd154508a0c/blank?content_id=7fc74f86e4f23310VgnVCM1000000a04a8c0RCRD|http://www.fmprc.gov.cn/eng/wjb/zzjg/fzs/gjlb/3039/|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APPENDIX G: DEBT |China and Mauritius"/>
        <s v="PUBLIC SECTOR INVESTMENT PROGRAMME 2016/17 ‐‐‐ 2020/21"/>
        <s v="PUBLIC SECTOR INVESTMENT PROGRAMME 2016/17 ‐‐‐ 2020/21|New Operation Theatres and Wards Project for Victoria Hospital|New Operation Theatre and Wards Block to be Constructed at Victoria Hospital|Victoria Hospital |Victoria Hospital |Victoria Hospital |Completion of the operation building and ward project designed by China Zhongyuan to assist Victory Hospital in Mauritius|Minister of Health Mao accompanied Ambassador Li Li to inspect the Victoria Hospital project|援毛里求斯维多利亚医院配建手术室和病房项目|Public Sector Investor Programme|毛里求斯卫生部长视察维多利亚医院项目|Economic and Commercial Counseling Office of the Chinese Embassy in Mauritius|中国援毛里求斯维多利亚医院新手术室和病房楼启用|China's aid to Mauritius Victoria Hospital opened new operating room and ward building|China IPPR Signed Aid-Mauritius Hospital Design Project|ChinaLoansToAfrica©SAIS-CARI.csv|APPENDIX G: DEBT |PUBLIC SECTOR INVESTMENT PROGRAMME |Minister Bundhoo visits newly constructed Operation Theatre and… Victoria Hospital |China-Malaysia Economic and Technical Cooperation Agreement|REPORT OF THE DIRECTOR OF AUDIT on the accounts of THE GOVERNMENT for the financial year 2020-21|REPORT OF THE DIRECTOR OF AUDIT on the accounts of THE GOVERNMENT for the financial year 2020-21|DRS Official Commitments from China Through 2021"/>
        <s v="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Programme présidentiel d’accès à l’énergie et à l’eau : 34 villages électrifiés dans la zone du barrage de Manantali|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马里古伊纳水电站举行奠基仪式|ChinaLoansToAfrica©SAIS-CARI.csv|L'Assemblée Natio nale adopte un pr o jet de loi r elatif au financement la centrale hydr o-électrique de Gouina au Mali|RAPPORT D’EXECUTION DU FINANCEMENT EXTERIEUR DU BUDGET SPECIAL D’INVESTISSEMENT (BSI) AU 1er SEMESTRE 2015|Gouina Hydroelectric Plant|MALI |GeoHack - Gouina Hydroelectric Plant|APRÈS FÉLOU, LE BARRAGE DE GOUINA OPÉRATIONNEL DANS 4 ANS|ACTES DE LA REPUBLIQUE DU MALI  ORDONNANCES-DECRETS-ARRETES|China's Global Energy Finance|Mauritanie/OMVS : approbation du financement de la centrale hydro électrique|OMVS: Sénégal, Mali, Mauritanie, Guinée|马里古伊那水电站项目贝雷桥安装顺利完成|专家评语EXPERT EVALUATION|水电十五局承建马里古伊那水电站项目主体工程开始施工|集团EPC总承包的马里古伊那水电站项目正式开工建设|塞内加尔河流域开发组织高级专员视察马里古伊那项目|【招标】中国电建马里古伊那水电站工程项目242kV主变压器及其附属设备采购项目招标公告|【物资类】中国电建水电十六局马里古伊那水电站工程225kV架空线路导线设备采购项目招标公告|Communiqué du conseil des ministres du mercredi 12 juin 2013|ACTES DE LA REPUBLIQUE DU MALI  DECRETS-ARRETES-DECISIONS|Assemblée nationale : LA « DER »|AMENAGEMENT HYDRO ELECTRIQUE DE GOUINA|塞内加尔河流域开发组织高级专员视察马里古伊那项目|Mali Development News praises China Hydropower's contribution in Malaysia|Ground-breaking ceremony for the Maliguina Hydropower Station|中国进出口银行对古伊那水电站项目进行贷后检查|Rapport Annuel 2016|MRT/000450 - Centrale Hydro-electrique de Gouina a la Republique du Mali|Mali: inauguration of the Gouina dam, of the OMVS, on the Senegal River|Mali: Gouina hydroelectric dam inaugurated source Afro|Mariguina hydropower station put into operation|四国总理出席中国电建马里古伊那水电站项目竣工发电庆典"/>
        <s v="rapport 2013|Rapport d'evaluation|DRC Mining Cadastre Portal|Cinq ans au service de la reconstruction et de la modernisation de la RDC|The risks and rewards of Resource-forInfrastructure deals: Lessons from the Congo's Sicomines Agreement|SUMMARY OF THE 2011 REPORT IN USD|The risks and rewards of resource-for-infrastructure deals: Lessons from the Congo's Sicomines agreement|Chinese Development Aid in Africa: What, where, why, and how much?|Facing difficulties and designing for world-class copper and cobalt mines|B31-Sicomines-2008-Convention-JV-_-Avenants-1-2.pdf|B30-Sicomines-2008-Convention-Collaboration.pdf|When Chinese Development Finance met the IMF's public debt norm in DR Congo|La Sino-Congolaise Des Mines S.A.|Resource-Backed Loans: Pitfalls and Potential|刚果（金）总统近日考察华刚矿业项目|华刚矿业开创中刚合作新局面|Mise en production de l’étape 1 du projet minier SICOMINES à Kolwezi|华刚矿业二期土建工程正式开工|刚果（金）华刚矿业项目举行一期生产线投产仪式|刚果（金）华刚矿业项目举行一期生产线投产仪式|Qui sommes nous|华刚矿业——非洲矿业的“中国结”.pdf|口行新闻_中国进出口银行.pdf|华刚矿业二期工程土建施工合同签约仪式在京举行|China International Fund &amp; Zimbabwe's Diamonds|华刚矿业世界级特大铜钴矿正式投产|1377-drc-crg-sc-huayou-jva-amend-3-2009 (1).doc|中国在非洲最大矿产项目投入运营|Avancement des travaux de mines(1/7)|avenant3_conv_collab_rdc_gec.pdf|Relative au Development |Rapport de Conciliation ITIE RDC 2015 - signé.pdf|中国中铁股份有限公司关于投资设立华刚矿业股份有限公司的进一步公告|中国中铁股份有限公司关于华刚矿业股份有限公司的股权结构调整的公告|Democratic Republic of the Congo: 2015 Article IV Consultation-Press Release; Staff Report; and Statement by the Executive Director for Democratic Republic of the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New start' expands scope of China-Africa trade"/>
        <s v="RAPPORT ANNUEL 2010"/>
        <s v="Rapport Annuel 2011|Rapport Annuel 2017|Rapport Annuel 2013|Boulevard du 30 Juin Lot 1|ChinaLoansToAfrica©SAIS-CARI.csv|Rapport Annuel 2012|Plan du Travail|2018 Annual Report|rapport assoupliitie|CONVENTION DE LA SINO-CONGOLAISE DES MINES : Qui perd, qui gagne entre l’Etat congolais et la Chine ?"/>
        <s v="Rapport Annuel 2012|Mise en œuvre de la convention de collaboration entre la RDC et le Groupement d'entreprises chinoises: Défis de la transparence, de la qualité et du respect  des droits humains dans la réalisation des infrastructures du projet Sicomines à Kinshasa|刚果（金）建国50周年庆典工程--凯旋大道|ChinaLoansToAfrica©SAIS-CARI.csv|https://foreignpolicymag.files.wordpress.com/2018/06/01911-sicomines-workingpaper-landry-v6.pdf|Modernisation de la Route Lutendele|drc-china infrastructure status march 2011|Sendwe and Triomphal boulevards.pdf|Rapport de Conciliation ITIE RDC 2015 - signé.pdf|Sicomines : un bel exemple de coopération sino-africaine|Rapport Annuel 2013|Rapport Annuel 2011"/>
        <s v="Rapport Annuel 2015|ChinaLoansToAfrica©SAIS-CARI.csv|Rapport Annuel 2017|Rapport Annuel 2016|2018 Annual Report|RDC : la 'SICOMINES S.A' a affecté plus d'1 milliard USD de 2008 à 2021 dans les réalisations d'infrastructures|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ChinaLoansToAfrica©SAIS-CARI.csv|Rapport Annuel 2017|Rapport Annuel 2016|Plan du Travail|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jet de réhabilitation de la route en terre Kabondo - Dianda - Mukwende|Kabondo - Dianda - Mukwende earth road rehabilitation project|ChinaLoansToAfrica©SAIS-CARI.csv|Rapport Annuel 2017|Rapport Annuel 2016|Plan du Travail|2018 Annual Report|Infrastructure drives China-DRC cooperation|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jet de réhabilitation de la route en terre Kamina-Kabongo|Kamina-Kabongo Earth Road Rehabilitation Project|ChinaLoansToAfrica©SAIS-CARI.csv|Rapport Annuel 2017|Rapport Annuel 2016|Plan du Travail|2018 Annual Report|RD CONGO | PROJET DE REHABILITATION DE LA ROUTE KAMINA-KABONGO (R630)|Haut-Lomami: the Lububu bridge on the Kamina-Kabongo road rehabilitat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vince du Kwilu : Aubin Minaku a lancé les travaux de modernisation de la route Idiofa-Ingudi|Idiofa : Bientôt l’asphaltage d’au moins 85 km des routes|Rapport de Conciliation ITIE RDC 2015 - signé.pdf|Réhabilitation de la route Kikwit - Idiofa|Rehabilitation of the Kikwit - Idiofa road|ChinaLoansToAfrica©SAIS-CARI.csv|Rapport Annuel 2017|Rapport Annuel 2016|Plan du Travail|2018 Annual Report|15 millions USD décaissés et travaux inachevés de la route Kikwit-Idiofa : Un congolais saisit le PG près la cour d’appel de Kinshasa/Gomb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Kisangani road modernization project|Projet de modernisation de la voirie de Kisangan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Mbuji Mayi - Mwene Ditu Paved Road Rehabilitation Project|Projet de réhabilitation de la Route revêtue Mbuji Mayi - Mwene Ditu|ChinaLoansToAfrica©SAIS-CARI.csv|Rapport Annuel 2017|Rapport Annuel 2016|2018 Annual Report|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
        <s v="Rapport Annuel 2015|Rapport Annuel 2018|Rapport Annuels 2017|Modernization of Nzolana Avenue|Modernization of Nzolana Avenue|drc-china infrastructure status march 2011|Modernisation de l’avenue Nzolana|Rapport de conciliation ITIE-RDC 2016 Réalisé pour le compte du Comité Exécutif de l’ITIE RDC Par Ernst &amp; Young RDC SARL, Administrateur Indépendant|The impact of Sicomines on development in the Democratic Republic of Congo|Acquisition of 5000 solar poles|Acquisition de 5 000 poteaux solaires|ChinaLoansToAfrica©SAIS-CARI.csv|Rapport Annuel 2017|Rapport Annuel 2016|Plan du Travail|Sicomines : un bel exemple de coopération sino-africaine|rapport 2013|Mensuel N° 004 Décembre 2015.pdf|The Sicomines agreement revisited: prudent Chinese banks and risk-taking Chinese companies|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Rapport de Conciliation ITIE RDC 2015 - signé.pdf|Construction du stade de Kalemie|Construction of the Kalemie stadium|ChinaLoansToAfrica©SAIS-CARI.csv|Rapport Annuel 2017|Rapport Annuel 2016|Plan du Travail|2018 Annual Report|The first phase of the Kalemie Road Project in Congo was officially deliver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de Conciliation ITIE RDC 2015 - signé.pdf|Bunagana - Rutshuru - Goma Road Rehabilitation Project|Projet de réhabilitation de la Route Bunagana - Rutshuru - Goma|Rapport de conciliation ITIE-RDC 2016 Réalisé pour le compte du Comité Exécutif de l’ITIE RDC Par Ernst &amp; Young RDC SARL, Administrateur Indépendant|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hinaLoansToAfrica©SAIS-CARI.csv|Rapport de Conciliation ITIE RDC 2015 - signé.pdf|The impact of Sicomines on development in the Democratic Republic of Congo|Implantation de l’usine de production des préfabriqués à Kisangani (360 maisons préfabriquées)|Installation of the prefabricated production plant in Kisangani (360 prefabricated houses)|Rapport Annuel 2017|Rapport Annuel 2016|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hinaLoansToAfrica©SAIS-CARI.csv|Rapport de conciliation ITIE-RDC 2016 Réalisé pour le compte du Comité Exécutif de l’ITIE RDC Par Ernst &amp; Young RDC SARL, Administrateur Indépendant|Construction of the water collection and treatment unit in Kamina|Construction de l’unité de captage et de traitement d’eau à Kamina|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onstruction du stade de Bukavu|Construction of Bukavu stadium|ChinaLoansToAfrica©SAIS-CARI.csv|Rapport Annuel 2017|Rapport Annuel 2016|Plan du Travail|2018 Annual Report|South Kivu: the construction project of the Bukavu stadium in Nyantende is at 75% of its execution (ACG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Rapport de Conciliation ITIE RDC 2015 - signé.pdf|Construction du stade de Bunia|Construction of the Bunia stadium|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Rapport de Conciliation ITIE RDC 2015 - signé.pdf|Construction du stade de Goma|Construction of the Goma stadium|ChinaLoansToAfrica©SAIS-CARI.csv|Rapport Annuel 2017|Rapport Annuel 2016|Plan du Travail|2018 Annual Report|Modern stadium built by Chinese company put into operation in NE DR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de Conciliation ITIE RDC 2015 - signé.pdf|Projet de modernisation de la voirie de Kolwez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6|Plan du Travail|Chinese Loans to Africa Database|Rapport Annuel 2017|Rapport Annuels 2017|Rapport de Conciliation ITIE RDC 2015 - signé.pdf|Rapport Annuel 2018|RN5 Construction and Modernization Project: Bukavu - Nyangezi - Kamanyola - Uvira / Lot1: Bukavu - Nyangezi - Kamanyola|https://foreignpolicymag.files.wordpress.com/2018/06/01911-sicomines-workingpaper-landry-v6.pdf|drc-china infrastructure status march 2011|Rapport Annuel 2012|Asphaltage de la route Bukavu-Kamanyola|The impact of Sicomines on development in the Democratic Republic of Congo|Rapport annuel Exercice 2013|Rapport Annuel 2015|Projet de Construction et Modernisation de la RN5 : Bukavu - Nyangezi - Kamanyola - Uvira/Lot1 : Bukavu - Nyangezi - Kamanyola| CONTROL AND SUPERVISION OF CONSTRUCTION AND MODERNIZATION WORK ON THE BUKAVU-NYANGEZI-KAMNYOLA-UVIRA ROAD (135-KM)|China and Congo : Friends in Need|Asphalting of the Bukavu-Kamanyola road|2018 Annual Report|SAIS-CARI Loans China|SOUTH-KIVU/ INFRASTRUCTURES: Resumption of asphalting works on the Bukavu-Kamanyola road section on the RN5|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6|Rapport Annuel 2015|The impact of Sicomines on development in the Democratic Republic of Congo|Rapport annuel Exercice 2013|Le Chef de l'Etat arrivé samedi à Butembo lance les travaux d'asphaltage de l'artère principale de cette ville|Rapport Annuel 2012|drc-china infrastructure status march 2011|Rapport Annuels 2017|Rapport de Conciliation ITIE RDC 2015 - signé.pdf|Butembo crossing.pdf|Rapport Annuel 2017|Chinese Loans to Africa Database|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ChinaLoansToAfrica©SAIS-CARI.csv|Rapport Annuels 2017|Rapport Annuel 2018|Rapport de Conciliation ITIE RDC 2015 - signé.pdf|Lwambo - Mitwaba - Manono - Kalemie Road Rehabilitation Project|Projet de réhabilitation de la Route Lwambo - Mitwaba - Manono - Kalemie|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Construction de la voirie de Kalemie|Construction of the Kalemie road network|Rapport de Conciliation ITIE RDC 2015 - signé.pdf|ChinaLoansToAfrica©SAIS-CARI.csv|Rapport Annuel 2018|Rapport Annuel 2016|Plan du Travail|2018 Annual Report|The Kalemie Roads Rehabilitation and Modernization Project successfully passes final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Rapport Annuel 2016|Uvira |ChinaLoansToAfrica©SAIS-CARI.csv|Rapport Annuels 2017|Rapport Annuel 2018|drc-china infrastructure status march 2011|Construction of highways roads of the city of Uvira|Rapport Annuel 2015|Construction of roads in the city of Uvira|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8|Rapport Annuels 2017|Modernization of Nzolana Avenue|drc-china infrastructure status march 2011|ChinaLoansToAfrica©SAIS-CARI.csv|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odernisation de l’avenue Nzolana"/>
        <s v="Rapport annuel Exercice 2013|The impact of Sicomines on development in the Democratic Republic of Congo|ChinaLoansToAfrica©SAIS-CARI.csv|drc-china infrastructure status march 2011|Avenue Ndjoku |Rapport Annuel 2013|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s 2017|Rapport Annuel 2018|ChinaLoansToAfrica©SAIS-CARI.csv|Rapport de Conciliation ITIE RDC 2015 - signé.pdf|Construction of the Kalemie road network|Construction de la voirie de Kalemie|Rapport Annuel 2017|Rapport Annuel 2016|Plan du Travail|2018 Annual Report|First section of DRC infrastructure project completes|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2018 Annual Report"/>
        <s v="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agazine du bureau de coordination et de Suivi du programme Sino-Congolais"/>
        <s v="Rapport Sur L'Aide Publique au Developpement RAPD 2015|Togo-rapport  sur  l’aide  publique  au  développement  2016|ChinaLoansToAfrica©SAIS-CARI.csv|China's Overseas Development Finance"/>
        <s v="Rapport sur la Dette Publique Annee 2007| REPUBLIQUE TUNISIENNE MINISTERE DES FINANCES|Chinese Loans to Africa Database|Document De Reference|Document de référence de Tunisie Telecom |DRS Official Commitments from China Through 2021|IDS_Average interest on new external debt commitments|IDS_Average_grace_period_and_maturity_on_new_external_debt_commitments"/>
        <s v="Regional Briefings for the 2018 Coal Plant Developers List|Infrastructure Financing Trends in Africa – 2017|ESKOM HOLDINGS SOC LTD|Medupi Coal-Fired Power Plant (4764MW)|Annual financial statements|Eskom signs a US$1.5 billion loan agreement with the China Development Bank|中国国家开发银行给南非国家电力公司贷款15亿美元|南非电力公司与中国开发银行签订贷款协议|南非电力公司与中国开发银行签订贷款协议|ESKOM SIGNS LOAN AGREEMENT WITH CHINESE BANK|Eskom reserves boosted as Medupi and Kusile units plug in|Eskom’s Medupi Unit 3 achieves commercial operation status|Eskom signed $1.5 billion loan from China Development Bank|The Medupi Coal-Fired Power Station Project, South Africa|Chinese Loans to Africa Database|China Loans to Africa|Annual Financial Statements | ANNUAL FINANCIAL STATEMENTS 31 March 2020|Annual Financial Statements |Annual Financial Statements|Medupi Power Station|Eskom signs a US$1.5 billion loan agreement with the China Development Bank|Medupi Power Station|Medupi Power Station|Eskom commissions second 500MVA transformer at the Ngwedi substation|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ANNUAL FINANCIAL STATEMENTS 31 March 2022"/>
        <s v="Réhabilitation du bloc Ministériel Phase II|Réhabilitation du bloc Ministériel Phase II English|https://www.dropbox.com/s/w4lsm3rwqzqqk17/ave1.pdf?dl=0|REHABILITATION DU BLOC MINISTERIEL : PHASE II|avenant relative aux travaux de réseau catégorie 6|https://www.dropbox.com/s/hrcu66cumc9gk0h/coop16.pdf?dl=0"/>
        <s v="Réhabilitation et rénovation du palais de la culture|_Réhabilitation et rénovation du palais de la culture English|Palace of Culture"/>
        <s v="Remarks by Chinese Ambassador to Ghana H.E. Mdm. Sun Baohong at the Commissioning of Z-9EH Helicopters|加纳购买4架中国产直-9直升机并投入使用|$137m procurement breaches detected at Ghana Gas|加纳媒体关于中国对加发放10亿美元贷款的报道|World Defense &amp; Security News - Ghana  |Ghana takes delivery of 4 Chinese-made helicopters for oil and gas patrol|驻加纳大使孙保红出席直九直升机入列仪式并致辞|加纳筹集30亿美元用于基础设施建设|Ghana Air Force receives Z-9 helicopters|Report of the Finance Committee|Remarks by Chinese Ambassador to Ghana H.E. Mdm. Sun Baohong at the Commissioning of Z-9EH Helicopters|100m Ghana gas chopper deal stinks|Global Medium Term Note Programme Base Prospectus|Chinese Loans to Africa Database|Dam In, Cocoa Out; Pipes In, Oil Out: China’s Engagement in Ghana’s Energy Sector|Foreign Affairs Minister Woos Chinese Investors|Debates of 29 February 2012|China Eximbank PBC Agreement for Phase 2 of Dedicated Security Information System Project | Debates of 18 December 2014|Debates of 18 Nov 2019|Chinese Ambassador to Ghana H.E. Sun Baohong Visited the Ghana Integrated National Security Communications Enhancement Network Project|10,000 CCTV cameras to be installed in regional, district capitals — Minister|AGREEMENTS AND MEMORANDUM"/>
        <s v="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SAIS-CARI Loans China|Report of the Finance Committee on the MPSA|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Report of the Final Evaluation of the Fifth National Development Plan 2006–2010 |Chinese-supported infrastructure projects change Zambia's landscape|Construction of ultra modern stadium in Ndola begins|2010 Annual Progress Review: Fifth National Development Plan (FNDP)|2010 Annual Economic Report|中国政府援赞比亚恩多拉体育场项目交接证书在卢萨卡签署|Levy Mwanawasa Stadium|China the Master Stadium Builder|赞比亚恩多拉国家体育场|赞政府签署恩多拉体育场道路修建协议|援赞恩多拉体育场举行启用仪式|援赞比亚恩多拉体育场项目举行开工典礼|我援赞恩多拉体育场项目通过竣工验收|赞比亚在我援建体育场举行首场比赛，上座率良好|场地平整滞后，恩多拉体育场工期推迟|赞比亚恩多拉体育场正式开工建设|中国政府援建赞比亚恩多拉体育场举行开工典礼|REPORT of the AUDITOR GENERAL ON THE ACCOUNTS FOR THE FINANCIAL YEAR ENDED 31st DECEMBER 2009|China Cancels Debt for $70 Million Levy Stadium|Chinese Loans to Africa Database"/>
        <s v="REPORT ON PUBLIC DEBT, GUARANTEES,OTHER FINANCIAL LIABILITIES AND GRANTSFOR FINANCIAL YEAR 2017/18|Aid Management Platform - National Science, Technology, Engineering, and Innovation Skills Enhancement Project (NSTEI-SEP)|Report of the Committee on National Economy on the Proposal by Government to Borrow Upto US $84.73 million from Exim Bank of China to Finance the National Science, Technology, Engineering, and Innovation Skills Enhancement Project (NSTEI-SEP)|REPORT ON PUBLIC DEBT, GUARANTEES,OTHER FINANCIAL LIABILITIES AND GRANTSFOR FINANCIAL YEAR 2018/19|ChinaLoansToAfrica©SAIS-CARI|NATIONAL BUDGET FRAMEWORK PAPER FY 2019/20 – FY 2023/24|Cabinet Approves Innovations Skills Enhancement Loan|GOV’T TO CREATE 12,000 JOBS IN TECH PROJECT|NSTEI-SEP|Govt fast-tracks completion of technology incubation centre|NSIDE NSTEI-SEP, THE MEGA ENGINEERING &amp; INNOVATION CENTER IN KIRUHURA|National Institute of Technopreneurship nears completion|Ugandans to be equipped with knowledge on infrastructure projects|Cabinet Approves UGX 319B Loan for Technology, Innovation Enhancement|Govt’s technology innovation and business incubation centre nears completion| REPORT OF THE COMMITTEE ON SCIENCE, TECHNOLOGY AND INNOVATION ON MINISTERIAL POLICY STATEMENTS AND BUDGET ESTIMATES FOR THE FINANCIAL YEAR zOLel20|ICT-2-Report on the Ministerial Policy Statement and Budget Estimates for the Financial Year 2020 21.pdf|NATIONAL SCIENCE, TECHNOLOGY , ENGINEERING AND INNOVATION SKILLS ENHANCEMENT PROJECT (NSTEI-SEP)|REPORT ON PUBLIC DEBT, GUARANTEES, OTHER FINANCIAL LIABILITIES AND GRANTS FOR FINANCIAL YEAR 2020/21|REPORT OF THE AUDITOR GENERAL TO PARLIAMENT FOR THE FINANCIAL YEAR ENDED 30TH JUNE 2020|AMP Finance|NA TIONAL SCIENCE, TECHNOLOGY , ENGINEERING AND INNOV A TION SKILLS ENHANCEMENT PROJECT (NSTEI-SEP)|MINISTRY OF SCIENCE, TECHNOLOGY AND INNOVATION VOTE 023 and VOTE 110|Shantui And Avic-Intl Sign A Contract On Vocational Training And Engineering Machinery Project Of Uganda|After successfully signing a commercial contract with AVIC-INTL Engineering Company for the establishment of the National Institute of Technoprenuership in Uganda.| 乌干达规模最大的职业教育项目开工|commencement the largest vocational education pr oject in ugand|Government Concessional Loan agreement on Uganda Upgrading and expansion of the entebbe internaional airport phase I project|Government Concessional Loan Agreement on Bridging the Demand Supply Balance Gap Through the Accelerated Rural Electrification Programme Project|545 sub-counties to get on power grid|Uganda govt begins electrification project worth USD 212 mn|MINISTRY OF FINANCE, PLANNING AND ECONOMIC DEVELOPMENT|Bridging The Demand Supply Gap through Accelerated Rural Electrification Project|REPORT OF THE COMMITTEE ON NATIONAL ECONOMY ON THE PROPOSAL BY GOVERNMENT TO BORROW USD 2L2,669,84O.O8 FROM THE EXPORT-IMPORT BANK OF CHINA FOR THE IMPLEMENTATION OF THEPROJECT 'BRIDGING THE DEMAND SUPPLY BALANCE GAP THROUGH THE RURAL ELECTRIFICATION PROGRAMME'|BRIDGING THE DEMAND SUPPL Y BALANCE GAP THROUGH THE ACCELERA TED RURAL ELECTRIFICA TION PROGRAMME PROJECT|REA clears contractor to ‘electrify’ 620 administrative centers in Uganda, Phase I set for completion by December 2020|BRIDGING THE DEMAND SUPPLY BALANCE GAP THROUGH THE ACCELERATED RURAL ELECTRIFICATION PROGRAMME  (EXIM BANK – TBEA)"/>
        <s v="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MASINDI-TANGI-PARAA-BULIISA ROAD NEARLY DONE AMIDST CHALLENGES|Masindi Park Junction and Tangi Junction-Para-Bulisa Roads (159km)|Uganda_AMP_Designing and Building of Masindi (Kisanja)=Park Junction and Tangi Junction-Paraa Buliisa Roads Upgrading Project - Lot 1.pdf|credit loan agreement |notice of effectiveness of loan agreement|REPORT ON PUBLIC DEBT, GUARANTEES, OTHER FINANCIAL LIABILITIES AND GRANTS FOR FINANCIAL YEAR 2020/21|ROAD INFRASTRUCTURE FOR DELIVERY OF FIRST OIL - LOT 1|THE REPUBLIC OF UGANDA BRIEF TO PARLIAMENT|ROAD INFRASTRUCTURE FOR DELIVER Y OF FIRST OIL - LOT 1|MINISTRY OF FINANCE, PLANNING AND ECONOMIC DEVELOPMENT"/>
        <s v="Republic of Congo : 2008 Article IV Consultation, Requests for a Three-Year Arrangement Under the Poverty Reduction and Growth Facility and Interim Assistance Under the Enhanced Initiative for Heavily Indebted Poor Countries, and Financing Assurances Review: Staff Report; Staff Statement and Supplement; Public Information Notice and Press Release on the Executive Board Discussion; and Statement by the Executive Director for the Republic of Congo|Republic of Congo : 2007 Article IV Consultation: Staff Report; Staff Statement; Public Information Notice on the Executive Board Discussion; and Statement by the Executive Director for the Republic of Congo|Plan National de Développement 2018-2022|中、刚（布）互利合作|JOURNAL OFFICIEL DE LA REPUBLIQUE DU CONGO paraissant le jeudi de chaque semaine à Brazzaville|ÉTAT DES LIEUX DE LA DETTE PUBLIQUE EN LA RÉPUBLIQUE DU CONGO|Magazine de la Délégation Générale des Grands Travaux|Rapport sur la collecte initiale de données et la consultation des parties prenantes|Loi N.34-2006 du 26 octobre 2006|2006 framework agreement for financing 9 projects in Republic of Congo|Resource-Backed Loans: Pitfalls and Potential|JOURNAL OFFICIEL DE LA REPUBLIQUE DU CONGO paraissant le jeudi de chaque semaine à Brazzaville|REPUBLIC OF CONGO ECONOMIC UPDATE|RAPPORT N°23 SUR LE PROJET DE LOI AUTORISANT LA RATIFICATION DE L’ACCORD COMPLEMENTAIRE SUR LA RESTRUCTURATION DE LA DETTE DU CONGO ENVERS LA CHINE"/>
        <s v="REPUBLIC OF CONGO ECONOMIC UPDATE|Congo-Chine : bilan d’un demi-siècle de coopération et de perspectives|African Union for Housing Finance Conference: Financing Social Housing In Africa, China Eximbank|ÉTAT DES LIEUX DE LA DETTE PUBLIQUE EN LA RÉPUBLIQUE DU CONGO|No 1944|刚果（布）姆皮拉社会住房项目通过初验|WHAT IS THE PUBLIC DEBT?|ChinaLoansToAfrica©SAIS-CARI|天津市建筑科学研究院有限公司|Logements sociaux de Mpila : les ouvriers du chantier de Dragage exigent l’augmentation de leur prime journalière|北京建工集团刚果分公司|习近平主席特使陈政高参观北京建工刚果（布）分公司项目|Current-Status-Opportunities-and-a-Way-Forward-for-Affordable-Housing|Le-Financement-du-Logement-en-République-du-Congo-Vers-un-Logement-Abordable-pour-Tous|Logements sociaux de Mpila : les ouvriers du chantier de Dragage exigent l’augmentation de leur prime journalière "/>
        <s v="REPUBLIC OF CONGO ECONOMIC UPDATE|中、刚（布）互利合作|Chinese Loans to Africa Database|EXIMBANK China |815住房项目|Camp 15 Août Housing Project|威海国际业务简介|FINANCEMENT DU LOGEMENT EN AFRIQUE|815 housing project|ChinaLoansToAfrica©SAIS-CARI|北京建工集团刚果分公司|Logements sociaux| Initiative pour la Transparence dans les Industries Extractives"/>
        <s v="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2015 Government of Angola Bond Prospectus|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Global Medium Term Note Programme"/>
        <s v="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
        <s v="Reserve Bank of Malawi Consolidated and Separate Annual Financial Statements For the year ended 31 December 2021|Ministry of Finance and Economic Affairs of Malawi Annual Public Debt Report 2021/2022|IMF Country Report No. [22/352] (Malawi, November 2022)|Ministry of Finance of Malawi Annual Public Debt Report 2020/2021|Reserve Bank of Malawi Consolidated and Separate Annual Financial Statements For the year ended 31 December 2022|Reserve Bank of Malawi Consolidated and Separate Annual Financial Statements For the year ended 31 December 2020|Malawai Joint Work Bank-IMF Debt Sustainability Analysis|Data on disbursements repayments and amounts outstanding under ICBC London facilities"/>
        <s v="Residents eject contractor from Sh24bn dam site over compensation|GOVERNOR WAITITU’S STATEMENT ON KARIMINU II DAM PROJECT|Kariminu dam in Kiambu County Phase 11 compensation to begin|肯尼亚Karimenu II大坝供水项目通过初设评审|成套公司肯尼亚Karimenu大坝供水项目开工|I accompanied my Cabinet Secretary Hon.Simon Chelugui ...|UPSCALING PUBLIC EXPENDITURE OVERSIGHT AND EFFICIENCY Budget Watch for 2019/2020 and the Medium Term|Tender Award Details|Environmental Impact Assessment (ESIA) (including Cumulative Impact Assessment) and Resettlement Action Plan (RAP) for Proposed Construction of Kariminu II Dam Contract No.: AWSB/GoK/KR-01/2015|e-ProMIS Kenya 056525 Full|Karimenu II Dam|Completion of Kariminu II Dam project to delay|Karimenu II Dam|External-Public-Debt-Register-as-at-End-June-2020.pdf|SAIS-CARI Loans China|Kenya: Dam Projects Costing Govt More Than They Should - Report|REPORT ON THE STATUS OF DAMS IN KENYA|Report on The Inquiry Into The Status of The Damns in Kenya|Pipe Laying Commences at on-going Karimenu II Dam Water Supply|STANDOFF AS ANGRY RESIDENTS FORCE KSH. 24 BILLION KARIMENU II DAM WORKERS OUT OF SITE|The Karimaniu Dam Water Supply Project in Kenya, undertaken by a Chinese enterprise, was put into operation|The National Treasury Public Debt Management Office Summary Statement 2021/2022"/>
        <s v="Résumé de l'Accord de restructuration de la dette du Congo envers la Chine|Both Houses of the Parliament have ratified a Complementary Agreement on the Restructuring of Congo's debt to China by 1, 479.83 billion FCFA.|Decree 2015-178|驻刚果（布）大使夏煌陪同刚政要考察中刚合作项目|刚大工部及计划部两位部长考察中企项目|Congo : un accord de coopération de 200 millions de yuans signé avec la Chine|进出口银行贷款支持刚果（布）社会经济发展项目|RAPPORT N°23 SUR LE PROJET DE LOI AUTORISANT LA RATIFICATION DE L’ACCORD COMPLEMENTAIRE SUR LA RESTRUCTURATION DE LA DETTE DU CONGO ENVERS LA CHINE|驻刚果（布）大使馆致信感谢中江国际集团支持接访工作|ÉTAT DES LIEUX DE LA DETTE PUBLIQUE EN LA RÉPUBLIQUE DU CONGO|ChinaLoansToAfrica©SAIS-CARI|N°23 RAPPORT SUR L'ACCORD COMPLEMENTAIRE SUR LA RESTRUCTURATION DE LA DETTE ENVERS LA CHINE (1) N°23|刚果（布）MPILA纪念馆|Bargaining with Beijing: A Tale of Two Borrowers| Initiative pour la Transparence dans les Industries Extractives"/>
        <s v="Résumé de l'Accord de restructuration de la dette du Congo envers la Chine|Both Houses of the Parliament have ratified a Complementary Agreement on the Restructuring of Congo's debt to China by 1, 479.83 billion FCFA.|驻刚果（布）大使夏煌陪同刚政要考察中刚合作项目|刚大工部及计划部两位部长考察中企项目|Congo : un accord de coopération de 200 millions de yuans signé avec la Chine|进出口银行贷款支持刚果（布）社会经济发展项目|ÉTAT DES LIEUX DE LA DETTE PUBLIQUE EN LA RÉPUBLIQUE DU CONGO|ChinaLoansToAfrica©SAIS-CARI|N°23 RAPPORT SUR L'ACCORD COMPLEMENTAIRE SUR LA RESTRUCTURATION DE LA DETTE ENVERS LA CHINE (1) N°23|刚果（布）MPILA商业中心|Mpila|Bargaining with Beijing: A Tale of Two Borrowers| Initiative pour la Transparence dans les Industries Extractives"/>
        <s v="ROAD INFRASTRUCTURE MODERNIZATION PROJECT|RAPPORT SUR L’ETAT D’EXECUTION ET SUR LES RESULTATS (EER)|RAPPORT SUR L’ETAT D’EXECUTION ET SUR LES RESULTATS (EER)|Tunisia - North-East Road Connectivity Support Project|PROJECT TO SUPPORT ROAD CONNECTIVITY IN NORTH-EAST TUNISIA"/>
        <s v="RP-13-MAI-2013|La Chine accorde deux prêts de 24 millions de dollars à la Côte d'Ivoire|Coopération Côte d’Ivoire- Chine: Prochaine rencontre de la commission à Beijing|Coopération : La Chine accorde des prêts à la Côte d’Ivoire|La Chine accorde deux prêts de 24 millions de dollars à la Côte d'Ivoire"/>
        <s v="rues de Lubum, Platon aurait pu en parler|Rapport Annuel 2018|Rapport Annuels 2017|Modernization of Nzolana Avenue|Modernization of Nzolana Avenue|Rapport de conciliation ITIE-RDC 2016 Réalisé pour le compte du Comité Exécutif de l’ITIE RDC Par Ernst &amp; Young RDC SARL, Administrateur Indépendant|drc-china infrastructure status march 2011|Modernisation de l’avenue Nzolana|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ugged terrain between Nairobi and Naivasha doubles cost of SGR|Kenya planning EA engineering first with 5.3km railway tunnel|Kenya gets $1.5 bln loan from China to extend railway|African politics meets Chinese engineers: The Chinese-built Standard Gauge Railway Project in Kenya and East Africa|Kenya, Uganda to sign joint SGR financing pact in Beijing|Ambassador Liu Xianfa of Kenya accompanied President Kenyatta to attend the signing ceremony of the commercial contract for the Nairobi-Navasa railway project|MEDIUM TERM BUDGET POLICY STATEMENT|Kenya: Debt Sustainability Analysis; Prepared by the staffs of the IMF and the International |SGR PACT WITH CHINA A RISK TO KENYAN SOVEREIGNTY, ASSETS|Kenya, Uganda and China Discuss SGR Funding|China Exim Bank cuts Sh32bn funding to the standard gauge railway project|Kenya railways says SGR phase 2A 90% done|行业趋势分析-中国的参与有利于苏丹跨境铁路项目的发展|SGR Development in Kenya.|Naivasha SGR stretch completed|Rotich seeks MPs okay for Sh50bn Naivasha SGR line|Kenya opens $1.5 billion Chinese-built railway linking Rift Valley town and Nairobi|肯媒展望内马铁路将带动沿线发展|Kinyua stops parastatals from taking in new loans|Kenya to open two new consulates in China to boost ties|Chinese Contractor Starts Kenyan Nairobi-Malaba Railway Project in Full Swing|Chinese bank cuts Sh32bn SGR funds|IJGlobal - Kenya Standard Gauge Railway Phase 2A …KM) - Kenya|DEVELOPMENT OF NAIROBI TO NAIVASHA STANDARD GAUGE RAILWAY|SUMMARY STATEMENT OF PUBLIC DEBT FOR 2018/2019FY|Debt pain as payment of Sh162bn Naivasha SGR loan starts|The Export-Import Bank signed with the three African countries  Rail and Road Project Loan Agreement|中企承建的肯尼亚内马铁路一期通车|The first phase of the Nei-Malaysia railway project underwritten by SINOSURE was successfully completed|中 国 信 保 承 保 的 内 ⻢ 铁 路 一 期 项 目 全 线 顺 利 贯 通|China Export &amp; Credit Insurance Corporation|Ambassador Liu Xianfa inspects the construction site of the first phase of the Nei-Malaysia Railway|Kenya’s expensive Chinese-built railway is racking up losses even as loans come due|Annexure|IN THE HIGH COURT OF KENYA AT MOMBASA CONSTITUTIONAL &amp; JUDICIAL R EVIEW DIVISION CONSTITUTIONAL PETITION NO. E 032 OF 20 2|External-Public-Debt-Register-as-at-End-June-2020.pdf|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Kenya’s $3.8 Billion Chinese-Built Railway Shows Why Belt and Road Is Being Reworked|The National Treasury Public Debt Management Office Summary Statement 2021/2022"/>
        <s v="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
        <s v="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卢旺达NYABARONGO水力发电项目贷款将获立法通过|中国进出口银行卢旺达那巴龙格河二号水电站项目选聘咨询论证机构项目成交公告|Umwaka wa 59 Igazeti ya Leta n° Idasanzwe|Nyabarongo II Hydropower Project|公司与华东院签署卢旺达那巴龙格河二号水电站项目联营体协议|那巴龙格河二号水电站项目|POWERCHINA inks loan contract during Xi's visit|Nyabarongo II Multipurpose project|Nyabarongo II Multipurpose Dam|Umwaka wa 59 Igazeti ya Leta n° Idasanzwe|Government Concessional Loan Agreement on Nyabarongo II Hydropower Plant Project"/>
        <s v="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进出口银行一季度海外贷款的6大项目 非洲为主|【特变电工沈变公司莱索托马费滕光伏电站一期30MWp工程施工项目】TBEA-SB-SBSCZB-SG-2020-001-招标公告|[中材科技]集团领导拜会莱索托王国首相塔巴内并参加70兆瓦光伏项目签约仪式|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中方融资和承建莱索托将开建70MW光伏电站|我援莱索托马费腾光伏电站项目一期举行开工仪式|驻莱索托大使雷克中与莱首相马乔罗共同出席马费腾光伏电站项目开工仪式|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进出口银行新疆分行立足主责主业 全力稳住外贸基本盘|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口行一季度海外贷款的6大项目 非洲为主"/>
        <s v="SAIS-CARI Cameroon 2018-2019|Rapport Annuel 2019|NOUVEAUX ENGAGEMENTS AU 31 MAI 2019"/>
        <s v="SAIS-CARI Loans China|ANNUAL ECONOMIC REPORT 2019|MID YEAR ECONOMIC REPORT|ANNUAL ECONOMIC REPORT 2019|Zambia’s Chinese Debt in the Pandemic Era - Briefing Paper|China Loans to Africa|DRS Official Commitments from China Through 2021|IDS_Average interest on new external debt commitments|IDS_Average_grace_period_and_maturity_on_new_external_debt_commitments"/>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Deferred Payment Agreement under MPSA Phase 1 Lot 7|EPC Contract under MPSA for Phase 1 Lot 7|VP BAWUMIA CUTS SOD FOR 69.5KM SINOHYDRO NYINAHIN, WIAWSO AREA ROADS|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5|EPC Contract Under MPSA for Phase 1 Lot 5|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9|EPC Contract under MPSA for Phase 1 Lot 9|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SINOHYDRO MASTER PROJECT SUPPORT AGREEMENT (MPSA) PHASE 1 BRIEF|Deferred Payment Agreement for Phase 1 Lot 3 Tamale Interchange|SinoHydro Master Project Support Agreement|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Tamale interchange project completed|President Akufo-Addo commissions Tamale Interchange|Tamale Interchange 95 per cent complete|Tamale interchange project is 80% complete - Akufo-Addo"/>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4 PTC Interchange Takoradi|EPC under MPSA for Phase 1 Lot 4 PTC Interchange Takoradi|Bawumia commissions SinoHydro Cape Coast Inner City Roads|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6 Sunyani Inner City Roads|Veep cuts sod for 29-km Sinohydro Sunyani Town Roads|Dr Berko Roads Works Update 1 Sunyani Inner Roads Projects 4K|Bawumia commissions SinoHydro Cape Coast Inner City Roads|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献礼!中国电建签署加纳政府优先基础设施项目一期第二批融资协议|中国电建签署加纳政府优先基础设施项目一期第二批融资协议"/>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s 8 Upgrading of Feeder Roads in Ashanti and Western Regions|EPC Contract under MPSA for Phase 1 Lot 8 Upgrading of Feeder Roads in Ashanti and Western Regions|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The Budget Statement and Economic Policy of the Government of Ghana for the 2023 Financial Year|VIDEO: Commissioning of Selected Feeder Roads in the Ashanti &amp; Western Regions by VEEP|President cuts sod for 4-tier Suame interchange|President Cut Sod for Suame Interchange Project"/>
        <s v="SAIS-CARI Loans China|Report of the Finance Committee on the MPSA|Why NDC Says $2b Chinese Deal Is A Loan And Not Barter|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 10|EPC Contract under MPSA for Phase 1 Lot 10|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加纳副总统出席路桥LOT10项目竣工典礼|Clarity on Healthy Public Interest in Roads Sector Discussions|Where is the $2 Billion Sinohydro Deal? – PM Express on JoyNews (27-9-21)|The Budget Statement and Economic Policy of the Government of Ghana for the 2023 Financial Year"/>
        <s v="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马建春大使出席冈比亚国家宽带网项目竣工仪式|马建春大使出席冈比亚国家宽带网项目竣工仪式|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
        <s v="Senegal Bond Prospectus |DIRECTION GENERALE DU TRESOR|Senegal Ministry of Finance Tweet Thread|ImprimerTexte plus petitTexte plus grand Interview avec Arona Diallo, Directeur des Réseaux, Systèmes et de la Sécurité Informatique, sur le projet E-gov|Huawei will strengthen the optic fibre network in Senegal with additional 3,000 km|Senegal Ministry of Finance Twitter Thread|Intranet Administratif|Prêt et dons de la Chine au Sénégal|La Chine a octroyé 87.000.000.000 de francs CFA pour financer le projet|中塞两国政府签署多项合作协定|Intranet Administratif, Agence de l'informatique de l'état"/>
        <s v="Senegal: A Chinese loan of $1.25 billion to rehabilitate the Dakar-Kidira railway|Agreements for upgrade of Dakar-Bamako rail link signed|Senegal: A Chinese loan of $1.25 billion to rehabilitate the Dakar-Kidira railwa|Infrastructure Financing Trends in Africa - 2015|Sénégal: Signature d'un contrat commercial avec la Chine pour réhabiliter la voie ferroviaire Dakar-Kidira|CRCC to upgrade Mali – Senegal railway|马里交通部表示中方将融资支持该国铁路修复改造项目|INFRASTRUCTURE FINANCING TRENDS IN AFRICA – 2015|Senegal plans to strengthen railway repair to promote regional connectivity|Senegal: China EximBank provides 33 million euros for security|Senegal: $ 1.25 billion for the rehabilitation of the Dakar-Kidira railway line|Project Information Document (PID)"/>
        <s v="Sénégal: Les deux pays préparent le financement de l'autoroute Mbour-Kaolack|中国进出口银行塞内加尔姆布尔-考拉克高速公路选聘律所项目成交公告|Fiche De Project|La chine va financer l’autoroute Mbour-Fatick-Kaolack, le nouveau siège du ministère des Affaires étrangères et…|驻塞内加尔大使就中塞农业合作接受《日报》专访|Autoroute Mbour-Fatick-Kaolack, siège du ministère des Affaires étrangères : La Chine apporte son concours financier|Sénégal: vers le démarrage des travaux de l’autoroute Mbour – Fatick – Kaolack, financée par la Chine|$850 Million Highway Funded By China Completed In Senegal|Senegal Completes $850 Million-Worth Road|AUTOROUTE MBOUR-FATICK-KAOLACK Le ministre Mansour Faye constate l’effectivité du démarrage des travaux|PROJET DE CONSTRUCTION DE L'AUTOROUTE MBOUR -KAOLACK|AUTOROUTE MBOUR-FATICK-KAOLACK Le ministre Mansour Faye constate l’effectivité du démarrage des travaux|Infrastructures : démarrage effectif des travaux de l’autoroute à péage Mbour-Fatick-Kaolack|Prolongement de l’autoroute à Kaolack : 460 milliards de Fcfa pour le tronçon Mbour-Fatick-Kaolack|Autoroute Mbour-Fatick-Kaolack : Le démarrage effectif des travaux constaté par le ministre Mansour Faye|Dans le cadre du projet de construction de l’autoroute Mbour-Fatick-Kaolack l’AGEROUTE a rassuré les populations sur les dispositions prises par l’Etat|DRS Official Commitments from China Through 2021|Projet D'autoroute Mbour,Kaolack:Bientôt les travaux pour mettre fin au calvaire des populations|Average interest |IDS_Average_grace_period_and_maturity_on_new_external_debt_commitments|Sénégal : mise en service et lancement de deux autoroutes financées par la Chine|Sénégal : à Dakar, la Chine réaffirme ses engagements|中交一航局四公司中标塞内加尔姆布尔考拉克收费高速公路项目"/>
        <s v="Sh10 billion to fund Kenyatta University's referral hospital Read more at: https://web.archive.org/web/20150709075219/https://www.standardmedia.co.ke/?id=2000037329&amp;cid=14&amp;articleID=2000037329|http://www.ku.ac.ke/foundation/index.php?option=com_content&amp;view=article&amp;id=84&amp;Itemid=83|China to Give Sh9.85 Billion for Hospital|China signs loan deal with Kenya for public health research, teaching project|http://www.youtube.com/watch?v=dOqgXGwje5I|肯雅塔大学医学院项目奠基仪式在肯隆重举行|驻肯尼亚大使刘显法考察在肯中资企业承建项目|走出去 江西国际积极融入“一带一路”|驻肯尼亚大使刘显法在中非青蒿素复方控制疟疾研讨会上的致辞|Remarks by H.E. Dr. Liu Xianfa, Chinese Ambassador to Kenya at the China Africa Symposium on Fast Elimination of Malaria Source Eradication|肯尼亚肯雅塔大学医院顺利对外移交|中国进出口银行与肯财政部签署肯雅塔大学医院项目优惠贷款协议|Kenyatta University Hospital|China hands over 104 mln USD hospital to Kenya|[2012/053913] ­ KENYATTA UNIVERSITY TEACHING AND REFERAL HOSPITAL PROJECT|驻肯尼亚使馆经商参赞郭策出席肯雅塔大学教学、科研及转诊医院项目交接仪式并致辞|China hands over 104 mln USD hospital to Kenya|http://www.standardmedia.co.ke/?id=2000037329&amp;cid=14&amp;articleID=2000037329|http://www.ku.ac.ke/foundation/index.php?option=com_content&amp;view=article&amp;id=84&amp;Itemid=83|External Public Debt Register 2012|Public Debt Register as at End June 2015|China's Distinctive Engagement in Global Health|Report on Implementation status of the report of the departmental Committee on Health regarding the Kenyatta University Hospital Project|江西国际：肯尼亚总统肯雅塔出席肯雅塔大学医院分子影像中心启用仪式|驻肯尼亚大使周平剑出席肯雅塔大学医院开业仪式|驻肯尼亚大使周平剑出席肯雅塔大学医院开业仪式|Cancer imaging center boosts hopes|COMMISSIONING OF THE Kenyatta University Teaching, Referral &amp; Research Hospital (KUTRRH)|SUMMARY STATEMENT OF PUBLIC DEBT FOR 2020/2021FY IN FOREIGN CURRENCY|Treasury: Why State took over KU hospital"/>
        <s v="Sierra Leone gets Chinese loan for ACE project|Sierra Leone : Finance minister inks $15 million loan contract|FINANCE MINISTER SIGNS 15 MILLION DOLLAR FRAME WORK AGREEMENT ON CONCESSIONAL LOAN|Annex 1: Budget Profile for FY2011-2015|China loans Sierra Leone US$15million|S.Leone, China sign $15mln fibre optic deal|Sierra Leone’s costly step into the brave new world of faster internet access|President Koroma commissions fibre optic cable|China gives out $258million in loans and grant to SaLone|National Optic Fibre Backbone Project|Annual Report 2012|China Eximbank Sierra Loan National Optical Fiber Backbone Project|Open Data Sierra Leone|塞拉利昂光纤骨干网项目优惠贷款框架协议在塞签署|ChinaLoansToAfrica©SAIS-CARI.csv|Economic and Financial Review July - December 2012|Sierra Leone's government envisions full fibre coverage by 2017|Sierra Leone signs reviewed contract with China's Huawei|National Telecommunications Commission (NATCOM)   |Transmittal Letter|SLE_2012_466|N A T I O N A L O P T I C F I B R E B A C K B O N E P R O J E C T|Budget-Transparency-2022"/>
        <s v="Site visit of the Chinese ambassador to the large Foundiougne toll bridge|Foundiougne toll bridge, the longest in Senegal, built by China, will open in March 2021|SENEGAL-CHINE-COOPERATION |Une nouvelle stratégie de financement des projets d’infrastructures en gestation|Coopération Chine_Sénégal en matiè…- MITTD|进出口银行融资支持塞内加尔方久尼大桥项目顺利开工|走进非洲项目_中国进出口银行|进出口银行融资支持塞内加尔方久尼大桥项目顺利开工|CONSTRUCTION WORKS FOR FOUNDIOUGNE BRIDGE IN SENEGAL OFFICIALLY LAUNCHED BY PRESIDENT MACKY SALL|PROJET DE CONSTRUCTION DU PONT DE FOUNDIOUGNE|中企承建的塞内加尔方久尼大桥开工|PROGRAMME TRIENNAL D'INVESTISSEMENTS PUBLICS (PTIP) 2015 - 2017|Foundiougne toll bridge works soon completed|Open Street Map: Pont Du Foundugne Bridge|我援塞医疗队赴方久尼大桥项目开展义诊活动|Sénégal : mise en service en mars 2021 d'un pont à péage construit par la Chine (ministre)|进出口银行的非洲足迹—塞内加尔篇|The Chinese initiative to build West Africa's longest bridge in Foundiougne has reached the last stretch|巧手建方桥 匠心创奇迹|Ambassade de Chine on Twitter|LE GRAND PONT DE FOUNDIOUGNE BAPTISÉ NELSON MANDELA|Pont à Péage de Foundiougne : L’édifice long de plus d’un kilomètre et demi, portera le nom de « Nelson Mandela »|Sénégal: inauguration du Grand pont à péage de Foundiougne|La route Passy-Sokone terminée…Près 10 milliards investis|PROJET DE CONSTRUCTION DU PONT DE FOUNDIOUGNE|China Loans to Africa|Into Africa: Export-Import Bank of Senegal Footprint"/>
        <s v="Sound policies, expansion key to realising full benefits from SGR|中企承建的内罗毕内陆集装箱港正式启动|PRESS BRIEFING BY STATE HOUSE SPOKESPERSON, MANOAH ESIPISU, ON THE PRESIDENT’S TRIP TO MALTA, FRANCE AND SOUTH AFRICA|Kenya launches extended railway's freight service, inland container depot|Boost for East Africa trade as Kenya commences SGR cargo services|Kenya’s Nairobi Inland Container Depot ready ahead of SGR Cargo|ENVIRONMENTAL AND SOCIAL IMPACT ASSESSMENT REPORT FOR THE PROPOSED INLAND CONTAINER DEPOT NAIROBI ACCESS ROAD LINE A ALONG THE INNER BOUNDARY OF THE NAIROBI NATIONAL PARK|进出口银行融资支持的蒙内铁路货运正式开通|中企承建的内罗毕内陆集装箱港正式启动|郭策参赞出席内罗毕内陆集装箱港移交暨运营启动仪式| Mongolia - Inner  Railway Freight Supported by the Export - Import Bank|郭策参赞出席内罗毕内陆集装箱港移交暨运营启动仪式|2018 Government of Kenya Bond Prospectus|Deadline set for upgrade of access roads to cargo depot|Uhuru launches Sh22b upgraded depot, offers 50% discount to exporters|Belt and Road FAQ|External-Public-Debt-Register-as-at-End-June-2020.pdf|Kenya: Hope as New Road Takes Trucks Off Mombasa Road|NAIROBI ICD &amp; ACCESS ROADS PROJECT|Chinese-Built Nairobi Inland Container Port Officially Opens|Kenya borrowed Sh430bn in four months — report|New road linking Nairobi Inland Container Depot and Southern bypass completed|EMBAKASI INLAND CONTAINER DEPOT – Kenya Railways|SUMMARY STATEMENT OF PUBLIC DEBT FOR 2020/2021FY IN FOREIGN CURRENCY|The National Treasury Public Debt Management Office Summary Statement 2021/2022"/>
        <s v="Sous-secteur « eau et assainissement » : la République Populaire de Chine et l’Arabie Saoudite financent deux importants projets|Burkina Faso : 33 milliards FCFA pour l’accès à l’eau potable en milieu rural|Brèves Economiques d’Afrique de l’Ouest|CONSEIL DES MINISTRES DU 23 DÉCEMBRE 2020 : 57 980 050,21 USD DE EXIM BANK CHINE POUR L’APPROVISIONNEMENT EN EAU POTABLE|锦绣添灯又一柱，衔枝不辍望丰年 ——李健大使在中华人民共和国成立72周年线上招待会讲话全文"/>
        <s v="South Africa’s Sasol gets $1.8bn five year loan|SASOL SIGNS US$1,8 BILLION SENIOR CREDIT FACILITIES|Sasol secures $1.8bn for Lake Charles project, in Louisiana|Sasol fully commissions Louisiana petrochemical complex|SASOL LIMITED Investor Fact Sheet Lake Charles Chemicals Project|Sasol begins turnaround at Lake Charles Chemical Complex East Plant|Sasol wraps up $12.8B petrochemical complex in Lake Charles|Lake Charles Chemical Complex"/>
        <s v="Speech at the Inaugural Ceremony of BBDA Power Transmission Line and Substation Project by H.E. Ambassador Gu Xiaojie|Presentation For 4th AIPF -Shanghai Electric |驻埃塞俄比亚大使顾小杰出席中方援建的输变电项目启用仪式|中国进出口银行副行长一行参观埃塞电力项目现场|PREPARATORY SURVEY ON ADDIS ABABA TRANSMISSION AND DISTRIBUTION SYSTEM REHABILITATION AND UPGRADING PROJECT|Ethiopian Electric Power Corporation--Bahir Dar-Debre Markos-Addis Ababa 400kv|400KV SUBSTATION AND POWER TRANSMISSION LINE PROJECT IN ETHIOPIA|ADDIS ABABA TRANSMISSION AND DISTRIBUTION SYSTEM REHABILITATION AND UPGRADING PROJECT (AATDRUP)|Ethiopia, Chinese firms sign massive power supply contracts|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Ethiopia: Lag in Transmission Lines Compels Systematic Power Shedding|Ethiopia, China: Loan Deal For Power Line|Ethiopia, China sign 140m-US dollar loan accord for power|2008, EPC of BBDA 400kV Transmission Line Project in Ethiopia.|宝石风暴最新版本|A Survey of the Economic and Trade Relationships between China, India and Ethiopia|Lag in Transmission Lines Compels Systematic Power Shedding by EEPCo|Power projects proposed and under construction|Techno-Economic Comparisons of HVAC and Simultaneous AC-DC Transmission|埃塞俄比亚BBDA 400kV输电线路EPC工程|LOT1 BELES-BAHAIRDAR 400KV POWER TRANSMISSION PROJECT"/>
        <s v="Standard Bank of South Africa successfully closes USD 1 billion Syndicated Term Loan Facility"/>
        <s v="Statement by His Excellency Hifikepunye Pohamba, President of the Republic of Namibia on the Occasion of the Groundbreaking Ceremony of the Upgrading of Main Road 67 Between Omakange and Ruacana|Chinese Dictate Terms for Their Loan|Chinese Building Loan Hits Snag|Namibia: Roads Tender Price 'Inflated' |Counsellor Liu Huabo visited Namibia's concessional loan northern road project|Harambee Projects: Construction and Rehabilitation|China's aid to Namibia concession loan project North Road upgrade project held a groundbreaking ceremony|China-funded road officially opened in Namibia|Chinese building loan hits snag|Chinese Ambassador to Namibia Yan Shunkang attended the opening ceremony of the MR67 section of the Nabei Highway Project|The opening ceremony of the MR67 section of the Namibian Northern Highway Project of China Excellent Loan was held|Inside the Chinese loans|ChinaLoansToAfrica©SAIS-CARI.csv|naugurating the Ruacana – Omakange Main Road (MR 67)|Namibian MR67 Highway Upgrade Project Receives Final Acceptance Certificate|Projects - GRN Portal|中国优贷的纳米比亚北方公路项目MR67路段通车仪式隆重举行|中国优贷的纳米比亚北方公路项目MR67路段通车仪式隆重举行|二十国集团工商峰会|China Machinery Engineering : Namibian MR67 Highway Upgrade Project Receives Final Acceptance Certificate|纳米比亚总统出席MR67道路项目开工仪式|Summary Report of the Auditor-General on the Accounts of the Government of Namibia for the Financial Year Ended 31 March 2014|Annual Report 2012 &amp; 2013"/>
        <s v="Statement Delivered By Alhaji Collins Dauda, Minister For Transport At the Meet-The-Press Series, 2012 |Ghana: Coastal Fishing Ports Contract Signed|加 纳 总 统 阿 库 福 • 阿 多 出 席 公 司 渔港 项 目 开 工 典 礼|公 司 签 署 加 纳 沿海渔港 项 目 施 工 承 包 合同|Meridian headlines fishing construction project as EPC partners |H.E. Ambassador Shi Ting Wang Attends the Ground Breaking Ceremony of AXIM Fishing Port|Report of the Finance Committee|加 纳 10 个 沿海渔港 及 渔 码 头 项 目 子 贷 款 协 议 正 式 签 署|王世廷大使出席AXIM渔港动工仪式|Global Medium Term Note Programme Base Prospectus|加纳10个沿海渔港及渔码头项目子贷款协议正式签署|Dam In, Cocoa Out; Pipes In, Oil Out: China’s Engagement in Ghana’s Energy Sector|Fourth Quarter 2019 Public Debt Statistical Bulletin|加纳渔港项目举行开工典礼|加 纳 10 个 沿海渔港 及 渔 码 头 项 目 子 贷 款 协 议 正 式 签 署|2020_02_14_10_49_42.pdf|Nana cuts sod for the construction of 10 Fishing Ports across Ghana|Ghana: 'Axim Sea Defence Wall 85 Percent Complete - Axim Fishing Port 50 Percent Complete' - President Akufo-Addo Told|Mumford Fishing Port and Landing Site 38.57% complete as president inspects|MINISTER OF TRANSPORT IMPRESSED WITH PROGRESS OF WORKS ON FISHING LANDING SITES|Contract for Construction of Eleven Coastal Fishing Ports and Fish Landing Sites, Ghana|The Annual Debt Report for the 2021 Financial Year|The Annual Public Debt Report for the 2020 Financial Year|The Annual Public Debt Report for the 2019 Financial Year"/>
        <s v="Statement of Foreign Aid Received (U)(2)|Cabinet Decisions taken on 27 July 2007|Ramgoolam annonce « l'ère » chinoise"/>
        <s v="Status of Loans Obtained from China Exim As At March 31_2020|Nigeria: FG seeks additional $461m besides $500m loan from China Exim Bank to fix new airport terminals|Nigeria, China to repair faulty new terminals with extra N140.8b|EXTERNAL LOANS SIGNED BUT YET TO BE DISBURSED AS AT DECEMBER 31, 2020|SAIS-CARI Loans China|Nigeria Owes China $3.714bn ― DMO|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阿布贾机场航站楼将在四周内投入使用|阿布贾机场新航站楼每年将发送旅客1500万人|阿布贾纳姆迪·阿齐基韦国际机场新航站楼举行启用仪式|驻尼日利亚大使周平剑出席阿布贾国际机场新航站楼启用仪式|Chinese Firm Completes Nigeria Airport Terminal|Enugu Airport will be completed by April 2020, FG|EXTERNAL LOANS SIGNED BUT PARTIALLY DISBURSED AS AT DECEMBER 31, 2019|This terminal is so beautifully built|Four terminal expansion projects in Nigeria|尼日利亚总统出席中国公司项目启动仪式|The new terminal in Abuja, Nigeria, contracted by a Chinese company officially opened|China Earth Nigeria Limited|中土公司承建的尼日利亚4座航站楼陆续开工|The new terminal of Port Harcourt, Nigeria, constructed by a Chinese company, officially opened |驻尼日利亚大使周平剑就中尼高质量共建“一带一路”发表署名文章|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尼日利亚政府从中国进出口银行获得11亿美元贷款|Nigeria's Actual External Debt Service Payments in Fourth Quarter, 2018 in Thousands of USD|ChinaLoansToAfrica©SAIS-CARI.csv|Nigeria: Uncertainty As Lagos Airport Terminal Project Stalls, Contractor Abandons Work|Lagos Airport awaits Chinese terminal two years after delivery date"/>
        <s v="Sudan signs contract for new Khartoum airport with Chinese financing|China Harbour Signs $680 Million Deal for Khartoum Airport Work|New Khartoum Airport|THE EPC CONTRACT SIGNING CEREMONY FOR PHASE I OF KHARTOUM NEW INTERNATIONAL AIRPORT PROJECT WAS HELD|China’s Easy Money Flows Abroad as Credit Squeeze Hurts|'It's almost free money': Chinese banks offer cheap loans abroad|China extends Sudan a $700 million soft loan to help finance the construction of a new airport in the capital, Al Khartoum|Sudan inks $680m Khartoum airport deal|China’s EXIM Bank Funds New Airport In Sudan|China grants Sudan $700m loan to build new Khartoum airport|The loan agreement of Khartoum New International Airport in Sudan was successfully signed |Chinese financing for Sudanese projects slow to materialise|李成文大使出席苏丹喀土穆新机场项目商务合同签字仪式|THE LOAN AGREEMENT ON KHARTOUM NEW INTERNATIONAL AIRPORT IN SUDAN WAS SUCCESSFULLY SIGNED|SIGNING OF AGREEMENT FOR FUNDING KNIA PROJECT|罗小光大使出席喀土穆新国际机场项目EPC合同签字仪式|驻苏丹大使罗小光出席喀土穆新国际机场项目合同签字仪式|China’s Easy Money Flows Abroad as Credit Squeeze Hurts|Who We Are|حسبو يوجه ببداية السحب علي القرض الصيني لتمويل مطار الخرطوم الجديد|المرحله الثانية من مشروع مطار الخرطوم الدولي الجديد|تدشين مطار الخرطوم الدولي الجديد|مطار الخرطوم الجديد|Sudan Signs Deal with Chinese Firm to Build New Airport in Khartoum |Chinese Loans to Africa Database|Summa to begin work on $1.2bn Khartoum Airport next year|China and Conflict-Affected States: Between Principles and Pragmatism (South Sudan Case)|Khartoum New International Airport Sudan Project &amp; Construction Market Research Reports"/>
        <s v="SUDAN SINNAR BRIDGE PROJECT|CHEC Ltd. won the bid for Sinnar Bridge project in Sudan|Sennar Bridge |Sinnar Bridge Project, Sudan|驻苏丹大使罗小光考察中方承建工程|中苏重要合作项目|تقدم العمل في جسر سنار الجديد|Vice President Taha of Sudan Inspected Sinnar Bridge Project|驻苏丹使馆王毅代办带队赴中港公司森纳尔桥项目调研|驻苏丹使馆王毅代办带队赴中港公司森纳尔桥项目调研|罗小光大使视察森纳尔桥项目|China|Chinese Loans to Africa Database|Eastern Promises: New Data On Chinese Loans in Africa, 2000 to 2014"/>
        <s v="Sudan vows to pay off “every single penny” of China’s debt|Sudan: Dr Jazz - China Agrees to Establish a Slaughterhouse for Meat Export|مجمع الكدرو لتصنيع اللحوم يبدأ التصدير|Ministry of Finance &amp; Economic Planning First Quarter Performance Report of 2016 Budget|أقدام صينية راسخة في الاقتصاد السوداني.. فما هي ردة الفعل الأمريكية المتوقعة؟|السودان والصين:ستون عاما من العلاقات البناءة|المالية تتفق مع الصين على إنشاء مسلخ بمواصفات دولية|Chinese Loans to Africa Database|300 Million Yuan from Chinese Government to Sudan|FM - Formation of Higher Committee to Discuss Details of Sudan China Economic Relations|援苏丹屠宰厂项目实施协议正式签署|中国援苏丹屠宰厂项目正式签署实施协议|驻苏丹使馆与中国农机院举行视频会议推进援苏屠宰厂项目|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中国援苏丹屠宰厂项目实施协议签字仪式在苏举行|驻苏丹使馆与中国农机院举行视频会议推进援苏屠宰厂项目|United Nations 9006th Meeting"/>
        <s v="Sudan, China sign 30 million dollars deal for Blue Nile project in Sinnar state|我企业在苏丹签订一重要的农业改造项目|苏丹青尼罗灌区复兴项目|AGRICULTURAL PROJECTS|BLUE NILE SCHEME REHABILITATION PROJECT IN SUDAN|http://global.factiva.com/aa/?ref=BBCMEP0020100105e6150020a&amp;pp=1&amp;fcpil=en&amp;napc=S&amp;sa_from=|Chinese Loans to Africa Database|Eastern Promises: New Data On Chinese Loans in Africa, 2000 to 2014|CHINA CAMC ENGINEERING CO.,LTD. - History of Development - 2014"/>
        <s v="Sudatel Telecom Group Limited Consolidated Financial Statements|Interim Condensed Consolidated Financial Statements 31 March 2022|Interim Condensed Consolidated Financial Statements 30 Jun 2021|Independent Auditor's Report on Review of Interim Condensed Consolidated Financial Statements to the Board of Directors of Sudatel Telecom Group|Consolidated Financial Statements 31 December 2017|Interim Condensed Consolidated Financial Statements 31 March 2022|Independent Auditors' Report to the Shareholders of Sudatel Telecom Group Limited"/>
        <s v="Summa to begin work on $1.2bn Khartoum Airport next year|The loan agreement of Khartoum New International Airport in Sudan was successfully signed |李成文大使出席苏丹喀土穆新机场项目商务合同签字仪式|THE LOAN AGREEMENT ON KHARTOUM NEW INTERNATIONAL AIRPORT IN SUDAN WAS SUCCESSFULLY SIGNED|SIGNING OF AGREEMENT FOR FUNDING KNIA PROJECT|Chinese Loans to Africa Database|New Khartoum Airport|Khartoum New International Airport Sudan Project &amp; Construction Market Research Reports"/>
        <s v="Tanzania, China sign Agreements; vow continued cooperation|China Aid to Boost National Budget|China Offers to Finance Projects Worth Sh1.28 Trillion|习近平同坦桑尼亚总统基奎特举行会谈时强调 中坦发展互利共赢的全面合作伙伴关系"/>
        <s v="Tanzania: Repaying U.S.$1 Billion Loan May Be Difficult, Govt Told|RE: SUBMISSION OF THE ANNUAL GENERAL REPORT OF THE CONTROLLER AND AUDITOR GENERAL ON THE AUDIT OF PUBLIC AUTHORITIES AND OTHER BODIES FOR THE FINANCIAL YEAR 2015/2016|坦天然气处理厂和输送管道项目开工典礼在达市隆重举行|THE ANNUAL GENERAL REPORT OF THE CONTROLLER AND AUDITOR GENERAL ON THE FINANCIAL STATEMENTS FOR THE YEAR ENDED 30TH JUNE, 2017|习近平外交思想在坦桑尼亚的传播|Implementation Completion and Results Report|QUARTERLY DISBURSEMENT FLASH REPORT|Export - Import Bank of China Introduction to “Two Concessional” Loan|坦桑尼亚天然气处理厂及输送管线项目竣工 “气龙”牵引“能源坦赞铁路”|“边干边说”：中油技开坦桑项目受赞誉|坦桑尼亚天然气处理厂及输送管线项目竣工|“边干边说”：中油技开坦桑项目受赞誉|INTERNATIONAL DEVELOPMENT ASSOCIATION PROGRAM DOCUMENT ON A PROPOSED CREDIT IN THE AMOUNT SDR 64.9 MILLION (US$ 100 MILLION EQUIVALENT) TO THE UNITED REPUBLIC OF TANZANIA FOR A FIRST POWER AND GAS SECTOR DEVELOPMENT POLICY OPERATION|Tanzania Opens Escrow Accounts To Manage Gas Production, Future developments|Confirmed: TDC opened 3 escrow accounts at Stanbic|Chinese-built gas project launched in Tanzania|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RE: SUBMISSION OF THE ANNUAL GENERAL REPORT OF THE CONTROLLER AND AUDITOR GENERAL ON THE AUDIT OF PUBLIC AUTHORITIES AND OTHER BODIES FOR THE FINANCIAL YEAR 2015/2016|Troubled Tanesco risks losing access to gas pipeline|SPECIAL REPORT : Repaying $1bn loan may be difficult, govt told|TPDC YATAJA GHARAMA ZA MRADI GESI ASILIA|China's Infrastructure Development in Africa|Ujenzi wa miundombinu ya gesi wakamilika kwa 94%|GovernmentConcessional-Loan-PreferentialBuyer-sCredit-Brochure-pdf.pdf|China's Infrastructure Development in Africa| SHIRIKA LA MAENDELEO YA PETROLI TANZANIA TAARIFA YA UTEKELEZAJI WA UJENZI WA MIUNDOMBINU YA GESI ASILIA KUTOKA MADIMBA – MTWARA , SONGO SONGO – LINDI NA PWANI HADI DAR ES SALAAM|Final REPORT  TANZANIA EXTRACTIVE INDUSTRIES TRANSPARENCY INITIATIVE  FOR THE  PERIOD JULY 1 2014 TO JUNE 30, 2015 |TPDC seeks help to clear China debt|坦桑天然气管道建设成本增加1亿美元|Final REPORT  TANZANIA EXTRACTIVE INDUSTRIES TRANSPARENCY INITIATIVE  FOR THE  PERIOD JULY 1 2014 TO JUNE 30, 2015 |ANNUAL GENERAL REPORT OF THE CONTROLLER AND AUDITOR GENERAL ON THE AUDIT OF PUBLIC AUTHORITIES AND OTHER BODIES FOR THE FINANCIAL YEAR 2016/2017|THE ANNUAL GENERAL REPORT OF THE CONTROLLER AND AUDITOR GENERAL ON THE FINANCIAL STATEMENTS FOR THE YEAR ENDED 30TH JUNE, 2016|Balancing Infrastructure Development and Community Livelihoods: Lessons from Mtwara - Dar es Salaam Natural Gas Pipeline|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Report of the Controller and Auditor General on the Consolidated and Separate Financial Statements of Tanzania Petroleum Development Corporation For the Year Ended 30 June 2018|Tanzania: Maurel &amp; Prom, Wentworth sign Mnazi Bay gas sales agreement|AMP Report for Q1 - 2014|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th June, 2020|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 June 2016|Management Letter on the Financial Statements of Tanzania Petroleum Development Corporation for the Year Ended 30th June, 2015|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
        <s v="Tanzania: Repaying U.S.$1 Billion Loan May Be Difficult, Govt Told|坦天然气处理厂和输送管道项目开工典礼在达市隆重举行|Final REPORT  TANZANIA EXTRACTIVE INDUSTRIES TRANSPARENCY INITIATIVE  FOR THE  PERIOD JULY 1 2014 TO JUNE 30, 2015 |Implementation Completion and Results Report|习近平外交思想在坦桑尼亚的传播|RE: SUBMISSION OF THE ANNUAL GENERAL REPORT OF THE CONTROLLER AND AUDITOR GENERAL ON THE AUDIT OF PUBLIC AUTHORITIES AND OTHER BODIES FOR THE FINANCIAL YEAR 2015/2016|QUARTERLY DISBURSEMENT FLASH REPORT|Export - Import Bank of China Introduction to “Two Concessional” Loan|“边干边说”：中油技开坦桑项目受赞誉|坦桑尼亚天然气处理厂及输送管线项目竣工 “气龙”牵引“能源坦赞铁路”|坦桑尼亚天然气处理厂及输送管线项目竣工 “气龙”牵引“能源坦赞铁路”|坦桑尼亚天然气处理厂及输送管线项目竣工|“边干边说”：中油技开坦桑项目受赞誉|INTERNATIONAL DEVELOPMENT ASSOCIATION PROGRAM DOCUMENT ON A PROPOSED CREDIT IN THE AMOUNT SDR 64.9 MILLION (US$ 100 MILLION EQUIVALENT) TO THE UNITED REPUBLIC OF TANZANIA FOR A FIRST POWER AND GAS SECTOR DEVELOPMENT POLICY OPERATION|GovernmentConcessional-Loan-PreferentialBuyer-sCredit-Brochure-pdf.pdf|Balancing Infrastructure Development and Community Livelihoods: Lessons from Mtwara - Dar es Salaam Natural Gas Pipeline|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TPDC seeks help to clear China debt|Ujenzi wa miundombinu ya gesi wakamilika kwa 94%|TPDC YATAJA GHARAMA ZA MRADI GESI ASILIA|Troubled Tanesco risks losing access to gas pipeline|SPECIAL REPORT : Repaying $1bn loan may be difficult, govt told|Confirmed: TDC opened 3 escrow accounts at Stanbic|Tanzania Opens Escrow Accounts To Manage Gas Production, Future developments|RE: SUBMISSION OF THE ANNUAL GENERAL REPORT OF THE CONTROLLER AND AUDITOR GENERAL ON THE AUDIT OF PUBLIC AUTHORITIES AND OTHER BODIES FOR THE FINANCIAL YEAR 2015/2016|Final REPORT  TANZANIA EXTRACTIVE INDUSTRIES TRANSPARENCY INITIATIVE  FOR THE  PERIOD JULY 1 2014 TO JUNE 30, 2015 | SHIRIKA LA MAENDELEO YA PETROLI TANZANIA TAARIFA YA UTEKELEZAJI WA UJENZI WA MIUNDOMBINU YA GESI ASILIA KUTOKA MADIMBA – MTWARA , SONGO SONGO – LINDI NA PWANI HADI DAR ES SALAAM|China's Infrastructure Development in Africa|坦桑天然气管道建设成本增加1亿美元|ANNUAL GENERAL REPORT OF THE CONTROLLER AND AUDITOR GENERAL ON THE AUDIT OF PUBLIC AUTHORITIES AND OTHER BODIES FOR THE FINANCIAL YEAR 2016/2017|THE ANNUAL GENERAL REPORT OF THE CONTROLLER AND AUDITOR GENERAL ON THE FINANCIAL STATEMENTS FOR THE YEAR ENDED 30TH JUNE, 2016|THE ANNUAL GENERAL REPORT OF THE CONTROLLER AND AUDITOR GENERAL ON THE FINANCIAL STATEMENTS FOR THE YEAR ENDED 30TH JUNE, 2017|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AMP Report for Q1 - 2014|Tanzania: Maurel &amp; Prom, Wentworth sign Mnazi Bay gas sales agreement|Report of the Controller and Auditor General on the Consolidated and Separate Financial Statements of Tanzania Petroleum Development Corporation For the Year Ended 30 June 2018|Management Letter on the Financial Statements of Tanzania Petroleum Development Corporation for the Year Ended 30th June, 2015|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th June, 2020|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 June 2016|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
        <s v="TAZARA Railway|China-Africa economic relations: The case of Zambia"/>
        <s v="Tchad : les voies du développement|Chad begins tarmacking of roads|Tchad: démarrage des travaux de bitumage des routes nationales sur financement partiel de la Chine|Chad: Start of asphalting works on national roads with partial funding from China|中国土木工程集团乍得有限公司|我与乍得“石油换贷款”合作项下多条公路项目陆续举行奠基仪式"/>
        <s v="Tchad : les voies du développement|La coopération avec la Chine est un modèle de transparence, selon les responsables tchadiens|La route historique Kélo-Pala-Léré-frontière camerounaise bientôt construite|Chad: start of asphalting work on a 286 km road with Chinese funding|BDEAC Annual Report 2015|Tchad: démarrage des travaux de bitumage d'une route de 286 km sur financement chinois|我与乍得“石油换贷款”合作项下多条公路项目陆续举行奠基仪式"/>
        <s v="TDB Annual Report 2017|TDB Newsletter vol. 2|ANNUAL REPORT AND FINANCIAL STATEMENTS 2019|Trade and Development Bank"/>
        <s v="Tebian Electric in talks with Export-Import Bank of China regarding financing for 1000MW Egyptian solar project|特变电工等待埃及电力部回应 完成贷款供应|Egypt Signs Solar Power MOU with China’s TBEA|TBEA China awaits response from Electricity Ministry to complete loan of $500m from the Export-Import Bank of China"/>
        <s v="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
        <s v="The Contract on the Project of Lesotho Parliament Building Funded by the Government of the People's Republic of China Signed|http://mail.lena.gov.ls/index.php?model=headline&amp;function=display&amp;text_id=34006|China Hands Over New Parliament Building|http://www.hljiam.ac.cn/news/5828.html|http://www.fmprc.gov.cn/chn/pds/wjdt/zwbd/t847556.htm|http://global.factiva.com/aa/?ref=EC00000020100805e6870001i&amp;pp=1&amp;fcpil=en&amp;napc=S&amp;sa_from=|PM Launches Construction of New Parliament Building|Remarks by H.E. Ambassador HU Dingxian at the Reception Marking the 62nd Anniversary of the Founding of the People's Republic of China|中国驻莱索托大使仇伯华和莱首相为中国援建的议会大厦项目奠基|Developmental Impact of Lesotho-Sino Relations|Lesotho Parliament Building|中国援莱新首相府项目立项及议会大厦项目补充换文确认|Lesotho's China-made parliament delayed|FINANCE EXTERNAL CIRCULAR NOTICE 2008|Budget speech to Parliament for the 2006/2007 Fiscal Year|莱索托王国副首相视察我公司承建的会议大厦项目|莱索托首相视察我援莱议会大厦工程|莱索托财政大臣参观我援莱议会大厦工地|莱索托副首相参观我援莱议会大厦工程|Parliament of the Kingdom of Lesotho|Officials from Agency of International Economic Cooperation Inspects Yanjing Contracted Lesotho Parliament Building|莱索托议会大厦|莱索托议会大厦项目举行开工仪式|Recent trade development between China and Lesotho|烟台企业掘金'一带一路'112个项目扎根沿线国家|“烟台建造”惊艳非洲|Handover of Lesotho New Parliament|Lesotho 2011|Whose Building? Tracing the Politics of the Chinese Government-Funded Parliament Building in Lesotho"/>
        <s v="The Digital Migration Contract - StarTimes states its position|StarTimes seeks R2,5bn from Ghana|StarTimes to sue government $200m for terminating contract|Why Ursula Owusu is 'China-lizing' Ghana's digital space in the face of GIBA's 'ugly' noise|Omane Boamah writes: StarTimes – Why govt must listen to Ghanaians|StarTimes to expand on work already done by Ghanaian company|Ghana’s DTT migration process hopefully to start in October 2018"/>
        <s v="The Experience of Chinese Support for Infrastructure: How Relevant Is It For Kenya?|China tops the list of development financiers|Case Studies of U.S and Chinese Economic Engagement in Angola, Ghana, and Kenya; a Supplement to GAO-13-199|[2012/053898] ­ ENTERPRISE MESSAGING AND COLLABORATION SYSTEM (EMAC S)|External Public Debt Register 2012|External-Public-Debt-Register-as-at-End-June-2020.pdf|国信证券股份有限公司 关于深圳市中新赛克科技股份有限公司 首次公开发行股票并上市的发行保荐工作报告|E-government and the Transformation of Public Administration in Developing Countries: A Case Study of the Kenya Revenue Authority|4 Billion Shillings to be spent on Kenya Government Email System|Chinese premier's Kenya visit expected to diversify bilateral cooperation|SUMMARY STATEMENT OF PUBLIC DEBT FOR 2020/2021FY IN FOREIGN CURRENCY"/>
        <s v="THE FINANCIAL STATEMENTS OF DEVELOPMENT BANK OF KENYA LIMITED |The Dragon's Gift: The Real Story of China in Africa|CHINA WU YI CO. LTD V EDERMANN PROPERTY LTD &amp; 2 OTHERS[2013]eKLR|China Development Bank helps Kenya's economic development|China Development Bank Social Responsibility Report 2009|China's first pilot project for low- and middle-income housing in Kenya starts|GREAT WALL APARTMENTS PHASE I|Chinese bank-financed housing project kicked off in Kenya|Development Bank of Kenya 2018 Annual Report|非洲投资价值调查：肯尼亚可投资房地产|New Housing Estates II|High Court drops injunction blocking the sale of houses|Photos: African cities are starting to look eerily like Chinese ones|THE AUDIT OR-GENERAL ON THE FINANCIAL ST A TEMENTS OF DEVELOPMENT BANK OF KENY A LIMITED FOR THE YEAR ENDED 31 DECEMBER 2016"/>
        <s v="The Forum on China-Africa Cooperation and Its Significance for Namibia|Status - MOF|Yan Shunkang, Ambassador of Namibia, inspected my assistance to the Youth Training Center project|I signed a design contract with the Namibian Youth Training Center project.|A kick-off ceremony for the Namibian Youth Training Center project|Directorate of Youth Functions|CHINA–AFRICA ECONOMIC RELATIONS: THE CASE OF NAMIBIA |Annual Report 2010 11|Govt Signs Multi-Million Chinese Loan|INFRASTRUCTURE AND INVESTMENT KEY PRIORITY OF THE NATIONAL DEVELOPMENT PLANS – NATIONAL YOUTH TRAINING CENTRE HANDED OVER|Equiping the Namibian child|Chinese-funded youth training center handed over to Namibian government|ChinaLoansToAfrica©SAIS-CARI.csv|Chinese-funded youth training center handed over to Namibian government"/>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5 ans au service de la reconstruction et de la modernisation: Projet de cooperation Sino-Congolais|The Sicomines agreement revisited: prudent Chinese banks and risk-taking Chinese companies|Sicomines : un bel exemple de coopération sino-africaine|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Mise en œuvre de la convention de collaboration entre la RDC et le Groupement d'entreprises chinoises: Défis de la transparence, de la qualité et du respect  des droits humains dans la réalisation des infrastructures du projet Sicomines à Kinshasa|周芒胜参赞参观考察中国中铁在刚果（金）首都承建项目|ChinaLoansToAfrica©SAIS-CARI.csv|drc-china infrastructure status march 2011|https://foreignpolicymag.files.wordpress.com/2018/06/01911-sicomines-workingpaper-landry-v6.pdf|Modernisation de la Route Lutendele| 6/9/2020 Modernization of Route Lutendele www .acgt.cd/006/44-modernisation-de-la-route-lutendele-2-80-km 1 / 4 M o d e r n i z a t i o n o f R o u t e L u t e n d e l e|Rapport Annuel 2013|5 ans au service de la reconstruction et de la modernisation: Projet de cooperation Sino-Congolais|Plan du Travail|2018 Annual Report|rapport assoupliitie|CONVENTION DE LA SINO-CONGOLAISE DES MINES : Qui perd, qui gagne entre l’Etat congolais et la Chine ?"/>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ChinaLoansToAfrica©SAIS-CARI.csv|RDC : la société chinoise CREC réhabilite la route de Kasenga|Rapport Annuel 2013|5 ans au service de la reconstruction et de la modernisation: Projet de cooperation Sino-Congolais|Rapport Annuel 2011|2018 Annual Report|rapport assoupliitie|CONVENTION DE LA SINO-CONGOLAISE DES MINES : Qui perd, qui gagne entre l’Etat congolais et la Chine ?"/>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Rapport de Conciliation ITIE RDC 2015 - signé.pdf|ChinaLoansToAfrica©SAIS-CARI.csv|RN5 earthworks and asphalting_ Lubumbashi - Kasomeno 2|Terrassement et bitumage de la RN5 : Lubumbashi - Kasomeno|RN5 earthworks and asphalting_ Lubumbashi - Kasomeno|Terrassement et bitumage de la RN5 : Lubumbashi - Kasomeno|BATSHAMBA-TSHIKAPA ROAD  IMPROVEMENT PROJECT– LOANGE  BRIDGE-LOVUA BRIDGE SECTION|Rapport Annuel 2013|5 ans au service de la reconstruction et de la modernisation: Projet de cooperation Sino-Congolais|Rapport Annuel 2011|2018 Annual Report|rapport assoupliitie|CONVENTION DE LA SINO-CONGOLAISE DES MINES : Qui perd, qui gagne entre l’Etat congolais et la Chine ?"/>
        <s v="The impact of Sicomines on development in the Democratic Republic of Congo|Mise en œuvre de la convention de collaboration entre la RDC et le Groupement d'entreprises chinoises: Défis de la transparence, de la qualité et du respect  des droits humains dans la réalisation des infrastructures du projet Sicomines à Kinshasa|630广场|图辑：中国人在非洲大兴土木|中国水电承建的刚果（金）人民宫广场1标完工|ChinaLoansToAfrica©SAIS-CARI.csv|https://foreignpolicymag.files.wordpress.com/2018/06/01911-sicomines-workingpaper-landry-v6.pdf|drc-china infrastructure status march 2011|Sicomines : un bel exemple de coopération sino-africaine|People's Palace Esplanade|People's Palace Esplanade.pdf|Esplanade |Rapport Annuel 2013|Rapport Annuel 2017|Plan du Travail|Rapport Annuel 2016|Rapport Annuel 2015|Rapport Annuel 2014 AGENCE CONGOLAISE DES GRANDS TRAVAUX|2018 Annual Report|rapport assoupliitie|CONVENTION DE LA SINO-CONGOLAISE DES MINES : Qui perd, qui gagne entre l’Etat congolais et la Chine ?"/>
        <s v="The impact of Sicomines on development in the Democratic Republic of Congo|Rapport annuel Exercice 2013|drc-china infrastructure status march 2011|l'Avenue de la Paix|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The impact of Sicomines on development in the Democratic Republic of Congo|The Sicomines agreement revisited: prudent Chinese banks and risk-taking Chinese companies|Modernisation de la Route Lutendele|ChinaLoansToAfrica©SAIS-CARI.csv|Rapport Annuels 2017|Sendwe and Triomphal boulevards.pdf|Rapport Annuel 2018|Rapport Annuel 2013|Rapport Annuel 2017|When Chinese development finance met the IMF's public debt norm in DR Congo|Rapport Annuel 2012|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The Project for The Study on Togo Logistics Corridor Development|DIRECTION GENERALE DES TRAVAUX PUBLICS 2010-2012|Validation of Togo Report on initial data collection and stakeholder consultation |Togo has spent close to XOF1000 billion to improve its roads in recent years|公司承建的多哥壹号公路TD段项目通过终验|INITIATIVE POUR LA TRANSPARENCE DANS LES INDUSTRIES EXTRACTIVES|Contrats publiés (Phase 3)|Coup d'envoi des travaux de contournement le 4 février 2010|Le Togo obtient un financement record|Situation des contrats approuves en 2008|ChinaLoansToAfrica©SAIS-CARI.csv"/>
        <s v="THE REPUBLIC OF BENIN PROSPECTUS|China to lend Benin $270 million to develop Adjarala hydropower dam|Discours de l' Ambassadeur DIAO Mingsheng lors de la cérémonie de pose de la première pierre du projet de la Centrale hydroélectrique d' Adjarala|Togo and Benin pin energy hopes on this controversial dam|Domestic politics, foreign affairs, socio-economic development|Togo : the energy sector is positioning itself|Liste de prêts des institutions gouvernementales chinoises de 2000 à 2017|2014 &amp; 2015 China Information Sheet|Demande de liste de prêts des institutions gouvernementales chinoises|金融时报：“点亮”中非合作新未来 进出口银行“两融”并举 提升非洲国家“造血”能力|REPERTOIRE DES LOIS VOTEES EN 2015|刘豫锡大使出席阿贾哈拉水电站项目奠基仪式|Performance through 35 years of  professional experience|REPERTOIRE DES LOIS VOTEES DES 1 ère, 2ème , 3 ème, 4ème, 5ème, 6ème, 7 ème LEGISLATURES|Les présidents béninois et togolais posent la première pierre de l'aménagement hydroélectrique d'Adjarala|Projets de Production|PROJECT INFORMATION DOCUMENT (PID) CONCEPT STAGE|贝宁－多哥阿贾哈拉水电站项目奠基仪式隆重举行|Staff Report for Article IV Consultation|刁鸣生大使出席阿贾哈拉水电站项目奠基仪式|驻贝宁大使刁鸣生在阿贾哈拉电站项目启动仪式上的讲话|Chinese Loans to Africa Database|RAPPORT SUR LA GESTION DE LA DETTE PUBLIQUE AU TITRE DE L’ANNEE 2015|BU_PITCH_ENGLISH_2018|POSE DE LA 1ère PIERRE DE L'AMENAGEMENT HYDROELECTRIQUE D’ADJARALA|147 MW Adjarala Hydropower Project"/>
        <s v="The Republic of the Congo and China Further Strengthen Their Cooperation|APPROCHES COMPARATIVES DE LA DEPENDANCE DU CONGO A L’EGARD DE LA FRANCE ET DE LA CHINE|Decree 2015-178|EXIMBANK-CHINA|OYO Inland Wharf Project in Congo-Brazzaville|The Construction Project of Oyo Port Passes Preliminary Acceptance|Congo-Brazzaville: le port fluvial d'Oyo, infrastructure stratégique|刚（布）奥约港举办启用仪式|ÉTAT DES LIEUX DE LA DETTE PUBLIQUE EN LA RÉPUBLIQUE DU CONGO|ChinaLoansToAfrica©SAIS-CARI|Congo-Chine : bilan d’un demi-siècle de coopération et de perspectives|Sénat: adoption du projet de loi portant création du port d’Oyo|Discours - JJB Port Oyo|China's Xi wraps up Africa tour in Republic of Congo| Initiative pour la Transparence dans les Industries Extractives"/>
        <s v="THE STATUS OF ZAMBIA’S DOMESTIC AND EXTERNAL DEBT  |Economic Report: 2009|THE STATUS OF ZAMBIA’S DOMESTIC AND EXTERNAL DEBT|2009 Economic Report |REPORT of the AUDITOR GENERAL ON THE ACCOUNTS FOR THE FINANCIAL YEAR ENDED 31st DECEMBER 2013|Report of the COMMISSION OF INQUIRY INTO THE OPERATIONS OF THE ZAMBIA REVENUE AUTHORITY|ZRA single-sourced $25m deal|2010 China-Zambia Relation In Retrospect|Debates- Thursday, 22nd July, 2010"/>
        <s v="The Train- No Longer a Preference in Sudan|China wins $1.15 bln Sudan railways construction contract|Lining up an economic shot|Bank of Sudan 2007 Annual Report|运输部号召启动喀土穆-苏丹港铁路项目|夏云贵参赞出席苏铁路改造动工仪式并视察中资公司项目|With Chinese aid, Sudan aims to restore faded railways’ glorious past|罗小光大使出席喀土穆—阿特巴拉动车项目剪彩仪式|DBS Group Research on BRI July 2017 One Belt One Road Infrastructure Sector|Sudan Railways Corporation (SRC)|Sudan, South Africa Benefit from Cooperation with China|Bank of Sudan 2007 Annual Report|http://sudanow.info/en/en-analysis.php?ID=399&amp;show=sc|http://news.sudanvisiondaily.com/details.html?rsnpid=210543|http://english.cri.cn/4026/2007/08/21/164@263998.htm|Chinese Loans to Africa Database|Eastern Promises: New Data On Chinese Loans in Africa, 2000 to 2014|中铁工程中标苏丹苏—喀铁路项目"/>
        <s v="Togo : la première phase du projet d’installation de 13 000 lampadaires solaires est achevée|Opening up the power sector|2018 Country Guide for Investment Cooperation: Togo|ZTE Builds Solar Street Light With Lithium Ion Battery Project In Togo|Chinese firm hailed for timely execution of Togo's solar project|中企太阳能路灯项目改善多哥民生|中多签署太阳能照明系统项目优惠贷款协议|Opening up the power sector|Réduction de la facture énergétique|Le Togo sait quite le soleil ne ment pas|Rapport d'activites 2015|Togo, Eclairage public : Le Scandale des lampadaires solaires|Eclairage public : vers le tout solaire|Togo: ZTE Corp achève la première phase d'un projet de 13.000 lampadaires solaires|Projets - Mobilisation de Ressources|在多中资机构|ChinaLoansToAfrica©SAIS-CARI.csv"/>
        <s v="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Situation des contrats approuves en 2008|Rapport Sur L'Aide Publique au Developpement RAPD 2014|Togo has spent close to XOF1000 billion to improve its roads in recent years|Togo Rapport su l'Aide Publique au Développement (RAPD) 2010|CRBC Signs Contracts for Three Road Projects in Togo|Two Ministers of Togo Inspects No. 1 Highway Project|Project of Renovation and Disposal of Critical Sections of NR1 in Togo|Le Ministre GNOFAM a répondu aux questions des députés|Le Ministr e GNOF AM a répondu aux questions des députés|Togo: lancement des travaux d'aménagement des travaux de bitumage de la nationale No 1|Alédjo et de Défalé : les contournements sont presque achevés|Un projet sans faille|Grands travaux routiers à l’intérieur du Togo: Tour d’horizon des chantiers|Le contournement de Défalé est ouvert au trafic|Le Togo obtient un financement record|CONTRÔLE ET SURVEILLANCE DES TRAVAUX D'AMÉNAGEMENT ET DE BITUMAGE DU GRAND CONTOURNEMENT DE LOMÉ ET DES SECTIONS CRITIQUES DE LA NATIONALE N°1 AU TOGO (132,1 KM)|ChinaLoansToAfrica©SAIS-CARI.csv"/>
        <s v="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Rapport su l'Aide Publique au Développement (RAPD) 2010|Togo has spent close to XOF1000 billion to improve its roads in recent years|Réhabilitation de la RN 1 du Togo: Le relookage de la route de Lomé bat son plein|INITIATIVE POUR LA TRANSPARENCE DANS LES INDUSTRIES EXTRACTIVES|Le Togo obtient un financement record|Contrats publiés (Phase 3)|Coup d'envoi des travaux de contournement le 4 février 2010|Situation des contrats approuves en 2008|Togo: lancement des travaux d'aménagement des travaux de bitumage de la nationale No 1|CONTRÔLE ET SURVEILLANCE DES TRAVAUX D'AMÉNAGEMENT ET DE BITUMAGE DU GRAND CONTOURNEMENT DE LOMÉ ET DES SECTIONS CRITIQUES DE LA NATIONALE N°1 AU TOGO (132,1 KM)|ChinaLoansToAfrica©SAIS-CARI.csv"/>
        <s v="Togolese president opens revamped airport terminal|中国政府向多哥政府提供优惠贷款的框架协议在洛美签署|多哥总统福雷和总理洪博分别接见了到访的中国进出口银行李若谷行长|Minister GNOFAM answered questions from deputies|多哥的基础设施状况|Togo to construct new airport in Lome by 2020|中国与多哥就实施洛美国际机场改扩建项目签署“两优”贷款协议|Lome International Airport|中国民航机场建设公司承建的多哥洛美国际机场改扩建项目举行隆重奠基仪式|Rapport Sur L'Aide Publique au Developpement RAPD 2014|Le vice Ministre Chinois des affaires étrangères et sa déléguation ont visité la nouvelle aérogare et Lomé Conteneurs Terminal|TOGO – Investor Prospectus - 2018|Le Ministre GNOFAM a répondu aux questions des députés|中多合作洛美国际机场改扩建工程动工|C’est signé !|多哥愿做“一带一路”的西非支点|多哥总统对中国公司改扩建洛美机场工程表示满意|A.I.G.E : TRANSFERT DES ACTIVITES VERS LA NOUVELLE AEROGARE|Construction d’une nouvelle aérogare à l’aéroport international Gnassingbé Eyadema|多哥总统对中国公司改扩建洛美机场工程表示满意|Le Ministr e GNOF AM a répondu aux questions des députés|中国民航机场建设集团公司华北分公司|LA NOUVELLE AEROGARE DE L’AEROPORT INTERNATIONAL GNASSINGBE EYADEMA EN SERVICE|Note d’information - 1er trimestre 2012| Togo : un nouvel aéroport de Lomé envisagé à partir de 2020|PB+50+Pairault+French+Chinese+Business+Cooperation+Africa|Togo: L'aéroport international Gnassingbé Eyadèma entré en activité (REPORTAGE)|ChinaLoansToAfrica©SAIS-CARI.csv"/>
        <s v="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马达加斯加5A国道升级改造项目开工|China's aid to Malaysia 5A national road reconstruction project concessional loan framework agreement signed in Malaysia|DOCUMENT BUDGETAIRE|La Chine va financer la réhabilitation d'une route nationale dans le nord de Madagascar|STRATEGIE DE LA DETTE A MOYEN-TERME|马达加斯加5A国道升级改造项目开工|5A国道改造优惠贷款项目开工仪式在马达加斯加举行|马达加斯加5A国道升级改造项目开工|中国援马达加斯加国道改造项目 优惠贷款框架协议签署|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分享 马达加斯加总统安德里·拉乔利纳出席5A国道项目竣工典礼|郭晓梅大使陪同拉乔利纳总统出席5A国道整治项目通车仪式|郭晓梅大使陪同拉乔利纳总统出席5A国道整治项目通车仪式|Inauguration de la RN5 A, reliant Vohémar à Ambilobe"/>
        <s v="Transmittal Letter|Transmittal Letter"/>
        <s v="Transmittal Letter|Transmittal Letter|http://global.factiva.com/redir/default.aspx?P=sa&amp;an=AFNWS00020060509e259001kd&amp;cat=a&amp;ep=ASE"/>
        <s v="Transnet signs R12bn loan to fund loco programme|CHAPTER III: REPORT RELATING TO ESKOM INVESTIGATIONS|CHAPTER II: MCKINSEY, TRILLIAN AND REGIMENTS|CHAPTER I: FINAL REPORT: FORENSIC INVESTIGATION INTO VARIOUS ALLEGATIONS AT TRANSNET|Rolling Stock Procurement of Transnet, South Africa|China Development Bank 2015 Annual Report|Infrastructure Financing Trends in Africa – 2017|Infrastructure Financing Trends in Africa - 2015|Transnet secures ‘club loan’ deal|Guptas siphoned R100m-plus from China loan, evidence shows|国开行向南非国家交通运输集团提供300亿兰特贷款|南非Transnet国营有限公司铁路机车采购项目|Meeting: Transnet SOC Limited and China Development (CDB)|INDICATIVE TERMS FOR TERM LOAN FACILITY ARRANGED BY CHINA DEVELOPMENT BANK CORPORATION FOR TRANSNET SOC LTD FOR THE ACQUISITION OF LOCOMOTIVES|Transnet bags R30 billion funding for locomotives|  SOUTH AFRICA WELCOMES AFRICAN UNION SUMMIT|Chinese Loans to Africa Database|Speech by Lynne Brown at the China Development Bank Loan Announcement, 4 June|China Loans to Africa|Annual Financial Statements 2019|TRANSNET AND SIU LAUNCH REVIEW APPLICATION ON 1 064 LOCOMOTIVE TRANSACTION|Transnet wants court to set aside R54bn contract for 1,064 locomotives|Speech by the Minister of Public Enterprises, Ms. Lynne Brown at the China Development Bank Loan announcement|Transnet Agrees to $2.5 Billion Loan From China Development Bank|Infrastructure Financing Trends in Africa - 2015|Proceedings on 1 5 M AY 2 0 1 9|Singh says he did not understand pricing on inflated locomotive deal|AFFIDAVIT (IN TERMS OF SECTION 27 OF THE NATIONAL PROSECUTING AUTHORITY ACT 32 OF 1998)|Transnet arrests 7 years after the crime: Better late than never|US$1,500,000,000 Term Facility Agreement for Locomotive Acquisition Project|CDB Transnet Facility Agreement Email Transmission|SETTLEMENT AGREEMENT between TRANSNET SOC LTD and REGIMENTS CAPITAL (PTY) LTD|EXHIBIT BB 8(d) - PRESENTATION ON MNS REPORT VOLUME 2(b) |PRESENTATION TO THE STANDING COMMITTEE ON PUBLIC ACCOUNTS (SCOPA) |Judicial Commission Of Inquiry into State Capture Report: Part 2 Vol.1: Transnet"/>
        <s v="Triumph Power Generating Company Limited|Athi River Medium Speed Diesel (MSD) Power Plant (81MW)|World Bank PPI database|PROJECT APPRAISAL DOCUMENT ON A PROPOSED SERIES OF IDA PARTIAL RISK GUARANTEES IN THE AGGREGATE AMOUNT EQUIVALENT TO US$166 MILLION IN SUPPORT OF THIKA POWER LIMITED, TRIUMPH POWER GENERATING COMPANY LIMITED, GULF POWER LIMITED, AND ORPOWER 4, INC., FOR THE PRIVATE SECTOR POWER GENERATION SUPPORT PROJECT|Company Website|Kenyan Local Investors Help Country’s Growth and Improve Competitiveness through Investments in Power Sector|Standard Bank Group's Kenya operation and ICBC conclude USD108m debt facility for Triumph heavy fuel oil plant|Funding deal for Kenya power plant|项目名称：肯尼亚阿西河81MW重油电站|肯尼亚阿西河81MW重油发电厂项目顺利实施基础开挖|Overseas key projects|http://www.xjgc.com/html/xuji/col1310000236/column_1310000236_1.html|World Bank PPI|Karim Lalji _ Senior Associate _ ALN Kenya _ Anjarwalla &amp; Khanna|个 人 商 城 &gt;企 业 商 城"/>
        <s v="Tunisia-china Relations Modest, But Trade Ties Growing|http://global.factiva.com/aa/?ref=BJEIND0020080522e45m0001x&amp;pp=1&amp;fcpil=en&amp;napc=S&amp;sa_from=|TUNISIA-CHINA RELATIONS MODEST, BUT TRADE TIES GROWING|I signed a contract for the construction of two dam projects in Tunisia (我援突尼斯两座水坝项目施工合同签订)|我国援突尼斯两座水坝项目开工|我援突尼斯水坝项目施工合同获突方批准|我司承建的中国援突尼斯杜雷水坝工程顺利通过竣工预验收|60th Anniversary Project Exhibition|中国援建的突尼斯水坝工程开工|部援外思想政治工作小组考察我援突小水坝项目|我援突尼斯两座水坝项目施工合同签订|突尼斯杜雷土坝|突尼斯达巴卜水坝|浅谈中国援建突尼斯两水坝项目质量管理|بعد نجاح تجربة السدود في ولاية تطاوين : هل من مشاريع أخرى في هذا المجال بعد الثورة ؟|Chinese Loans to Africa Database|我援突尼斯两座水坝项目施工合同签订|我援突尼斯两座水坝项目开工|一、项目介绍|10TUNIS152, TUNISIA-CHINA RELATIONS MODEST, BUT TRADE TIES"/>
        <s v="U.S.$470 Million CCTV Contract - ZTE in Sack Mess|CCTV Cameras - Another Failed Project?|agos And FG’s Unfolding CCTV Contract Scam|Abuja: Where Are the CCTV Cameras?|N74bn Abuja CCTV project in jeopardy|Support the Nigeria Police -Maku|OF CCTV CAMERAS AND SECURITY|High-level corruption rocks $470million CCTV project that could secure Abuja|PRESENTATION OF FINANCIAL AND OTHER INFORMATION |THE FEDERAL REPUBLIC OF NIGERIA 5.625% Diaspora Bonds due 2022|2015 annual statement of accounts|ZTE completes Nigerian NPSCS project|ZTE voices continued support for Nigeria police against crime|ZTE Rejects Wrongdoing in Security Project|Status of Loans Obtained from China Exim As At March 31_2020|NIGERIA: ZTE COMPLETES NPSCS PROJECT, HANDS OVER TO GOVT|ZTE Receives US$400 Million Order for Nigeria's National Public Safety Communication System Project|亿元项目竣工 中兴通讯继续拓宽尼日利亚合作|FG to revive $470 million Abuja CCTV project|Zhang Dejiang inspects Nigeria's national public safety net project|张德江考察尼日利亚国家公共安全网项目|ZTE completes Nigerian NPSCS project|ZTE completes $417 million Nigerian public safety project|Nigeria's Actual External Debt Service Payments in Fourth Quarter, 2018 in Thousands of USD|ChinaLoansToAfrica©SAIS-CARI.csv|February 2017 Base Prospectus|November 2018 Bond Prospectus|EXTERNAL LOANS SIGNED BUT YET TO BE DISBURSED AS AT DECEMBER 31, 2020|LOANS OBTAINED FROM CHINA EXIM AS AT DECEMBER 31, 2020 AMOUNTS IN MILLIONS|Account for failed $460m Abuja CCTV project, $2bn China loan, APC tells PDP|APC replies Atiku, PDP: Account for failed $460m Abuja CCTV, $2bn China Loan"/>
        <s v="Uganda Gets IMF OK to Raise Debt Limit; Move Aimed at Allowing East African Nation to Fund Needed Hydroelectric Projects|Parliament okays Shs1.4 trillion loan for Isimba hydropower deal|Chinese to fund and build Uganda's Isimba hydroelectric dam  - See more at: http://asian-power.com/project/news/chinese-fund-and-build-ugandas-isimba-hydroelectric-dam#sthash.JXAmcey0.dpuf|Govt awards Chinese company Isimba Hydropower project|All Sections Project PROJECT TYPE Hydropower plant LOCATION Uganda CAPACITY 188MW START OF CONSTRUCTION 2013 EXPECTED COMPLETION 2017 DEVELOPER Uganda Electricity Generation Company (UEGCL) EPC CONTRACTOR China International Water and Electric Corporation The 188MW Isimba hydropower project is being developed on White Nile River in Uganda. The hydropower project broke ground on 5 October 2013 and is expected to come online in 2017. The plant will comprise a concrete gravity dam on the left channel and a clay-core rock fill dam on the right channel of the Nile river. Isimba Hydropower Project, Uganda|Counselor Zhao Xiufen inspected the Isinba Hydropower Project in Uganda|The Wusinba Hydropower Station under construction in China is progressing smoothly|Goverment agencies disagree over Karuma, Isimba power|Uganda's power sector reform: There and back again?|Ugandan president inaugurates Chinese-built hydropower plant|Govt seeks approval for sh1.3 trillion loan|Isimba Hydroelectric Power Station|Relief for industrialists as 183mw Isimba dam opens|Annual Report 2015|Aid Management Platform - Isimba Hydro Power Project|REPORT OF THE COMMITTEE ON NATIONAL ECONOMY ON THE PROPOSAL BY GOVERNMENT TO BORROW UP TO US $482,578,142.32 FROM THE EXPORT-IMPORT BANK OF CHINA TO FINANCE THE CONSTRUCTION OF THE 183 MW ISIMBA HYDROPOWER PROJECT AND THE ISIMBA-BUJAGALI INTERCONNECTION PROJECT|REPORT ON PUBLIC DEBT (DOMESTIC AND EXTERNAL LOANS), GUARANTEES, OTHER FINANCIAL LIABILITIES AND GRANTS FOR FINANCIAL YEAR 2014/15|Isimba Escrow|乌干达伊辛巴水电站开工仪式隆重举行|Annual Report for the 18 Months Ended June 2017|REPORT ON PUBLIC DEBT, GUARANTEES, OTHER FINANCIAL LIABILITIES AND GRANTS FOR FINANCIAL YEAR 2016/17 AND THE MEDIUM TERM DEBT MANAGEMENT STRATEGY 2017/18 – 2020/21 |Isimba Hydropower Plant Commissioned|Preferential buyer credit loan agreement for the 183MW Isimba Hydropower project|ISIMBA HYDRO POWER PROJECT|REPORT ON PUBLIC DEBT, GUARANTEES, OTHER FINANCIAL LIABILITIES AND GRANTS FOR FINANCIAL YEAR 2020/21|MINISTRY OF FOREIGN AFFAIRS|ISIMBA HYDRO POWER PROJECT|REPORT ON PUBLIC DEBT, GUARANTEES,OTHER FINANCIAL LIABILITIES AND GRANTSFOR FINANCIAL YEAR 2018/19|Isimba Hydropower Project|Building Hydropower Plants in Uganda: Who is the Best Partner?|Alerts. Real-time analysis of events occurring at the intersection of economics, finance and global security concerns.| Jun 07, 2021 . 2 min Read Isimba Dam contractor fails to fix defects|credit loan agreement|ISIMBA HYDRO POWER PROJECT|ISIMBA HYDRO POWER PROJECT |MINISTRY OF FINANCE, PLANNING AND ECONOMIC DEVELOPMENT|Water Management and Development Project (P123204) and Energy for Rural Transformation Phase III Project (P133312)|KARUMA HYDRO ELECTRICITY POWER PROJECT|Supplementary Agreement to Buyer Credit Loan Agreement for Karuma HPP|Govt orders Isimba dam contractor to fix 584 defects|Karuma AMP Record February 2022|Karuma Dam contractor gets all-clear sign|Controversy engulfs China-funded projects|Isimba dam might burst due to defects, say experts"/>
        <s v="Uncovering African Agency : Angola's Management of China's Credit Lines|Safeguards, Financing, and Employment in Chinese Infrastructure Projects in Africa: The Case of Ghana’s Bui Dam|Angola and China:  A Pragmatic Partnership|Safeguards, Financing, and Employment in Chinese Infrastructure Projects in Africa: The Case of Ghana’s Bui Dam|Chinese and Brazilian Private firms in Sub-Saharan Afica|Angola, wide-scale irrigation project|中国水电集团完成安哥拉马吐布农业灌溉二期工程|水电建设集团安哥拉农业灌溉项目二期正式签约|中国公司赢得安哥拉灌溉系统的建设合同|中国水电集团完成安哥拉马吐布农业灌溉二期工程|Angola: Chinese company builds Gangelas dam in Huíla province|Africa Dams Briefing 2010|Chinese Loans to Africa Database|LINHA DE CRÉDITO COM O EXIMBANK DA CHINA RELATÓRIO DAS ACTIVIDADES DESENVOLVIDAS II TRIMESTRE DE 2008|China-Angola aid relations: strategic cooperation for development?|LINHA DE CRÉDITO COM O EXIMBANK DA CHINA PROJECTOS CONCLUÍDOS|安哥拉四地区农业灌溉项目(4个EPC项目)|安哥拉四地区农业灌溉项目(二期)"/>
        <s v="Uncovering African Agency: Angola’s Management of China’s Credit Lines|Angola Government Official Happy With Chinese-Funded Projects; FM Report|Head of State Inaugurates Malanje Medium Agrarian Institute|Angola: Deputy Minister of Agriculture Visits Malanje Medium Institute|Angola: Family Minister Tours Medium Agrarian Institute in Malanje Province|Chinese Loans to Africa Database|UNCOVERING AGENCY: ANGOLA’S MANAGEMENT OF RELATIONS WITH CHINA|LINHA DE CRÉDITO COM O EXIMBANK DA CHINA PROJECTOS CONCLUÍDOS|LINHA DE CRÉDITO COM O EXIM BANK DA CHINA RELATÓRIO DAS ACTIVIDADES DESENVOLVIDAS II TRIMESTRE DE 2007|国机集团“安哥拉教育部11所学校建设项目”竣工"/>
        <s v="Uncovering African Agency: Angola’s Management of China’s Credit Lines|Angola Huambo Central Hospital restoration project through the acceptance (安哥拉万博中心医院修复项目通过验收)|Angolan Health Minister Visits Huambo Central and City Hospital (安哥拉卫生部长视察万博中心医院及市医院)|Angolan Prime Minister Paul Kassoma Cuts Ribbon for Huambo Central Hospital (安哥拉总理卡松玛为万博中心医院竣工剪彩)|中国水电集团承建的安哥拉两个项目竣工 (Sinohydro Completes Construction on Two Angolan Projects)|Obras do Governo - Saúde|Chinese Loans to Africa Database|UNCOVERING AGENCY: ANGOLA’S MANAGEMENT OF RELATIONS WITH CHINA|China-Angola aid relations: strategic cooperation for development?|Angola Public Expenditure Review (In Two Volumes) Volume II: Sectoral Review|LINHA DE CRÉDITO COM O EXIM BANK DA CHINA RELATÓRIO DAS ACTIVIDADES DESENVOLVIDAS II TRIMESTRE DE 2007|万博医院修复项目"/>
        <s v="Uncovering African Agency: Angola’s Management of China’s Credit Lines|Angola: Education, water and power networks receive greatest amount of funding from China|Angola invests US$21 million in water supply to Uíge and Bengo provinces|Chinese Loans to Africa Database|UNCOVERING AGENCY: ANGOLA’S MANAGEMENT OF RELATIONS WITH CHINA|LINHA DE CRÉDITO COM O EXIMBANK DA CHINA PROJECTOS CONCLUÍDOS"/>
        <s v="Uncovering African Agency: Angola’s Management of China’s Credit Lines|Angola: Education, water and power networks receive greatest amount of funding from China|Chinese Loans to Africa Database|UNCOVERING AGENCY: ANGOLA’S MANAGEMENT OF RELATIONS WITH CHINA|CMIC 开拓安哥拉市场捷报频传"/>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Angola Public Expenditure Review (In Two Volumes) Volume II: Sectoral Review"/>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LINHA DE CRÉDITO COM O EXIM BANK DA CHINA RELATÓRIO DAS ACTIVIDADES DESENVOLVIDAS II TRIMESTRE DE 2007|国机集团“安哥拉教育部11所学校建设项目”竣工"/>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RELATÓRIO DAS ACTIVIDADES DESENVOLVIDAS II TRIMESTRE DE 2008|LINHA DE CRÉDITO COM O EXIMBANK DA CHINA PROJECTOS CONCLUÍDOS"/>
        <s v="Uncovering African Agency: Angola’s Management of China’s Credit Lines|Angola: Family Minister Tours Medium Agrarian Institute in Malanje Province|Angola: Deputy Minister of Agriculture Visits Malanje Medium Institute|Head of State Inaugurates Malanje Medium Agrarian Institute|Angola Government Official Happy With Chinese-Funded Projects; FM Report|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Angola|Third unit of Angola’s 520-MW Capanda begins operation|CMEC Completes Three Power Transmission Projects in Angola [CMEC总承包安哥拉三项输变电工程竣工]|LINHA DE CRÉDITO COM O EXIMBANK DA CHINA PROJECTOS CONCLUÍDOS JUNHO, 2008|Chinese Loans to Africa Database|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Benguela Central Hospital Rehabilitation and Reconstruction [本格拉中心医院修复及重建项目（已建工程）]| 主要产品- Major Products|出口买方信贷|ANGOLA_x0001_E O COMÉRCIO INTERNACIONAL E REGIONAL:_x0001_ O SETOR DA CONTRATAÇÃO PÚBLICA|出口买方信贷|Chinese Loans to Africa Database|UNCOVERING AGENCY: ANGOLA’S MANAGEMENT OF RELATIONS WITH CHINA|Angola Public Expenditure Review (In Two Volumes) Volume II: Sectoral Review|LINHA DE CRÉDITO COM O EXIM BANK DA CHINA RELATÓRIO DAS ACTIVIDADES DESENVOLVIDAS II TRIMESTRE DE 2007|班戈拉中心医院项目"/>
        <s v="Uncovering African Agency: Angola’s Management of China’s Credit Lines|Benguela Health Center [本格拉健康中心]|Benguela Municipal Hospital [本格拉市医院]|Chinese Loans to Africa Database|UNCOVERING AGENCY: ANGOLA’S MANAGEMENT OF RELATIONS WITH CHINA|LINHA DE CRÉDITO COM O EXIMBANK DA CHINA RELATÓRIO DAS ACTIVIDADES DESENVOLVIDAS II TRIMESTRE DE 2008|安哥拉3所市医院4所健康中心项目"/>
        <s v="Uncovering African Agency: Angola’s Management of China’s Credit Lines|China Machinery Engineering Corporation Experienced EPC contractor with overseas focus |Govt Approves Supply Contract With Angola-Telecom|CMEC – The Chinese Company that Moved Africa|海外工程|上海工程公司中标安哥拉项目工程|China Machinery Engineering Corporation Global Offering|安哥拉通讯项目|LINHA DE CRÉDITO COM O EXIMBANK DA CHINA RELATÓRIO DAS ACTIVIDADES DESENVOLVIDAS I TRIMESTRE DE 2008|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hinese Loans to Africa Database|UNCOVERING AGENCY: ANGOLA’S MANAGEMENT OF RELATIONS WITH CHINA"/>
        <s v="Uncovering African Agency: Angola’s Management of China’s Credit Lines|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Chinese Loans to Africa Database|UNCOVERING AGENCY: ANGOLA’S MANAGEMENT OF RELATIONS WITH CHINA|LINHA DE CRÉDITO COM O EXIMBANK DA CHINA PROJECTOS CONCLUÍDOS|LINHA DE CRÉDITO COM O EXIMBANK DA CHINA PROJECTOS CONCLUÍDOS Dezembro, 2007"/>
        <s v="Uncovering African Agency: Angola’s Management of China’s Credit Lines|Chinese Loans to Africa Database|UNCOVERING AGENCY: ANGOLA’S MANAGEMENT OF RELATIONS WITH CHINA|LINHA DE CRÉDITO COM O EXIMBANK DA CHINA RELATÓRIO DAS ACTIVIDADES DESENVOLVIDAS II TRIMESTRE DE 2008"/>
        <s v="Uncovering African Agency: Angola’s Management of China’s Credit Lines|Chinese Loans to Africa Database|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BANK DA CHINA PROJECTOS CONCLUÍDOS Dezembro, 2007"/>
        <s v="Uncovering African Agency: Angola’s Management of China’s Credit Lines|CMEC Completes Three Power Transmission Projects in Angola [CMEC总承包安哥拉三项输变电工程竣工]|Angola|Third unit of Angola’s 520-MW Capanda begins operation|Eximbank da China projectos Concluidos|LINHA DE CRÉDITO COM O EXIMBANK DA CHINA PROJECTOS CONCLUÍDOS JUNHO, 2008|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CMEC Completes Three Power Transmission Projects in Angola [CMEC总承包安哥拉三项输变电工程竣工]|国机集团所属CMEC中标安哥拉罗安达市南部郊区电气化建设项目|Eximbank da China projectos Concluidos|中国机械设备进出口总公司在安哥拉架设输电线|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CMIC: A Trusted Partner in Africa - China Machine-Building International Corporation Introduction|CMIC签订安哥拉罗安达电网改造二期工程合同|中国安哥拉电力合作项目举行通电仪式|公司签定安哥拉罗安达电网改造二期工程合同 (Company Signs Contract with Luanda, Angola for Two Power Grids Project)|SADC and Angola|中安石油、信贷和经贸一揽子合作计划开始进入实施阶段|Light failures in Luanda are due to the low levels received by EDEL|Building Bridges: China's Growing Role as Infrastructure Financier for Sub-Saharan Africa|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中国与安哥拉经济合作特点探析"/>
        <s v="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中国电子签约安哥拉两城市供水增补建设项目"/>
        <s v="Uncovering African Agency: Angola’s Management of China’s Credit Lines|Eximbank da China projectos Concluidos|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Eximbank da China projectos Concluidos|工程项目一览表 |Resolution No. 56/09, Diário da República  nº 137|Chinese Loans to Africa Database|UNCOVERING AGENCY: ANGOLA’S MANAGEMENT OF RELATIONS WITH CHINA|LINHA DE CRÉDITO COM O EXIMBANK DA CHINA PROJECTOS CONCLUÍDOS|LINHA DE CRÉDITO COM O EXIMBANK DA CHINA PROJECTOS CONCLUÍDOS Dezembro, 2007|安哥拉能源水利部部长视察安哥拉甘德拉布罗水厂三期建设项目"/>
        <s v="Uncovering African Agency: Angola’s Management of China’s Credit Lines|Governo melhora condições de ensino secundário em Caála|Chinese Loans to Africa Database|UNCOVERING AGENCY: ANGOLA’S MANAGEMENT OF RELATIONS WITH CHINA|LINHA DE CRÉDITO COM O EXIMBANK DA CHINA RELATÓRIO DAS ACTIVIDADES DESENVOLVIDAS II TRIMESTRE DE 2008|安哥拉十一所学校建设项目"/>
        <s v="Uncovering African Agency: Angola’s Management of China’s Credit Lines|Govt Approves Supply Contract With Angola-Telecom|China Machinery Engineering Corporation Experienced EPC contractor with overseas focus |CMEC – The Chinese Company that Moved Africa|LINHA DE CRÉDITO COM O EXIMBANK DA CHINA RELATÓRIO DAS ACTIVIDADES DESENVOLVIDAS I TRIMESTRE DE 2008|安哥拉通讯项目|China Machinery Engineering Corporation Global Offering|上海工程公司中标安哥拉项目工程|海外工程|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Govt Approves Supply Contract With Angola-Telecom|China Machinery Engineering Corporation Experienced EPC contractor with overseas focus |海外工程|上海工程公司中标安哥拉项目工程|China Machinery Engineering Corporation Global Offering|安哥拉通讯项目|LINHA DE CRÉDITO COM O EXIMBANK DA CHINA RELATÓRIO DAS ACTIVIDADES DESENVOLVIDAS I TRIMESTRE DE 2008|CMEC – The Chinese Company that Moved Africa|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Hospital municipal de Caculama carece de energia e água|Malanje: Hospital de Caculama necessita de médicos cardiologistas e cirurgiões|Primeira cirurgias no interior de Malanje|Malanje Rehabilitation Center (completed project)|PROJECTOS E FISCALIZAÇÃOEDIFICAÇÕES, URBANISMO E INFRA-ESTRUTURAS|Chinese Loans to Africa Database|UNCOVERING AGENCY: ANGOLA’S MANAGEMENT OF RELATIONS WITH CHINA"/>
        <s v="Uncovering African Agency: Angola’s Management of China’s Credit Lines|Huambo Health Center (万博健康中心（已建工程）)|Huambo Health Center Project [安哥拉万博健康中心项目]|Chinese Loans to Africa Database|UNCOVERING AGENCY: ANGOLA’S MANAGEMENT OF RELATIONS WITH CHINA|LINHA DE CRÉDITO COM O EXIMBANK DA CHINA PROJECTOS CONCLUÍDOS|LINHA DE CRÉDITO COM O EXIM BANK DA CHINA RELATÓRIO DAS ACTIVIDADES DESENVOLVIDAS II TRIMESTRE DE 2007|万博健康中心项目"/>
        <s v="Uncovering African Agency: Angola’s Management of China’s Credit Lines|Instituto Médio Agrário do Kwanza Norte forma 450 técnicos|Kwanza Sul: Education Minister Inaugurates Sumbe Polytechnic Institute|Kwanza-Norte - Agrarian Institute Meets Population's Goals|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Instituto Médio Agrário do Kwanza Norte forma 450 técnicos|Kwanza Sul: Education Minister Inaugurates Sumbe Polytechnic Institute|Sumbe Polytechnic Institute Inaugurated|Kwanza-Norte - Agrarian Institute Meets Population's Goal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
        <s v="Uncovering African Agency: Angola’s Management of China’s Credit Lines|Light failures in Luanda are due to the low levels received by EDEL|Chinese Loans to Africa Database|UNCOVERING AGENCY: ANGOLA’S MANAGEMENT OF RELATIONS WITH CHINA|LINHA DE CRÉDITO COM O EXIMBANK DA CHINA RELATÓRIO DAS ACTIVIDADES DESENVOLVIDAS II TRIMESTRE DE 2008|中国修电网罗安达告别蜡烛"/>
        <s v="Uncovering African Agency: Angola’s Management of China’s Credit Lines|LINHA DE CREDITO DO EXIMBANK DA CHINA PROJECTOS CONCLUÍDOS ATÉ 31/12/07|Angolan energy production to increase 30 percent in 2007|ENE vai reinaugurar linha de transporte de energia Kifangondo/Mabubas|Subestação de energia eléctrica do Bengo será reabilitada até Novembro|Energy, Water Deputy Minister Works in Caxito|Mabubas hydroelectric facility in Angola to start operating in July|Angola: Energy, Water Deputy Minister Works in Caxito|Chinese Loans to Africa Database|UNCOVERING AGENCY: ANGOLA’S MANAGEMENT OF RELATIONS WITH CHINA|LINHA DE CRÉDITO COM O EXIMBANK DA CHINA PROJECTOS CONCLUÍDOS Dezembro, 2007|CMIC 开拓安哥拉市场捷报频传"/>
        <s v="Uncovering African Agency: Angola’s Management of China’s Credit Lines|Malanje National Hospital (completed project)|Angola: Government Spends Usd 29 Million in Malanje Hospital Repair|Chinese Loans to Africa Database|UNCOVERING AGENCY: ANGOLA’S MANAGEMENT OF RELATIONS WITH CHINA|LINHA DE CRÉDITO COM O EXIM BANK DA CHINA RELATÓRIO DAS ACTIVIDADES DESENVOLVIDAS II TRIMESTRE DE 2007|马兰热医院项目"/>
        <s v="Uncovering African Agency: Angola’s Management of China’s Credit Lines|Malanje Secondary School Project (completed project)|Chinese Loans to Africa Database|UNCOVERING AGENCY: ANGOLA’S MANAGEMENT OF RELATIONS WITH CHINA|LINHA DE CRÉDITO COM O EXIMBANK DA CHINA PROJECTOS CONCLUÍDOS|安哥拉马兰热2所中学项目"/>
        <s v="Uncovering African Agency: Angola’s Management of China’s Credit Lines|O Kwanza-Norte esta a renascer|Chinese Loans to Africa Database|UNCOVERING AGENCY: ANGOLA’S MANAGEMENT OF RELATIONS WITH CHINA|LINHA DE CRÉDITO COM O EXIMBANK DA CHINA PROJECTOS CONCLUÍDOS|LINHA DE CRÉDITO COM O EXIM BANK DA CHINA RELATÓRIO DAS ACTIVIDADES DESENVOLVIDAS II TRIMESTRE DE 2007|Angola Public Expenditure Review (In Two Volumes) Volume II: Sectoral Review"/>
        <s v="Uncovering African Agency: Angola’s Management of China’s Credit Lines|O Kwanza-Norte esta a renascer|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Obras do Governo - Educação|Chinese Loans to Africa Database|UNCOVERING AGENCY: ANGOLA’S MANAGEMENT OF RELATIONS WITH CHINA"/>
        <s v="Uncovering African Agency: Angola’s Management of China’s Credit Lines|Obras do Governo - Educação|安哥拉学校|Angola schools|Chinese Loans to Africa Database|UNCOVERING AGENCY: ANGOLA’S MANAGEMENT OF RELATIONS WITH CHINA|LINHA DE CRÉDITO COM O EXIMBANK DA CHINA RELATÓRIO DAS ACTIVIDADES DESENVOLVIDAS II TRIMESTRE DE 2008|China-Angola aid relations: strategic cooperation for development?|LINHA DE CRÉDITO COM O EXIMBANK DA CHINA PROJECTOS CONCLUÍDOS|Angola Public Expenditure Review (In Two Volumes) Volume II: Sectoral Review"/>
        <s v="Uncovering African Agency: Angola’s Management of China’s Credit Lines|Obras do Governo - Saúde|Chinese Loans to Africa Database|UNCOVERING AGENCY: ANGOLA’S MANAGEMENT OF RELATIONS WITH CHINA|LINHA DE CRÉDITO COM O EXIMBANK DA CHINA PROJECTOS CONCLUÍDOS"/>
        <s v="Uncovering African Agency: Angola’s Management of China’s Credit Lines|Obras do Governo de Angola|Chinese Loans to Africa Database|UNCOVERING AGENCY: ANGOLA’S MANAGEMENT OF RELATIONS WITH CHINA"/>
        <s v="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LINHA DE CRÉDITO COM O EXIMBANK DA CHINA PROJECTOS CONCLUÍDOS|LINHA DE CRÉDITO COM O EXIM BANK DA CHINA RELATÓRIO DAS ACTIVIDADES DESENVOLVIDAS II TRIMESTRE DE 2007|LINHA DE CRÉDITO COM O EXIMBANK DA CHINA PROJECTOS CONCLUÍDOS Dezembro, 2007|安哥拉总理视察中国援建的农学院|综述：在非中国企业赢得当地政府和人民广泛赞誉|Angola Public Expenditure Review (In Two Volumes) Volume II: Sectoral Review"/>
        <s v="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LINHA DE CRÉDITO COM O EXIMBANK DA CHINA PROJECTOS CONCLUÍDOS Dezembro, 2007|安哥拉总理视察中国援建的农学院|综述：在非中国企业赢得当地政府和人民广泛赞誉"/>
        <s v="Uncovering African Agency: Angola’s Management of China’s Credit Lines|Projectos em de Execuo|Chinese Loans to Africa Database|UNCOVERING AGENCY: ANGOLA’S MANAGEMENT OF RELATIONS WITH CHINA|LINHA DE CRÉDITO COM O EXIMBANK DA CHINA RELATÓRIO DAS ACTIVIDADES DESENVOLVIDAS II TRIMESTRE DE 2008|安哥拉马兰热——卡库苏城市电网网改造项目"/>
        <s v="Uncovering African Agency: Angola’s Management of China’s Credit Lines|Sumbe Polytechnic Institute Inaugurated|Eximbank da China projectos Concluidos|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The China Central Mainstream Media Press Corps Visits CRBC Angola Office|中安经贸一揽子合作公路修复项目|驻安哥拉使馆经商处视察中国路桥承建的罗安达-威热公路|Brief Introduction of 211 Road Project|Road refurbishment in Angola - 'Kifangondo – Negage'|Chinese Loans to Africa Database|UNCOVERING AGENCY: ANGOLA’S MANAGEMENT OF RELATIONS WITH CHINA|LINHA DE CRÉDITO COM O EXIMBANK DA CHINA RELATÓRIO DAS ACTIVIDADES DESENVOLVIDAS II TRIMESTRE DE 2008|中交集团完成我国在安哥拉首个合同额过亿美元项目"/>
        <s v="Uncovering African Agency: Angola’s Management of China’s Credit Lines|中国水利水电第四工程局 |PROJECTOS E FISCALIZAÇÃOEDIFICAÇÕES, URBANISMO E INFRA-ESTRUTURAS|Malanje Rehabilitation Center (completed project)|Chinese Loans to Africa Database|UNCOVERING AGENCY: ANGOLA’S MANAGEMENT OF RELATIONS WITH CHINA|LINHA DE CRÉDITO COM O EXIMBANK DA CHINA PROJECTOS CONCLUÍDOS|LINHA DE CRÉDITO COM O EXIM BANK DA CHINA RELATÓRIO DAS ACTIVIDADES DESENVOLVIDAS II TRIMESTRE DE 2007|安哥拉马兰热3所康复中心项目"/>
        <s v="Uncovering African Agency: Angola’s Management of China’s Credit Lines|中国水电完成安哥拉卢班戈中心医院医生公寓工程|中国水利水电集团承建的安哥拉两所医院顺利竣工|Angola: President Dos Santos Inaugurates Lubango's Central Hospital|Chinese Loans to Africa Database|LINHA DE CRÉDITO COM O EXIM BANK DA CHINA RELATÓRIO DAS ACTIVIDADES DESENVOLVIDAS II TRIMESTRE DE 2007|卢班戈医院修复项目"/>
        <s v="Uncovering African Agency: Angola’s Management of China’s Credit Lines|中安经贸一揽子合作农机项目顺利实施|Chinese Loans to Africa Database|UNCOVERING AGENCY: ANGOLA’S MANAGEMENT OF RELATIONS WITH CHINA|Angola Public Expenditure Review (In Two Volumes) Volume II: Sectoral Review|LINHA DE CRÉDITO COM O EXIMBANK DA CHINA PROJECTOS CONCLUÍDOS|LINHA DE CRÉDITO COM O EXIMBANK DA CHINA PROJECTOS CONCLUÍDOS Dezembro, 2007"/>
        <s v="Uncovering African Agency: Angola’s Management of China’s Credit Lines|安哥拉国家电视台项目|安哥拉国家电视台一期|安哥拉电视制作中心落成|Angola terá centro de produção televisiva mais moderno de África|China Electronics Import and Export Corporation to carry out foreign project contracting steadily in Angola (中国电子进出口总公司在安哥拉开展对外工程承包项目稳步推进)|中国公司承建的安哥拉电视制作中心工程奠基 (Chinese construction company in Angola groundbreaking television production center project)|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工程项目一览表 |卢班古及万博供水项目|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维拉省理工学院和中学项目（已建工程） (Huila Technical Institute and Secondary School, Completed)|Malanje Secondary School Project (completed project)|Chinese Loans to Africa Database|LINHA DE CRÉDITO COM O EXIMBANK DA CHINA PROJECTOS CONCLUÍDOS"/>
        <s v="Uncovering African Agency: Angola’s Management of China’s Credit Lines|维拉省理工学院和中学项目（已建工程） (Huila Technical Institute and Secondary School, Completed)|中国水电集团承建安哥拉维拉理工学院和中学项目竣工交接|Malanje Secondary School Project (completed project)|Chinese Loans to Africa Database|UNCOVERING AGENCY: ANGOLA’S MANAGEMENT OF RELATIONS WITH CHINA|LINHA DE CRÉDITO COM O EXIM BANK DA CHINA RELATÓRIO DAS ACTIVIDADES DESENVOLVIDAS II TRIMESTRE DE 2007|安哥拉维拉理工学院和中学项目|Angola Public Expenditure Review (In Two Volumes) Volume II: Sectoral Review"/>
        <s v="UNITED STATES  SECURITIES AND EXCHANGE COMMISSION|Zijing Mining Group Company Limited|紫金矿业集团股份有限公司2022年度第一期超短期融资券募集说明书|紫金矿业集团股份有限公司 2021 年度第一期超短期融资券募集说明书|2019 Annual Report|Nevsun Boards Continues to Recommend that Shareholders Reject the Undervalued Hostile Bid from from Lundin|Discloseable Transaction Announcement in relation to Acquisition of Nevsun Resources Ltd. by All Cash Takeover|紫金矿业未来三年铜、锌、金矿山投产计划公布|Journal of Social and Development Sciences (ISSN 2221-1152) Vol. 12, No. 4, pp. 59-85, December 2021|Bisha Zinc-Copper Mine| MANAGEMENT INFORMATION CIRCULAR"/>
        <s v="Update of the ECOWAS revised master plan for the development of power generation and transmission of electrical energy Final Report|Combined Project Information Documents / Integrated Safeguards Datasheet (PID/ISDS)|PROJECT APPRAISAL DOCUMENT FOR THE GUINEA – MALI INTERCONNECTION PROJECT|公司签署几内亚林桑-康康输变电线路工程EPC总承包合同|Plan_d'endettement_2019-2020|TROISIEME REVUE DE L’ACCORD AU TITRE DE LA FACILITE ELARGIE DE CREDIT, DEMANDE DE MODIFICATION D’UN CRITERE DE REALISATION ET REVUE DES ASSURANCES DE FINANCEMENT — COMMUNIQUE DE PRESSE, RAPPORT DES SERVICES DU FMI, ANALYSE DE VIABILITE DE LA DETTE, SUPPLEMENT D’INFORMATION, ET DECLARATION DE L’ADMINISTRATEUR POUR LA GUINEE|几内亚林桑变电站开工|Portefeuille des projets phares du PNDES|GUINEA REQUEST FOR A THREE-YEAR ARRANGEMENT UNDER THE EXTENDED CREDIT FACILITY—PRESS RELEASE; STAFF REPORT; AND STATEMENT BY THE EXECUTIVE DIRECTOR FOR GUINEA|Guinée, son endettement et les prêts chinois|SECOND REVIEW OF THE ARRANGEMENT UNDER THE THREE-YEAR EXTENDED CREDIT FACILITY, FINANCING ASSURANCES REVIEW, AND REQUEST FOR A WAIVER OF NONOBSERVANCE OF PERFORMANCE CRITERION— PRESS RELEASE; STAFF REPORT; AND STATEMENT BY THE EXECUTIVE DIRECTOR FOR GUINEA"/>
        <s v="Update on LOAN FACILITY FOR ABUJA LIGHT RAIL, NEW AIRPORT TERMINALS AND GALAXY BACKBONE|ABUJA LIGHT RAIL, NEW AIRPORT TERMINALS TO BE COMPLETED BY 2015|FG secures $1.1bn loan from China|FG, China Exim Bank Seal $600m Deal on Abuja Light Rail, Galaxy Backbone|PRESENTATION OF FINANCIAL AND OTHER INFORMATION |尼日利亚政府从中国进出口银行获得11亿美元贷款|How to use Huawei’s financing capabilities to build a more connected Caribbean?|ChinaLoansToAfrica©SAIS-CARI.csv|Optical Fibre Backbone|Status of Loans Obtained from China Exim As At March 31_2020|华为集团尼日利亚信息与通信技术技能大赛在阿布贾开幕| Environmental Impact Assessment (EIA)|Galaxy Backbone Completes Phase One of NICTIB at Federal Secretariats|http://ng.mofcom.gov.cn/sys/print.shtml?/jmxw/200510/20051000610634|Nigeria's Actual External Debt Service Payments in Fourth Quarter, 2018 in Thousands of USD|LOANS OBTAINED FROM CHINA EXIM AS AT DECEMBER 31, 2020 AMOUNTS IN MILLIONS|https://punchng.com/reps-worry-over-fg-chinas-475m-deal/|Transportation Ministry Presents 2021 Budget To National Assembly"/>
        <s v="US$2bn Chinese bailout bid flops|中国电力建设股份有限公司 2016年1月至8月新签合同情况公告|中国电建签署津巴布韦大型供水项目EPC合同|No solution to water woes|Zimbabwe: U.S.375 Million for Kunzvi Dam Secured|Construction of Kunzvi Dam in Zimbabwe to begin this year|A hectic diplomatic 12 months for ED|ZINWA Under Probe For Granting US$109M Tender To Firm With Shady Past|China Nanchang wins Kunzvi Dam project, begins work|US$109m Kunzvi Dam Construction Gathers Pace|Kunzvi Dam project: preliminary works to supply Zimbabwe capital with water|Kunzvi Dam, A Tale of Hope Expectation Anxiety|Zimbabwe: Kunzvi Dam Construction Takes Off This Week|Parliament investigates US$109m dam tender scandal|Kunzvi Dam Constrction Moves a Gear Up|Chinese company starts preliminary works on new dam to supply Harare with water|Pulse 2: China navigates its Covid-19 recovery – outward investment appetite and implications for developing countries|Chinese companies are dropping Zimbabwe projects|Kunzvi Dam: Contractor pledges to meet the target|Zimbabwe: U.S.$109m Kunzvi Dam Construction Gathers Pace|KUNZVI DAM, 24 YEARS, AND FOREVER COMING|Kunzvi Dam project to begin this year|Kunzvi Dam project slated for next year|A Public-Private Partnership Procurement Approach to Sustainable Transport—Zimbabwe Case|MoWRD – Kunzvi Dam and Water Supply Pipeline – Harare Province|Zimbabwe: Kunzvi Dam Contractors Put Together Funds|Zimbabwe: Construction of Kunzvi Dam On Course|NATIONAL ASSEMBLY HANSARD 11 December 2019 46-15|Kunzvi Dam construction moves a gear up"/>
        <s v="US$3 BILLION TERM LOAN FACILITY AGREEMENT BETWEEN CHINA DEVELOPMENT BANK (CDB) AND GOVERNEMENT OF GHANA (GOG) – SUMMARY|China's Global Energy Finance Chinese Development Bank (CDB) and Export-Import Bank of China (Ex-Im)|The troubled development of Ghana's gas|Western Corridor Gas Infrastructure Development Project|2019 Government of Ghana Bond Prospectus|加纳购买4架中国产直-9直升机并投入使用|China's first natural gas processing plant funded by Ghana officially put into operation|加纳媒体关于中国对加发放10亿美元贷款的报道|Report of the Finance Committee|REPORT ON MANAGEMENT OF PETROLEUM REVENUES FOR THE PERIOD 1ST JANUARY 2013 TO 30TH JUNE 2013|ANNUAL REPORT ON THE MANAGEMENT AND USE  OF PETROLEUM REVENUES FOR THE PERIOD 2018|【加纳天然气工程项目】|Ghana’s Oil Industry: Steady growth in a challenging environment|AECOM announced today that it has been awarded a US$15.6-million first-year contract for the Western Corridor Gas Infrastructure Development Project (WCGIDP) by the Ghana National Gas Company. |Global Medium Term Note Programme Base Prospectus|Chinese Loans to Africa Database|驻加纳大使孙保红出席阿图阿博天然气处理厂投产仪式|Dam In, Cocoa Out; Pipes In, Oil Out: China’s Engagement in Ghana’s Energy Sector"/>
        <s v="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中马合作简介|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驻马达加斯加大使杨小茸在“中华文化炫动塔马塔夫”活动上的讲话|Aperçu de la coopération économique entre la Chine et Madagascar|中国援马疏港路项目开工仪式在马举行|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
        <s v="Visiting Chinese commerce minister signs agreements with Zimbabwe|China to Increase Investment in Zim|Visiting Chinese commerce minister signs agreements with Zimbabwe|Zimbabwe, China Sign Cooperation Accord|The then Chinese Minister of Commerce Chen Deming visited Zimbabwe on February 21 -24, 2013|Chinese Loans to Africa Database"/>
        <s v="Wednesday, 26th October, 2022 National Assembly Notes|Tuesday, 22nd March, 2022 National Assembly Notes|SI No.88 of 2018"/>
        <s v="Wesizwe Platinum|$650m Chinese loan for Wesizwe’s Bakubung platinum mine project  It is our preference that if you wish to share this article with others you should please use the following link:  http://www.miningweekly.com/article/650m-chinese-loan-for-wesizwes-bakubung-platinum-mine-project-2013-01-21/rep_id:3650|China,South Africa : WESIZWE PLATINUM secures $650m funds from CHINA DEVELOPMENT BANK for new project.|Wesizwe announces confirmation of US$650 million loan from the China Development Bank for its Bakubung Platinum Mine project|Wesizwe Integrated Annual Report 2013|Wesizwe proceeds with development despite interim losses|Wesizwe Integrated Annual Report 2017|2013年，南非维思威铂金公司获得中国贷款8.65亿兰特|中国向南非维西维斯铂金公司(Wesizwe)投资6.5亿美元"/>
        <s v="Western Province Highway Gets U.S.$166 Million China Funding|Kivu Belt Road Gets Boost With China Loan|AfDB to fund Rubavu-Gisinzi road to boost regional trade|Western Province highway gets $166m China funding|Government of Rwanda and its Development Partners conclude signing of USD 320 Million for financing the Multinational Road Project Rusizi - Rubavu (Kivu Belt)|MULTINATIONAL (BURUNDI/RWANDA) PROJECT TO DEVELOP ROADS (MUGINA-MABANDALAKE NYANZA AND RUBAVU-GISIZA) AND FACILITATE  TRANSPORT ON THE NORTH-SOUTH CORRIDOR - PHASE III|Government of Rwanda and its Development Partners conclude signing of USD 320 Million for financing the Multinational Road Project Rusizi - Rubavu (Kivu Belt)|Rwanda Transport Development Agency Annual Report 2016-2017|STATUS OF COOPERATION BETWEEN REPUBLIC OF RWANDA AND THE PEOPLE’S REPUBLIC OF CHINA|Laws Published in 2013|Summary| 4/4/2020 走进非洲项目 _ 中国进出又银行 www .eximbank.gov .cn/info/ztzl/fzzt/fzxm/201810/t20181012_6931.html 1 / 2 走 进 非 洲 项 目 走 进 非 洲 | 进 出 口 银 行 的 卢 旺 达 足 迹|Official Gazette nº 04 of 28 January 2013|舒展大使赴西方省视察我企业承建项目|1.卢旺达是个什么样的国家？|Introduction of Multinational Rwanda-Burundi Road Project LOT4: Mwityazo-Ruvumbu (24.4km)＆LOT5: Ruvumbu-Kibuye (41.6km)|卢旺达完成基伍湖沿湖公路融资计划|喜讯！公司卢旺达项目荣获2018-2019年度国家优质工程奖|潘和钧大使考察基伍湖沿湖路66公里项目|Budget Framework Paper 2015/2016-2017/2018|Budget Framework Paper 2016/2017-2018/2019|Rwanda Government Gazette dated 2013-01-28 number 4|对外投资合作国别（地区）指南- 卢旺达（2020年版）|走进非洲: 进出口银行的卢旺达足迹"/>
        <s v="White &amp; Case Advises Bank Group on Bank of Industry's US$1 Billion Term Loan|BOI Gets $1bn Syndicated Loan For More Lending|BOI CONCLUDES US$1,000,000,000 SYNDICATED TERM LOAN IN THE INTERNATIONAL MARKET|BANK LENDING: INVESTMENT GRADE DEBT AND SYNDICATED LOANS|2020 Annual Report &amp; Accounts|Nigeria: BoI Gets U.S.$1 Billion Syndicated Loan for More Lending|BoI wins award for $1 billion syndicated term loan facility"/>
        <s v="Wikileaks: China's Growing Presence in Cameroon|Africa's resources draw China back Hu to visit 8 countries to complete trade and loan deals|Cameroon's Development Assistance Database|Projet Code Division Multiple Access (CDMA)|Cameroon-China Relations|Chinese president makes second tour of Africa - Business - International Herald Tribune|UPDATE 3-China's Hu visits Cameroon, pledges $100 million|Camtel / Minpostel: open war|THE GENESIS OF THE NBN PROGRAM|China–Cameroon relations: Fortunes and limits of an old political complicity|Cameroon Telecommunications CDMA Project Government Concessional Loan Agreement|Government of Cameroon Bond Prospectus 13 November 2015|CHINA EXIMBANK GCL NO. 5 (2007) TOTAL NO. (176)|CAMEROON: CAMTEL LAUNCHES CDMA NETWORK TO COMPETE WITH EXISTING NETWORKS|The Case for “Open Access” Communications Infrastructure in Africa: The SAT-3/WASC cable: Cameroon case study|Government of Cameroon 2020 Register of Chinese Loans and Borrowing Terms"/>
        <s v="Work on Addis Ababa Airport expansion project commences|CHINA EXIM BANK TO EXTEND USD 120 MILLION FOR BOLE AIRPORT EXPANSION|Export – Import Bank of China Loan Agreement for Addis Ababa Bole International Airport Terminal 1, VIP Terminal, and Associated Works Project Ratification Proclamation|埃塞呼吁中国对其新建机场提供支持|驻埃塞俄比亚大使腊翊凡考察亚的斯亚贝巴宝利国际机场改扩建项目|Ethiopia aims to have strategic cooperation with China on aviation sector: minister|Ethiopia has tripled the size of its main airport as it gets set to be Africa’s gateway hub|Chinese-funded airport project in Ethiopia to be completed next January|EXIM Bank of China to Extend 120 Million USD Loan for Ethiopia|PM Dr Abiy Inaugurates Bole Airport Terminal Expansion and 5-Star Hotel Projects|Ethiopian Takes Off With New Engines|Public Sector Debt Statistical Bulletin 21|Public Sector Debt Statistical Bulletin No. 20|埃塞俄比亚宝丽机场扩建项目|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thiopian Airports to inaugurate VIP terminal|Widening Africa's Gateway|Bole International Airport serves over 10,000 passengers on a daily basis|博乐国际机场二期扩建工程开工，耗资1.38亿美元|Addis Ababa Bole International Airport T erminal 1, VIP T erminal, Associated W orks Design and Build Project"/>
        <s v="www.gov.mu/portal/goc/mof/files/20052006/memo05.doc|China Offers Mauritius A 450-Million Rupees Loan.|http://www.gov.mu/portal/goc/assemblysite/file/hansardsecd0411.pdf|http://www.gov.mu/portal/goc/treasury/file/annual09j/STATJ2.pdf|http://www.afdb.org/fileadmin/uploads/afdb/Documents/Project-and-Operations/MU-2007-065-EN-ADB-BD-WP-MAURITIUS-AR-PLAINES-WILHEMS-SEWERAGE-PROJECT.PDF|http://www.gov.mu/portal/goc/roadsafety/file/pcom-a8.pdf|http://www.bcegi.com.cn/eng/view.php?tid=19&amp;cid=9|PUBLIC SECTOR INVESTMENT PROGRAMME 2016/17 ‐‐‐ 2020/21|REPORT OF THE DIRECTOR OF AUDIT ON THE ACCOUNTS OF THE REPUBLIC OF MAURITIUS FOR THE FINANCIAL YEAR 1 JULY 2016 TO 30 JUNE 2017|PROJECT APPRAISAL DOCUMENT ON A PROPOSED LOAN IN THE AMOUNT OF US$50 MILLION TO THE REPUBLIC OF MAURITIUS FOR A INFRASTRUCTURE PROJECT | _x0001__x0001_   _x0001_ 我援建毛里求斯污水处理项目在毛首都路易港签字|Beijing Construction Engineering: Let more 'Chinese landmarks' appear in the countries along the 'Belt and Road'|presentation1-110303101109-phpapp01|presentation1-110303101109-phpapp01|2 - Annual Financial Statements|Infrastructures: Sewerage work continues at Quatre Bornes|The rectification and improvement of the Mauritius sewage pipe network project aided by China has achieved obvious results, which is fully affirmed by the Mauritian side|Economic and Commercial Counseling Office of the Chinese Embassy in Mauritius|INFRASTRUCTURES — PLAINES-WILHEMS SEWERAGE PROJECT: New phase of work on the Candos-Vacoas road|戴敏参赞视察中国援毛污水管网项目施工现场|PCR EVALUATION NOTE FOR PUBLIC SECTOR OPERATIONS|China-aided Mauritius sewage treatment project signed|Annual Report 2009/2010|APPRAISAL REPORT REPUBLIC OF MAURITIUS PLAINES WILHEMS SEWERAGE PROJECT|Annual Report 2014 |Chinese Ambassador to Mauritius Gao Yuchen attended the signing ceremony of the construction contract for the Mauritian sewage pipeline project|The Minister of Public Utilities of Mauritius Kasnari inspects China-aided sewage pipeline project in Mauritius|Ambassador Gao Yuchen accompanies the Minister of Public Utilities of Mauritius to inspect the China-aided sewage pipeline project in Mauritius|www.gov.mu/portal/goc/mof/files/20052006/memo05.doc|http://www.gov.mu/portal/goc/assemblysite/file/hansardsecd0411.pdf|http://www.gov.mu/portal/goc/treasury/file/annual09j/STATJ2.pdf|ChinaLoansToAfrica©SAIS-CARI.csv|APPENDIX F: DEBT |APPENDIX G: DEBT |PUBLIC SECTOR INVESTMENT PROGRAMME |IMPACT OF CHINA – AFRICA INVESTMENT RELATIONS: AN IN-DEPTH CASE STUDY OF MAURITIUS |Report of the Director of Audit |Survey of Sino-Mauritian Bilateral Relations|2016-2017 Statement of Foreign Aid Recieved (STAT U)"/>
        <s v="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
        <s v="Zambia Economic Report 2006|TAZARA Railway|REPORT OF THE COMMITTEE ON GOVERNMENT ASSURANCES FOR THE FIRST SESSION OF THE TENTH NATIONAL ASSEMBLY APPOINTED ON 8TH NOVEMBER, 2006 |Mid-term Review: Fifth National Development Plan 2006-2010|THE STATUS OF ZAMBIA’S DOMESTIC AND EXTERNAL DEBT  |商务部李金早副部长出席中、坦、赞坦赞铁路三方会谈|Report of the Final Evaluation of the Fifth National Development Plan 2006–2010 |Tanzania-Zambia Railway|Zambia contracts 6.2m-dollar railway loan from China|Tazara's six new $24m locos fail trial runs|CHINESE PREMIER JIABAO VISIT FOCUSED ON TRADE AND REVITALIZING TANZANIA-ZAMBIA RAILWAY|China in Africa: Lending, Policy Space, and Governance"/>
        <s v="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赞比亚下凯富峡水电站完成首笔融资放款|政策分析和市场动态2017年报告|Economic policy: Zambia partners with China to develop the KGL power project|INVESTMENTS|赞比亚下凯富峡水电站项目正式开工|中国水利水电第十一工程局有限公司赞比亚下凯富峡水电站项目营地|中国水电签订赞比亚下凯富峡水电站投资合作备忘|赞比亚下凯富峡水电站项目签订融资协议|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赞比亚下凯富峡水电站项目实现首放|赞比亚下凯富峡水电站完成首笔融资放款|ZESCO LIMITED REPORT AND FINANCIAL STATEMENTS|Zambia commissions first unit of 750-MW Kafue Gorge Lower hydropower station|赞比亚下凯富峡水电站完成首笔融资放款|下凯富峡水电站完成首笔融资放款-中国水利水电第十一工程局有限公司|How Zambia and China Co-Created a Debt 'Tragedy of the Commons'|Kafue Gorge Lower works impress|'你们完成了一项重要而伟大的工程'——写在赞比亚下凯富峡水电站并网发电之际|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End June 202021 Public Debt Summary|End June 2022 Public Debt Summary|Chinese contractors further delay Zambia’s $2.3bn Kafue Gorge Lower|REPORT OF THE COMMITTEE ON ESTIMATES FOR THE FOURTH SESSION OF THE ELEVENTH NATIONAL ASSEMBLY, APPOINTED ON WEDNESDAY, 24TH SEPTEMBER, 2014|Chinese Envoy Rubbishes Africa Confidential Story on Kafue Gorge Lower Power project Funding|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从中信保 对 中 电 建 、 中 能 建 的 保 险 赔 付 看 海 外 项 目 业 主 的 信 用 ⻛ 险|结案赔付！电建国际赞比亚下凯富峡电站获中信保特险赔款|ZESCO to pay for the remaining works at Kafue Gorge Lower after China froze funding|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
        <s v="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赞比亚下凯富峡水电站完成首笔融资放款|政策分析和市场动态2017年报告|Economic policy: Zambia partners with China to develop the KGL power project|INVESTMENTS|赞比亚下凯富峡水电站项目正式开工|中国水利水电第十一工程局有限公司赞比亚下凯富峡水电站项目营地|中国水电签订赞比亚下凯富峡水电站投资合作备忘|赞比亚下凯富峡水电站项目签订融资协议|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赞比亚下凯富峡水电站项目实现首放|赞比亚下凯富峡水电站完成首笔融资放款|ZESCO LIMITED REPORT AND FINANCIAL STATEMENTS|Zambia commissions first unit of 750-MW Kafue Gorge Lower hydropower station|赞比亚下凯富峡水电站完成首笔融资放款|下凯富峡水电站完成首笔融资放款-中国水利水电第十一工程局有限公司|How Zambia and China Co-Created a Debt 'Tragedy of the Commons'|Kafue Gorge Lower works impress|'你们完成了一项重要而伟大的工程'——写在赞比亚下凯富峡水电站并网发电之际|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ZESCO to pay for the remaining works at Kafue Gorge Lower after China froze funding|End June 202021 Public Debt Summary|End June 2022 Public Debt Summary|Chinese contractors further delay Zambia’s $2.3bn Kafue Gorge Lower|Chinese Envoy Rubbishes Africa Confidential Story on Kafue Gorge Lower Power project Funding|REPORT OF THE COMMITTEE ON ESTIMATES FOR THE FOURTH SESSION OF THE ELEVENTH NATIONAL ASSEMBLY, APPOINTED ON WEDNESDAY, 24TH SEPTEMBER, 2014|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从中信保 对 中 电 建 、 中 能 建 的 保 险 赔 付 看 海 外 项 目 业 主 的 信 用 ⻛ 险|结案赔付！电建国际赞比亚下凯富峡电站获中信保特险赔款|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
        <s v="Zambia, China Ink U.S.$64 Million Deals|China Boosts Ties Africa Copper Giant Zambia|2014 Economic Report|Ambassador Li Jie Attends the Commissioning Ceremony of Kenneth Kaunda International Airport"/>
        <s v="Zambia, China Ink U.S.$64 Million Deals|Zambia, China Ink U.S.$64 Million Deals|Zambian team China bound|ZAMBIA, CHINA INK $64M DEALS|EXIM bank of Zambia releases US$108 million for airport expansion|Zambia, China sign grant agreements worth over US $60 million|Chikwanda, his son Bwembya, and Joeseph Mwewa change Airport contract|Chinese firm confirms US$25 million was released, claims was used for airport drawings|Loan Agreement Delays Construction at Kenneth Kaunda International Airport|KKIA terminal works delayed|Chinese companies and Africa need each other like never before|HE WHO PAYS THE PIPER: ZAMBIA’S GROWING CHINA DEBT CRISIS|The Investors' Road Map Zambia 2019|Ministerial Statement On Financial And Economic Aspects Of The New Kenneth Kaunda International Airport (KKIA)|李杰大使赴江西国际肯尼思·卡翁达机场项目调研考察|2015 ANNUAL PROGRESS REPORT|2014 ANNUAL PROGRESS REPORT|Energy Sector Reports|中国进出口银行监事会于学军主席一行考察赞比亚卡翁达国际机场升级扩建项目|赞比亚卡翁达国际机场升级扩建项目营地荣获“中国海外工程优秀营地”|杨优明大使考察肯尼思·卡翁达国际机场升级扩建项目|2018 Annual Report|中国江西国际：当好践行“一带一路”战略排头兵|赞比亚肯尼思•卡翁达国际机场升级扩建项目进展顺利|赞比亚肯尼思•卡翁达国际机场供电项目正式开工|杨优明大使考察肯尼思·卡翁达国际机场升级扩建项目|Zambia’s Minister of Transport Inspects the Upgrading of Kenneth Kaunda International Airport|Vice Governor Zheng Weiwen Inspects CJIC’s Zambia Market|Delegation, led by Ministers of Works and Transport, Inspect Upgrading and Expanding Project of Kenneth Kaunda International Airport.|President Xu Guojian Meets with Founding President of Zambia, Kaunda|赞比亚卡翁达机场供电项目部“逆行”中“加速跑”|CJIC Awarded as an Excellent Globalized Enterprise in 2013|President Xu Guojian Inspects Upgrading and Expanding Project of Kenneth Kaunda International Airport in Zambia|Delegation, Led by Standing Secretary of Zambia Transport and Information Ministry Misheck Lungu, Inspect Upgrading and Expanding Project of Kenneth Kaunda International Airport in Zambia|赞比亚肯尼思•卡翁达国际机场升级扩建项目建设顺利|On-the-spot Promotion Meeting on Projects of Concessional Loan and Export Credit Held in Zambia|How Chikwanda borrowed over US$9 billion for Zambia|Construction of the KKIA airport on course for completion in October 2019|Wednesday, 26th October, 2016     The House met at 1430 hours     [MADAM FIRST DEPUTY SPEAKER in the Chair]     NATIONAL ANTHEM     PRAYER     ________     ANNOUNCEMENTS BY MADAM SECOND DEPUTY SPEAKER     ACTING LEADER OF GOVERNMENT BUSINESS IN THE HOUSE   |TUESDAY, 20 MARCH, 2018 1 MINISTERIAL STATEMENT FINANCIAL AND ECONOMIC ASPECTS OF THE NEW KENNETH KAUNDA INTERNATIONAL AIRPORT |2014 Economic Report|Ambassador Li Jie Attends the Commissioning Ceremony of Kenneth Kaunda International Airport|Ambassador Li Jie Attends the Commissioning Ceremony of Kenneth Kaunda International Airport|AUDITOR GENERAL ON THE ACCOUNTS OF THE REPUBLIC|CHINA'S EXIM BANK HALTS FUNDING FOR KK AIRPORT AMID FEARS ZAMBIA MIGHT DEFAULT ON PAYMENTS.|中国对外承包工程国别（地区）市场报告2019-2020.pdf|Attorney General didn’t approve revised $360m KKIA upgrade contract, reveals AG’s report|李杰大使赴中航国际恩多拉机场项目调研考察|MEASURES TAKEN BY THE GOVERNMENT ON THE IMPLEMENTATION OF LOAN FINANCED PROJECTS"/>
        <s v="Zanzibar to benefit from 7 China-sponsored projects |Tanzania: Chinese Bank Vows to Support Zanzibar|Zanzibar airports authority to improve services |Tanzania: Isles' Airport Expansion for All Types of Aircraft|Zanzibar airport expansion: Ribbon cutting|谢云亮总领事陪同桑给巴尔总统谢因视察机场航站楼工程|Speech by Ambassador LIU Xinsheng on the Handing-over Ceremony of the Rehabilitation Project of Zanzibar Amaan Stadium|谢云亮总领事视察援桑机场2号航站楼项目工地并看望中方员工|中国政府为桑给巴尔提供7040万美元优惠贷款|UNITED REPUBLIC OF TANZANIA Second Central Transport Project|桑给巴尔总统感谢中国支持桑岛港口和机场项目建设|China, Tanzania sign loan agreements on ICT, air transport infrastructure|坦政府为桑岛机场二号航站楼项目拨付资金|Zanzibar legislators concerned over delay in airport expansion|Zanzibar airports authority to improve services|坦桑尼亚桑给巴尔国际机场二号航站楼项目|Z'bar Airport Project Up to Standard, Chinese Firm Says|中国进出口银行向坦桑尼亚提供11.8亿元贷款(转载)|Tanzania benefits a lot from Chinese infrastructure aid: minister|Monetary Policy Statement|Abeid Amani Karume International Airport|中国政府为桑给巴尔提供7040万美元优惠贷款|ZANZIBAR STRATEGY FOR GROWTH AND REDUCTION OF POVERTY|Management of the International Development Aid System and the Creation of Political Space for China: The Case of Tanzania |坦政府为桑岛机场二号航站楼项目拨付资金|驻桑给巴尔总领事谢小武参加桑给巴尔国际机场2号航站楼项目复工仪式|桑给巴尔经济|Tanzania: Zanzibar Airport's Terminal III Sets for Inauguration Today|New Terminal Set to Boost Tourism in Z'Bar|China's Infrastructure Development in Africa|A Chinese airport project in Zanzibar floundered. Here’s what the new G-7 infrastructure plan can learn.|U.S.$600,000,000 2.22 PER CENT. GUARANTEED BONDS DUE 2026 (THE “BONDS”)|Tanzania: Zanzibar Plans to Use Its Own Funds On Huge Projects|Airport work expected to boost tourism|Tanzania: Graft Surrounds Airport Construction'|TANZANIA: Zanzibari lawmakers irate at cost overruns, poor workmanship at new airport terminal.|China, Tanzania sign loan agreements on ICT, air transport infrastructure|2013 Appropriation Act|Appropriations Act No. 7 of 2011|Monetary Policy Statement|KUHUSU MAKADIRIO YA MAPATO NA MATUMIZI YA FEDHA KWA MWAKA 2019/2020|驻桑给巴尔总领事谢小武参加桑给巴尔国际机场2号航站楼项目复工仪式|坦桑尼亚桑给巴尔国际机场3号航站楼完成交接|坦桑尼亚桑给巴尔国际机场3号航站楼项目举行竣工仪式|DK.SHEIN AMEKUTANA NA BALOZI MDOGO WA JAMHURI YA WATU WA CHINA.|中国进出口银行将向坦桑尼亚提供超过11亿元人民币贷款|建工桑岛机场走出国门与国际接轨的海外EPC机场工程-2"/>
        <s v="Zanzibar to benefit from 7 projects supported by China|Tanzania pledges to promote cooperation with China|CHEC and Zanzibar conclude port deal|Sh370 Billion Secured for new Port in Zanzibar, Tanzania|Tanzania: Z'bar Secures Sh370 Billion for New Port|Zanzibar: China Funds Seven Economic and Development Projects|Chinese Firm, Exim Bank Lend 230 million for Zanzibar Port Construction|Zanzibar President Ali Mohamed Shein‘s message to welcome the new year 2016|Government News Highlights|Port Announcement in Zanzibar|Zanzibar Plans to Use Its Own Funds on Huge Projects|Zanzibar Ports Corporation in Bid to Solve Intermittent Challenges|Report of the Sub-Committee on the On-Spot Assessment of the EAC Central Cooridor, EAC Northern Corridor, EAC Institutions, Projects, and Facilities by the East African Legislative Assembly |Tanzania: China's Exim Bank Support Zanzibar to Continue|Port Development and Competition in East and Southern Africa Prospects and Challenges|Port Development and Competition in East and Southern Africa: Prospects and Challenges|Sun Ziyu meets Tanzanian transport minister, attends port project signing ceremony|Benki ya Exim ya China yaahidi Kushirikiana na Serikali katika Sekta ya Viwanda|Chinese Firm, Exim Bank Lend $230 Million for Zanzibar Port Construction|Sh370 Billion Secured for new Port in Zanzibar, Tanzania|桑总统表示桑岛新港将获中国政府优惠贷款，项目建设意义重大|刘军赴坦推进宏达坦桑尼亚煤电铁综合项目启动|Mwinyi wants Zanzibar port revitalised|Zanzibar, Oman sign MoU on new multipurpose port"/>
        <s v="ZESCO LIMITED REPORT AND FINANCIAL STATEMENTS|Feasibility tests for ZIZABONA energy project progresses|Thirty-one ZESCO power transmission line towers in Eastern province vandalised.|LUANGWA TO BE CONNECTED|Lundazi, Chama connected to national grid|ZESCO Integrated Report 2017|中国电建赞比亚 可持续发展报告|Chipapa-Lundazi-Chama 132kV Transmission Line in Eastern Province of Zambia, next to Malawi, important for urban power supply.| 永鼎中标赞比亚国家电力项目海外市场相中“汾湖制造”|Hello friends Just an update on the 132kv transmission line from Chipata Sub-Station  to Lundazi and Chama|永鼎中标赞比亚国家电力项目海外市场相中“汾湖制造”|Zesco Limited in Eastern Province says it is embarking on reliability projects to ensure sustainable power supply to the province. |ZESCO 2016 Integrated Report|2017 Integrated Report|Project Financing|中国对外承包工程国别（地区）市场报告2019-2020.pdf|赞比亚CLC132输电线路全线贯通|赞比亚CLC132千伏输电线路项目顺利竣工|【Belt and Road Story】Cook Bright Future with A Heart of Pure Loyalty|SI No.88 of 2018|Tuesday, 22nd March, 2022 National Assembly Notes|Wednesday, 26th October, 2022 National Assembly Notes"/>
        <s v="Zesco to up Luapula power supply|Energy Sector Report 2018|Generation Projects|中国电建赞比亚 可持续发展报告|中水科技承担的赞比亚慕松达水电站监控系统顺利通过工厂验收|ZESCO LIMITED REPORT AND FINANCIAL STATEMENTS|ZESCO Integrated Report 2017|Project Financing"/>
        <s v="Zim seeks US$5bn from China - The Zimbabwe Independent|NetOne Secures $485 Million Chinese Facility For Expansion|China extends multi-billion dollar package to Zimbabwe|No Monkey Business|Parly ratifies three loans|NetOne in $485m network expansion|中国同津巴布韦的关系|Chinese Loans to Africa Database|China extends multi-billion dollar package to Zimbabwe|习近平举行仪式欢迎津巴布韦总统访华并同其举行会谈|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 sign $213m deals with China|Robert Gabriel Mugabe International Airport Expansion|December 2017 China Eximbank Agreement for Robert Mugabe Airport|Infrastructure Financing Trends in Africa – 2017|中国向津巴布韦提供项目建设优惠贷款和援助|津巴布韦总统出席中江国际承建的津巴布韦穆加贝国际机场改扩建项目开工仪式|NATIONAL ASSEMBLY HANSARD 10 MAY 2018 VOL 44 NO 57|A hectic diplomatic 12 months for ED|中企承建津巴布韦最大机场改扩建工程开工|郭少春大使考察穆加贝国际机场改扩建项目|Chinese funds continue pouring in|中企承建津巴布韦最大机场改扩建工程开工|China Jiangsu International/R.G.M. Airport Project| 津巴布韦穆加贝国际机场项目取得新进展|US$153m airport expansion on course|Zimbabwe's premier airport to undergo Chinese-funded facelift|Zimbabwe's premier airport to undergo Chinese-funded facelift|津巴布韦总统出席中江国际承建的津巴布韦穆加贝国际机场改扩建项目开工仪式|http://business.export.by/en/?act=news&amp;mode=view&amp;id=15373|Chinese Firms Pour Millions Into Country|Zim sign $213m deals with China|Zimbabwe goverment sign $213m deals with China to lend Mutirikwi National park as a military base|中企承建津巴布韦最大机场改扩建工程开工|穆加贝国际机场改扩建项目开工仪式在哈拉雷隆重举行|津巴布韦总统参观穆加贝国际机场改扩建工程|驻津巴布韦大使郭少春考察穆加贝国际机场改扩建项目|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
        <s v="Zimbabwe gets 950 million dollar loan from China: PM|China gives Zimbabwe nearly $1bln line of credit, PM Tsvangirai says|津巴布韦总统穆加贝高度赞扬中国对津贷款援助|http://www.thestandard.co.zw/local/20759-china-deal-biti-says-no-cash-coming.html|http://www.theindependent.co.zw/comment/2009/07/09/bitis-political-gibberish/|China‟s Growing Relationship  With Francophone Africa"/>
        <s v="Zimbabwe IMF Report 2014|THE 2014 NATIONAL BUDGET STATEMENT|NATIONAL ASSEMBLY HANSARD 22 JULY 2015 VOL 41 NO 57|Chinese Engagement of Zimbabwe and the Limits of Elite Agency|NetOne gets USD65 million loan to begin network upgrades|NewOne gets $65m for network expansion|NetOne in $485m network expansion|中国同津巴布韦的关系|President Mugabe’s State visit to China unpacked|Chinese bank to disburse first batch of $218,9m loan to NetOne|NATIONAL ASSEMBLY HANSARD 19 MAY 2016 VOL 42 NO 61|Zimbabwe: Netone Completes U.S.$40 Million Equipment Installation|中津经贸往来日益密切|‘Restructure NetOne management’|Chinese Loans to Africa Database|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babwe, China pen US$32 million cooperation agreements|China ready to assist Zimbabwe - extends US$36 million loan|China Extends US$36 million for Projects"/>
        <s v="Zimbabwe: Zim Makes Progress On Chinese Loan But...|$1bn Hwange power deal signed|中企承建津巴布韦最大电力建设项目开工|China’s Exim Bank boosts Zimbabwe’s Hwange power project|Boosting the Power Sector in Sub-Saharan Africa|Zimbabwe Power Utility secures $1,2bn loan from China|China releases funding for Zimbabwe's largest power station expansion project|中企承建津巴布韦最大火电项目开工|由中方融资承建的万吉火电站扩容项目顺利开工|中津签署14亿火电站项目融资协议 中国承包商迈出转型重要一步|驻津巴布韦大使黄屏出席万吉火电站扩容项目开工仪式|A hectic diplomatic 12 months for ED|Zimbabwe meets conditions for US$1billion power deal|Norton Rose Fulbright advises on the expansion and rehabilitation of essential energy projects in Zimbabwe|New investment model powers energy project|Zimbabwe: Hwange Power Station expansion makes headway|SENATE HANSARD 07 DECEMBER 2016 VOL 26 NO 18|Hwange Electricity Supply Company (HESCO)|Hwange Power Expansion Project Begins In Earnest|Zesa fails to raise US$350m deposit|Stanbic fires up Hwange|Hwange power station|Hwange project: ZPC targets 30pc completion by year end|Zimbabwean Government Gazette Extraordinary Vol. XCIV, No. 75|Work on US$1.5 billion Hwange expansion to be completed by 2022|POWERCHINA forges ahead with innovative intl business models|Sinohydro striving to ease Zim electricity shortages|Expansion of Zimbabwe's Hwange power station by Chinese firm on course|China releases funding for Zimbabwe's largest power station expansion project|Deals of the Year 2018|Hwange Power Station expansion project latest update|DRS Official Commitments from China through 2020|ANNUAL PUBLIC DEBT BULLETIN 2020 FINANCIAL YEAR|ANNUAL PUBLIC DEBT BULLETIN 2019 FINANCIAL YEAR|Hwange Power Station Expansion Inches Closer to Completion|IDBZ Bankability of Infrastructure Projects in Zimbabwe 2_0|ANNUAL PUBLIC DEBT BULLETIN|POWER COLUMN 4th QUARTER 2020|STATEMENT OF THE PUBLIC DEBT|STATEMENT OF PUBLIC DEBT - 2021"/>
        <s v="Zone Asie|Le Gabon et la Chine signent plusieurs accords de coopération|傅自应副部长拜会加蓬总理，中加签署两国政府经济技术合作协定"/>
        <s v="اكتمال الطريق الدائري لولاية جنوب كردفان|الطريق الدائرى الحلم يقترب أكثر.|العلاقـات الاقتصاديه السـودانية الصينية تشهد ازدهارا|التوقيع على إكتمال الطريق الدائري بين (أم روابة – أبوجبيهة)|CONSULTANT’S ORGANIZATIONAL CHART|Chinese Loans to Africa Database|中国电建集团紧急应对苏丹公路项目营地遇袭事件|Kidnapped Chinese workers released in Sudan|中国水电承建苏丹乌姆——阿布公路主体工程举行开工典礼|中国水电发布苏丹乌阿公路 项目紧急事态公告"/>
        <s v="中、刚（布）互利合作|Decree 2015-178|China Machinery Engineering Corporation's 2012 Annual report|Projet de couverture nationale en télécommunication : des performances louables pour l’avenir|CMEC简介|对外投资合作国别（地区）指南 刚果共和国|上海贝尔刚果(布)全国电信覆盖网项目合同及融资协议正式生效|连通非洲西海岸的海底光缆项目将于2012年竣工|ACE Africa cable to go online late next year: France Telecom|华为技术业务简介|Congo : connexion des ménages et des petites et moyennes entreprises à la fibre optique|ChinaLoansToAfrica©SAIS-CARI|Reflet_0040|Reflet17-red|congo-jo-2019-27|D n°2019-150 du 17 juin 2019|Congo : bientôt la mise en service d'un réseau de fibre optique|congo: presentation des grandes lignes du projet de couverture nationale en telecommunications|Congo-Republic-of-Third-Phase-of-the-Central-African-Backbone-Program-Project|Pour le projet Central Africa Backbone – Composante République du Congo (CAB-CIT CG)|Etude de cas: La fibre optique au Congo|对外投资合作国别（地区）指南 刚果共和国"/>
        <s v="中企助力肯尼亚职业教育发展|Feature: Chinese machines inspire Kenyan youth to pursue quality vocational training|张德江对中航国际中肯职教合作模式“点赞”|Avic to increase investments in Kenya’s education sector|TECHNICAL AND VOCATIONAL TRAINING LABORATORIES PROJECT (TIVET PHASE II)|中航国际的“中肯职业教育合作项目|Chinese companies help Kenya's vocational education develop|中企助力肯尼亚职业教育发展|China helps boost technical, vocational training in Kenya|THE REPORT ON THE EXAMINATION OF THE AUDITOR-GENERAL’S REPORT ON THE FINANCIAL STATEMENTS FOR THE NATIONAL GOVERNMENT FOR THE FINANCIAL YEAR 2016/2017|China supports Kenya in sustainable development|Education CS Wants Technical Institutions Better Equipped|Phase Two of equipping colleges to begin|China helps boost technical, vocational training in Kenya|Chinese machines inspire Kenyan youth to pursue quality vocational training|External-Public-Debt-Register-as-at-End-June-2020.pdf|KENYA BORROWED SH430BN IN FOUR MONTHS|中企助力肯尼亚职业教育发展|肯尼亚职业教育项目：“授人以鱼，不如授人以渔”|肯尼亚项目|中非·案例方案丨肯尼亚职业教育投融资|完成肯尼亚职业大中专升级改造项目所有专业安调及验收工作|SUMMARY STATEMENT OF PUBLIC DEBT FOR 2020/2021FY IN FOREIGN CURRENCY|The National Treasury Public Debt Management Office Summary Statement 2021/2022"/>
        <s v="中吉经济技术合作协议在吉签署"/>
        <s v="中国与加蓬签订优惠贷款框架协议|http://finance.ifeng.com/roll/20101116/2891488.shtml|China Lends Gabon US$83 mil. for Grand Poubara Hydroelectric Project|Chinese Mining Investment in Peru in Comparative Perspective|Gabon has been, for the first time, included in the global competitiveness report of the World Economic Forum - See more at: http://www.en.legabon.org/news/1020/gabon-has-been-first-time-included-global-competitiveness-report-world-economic-forum#sthash.pbDyo9hB.dpuf|Interactive map – Chinese dams in Africa|SERVICE MENSUEL DE LA DETTE PUBLIQUE EXTERIEURE ET INTERIEURE EN 2016|Grand Poubara Dam|Gabon’s 160-MW Grand Poubara hydroelectric plant enters full operation|Chinese Loans to Africa Database|http://www.corbisimages.com/stock-photo/rights-managed/42-21164334/gabon-poubara-hydropower-plant-built-by-chinese|http://www.internationalrivers.org/resources/belinga-dam-gabon-3597|http://www.presidentalibongo.com/l-actualite/toute-l-actualite/5958/le-barrage-hydroelectrique-de-poubara-livre-en-juillet-2013|Eastern Promises: New Data On Chinese Loans in Africa, 2000 to 2014|加蓬大布巴哈水电站实现两台机组72小时试运行| Perspectives on Financing &amp; Delivering Hydropower Schemes in Ethiopia|Chinese-Financed Hydropower Projects in Sub-Saharan Afric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中国与贝宁签署贝宁国家宽带网项目优贷框架协议|贝宁国家宽带网项目举行奠基仪式|贝宁国家宽带网项目举行奠基仪式|Mot du Directeur Général du mois de Décembre 2015|LOI N' 201 528 DU 22 OCTOBRE 2015|Projet de Développement des Infrastructures des Télécommunications et des TICs|驻贝宁大使刁鸣生与亚伊总统共同主持贝宁国家宽带项目奠基暨电信4G启动仪式|DECRET N' 2015-543|彭惊涛大使会见贝宁数字经济部长亚当·苏莱|刁鸣生大使与亚伊总统共同主持贝宁国家宽带项目奠基暨电信4G启动仪式|DECRET N' 2015.543 DU 06 NOVEMBRE 2015|DECRET N'2OI5-378 DU 03 JTIILLET 2015|Bulletin Statistique de la Dette publique au quatrième trimestre 2015 |中国与贝宁签署贝宁国家宽带网项目优贷框架协议|China grants loans to Benin for broadband project|Portefeuille détaillé des Projets Actifs au 30 septembre 2016|Notice d’Information Recherche d’un partenaire pour la gestion de la société Béninoise d’Infrastructures Numérique dans le cadre d’un contrat de gestion|Déploiement d’une infrastructure nationale très haut débit au Bénin grâce au Projet de Développement des Infrastructures des Télécommunications et des TIC (PDI2T)|Chinese Loans to Africa Database|对外投资合作国别（地区）指南|Benin 2019 Bond Prospectus|RAPPORT SUR LA GESTION DE LA DETTE PUBLIQUE AU TITRE DE L’ANNEE 2015|Word of the General Manager of the month of December 2015|DECRET N' 2015-543|BEN_2015_465"/>
        <s v="中国为佛得角电子政务网二期项目提供优惠贷款协议在京签署|驻佛得角大使苏健参观佛国家电子政务网数据中心|驻佛得角大使杜小丛在佛国家数据中心启动仪式上的讲话|驻佛得角大使杜小丛出席佛得角国家数据中心启用仪式|驻佛得角大使李春华陪同佛总理视察政务网项目|驻佛得角大使苏健参观佛得角国家电子政务网数据中心|佛得角利用中国优惠贷款实施的电子政务网一期项目数据中心正式启用|佛得角总理内维斯与我驻佛得角大使李春华共同出席佛得角电子政务网数据中心奠基仪式|Cape Verde Goes Digital |Cabo Verde - Country Strategy and Program Evaluation (2008-2017)|傅自应副部长会见佛得角经济部国务秘书|Bringing the Digital World to Cape Verde Archipelago, North Atlantic|ChinaLoansToAfrica©SAIS-CARI.csv|CONTA GERAL DO ESTADO  ANO DE 2008 |CONTA GERAL DO ESTADO  ANO DE 2008 |EGov: NOSi recebe representantes do EXIMBANK|把数字世界带入北大西洋佛得角|China concede emprestimo à Cabo Verde para 2ª fase do e-GOV|驻佛得角大使杜小丛在佛国家数据中心启动仪式上的讲话|驻佛得角大使杜小丛出席中国援佛项目开工仪式|China quer alargar cooperação com Cabo Verde no sector da economia marítima, energia e turismo"/>
        <s v="中国保利集团承建苏丹达尔富尔公路开工|法希尔-乌姆卡达达公路开工|中国铁建和保利科技联合承建苏丹乌法公路全线贯通|中铁十八局集团承建的苏丹“救国公路”复工|坚守，只为建设苏丹西部救国公路|中国铁建和保利科技联合承建苏丹乌法公路全线贯通|法希尔-乌姆卡达达公路开工|Building Bridges: China's Growing Role as Infrastructure Financier for Sub-Saharan Africa|Chinese Loans to Africa Database|Eastern Promises: New Data On Chinese Loans in Africa, 2000 to 2014|中国援助苏丹“西部救国——乌法公路”全线主体贯通|AL FASHIR-UM KADADA, Western Road, 1200km, $650million, Under Construction|Sudan External Debt Position First Quarter As at 31st of March 2022|China refused to fund agricultural project in Sudan for lack of oil collateral: Bashir|China in a Tug of War Between Two Sudans"/>
        <s v="中国和南非分别向坦桑尼亚银行贷款2亿美元和6亿美元|Tanzania finalises credit rating talks, says minister|Kikao cha Ishirini na Moja - Tarehe 5 Juni, 2015|坦桑尼亚货币为何发生自由落体式贬值？|Tanzania Agrees $800 Million of Loans for Reserves, Budget Gap|Budget Speech: ESTIMATES OF GOVERNMENT REVENUE AND EXPENDITURE FOR FISCAL YEAR 2015/2016|Second review under the policy support instrument|The Annual General Report of the Controller and Auditor General on the Financial Statements for the Year ended 30th June 2015|China's Overseas Development Finance|中国和南非分别向坦桑尼亚银行贷款2亿美元和6亿美元|IDS_Average interest on new external debt commitments|IDS_Average_grace_period_and_maturity_on_new_external_debt_commitments|DRS Official Commitments from China Through 2021"/>
        <s v="中国土木工程集团（科特迪瓦）有限公司|科特迪瓦651公里公路项目一期|中国土木承建的651公里公路项目二期——瓦尼努至萨乌拉段举行开工仪式|中国土木工程集团（科特迪瓦）有限公司|Côte d’Ivoire/ Grandes révélations sur les activités d’Adama BICTOGO ( Rhdp) à l’Ouest...|Axe Sipilou-Biankouma : Amedé Kouakou lance les travaux de bitumage|Lancement-des-travaux-de-bitumage-de-l-axe-biankouma-sipilou-actualite-ivoirienne-07-06-2020|Tonkpi : Infrastructures routières. Les travaux de bitumage de l'axe Sipilou Biankouma lancés.|Lancement des travaux de la route Man-Danané-Zouan-Hounien : 51,1 milliards de FCfa pour réhabiliter 125 km de route|BITUMAGE_OUANINOU_TOUBA_SAWELA|Noi tensiuni politice în Muntenegru, după ce guvernul a semnat un acord cu Biserica Ortodoxă sârbă|Les travaux de bitumage de la route Touba-Ouaninou-Ganhoué-Sahouela lancés|Lancement du bitumage de l’axe Touba-Ouaninou-Sahouela : Un rêve vieux de 46 ans bientôt réalité|Ivory Coast: After 46 Years of Waiting and Ordeal, the Touba-Ouaninou-Sahouela Axis Will Finally be Paid|Mission du Ministre Adama Koné en Chine : Bank of China marque son accord pour ouvrir une agence en Côte d’Ivoire|Côte d'Ivoire-AIP/ Upcoming opening of a granite quarry in Touba|中 国 土 木 工 程 集 团 有 限 公 司 驻 外 机构 中 国 土 木 工 程 集 团 （ 科 特 迪 瓦 ） 有 限 公 司 |China Earth Group signed a commercial contract for the 651-kilometer road project in the western region of Côte d'Ivoire|CCCC Xizhu: National Day Gift∣Overseas companies signed three orders to export mixing equipment|The first batch of 87 Foton heavy trucks were delivered to help the construction of the Ivory Coast highway project|RAPPORT SUR LA DETTE PUBLIQUE A FIN SEPTEMBRE 2019|Hallam Chow|Côte d’Ivoire : lancement du bitumage des axes Biankouma-Sipilou et Touba-Ouaninou-Ferentela-Sahouela (Tonkpi, Bafing-Ouest)|Rapport de Presentation Du Projet De Loi De Reglement Pour L'Annee 2019|Chine / Projets de réhabilitation de routes, soutiens financiers aux PME, transformation des matières premières…. : échanges très fructueux entre le ministre Adama KONE et la Banque de Développement de Chine (CDB)|602 km road construction project_Buyer credit|Matrice de suivi de projet|Projet de construction de 602 Km de route dans la région de l'oues|Hallam Chow"/>
        <s v="中国寰球工程公司在非洲签署第一个总承包项目|中埃经贸合作概况|中国进出口银行李若谷行长率团访问埃及|China Invests $16m for Textile Makeover in Egypt|埃及第一个使用中国优惠贷款项目近日签字|About Us|China's Soft Power in the Middle East |埃及政府将加大对纺织行业的改造力度|Aiding Transparency: What We Can Learn About China  ExIm Bank’s Concessional Loans|中埃经贸合作概况|中埃签署埃使用我贷款协议|中国进出口银行李若谷行长率团访问埃及|埃及第一个使用中国优惠贷款项目近日签字|年终专稿：2006年中埃经贸合作稳步健康发展|Invest in Egypt -- China Ministry of Commerce|宋爱国大使会见中国寰球工程公司驻埃及代表|驻埃及大使武春华夫妇考察中石油寰球聚酯项目|项目动态|曹公参考察聚酯厂项目--中华人民共和国驻阿拉伯埃及大使馆经济商务参赞处|Chinese Loans to Africa Database|China's Overseas Development Finance"/>
        <s v="中国将支持几比首都共和国宫重建工程|China says to invest $184 million in Guinea Bissau biomass plant|China and Guinea Bissau|CHINA BUILDS MAIN COURTHOUSE IN GUINEA-BISSAU|Guinea-Bissau: China Sees a Risk Worth Taking|China will support the reconstruction of the Palace of the Republic in Guinea-Bissau|The Transitional Government of Guinea-Bissau takes over the rebuilt presidential palace in China|Guinea-Bissau Transitional Government takes over the rebuilt presidential palace in China|China-funded renovation of the Presidential Palace in Guinea-Bissau is completed|The groundbreaking ceremony of the China-aided Guinea-Bissau Presidential Palace Maintenance Project was held in Bissau|President Sanya and Prime Minister Gomez of Guinea-Bissau attended the groundbreaking ceremony of the maintenance and expansion project of the Presidential Palace in Guinea-Bissau|Li Baojun, Ambassador to Guinea-Bissau, and Commercial Counselor Ju Chaoqing visited and inspected our aid projects in Guinea-Bissau|China's aid to Guinea-Bissau's presidential palace maintenance and expansion project enters the sprint stage|中国帮助几比修缮扩建的总统府照片|PROGRAMME PLURIANNUEL DE CONVERGENCE, DE STABILITE, DE CROISSANCE ET DE SOLIDARITE|As Relações entre a China e a Guiné-Bissau|DISCURSO DE SUA EXCELÊNCIA SR. LI BAOJUN, EMBAIXADOR DA CHINA NA GUINÉ-BISSAU, NA CONFERÊNCIA INFORMAL DE IMPRENSA|中国中元援几内亚比绍总统府维修项目圆满竣工|中国中元承担设计工作的援几内亚比绍总统府维修项目圆满竣工|中国中元援几内亚比绍总统府维修项目圆满竣工|FINANCIAMENTO CHINÊS (DONATIVOS E EMPRESTIMOS) AOS PROJETOS DE INVESTIMENTO DA GUINÉ-BISSAU|Pedido de Lista de Doações e Empréstimos de Instituições Governamentais Chinesas"/>
        <s v="中国建筑签署埃及新首都中央商务区项目总承包合同|埃及总理见证中企承建 新首都中央商务区项目开盘浇筑|Housing Ministry: $3bn worth of Chinese loan to implement NAC project|http://www.xinhuanet.com//english/2017-10/12/c_136672905.htm|Egypt revives dream of new desert capital|Chinese projects in Egy's new capital model for BRI-based cooperation|Egypt signs $3 billion loan deal with Chinese commercial bank to build business zone in new capital|Egypt, Chinese commercial bank ICBC sign $3 bln loan deal|Housing Ministry: $3bn worth of Chinese loan to implement NAC project|再造开罗！中国建筑签埃及新首都建设备忘|中建股份获27亿美元埃及新首都项目大单|مصر: قرض صيني بقيمة 3 مليارات دولار للعاصمة الإدارية الجديدة|الحكومة: قرض صيني بـ 3 مليارات دولار لصالح العاصمة الجديدة|Egypt Faces More Delays in Funds to Build New Capital |Chinese firm CSCEC pulls out of Cairo relocation mega project|Sinosure 2019 Annual Report|进出口银行的非洲足迹—埃及篇|وزير الإسكان وسفير مصر بالصين يشهدان توقيع اتفاقية مع البنوك الصينية|Egypt completes structural work of CBD towers in new capital|Egypt to receive final tranche of Chinese loan: Cabinet|وزير الإسكان وسفير مصر بالصين يشهدان توقيع استكمال تشغيل منطقة الأعمال بالعاصمة الإدارية|HSBC participates in USD 2.2 bn loan for New Capital Business District|中埃合建埃及新行政首都中央商务区项目楼宇封顶|Egypt to receive final tranche of Chinese loan: Cabinet|中国建筑埃及新首都中央商务区标志塔项目贷款协议签约|HSBC Egypt commits $2.2B loan for NAC’s project|HSBC City Report: Cairo|China State Construction secures USD 2.2 billion loan for project in Egypt's New Administrative Capital|New Urban Communities Authority Phase 1 - Sinosure Covered Loan|USD 3 bn in Chinese financing for Egypt as El Sisi deepens ties with China at Belt and Road Forum in Beijing|Egypt signs agreement for the second tranche of the new capital’s Chinese loan|PM lays foundation of new capital’s Central Business District|The Asset Triple A Infrastructure Awards 2021|Projects and Infrastucture|中企承建埃及新首都中央商务区项目取得实质性进展|埃及新行政首都CBD项目标志塔钢结构封顶|埃及新首都中央商务区案例|中非经贸博览会中国-非洲经贸博览会官网|Case Study of the Central Business District of the New Capital of Egypt|高波会见中国出口信用保险公司第二营业部总经理王伟一行|阿拉曼新城超高综合体项目正式开工|埃及阿拉曼新城超高综合体项目正式开工|中国建筑签署埃及新首都中央商务区项目总承包合同|埃及总理穆斯塔法·马德布利视察中建埃及新首都CBD项目|Iconic Tower (Egypt)|Topping-out Ceremony Held for C12 Building of CBD Project|Egyptian Prime Minister Mostafa Madbouly inspects the CBD project in New Administrative Capital built by CSCEC Egypt|CSCEC’s CBD project in Egypt showcased in new virtual event|CSCEC EGYPT|CSCEC EGYPT|Chinese firm completes capping of 1st business skyscraper in Egypt's new capital|China to Finance Majority of New Egypt Capital Tower District|During the period of the Belt and Road Forum China State Construction signs a number of cooperation agreements|CSEC Speeds Up Egypt's CBD Project|On our radar for 27 December 2020|Signing of the third tranche agr eement to fi nance the implementation of the Central Business District in the Administrative Capital|中国建筑埃及新首都中央商务区标志塔项目贷款协议签约|埃及总理见证中企承建 新首都中央商务区项目开盘浇筑|中国信保与埃及住房部签署框架合作协议|China Construction Bank Corporation Annual Report 2019|CHINA CONSTRUCTION BANK CORPORATION, CHINA CONSTRUCTION BANK (EU|金融时报：进出口银行发挥主业优势 稳住外贸外资基本盘|Egypt signs $3 billion loan deal with Chinese commercial bank to build business zone in new capital|Three Chinese banks likely to approve over $2bn loan for Administrative Capital|2019年进出口银行签署贷款协议的10个重点海外项目-埃及|العلاقات الاقتصادية والتجارية|Sinosure Annual Report 2019|中国建筑埃及新首都中央商务区标志塔项目贷款协议签约|埃 及 新 首 都 中 央 商 务 区 案 例|“非洲第一高楼”埃及新行政首都CBD标志塔封顶|New Capital CBD project built by CSCEC Egypt|Project Finance Laws and Regulations Report 2022 Egypt|ALC - Alieldean Weshahi &amp; Partners|Middle East and Africa: Best Bank for BRI – related Financing in the Region 2019|ALC - Alieldean Weshahi &amp; Partners"/>
        <s v="中国投资750亿非郎用于建设喀麦隆大学数字联网工程|喀高教网协议签署|fiche technique sur le projet e-national higher education network|E-National Higher Education Network Project|Cameroon: Digital University of Cameroon - First Phase, Computer Distribution On Course|TECHNICAL MEMO ON THE PROJECT E-NATIONAL HIGHER EDUCATION NETWORK|How China is restructuring Cameroon’s burgeoning digital economy sector|The donation of 500,000 terminals by the head of state to students: the procedure is being precised |Students thank Paul Biya for the gift of 9 830 laptops|喀麦隆国家电子高教网移动智能终端项目组来我司考察|Government Concessional Loan Agreement on Cameroon E-National Higher Education Network Project|State visit of the President of the Republic of Cameroon H. E. Paul BIYA to China|Numérique universitaire: La méthode Paul BIYA : Rigueur et audace|Digitalisation: les universités d'´Etat s'organisent|China Loans to Africa|Government of Cameroon 2020 Register of Chinese Loans and Borrowing Terms|Décret N° 2016/354 du 27 juillet 2016 habilitant le Ministre de l'Economie, de la Planification et de l'Aménagement du Territoire à signer avec la Banque d'Export - Import de Chine (EXIMBANK - CHINE), un Accord de prêt d'un montant de 937 500 000 Yuans RM"/>
        <s v="中国援佛得角国家体育场二期项目施工补充合同签署|Stadium built by China in Cabo Verde due to open on 5 July 2014|Cabo Verde National Stadium built with support from China due to be inaugurated soon|Cape Verde National Stadium opened in July 2014|援佛得角国家体育场二期项目通过中期验收|中国援佛得角国家体育场二期项目施工补充合同签署|佛得角隆重举行中国援建国家体育场启用庆典|援佛得角体育场项目奠基仪式隆重举行|Chinese contractor finishes building Cape Verde’s national stadium in October 2013|Laying today the first stone of the National Stadium|佛得角体育场全景|China emprestou mais de 80 milhões de dólares a Cabo Verde|佛得角国家体育场 |佛得角国家体育场|援佛得角国家体育场项目|援佛得角国家体育场项目通过竣工验收|佛得角隆重举行中国援建国家体育场启用庆典|Estádio financiado pela China em Cabo Verde inaugurado a 23 de Agosto|China entrega Estádio Nacional|Cabo Verde inaugura Estádio Nacional|Embaixador da China entrega Estádio Nacional de Cabo Verde|ChinaLoansToAfrica©SAIS-CARI.csv|Cabo Verde e China assinam acordos de financiamento de mais de 80 milhões de dólares|援佛得角国家体育场项目|援佛得角国家体育场项目通过竣工验收|援佛得角国家体育场项目|Estádio Nacional vai ter energia renovável|我国援建佛得角国家体育场成功举办佛得角第四届地方经济发展世界论坛"/>
        <s v="中国援赞政府大楼会议中心和宴会厅项目举行隆重交接仪式|http://www.scg.com.cn/news_detail-1133.html|Chinese firm focuses on providing quality service to Zambia|http://www.scg.com.cn/news_detail-2973.html|China-Africa Economic Relations: The Case of Zambia|THE STATUS OF ZAMBIA’S DOMESTIC AND EXTERNAL DEBT  |New Government Complex|Development Cooperation Report 2009|Development Cooperation Report 2010|Economic Report: 2009|Chinese Loans to Africa Database"/>
        <s v="中国政府向多哥政府提供无息贷款的经济技术合作协定在洛美签署|En visite d'Etat en Chine: Faure Gnassingbé rencontre la communauté togolaise"/>
        <s v="中国政府和中非政府签署新的经济技术合作协定|Centrafrique: Signature des deux accords de Coopération économique et technique entre le gouvernement centrafricain et le gouvernement chinois"/>
        <s v="中国政府和赞比亚政府签署两份经济技术合作协定|Zambia, China ink two big deals|Vice Foreign Minister Zhai Jun Meets with Zambian President Sata|China gives $14.7m to Zambia"/>
        <s v="中国路桥公司承建的几内亚1号国道项目举行开工仪式|几内亚1号国道和科纳克里市区道路项目贷款协议签署|几内亚公共工程部长视察中国路桥公司承建的1号国道项目|Construction et Réhabilitation de la vo...stère des Travaux Publics de la Guinée|几内亚政府召开记者招待会介绍中非合作论坛北京峰会双边经贸成果|驻几内亚大使卞建强与孔戴总统共同出席科纳克里市政道路项目启动仪式|几内亚1号国道和科纳克里市区道路项目贷款协议签署|几内亚公共工程部长在1号国道开工仪式上的讲话稿|Company news|GUINEA REQUEST FOR A THREE-YEAR ARRANGEMENT UNDER THE EXTENDED CREDIT FACILITY—PRESS RELEASE; STAFF REPORT; AND STATEMENT BY THE EXECUTIVE DIRECTOR FOR GUINEA|Présidence de la République de Guinée|Bulletin-Statistique-Guine-1er-trimestre-DNDAPD-23-09-2019|ChinaLoansToAfrica©SAIS-CARI.csv|Guinée : un deal chinois à 20 milliards de dollars contre des ressources minières|驻几内亚大使接受几《自由报》专访|几内亚1号国道和科纳克里市区道路项目贷款协议签署|'非'常风采 | 蚌埠国际几内亚市政道路项目DONKA大道开工仪式|FICHE N°13 DE PROJET EN RECHERCHE DE FINANCEMENT|驻几内亚大使卞建强与孔戴总统共同出席科纳克里市政道路项目启动仪式|几内亚1号国道和首都科纳克里市区道路项目贷款合同在北京签署|“非”常风采 | 几内亚公共工程部长率团巡视我司项目|Reconstruction de la RN 1 Coyah – Mamou - Dabola 370 km|驻几内亚大使卞建强与几总统孔戴共同出席中国企业承建的几1号国道项目启动仪式|Extraordinary Elegant Demeanour of CBITEC -Commence Ceremony of Guinea Municipal Road Project|Construction et Réhabilitation de la voirie de Conakry dans les Communes de Kaloum, Dixinn et Matam avec deux échangeurs Kagbelen et km36|几内亚总统孔戴视察中国路桥CMD公路项目|EVALUATION DE LA GESTION DES INVESTISSEMENTS PUBLICS|SECOND REVIEW OF THE ARRANGEMENT UNDER THE THREE-YEAR EXTENDED CREDIT FACILITY, FINANCING ASSURANCES REVIEW, AND REQUEST FOR A WAIVER OF NONOBSERVANCE OF PERFORMANCE CRITERION— PRESS RELEASE; STAFF REPORT; AND STATEMENT BY THE EXECUTIVE DIRECTOR FOR GUINEA|MPs pave the way for the promulgation of the rest two Chinese financings|Projets En Cours|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
        <s v="中国进出口银行与埃塞政府签订项目贷款协议|The Dire Dawa—Dewelle Toll Road Project—that connects Eth to Djibouti is inaugurated today. A key gov’t deliverable in the 3rd 100 days plan, the project offers an alternative to the main Galafi route—reducing congestion and transit distance to Djibouti by 100kms.@dagmawit_moges|Dire Dawa-Dewele Toll Road Project Inaugurated|Ethiopia inaugurates US $179m Dire Dawa-Dewele toll road project|Ethiopia DIRE DAWA-DEWELLE Highway Project|THE DATA COLLECTION SURVEY FOR DJIBOUTI CORRIDOR|Export-Import bank of China Loan Agreement for Financing the Diredawa-Dawale Road Project Ratification Proclamation|An ‘age of choice’ for infrastructure financing? Evidence from Ethiopia|由中国政府融资的埃塞第二条收费公路落成|Public Sector Debt Statistical Bulletin 1 - 22|Chinese-built Ethiopian expressway witnesses increasing traffic|Ethiopia inaugurates toll road to Djibouti|Feature: Landlocked Ethiopia taps into Chinese-built toll road to drive trade|Chinese-built Ethiopian expressway witnesses increasing traffic|中地海外集团埃塞俄比亚矿业发展设想|ERA Awards Two Chinese Companies 5b Br Road Projects|Chinese-built toll road mobilizes trade, economy in Ethiopia|Public Sector Debt Statistical Bulletin No 13|Dire Dawa - Dawale Road projet|ERA Awards Two Chinese Companies 5b Br Road Projects|Ethiopia’s Second Toll Road Starts Operation|https://img1.wsimg.com/blobby/go/87d8897e-0526-4b64-8769-54eb32823548/Chinas-Overseas-Lending-for-Transport-Projects.pdf"/>
        <s v="中国进出口银行与西非开发银行开展信贷合作，加大支持非洲发展力度|【来源：国际商报】|　　西非经济货币联盟　　| Fin des Journées économiques de la Chine au Togo |ChinaLoansToAfrica©SAIS-CARI.csv| Journées économiques de la Chine: Signature de deux conventions de financements |BANQUE OUEST AFRICAINE DE DÉVELOPPEMENTNOTE D’INFORMATION - Juillet 2014|EMISSION DE BONS PAR ADJUDICATIONMONTANT : 70 MILLIARDS FCFA|EMPRUNT OBLIGATAIRE PAR APPEL PUBLIC A L’EPARGNE | PROJET D’ALLOCUTION DU PRESIDENT DE LA BOAD A LA CEREMONIE DE SIGNATURE DE L’ACCORD DU FONDS DE COOPERATION TECHNIQUE ET DE LA CONVENTION DE LIGNE DE CREDIT EXIMBANK|Notes following Briefing by Deputy Minister Aziz Pahad, Media Centre Amphitheatre, Union Buildings, Pretoria, Wednesday, 24 January 2007"/>
        <s v="中国进出口银行为克里比深水港二期工程提供融资|GoC – Kribi Deep-Water Port Development: Phase II – Cameroon - Project Profile|China invests in phase II of Kribi port|Phase 2 construction of Deep sea port in Cameroon approved|China-backed Kribi port project in Cameroon leaves locals frustrated|Financing the Economy - Cameroon Gets Fresh China Funding|喀麦隆大项目取得重大进展|喀麦隆克里比深水港二期项目贷款协议正式签署|喀获中国2800亿非郎贷款融资|Kribi Deep Sea Port Project|喀麦隆克里比深水港开港！中国交建不仅建设，还要运营！|喀麦隆克里比深水港二期项目贷款协议正式签署|Le ministre de l’Economie a signé mercredi 5 avril une convention de crédit avec la Chine pour la réalisation du projet d’extension du port en eau profonde de la cité balnéaire.|DEMANDE D’ACCORD TRIENNAL AU TITRE DE LA FACILITÉ ÉLARGIE DE CRÉDIT — COMMUNIQUÉ DE PRESSE; RAPPORT DES SERVICES DU FMI; ET DÉCLARATION DE L’ADMINISTRATEUR POUR LE CAMEROUN|中国进出口银行为克里比深水港二期提供6.5亿美元资金|Cameroun : deux accords de financements signés avec la Chine pour l’extension du port de Kribi|Cameroun : deux accords de financements signés avec la Chine pour l'extension du port de Kribi|Projet de Construction du Port en Eau Profonde de Kribi|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L’apport de la Chine à la construction du port de Kribi"/>
        <s v="中国进出口银行支持尼日尔信息产业发展|Telecoms: Surf’s finally up in Niger!|AFD 2017 Report on Chinese Government Financed Projects in Niger|尼日尔议会通过多项决议|驻尼日尔大使石虎与尼电信部长共同主持光缆骨干网项目开工仪式|La Chine et le Niger entretiennent de très bonnes relations|Allocution de S.E.M. Zhang Lijun, ambassadeur de chine, a la cérémonie de remise d’un don alimentaire d’urgence|Niger, investissements massifs à Sonitel|Lancement au Niger d’un projet du backbone en fibre optique et services de télécommunications|Niger : 58 milliards de FCFA de prêt chinois pour la construction d'infrastructures de communication à large bande|驻尼日尔大使石虎在尼国家光缆骨干网项目开工仪式上的讲话|尼日尔国家光缆骨干网和通信服务项目开建|Niger : prêt chinois d'environ 50 milliards de FCFA pour le financement de la fibre optique|احملور الرابع: مستقبل التعاون العربي اإلفرييقي الصيين آفاق التعاون العربي اإلفريقي الصيي|Allocution de S.E.M. Zhang Lijun, Ambassadeur de Chine, a la ceremonie du lancement des travaux du pont general Seyni kountche|Chinese Loans to Africa Database|BILAN AXE 3 : RELANCER L’ÉCONOMIE A TRAVERS DES INVESTISSEMENTS PUBLICS|中国电信践行“一带一路”倡议：跨越鸿沟 共享信息文明|驻尼日尔大使石虎与尼计划国务部长签署中尼国家光缆骨干网和通信服务建设项目优惠贷款框架协议|驻尼日尔大使石虎在中尼国家光缆骨干网和通信服务建设项目优惠贷款框架协议签字仪式上的讲话|Republic of Niger Official Journal Vol. 3"/>
        <s v="中国金融机构助肯尼亚航空添翼 非洲首位女机长翱翔蓝天|Kenya Airways spending $142m annually on leasing aircraft, report shows|The African Export-Import Bank Base Offering Memorandum|ANNUAL REPORT &amp; FINANCIAL STATEMENTS 2017|REPORT OF THE SELECT COMMITTEE ON THE INQUIRY INTO THEAFFAIRS OF KENYA AIRWAYS LIMITED AND ITS SUBSIDIARIES (Established, Thursday 18 th  June, 2015)"/>
        <s v="中国银行湖南省分行签约湘企 助力“湘企出海”【红网】|THIRD REVIEW UNDER THE EXTENDED CREDIT FACILITY ARRANGEMENT AND REQUESTS FOR A WAIVER OF NONOBSERVANCE OF A PERFORMANCE CRITERION AND MODIFICATION OF PERFORMANCE CRITERIA—PRESS RELEASE; STAFF REPORT; AND STATEMENT BY THE EXECUTIVE DIRECTOR FOR CAMEROON|State visit of the President of the Republic of Cameroon H. E. Paul BIYA to China|SAIS-CARI Loans China|PROJET DE LOI DE FINANCES PROJET DE PERFORMANCE ANNUEL POUR L'EXERCICE 2021|NOUVEAUX ENGAGEMENTS AU 31 MAI 2019|N O U V E A U X E N G A G E M E N T S A U 3 1 M A I 2 0 1 9|Rapport Annuel 2019|Cameroun: recherche de BET pour le suivi des travaux de TBEA Hengyang Transformer sur deux lignes électriques|Cameroun: recherche de BET pour le suivi des travaux de TBEA Hengyang Transformer sur deux lignes électriques|Home - MINEPAT Cameroun|The minister of Water and Energy before the committee on Finance and the Budget of the national assembly |Cameroon seeks $151mln from Industrial and Commercial Bank of China for energy projects|DRS Official Commitments from China through 2020|Government of Cameroon 2020 Register of Chinese Loans and Borrowing Terms"/>
        <s v="中布两国政府新签两项经济技术合作协定|中布两国政府签署2012年第二期经济技术合作协定"/>
        <s v="中建总公司承建的阿外交部新办公楼项目破土动工|http://www.silkroadassoc.com/blog/2009/07/24/need-a-new-foreign-ministry/|ALGERIA TURNS TO CHINESE KNOWHOW Algeria - African students in China|Le Conseiller d'Etat S.E.M. Dai Bingguo en visite officielle en Algérie|戴秉国国务委员视察中国建筑阿尔及利亚外交部项目并为公司题词|Chairman Yi Jun Met with Algerian Ambassador to China|陈国才副总裁参加阿尔及利亚国际会议中心项目奠基仪式及外交部大楼项目启用仪式|Les projets représentatifs de la CSCEC Algérie|易军董事长会晤阿尔及利亚驻华大使|Chinese Loans to Africa Database|中建总公司签约阿尔及利亚外交部新办公楼项目"/>
        <s v="中科两国外长在阿比让签署经济技术合作协定|杨洁篪同科特迪瓦外交国务部长敦坎举行会谈|中国外长连续22年新年首访非洲|La Côte d'Ivoire et la Chine ont 'une vision commune' sur 'tous lespoints' (Ouattara)|REÇU PAR LE CHEF DE L’ETAT, LE MINISTRE CHINOIS DES AFFAIRES ETRANGERES PROMET LE SOUTIEN ACTIF DE SON PAYS AU DEVELOPPEMENT DE LA COTE D’IVOIRE"/>
        <s v="中苏签订经济技术合作协定|Sudan, China sign new oil, gas cooperation deal|Sudan, China sign new oil, gas cooperation deal"/>
        <s v="中非代表团来公司洽谈博阿里水电项目|http://www.sourcejuice.com/1302209/2010/02/03/Chinese-government-aided-exchange-letters-Bangui-Central-African-hydropower/|Intense Emotion on Plateau Ignites Central Africa|China to build power plant in Central African Republic|China and Central Africa|China-Africa Economic and Trade Cooperation|Boali No. 3 hydropower station project|Central African Republic Development Assistance Database|博齐泽总统出席我援中非博阿利3号水电站项目开工仪式|援中非博阿利3号水电站及配套输变电工程项目签署对外施工合同|Central African Republic 2011|Central African Republic: Staff Report for the 2009 Article IV Consultation and Fifth Review Under the Arrangement Under the Poverty Reduction and Growth Facility, Requests for Waiver of Nonobservance and Modification of Performance Criteria, and Financing Assurances Review−Staff Report; Press Release on the Executive Board Discussion; and Statement by the Executive Director for Central African Republic.|La Chine octroie plus de neuf milliards de F.CFA à la République Centrafricaine|SCIO held a press conference on the release of white paper on China-Africa economic and trade cooperation |V. Stressing African People's Livelihoods and Capacity Building|China-Africa Economic and Trade Cooperation (2013)|驻中非大使陈栋考察参观博阿利水电站|对外援助成套项目招标结果公告|中国石化胜利油田胜建集团中标海外两项目|援中非博阿利水电站项目签署设计合同|博齐泽总统出席我援中非博阿利3号水电站项目开工仪式|援中非博阿利3号水电站项目举行开工典礼|Bangui: La Chine reprend ses projets de développement en Centrafrique|Signature lundi à Bangui d'une série d’accords entre les gouvernements chinois et centrafricain|Allocution de S.E.M. CHEN Dong, Ambassadeur de Chine en République centrafricaine à l’occasion de la célébration du 69ème anniversaire de la fondation de République populaire de Chine|Centrafrique: plus de 15 millions d'euros de la Chine surtout pour l'énergie|中国进出口银行中非博阿利电站项目组结束考察|中国政府援建中非水电站项目签约|中国石化胜利油田胜建集团中标海外两项目|http://www.reeep.org/index.php?id=9353&amp;special=viewitem&amp;cid=144|Central African Republic Completion Report on the Mbali Hydroelectric Dam Project (Electricity II)|http://www.internationalrivers.org/resources/china-overseas-dams-list-3611|Chinese Loans to Africa Database|China pledges to repair Central African Republic radio's transmitters|驻中非大使陈栋出席博阿利3号水电站重建项目会谈纪要签署仪式|China Overseas Dam List|Allocution de S.E.M. CHEN Dong, Ambassadeur de Chine en République centrafricaine à l’occasion de la célébration du 69ème anniversaire de la fondation de République populaire de Chine"/>
        <s v="乌干达恩德培国际机场改扩建项目举行开工仪式|Zhao Yali, Ambassador of Uganda, accompanied President Uzbekih to attend the launching ceremony of the Entebbe Airport Expansion Project|The converted Entebbe Airport can accommodate 3.5 million passengers per year.|Uganda : Staff Report for the 2015 Article IV Consultation and Fourth Review Under the Policy Support Instrument|Inside Uganda's debt burden|Renegotiating loan terms slows Entebbe Airport expansion|Entebbe Airport expansion project Escrow|Vote Performance Report|AG Muwanga raises queries on Entebbe Airport Expansion|Entebbe airport expansion starts on Saturday |Entebbe International Airport|REPORT ON PUBLIC DEBT, GUARANTEES,OTHER FINANCIAL LIABILITIES AND GRANTSFOR FINANCIAL YEAR 2018/19|ANNUAL BUDGETPERFORMANCE REPORT|REPORT ON PUBLIC DEBT (DOMESTIC AND EXTERNAL LOANS), GUARANTEES AND OTHER FINANCIAL LIABILITIES AND GRANTS FOR FINANCIAL YEAR 2015/16|驻乌干达大使郑竹强考察中交集团承建项目及我援外项目|REPORT OF THE COMMITTEE ON NATIONAL ECONOMY ON THE PROPOSAL BY GOVERNMENT TO BORROW EUROS 270,266,042.15 FROM THE UK EXPORT FINANCE (UKEF) AND EUROS 37,110,585.90 FROM STANDARD CHARTERED BANK (LONDON) FOR THE CONSTRUCTION OF PHASE 1 OF THE NEW KABAALE INTERNATIONAL AIRPORT IN HOIMA|[CHINA EXIMBANK GCL NO. (2015) 6 TOTAL NO. (545)]|Government Concessional Loan agreement on Uganda Upgrading and expansion of the entebbe internaional airport phase I project|Kampala institutional and infrastructure development project|Environmental and Social Management Framework|Pioneer Easy Bus auction postponed|KAMPALA INSTITUTIONAL &amp; INFRASTRUCTURE DEVELOPMENT PROJECT|MINISTRY OF FINANCE, PLANNING AND ECONOMIC DEVELOPMENT|Uganda Finds China’s Leverage Is in the Fine Print of Its Lending|Clarification|UCAA_Spokesman | Twitter|REPORT OF THE COMMITTEE ON NATIONAL ECONOMY ON THE PROPOSAL BY GOVERNMENT TO BORROW US DOLLARS THREE HUNDRED AND TWENTY FIVE MILLION ($325,000,000) FROM THE EXPORT-IMPORT BANK OF CHINA FOR THE UPGRADE AND EXPANSION OF ENTEBBE INTERNATIONAL AIRPORT (EIA)|China applies brakes to Africa Lending|ENTEBBE INTERNATIONAL AIRPORT REHABILITATION - PHASE I|REPORT ON PUBLIC DEBT, GUARANTEES, OTHER FINANCIAL LIABILITIES AND GRANTS FOR FINANCIAL YEAR 2020/21|Officials in Uganda Dismiss Report Country Could ‘Lose’ Airport to China|Remarks by the Spokesperson of the Chinese Embassy in Uganda on Some Media Reports Alleging that “Uganda Surrenders Airport for China Cash”|Uganda Surrenders Airport for China Cash|China rejects allegations it may grab Ugandan airport if country defaults on loan|COSASE Summons Ministry of Finance|COSASE queries loan terms for the upgrade of Entebbe Airport|JoelSsenyonyi | Twitter|Loan terms for upgrade of Entebbe Airport queried|Uganda Can Meet China Loan Terms, Keep Airport, Legal Head Says|Attorney General Kiryowa Kiwanuka explains Entebbe International Airport contract with China|Entebbe Airport gone or not?|Meeting Invitation|China completes construction of Uganda's air cargo terminal|AidData | Is Beijing a predatory lender? New evidence from a previously undisclosed loan contract for the Entebbe International Airport Upgrading and Expansion Project|AidData publishes a controversial $200m Chinese loan contract for Uganda’s main airport|China Exim Bank's Controversial Loan to Expand Uganda's Entebbe Airport|MINISTRY OF FINANCE, PLANNING AND ECONOMIC DEVELOPMENT|Museveni Surrenders Uganda’s Only International Airport For Chinese Loans|Memorandum of Understanding between Ministry of Finance, Planning and Economic Development and the Civil Aviation Authority Regarding the Project for the Upgrade and Expansion of Entebbe International Airport|Escrow Account Agreement|On-lending Agreement between the Government of the Republic of Uganda and the Civil Aviation Authority of Uganda for the Upgrading and Expansion of the Entebbe International Airport Phase 1 Project|Resolution of Parliament"/>
        <s v="伦古总统出席卡夫拉夫塔供水项目开工仪式|KAFUBU WATER AND SEWERAGE COMPANY WATER SUPPLY|SPEECH BY HIS EXCELLENCY, MR EDGAR CHAGWA LUNGU, PRESIDENT OF THE REPUBLIC OF ZAMBIA AT THE LAUNCH OF THE KAFULAFUTA WATER SUPPLY SYSTEM PROJECT|中行北分：打造“一带一路”金融服务网络 为企业“走出去”注入“中行力量”【新华网、腾讯财经】|Kafulafuta Water Supply System Project advances|Kafrafta water supply project is gradually taking shape|Chinese-built 449-mln-USD water project 55 pct complete in Zambia|Bank of China the Belt and Road Financial Services|中国银行为境外项目发动金融引擎【新京报】|Best Deals 2016|Zambia Annual Economic Report 2016|The KAFULAFUTA Water Supply System Project in Zambia Come Into Effect Formally|Zambian president attends groundbreaking of Kafulafuta project|CCEC Won the 6th “Business Innovation Award” of China Chamber of Commerce In Zambia|Delivery Ceremony of Pipe Material for Zambia Kafulafuta Water Supply System Project Contracted by CCEC Held Successfully|Opportunity2030 The Standard Chartered SDG Investment Map |赞比亚总统出席卡夫拉夫塔供水工程项目开工典礼|李杰大使出席卡夫拉夫塔供水项目开工仪式|Environmental Impact Statement FOR THE PROPOSED CONSTRUCTION OF KAFULAFUTA DAM AND WATER SUPPLY SYSTEM PROJECT BY MINISTRY OF LOCAL GOVERNMENT AND HOUSING IN MASAITI DISTRIC T, COPPERBELT PROVINCE OF ZAMBIA|Feature: China-funded mega dam in Zambia set to uplift people's living standards|机电安装分局赞比亚卡夫拉夫塔供水工程埋件集中发货|赞比亚卡夫拉夫塔供水项目首节钢栈桥顺利吊运、安装完成|赞比亚卡夫拉夫塔供水系统项目大坝枢纽工程导截流顺利完成|赞比亚总统出席由中国成套承建的卡夫拉夫塔供水系统项目开工典礼|ANNUAL ECONOMIC REPORT 2016|REPORT OF THE COMMITTEE ON ENERGY, WATER DEVELOPMENT AND TOURISM FOR THE SECOND SESSION OF THE TWELFTH NATIONAL ASSEMBLY APPOINTED ON WEDNESDAY, 20TH SEPTEMBER, 2017|The $449 million Kafulafuta Dam Project on the Copperbelt 9 months ahead of schedule|ZAMBIA: CCEC suspends work on Kafulafuta Dam construction site|2018 ANNUAL PROGRESS REPORT SEVENTH NATIONAL DEVELOPMENT PLAN (7NDP: 2017-2021)|KAFULAFUTA DAM CONSTRUCTION ABANDONED|Chinese firm hailed over progress in construction of dam in Zambia|China Machinery Engineering Corporation 2018 Social Responsibility Report|ANNUAL REPORT 2018/19|Zambia raises Sinosure-covered loan for Kafulafuta water project|Best Deals 2016|中国对外承包工程国别（地区）市场报告2019-2020.pdf|China National Complete - KAFULAFUTA WATER|Zambia’s Chinese Debt in the Pandemic Era|MEASURES TAKEN BY THE GOVERNMENT ON THE IMPLEMENTATION OF LOAN FINANCED PROJECTS|践行“一带一路”倡议 中国银行北京市分行为“走出去”企业添助力【金融时报】"/>
        <s v="佛得角与中国签署建设国家体育场的协议|援佛得角体育场项目奠基仪式隆重举行|Building on Ambition – China helps build Cape Verde after independence|Features Countries Macau Pearl River Delta About Us Contact Us        Download MacauHub mobile app (iOS version)   Download MacauHub mobile app (Android version)      MACAO Magazine Cape Verde and China sign agreement to build national stadium|中国援建的佛得角国家体育场正式启用为佛国家足球队带来好运|佛得角隆重举行中国援建国家体育场启用庆典|佛得角总统视察我援建的国家体育场|援佛得角国家体育场项目通过竣工验收|Chinese contractor finishes building Cape Verde’s national stadium in October 2013|Laying today the first stone of the National Stadium|China e Cabo Verde assinam contrato para a construção do Estádio Nacional|佛得角隆重举行中国援建国家体育场启用庆典|援佛得角国家体育场项目通过竣工验收|援佛得角国家体育场项目|佛得角国家体育场|佛得角国家体育场 |China concedeu empréstimo sem juros a Cabo Verde|佛得角体育场全景|ChinaLoansToAfrica©SAIS-CARI.csv|我国援建佛得角国家体育场成功举办佛得角第四届地方经济发展世界论坛|Embaixador da China entrega Estádio Nacional de Cabo Verde|Cabo Verde inaugura Estádio Nacional|China entrega Estádio Nacional|Estádio financiado pela China em Cabo Verde inaugurado a 23 de Agosto|Estádio Nacional é uma das maiores obras construídas em Cabo Verde|China entrega a obra do Estádio Nacional ao Governo de Cabo Verde|Governo lança 1ª pedra para construção do Estádio Nacional|Cabo Verde e China assinam acordo para construção do Estádio Nacional|Estádio Nacional de Cabo Verde|佛得角：中国计划加强与佛得角的合作|http://www.cabonet.org/news/business/239-j-morais-named-ambassador-to-china.html|http://www.ipim.gov.mo/group_detail.php?tid=26218&amp;type_id=1715&amp;lang=en-us|援佛得角国家体育场项目|援佛得角国家体育场项目通过竣工验收|佛得角隆重举行中国援建国家体育场启用庆典"/>
        <s v="佛得角领导人会见李肇星|China vai incentivar empresas a investirem em Cabo Verde|Empresa chinesa pretende construir fábrica de cimento em Cabo Verde|MNE chinês afirma que Cabo Verde é exemplo nas relações com África|ChinaLoansToAfrica©SAIS-CARI.csv|Ambassador to Cape Verde Li Chunhua and Prime Minister Neves of Cape Verde cut the ribbon for the completion of the Chinese-aided construction project"/>
        <s v="几内亚1号国道和科纳克里市区道路项目贷款协议签署|Construction et Réhabilitation de la vo...stère des Travaux Publics de la Guinée|驻几内亚大使卞建强与孔戴总统共同出席科纳克里市政道路项目启动仪式|几内亚1号国道和科纳克里市区道路项目贷款协议签署|ChinaLoansToAfrica©SAIS-CARI|驻几内亚大使卞建强与孔戴总统共同出席科纳克里市政道路项目启动仪式|商务新闻|建筑公司签约几内亚科纳克里市政道路项目|几内亚公共工程部长在1号国道开工仪式上的讲话稿|Guinée : un deal chinois à 20 milliards de dollars contre des ressources minières|驻几内亚大使接受几《自由报》专访|几内亚1号国道和科纳克里市区道路项目贷款协议签署|'非'常风采 | 蚌埠国际几内亚市政道路项目DONKA大道开工仪式|FICHE N°13 DE PROJET EN RECHERCHE DE FINANCEMENT|驻几内亚大使卞建强与孔戴总统共同出席科纳克里市政道路项目启动仪式|几内亚1号国道和首都科纳克里市区道路项目贷款合同在北京签署|“非”常风采 | 几内亚公共工程部长率团巡视我司项目|Reconstruction de la RN 1 Coyah – Mamou - Dabola 370 km|驻几内亚大使卞建强与几总统孔戴共同出席中国企业承建的几1号国道项目启动仪式|Extraordinary Elegant Demeanour of CBITEC -Commence Ceremony of Guinea Municipal Road Project|Construction et Réhabilitation de la voirie de Conakry dans les Communes de Kaloum, Dixinn et Matam avec deux échangeurs Kagbelen et km36|几内亚总统孔戴视察中国路桥CMD公路项目|EVALUATION DE LA GESTION DES INVESTISSEMENTS PUBLICS|MPs pave the way for the promulgation of the rest two Chinese financings|Projets En Cours|Bulletin-Statistique-Guine-1er-trimestre-DNDAPD-23-09-2019|ChinaLoansToAfrica©SAIS-CARI.csv|中国路桥公司承建的几内亚1号国道项目举行开工仪式|几内亚公共工程部长视察中国路桥公司承建的1号国道项目|几内亚政府召开记者招待会介绍中非合作论坛北京峰会双边经贸成果|Company news|GUINEA REQUEST FOR A THREE-YEAR ARRANGEMENT UNDER THE EXTENDED CREDIT FACILITY—PRESS RELEASE; STAFF REPORT; AND STATEMENT BY THE EXECUTIVE DIRECTOR FOR GUINEA|Présidence de la République de Guinée|SECOND REVIEW OF THE ARRANGEMENT UNDER THE THREE-YEAR EXTENDED CREDIT FACILITY, FINANCING ASSURANCES REVIEW, AND REQUEST FOR A WAIVER OF NONOBSERVANCE OF PERFORMANCE CRITERION— PRESS RELEASE; STAFF REPORT; AND STATEMENT BY THE EXECUTIVE DIRECTOR FOR GUINEA|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
        <s v="刘昕生大使视察坦桑尼亚摩梭嘎小学建设工地|驻坦桑尼亚刘昕生大使出席援坦农村小学建设开工仪式|http://global.factiva.com/aa/?ref=BBCAPP0020060624e26o000jh&amp;pp=1&amp;fcpil=en&amp;napc=S&amp;sa_from=|An Overview of Chinese Agricultural and  Rural Engagement in Tanzania|AN OVERVIEW OF CHINESE AGRICULTURAL AND RURAL ENGAGEMENT IN TANZANIA |China gives Tanzania 10m-dollar-loan for development projects"/>
        <s v="刚果（金）630大道二期项目顺利通过验收|Boulevard Du 30 Juin Kinshasa |Boulevard Du 30 Juin Kinshasa |drc-china infrastructure status march 2011|Sicomines : un bel exemple de coopération sino-africaine|ChinaLoansToAfrica©SAIS-CARI.csv|Boulevard du 30 Juin Lot 2|Boulevard du 30 Juin Lot 2.pdf|Kintambo Magasin |Rapport Annuel 2017|Rapport Annuel 2016|Rapport Annuel 2015|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加纳能源部部长视察上西部省电气化项目|ANNUAL PROGRESS REPORT  F O R  T H E  Y E A R  2 0 1 1 |Ghana commits $90 million to power 400 communities in the Upper West Region|Parliament to deliberate on key financial agreements|REPORT ON MANAGEMENT OF PETROLEUM REVENUES FOR YEAR 2014|Parliament to deliberate on key financial agreements|2017-Annual-Debt-Management-Report|Chinese Loans to Africa Database|公司签署加纳上西部省电气化项目EPC总承包合同|The Annual Debt Report for the 2021 Financial Year|The Annual Public Debt Report for the 2020 Financial Year"/>
        <s v="卡比拉总统出席我援助刚果（金）政府办公大楼项目交接仪式|王同庆大使与刚果（金）基建部长共同视察政府办公楼项目|Coopération sino-congolaise : le gouvernement construit un nouveau bâtiment administratif|Ground-breaking ceremony for China's aid to the Congo (Kinshasa) government office building project|ChinaLoansToAfrica©SAIS-CARI|中国援刚果（金）政府综合办公楼项目举行奠基仪式|刚果（金）总统为中企承建政府综合办公楼剪彩 |DRC AMP Export from September 2020|Construction d'un bâtiment Administratif|AMP (China Only) From 28 March 2018"/>
        <s v="卢旺达新机场路升级项目将于明年2月初正式启动|Made in Rwanda Initiative Gains New Momentum|Upgrade of Sonatubes - Gahanga - Akagera road to be complete by 2021|中国援建卢旺达新机场路升级改造项目正式开工|Upgrade of Sonatube-Gahanga-Akagera road commences|卢旺达基加利:中国援建卢旺达道路项目助力卢旺达发展|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中国援建卢旺达道路项目助力卢旺达发展|在非洲“千丘之国”，公路为什么这么好？|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
        <s v="商务部李金早副部长出席中、坦、赞坦赞铁路三方会谈|China signs Tazara rehabilitation deal|Zambia: China Injects $39 Million Into TAZARA Operations|Tazara's six new $24m locos fail trial runs|TAZARA Railway|REPORT OF THE COMMITTEE ON GOVERNMENT ASSURANCES FOR THE FIRST SESSION OF THE TENTH NATIONAL ASSEMBLY APPOINTED ON 8TH NOVEMBER, 2006 |The developmental implications of Sino‑African economic and political relations A preliminary assessment for the case of Zambia|Leveraging Chinese FDI For Diversified Growth In Zambia|TAZARA receives 90 wagons|China to fund rehabilitation of major Tanzanian-Zambia railway line |THE STATUS OF ZAMBIA’S DOMESTIC AND EXTERNAL DEBT  |Chinese Loans to Africa Database|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a-locomotive-train-arrives-in-chipata-for-the-first-time/#comment-399606"/>
        <s v="喀麦隆与中国签署经济技术合作协定|China and Cameroon sign economic and technological cooperation agreement between the two countries"/>
        <s v="喀麦隆总统授权与中国进出口银行签署喀国家通信宽带网项目二期贷款协议|Cameroon National Broadband Network (PHASE II)|Eximbank China lends 198.9 billion FCFA to Cameroon to deploy fiber optic|SAIL |MINISTÈRE DES POSTES ET TÉLÉCOMMUNICATIONS|Nexans relie des continents pour amener le très haut débit en Afrique de l’Ouest|le câble sous-marin Cameroun-Brésil marque la révolution numérique à Camtel|DECRET N° 2015/483 du 30 octobre 2015 habilitant le MINEPAT à signer avec Eximbank-Chine, un Accord de prêt pour le financement de la deuxième phase du projet de construction d'un Réseau National Broadband de Télécommunication au Cameroun.|Le Sail |MINISTÈRE DES POSTES ET TÉLÉCOMMUNICATIONS|Preferential Buyer Credit Loan Agreement on Cameroon National Broadband Network Phase II Project|CHINA EXIMBANK PBC NO. (2015) 1 TOTAL NO. (343)|喀麦隆总统授权与中国进出口银行签署喀国家通信宽带网项目二期贷款协议|Government of Cameroon 2020 Register of Chinese Loans and Borrowing Terms|Grands chantiers|blog|China Loans to Africa"/>
        <s v="四十春秋谱华章 砥砺前行创辉煌| Iª Série|PRINCIPAIS PERSPECTIVAS DO SECTOR DAS ÁGUAS NO ÂMBITO DO PROGRAMA NACIONAL DE DESENVOLVIMENTO|Ministério determina encerramento de sistema de água|Chinese Loans to Africa Database|安哥拉Bibala供水系统建设项目竣工|40-Year Amazing Development Underpins New Glories|CMEC 2017 Social Responsibility Report"/>
        <s v="国家主席习近平出席援塞内加尔竞技摔跤场移交仪式|习近平同塞内加尔总统萨勒共同出席塞内加尔竞技摔跤场项目移交仪式|集团承建的中国援塞内加尔竞技摔跤场项目开工|集团援塞内加尔竞技摔跤场项目提前完成第一个合同节点|143分！集团援塞内加尔竞技摔跤场工程顺利通过“中国钢结构金奖”（海外工程）现场验收|中国援塞内加尔竞技摔跤场项目举行隆重的奠基仪式|吕义峰参赞陪同体育部长视察竞技摔跤场项目工地|中国援塞内加尔竞技摔跤场项目举行隆重的奠基仪式|驻塞内加尔大使张迅出席中国援塞摔跤竞技场开工仪式|湖南建工集团非洲筑造“金腰带” ——湖南建工集团承建塞内加尔竞技摔跤场纪实|143分！集团援塞内加尔竞技摔跤场工程顺利通过“中国钢结构金奖”（…要闻-湖南建工集团.pdf|PROJET DE CONSTRUCTION DE L'ARENE NATIONALE.pdf|集团承建的中国援塞内加尔竞技摔跤场项目开工-集团要闻-湖南建工集团.pdf|集团援塞内加尔竞技摔跤场项目提前完成第一个合同节点-生产经营-湖南建工集团.pdf|集团援塞内加尔竞技摔跤场项目顺利完成对外商签-集团要闻-湖南建工集团.pdf|May 2018 Flat Export of Senegal|PROGRAMME TRIENNAL D'INVESTISSEMENTS PUBLICS (PTIP) 2015 - 2017"/>
        <s v="国家开发银行与南非电力公司、南非标准银行签署融资协议|Kusile Power Station (4800MW)|Ramaphosa lifts veil on some Eskom-China loan details|Two Mammoth Power Plants Are Sinking Eskom and South Africa|Kusile coal power plant South Africa|Annual Report 2018/19|China's loans to South Africa (I)|Eskom signs a US$2.5 billion loan agreement with the China Development Bank|Kusile Power Station|Eskom’s R33.4bn loan deal with China Development Bank|Eskom signs a US$2.5 billion loan agreement with the China Development Bank|Eskom mandate and China loan bring hope for SA|Chinese loans to Eskom, Transnet granted without conditions|SOUTH AFRICA ESKOM TRANSMISSION IMPROVEMENT PROJECT APPRAISAL REPORT|Eskom: The abyss just gets deeper| ANNUAL FINANCIAL STATEMENTS 31 March 2020|ANNUAL FINANCIAL STATEMENTS 31 March 2019|Annual financial statements 31 March 2018|China Development Bank latest to lend to Kusile coal-fired|China Loans to Africa|Annual Financial Statements |Annual Financial Statements |Annual Financial Statements|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Signed Response to PAIA Request ref 0003 Man DA CDB with supporting documentation|ANNUAL FINANCIAL STATEMENTS 31 March 2022"/>
        <s v="国家开发银行商贷融资西非重要港口“尼日利亚莱基深水港项目”|中企承建尼日利亚深水港项目获中国融资|大连国开行学党史促实干高质量助推“一带一路”大项目_中国银行保险报网|尼日利亚莱基深水港项目融资协议在拉各斯正式签署|中尼友谊牢不可破——专访中国驻尼日利亚使馆临时代办赵勇|CDB 2019 Annual Report|Lekki Port Signs US$629m Facility Agreements with China Development Bank|驻拉各斯总领事巢小良出席莱基深水港开工仪式|驻拉各斯总领事储茂明出席尼日利亚莱基港项目融资协议签约仪式|Lekki – Deep Seaport: Stakeholders Sign MoU|China lends $629m for Nigeria’s deep water port|Lekki Deep Sea Port Phase I Snapshots - Private Participation in Infrastructure (PPI) - World Bank Group|Twenty Years of Data on China’s Africa Lending |SAIS-CARI Loans China|China Development Bank, Sanwo-Olu sign $629m facility to complete Lekki Deep Seaport |Chinese loan secures funding for Nigerian deep-water port|Willkie Advises CMA Terminals in Subconcession of Container Terminal Operations of Lekki Deep Sea Port in Nigeria|OALP Power &amp; Infrastructure Wrap-Up Report|ICRC AGM report 2019|Central Bank of Nigeria Annual Report—2019|Q4-report-of-2019-Joint-NPPPN-and-3PUCF|China gives $629M loan for Lekki Deep Seaport completion.|LEKKI SEAPORT: CHINESE INVESTOR INJECTS $629 MILLION TO COMPLETE PROJECT|盘点：2019中资企业海外10大投建营（PPP/BOT)项目|Lekki Deep Seaport Project timeline and all you need to know|Lekki Deep Sea Port The Ports|Lekki Deep Sea Port Project Overview &amp; Structure |国家开发银行商贷融资西非重要港口“尼日利亚莱基深水港项目” |中企西非最大港口投资项目莱基港建设进度过半|尼日利亚莱基深水港项目融资协议在拉各斯正式签署|Lekki Port secures US$60m first tranche of loan facility from CDB|COVID-19: Lekki Deep Seaport, Chinese Provides $221 of out $629 total costs of project|Massive Nigeria Port Moves Forward with Chinese EPC Contractor Funds|国开行大连市分行融资支持中企西非最大港口投资项目|新开拓！中国港湾尼日利亚莱基港项目实现首放款|Lekki Deep Sea Port Project Named “African Infrastructure Deal of Year”|China Development Bank Sustainability Report 2020|China Development Bank Annual Report 2020|中国国际贸易促进委员会营商环境指南2020 （尼日利亚）|China Development Bank signs loan for Nigerian port|‘N595.65b Lekki deep seaport courts trouble’|Nigeria: China’s CHEC pumps additional $221mln in Lekki Deepwater Port|Lagos’s new Lekki Deep Sea port needs road access to thrive|China Harbour Completes Construction of $1.5bn Lekki Deep Sea Port|Lekki Port|Lekki Port Receives $221 Million China Harbour’s Equity Infusion|From Contractors to Investors? Evolving Engagement of Chinese State Capital in Global Infrastructure Development and the Case of Lekki Port in Nigeria|LEKKI FREE TRADE ZONE DEVELOPMENT COMPANY|LFZC FUNDING SPV PLC N=50,000,000,000 BOND ISSUANCE PROGRAMME SHELF PROSPECTUS |CDB agrees financing for Nigeria's first deep sea port construction|Aluko &amp; Oyebode advises China Development Bank on its US$629 Million Financing of Nigeria’s First Deep Seaport|LPLEL entered into a Concession Agreement with NPA|国开行已向尼日利亚莱基深水港项目授信中长期贷款6.29亿美元|https://www.yidaiyilu.gov.cn/xwzx/hwxw/290093.htm|Biweekly Report on Overseas Projects of Chinese Enterprises(2022.9.5-2022.9.16)|中国港湾：开启非洲基建转型之路|CBN ECONOMIC REPORT 2021 HALF YEAR|中国企业在尼日利亚发展报告2020年版"/>
        <s v="国机集团“安哥拉教育部11所学校建设项目”竣工|The School Construction of the Ministry of Education of Angola |Angola Construction Project (Phase I)"/>
        <s v="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埃及斋月十日城铁路项目首批12辆轨道车辆启运|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中企与埃及政府签约12.4亿美元轻轨项目|中埃签署埃及首条电气化铁路贷款协议|中企与埃及政府签约12.4亿美元轻轨项目|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中埃签署埃及首条电气化铁路贷款协议1-17-2019|进出口银行融资支持的埃及斋月十日城市郊铁路项目首批列车顺利抵达埃及港口|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
        <s v="埃塞人民代表院批准与中国进出口银行等合作伙伴的融资协议|Ethiopia commences Chinese funded 270 mln USD water supply project|Domestic Water Project for 600,000 Residents in Ethiopia Commenced|Public Sector Debt Statistical Bulletin No. 30|Public Sector Debt Statistical Bulletin No. 29|埃塞人民代表院批准与中国进出口银行等合作伙伴的融资协议|中国驻埃塞俄比亚大使谈践出席马克雷供水项目开工仪式|China keen to sincere, mutual relations with Africa: Ambassador Tan Jian|Parliament passes bill to establish indoctrination center|驻埃塞俄比亚大使谈践赴提格雷州考察并出席马克雷供水项目开工仪式|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埃塞俄比亚马克雷供水项目成功截流|CGGC China Gezhouba : Successful Closure of the Mekelle (GIBA) Water Supply Development Project in Ethiopia|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埃塞俄比亚-吉布提跨境供水项目开工典礼在吉布提隆重举行|ANNEXE de la décision remplaçant la décision C(2012) 9380 relative à une mesure ad hoc de soutien au projet 'Production d'eau potable par dessalement' en faveur de la République de Djibouti à financer sur les ressources du 10ème et 11ème Fonds européen de développement|共享发展新机遇 共创合作新辉煌——驻吉布提大使卓瑞生就中吉建交40周年发表署名文章|吉埃引水项目贷款协议在吉签署|Economic Transformation in Djibouti SYSTEMATIC COUNTRY DIAGNOSTIC|China in East Africa and_x0001_the Horn: ports, trains and industrial zones|RISING TIDE: FIVE DEVELOPMENT PROJECTS IN DJIBOUTI_x0001_|Why Djibouti’s China debt is raising the alarm|What on earth is Djibouti doing?|Chinese funded Ethio-Djibouti water project to be inaugurated soon|LES DÉFIS DE L’APPROVISIONNEMENT ET DE LA GESTION DE L’EAU|Ethiopia to Djibouti Trans Boundary Water Supply Project Feasibility Report|RAPPORT D’ACTIVITE DU MINSTERE DE L’AGRICULTURE, DE L’EAU, DE LA PECHE, DE L’ELEVAGE ET DES RESSOURCES HALIEUTIQUES|吉布提引来幸福之水|RAPPORT D’ACTIVITE DU MINSTERE DE L’AGRICULTURE, DE L’EAU, DE LA PECHE, DE L’ELEVAGE ET DES RESSOURCES HALIEUTIQUES|集团埃塞—吉布提跨境供水项目入选“一带一路”丛书 - 中地海外集团|吉布提引来幸福之水|Projet Transfrontalier D'Interconnexion D'Eau Potable Ethiopie-Djibouti|Projet AEP Ethiopie-Djibouti|Djibouti : coup d'envoi d'un projet d'adduction d'eau potable entre Djibouti et l'Ethiopie (PAPIER GENERA)|Rapport General Public|符华强大使参加吉埃引水项目贷款协议签署仪式|Lancement des travaux de mise en œuvre du projet transfrontalier d’approvisionnement en eau : Hadagala ou le château d’eau de Djibouti|葛华参赞等赴吉-埃引水项目施工现场开展安全生产巡查工作|符华强大使参加吉-埃跨境引水项目奠基仪式|Ethio-Djibouti water pipeline inaugurated, salt port opens for business|The commissioning of the Djibouti-Ethiopia water supply project under the patronage of the President of the Republic of Djibouti|Counselor Ge Hua went to the construction site of the Djibouti-Ethiopia water diversion project for safety inspection|China, Djibouti, and the New York TImes: How Much Debt?|DJIBOUTI – Water trade between Djibouti and Ethiopia|Water trade between Djibouti and Ethiopia|Djibouti, China sign loan agreement for cross-border water project|14 Feb 2020 Correspondence with IMF on Face Value of China Exim bank loan for the Ethiopia-Djibouti Water Pipeline Project|Djibouti : 2016 Article IV Consultation-Press Release; Staff Report; and Statement by the Executive Director for Djibouti|Projet AEP Ethiopie-Djibouti|DJIBOUTI 2014 ARTICLE IV CONSULTATION—PRESS RELEASE; AND STAFF REPORT|PROGRAMME D'INVESTISSEMENT PUBLIC 2015|Djibouti: 2015 Article IV Consultation—Press Release; and Staff Report, PR15/587, December 28, 2015|Djibouti International Water Supply Project|Djibouti transnational water supply project|Chinese-built modern Ethio-Djibouti railway begins commercial operations|Chinese Loans to Africa Database|rapport-annuel-dfe-2018|SAIS-CARI Loans China|RAPPORT ANNUEL 2017|埃塞至吉布提跨境供水项目通水仪式圆满结束|【今日头条】吉布提引来幸福之水|中非·案例方案典范丨三方合作跨境供水让荒漠变绿洲|埃塞俄比亚-吉布提跨境供水案例：三方合作，荒漠变绿洲|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Analyse des financements par bailleur|Mobilization of financial resources|Table ronde des bailleurs|Rapport D'Activite 2014|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Note De Conjoncture Economique|Djibouti suspends China and other loan repayments, banks on forgiveness"/>
        <s v="埃塞糖业公司与国家开发银行签署贷款协议|Will Africa Feed China?|Ethiopia Sugar Agrees to Borrow $500 Million From CDB|OMO-KURAZ SUGAR FACTORY II|Public Sector Debt Statistical Bulletin 1 - 22|Ethiopian Sugar Sector Privatization – Draft Policy and Regulatory Assessment|Public Sector Debt Statistical Bulletin No 13|The great sugar industry corridor of ethopia giving birth to another new sugar factory|OMO-KURAZ SUGAR DEVELOPMENT PROJECT   |OMO-KURAZ SUGAR FACTORY TWO|Omo-Kuraz Sugar Factory II|中成进出口股份有限公司 与中信证券股份有限公司 关于请做好中成进出口股份有限公司 发审委会议准备工作的函的回复|OMO-KURAZ SUGAR FACTORY II|埃塞俄比亚总理赴中成OMO2糖厂项目视察|张霖参赞考察阿瓦萨工业园和奥姆II糖厂建设项目|中成股份埃塞俄比亚OMO2糖厂项目国内培训工作顺利结束|[Ethiopia] Omo Kuraz-II sugar plant commences trial production|Omo-Kuraz II Becomes Operational|Omo-Kuraz 2 Sugar Factory|Omo investors won’t scrub away Kuraz’s sugary stain|The Second Growth and Transformation Plan (GTP II) Midterm Review Report| Ethiopian Sugar Industry Group established to manage five state-owned sugar plants|Ethiopia probes possible theft of funds for sugar expansion"/>
        <s v="多哥总统福雷出席特变电工索科地变电站和输电线项目开工奠基仪式|Campus Recruitment for TBEA|Completion of the Togo high-voltage power transmission and transformation project undertaken by a Chinese company|New transformer station inaugurated in Togo|Sokodé déploie toute son énergie|Rapport Sur L'Aide Publique au Developpement RAPD 2014|驻多哥大使刘豫锡与多哥经济财政部长签署中多经济技术合作协定和优惠贷款框架协议|Rapport Sur L'Aide Publique au Developpement RAPD 2015|Togo-rapport  sur  l’aide  publique  au  développement  2016|Sokodé se branche vers les régions septentrionales|Togo : Cérémonie de pose de la première pierre du poste de transformation électrique de Sokodé|Tchaoudjo: Le poste de transformation électrique de Kideoude inauguré|Interconnexion Nord Bénin-Nord Togo:Le poste de transformation électrique de Sokodé opérationnel|多哥愿做“一带一路”的西非支点|L'Union N°634|Démarrage officiel de la construction du poste de transformation de Sokodé|特变电工 为全球能源事业提供系统解决方案的服务商|中多合作之电力篇： 特变电工“161/66/20kV索科地变电站和输电线路项目简介|多哥总统福雷出席特变电工索科地变电站和输电线项目开工奠基仪式|ChinaLoansToAfrica©SAIS-CARI.csv"/>
        <s v="多哥的基础设施状况|2018 Country Guide for Investment Cooperation: Togo|Chinese construction company sponsors Togolese students for undergraduate studies in China|Progression sur le chantier du contournement de Lomé|DIRECTION GENERALE DES TRAVAUX PUBLICS 2010-2012|Une coopération au beau fixe entre le Togo et la « Exim-Bank of China »|Rapport Sur L'Aide Publique au Developpement RAPD 2014|Rapport Sur L'Aide Publique au Developpement RAPD 2015|Togo-rapport  sur  l’aide  publique  au  développement  2016|Nouveau chèque de 63 milliards de la Chine|Situation des contrats approuves en 2008|中多签署经济技术合作协定和优惠贷款框架协议|Le ministre des Infrastructures et des Transports constate l’évolution des travaux du grand contournement et du centre administratif de Lomé|Le ministre des Infrastructures et des Transports constate l’évolution des travaux du grand contournement et du centre administratif de Lomé|驻多哥使馆举办国庆70周年主题中多友好长跑比赛|驻多哥大使巢卫东就后疫情时代中多合作接受《多哥晨报》采访|INITIATIVE POUR LA TRANSPARENCE DANS LES INDUSTRIES EXTRACTIVES|Le second contournement de Lomé qui connecte le Port Autonome à Noépé, frontière Ghana, sera bientôt ouvert au public|Contrats publiés (Phase 3)|多哥洛美绕城工程项目上半年经营情况速览|Africa Civil Engineering Expert Panel Visits Lome Ring Road Project (Phase II) in Togo|非洲土工专家团参观多哥洛美绕城二期公路项目|China,Togo : 4 loan agreements signed by China and Togo|ChinaLoansToAfrica©SAIS-CARI.csv|China Overseas Development Finance"/>
        <s v="多哥的基础设施状况|王大使和石参赞视察中国路桥公司实施的洛美公路项目|Progression sur le chantier du contournement de Lomé|Togo-rapport  sur  l’aide  publique  au  développement  2016|Situation des contrats approuves en 2008|中国路桥承建的多哥洛美绕城公路一期全线贯通|Chinese construction company sponsors Togolese students for undergraduate studies in China|多哥洛美绕城公路项目开工|INITIATIVE POUR LA TRANSPARENCE DANS LES INDUSTRIES EXTRACTIVES|Discours de S.E.M. l'Ambassadeur LIU Yuxi à l'occasion de la réception marquant le 65e anniversaire de la fondation de la République Populaire de Chine|Togo : trois voies de contournement au menu d’un renouveau routier|D’abord à pied, puis en voiture|中国路桥承建的多哥洛美绕城公路一期全线贯通（图）|Contrats publiés (Phase 3)|中国路桥承建的多哥洛美绕城公路项目获多哥公共工程部长称赞|多哥洛美绕城公路项目一期顺利通过初验|Le Togo obtient un financement record|CONTRÔLE ET SURVEILLANCE DES TRAVAUX D'AMÉNAGEMENT ET DE BITUMAGE DU GRAND CONTOURNEMENT DE LOMÉ ET DES SECTIONS CRITIQUES DE LA NATIONALE N°1 AU TOGO (132,1 KM)|ChinaLoansToAfrica©SAIS-CARI.csv"/>
        <s v="对外投资合作国别（地区）指南  刚果民主共和国|Djibouti : coup d'envoi d'un projet d'adduction d'eau potable entre Djibouti et l'Ethiopie (PAPIER GENERA)|PNUD BROCHURE AUDIT DCDP.pdf|Réseau gouvernemental en RDC.pdf|Journal Officiel|ChinaLoansToAfrica©SAIS-CARI.csv|AMP (China Only) From 28 March 2018|Journal Officiel - Banque des Données Juridiques - 2013"/>
        <s v="对外投资合作国别（地区）指南 赤道几内亚 （2020年版）|驻赤道几内亚大使亓玫发表署名文章《加强中赤几合作的重要契机》|驻赤道几内亚大使陈国友访问赤几大陆地区|赤道几内亚米伯公路爆破设计论文_蒋晓江,孟庆宇|LEY DE PRESUPUESTOS GENERALES DEL ESTADO 2019|驻赤道几内亚大使陈国友访问赤几大陆地区(2018-12-16)|LEY DE PRESUPUESTOS GENERALES DEL ESTADO|LEY DE PRESUPUESTOS GENERALES DEL ESTADO REPUBLICA DE GUINEA ECUATORIAL Presidencia del Gobierno 2021|Presupuesto Inversión Pública|驻赤道几内亚大使陈国友访问赤几大陆地区(2018-12-16)|SAIS-CARI Loans China|驻赤道几内亚大使陈国友访问赤几大陆地区|List of Chinese loans published of Equatorial Guinea Ministry of Finance Website in 2021|deuda externa e interna|DESARROLLO DE COOPERACIÓNECONÓMICAYCOMERCIAL ENTRE CHINA Y GUINEAECUATORIAL|China Loans to Africa|进出口银行向赤道几内亚公路和城市建设项目提供贷款支持|赤道几内亚米格梅森-伯格洛公路项目顺利取得终验证书|中国进出口银行融资支持的赤道几内亚米高梅森-伯格洛公路项目通过验收"/>
        <s v="我与乍得签订两项经济技术协定"/>
        <s v="我企业在苏丹签订重要的供水项目|China's USD 3 Billion Framework Agreement Indicates Chinese Will Highly Likely Continue To Invest In Corresponding PNGSM Infrastructure Projects Over The Next Five Years|十年历程|夏云贵参赞视察上阿特巴拉水利枢纽项目|农业工程|苏丹达利和马兹穆供水项目|DALI &amp; MAZMOOM WATER SUPPLY PROJECT IN SUDAN|Building Bridges: China's Growing Role as Infrastructure Financier for Sub-Saharan Africa|Chinese Loans to Africa Database|External Debts, Growth and Peace in the Sudan Some Serious Challenges Facing the Country in the Post-Conflict Era|Eastern Promises: New Data On Chinese Loans in Africa, 2000 to 2014|CHINA CAMC ENGINEERING CO.,LTD. - History of Development - 2014"/>
        <s v="我援刚果（金）无息贷款签字仪式在金沙萨举行|ChinaLoansToAfrica©SAIS-CARI.csv|RAPPORT ANNUEL 2006-2008|Signature d'un accord de coopération économique et technique entre la Chine et la RDCongo"/>
        <s v="扎林盖-朱耐那（175KM）公路升级改造项目|2016年5月18日，扎林盖-朱耐那公路养护项目正式签约|China|http://www.chinageo.com.cn/en/news/detail.asp?N_id=291|http://global.factiva.com/aa/?ref=AEIN000020081223e4ca0000o&amp;pp=1&amp;fcpil=en&amp;napc=S&amp;sa_from=|Building Bridges: China's Growing Role as Infrastructure Financier for Sub-Saharan Africa|Chinese Loans to Africa Database|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援毛里塔尼亚农业技术示范中心项目签订议定书|中国驻毛里塔尼亚大使武东在与阿齐兹总统共同为我援毛农业技术示范中心竣工剪彩仪式上的讲话|中国援建项目助推毛里塔尼亚经济社会发展(组图)|驻毛里塔尼亚大使武东与阿齐兹总统为中国援毛农业示范中心竣工剪彩|Agence de financement Rapport|驻毛塔大使武东与阿齐兹总统为中国援毛农业示范中心竣工剪彩|中国驻毛塔武东大使在与阿齐兹总统共同为我援毛农业技术示范中心竣工剪彩仪式上的讲话 (2015年5月30日)|援毛里塔尼亚农业技术示范中心项目奠基仪式隆重举行|中国援毛里塔尼亚农业技术示范中心项目签订议定书|援毛里塔尼亚农业技术示范中心项目奠基仪式举行|Data Entry Form|ChinaLoansToAfrica©SAIS-CARI.csv|中国和毛里塔尼亚两国政府就援毛塔农业示范中心项目技术合作运营等项目办理换文确认|我驻毛塔大使武东与阿齐兹总统为中国援毛农业示范中心竣工剪彩"/>
        <s v="援毛里塔尼亚努瓦克肖特大学医学院项目签订对外实施合同|毛塔总统出席我援建医学院项目移交仪式|援毛里塔尼亚努瓦克肖特大学医学院项目正式开工|援毛里塔尼亚努瓦克肖特大学医学院项目签订对外实施合同|Taking-over ceremony of China-aided medical institute of Nouakchott University in Mauritania|China Donated Medical College of Nouakchott University in Mauritania|MRT/000062 - Projet de construction de la Faculté de Medecine|Agence de financement Rapport|Taking-over ceremony of China-aided medical institute of Nouakchott University in Mauritania|Chinese counselor inspects aided medical college project in Mauritania|CGC signs contract aiding Mauritania to construct medical college project| 援毛里塔尼亚努瓦克肖特大学医学院项目移交典礼|University of Science, Technology and Medicine|MR T/000062 ­ Projet de construction de la Faculté de Medecine|Inauguration par le chef de l'Etat mauritanien d'une faculté de médecine financée par la Chine|Prochain démarrage des travaux de construction par la Chine d'un complexe universitaire à Nouakchott|China's Distinctive Engagement in Global Health|Data Entry Form|ChinaLoansToAfrica©SAIS-CARI.csv|援毛里塔尼亚努瓦克肖特大学医学院项目|中地集团中标援毛里塔尼亚努瓦克肖特医学院项目|援毛里塔尼亚努瓦克肖特大学医学院项目签订对外实施合同"/>
        <s v="援马里国际会议中心维修项目|中国建筑中标援马里国际会议中心维修项目|援马里国际会议中心维修项目"/>
        <s v="新华网：国开行：向非洲提供投融资超过500亿美元|IMF Correspondence re- Djibouti-Galileh Road, Damejog Port Crud…l Airport in Obock|Djibouti International Free Trade Zone|中国海外基础设施开发投资有限公司与吉布提自贸区管委会  签署项目谅解备忘录|China in Africa: Phoenix nests versus Special Economic Zones|国家开发银行副行长袁力一行访吉|葛华参赞出席吉布提自贸区先导区开工典礼仪式|吉布提总统盖莱出席吉布提自贸先导区合作框架协议签约仪式|招商国际与吉布提自贸区签署“吉布提自贸区项目合作框架协议”|RE- Query re- Chinese lending to Djibouti|Infrastructure &amp; Investment of Ports and Free Zones|Silk Road to the Sahel: African ambitions in China’s Belt and Road Initiative"/>
        <s v="普拉亚中心医院|China and Cape Verde sign contract for construction of Agostinho Neto Hospital consultation and maternity center|Cape Verde: China to build extension to Praia hospital|驻佛得角大使李春华与佛总理内维斯为中方援建项目落成剪彩|China finances Cape Verde hospital with 3.65 million-euro fund|Building on Ambition – China helps build Cape Verde after independence|Governo de Cabo Verde quer a China como parceiro estratégico|佛得角：中国计划加强与佛得角的合作|中国援建佛得角首都医院门诊和妇产科大楼落成典礼|New maternity hospital at Agostinho Neto opens its doors|Cabo Verde e China assinam acordos por troca de notas|援佛得角医院项目中期检查组圆满完成工作|驻佛得角大使李春华与佛总理内维斯为中方援建项目落成剪彩|商务部对外援助项目招标委员会通告2007年第38号|ChinaLoansToAfrica©SAIS-CARI.csv|China's Distinctive Engagement in Global Health|China concedeu empréstimo sem juros a Cabo Verde| China funds 3.65 million euros for hospital in Praia|China financia nova maternidade para hospital da Cidade da Praia"/>
        <s v="烟建集团中标莫桑比克两大援建项目|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莫桑比克文化部部长参观我承建的援莫桑比克莫中文化中心项目|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中国出资援建莫桑比克-中国文化中心|中国中元中标援莫桑比克莫中文化中心项目|Nasce centro cultural Moçambique-China|INTERVENÇÃO DE SUA EXCELÊNCIA NYELETI MONDLANE, VICE MINISTRA DOS NEGÓCIOS ESTRANGEIROS E COOPERAÇÃO POR OCASIÃO DA ASSINATURA DO ACORDO DA CONCESSÃO DO DONATIVO NO VALOR DE CEM MILHÕES DE RMB|全国人大常委会委员长栗战书出席我承建的援莫桑比克莫中文化中心和孔子及传媒艺术学院教学楼两项目奠基仪式|莫桑比克文化部部长、中国驻莫桑比克大使一行参观集团承建的援莫桑比克两项目|Works by the Mozambique-China Cultural Center are compromised|Work on Mozambique-China Cultural Centre in Maputo completed"/>
        <s v="特变电工《阿玛利亚水电站特许经营权协议》获几内亚议会批准|特变电工：对外投资公告|特变电工11.54亿美元在几内亚投建水电站项目|特变电工与几内亚政府签署阿玛利亚水电站特许经营权协议|特变电工股份有限公司对外投资公告 |盘点：2019中资企业海外10大投建营（PPP/BOT)项目|几内亚国民议会批准特变电工与几内亚政府签署的《阿玛利亚水电站特许经营权协议》|签约25.71亿美元 中非基础设施加深合作|Energie : la convention de concession du barrage Amaria signée|Infrastructure, Energy &amp; Projects|Guinée  : démarrage des travaux du barrage hydroélectrique d'Amaria à Dubreka|Mines : un nouveau leader de la bauxite en Guinée, TBEA promet un un projet intégré de 10 milliards USD|Guinea Evergreen Mining Intelligence|Amaria hydroelectric dam concession agreement|China Business Law Awards 2020|TBEA to Invest USD 1.15 bln on Hydropower in Guinea|几内亚阿玛利亚尾水料场项目通过完工验收|几内亚阿玛利亚尾水料场项目超额完成月度任务获业主感谢信|MINES : DEFI DE LA TRANSFORMATION DE LA BAUXITE EN GUINEE, TBEA PORTE UN PROJET INTEGRE POUR LA GUINEE|Guinea ministry speaks highly of Amaria Hydropower Station|Electricité/ La convention de concession du barrage Amaria signée|2019年中企新签了哪些海外投资类大项目？|LISTE-DES-CFA-DNI-02-SEPTEMBRE-2019|LISTE-CFA-MARS-2019-|LISTE DES CFA-JUILLET 2020|'Société Amaria Hydraulic'|中国水利水电第三工程局有限公司-国内金融机构代表团到几内亚苏阿皮蒂项目调研|Mariama Toupe Bah|Energy|SSQ ALB CHINA LAW AWARDS 2020|几内亚阿玛利亚项目提前完成开挖任务获业主喜报|Guinea: Bauxite developer signs dam concession agreement|Conakry le 04 Juillet 2019. L/2019/0037/AN Loi autorisant la ratification de la convention de concession (Développement de l’Aménagement Hydroélectrique d’Amaria) entre la République de Guinée ...|网易财经_手机网易网|BARRAGE HYDRO-ÉLECTRIQUE D’AMARIA : Des riverains impactés par le projet manifestent leur mécontentement|湘企出海+综合服务平台|CONVENTION DE BASE|Christina Karaouni - Associate ADNA"/>
        <s v="由中国路桥承建的刚果（布）国家2号公路一期工程竣工|刚果（布）总统萨苏出席国家2号公路二期竣工仪式|ÉTAT DES LIEUX DE LA DETTE PUBLIQUE EN LA RÉPUBLIQUE DU CONGO|REPUBLIC OF CONGO ECONOMIC UPDATE|ChinaLoansToAfrica©SAIS-CARI| Initiative pour la Transparence dans les Industries Extractives"/>
        <s v="由中国路桥承建的刚果（布）国家2号公路一期工程竣工|刚果（布）总统萨苏出席国家2号公路二期竣工仪式|ÉTAT DES LIEUX DE LA DETTE PUBLIQUE EN LA RÉPUBLIQUE DU CONGO|REPUBLIC OF CONGO ECONOMIC UPDATE|JOURNAL OFFICIEL DE LA REPUBLIQUE DU CONGO paraissant le jeudi de chaque semaine à Brazzaville|EXIMBANK China |ChinaLoansToAfrica©SAIS-CARI| Initiative pour la Transparence dans les Industries Extractives"/>
        <s v="突尼斯克比尔水坝和马代尔管道项目获最终验收|中国驻突尼斯大使考察公司在建大坝工程|刘大使视察克比尔水坝和齐亚迪尼水坝工程|公司参加“中国－突尼斯合作论坛”|陆国俊总经理考察突尼斯、摩洛哥、阿尔及利亚三国|突尼斯议会批准中突两国签署的两项合作协定|中、突两国政府签署我帮助建设突尼斯加夫萨省埃尔.克比尔河水坝项目立项换文|中水公司在突尼斯克比尔大坝工程元旦开工|Annual Report 2017|Kebir Dam, Tunisia|Barrage Kébir, Dabarka, Tunisia|AFESD SIGNS LOAN AGREEMENT WITH TUNISIA|   第十二章 对突尼斯经济援助|   中、突两国政府签署我帮助建设突尼斯加夫萨省埃尔.克比尔河水坝项目立项换文|突尼斯克比尔加夫萨大坝项目主合同正式签署|突尼斯加夫萨市克比尔水坝工程渗流分析和设计特点|突尼斯农业部长视察克比尔加夫萨水坝项目|Chinese Loans to Africa Database|【视觉三峡】三峡之歌在唱响·非洲篇|中国驻突尼斯大使馆边燕花大使到访突尼斯经理部|KEBIR GAFSA DAM : DETAILED ENGINEERING STUDY AND SUPERVISION|REGION OF MANOUBA - TUNISIA|Décret n° 2013-4116 du 18 septembre 2013, portant modification du décret n° 2005-1302 du 26 avril 2005, portant création d'une unité de gestion par objectifs pour la réalisation du barrage El Kébir du gouvernorat de Gafsa et fixant son organisation et les modalités de son fonctionnement. |Tunisie – Infrastructures – Gafsa : Le taux de réalisation du barrage Oued El Kébir s’élève à 26%|Tunisie – Infrastructures – Gafsa: Le taux de réalisation du barrage Oued El Kébir s’élève à 26%|Tunisia Kebir Dam Project|TUNISIA : Agriculture-Status of Projects as at 31/12/2020"/>
        <s v="纳米贝市医院修复项目（已建工程）(Namibe Hospital Restoration Project [Completed])|中国水电集团承建的安哥拉纳米贝市医院正式移交|Namibe Municipal Hospital Rehabilitation Project.(completed project)|Chinese Loans to Africa Database|UNCOVERING AGENCY: ANGOLA’S MANAGEMENT OF RELATIONS WITH CHINA|LINHA DE CRÉDITO COM O EXIM BANK DA CHINA RELATÓRIO DAS ACTIVIDADES DESENVOLVIDAS II TRIMESTRE DE 2007|纳米比地方医院建设项目|Angola Public Expenditure Review (In Two Volumes) Volume II: Sectoral Review"/>
        <s v="肯尼亚输变电工程项目融资协议签署|Environmental and Social Studies for Transmission Lines|扎根东非大地的中国航天人  ——中国航天科工航天建设肯尼亚公司发展纪实 |Kenyan gov't, Chinese firm launch construction of major power transmission project|e-ProMIS Kenya 056988 Full|More Belt Road projects move ahead in Africa|Chinese Contractor Urged To Fast-Track Completion Of Konza-Isinya Transmission Line|中国航天建设承建肯尼亚电压等级最高变电站施工准备|赵希源公参出席肯尼亚电力传输扩建项目开工仪式|Kenya's Konza substation undertaken by Chinese firm starts construction preparation|2019-2020 Annual Report &amp; Financial Statements|2018-2019 Annual Report &amp; Financial Statements|Government launches high voltage substation in Konza|Kenya Borrowed Sh430 Billion in Four Months - Report|Treasury has borrowed a record Sh430 billion in four months|Third Annual Progress Report 2020/21 On the Implementation of the Third Medium Term Plan (2018-2022) of the Kenya Vision 2030|Awendo – Isibania|Kenya Electricity Transmission Company (KETRACO) through China Aerospace Construction Group Limited | Kenya|Awendo – Isibania.|EIA_1292 Sultan Hamud-Loitokitok transmission line|Chinese Loans to Africa Database (2020 Update) |Kenya: Chinese firm to build Konza Technopolis power line|PARLIAMENT OF KENYA THE NATIONAL ASSEMBLY THE HANSARD Tuesday, 9th June 2020|NZAMBIA: KONZA- ISINYA PROJECT  TO CONTRIBUTE TO DEVELOPMENT OF KONZA METROPOLIS|Isinya – Konza|Isinya-Konza_Full_ESIA_Study_Report (1)|Plans to Supply Reliable Power to Konza Technopolis Investors’ on Course|The 93km 400kV Kenya-Tanzania interconnector, the 103km 400kV Isinya – Suswa line, the 45km 400kV Isinya – Konza line, the 482km 400kV Mombasa – Nairobi line, the 96km 132kV Isinya – Namanga line, and the 44.3km 220kV Isinya - Athi River/Embakasi line.|KETRACO registers big transmission milestones|KPLC starts transmission tower construction along Sultan Hamud-Loitoktok line|400kV Konza-Isinya Power Line to be constructed by Chinese Firm|China Funds and Builds Transmission line for Kenya's Smart City|Kenya: Construction of 400kV Konza-Isinya power line launched|ENYA POWER TRANSMISSION EXPANSION PROJECT: 132KV AW ENDO - ISEBANIA, 132KV SULTAN HAMUD - LOITOKTOK &amp; 220KV ISINYA - KONZA|SUMMARY STATEMENT OF PUBLIC DEBT FOR 2020/2021FY IN FOREIGN CURRENCY|The National Treasury Public Debt Management Office Summary Statement 2021/2022"/>
        <s v="肯拟启动内罗毕西环路项目，带动周边地区发展|中国路桥承建肯尼亚内罗毕西环城路项目签署优惠贷款协议|China Eximbank loan for Construction of Western Bypass|[2018:057236] - CONSTRUCTION OF NAIROBI WESTERN BYPASS|Construction of Sh17bn Western Bypass underway|China Embarks on Construction of Kenya’s Sh.17 Billion Western Bypass|肯拟实施多条道路项目缓解内罗毕拥堵|Boon for Kenya, as Chinese investors line up for partnerships|464 Persons Identified For Compensation In Construction Of Western By-Pass|SAIS-CARI Loans China|China-built road set for completion in December: official|External-Public-Debt-Register-as-at-End-June-2020.pdf|一带一路项目：中国路桥承建的内罗毕环城路工程，助力中非一带一路繁荣发展|The Western Bypass is the final link of the Nairobi Ring Road Masterplan.|SUMMARY-REPORT-2019-2020|[2018/057236] - CONSTRUCTION OF NAIROBI WESTERN BYPASS|ENVIRONMENTAL AND SOCIAL IMPACT ASSESSMENT FULL STUDY REPORT FOR THE PROPOSED NAIROBI WESTERN BYPASS PROJECT, KIAMBU COUNTY , KENYA|喜 讯 ！ 公 司 肯 尼 亚 内 罗 毕 ⻄ 环 城 路 项 目 优 惠 贷 款 协 议 签 署|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
        <s v="莫桑比克国家6号公路改扩建项目奠基仪式及贝拉市金孔雀度假酒店开业仪式举行|共建“一带一路” 共享中莫经贸合作成果（刘晓光参赞署名文章）|Dívida Pública|莫桑比克6号国道收费将推迟至2020年元旦|中企承建莫桑比克N6公路改扩建项目竣工通车|Legislação4|Mozambican president says Chinese-rehabilitated artery vital to regional economy|Conselho de Ministros - Suplemento Nº 1 de 05.12.13, pag. 986 (1 - 2) , BR Nº 97, Boletim da República - I Serie - Pág.|Legislação6|Legislação recentemente publicada / Recently released legislation|Conselho de Ministros - Suplemento Nº 1 de 05.12.13, pag. 986 (1 - 2) , BR Nº 97, Boletim da República - I Serie - Pág.|莫桑比克6号国道项目开工建设|中企承建莫桑比克N6公路改扩建项目竣工通车|Operações do Património Financeiro do Estado|ChinaLoansToAfrica©SAIS-CARI.csv|中莫关系全面发展 双边合作成果丰硕（大使署名文章）|The Republic of Mozambique Bond Prospectus April 2016|Cenario Fiscal de Medio Prazo"/>
        <s v="葛华参赞与吉外交部合作司长共同考察我援吉基础教育学校项目施工现场|援吉布提基础教育学校项目交接证书签署仪式在吉顺利举行|我援吉基础教育学校项目施工进展顺利|Ecrire ensemble un nouveau chapitre des relations sino-djiboutiennes pour un développement partagé|援吉布提基础教育学校项目交接证书签署仪式在吉顺利举行|中国政府经贸代表团访问马里|吉布提总统赞赏中国援建吉布提学校|Remise officielle des clés de l'école d'excellence par le gouvernement chinois à notre pays par le biais de l'ambassadeur , M. Fu Huaqing|吉总统出席援吉布提基础教育学校项目开学典礼|Tribune : « Les opportunités sont abondantes et l’avenir est brillant » Zhuo Ruisheng, ambassadeur de la Chine accrédité à Djibouti|中吉两国政府签署经济技术合作协定|援吉布提教育学校项目 在炽热的海滨之国放飞民族的希望"/>
        <s v="赤几外交部长正式签署我援赤几外交部巴塔大楼施工合同|经济及市场环境|商务部经合局工作组巡视在赤援外项目|对外投资合作国别（地区）指南  赤道几内亚|我援赤道几内亚外交部巴塔办公楼动工|中国驻赤几使馆临时代办欧箭虹出席《中国政府援建赤道几内亚外交部巴塔办公大楼设计合同》签字仪式|Office building of ministry of foreign affairs of Equatorial Guinea|中国向赤几提供一笔无息贷款协定签署|ChinaLoansToAfrica©SAIS-CARI.csv|援赤道几内亚外交部巴塔办公楼项目|商务部对外援助项目招标委员会通告2008年第2号|援赤道几内亚外交部巴塔办公楼项目|ACUERDOS GUINEA ECUATORIAL|China, Equatorial Guinea vow to enhance cooperation, political trust|Reunión en el Ministerio de Asuntos Exteriores|Edificio Oficial en Bata del Ministerio de Relaciones Exteriores de Guinea Ecuatorial|援赤道几内亚外交部办公楼（马拉博和巴塔）技术援助项目顺利完成验收并获得赤几方高度评价|List of Chinese loans published of Equatorial Guinea Ministry of Finance Website in 2021|deuda externa e interna"/>
        <s v="超越商业，共创美好世界 ——中航国际计划在肯尼亚建设135个职业培训中心|Avic to increase investments in Kenya’s education sector|REPORT ON STATUS OF PROJECTS UNDERTAKEN BY DIRECTORATE OF TECHNICAL EDUCATION|Creating a market for skills transfer: A case study of AVIC International’s skills transfer programs in Kenya|Final PAC Report 2014-2015|中企助力肯尼亚职业教育发展|REPORT OF THE AUDITOR - GENERAL ON THE APPROPRIATION ACCOUNTS, OTHER PUBLIC ACCOUNTS AND THE ACCOUNTS OF THE FUNDS OF THE REPUBLIC OF KENYA FOR THE YEAR 2011/2012|REPORT ON STATUS OF PROJECTS UNDERTAKEN BY DIRECTORATE OF TECHNICAL EDUCATION|Education CS Wants Technical Institutions Better Equipped|TECHNICAL AND VOCATIONAL TRAINING LABORATORIES PROJECT (TVET PHASE 1)|External Public Debt Register 2012|张德江访问肯尼亚 对中航国际合作模式“点赞”|中航国际职教项目设备交接仪式在蒙巴萨举行 获肯尼亚总统高度赞扬|Auditor-General on the Financial Statements for National Government for the Year 2014/2015|Report of the Examination of the Report of the Auditor General |张德江为中肯职教合作模式“点赞”|Creating a market for skills transfer: A case study of AVIC International’s skills transfer programs in Kenya|超越商业，共创美好世界 ——中航国际计划在肯尼亚建设135个职业培训中心|Kenya giving technical skills to youth, with China's help|The Belt and Road Initiative and Technical and Vocational Education and Training (TVET) in Kenya: The Kenya-China TVET Project |SUMMARY STATEMENT OF PUBLIC DEBT FOR 2020/2021FY IN FOREIGN CURRENCY|The National Treasury Public Debt Management Office Summary Statement 2021/2022"/>
        <s v="郑竹强大使出席乌干达农村电气化项目优惠贷款政府间框架协议签字仪式|超过40家乌干达当地公司将会签约电网建设项目|乌干达《新景报》|April 2019 Uganda AMP Flat Export.csv|驻乌干达大使郑竹强出席乌干达农村电气化项目优惠贷款政府间框架协议签字仪式|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惠及约30万农村居民 ——进出口银行融资支持的乌干达农村电气化项目开工|乌干达启动2.12美元的电气化项目，将照亮580个县和52个镇议会|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进出口银行融资支持的乌干达农村电气化项目开|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
        <s v="重庆对外建设总公司:两项国际工程中标|重庆对外经贸集团暂停苏丹卢胡德道路项目施工|'迪贝巴特-富拉”公路项目开工|Sudanese minister highly praises Sino-Sudanese ties|驻苏丹大使李成文出席迪贝巴特-富拉公路项目开工仪式|15亿非洲沙漠修路 重庆外建海外承包'最大单'动工|苏丹“迪贝巴特-富拉”公路项目开工|http://cq.cqnews.net/sz/zwyw/200905/t20090505_3249974.htm|Building Bridges: China's Growing Role as Infrastructure Financier for Sub-Saharan Africa|Chinese Loans to Africa Database|Eastern Promises: New Data On Chinese Loans in Africa, 2000 to 2014|中苏重要合作项目|AL FASHIR-UM KADADA, Western Road, 1200km, $650million, Under Construction|Sudan External Debt Position First Quarter As at 31st of March 2022|China refused to fund agricultural project in Sudan for lack of oil collateral: Bashir|China in a Tug of War Between Two Sudans"/>
        <s v="重庆对外建设总公司:两项国际工程中标|重庆对外经贸集团暂停苏丹卢胡德道路项目施工|China|http://www.cq.xinhuanet.com/business/2010-01/07/content_18703648.htm|Building Bridges: China's Growing Role as Infrastructure Financier for Sub-Saharan Africa|Chinese Loans to Africa Database|Eastern Promises: New Data On Chinese Loans in Africa, 2000 to 2014|中苏重要合作项目|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马普托国际机场二期工程号角吹响|驻科特迪瓦大使万黎在科国家奥林匹克体育场项目启用仪式上的致辞|中国政府援建的科特迪瓦国家奥林匹克体育场正式启用|Stade d'Ebimpe: La Chine et sa Contribution aux infrastructures sportives en Cote D'Ivoire #3|COMMUNIQUE DU CONSEIL DES MINISTRES DU MERCREDI 17 MAI 2017|Chinese Loans to Africa Database| Mot du Premier Ministre Duncan|Ebimpé Olympic stadium project|Projet du stade Olympique d'Ebimpé|MINISTERE DES SPORTS ET DES LOISIRS|EBIMPE -ACCORD CI GOUV CHINE.pdf|Projet de construction de stade à Abidjan|Stadium construction project in Abidjan"/>
        <s v="驻吉布提使馆经商参处组织参观考察多哈雷新多功能码头建设工地并与项目负责人座谈|吉布提总统出席吉多哈雷多功能港施工合同签字仪式|盖莱总统出席吉布提多功能港项目奠基仪式|吉布提多哈雷多功能码头沉箱下水仪式隆重举行|商务部国际经济技术合作局党委副书记、 纪委书记谷军率团到吉布提考察调研|New port construction contracts signed|Why Djibouti’s China debt is raising the alarm|Doraleh Multipurpose Port nears completion|THE DATA COLLECTION SURVEY FOR DJIBOUTI CORRIDOR|China, Djibouti, and the New York TImes: How Much Debt?|Business Overview China Exim Bank|“合作纽带 共赢之路” ——进出口银行落实“一带一路”倡议_中国进出口银行|Port Polyvalent de Doraleh|Terminal à conteneurs de Doraleh|中企承建及参与运营的多功能新港口提升吉布提海运枢纽价值|中国建筑承建的吉布提多哈雷多功能港口正式开港|中国建筑承建的非洲吉布提多哈雷多功能港口（一期）举行开港仪式吉布提总统盖莱出席并讲话|吉布提多哈雷多功能港口（一期）一派繁忙景象。|Loi  N° 147/AN/16/7ème L portant ratification de l'Accord de prêt signé entre la République de Djibouti et la Banque Export-import de la République Populaire de Chine pour le financement de construction du Port polyvalent de Doraleh et du terminal d'exportation de bétail de Damerjog|L'arrivées des unités de grues de quai avec machineries mobiles à Djibouti|吉布提项目：兴港之路，数字在跳动|Loi  N° 14 7/AN/16/7ème L portant ratification de l'Accord de prêt signé entre la République de Djibouti et la Banque Export-import de la République Populaire de Chine pour le financement de construction du Port polyvalent de Doraleh et du terminal d'exportation de bétail de Damerjog|LIVESTOCK TERMINAL AT DOUDAH|Work begins on extending and constructing two ports|Port of Djibouti|Damerjog Livestock Port|吉布提多哈雷港口项目竣工|吉布提多哈雷多功能港口荣获2018-2019年度中国建设工程鲁班奖（境外工程）|非洲吉布提多哈雷多功能港口（一期）开港仪式|Djibouti Starts Construction of Two Major Ports|Damerjog|Doraleh Multipurpose Port (DMP) : Des performances remarquables|Chinese engagement in Djibouti's economic transformation in a nutshell|Infrastructure &amp; Investment of Ports and Free Zones|Ratification of the loan agreement signed between the Republic of Djibouti and the Export-Import Bank of the People's Republic of China for the financing of the construction of the Port Doraleh Multipurpose and Damerjog Cattle Export Terminal.|Towards a Globally Integrated Infrastructure Framework|中非关系为何“非”比寻常？盘点中国央企在非重点基建项目|Djibouti Needed Help, China Had Money, and Now the U.S. and France Are Worried|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
        <s v="驻在国相关情况|Resource-Backed Loans: Pitfalls and Potential|Bartering Globalization: China’s Commoditybacked Finance in Africa and Latin America|Chinese Loans to Africa Database|Eastern Promises: New Data On Chinese Loans in Africa, 2000 to 2014|中国援助苏丹“西部救国——乌法公路”全线主体贯通|Pursuing Transparency in Sudan’s Oil Industry"/>
        <s v="驻在国相关情况|State visit of the President of the Republic of Cameroon H. E. Paul BIYA to China|Hôpital Genyco Obstetrique de Douala (HGOPED)|Cameroon Douala Women and Children Hospital Project|Ambassador Wei Wenhua attends the inauguration of Douala Women and Children Hospital|China Sinopharm International Corporation|Cameroon inaugurates ultra-modern 15 billion FCfa hospital funded by China|The Douala gyneco-obstetrics and pediatric hospital inaugurated|Projet de construction et d’équipement de l’hôpital gynéco­obstétrique et pédiatrique de Douala (HGOPD)|Government of Cameroon 2020 Register of Chinese Loans and Borrowing Terms|Hôpital Gynéco-Obstétrique et Pédiatrique de Douala - HGOPD|Construction d'un hôpital gynéco-obstétrique et pédiatrique à Douala|L’Hôpital gynéco-obstétrique et pédiatrique de Douala inauguré"/>
        <s v="驻塞拉利昂大使赵彦博和塞总统科罗马共同出席塞首条收费高速公路开工典礼|沈晓凯参赞赴弗-马高速公路调研|ChinaLoansToAfrica©SAIS-CARI.csv|AS HE LAUNCHES THE WELLINGTON-MASIAKI PROJECT, I WILL NOT BE DISTRACTED|The Wellington- Masiaka toll road|中国在非洲的超牛项目大盘点|Will cash-strapped motorists in Sierra Leone pay $4.50 a day for the use of a new toll motorway?|弗里敦至马塞亚卡收费高速路项目|SECTORS IN PERSPECTIVE|S i e r r a L e o n e N e w s : G o v t . de f e n ds t o l l r o a d f e e s|$150 million Chinese toll road agreement gets parliamentary nod|FOURTH SESSION 11TH DECEMBER 2015 T0 15TH DECENBER 2016|Risky Business: New Data on Chinese Loans and Africa’s Debt Problem |Chinese toll road leads to controversy in Sierra Leone|Wellington – Masiaka Toll Road Concession Agreement: Value For Money?|驻塞拉利昂大使赵彦博和塞总统科罗马共同出席塞首条收费高速公路开工典礼|中铁七局与塞拉利昂政府签署塞首条收费高速公路项目协议|驻塞拉利昂大使赵彦博跟塞总统科罗马独特缺席塞首条收费高速公路|对外投资合作国别（地区）指南-塞拉利昂|Sierra Leone: MWPA, SLRA Inspect Wellington-Masiaka Toll Road|Sierra Leone: MWPA, SLRA Inspect Wellington-Masiaka Toll Road|Interview by Calabash to the Spokesperson of the Chinese Embassy in Sierra Leone on a China-Related Report by the Institute for Governance Reform"/>
        <s v="驻毛塔使馆临时代办孙展出席援毛塔友谊港挡沙堤和清淤项目开工仪式|援毛塔挡沙提和清淤项目竣工验收工作顺利结束|The Counter-Silting Dike Construction &amp; Dredging Project in the Friendship Harbor of Mauritania|援毛里塔尼亚友谊港挡沙堤与清淤项目完成中期验收|驻毛塔使馆临时代办孙展出席援毛塔友谊港挡沙堤和清淤项目开工仪式|Mauritania Nouakchott Friendship Port Reconstruction, Mauritania|毛里塔尼亚友谊港改扩建工程|Mauritanie : lancement du projet de dragage du Port de Nouakchott|援毛塔友谊港挡沙堤和清淤项目开工典礼隆重举行|中国路桥援毛里塔尼亚友谊港挡沙堤和清淤项目开工|Allocution de M. WU Dong, Ambassadeur de Chine, à l'occasion de la réception de la Fête nationale de la Chine|Data Entry Form|ChinaLoansToAfrica©SAIS-CARI.csv|2016年11月23日，驻毛里塔尼亚大使武东和毛塔装备与运输部长艾哈迈德·萨利姆·乌尔德·阿卜杜勒-拉乌夫共同主持援毛友谊港清淤和挡沙堤项目移交仪式。"/>
        <s v="驻科特迪瓦大使唐卫斌在科官方报纸发表署名文章|ANNEXE 10 : DOCUMENTS DE PROGRAMMATION PLURIANNUELLE DES DEPENSES – PROJETS ANNUELS DE PERFORMANCE (DPPD-PAP) 2018 – 2020|唐卫斌大使考察阿比让供水二期项目工地|科特迪瓦政府总理视察中地阿比让供水项目工地|中科双方签署《阿比让市供水项目政府间优惠贷款框架协议》|February 2018 Export from the Government of Ivory Coast's Aid Management Platform|科特迪瓦阿比让供水一期项目正式启用|科特迪瓦阿比让供水二期项目顺利通过试运行验收|Chinese Loans to Africa Database|Government of Cote d'Ivoire 2015 Bond Prospectus|MOT DU PREMIER MINISTRE DUNCAN - SIGNATURE DE CONVENTIONS ENTRE L’ETAT DE COTE D’IVOIRE ET LA CHINE POUR LA REHABILITATION DU RESEAU ELECTRIQUE DE COTE D’IVOIRE - 16 DECEMBRE 2015 |Journal Officiel N° 18 du lundi 2 mars 2015|COMMUNIQUE DU CONSEIL DES MINISTRES DU MERCREDI17/12/2014|Brief introduction about CGC-CI|Project to strengthen the drinking water supply of the city of ABIDJAN from the BONOUA aquifer - Phase II|Projet de renforcement de l'alimentation en eau potable de la ville d'ABIDJAN à partir de la nappe de BONOUA - Phase II|ALIMENTATION DU SUD D’ABIDJAN A PARTIR DE LA NAPPE DU SUD COMOE PHASE II|Sur La Phase II du Projet D'Adduction En Eau a Abidjan"/>
        <s v="驻科特迪瓦大使陪同瓦塔拉总统出席科12城市供水项目开工仪式|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科特迪瓦12城市供水项目开工|驻科特迪瓦大使万黎出席科12城市供水项目政府间框架协议和加尼瓦医院第三期技术合作项目协议签署换文仪式|Tableau Récapitulatif Des Activités Du Ministère de L'Hydraulique de Janvier À Février|SAIS-CARI Loans China|科特迪瓦12城市供水项目顺利开工|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
        <s v="驻贝宁大使刁鸣生出席中国援建项目竣工仪式|刁鸣生大使出席援贝宁阿-博公路二标段交接仪式|驻贝宁大使陶卫光出席中国援贝阿—博公路二、三标段开工仪式|贝宁总统亚伊出席我援贝公路项目开工仪式|驻贝宁大使刁鸣生赴我援贝项目现场办公|驻贝宁大使陶卫光出席中国援贝阿—博公路二、三标段开工仪式|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Ambassadeur de Chine a accompagné le Président Bony Yayi à la cérémonie de démarrage des travaux de la restauration de la route Akassato-Bohicon|Allocution de S.E.M. DIAO Mingsheng à l'occasion de la réception organisée pour célébrer le 66e anniversaire de la fondation de la République populaire de Chine|Passive agents? Bureaucratic agency in Africa-China negotiations: A case study of Benin.|Remise du deuxième lot de la route Akassato-Bohicon|Road Rehabilitation Project Akassato Bohicon LOT 1: 12.3km|Road Rehabilitation Project Akassato Bohicon LOT 1: 12.3km|驻贝宁大使刁鸣生出席中国援建项目竣工仪式|DECRET N'2013-343 DU 30 AOUT 2013|刁鸣生大使出席援贝宁阿-博公路二标段交接仪式|Réhabilitation de la route Akassato-Bohicon:Le lancement des travaux des lots 2 et 3 prévu pour ce mois (Lire un extrait du communiqué du Conseil des ministres)|Akassato-Bohicon: démarrage du tronçon lot 2 du projet de réhabilitation|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中地集团贝宁阿克萨多-博伊贡公路第一标段移交仪式|THE REPUBLIC OF BENIN PROSPECTUS|Portefeuille détaillé des Projets Actifs au 30 septembre 2016|Chinese Loans to Africa Database|Benin 2019 Bond Prospectus|DECRET N'2013-343 DU 30 AOUT 2013|Liste de prêts des institutions gouvernementales chinoises de 2000 à 2017|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
        <s v="驻贝宁大使陶卫光与贝外长签署两项经济技术合作协定|Séjour du Président Yayi Boni en Chine: Plus de 14 milliards décrochés pour le Bénin|China gives Benin $34m in loans, grants|Pedido de Lista de Doações e Empréstimos de Instituições Governamentais Chinesas|Liste de prêts des institutions gouvernementales chinoises de 2000 à 2017"/>
        <s v="驻贝宁大使陶卫光出席阿—博公路三标段贷款协议签字仪式|驻贝宁大使陶卫光出席中国援贝阿—博公路二、三标段开工仪式|我大使与贝宁财长签署优惠贷款协议|驻贝宁大使刁鸣生视察贝宁阿卡萨多—博伊贡公路项目|Portefeuille détaillé des Projets Actifs au 30 septembre 2016|驻贝宁大使陶卫光出席中国援贝阿—博公路二、三标段开工仪式|Allocution de S.E.M. DIAO Mingsheng à l'occasion de la réception organisée pour célébrer le 66e anniversaire de la fondation de la République populaire de Chine|DECRET N'2013-343 DU 30 AOUT 2013|刁鸣生大使出席援贝宁阿-博公路二标段交接仪式|贝宁政府公共工程部致函表彰新兴集团并颁发嘉奖令|Réhabilitation de la route Akassato-Bohicon:Le lancement des travaux des lots 2 et 3 prévu pour ce mois (Lire un extrait du communiqué du Conseil des ministres)|Road Rehabilitation Project Akassato Bohicon LOT 1: 12.3km|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中地集团贝宁阿克萨多-博伊贡公路第一标段移交仪式|Akassato-Bohicon: démarrage du tronçon lot 2 du projet de réhabilitation|THE REPUBLIC OF BENIN PROSPECTUS|Chinese Loans to Africa Database|Benin 2019 Bond Prospectus|DECRET N'2013-343 DU 30 AOUT 2013|Liste de prêts des institutions gouvernementales chinoises de 2000 à 2017|BEN_2013_526"/>
        <s v="驻马拉维大使潘和钧出席中马相关经援合作协议签字仪式|驻马拉维大使刘洪洋赴萨利马地区考察中资企业项目"/>
      </sharedItems>
    </cacheField>
    <cacheField name="Source.Publishers" numFmtId="0">
      <sharedItems containsBlank="1" count="886" longText="1">
        <s v=" Agence de presse sénégalaise|Seneweb|le soleil|Seneweb|Agrique Develeoppment Local|Government of Senegal|République Du Senegal|Enquete+||"/>
        <s v="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
        <s v=" l’Université Marien Ngouabi Membre du Centre d’Etudes sur la Chine moderne et Contemporaine (CECMC) de l’EHESS de Paris|International Society for Engineering Pedagogy (IGIP)|PRESIDENCE DE LA REPUBLIQE|中华人民共和国商务部||World Bank|Inter Press Service Agency (IPS)|CMEC|CMEC|National Assembly of Republic of Congo|Aiddata||REFLET|||||||Center for Global Development|"/>
        <s v=" Milbank, Tweed, Hadley &amp; McCloy LLP|Vitol|Vitol|The World Bank|China Petroleum News Center |China Petroleum News Center|TXF|SINOPEC News|Global Legal Group|Oil &amp; Gas Links|The World Bank|World Bank|Project Finance International, Reuters"/>
        <s v=" MINISTERE  DE  LECONOMIE  ET  DES  FINANCES, REPUBLIQUE  DU  MALI3|International Development Association|Moguldom|Revolvy|European Commission |Wiley Online Library|SOGEM|West African Power Pool|Mali Jet|Afribone|IJGlobal|MINISTERE DE L ’ ECONOMIE ET DES FINANCES|AMI|Ministry of Commerce|SAIS-CARI|Agence Mauritanienne d'Information|Mali Ministry of Economics|Wikipedia|FONDS MONETAIRE INTERNATIONAL|Geohack|Bamada.net|Bamako.com|BU Global Development Policy Center |Financial Afrik|Financial Afrik|SINOHYDRO CORPORATION ENGINEERING BUREAU 15 CO., LTD||bhi|CPICU|POWERCHINA INTERNATIONAL GROUP LIMITED ||PowerChina|Bamako.com|Bamako.com|Bamako.com|External Financing Platform Senegal|POWERCHINA INTERNATIONAL GROUP LIMITED |Ministry of Commerce of the People's Republic of China|Ministry of Commerce of the People's Republic of China|SINOHYDRO CORPORATION ENGINEERING BUREAU 15 CO., LTD|République Islamique de Mauritanie|DAD Mauritanie|Teller Report|Afro impact|Seetao|"/>
        <s v="|"/>
        <s v="||"/>
        <s v="|||"/>
        <s v="||||"/>
        <s v="|||||"/>
        <s v="||||||||"/>
        <s v="|||||||||||"/>
        <s v="|||||||||||||||||||||||||||||||||网易财经_手机网易网|Horoya|||ALN Guinea"/>
        <s v="||||||||||||||Johns Hopkins University School of Advanced International Studies, China Africa Research Initiative|"/>
        <s v="|||||||||||||EXIM Bank |"/>
        <s v="||||||||||||EQUATORIAL GUINEA MINISTRY OF FINANCE, ECONOMY, AND PLANNING"/>
        <s v="||||||||||||International Monetary Fund|||Johns Hopkins University School of Advanced International Studies, China Africa Research Initiative|||||||||||Ministere De I'Economie et des Finances Charge De I'Industrion||||||Ministry of Economy||"/>
        <s v="||||||||||||Johns Hopkins University School of Advanced International Studies, China Africa Research Initiative|Johns Hopkins China Africa Research Initiative"/>
        <s v="||||||||||||National Assembly of Zambia||||"/>
        <s v="||||||||||THE NATIONAL TREASURY|"/>
        <s v="||||||||||外交部|The Herald|||China Daily|||Twitter||The Zimbabwe Independent|Sunday Mail||||The Asset|||||||World Bank||||||Zimbabwe Power Company|Veritas Zimbabwe|VERITAS"/>
        <s v="|||||||||London School of Economics|||||||Liberal Debate Benin||Facebook||La Presse du Jour: A Cotonou|||DocPlayer|Johns Hopkins University School of Advanced International Studies, China Africa Research Initiative||||"/>
        <s v="|||||||||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
        <s v="|||||||||Wikipedia|SAIS-CARI"/>
        <s v="|||||||||Xinhuanet|ONEAD|||||||||||||||Facebook||||Trade at Once||British Broadcasting Corporation (BBC)||International Monetary Fund|Djibouti National Office for Water and Sanitation|International Monetary Fund|DJIBOUTI MINISTRY OF ECONOMY, FINANCE AND PLANNING IN CHARGE OF PRIVATIZATION||CGCOC Group|CGCOC Group|XINHUANET.com|Johns Hopkins University School of Advanced International Studies, China Africa Research Initiative||SAIS-CARI||||||||||ministere de l'economie et des finances charge de l'industrie République de Dijibouti||||||||Ministry of Economy|||Ministere De I'Economie et des Finances Charge De I'Industrion|"/>
        <s v="||||||||SAIS-CARI|Department of Economics and Statistics University of Mauritius |Mauritius Government ||Economic and Commercial Office of the Embassy of the People's Republic of China in Mauritius"/>
        <s v="||||||||World Bank|Johns Hopkins University School of Advanced International Studies, China Africa Research Initiative|Johns Hopkins China Africa Research Initiative|||Central Bank of Sudan|Sudan Tribune|The Washington Post"/>
        <s v="||||||||Yi Cai|每日头条||||||||||||||||||||||Aid Management|Aid Management |Comité National de Suivi du PER et du PCD (CNS PER/PCD)||Fratmat.info|Portal Official du Gouvernement de Cote D'Ivoire"/>
        <s v="|||||||Chinese Consulate General in Lagos|驻拉各斯总领馆|Nigerian Port Auttority|||BU China Africa Research Initiative |SAIS-CARI|||||||||||||||||||||||||||The Guardian|Ecofin Agency||||||||||||||China International Contractors Association||"/>
        <s v="|||||||Financial Times|African Development Bank|Ministry of Planning|African Development Bank|PowerChina|Sinohydro|ifeng.com|Sinohydro||Chinese Embassy in Democratic Republic of Congo|World Bank|USAID|Chinese Embassy in Democratic Republic of Congo|Société Nationale d'Électricité|Chinese Embassy in Democratic Republic of Congo|China MOFCOM in Democratic Republic of Congo|Plateforme de Gestion de l'Aide et des Investissements (PGAI) of Democratic Republic of Congo|Boston University|Chinese Embassy in Democratic Republic of Congo|DRC Ministry of Finance|China Daily |Chinese Embassy in DRC|Boston University |Aid Management Platform|Chinese Embassy in DRC |fmprc.gov.cn|PowerChina|New China|Ministry of Finance|China Africa Research Initiative |PowerChina|BIDR|afrik21|Chinese Embassy in DRC|The Infrastructure Consortium of Africa|Global Energy Observatory|rccdams||Afrika Studies Royal Museum for Central Africa (RMCA)|SAIS-CARI|Chinese Embassy in DRC |République Démocratique du Congo Ministère des Finances|Department of Social Sciences and Business, Roskilde University|BCPSC|China Africa Research Intiative|République Démocratique du Congo MINISTERE DES FINANCES DIRECTION GENERALE DE LA DETTEPUBLIQUE|République Démocratique du Congo MINISTERE DES FINANCES DIRECTION GENERALE DE LA DETTEPUBLIQUE|"/>
        <s v="|||||||Palgrave Macmillan||China Africa Research Initiative||||Check Point Central Asia.||||State-owned Assets Supervision and Administration Commission of the State Council||||||||||||International Monetary Fund|Johns Hopkins University School of Advanced International Studies, China Africa Research Initiative|World Nuclear Association||Journal of Contemporary China|||china.org.cn|African Affairs|||||||||||||||||||||||||"/>
        <s v="|||||||The Herald|||||Twitter|||||||All Africa|Zimbabwe Situation|Breaking News|Government of China|Embassy of the People's Republic of China in Zimbabwe|Government of China|People's Republic of China Ministry of Foreign Affairs|CGTN|World Bank||||||||Bulawayo|Veritas Zimbabwe"/>
        <s v="|||||||World Bank|Johns Hopkins University School of Advanced International Studies, China Africa Research Initiative|Chr. Michelsen Institute|Johns Hopkins China Africa Research Initiative|"/>
        <s v="||||||BBC Monitoring Africa|Government of Mauritius|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
        <s v="||||||Cable Network||Republic of Kenya Parliamentary Budget Office||Treasury of Kenya||||||||THE NATIONAL TREASURY|||"/>
        <s v="||||||China Communications First Highway Engineering Bureau |||||||||||||||||Office of the President of Burundi|"/>
        <s v="||||||China Power International Cooperation Union|GOLDMAN SACHS INTERNATIONAL|IJ Global|China Daily|Sinosure||Afrique Media |||||||||||||||XinhuaNews"/>
        <s v="||||||Dow Jones Global FX &amp;amp; Fixed Income News|All Africa|Reuters News|||||Reuters News|||International Oil Daily||Dow Jones Asian Equities Report|||||Joy Online|Ghana Business News|Ghana Broadcasting Corporation|Ghanaian Ministry of Finance|Ministry for Finance and Economic Planning|Xinhua|Think Africa Press|GhanaWeb||Global Policy||African Development Bank|Reuters|Freeman Spogli Institute for International Studies|Economic and Commercial Counsellor's Office of the Embassy of the People's Republic of China|Ghana News Agency|Government of Ghana News|Government of Ghana News|The Republic of Ghana Ministry of Finance |Leadership Academy for Development|University of Alberta |China Africa Research Initiative|Parliament of Ghana|||London Stock Exchange|Scottish Journal of Arts, Social Sciences and Scientific Studies - VOLUME 19, ISSUE II|"/>
        <s v="||||||Economic and Commercial Counsellor’s Office (ECCO) of the Chinese Embassy|APANEWS|Kenya News Agency|SAIS-CARI|Xinhua|Treasury of Kenya|Seetao|KeNHA|||||||||THE NATIONAL TREASURY|"/>
        <s v="||||||Johns Hopkins University School of Advanced International Studies, China Africa Research Initiative||Bank of Sudan|Chr. Michelsen Institute|"/>
        <s v="||||||Kenya National Assembly|||THE NATIONAL TREASURY|Treasury of Kenya||"/>
        <s v="||||||Ketraco||Johns Hopkins University School of Advanced International Studies, China Africa Research Initiative|SAIS-CARI|Kenya Law|KETRACO|Kenya Law|Kenya State Department for Planning|Sunday Nation|KETRACO|KETRACO||||Kenya Ministry of Energy|THE NATIONAL TREASURY|"/>
        <s v="||||||Republic of Kenya Office of the Auditor-General|Republic of Kenya Ministry of Education, Science, and Technology|AllAfrica|Government of Kenya|||||||||||THE NATIONAL TREASURY|"/>
        <s v="||||||sinohydro| Mauritius National Audit Office|Republic of Mauritius|Government of Mauritius|Chinese International Water and Electric Company|Chinese International Water and Electric Company||Republic of Mauritius National Audit Office |China International Water and Electricity Corporation|China International Water and Electricity Corporation|China Daily |News bjx|China International Water and Electricity Group|SASAC.gov.cn|mfa.gov.cn|Chinese Embassy in Mauritius |Chinese Embassy in Mauritius |Chinese Embassy in Mauritius |SASAC.gov.cn||Government of Mauritius |New China |Chinese Embassy in Mauritius |MOFGOV Mauritius |Doc Player |business mega |The National Audit Office |Google Maps |Open Street Map |Open Street Map ||||SAIS-CARI|Government of Mauritius||Republic of Mauritius"/>
        <s v="||||||The Herald|||||||||||||||||||||Parliament of Zimbabwe|Structure and Design"/>
        <s v="||||||The Herald||||||||Johns Hopkins University School of Advanced International Studies, China Africa Research Initiative|World Bank|||||Veritas Zimbabwe|Veritas|VERITAS|Vertitas Zimbabwe"/>
        <s v="||||||驻刚果(布)使馆经商处|观察者网|中国铁建股份有限公司 |OECD|Ministry of Commerce of the People's Republic of China|Embassy of the People's Republic of China in the Republic of the Congo|Central China Normal University (CCNU)|搜狐网|人民日报 |Ministry of Finances and Budget|Ministry of Development Territorial Equipment and Major Works|National Assembly of Republic of Congo|Commission Nationale d’Elaboration du Plan National de Développement 2|Republic of Congo National Assembly|AidData|China Eximbank|Ministry of Finances and Budget|Aiddata|||||||||World Bank|Center for Global Development|"/>
        <s v="|||||All Africa|All Africa|||xinhuanet|Ventures Africa|Skyscraper City|African Architect|Stadium Database|Xinhua |All Africa|China Daily Africa Weekly|The Africa Report|China Daily|Verdade|China.org.cn|Ministry of Commerce of the People's Republic of China|Ministry of Commerce of the People's Republic of China|Ministry of Commerce of the People's Republic of China|Embassy of the People's Republic of China in the Republic of Mozambique|People's Republic of China Ministry of Foreign Affair|Anhui foreign economic construction (Group) Co. Ltd.|Department of Economic and Commerce of the PRC Embassy to Mozambique|PRC Embassy to Mozambique |Baidu Wiki|Jinggong Steel Building Group|Department of Economic and Commerce of the PRC Embassy to Mozambique|Anhui Foreign Economic Construction Group|Jinggong Steel Building Group|Embassy of The People's Republic of China In The Federal Democratic Republic of Ethiopia |中华人民共和国商务部|Ministry of Commerce of the People's Republic of China|MINISTRY OF COMMERCE|China International Contractors Association|Gov Cn| University of Stellenbosch Centre for Chinese Studies|Ministry of Commerce of PRC"/>
        <s v="|||||CCTV.com|||All Africa||The Herald|||||||||Chinese Embassy in Zimbabwe|||Johns Hopkins University School of Advanced International Studies, China Africa Research Initiative|Investgo.com|World Bank|||||Veritas Zimbabwe|Veritas|VERITAS|Vertitas Zimbabwe"/>
        <s v="|||||China Daily|||Embassy of the People's Republic of China in the Republic of Kenya|Wikipedia|Wikipedia|China Road &amp; Bridge Corporation||||||THE NATIONAL TREASURY|"/>
        <s v="|||||Chinese Embassy in Burundi||"/>
        <s v="|||||Daily Trust|The Guardian"/>
        <s v="|||||Economic and Commercial Counsellor's Office of the Embassy of China in Botswana|Economic and Commercial Counsellor's Office of the Embassy of China in Botswana|Economic and Commercial Counsellor's Office of the Embassy of China in Botswana|Public Expenditure and Financial Accountability (PEFA)|Parliament of Botswana|Ministry of Transport and Communications of Botswana|Economic and Commercial Counsellor's Office of the Embassy of China in Botswana|Sabinet|Daily News Archive Republic of Botswana|United Nations|SAIS-CARI|Ministry of Finance of Botswana|Government of Botswana|Daily Hansard|Facebook|Sina Net|China International Contractors Association|Republic of Botswana |Facebook|Government of Botswana|Center for Global Development|Government of Botswana|World Bank|Economic and Commercial Counsellor's Office of the Embassy of China in Botswana|Centre for Chinese Studies|Embassy of China in Botswana"/>
        <s v="|||||Economic and Commercial Counselor's Office of the Chinese Embassy in Niger||French.china.org.cn||||French.china.org.cn|||Johns Hopkins University School of Advanced International Studies, China Africa Research Initiative||||Journal of Contemporary China|"/>
        <s v="|||||Embassy of the People's Republic of China in the Republic of Equatorial Guinea|REPUBLICA DE GUINEA ECUATORIAL Presidencia del Gobierno||Republic of Equatorial Guinea, Ministry of Finance, Economy and Planning||SAIS-CARI|||||||investgo.cn|investgo.cn"/>
        <s v="|||||Financial Gazette|||||||||||||||Johns Hopkins University School of Advanced International Studies, China Africa Research Initiative||Parliament of Zimbabwe|Vertitas Zimbabwe|VERITAS"/>
        <s v="|||||Johns Hopkins University School of Advanced International Studies, China Africa Research Initiative"/>
        <s v="|||||Macau Hub|Macau Hub|Macau hub|hao dai fu|Governo de Cabo Verde|Governo de Cabo Verde A trabalhar Para Todos|Sina|Ministry of Foreign Affairs of the People's Republic of China|Ministry of Commerce of the People's Republic of China|SAIS-CARI|The Lancet|Macau Hub|Macuahub|RTP Lusa"/>
        <s v="|||||MOFCOM||Twitter||||Hunan Today"/>
        <s v="|||||Nevsun Resources Ltd.||||Zijin Mining|"/>
        <s v="|||||Republic of Burundi, Ministry of Public Service Labour and Social Security|||||||||||||Chinese Embassy"/>
        <s v="|||||Reuters|"/>
        <s v="|||||The Asset|Capital Business||Embassy of the People's Republic of China in Kenya|Xinhua's China Economic Information Service|KETRACO|KETRACO||All Africa||Kenya State Department for Planning|||||Boston University|||facebook|||Konza Technopolis|Twitter|Sunday Nation||||||THE NATIONAL TREASURY|"/>
        <s v="|||||UN Industrial Development Organization|UNIDO|Senegal FM|Teranga News|||||||||||||"/>
        <s v="|||||World Bank|Johns Hopkins University School of Advanced International Studies, China Africa Research Initiative|Central Bank of Sudan||Central Bank of Sudan|Sudan Tribune|The Washington Post"/>
        <s v="|||||驻刚果(布)使馆经商处|观察者网|中国铁建股份有限公司 |OECD|Ministry of Commerce of the People's Republic of China|Embassy of the People's Republic of China in the Republic of the Congo|Central China Normal University (CCNU)|搜狐网|人民日报 |PRESIDENCE DE LA REPUBLIQE|World Bank|Aiddata||World Bank|"/>
        <s v="||||Afrique Magazine||Egis Group|The African Aviation Tribune|PRESIDENCE DE LA REPUBLIQE|The Ministry of Foreign Affairs of the People's Republic of China|Congolese Ministry of Equipment Improvement of the Territory of Major Work|ICAO| l’Université Marien Ngouabi Membre du Centre d’Etudes sur la Chine moderne et Contemporaine (CECMC) de l’EHESS de Paris| Ministry of Commerce of the People's Republic of China|Weihai International Economic &amp; Technical Cooperative Co|Embassy of the People's Republic of China in the Republic of the Congo||Ministry of Development Territorial Equipment and Major Works|Government of the People's Republic of China|World Bank||Aiddata|||"/>
        <s v="||||China Geo-Engineering Corporation International Ltd.|China Geo-Engineering Corporation International Ltd.|DAD Mauritanie |The Islamic Republic of Mauritania|CGCINT|CGCINT|CGCINT|CGCINT |Google Maps|DAD Mauritania|French.China.org.cn|People Daily|The Lancet|DAD Mauritania|SAIS-CARI|CGCINT |China Energy Conservation and Environmental Protection Group Co., Ltd.|"/>
        <s v="||||DocPlayer||||||Liberal Debate Benin||Facebook||La Presse du Jour: A Cotonou||||Johns Hopkins University School of Advanced International Studies, China Africa Research Initiative||||"/>
        <s v="||||e-ProMIS Kenya|Reuters News|SAIS-CARI|EXIM Bank|President of Kenya|Treasury of Kenya|Business Daily|Construction Review Online|Government of Kenya|MOFCOM|e-ProMIS Kenya|KK news.cc|Scooper News|Treasury.go.ke|Kenyan Herald|THE NATIONAL TREASURY|Eximbank.gov.cn|"/>
        <s v="||||e-ProMIS|National Water Conservation &amp; Pipeline Corporation|Ministry of Water &amp; Sanitation and Irrigation ||The Standard|Construction Kenya|The Star|Kenyan Ministry of Water|SOHU|Kenya National Assembly|||||||||THE NATIONAL TREASURY|"/>
        <s v="||||Economist Intelligence Unit - Business Africa|Congolese Ministry of Equipment Improvement of the Territory of Major Work|Embassy of the People's Republic of China in the Republic of the Congo|Ministry of Commerce of the People's Republic of China|Sinomach|International Monetary Fund|FMPRC|Ministry of Development Territorial Equipment and Major Works|The Economist|OECD|Aiddata||||||||| 国资委网站||||||"/>
        <s v="||||European Investment Bank|Hong Kong Baptist University|China Communications Construction|LA Afrique Tribune|Chinese Embassy in Gabon|SINA corporation|China Daily Europe|Gabon Government Webiste|Xinhua||Gauff Engineering |Gauff|SAIS-CARI|REPUBLIQUE GABONAISE UNION - TRAVAIL - JUSTICE|MEDIAS241|China-Africa Friendly Economic and Trade Development Foundation|Direct Infos|GAUFF Engineering|China Communications Construction Company Ltd. |SAIS-CARI|||China Communications Construction Company|International Monetary Fund||International Monetary Fund"/>
        <s v="||||Government of Kenya|Africa Info||People's Daily|Belt and Road Portal|Parliament of Kenya|Embassy of the People's Republic of China in Kenya|AllAfrica|The Star|Xinhua News Agency|China Daily|Treasury of Kenya|||||||THE NATIONAL TREASURY|"/>
        <s v="||||Johns Hopkins University School of Advanced International Studies, China Africa Research Initiative"/>
        <s v="||||Lexlink|Lexlink|||Bloomberg||Government of Angola||||The Africa Report||Johns Hopkins University School of Advanced International Studies, China Africa Research Initiative|GOLDMAN SACHS INTERNATIONAL||Sinosure|||"/>
        <s v="||||Reuters News||Ethiopia|Debt Management Directorate, Ministry of Finance &amp; Economic Development, Federal Democratic Republic of Ethiopia|SASAC, China||Economic and Commercial Counsellor's Office of the Embassy of the People's Republic of China in Ethiopia|CGCOC Group|Export Import Bank of China|IJ Global|Economic and Commercial Counsellor's Office of the Embassy of the People's Republic of China in Ethiopia|Embassy of the People's Republic of China in the Federal Democratic Republic of Ethiopia|Embassy of the People's Republic of China in the Federal Democratic Republic of Ethiopia|Embassy of the People's Republic of China in the Federal Democratic Republic of Ethiopia|Boston University||The Open University|Remembering Meles Zenawi|FEDERAL NEGARIT GAZETA  OF THE FEDERAL DEMOCRATIC REPUBLIC OF ETHIOPIA||CGCOC Group|Energy Central|World Bank|China Exim Bank |Addis Fortune|"/>
        <s v="||||South African Institute of International Affairs |Chinese Ministry of Commerce|Addis Abeba University|Embassy of the People's Republic of China in the Democratic Republic of Ethiopia|Embassy of the People's Republic of China in the Federal Democratic Republic of Ethiopia|Sina.com||Metrofans|Embassy of the People's Republic of China in the Federal Democratic Republic of Ethiopia||MOFCOM|China Daily|Aid Management Platform "/>
        <s v="||||World Bank|Johns Hopkins University School of Advanced International Studies, China Africa Research Initiative|Johns Hopkins China Africa Research Initiative||Central Bank of Sudan||Central Bank of Sudan|Sudan Tribune|The Washington Post"/>
        <s v="||||www.linfodrome.com|Fratmat.info|www.ivoiresoir.net|Opera News|Lebanco.net News|Facebook|Refresh News|news.abidjan.net|News.Abidjan.net|Koaci|Finances.gouv.ci|Aip.ci||Chinacem.com|news.lmjx.net|Qiche-China.com|Tresor.gouv|Mayer Brown|Afriki Presse|Ministry of Budget Republic of Cote D'Ivoire|News.abidjan.net|Aid Management Platform|||Mayer Brown"/>
        <s v="||||Xinhua News Agency|Cameroon's Ministry of Finance|Ministry of Commerce of the People's Republic of China |Chinese Ministry of Foreign Affairs |Xinhuanet |African Development Fund |cgowater |Cameroon Tribune |CGCOC Water |www.gov.cn|Ministere De L'Economie Et Des Finances du Cameroun|Cameroon Ministry of Economy, Planning, and Regional Development|African Forum and Network on Debt and Development|South African Journal of International Affairs|Chinese Embassy in Cameroon |World Bank|Presidency of the Republic|camwater |Business in Cameroon|Business in Cameroon|Cameroon Tribune|Chinese Ambassador in Cameroon |WWF |Ministère de l’Économie, de la Planification et de l’Aménagement du Territoire||french.china.org.cn|all africa|"/>
        <s v="||||澳门商报网|中华人民共和国驻莫桑比克共和国大使馆经济商务参赞处|macauhub |China Daily|中华人民共和国商务部|REPÚBLICA DE MOÇAMBIQUE|REPÚBLICA DE MOÇAMBIQUE|||Gov Cn|新华网|Department of Economic and Commerce of the PRC Embassy to Mozambique|Open Edition Journals|ACIS|Lex Link|National Press of Mozambique|Lex Link|Xin Hua Net|SAIS-CARI|Embassy of the People's Republic of China in the Republic of Mozambique|Capítulo 09|Mozambique News Agency|Republica de Mocambique Ministerio da Planifacacao e Desenvolvimento|REPÚBLICA DE MOÇAMBIQUE MINISTÉRIO DA PLANIFICAÇÃO E DESENVOLVIMENTO "/>
        <s v="|||All Africa|All Africa||Reuters News||Federal Ministry of Finance|Federal Ministry of Finance|Vanguard Newstand|Nigerian Federal Ministry of Information|Republic of Nigeria| Ministry of Commerce of the People's Republic of China|Embassy of the People's Republic of China in the Federal Republic of Nigeria|China Civil Engineering Group Co., Ltd.|Export-Import Bank of China　|Wikipedia|China Railway Construction Corporation Limited|Businessday NG|Ministry of Commerce of the People's Republic of China|||The Guardian|The Embassy of the People's Republic of China in the Federal Republic of Nigeria |Amanbo.com|AllAfrica|Media Trust Limited||World Bank|DEBT MANAGEMENT OFFICE NIGERIA|SAIS-CARI|Nigeria Debt Management Office|Federal Republic of Nigeria||Business Day"/>
        <s v="|||BANK AL-MAGHRIB"/>
        <s v="|||BBC Monitoring Africa||||Government of Mauritius|Chinese Embassy in Mauritius |fmprc.gov.cn|China International Contractors Association|BCEGI |Chinese Embassy in Mauritius |Google Maps |Open Street Map ||||||||SAIS-CARI|Department of Economics and Statistics University of Mauritius |Mauritius Government ||||Mauritius Treasury|Foreign Ministry of the People's Republic of China||"/>
        <s v="|||BBC Monitoring Afric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
        <s v="|||BBC Monitoring Africa||||Mauritius Treasury||Foreign Ministry of the People's Republic of Chin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
        <s v="|||Benin Telecom S.A.||||||||||||DocPlayer|||Johns Hopkins University School of Advanced International Studies, China Africa Research Initiative||||Benin Telecom S.A.||"/>
        <s v="|||China Power International Cooperation Union||||GOLDMAN SACHS INTERNATIONAL|IJ Global|Sinosure|Afrique Media ||China Daily|||||||||||||||XinhuaNews"/>
        <s v="|||China Road &amp; Bridge Corporation|Capital Business|||Business Daily Africa|Tuko|SASAC.Gov|ACEG|THE NATIONAL TREASURY|Republic of Kenya Twelfth Parliament|"/>
        <s v="|||CRI|China Development Bank|Forum on China-Africa Cooperation|Erdemann Property Limited|People's Daily|Development Bank of Kenya|Sina|The Standard|Business Daily|Quartz Africa|Office of the Auditor General Kenya"/>
        <s v="|||Daily Nation (Kenya)|The East African||||Abacus|African Mining Market|Business Daily AFrica|Business Daily Africa|The Standard |Economic and Commercial Counsellor’s Office (ECCO) of the Chinese Embassy|Business Daily|THE NATIONAL TREASURY|News Ghana|Kenyan President unveils final report of nationwide airborne geophysical survey||||||||"/>
        <s v="|||Economist Intelligence Unit - Business Africa|Agence France Presse|||||Mauritius Ministry of Foreign Affairs, Regional Integration and International Trade|Mauritius Prime Minister's Office| THE ACCOUNTS OF THE GOVERNMENT OF THE REPUBLIC OF MAURITIUS|Mauritius Ministry of Finance and Economic Empowerment |China State Construction |China State Construction News |China State Construction |China State Construction |Wikipedia |Chinese Embassy in Mauritius |Business Wire |lexpress.mu|Chinese Embassy in Mauritius |Business Mega |Mauritius Government |lexpress.mu|Airport Terminal Operations Ltd. - Airport of Mauritius |International |Airports of Mauritius |Mauritius Prime Minister's Office |CSCEC|Google Maps |Open Street Map |Agence France Presse / Factiva|SAIS-CARI||Ministry of Foreign Affairs of the People's Republic of China||||||"/>
        <s v="|||Gabon Media Time|Gaboneco||||||Wikipedia|SAIS-CARI|"/>
        <s v="|||Government of the Republic of Madagascar|International Monetary Fund|Chinese Ministry of Commerce|Chinese Ministry of Commerce|Chinese Ministry of Commerce|Chinese Ministry of Commerce|Anhui Foreign Economic Construction|School of Oriental and African Studies in London||High Constitutional Court of the Republic of Madagascar"/>
        <s v="|||Johns Hopkins University School of Advanced International Studies, China Africa Research Initiative|"/>
        <s v="|||Johns Hopkins University School of Advanced International Studies, China Africa Research Initiative|Department of Politics and International Studies School of Oriental and African Studies University of London||||Sinohydro"/>
        <s v="|||Kenya News Agency|SASAC|Embassy of the People's Republic of China in the Republic of Kenya|The G Point|Standard Media|Kenya National Highways Authority |Foreign Ministry of the People's Republic of China |China Go Abroad|Power Hubei Engineering Company Limited|Nation|Embassy of the People's Republic of China in Kenya||Republic of Kenya Office of the Auditor-General|e-ProMIS Kenya|||Kenya News Agency|Kenya News Agency|Mauvoo News|Kenya News Agency|KBC|Treasury of Kenya|The Star|The Star||THE NATIONAL TREASURY|"/>
        <s v="|||Ministry of Commerce of the People's Republic of China|"/>
        <s v="|||Nairobi News|Kenyan Wall Street|Kenyan Wall Street|Embassy of the People's Republic of China in Kenya|Embassy of the People's Republic of China in Kenya|Kenya Gazettes|Yicai Global|Radio Africa Group|Haaretz Daily Newspaper Ltd.|||||||||||||||||||||||||||||||||||||||||||||||||||Nikkei Asia|South China Morning Post"/>
        <s v="|||Observatoire sur les Systèmes d’Information, les Réseaux et les Inforoutes au Sénégal|Ecofin Agency|Twitter / Senegal Ministry of Finance|Agence De l’Informatique de l’Etat|China's People's Daily, French||Economic and Commercial counselor of China to Senegal |Intranet Administratif | Agence de l'informatique de l'état"/>
        <s v="|||Republic of Ghana, Ministry of Finance|||University of Ghana|MINISTRY OF FINANCE AND ECONOMIC PLANNING|Ghana Ministry of Finance|||Ministry of Finance|Government of Ghana|BBC Monitoring Africa|Johns Hopkins University School of Advanced International Studies, China Africa Research Initiative||"/>
        <s v="|||Republic of Kenya National Treasury|Business Daily|Central Bank of Kenya||Treasury of Kenya|THE NATIONAL TREASURY|"/>
        <s v="|||Reuters News||Ethiopia Investor|Capital||Ethiopian Radio and Television Agency|Ethiopian News Agency|Deutsche Bank and J.P. Morgan|The Daily Nation|Embassy of the People's Republic of China in the Federal Democratic Republic of Ethiopia|Embassy of the People's Republic of China in the Federal Democratic Republic of Ethiopia|Embassy of the People's Republic of China in the Federal Democratic Republic of Ethiopia|Government of Ethiopia|China Exim Bank|China Exim Bank|Xinhua|Addis Fortune|South China Morning Post|Xinhua|Ethio-Djibouti Railway|China Civil Engineering Construction Corporation|Embassy of The People's Republic of China In The Federal Democratic Republic of Ethiopia|Financial Times|Wikipedia|China Public Private Partnerships Center|China Public Private Partnerships Center|The Federal Democratic Republic of Ethiopia|The Embassy of the People's Republic of China in the Federal Democratic Republic of Ethiopia|Embassy of the People's Republic of China in the Federal Democratic Republic of Ethiopia|FOCAC Chinese Follow-up Committee Secretariat|XINHUANET.com|XINHUANET.com|Mondaq|Alwihda Info|P.M. News |XINHUANET.com|The East African|The East African|XINHUANET.com|XINHUANET.com|The British Broadcasting Corporation|VENTURES AFRICA|The British Broadcasting Corporation|Media Trust Limited|Saudi Press Agency|Ministry of Finance &amp; Economic Development|China Africa Research Initiative||Ethiopia|Ethiopia|||||Reuters|Capital Ethiopia|Railway Technology|Economic and Commercial Counsellor's Office of the Embassy of the People's Republic of China in Ethiopia|Reuters|European Academic Research|Ethiopian Investment Commission |Agence de Presse Africaine|Ethiopian News Agency|Xinhua|Korea Times|Xinhua|Addis Ababa University Addis Ababa Institute of Technology School of Civil and Environmental Engineering|REPUBLIC OF DJIBOUTI, FEDERAL DEMOCRATIC REPUBLIC OF ETHIOPIA, THE REPUBLIC OF THE SUDAN, THE REPUBLIC OF SOUTH SUDAN|Economic and Commercial Counsellor's Office of the Embassy of the People's Republic of China in Ethiopia|State-owned Assets Supervision and Administration Commission of the State Council|South China Morning Post|China Public Private Partnerships Center"/>
        <s v="|||SMEDI|AVIC|Ministry of Water &amp; Sanitation and Irrigation|Republic of Kenya Parliamentary Budget Office|Athi Water Services|Athi Water Services||Athi Water Works|Construction Today |Athi Water Works|Treasury of Kenya|SAIS-CARI|All Africa|Kenya National Assembly|Republic of Kenya 12th National Assembly|Academia-KE|KU TV|News China Org|"/>
        <s v="|||The Herald|||||||||||||||||||The Herald/All Africa Global Media||Johns Hopkins University School of Advanced International Studies, China Africa Research Initiative||Parliament of Zimbabwe|Vertitas Zimbabwe|VERITAS"/>
        <s v="|||The World Bank|Triumph Power Generating Company|The World Bank|Standard Bank Group|Emea Finance|CGGC UN Power||XJ Group China||World Bank||ICBC"/>
        <s v="|||University of Delaware|||Sudan Democracy First Group|||Boston University||State-owned Assets Supervision and Administration Commission of the State Council|||Ministry of Foreign Affairs of the People’s Republic of China|Ministry of Foreign Affairs of the People’s Republic of China||Sudacon|Twitter||||||||State Grid Hunan Electric Power Co., Ltd.||World Bank|Johns Hopkins University School of Advanced International Studies, China Africa Research Initiative|Johns Hopkins China Africa Research Initiative||Central Bank of Sudan|Central Bank of Sudan|Sudan Tribune|The Washington Post|وزارة الموارد المائية والري والكهرباء الشركة السودانية للتوليد الحراري"/>
        <s v="|||Xinhua|The Exchange|The Exchange|National Environmental Management Authority|Export-Import Bank of Chian|Xinwen Lianbo|Economic and Commercial Counsellor’s Office (ECCO) of the Chinese Embassy|Exim Bank of China|Ministry of Commerce for the People's Republic of China|||The Star||Treasury of Kenya|||||||THE NATIONAL TREASURY|"/>
        <s v="||African Development Bank||Chinese Embassy in Democratic Republic of Congo|商 务 部 国 际 贸 易 经 济 合 作 研 究 院 商 务 部 投 资 促 进 事 务 局 中国驻刚果民主共和国大使馆经济商务参赞处 |China MOFCOM in Democratic Republic of Congo|Plateforme de Gestion de l'Aide et des Investissements (PGAI) of Democratic Republic of Congo|MOFCOM|CITCC|Cabinet du Président de la République|Cabinet du Président de la République|République Démocratique du Congo Ministère des Finances|Chinese Embassy in DRC |DRC Ministry of Finance|SAIS-CARI|The Democratic Republic of the Congo|BCPSC|"/>
        <s v="||Agence France Presse|||Embassy of the People's Republic of China in Benin|Agence France Presse"/>
        <s v="||All Africa||||||||THE NATIONAL TREASURY|"/>
        <s v="||All Africa|||Cameroon's Ministry of Finance||Development Assistance Database Cameroon|Development Assistance Database Cameroon|Economic and Commercial Office of the Chinese Embassy in Cameroon|Republic of Cameroon|||Economic and Commercial Embassy of China in Cameroon |qq.com||South African Journal of International Affairs|Presidency of the Republic|Ministère de l’Économie, de la Planification et de l’Aménagement du Territoire"/>
        <s v="||Cameroon Tribune|Source Juice|Embassy of Cameroon|African Economic Outlook|China Exim Bank|Cameroon Development Assistance Database|Cameroun Link |camfoot |Journal du Cameroun|Ministry of Commerce of the People's Republic of China|China Machinery Engineering Corporation |South African Journal of International Affairs|Ministère de l’Économie, de la Planification et de l’Aménagement du Territoire||"/>
        <s v="||Cameroon's Ministry of Finance|African Economic Outlook|University of Yaounde II|驻喀麦隆经商参处|驻喀麦隆经商参处|驻喀麦隆经商参处|China MOFCOM|Cameroon Development Assistance Database|FOMSN|Forum on China Africa Cooperation |China Africa Research Initiative|Ministry of Commerce of the People's Republic of China |Republic of Cameroon Ministry of Telecommunications||South African Journal of International Affairs||World Bank|Xinhua|Presidency of the Republic|Cameroon Tribune|Ministère de l’Économie, de la Planification et de l’Aménagement du Territoire||"/>
        <s v="||Chatham House|||||Johns Hopkins University School of Advanced International Studies, China Africa Research Initiative|Department of Politics and International Studies School of Oriental and African Studies University of London|Taylor and Francis|"/>
        <s v="||China Daily news|Hui Tong chinese news agency|Mada economic news|Albawaba news|Daily News, Egypt, |African Markets News agency |Reuters|China Development Bank|China Development Bank |SAIS-CARI|||Boston University |"/>
        <s v="||China Exim Bank|SAIS-CARI||Export-Import Bank of China|Export-Import Bank of China|China Internet News Center Beijing|cgcocgroup.com|China Financial News Network|cgcocgroup.com|Export-Import Bank of China　|Ecofin Agency|The Guardian|The Punch newspaper|Federal Republic of Nigeria|sohu.com|Boston University ||Chinese Embassy|China EximBank||||||Nigeria Debt Management Office|Nigeria DMO|Vanguard Media Limited|CGCOC Group |"/>
        <s v="||China Jiangsu International Economic and Technical Cooperation Group, Ltd|World Bank|Aiddata||||"/>
        <s v="||Chinese Embassy in Gabon"/>
        <s v="||cio-mag.com|Republic of Chad |||World Bank|||MOFCOM|World Bank|"/>
        <s v="||DocPlayer|||Benin Government|Liberal Debate Benin||||||London School of Economics||La Presse du Jour: A Cotonou||Facebook||||Johns Hopkins University School of Advanced International Studies, China Africa Research Initiative||||"/>
        <s v="||DocPlayer|||Benin Government|Liberal Debate Benin||||||London School of Economics||La Presse du Jour: A Cotonou||Facebook|||Johns Hopkins University School of Advanced International Studies, China Africa Research Initiative||||"/>
        <s v="||Dow Jones Asian Equities Report|Engineering News-Record|BBC Monitoring Asia Pacific|Targeted News Service'http://www.statehouse.go.ug/uploads/Jiabao2.jpg [http://www.statehouse.go.ug/uploads/Jiabao2.jpg]||||All Africa|Office of the Prime Minister|Office of the Prime Minister|Ministry of Finance|Africa Review|All Africa|Red Pepper ||||New vision|Industry Updates|Ministry of Commerce of the People's Republic of China|THE EXPORT-IMPORT BANK OF CHINA|Uganda National Roads Authority|UGANDA OFFICE OF THE AUDITOR GENERAL|Ministry of Finance, Planning, and Economic Development||Wikipedia|European Investment Bank|National Planning Authority|New Vision|Stanbic Bank Uganda|Business Focus|Daily Monitor|Ministry of Works and Transport|Embassy of the People's Republic of China in the Republic of Uganda||OFFICE OF THE AUDITOR GENERAL|UGANDA OFFICE OF THE AUDITOR GENERAL|Embassy of the People's Republic of China in the Republic of Uganda |Parliament of Uganda|Minister for Finance, Planning and Economic Development|Embassy of the People's Republic of China in the Republic of Uganda ||aid management||PEOPLE ORIENTED CITIES|MINISTRY OF FINANCE, PLANNING AND ECONOMIC DEVELOPMENT||||||||||"/>
        <s v="||DPFZA|Finance News|HAL Archives-Ouverts||||Economic and Commercial Counsellor's Office of the People's Republic of China in Djibouti||Djibouti Ports and Free Zones Authority|China Africa Research Initiative"/>
        <s v="||Economic and Commercial Councillor's Office of the Embassy of the People's Republic of China in the Kingdom of Lesotho|TMCNet News|Government of Lesotho|Business Monitor International|Sina News|Government of Lesotho|Embassy of the People's Republic of China in Republic in the Kingdom of Lesotho|Lesotho News Agency||Embassy of the People's Republic of China in the Kingdom of Lesotho|China Exim Bank|Government of Lesotho|World Bank|SAIS-CARI|Sunday Express|World Bank||Private Sector Development and Financial Affairs Department of the Ministry of Finance of the Kingdom of Lesotho|Public Accounts Committee"/>
        <s v="||Economic and Commercial Counsellor's Office of the Embassy of the China in Ivory Coast"/>
        <s v="||Economic and Commercial Office of the Embassy in Cameroon|Economic and Commercial Office of the Embassy in Cameroon|Cameroon Development Assistance Database|camwater |Ministry of Commerce of the People's Republic of China |CGCOC Water |Cameroon Development Assistance Database|Presidency of the Republic|Ministère de l’Économie, de la Planification et de l’Aménagement du Territoire|Republic of Cameroon Government |"/>
        <s v="||Gabonactu||gov.cn|||Xinhua|CITIC Group|||||"/>
        <s v="||International Herald Tribune|Presidency of the Republic|Chinese Embassy in Cameroon |french.china.org|"/>
        <s v="||Kenyan Aid Management Platform|China CAMC Engineering Ltd.|Government of Kenya|||Kenya National Treasury|Xinhua News Agency|Foreign Ministry of the People's Republic of China|KETRACO|Kenya Ministry of Energy|CAMCE|CAMCE|CAMCE|Kenya Electricity Transmission Company Limited  |CAMCE|Shanghai Securities News|CAMCE|||China CAMC Engineering Co., ltd|KETRACO||"/>
        <s v="||Niamey.com|Niger Diaspora||||Le Sahel|Journal of Contemporary China"/>
        <s v="||PRESIDENCE DE LA REPUBLIQE|Embassy of the People's Republic of China in the Republic of the Congo|Congolese Ministry of Equipment Improvement of the Territory of Major Work|George G. Eberling|China Machinery Engineering Corporation|Embassy of the People's Republic of China in the Republic of the Congo|中华人民共和国驻刚果共和国大使馆|World Bank|Aiddata|||||Johns Hopkins University School of Advanced International Studies, China Africa Research Initiative|"/>
        <s v="||Reality of Aid|China Daily|AVIC INTL|AVIC INTL|China Daily||Treasury of Kenya|THE NATIONAL TREASURY|"/>
        <s v="||Republic of Ghana Ministry of Finance|Ghana Development Cooperation Management Information System"/>
        <s v="||Republic of Kenya Ministry of Health|||Daily Nation|The Standard|Kulan Post|CGTN Africa|Daily Nation|Daily Nation|Republic of Kenya Office of the Auditor-General|Kenyan Tribune|Treasury of Kenya||||||||"/>
        <s v="||Republic of Mauritius Prime Minister's Office|Mauritius Opera'09|Mauritius Parliament "/>
        <s v="||Reuters News||Reuters News||All Africa|||||||||Reuters|IJ Global|Chinese Embassy in Zambia|Parliament of Zambia|Boston University Global Development Center|Zambia Ministry of Finance|Zambia Energy Regulation Board|Sinohydro||Sinohydro Bureau 11|PowerChina|Energy Regulation Board Zambia|People's Republic of China|PowerChina| China-DAC Study Group|ICAfrica|NS Energy|Chinese Embassy in the Republic of Zambia|Energy Regulation Board Zambia|Chinese Embassy in the Republic of Zambia|Foreign Ministry of the People's Republic of China|||||World Bank|Centre for Chinese Studies|ZESCO |ZESCO|ZESCO|Ministry of Finance and National Planning|ZESCO||||||ALJAZEERA"/>
        <s v="||SINOPEC|Reuters|Ministry of Foreign Affairs of the People's Republic of China|Xinhua|Construction Supervision Co., Ltd. Guangzhou Wan’an|Ministry of Finance |||African Development Bank|International Monetary Fund|Agence centrafricaine de presse|MOFCOM|China.org.cn|Embassy of the People's Republic of China in the Republic of Kenya|Ministry of Foreign Affairs of the People's Republic of China|Ministry of Commerce of the People's Republic of China|State-owned Assets Supervision and Administration Commission of the State Council|Economic and Commercial Counsellor's Office of the People's Republic of China in the Central African Republic|Ministry of Commerce of the People's Republic of Commerce|Ministry of Commerce of the People's Republic of Commerce|Corbeau News Centrafrique|Agence Centrafricaine de Presse|Chinese Embassy in the Central African Republic ||Economic and Commercial Office of the Chinese Embassy in the Central African Republic |China-Africa Friendly Economic and Trade Development Foundation|China International Contractors Association||||Johns Hopkins University School of Advanced International Studies, China Africa Research Initiative|BBC Monitoring Africa|Ministry of Foreign Affairs of the People's Republic of China|International Rivers|"/>
        <s v="||Sudan News Agency|||Johns Hopkins University School of Advanced International Studies, China Africa Research Initiative|China News|CNN|SASAC|Sinohydro"/>
        <s v="||THE NATIONAL TREASURY|Treasury of Kenya|"/>
        <s v="||UBS|Agencia Angola Press|Chatham House|CRSC|北京中恒电国际信息技术有限公司|SCRIBD: Andres Paez|||Amazon News|Johns Hopkins University School of Advanced International Studies, China Africa Research Initiative|||"/>
        <s v="||Xinhua Financial Network (XFN) News|Chinese-built hospital brings hope to Gabon's poor|SAIS-CARI|||Ministry of Commerce in the People's Republic of China||Ministry of Commerce of the People's Republic of China||NORDISKA AFRIKAINSTITUTE T, UPPSALA"/>
        <s v="||Xinhua News Agency||Xinhua's China Economic Information Service|BBC|Ministry of Finance|BBC|Nyasa Times|Xinhua News|Nyasa Times|Government of Malawi|Routledge|Xinhua|StadiumDB.com|Nyasa Times|Anhui Foreign Economic Construction (Group) Co., Ltd.|Malawi Ministry of Finance, Economic Planning and Development|China Ministry of Foreign Affairs|Wikipedia|Ministry of Finance, Economic Planning, and Development||Chinese Embassy |Malawi Ministry of Development Planning and Cooperation|China MOFCOM in Malawi|China MOFCOM in Malawi|Chinese Embassy in Malawi|Malawi Ministry of Development Planning and Cooperation|||||World Bank Group"/>
        <s v="||Xinhua|Business Daily|Embassy of the People's Republic of China in the Republic of Kenya|||||||||Daily Nation|Wikipedia|Ministry of Commerce of the People's Republic of China |FOCAC|FOCAC|JinkoSolar|JinkoSolar|Renewables Now|COMSMEA|The East African|Export-Import Bank of China|Government of Kenya||Treasury of Kenya||||THE NATIONAL TREASURY|"/>
        <s v="||Xinhuanet|Niamey.com||Niamey||||Johns Hopkins University School of Advanced International Studies, China Africa Research Initiative|china.org.cn||||Development Gateway"/>
        <s v="|Africa Intelligence|AfDB|AfDB|AfDB|AfDB|Benin Revele|aCotonou|AfDB|Government of the Republic of Benin|Government of the Republic of Benin"/>
        <s v="|African Development Bank Group|African Development Bank Group"/>
        <s v="|African Development Bank|Journal of Sustainable Development in Africa"/>
        <s v="|African Economic Outlook||All Africa|Rwanda Ministry of Finance and Economic Planning|商 务 部 国 际 贸 易 经 济 合 作 研 究 院 |Xinhuanet|African Development Bank Group|China Eximbank|International Monetary Fund|Economic and Commercial Counsellor's Office of the Embassy of the People's Republic of China in Rwanda|Economic and Commercial Office of the Embassy of the People's Republic of China in the Republic of Rwanda|IMF|African Legal Information Institute|Embassy of the People's Republic of China in the Republic of Rwanda|China Eximbank||China Ministry of Commerce|Eximbank of China"/>
        <s v="|Agence France Presse|ReliefWeb"/>
        <s v="|Agence Mauritanienne d'Information"/>
        <s v="|All Africa||||||Republic of Mauritius| Mauritius National Audit Office|World Bank|www.gov.cn　|people.cn|scribd.com|scribd.com|nao.govmu.org|Mauritius Prime Minister's Office |China Pipe |Economic and Commercial Counseling Office of the Chinese Embassy in Mauritius|le mauricien |Chinese Embassy in Mauritius |evrd.afdb.org|news.sohu.com|Wastewater Management Authority |Water &amp; Sanitation Department |Wastewater Management Authority |Chinese Embassy in Mauritius |China International Contractual Association|fmprc.gov.cn||||SAIS-CARI|Government of Mauritius|Government of Mauritius ||Department of Economics and Statistics University of Mauritius |Republic of Mauritius National Audit Office |Embassy of the People's Republic of China in the Republic of Mauritius|Republic of Mauritius"/>
        <s v="|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
        <s v="|All Africa||All Africa|IHS Global Insight Daily Analysis|New Zealand Transport &amp;amp; Logistics Business Week'http://www.railwaygazette.com/news_view/article/2007/11/7978/nigerias_grand_plan_back_on_hold.html   [http://www.railwaygazette.com/news_view/article/2007/11/7978/nigerias_grand_plan_back_on_hold.html]|Dow Jones Energy Service||||SAIIA|All Africa Global Media|Vanguard Media|Federal Republic of Nigeria|Nigerian Federal Ministry of Information|Reuters News|Xinhua News Agency|All Africa|Xinhua News Agency|Financial Times||Republic of Nigeria|Railway Technology|IJ Global||Ministry of Commerce of the People's Republic of China|Ministry of Commerce of the People's Republic of China|People's Daily|EMBASSY OF THE PEOPLE'S REPUBLIC OF CHINA IN THE FEDERAL REPUBLIC OF NIGERIA|Chinese Embassy|Media Trust Limited|Media Trust Limited|AllAfrica|Wikipedia|Nigeria Debt Management Office|The Guardian|AllAfrica|Pew Research Center |Pew Research Center |Ministry of Commerce of the People's Republic of China|CCECC ||Ministry of Commerce of the People's Republic of China|The New York Times Company|Vanguard Media Limited|Ministry of Commerce of the People's Republic of China|SAIS-CARI|Nigeria Debt Management Office|Nigeria DMO||PM News|The Will|Vanguard|AllAfrica|Daily Trust|Vanguard|The Sun|||"/>
        <s v="|All Africa||All Africa|Macauhub|NAM News Network|Club of Mozambique|All Africa|China Daily|The World Bank|Linkedin|Club of Mozambique|AllAfrica|Beijing Review|Verdade|Verdade|Macauhub|Japan International Cooperation Agency |Mozambique News Agency|Xinhua News Agency|REPÚBLICA DE MOÇAMBIQUE|REPÚBLICA DE MOÇAMBIQUE|International Monetary Fund ||Club of Mozambique|Nandiiwe Blog|Xinhua Net|Committee on Economic Affairs, Energy and Labor|China Road &amp; Bridge Corporation|China Road &amp; Bridge Corporation|China Road &amp; Bridge Corporation|African Center for Economic Transformation|China Road &amp; Bridge Corporation|Wikipedia|Embassy of the People's Republic of China in the Republic of Mozambique|Republica de Mocambique Ministerio da Planifacacao e Desenvolvimento|REPÚBLICA DE MOÇAMBIQUE MINISTÉRIO DA PLANIFICAÇÃO E DESENVOLVIMENTO |Lex Link|Lex Link|Lex Link|中华人民共和国商务部||REPÚBLICA DE MOÇAMBIQUE|REPÚBLICA DE MOÇAMBIQUE|||Verdade|Wikipedia|CENTRO DE INTEGRIDADE PÚBLICA|Chr. Michelsen Institute (CMI)"/>
        <s v="|All Africa||Economic and Commercial Counsellor's Office of the Embassy of China in Botswana|Economic and Commercial Counsellor's Office of the Embassy of China in Botswana|Scoop Independent News WikiLeaks|allAfrica|Embassy of China in Botswana|Economic and Commercial Counsellor's Office of the Embassy of China in Botswana|Ministry of Finance of Botswana|Botswana Housing Corporation|Embassy of the People's Republic of China in the Republic of Botswana|All Africa|Botswana Housing Corporation|Facebook|Facebook|Daily Hansard||SAIS-CARI|Economic and Commercial Counsellor's Office of the Embassy of China in Botswana|Economic and Commercial Counsellor's Office of the Embassy of China in Botswana"/>
        <s v="|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
        <s v="|All Africa|Ministry of Foreign Affairs and Cooperation of Rwanda|The New Times|Economic and Commercial Counselor's Office of the Chinese Embassy in Rwanda"/>
        <s v="|BBC Monitoring Africa|Ministry of Finance|UGANDA OFFICE OF THE AUDITOR GENERAL|New Vision|Minister for Finance, Planning and EconomicDevelopment|OCHA|Aid Management Platform|china eximbank|aid management|faw group|MINISTRY OF FINANCE, PLANNING AND ECONOMIC DEVELOPMENT"/>
        <s v="|BBC Monitoring Africa|The New Humanitarian|Chinese Embassy in Liberia|OCHA ReliefWeb|Ministry of Finance &amp; Development Planning|Office of the Comptroller and Accountant General, RL Ministry of Finance &amp; Development Planning||Liberia Projects Dashboard"/>
        <s v="|BBC Monitoring Africa|Xinhua Net||||||China Aviation News||THE NATIONAL TREASURY|Treasury of Kenya|"/>
        <s v="|BBC Monitoring Asia Pacific|Macau Hub|Foreign Ministry of the People's Republic of China|Chinese Consulate in San Francisco|Macuahub|SAIS-CARI|Angola Press|UNIVERSIDADE FEDERAL DE PERNAMBUCO|Ministry of Foreign Affairs of the People's Republic of China|Embassy of the People's Republic of China in the Republic of Argentina|NOVA University Lisbon|Cidade Velha|Governo de Cabo Verde"/>
        <s v="|Bertelsmann Stiftung|BBC Monitoring Africa|BBC Monitoring Africa|African Economic Outlook|Africa Development Bank|Togo's Ministry of Planning and Development|Ministere de la Planification du Developpement|Togo Matin|Ministry of Economy and Finance of the Republic of Togo|Embassy of the People's Republic of China in Togo|Republic of Togo|African Development Bank|Republic of Togo|Togo Frist|Togolese Republic|Extractive Industries Transparency Initiative|BBC Monitoring Africa|Economist Intelligence Unit|||||SAIS-CARI"/>
        <s v="|Bloomberg||China Harbour Engineering Company Ltd.|||||Ventures Africa|Al Arabiya|China Harbour Engineering Company Ltd. (CHEC)||||Sudan Airports Holding Company|||||||||Xinhua News Agency|Johns Hopkins University School of Advanced International Studies, China Africa Research Initiative||Safer World|JSB Market Research"/>
        <s v="|Boston University|Boston University "/>
        <s v="|Business in Cameroon|Cameroon Tribune|fmprc.org|Ministry of Commerce of the People's Republic of China |Sinomach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Ministry of Cameroon |Cameroon Ministry of Economy |Cameroon Ministry of Economy |Cameroon Ministry of Economy |Cameroon Ministry of Economy |South African Journal of International Affairs|All Africa|Cameroon Today||Cameroon Ministry of Economy |Presidency of the Republic|Ecom News Afrique|Business in Cameroon|Cameroon Tribune||Cameroon Ministre de l’Economie|EcoMatin||"/>
        <s v="|Cameroon Today News||Reuters News|Cameroon's Ministry of Finance|||||African Economic Outlook||Sina News|Journal du Cameroun |Investir au Cameroun |Chinese Embassy in Cameroon |Shanxi Construction Investment Group Co., Ltd.|Ministry of Commerce of the People's Republic of China |||The Lancet|Presidency of the Republic|Centre for Chinese Studies, University of Stellenbosch||Ministère de l’Économie, de la Planification et de l’Aménagement du Territoire||osidimbea la memorie de cameroun|french.china.org.cn|cameroon tribune"/>
        <s v="|Cameroon's Ministry of Finance||驻喀麦隆经商参处|Chinese Embassy|驻喀麦隆使馆经商处|驻喀麦隆使馆经商处|驻喀麦隆使馆经商处||Reuters |Cameroon Post |chinamil |China Daily |Business in Cameroon |Cameroon Development Assistance Database|Ministère de l’Économie, de la Planification et de l’Aménagement du Territoire|||EcoMartin|Agence Cameroun Presse|"/>
        <s v="|Cameroon's Ministry of Finance|Fast market research|Reuters|African Economic Outlook|||||||||Andreas Mehler, Henning Melber, Klaas van Walraven|Global Insight Limited|Cameroon POSTline|O Cameroon!|Ecofin agency|Les Ministre des Finances du Cameroun|驻喀麦隆经商参处|驻喀麦隆经商参处|Cameroon Development Assistance Database||||Scet Tunisie|Business in Cameroon|Ministry of Commerce of the People's Republic of China |South African Journal of International Affairs|China Exim Bank|Presidency of the Republic|Ministère de l’Économie, de la Planification et de l’Aménagement du Territoire||Construction Review Online||||||"/>
        <s v="|Chatham House|Center for Strategic &amp; International Studies|Johns Hopkins University School of Advanced International Studies, China Africa Research Initiative|Department of Politics and International Studies School of Oriental and African Studies University of London|"/>
        <s v="|Chatham House|Universidade de Lisboa|||Johns Hopkins University School of Advanced International Studies, China Africa Research Initiative|Department of Politics and International Studies School of Oriental and African Studies University of London|||Sino Excellence Group"/>
        <s v="|China CAMP Engineering CO. Ltd|Government of China||CAMCE|SINOMACH|CAMCE|SINOMACH|SINOMACH|SINOMACH |Goevernment of Zambia|Government of Zambia|Ministry of Finance and National Planning|Government of Zambia|breezefmchipata"/>
        <s v="|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
        <s v="|China Harbour Engineering Company Ltd. (CHEC)|||Sudan Airports Holding Company|Johns Hopkins University School of Advanced International Studies, China Africa Research Initiative|CAPA|JSB Market Research"/>
        <s v="|China Ministry of Foreign Affairs|Inter Press Service|Face of Malawi |Nyasa Times|Ministry of Finance|Government of Malawi|The Diplomat|China MOFCOM in Malawi|China MOFCOM in Malawi|China MOFCOM in Malawi|Chinese Embassy in Malawi|Chinese Embassy in Malawi|Debt and Aid Department|Ministry of Foreign Affairs of the People's Republic of China|Embassy of the People's Republic of China in the Republic of Malawi|Chinese Embassy in Malawi|||||World Bank Group|"/>
        <s v="|Chinese Embassy to Congo-Brazzaville||China Business News|||驻刚果(布)使馆经商处|PRESIDENCE DE LA REPUBLIQE|Congolese Ministry of Equipment Improvement of the Territory of Major Work|Lexington Books| l’Université Marien Ngouabi Membre du Centre d’Etudes sur la Chine moderne et Contemporaine (CECMC) de l’EHESS de Paris|Embassy of the People's Republic of China in the Republic of the Congo|Ministry of Commerce of the People's Republic of China|Embassy of the People's Republic of China in the Republic of the Congo|中华人民共和国商务部|World Bank|European Union|Aiddata|"/>
        <s v="|CMOC|CMOC|lundin mining|CMOC|CMOC|"/>
        <s v="|DAD Mauritanie |The Islamic Republic of Mauritania|Government of China|Government of China|China Road &amp; Bridge Corporation|Banque Centrale de Mauritanie|Chinese Embassy in Mauritania|Chinese Embassy in Mauritania|Chinese Embassy in Mauritania|||Xinhua News Agency|Lloyd's List|African Business||||China Road&amp;Bridge Corporation|Economic and Commercial Office of the Embassy of the People's Republic of China in the Islamic Republic of Mauritania|DAD Mauritania|SAIS-CARI|World Bank|Export-Import Bank of China|Banque Centrale de Mauritanie|Development Assistance Database"/>
        <s v="|Dow Jones Commodities Service|China Daily|Bloomberg|Cameroon's Ministry of Finance|South African Journal of International Affairs|Africa China Urban Initiative|Republic of Cameroon|China Business and Economic Cooperation in Cameroon|China Business and Economic Cooperation in Cameroon|China Business and Economic Cooperation in Cameroon||Cameroon Development Assistance Database|Ministry of Foreign Affairs of the People's Republic of China|Cameroon Business|Cameroon-report.com|Camer.|Xinhuanet |Business in Cameroon|Business in Cameroon |mindu.gov|mindu.gov |Presidency of the Republic|"/>
        <s v="|EcoFinance Agency news||The Discourse|||||Brad Parks|China EXIM Bank |||China International Engineering Consulting Corporation Hong Kong||French Xinhua Net|Info Focus Bimensuel Togolais d'Informations|The World Bank|||||Johns Hopkins University School of Advanced International Studies, China Africa Research Initiative|||Info Focus Bimensuel Togolais d'Informations|West African power pool (WAPP)"/>
        <s v="|EcoFinance Agency news||The Discourse||||The World Bank|Brad Parks|China EXIM Bank |Info Focus Bimensuel Togolais d'Informations|French Xinhua Net|||China International Engineering Consulting Corporation Hong Kong||||||||Johns Hopkins University School of Advanced International Studies, China Africa Research Initiative||Info Focus Bimensuel Togolais d'Informations|West African power pool (WAPP)"/>
        <s v="|Egypt State Information Service|Egyptian Streets|Business Insider|Reuters|Reuters|One Plus News|Sina News|Sohu, news agency |Reuters|Sina Financial News|Central Development Bank of China|China Development Bank|Al Sharq|aa.com|||||||||||Johns Hopkins University School of Advanced International Studies, China Africa Research Initiative|Boston University |Central Bank of Egypt|Central Bank of Egypt|Central Bank of Egypt||||||||Central Bank of Egypt|Central Bank of Egypt|Central Bank of Egypt|Central Bank of Egypt|Central Bank of Egypt|Central Bank of Egypt|Central Bank of Egypt|Central Bank of Egypt|Central Bank of Egypt|Central Bank of Egypt"/>
        <s v="|Embassy of the People's Republic of China in the Republic of Djibouti||||||||||||||||||||||||||||||||Djibouti Ports and Free Zones Authority|President of the Republic of Djibouti|China Invest In||Bloomberg||||||||||||||Ministere De I'Economie et des Finances Charge De I'Industrion||||||Ministry of Economy||"/>
        <s v="|Enterprise|The People's Bank of China|International Monetary Fund"/>
        <s v="|ethioconstruction.net|roadtraffic-technology.com|The Reporter Ethiopia|Addis Fortune|INTERNATIONAL FOOD POLICY RESEARCH INSTITUTE|Construction Review Online|WorldHighways.com||FEDE'RAL NEGARIT GAZETEE OF THE FEDERAL DEMOCRATIC REPUBLIC OF ETHIOPIA |People's Republic of China Ministry of Foreign Affairs |Embassy of the People's Republic of China in the Federal Democratic Republic of Ethiopia|China Eximbank|Ministry of Commerce of the People's Republic of China|China Communications Construction Company Limited|China Communications Construction Company Limited|Forum on China-Africa Cooperation|Belt &amp; Road News|Ministry of Finance &amp; Economic Development|China Exim Bank |NORDISKA AFRIKAINSTITUTE T, UPPSALA||||||||PEOPLE ORIENTED CITIES"/>
        <s v="|Ethiopian Ministry of Finance &amp; Economic Development|Indigo Publications|Oxford University Press|Bloomberg L.P.|COMPLANT|Ethiopian Sugar Development Corporation||esri|esri|Ethiopian News|hina National Complete Equipment Import &amp; Export Group Co., Ltd. |china national complete plant import &amp; export Corporation (group)|Ethiopia Ministry of Finance &amp; Economic Development||"/>
        <s v="|Export-Import Bank of China|||||||african leadership||||||||||||XinhuaNews|Jeune Afrique|China International Electronic Commerce Co"/>
        <s v="|Expose Ghana|Economic and Commercial Counsellor's Office of the Embassy of the People's Republic of China|REPUBLIC OF GHANA|Economic and Commercial Counsellor's Office of the Embassy of the People's Republic of China|GhanaWeb|Economic and Commercial Counsellor's Office of the Embassy of the People's Republic of China|NYARKU|Modern Ghana|Ghana Business News|Ghana Business News|News Ghana|Chinese International Contractors Association|Economic and Commercial Counsellor's Office of the Embassy of the People's Republic of China|Embassy of the People's Republic of China in Ghana|Centre for Chinese Studies|Embassy of the People's Republic of China in Ghana"/>
        <s v="|Facebook|Agence Congolaise des Grands Travaux||itierdc||"/>
        <s v="|FM Liberte Radio||AidData|"/>
        <s v="|Gabon Eco|al wihda|Libreville|Magazine de l'afrique|Finance Ifeng|Communications Construction Co|Gabonese Embassy in Turkey||||"/>
        <s v="|Gabon Eco|MINISTÈRE DES AFFAIRES ETRANGÈRES ,DE LA COOPÉRATION ,DE LA FRANCOPHONIE, DE L'INTÉGRATION RÉGIONALE ET DES GABONAIS DE L’ÉTRANGER.|Gabon Review|ministere de l'economie de emploi et du development durable"/>
        <s v="|gecamines||Contrat De Creation De Societe Entre La Generale Des Carrieres Et Des Mines|Democratic Republic of the Congo- Comité Exécutif|Rapport thématique sur le renforcement des divulgations des entreprises publiques du secteur extractif de la RDC Exercice 2017 et 2018|Zongwe Kiluba|South African Institute of International Affairs|China Railway Group Limited |China Railway Resources Group Co. LTD"/>
        <s v="|Ghana Development Cooperation Information Management System"/>
        <s v="|Gounna|Capital News||Treasury of Kenya||TBEA News|TBEA|Xinhua Silk Road||"/>
        <s v="|Huffpost||Sudan Studies||Economic and Commercial Counselor's Office in the Embassy of the People's Republic of China in the Republic of Sudan||||Boston University||||||Embassy of the People's Republic of China in Botswana||||||The Central People's Government of the People's Republic of China||||NASA|World Bank|Johns Hopkins University School of Advanced International Studies, China Africa Research Initiative|Chr. Michelsen Institute|The SAIS China Africa Research Initiative at Johns Hopkins University|Sudanese Ministry of Finance|The Asia-Pacific Journal|International Rivers|Safer World|||Sudan Tribune|Swiss Federal Institute of Aquatic Science and Technology|Business Recorder||Arab Fund for Economic and Social Development||Sudan Tribune|Sudan Tribune|Global Dimension in Engineering Education|Kuwait Fund for Arab Economic Development|Cambridge University Press|United Nations Environment Program|Sudan Tribune|The Washington Post|Central Bank of Sudan"/>
        <s v="|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
        <s v="|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
        <s v="|IHS Global Insight Daily Analysis|Reuters News|||CMEC|Ministry of Foreign Affairs|Agence de presse Xinhua|China Central Government Portal, Xinhua News Agency|China Machinery Engineering Corporation|Senelec|Government of Senegal|China Central Government Portal|World Bank, Senelec, and KPMG|Xinhua News Agency|Commissio n de Régulation du Secteur de l’E lectricité|People's Daily Online|Economic Daily-China Economic Net|http://news.sohu.com/20090122/n261900015.shtml|The Ministry of Foreign Affairs of the People's Republic of China|||World Bank|Xinhua||PGFE|PGFE|Johns Hopkins University School of Advanced International Studies, China Africa Research Initiative"/>
        <s v="|IJ Global|African Development Bank|African Development Bank Group|African Development Bank Group|African Development Bank Group"/>
        <s v="|International Herald Tribune|Cameroon's Ministry of Finance|Cameroon Development Assistance Database|Global Security|The New York Times|Reuters |Digital Business Africa |camtel|South African Journal of International Affairs|China Eximbank||| Balancing Act||"/>
        <s v="|Jamahiriya News Agency|People's Daily Online, English"/>
        <s v="|Johns Hopkins University School of Advanced International Studies, China Africa Research Initiative|Department of Politics and International Studies School of Oriental and African Studies University of London||||Sinohydro"/>
        <s v="|LNGgc|中华人民共和国商务部|Ministry of Commerce of the People's Republic of China|Ministry of Commerce of the People's Republic of China|eni.com|Rovuma LNG|Eni.com|US Securities and Exchange Commission|Xinhua Net|Reuters|Forum China plp|Debtwire|PCW Asia Connect |Global Trade Review|Eni.com|Allen Overy|Industrial and Commercial Bank of China Limited|African Law &amp; Business|SAIS-CARI|Thomas Reuters|Industrial and Commercial Bank of China Limited|Ministry of Commerce of the People's Republic of China|IJ Global|Ministry of Commerce of the People's Republic of China|API|TXF|ENI|Euromoney|Eni.com"/>
        <s v="|Ministry of Foreign Affairs||"/>
        <s v="|Mr. Zhong Shan: China International Trade Representative (ministerial level) and Vice Minister of Commerce of PRC"/>
        <s v="|National Assembly of Zambia|||||ministry of finance and national planning "/>
        <s v="|Natural Resource Governance Institute|Global Policy|Johns Hopkins University School of Advanced International Studies, China Africa Research Initiative|Johns Hopkins China Africa Research Initiative||Sudan Democracy First Group"/>
        <s v="|Newsday||||The Herald||Johns Hopkins University School of Advanced International Studies, China Africa Research Initiative|Sunday News|Tencent|AllAfrica|World Bank|||||Veritas Zimbabwe|Veritas|VERITAS|Vertitas Zimbabwe"/>
        <s v="|Nigerian Development &amp; Finance Forum|Africa China Urban Initiative|Congolese Ministry of Equipment Improvement of the Territory of Major Work|Weihai International Economic &amp; Technical Cooperative Co., Ltd|PLATE FORME DETTE ET DÉVELOPPEMENT|Weihai|Republique Du Congo Parlement|Aiddata|||||||Center for Global Development|Boston University |Reuters|"/>
        <s v="|People's Daily|All Africa| University of Stellenbosch Centre for Chinese Studies"/>
        <s v="|People's Daily|Economic and Commercial Office of  the People's Republic of China in the Republic of Kenya|Kenya National Treasury||THE NATIONAL TREASURY|"/>
        <s v="|PRESIDENCE DE LA REPUBLIQE|Congolese Ministry of Equipment Improvement of the Territory of Major Work|China Machinery Engineering Corporation|China Machinery Engineering Corp|China Machinery Engineering Corp|World Bank|Ministère des Finances et du Budget|Republic of Congo|IMF|Aiddata|||||||||||Center for Global Development|Republic of Congo Parliament|Center for Global Development|Center for Global Development|REPUBLTQUE DU CON6O|||"/>
        <s v="|Présidence de la République du Bénin||||||||La Tribune|||China Geo-Engineering Corporation|China Geo-Engineering Corporation|||Afrik 21|La Nation Benin||Agence Japonaise de Coopération Internationale (JICA) Sanyu Consultants Inc.|Johns Hopkins University School of Advanced International Studies, China Africa Research Initiative||||"/>
        <s v="|ReliefWeb|Sinohydro|Republic of Congo|Adiac-Congo|Aiddata||"/>
        <s v="|Renewableenergyfocus.com|African Energy|Energy Business Review|power-technology.com|Water Power Magazine|Alstom|Government of Ivory Coast|Official Portal of the Government of Ivory Coast|African Review of Business and Technology|Jeune Afrique|Reuters News|Xinhua|Financial Times|Africa Energy Intelligence|Hydroworld|China Daily USA|Haddock Media|Ministry of Foreign Affairs of China|Public Service of Go-Global of Department of Commerce of Guangdong Province|MINISTERE DES MINES, DU PETROLE ET DE L’ÉNERGIE, REPUBLIQUE DE COTE D’IVOIRE|Government of Ivory Coast Aid Management Platform|Economic and Commercial Counsellor's Office of the Embassy of the China in Ivory Coast|Economic and Commercial Counsellor's Office of the Embassy of the China in Ivory Coast|abidjan.net|Economic and Commercial Counsellor's Office of the Embassy of the China in Ivory Coast|Economic and Commercial Counsellor's Office of the Embassy of the China in Ivory Coast|State-owned Assets Supervision and Administration Commission of the State Council|POWERCHINA|Embassy of the People's Republic of China in Republic of Cote d'Ivoire|Economic and Commercial Counsellor's Office of the Embassy of the China in Ivory Coast|Economic and Commercial Counsellor's Office of the Embassy of the China in Ivory Coast||Government of Cote d'Ivoire|Xinhua French News Service|People's Daily Online|Fraternite Matin|Agence France Presse|Xinhua French News Service|Agence Ivoirienne de Presse|AllAfrica|Xinhua French News Service|AfrikiPresse|Xinhua French News Service|L'intelligent d'Abidjan|ConstructionWeekOnline.com|Agence Ecofin|Xinhua French News Service|Johns Hopkins University School of Advanced International Studies, China Africa Research Initiative|Government of Cote d'Ivoire|Official Newspaper of the Republic of Cote d'Ivoire|International Monetary Fund|Portail Officiel du Republique de Cote D'Ivoire|BANQUE AFRICAINE DE DEVELOPPEMENT|Aid Management Platform|Aid Management Platform|Twitter du Gouvernement de Côte d'Ivoire|Gouv.ci|Gouv.ci|Juriafrica|The EXIM Bank of China|MINISTERE DES MINES, DU PETROLE ET DE L’ÉNERGIE"/>
        <s v="|Republic of Ghana Ministry of Finance||Cision PR Newswire|News Ghana|News Ghana|Ghana Development Cooperation Management Information System"/>
        <s v="|Reuters News|||||Ethiopia Investor|Capital|||Ethiopian Radio and Television Agency|Ethiopian News Agency|Ethiopian News Agency|Ethiopian News Agency||||crcc.cn|China Perspectives ||Skyscraper City|Ethiopian Herald|Indo-Asian News Service|Thomas Reuters||||||The Washington Post|Ethiopia Railways Corporation|Ifri|Centre for Public Impact||Economic and Commercial Counsellor's Office of the Embassy of the People's Republic of China in Ethiopia|Addis Ababa City Government|The Leadership Academy for Development|中国铁建股份有限公司|People's Republic of China Ministry of Foreign Affairs |Embassy of the People's Republic of China in the Federal Democratic Republic of Ethiopia|Embassy of the People's Republic of China in the Federal Democratic Republic of Ethiopia|Economic and Commercial Counsellor's Office of the Embassy of the People's Republic of China in Ethiopia|Ethiopian Ministry of Finance &amp; Economic Development|Xinhua|Export-Import Bank of China||Diplomat Media|Diplomat Media Inc.|Ethiopian Investment Commission |Belt &amp; Road News|AllAfrica|XINHUANET.com|XINHUANET.com|Media &amp; Communications Center|Ethiopia Ministry of Finance &amp; Economic Development||People's Daily|Ethiopia|Ethiopia|Railway Technology|Ethiopian Investment Commission ||||||||||"/>
        <s v="|Reuters News|||Global Insight Daily Analysis|All Africa|BBC Monitoring Africa|Dow Jones International News||Republic of Ghana, Ministry of Finance||Sinohydro|Mininstry of Finance and Economic Planning|Ghana Web|International Poverty Reduction Center in China|All Africa|Financial Times|Centre for Chinese Studies|African Development Bank|Massachusetts Institute of Technology|German Development Institute|Ghana Development Cooperation Management System|Economic and Commercial Counsellor's Office in Ghana|Bui Power Authority|The Central People's Government of the People's Republic of China|Economic and Commercial Counsellor's Office in Ghana|Bui Power Authority|Economic and Commercial Counsellor's Office in Ghana|Embassy of the People's Republic of China in the Republic of Ghana||||Xinhua||BBC Monitoring Africa|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Controller &amp; Accountant Generals Department of Ghana|The SAIS China Africa Research Initiative at Johns Hopkins University|Journal of Asian and African Studies|||BUI Power Authority|Ministry of Commerce PRC||Modern Ghana|The Wall Street Journal||||||||Bui Power Authority||||Wayback Machine|Republic of Ghana Ministry of Finance "/>
        <s v="|Reuters News|Modern Ghana|Ghana Web|"/>
        <s v="|Reuters||||Export Import Bank of China|Kenya Electricity Generating Company PLC|Scaling Up Renewable Energy Program|Kenya Electricity Generating Company|African Development Bank Group||Scaling Up Renewable Energy Program|||||||EXIM Bank of China|EXIM Bank of China||||All Africa|||||East African||||||THE NATIONAL TREASURY|"/>
        <s v="|Reuters||Macau Daily Times|CSIS|Macau Hub|Macau Hub|Ministry of Commerce of the People's Republic of China|Radio France Internacionale|The Embassy of the People's Republic of China in the Republic of Guinea-Bissau|Ministry of Commerce of the People's Republic of China|Ministry of Commerce of the People's Republic of China|Ministry of Commerce of the People's Republic of China|Ministry of Commerce of the People's Republic of China|REPUBLIQUE DE GUINEE-BISSAU MINISTERE DES FINANCES Comité National de Politique Economique|||Sinomach|China IPPR International Engineering Co., Ltd|Sinomach||AidData"/>
        <s v="|Rwanda Government|The New Times||High Commission of the Republic of Rwanda|The New Times|Ministry of Foreign Affairs and International Cooperation|"/>
        <s v="|S&amp;P Global Market Intelligence |CMOC|CMOC|New York Times |businesswire |Freeport-McMoRan Inc|Reuters |Covington |Covington |CMOC|Beijing News|China Citic Bank|China Business Law Journal |Beijing News|interface news|Reuters|CMOC|sohu.com|School of Finance, Renmin University of China|CMOC"/>
        <s v="|Sasol|Club of Mozambique|Oil &amp; Gas Journal||||"/>
        <s v="|Sinohydro||||Amazon News|||||World Bank|Johns Hopkins University School of Advanced International Studies, China Africa Research Initiative|Johns Hopkins China Africa Research Initiative|Central Bank of Sudan||Central Bank of Sudan|Sudan Tribune|The Washington Post"/>
        <s v="|Sinohydro||Power in Asia|Agence France Presse||||Global Security||China Daily||Sinohydro Engineering Bureau 4 Co. Ltd|Sinohydro Engineering Bureau 4 Co. Ltd|Sinohydro Engineering Bureau 4 Co. Ltd|China Power|||||SAIS-CARI||International Monetary Fund||International Monetary Fund"/>
        <s v="|StadiumDB|MINISTÈRE DE L’ÉCONOMIE,DE LA PROSPECTIVE ET DE LA PROGRAMMATION DU DÉVELOPPEMENT DURABLE|Assemblee Nationale Gabon||China State Construction|China State Construction|China State Construction|Market Screener||SAIS-CARI|prêt 2015 | Direction Générale de la Dett|International Monetary Fund||International Monetary Fund"/>
        <s v="|Sudan Tribune|||||The Globe and Mail||||China Radio International|||||Johns Hopkins University School of Advanced International Studies, China Africa Research Initiative|Johns Hopkins China Africa Research Initiative|SASAC"/>
        <s v="|Sudatel Telecom Group|Sudatel Telecom Group Limited|Republic of the Sudan National Audit Chamber|Sudatel Telecom Group Limited|Sudatel Telecom Group Limited|Republic of the Sudan National Audit Chamber"/>
        <s v="|TDB|SOUTHERN AFRICAN TRADE &amp; DEVELOPMENT BANK|Wikipedia"/>
        <s v="|Temoigagnes|Chinese Embassy in Gabon"/>
        <s v="|The Africa Report|||||Niamey|||French.china.org.cn|Ministry of Foreign Affairs of the People’s Republic of China||French.china.org.cn|||Johns Hopkins University School of Advanced International Studies, China Africa Research Initiative|||||"/>
        <s v="|The Global Intelligence Files - AFP||||"/>
        <s v="|The Namibian|Chinese Embassy to Namibia|The Namibian|China Railway Material Group Corporation|State-owned Assets Supervision and Administration Commission of the State Council|Sina Web|Embassy of the People's Republic of China in the Republic of Namibia|China Railway Material Group Corporation|"/>
        <s v="|THE NATIONAL TREASURY"/>
        <s v="|THE NATIONAL TREASURY|"/>
        <s v="|Times of Zambia|African Review|Times of Zambia|Road Development Agency|Business Excellence |Eleventh National Assembly|Republic of Zambia, Office of the President|Road Traffic Technology|Zambia Ministry of Finance|Zambian National Assembly|China Development Bank|China Africa Business Council|Chinese Embassy in the Republic of Zambia|CHICO|CHICO|CHICO|Chinese Embassy in the Republic of Zambia||National Road Fund Agency|China Development Bank|Lusaka Times"/>
        <s v="|Trade Finance|Global Trade Review|Institute of Developing Economies Japan External Trade Organization|Eramet|Creamer Media|Creamer Media|MINING REVIEW AFRICA|Government of Gabon|Wikipedia|ERAMET|SAIS-CARI|Global Trade Review|ERAMET"/>
        <s v="|TREM Africa|Diacron|||"/>
        <s v="|World Bank|Inter Press Service Agency (IPS)| l’Université Marien Ngouabi Membre du Centre d’Etudes sur la Chine moderne et Contemporaine (CECMC) de l’EHESS de Paris|Baciactu|International Society for Engineering Pedagogy (IGIP)|International Society for Engineering Pedagogy (IGIP)|PRESIDENCE DE LA REPUBLIQE|Congolese Ministry of Equipment Improvement of the Territory of Major Work|中华人民共和国商务部|World Bank|MOFCOM|CMEC|CMEC|National Assembly of Republic of Congo|Aiddata||REFLET||||||Center for Global Development|Aiddata|Center for Global Development|"/>
        <s v="|World Bank|Inter Press Service Agency (IPS)| l’Université Marien Ngouabi Membre du Centre d’Etudes sur la Chine moderne et Contemporaine (CECMC) de l’EHESS de Paris|Baciactu|International Society for Engineering Pedagogy (IGIP)|PRESIDENCE DE LA REPUBLIQE|中华人民共和国商务部|World Bank||Sina.com|National Assembly of Republic of Congo|Aiddata||REFLET||||||Center for Global Development|"/>
        <s v="|World News Vine|Kenya China Economic Trade Association|Ministry of Foreign Affairs of the People's Republic of China|"/>
        <s v="|Xinhua News Agency|Xinhua News Agency|||||Ventures Africa|||||Wikipedia||||||SAIS-CARI|Xinhua"/>
        <s v="|中阿合作论坛|国际在线专稿|中华人民共和国外交部|The Islamic Republic of Mauritania|Chinese Embassy in Mauritania|Chinese Embassy in Mauritania|China MOFCOM in Mauritania|China MOFCOM in Mauritania||DAD Mauritania|SAIS-CARI|China MOFCOM in Mauritania|"/>
        <s v="|超级大本营军事论坛|Secrétariat Général du Gouvernement Journal officiel|World Bank|Republic of Congo|International Monetary Fund|Aiddata|IMF||Economic and Commercial Office in the Embassy of the People's Republic of China in Congo-Brazzaville|Ministere de Journal Officiel de la République du Congo"/>
        <s v="163.com|Voice of America|All Africa|Standard Media Kenya|Xinhua|Kenya Railways|Embassy of the People's Republic of China in Republic of Kenya|Embassy of the People's Republic of China in the Republic of Kenya|Embassy of the People's Republic of China in the Republic of Kenya|Embassy of the People's Republic of China in Republic of Kenya|Embassy of the People's Republic of China in Republic of Kenya|The Economic and Commercial Counsellor's Office of the Embassy of China in Kenya|BBC News |中国进出口亿银行|大中国|新京报|Railway Technology|Kenya Railways Corporation|Johns Hopkins University|||||中国铁建股份有限公司|China Eximbank|Reuters|Republic of Kenya National Assembly||Wikipedia|Twitter|Foreign Ministry of the People's Republic of China|Embassy of the People's Republic of China in Kenya|FOCAC|The Standard||The Republic of Kenya|CGTN Africa|Daily Nation|China-Africa Research Initiative|Kenya Auditor General|THE REPUBLIC OF KENYA ELEVENTH PARLIAMENT|The National Treasury|Quartz Africa|Business Daily Africa|Parliament.go.ke|Standard Media|Kenya National Assembly 12th Parliament Session 4|LexisNexis|Tuko|Republic of Kenya High Court|THE NATIONAL TREASURY|ANI NEWS|||||International Monetary Fund|||||||||||||||||||||"/>
        <s v="Abidjan.net|Embassy of the People's Republic of China in the Republic of Rwanda|English People's Daily|French People's Daily"/>
        <s v="acciona|African Engergy Live Data|Acciona |Xinhua News|Thomas Reuters||||||Belt and Raod Bankers' Roundtable|||||||The Daily News Egypt"/>
        <s v="Addis Fortune|Addis Fortune|2merkato|Johns Hopkins University School of Advanced International Studies, China Africa Research Initiative|SAIS-CARI"/>
        <s v="AFDB||||"/>
        <s v="AfDB|Rural Electrification Agency|Germany Trade and Invest|African Development Bank|African Development Bank Group|African Development Bank Group|DEBT MANAGEMENT OFFICE NIGERIA"/>
        <s v="AFNWS|All Africa|The Independent Observer Zambia|Times of Zambia|Lusaka Times|Lusaka Times|Zambian Watchdog|Zambian Watchdog|Liege Africa|Zambia National Broadcasting|Nikkei Asian Review|The Mast|Boston Research and Intelligence Group|Ministry of Housing and Infrastructure Development|中国驻赞比亚大使馆网站|Zambia Government Ministry of Finance|Zambia Government Ministry of Finance|Zambia Energy Regulation Board|China Jiangxi Corporation for International Economic and Technical Cooperation|China Jiangxi Corporation for International Economic and Technical Cooperation|Economic and Commercial Office of the Chinese Embassy in the Republic of Zambia|Zambia Airports Corporation Limited|China Jiangxi Corporation for International Economic and Technical Cooperation|China Jiangxi Corporation for International Economic and Technical Cooperation|China Jiangxi Corporation for International Economic and Technical Cooperation|Chinese Embassy in the Republic of Zambia|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Diggers News|Lusaka Times|Parliament of Zambia|Parliament of Zambia|Zambia Ministry of Finance|Embassy of China in Zambia|Forum on China-Africa Cooperation (FOCAC)||||||ministry of finance and national planning "/>
        <s v="AFNWS|Zambia Weekly|Lusaka Times|TRAFIN|toocle.com|bjx.com.cn||IJ Global|Boston University Global Development Center|Zambia Energy Regulation Board|PowerChina|Power China|ZESCO|PowerChina||IJ Global|SinoHydro Bureau 11|Global Transmission Report |SinoHydro Bureau 11|ZESCO |Zambia Ministry of Finance"/>
        <s v="Africa Confidential |Ministry of Information and Broadcasting|The Zambian Observer|The Zambian Observer|Assembly of Zambia|StarTimes|Parliament of Zambia|Tumfweko|Zambia Office of the Auditor General |National Assembly of Zambia|CHR. Michelsen Institute |Parliament of Zambia||||ministry of finance and national planning "/>
        <s v="Africa Intelligence|Africa Intelligence||World Bank|Guinea National Assembly||||"/>
        <s v="African Development Bank Group|African Development Bank Group|African Development Bank Group||||||"/>
        <s v="African Development Bank Group|African Development Bank Group|African Development Bank Group|||AFRICAN DEVELOPMENT BANK||||||"/>
        <s v="African Development Bank Group|African Development Bank Group|African Development Bank Group|African Development Bank Group||||||"/>
        <s v="African Development Bank Group|African Development Bank Project Portal|African Development Bank Group|||MEED"/>
        <s v="African Development Bank||"/>
        <s v="African Development Bank||||"/>
        <s v="African Development Bank||||||"/>
        <s v="African Development Bank||||BBC Monitoring Africa|All Africa||Sourcewatch.org|Mmegi online|World Bank|Embassy of the People's Republic of China in the Republic of Botswana|Ministry of Finance of Botswana|China National Electric Engineering Co. Ltd|The World Bank|Independent Evaluation Group (IEG)|China National Electric Engineering Co. Ltd|China National Electric Engineering Co. Ltd|ICBC|ICBC|World Bank|BANQUE AFRICAINE DE DÉVELOPPEMENT |Standard Bank|Botswana Power Corporation|Botswana Power Corporation|Gem Wiki|Standard Bank|World Bank|Economic and Commercial Office of the Embassy of the People's Republic of China in the Republic of Botswana|Botswana Power Corporation|Economic and Commercial Office of the Embassy of the People's Republic of China in the Republic of Botswana||||SAIS-CARI|BOTSWANA POWER CORPORATION|All Africa|Reuters |ICBC|World Banjk|World Bank|IJ Global|CCTV||Standard Bank|Standard Bank|Standard Bank|BOTSWANA POWER CORPORATION|Vault"/>
        <s v="African Development Bank|University of Namibia|SAIS-CARI"/>
        <s v="African Economic Outlook|||The Entrepreneur|Cameroon National Institute of Statistics|Cameroon Development Assistance Database||"/>
        <s v="African Economic Outlook|Africa Confidential||Ministry of Commerce of the People's Republic of China|Economic Counsellor's Office of the Embassy of the People's Republic of China in the Republic of Equatorial Guinea|State Council Information Office of the People's Republic of China|International Monetary Fund|SAIS-CARI|China Machinery Engineering Corporation|China Machinery Engineering Corporation|China Machinery Engineering Corporation|Página Oficial del Gobierno de la República de Guinea Ecuatorial|CSCEC|China Africa Economic and Trade Expo|Heilongjiang Ruichi Construction Group Co., Ltd|Sohu |China CDIG|China CDIG|Equatorial Guinea Press|Oficina Ncional de Planificacion y seguimiento de Proyectos|International Monetary Fund ||"/>
        <s v="AFRIK 21|AfDB|AfDB||AfDB|Nigeria RURAL ELECTRIFICATION AGENCY (REA)"/>
        <s v="Agence Congolaise des grands travaux |Agence Congolase des grands travaux|Agence Congolase des grands travaux||SAIS-CARI|Agence Congolaise des Grands Travaux|Agence Congolaise des Grands Travaux|itierdc|||Agence Congolaise des Grands Travaux"/>
        <s v="Agence Congolaise des Grands Travaux|African Association for the Defense of Human Rights|CREC|SAIS-CARI|Foreign Policy Magazine|Agence Congolase des grands travaux||Agence Congolaise des grands travaux |ITIE RDC|French.China.org|Agence Congolaise des Grands Travaux|Agence Congolaise des Grands Travaux"/>
        <s v="Agence Congolaise des Grands Travaux|Agence Congolaise des grands travaux |Agence Congolaise des grands travaux |ITIE RDC|SAIS-CARI|Agence Congolaise des grands travaux |Agence Congolaise des Grands Travaux|Congo Virtuel|Agence Congolaise des Grands Travaux||itierdc||"/>
        <s v="Agence Congolaise des Grands Travaux|Agence Congolaise des grands travaux |Agence Congola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 |Agence Congolase des grands travaux|Agence Congolase des grands travaux|ACGT||Agence Congolaise des Grands Travaux|ITIE|International Affairs; Oxford University Press|Agence Congolaise des Grands Travaux|Agence Congolaise des Grands Travaux|SAIS-CARI|Agence Congolaise des Grands Travaux|Agence Congolaise des Grands Travaux|Congo Virtuel|french.china.org.cn|itierdc.org|Magazine Horizon Mines |Review of African Political Economy |Agence Congolaise des Grands Travaux|||"/>
        <s v="Agence Congolaise des Grands Travaux|Agence Congolaise des grands travaux |Agence Congolase des grands travaux|Agence Congolase des grands travaux|Agence Congolase des grands travaux|SAIS-CARI|Agence Congolaise des Grands Travaux|Agence Congolaise des Grands Travaux|Agence Congolaise des Grands Travaux|||itierdc"/>
        <s v="Agence Congolaise des Grands Travaux|Agence Congolaise des grands travaux |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 |ITIE RDC|Agence Congolaise des grands travaux |Agence Congolaise des grands travaux |ITIE|SAIS-CARI|Agence Congolaise des Grands Travaux|Agence Congolaise des Grands Travaux|Congo Virtuel|Agence Congolaise des Grands Travaux|itierdc||"/>
        <s v="Agence Congolaise des Grands Travaux|Agence Congolaise des Grands Travaux|Agence Congolaise des Grands Travaux|Agence Congolaise Des Grands Travaux |SAIS-CARI|Agence Congolaise des Grands Travaux|Congo Virtuel|Agence Congolaise des Grands Travaux|itierdc|"/>
        <s v="Agence Congolai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International Affairs; Oxford University Press|Agence Congolaise des Grands Travaux|Chinese Embassy in Democratic Republic of Congo|Agence Congolaise des Grands Travaux||Agence Congolase des grands travaux|ITIE RDC|Agence Congolaise des Grands Travaux|Agence Congolaise des Grands Travaux|Johns Hopkins University School of Advanced International Studies, China Africa Research Initiative|Congo Virtuel|Agence Congolaise des Grands Travaux|itierdc||"/>
        <s v="Agence Congolaise des Grands Travaux|Agence Congolaise des Grands Travaux|Open Street Map |SAIS-CARI|Agence Congolase des grands travaux|Agence Congolaise des grands travaux ||Development Check|Agence Congolaise des Grands Travaux|Development Check |Agence Congolaise des Grands Travaux|itierdc||"/>
        <s v="Agence Congolaise des Grands Travaux|Agence Congola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SAIS-CARI|ITIE RDC|International Affairs; Oxford University Press|Agence Congolaise des Grands Travaux|Agence Congolaise des Grands Travaux|Agence Congolaise des Grands Travaux|Agence Congolaise des Grands Travaux|Congo Virtuel|itierdc||"/>
        <s v="Agence Congolaise des Grands Travaux|Agence Congolase des grands travaux|SAIS-CARI|ITIE|Agence Congolaise des Grands Travaux|Agence Congolaise des Grands Travaux|Agence Congolaise des Grands Travaux|Agence Congolaise des Grands Travaux|Congo Virtuel|Agence Congolaise des Grands Travaux|itierdc||"/>
        <s v="Agence Congolaise des Grands Travaux|Congo Virtuel|Johns Hopkins University School of Advanced International Studies, China Africa Research Initiative|Agence Congolaise des Grands Travaux|Agence Congolase des grands travaux|ITIE RDC|Agence Congolaise des grands travaux |ACGT|Foreign Policy Magazine||Agence Congolaise des Grands Travaux|Development Check|International Affairs; Oxford University Press|Agence Congolaise des Grands Travaux|Agence Congolaise des Grands Travaux|Agence Congolais des Grands Travaux|CIMA|Global Witness|Development Check |Agence Congolaise des Grands Travaux|SAIS-CARI||itierdc||"/>
        <s v="Agence Congolaise des Grands Travaux|International Affairs; Oxford University Press|SAIS-CARI||Google Map |Agence Congolaise des Grands Travaux|Agence Congolaise des Grands Travaux|itierdc||"/>
        <s v="Agence Congolaise des Grands Travaux|ITIE RDC|Agence Congolaise des Grands Travaux|SAIS-CARI|Agence Congolaise des Grands Travaux|Agence Congolaise des Grands Travaux|Congo Virtuel|Agence Congolaise des Grands Travaux|itierdc||"/>
        <s v="Agence Congolaise des Grands Travaux|itierdc||"/>
        <s v="Agence Congolaise des Grands Travaux|Le Phare|Digital Congo |ITIE RDC|Agence Congolaise des Grands Travaux|Agence Congolaise des Grands Travaux|SAIS-CARI|Agence Congolaise des Grands Travaux|Agence Congolaise des Grands Travaux|Congo Virtuel|Agence Congolaise des Grands Travaux||itierdc||"/>
        <s v="Agence Congolaise des Grands Travaux|SAIS-CARI|Agence Congolaise des Grands Travaux|Agence Congolaise des Grands Travaux|Agence Congolaise des Grands Travaux||itierdc||"/>
        <s v="Agence Congolaise des Grands Travaux|SAIS-CARI|Agence Congolaise des Grands Travaux|Agence Congolaise des Grands Travaux|Congo Virtuel|Agence Congolaise des Grands Travaux|||"/>
        <s v="Agence Congolaise des Grands Travaux|SAIS-CARI|Agence Congolaise des Grands Travaux|Agence Congolaise des Grands Travaux|Congo Virtuel|Agence Congolaise des Grands Travaux|itierdc||"/>
        <s v="Agence Congolaise des Grands Travaux|SAIS-CARI|Agence Congolase des grands travaux|Agence Congolaise des grands travaux |ITIE RDC|Agence Congolaise des Grands Travaux|Agence Congolaise des Grands Travaux|Agence Congolaise des Grands Travaux|||"/>
        <s v="Agence Congolase des grands travaux|Agence Congolaise des grands travaux |SAIS-CARI|ITIE RDC|Agence Congolaise des grands travaux |Agence Congolaise des grands travaux |Agence Congolaise des Grands Travaux|Agence Congolaise des Grands Travaux|Congo Virtuel|Agence Congolaise des Grands Travaux||||"/>
        <s v="agence d'information de l'afrique centrale|中华人民共和国商务部"/>
        <s v="Agence France Presse / Factiva|China Daily|Hindustan Times"/>
        <s v="Agence France Presse|Economic and Commercial Counsellor's Office of the Embassy of the China in Ivory Coast"/>
        <s v="Agence France Presse|zeenews|IOL|IESE|Verdade|Macauhub|China Northeast Architectural Design &amp; Research Institute|Anhui Foreign Economic Construction (Group) Co|Tencent Finances|Macau Hub|National Press of Mozambique|Issuu|Embassy of the People's Republic of China in the Republic of Mozambique|Lex Link"/>
        <s v="Agencia Angola Press|Beijing Beijing Airport Air Safety Engineering Co., Ltd|Economist Intelligence Unit|Xinhua Silk Road Information Service|Supporting Office to the Permanent Secretariat to the Forum for Economic and Trade Co-operation between China and Portuguese-speaking Countries (Macao)|"/>
        <s v="Agencia Angola Press|The Economist Intelligence Unit|CAPA Centre for Aviation|The Economist Intelligence Unit|Agencia Angola Press|Agencia Angola Press|Macau Hub|Luanda International Airport|Eaglestone|Agencia Angola Press|China-Lusophone Brief|Diário de Notícias|The International Trade Administration, U.S. Department of Commerce|Macau Hub|Macau Hub|GOLDMAN SACHS INTERNATIONAL|||||World Bank||AVIC-KDN|AVIC-KDN|AVIC-KDN|AVIC-KDN|Airport Technology|Further Africa|Angola Ministry of Transport"/>
        <s v="ahramonline|Egypt State Information Service|African Development Bank|African Development Bank|African Development Bank|African Development Bank|African Development Bank|African Development Bank|ICAT"/>
        <s v="Aid Management Platform |Aid Management Platform ||||Aid Management Platform"/>
        <s v="Aiddata||World Bank|||"/>
        <s v="Alain Charles Publishing Ltd.|Ethiopia Debt Management Directorate|Horn Affairs| www.people.com.cn| CHINA CAMC ENGINEERING CO., LTD|Bloomberg L.P|China Association of Financial Guarantee Industry Beijing|Guangdong Institute of Bioengineering (Guangzhou Sugarcane Industry Research Institute) |CHINA CAMC ENGINEERING CO., LTD|Bloomberg||XINHUA.net|Industrial Development, Construction and Employment in Africa|Ethiopian Sugar Corporation |Ethiopian Sugar Corporation|Ethiopia Ministry of Finance &amp; Economic Development|||||AddisFortune||AddisFortune||CAMCE Logistics Co., Ltd.||Aljazeera|Broadbent|AddisFortune||Reuters||||China CAMC Engineering Co., Ltd.|China CAMC Engineering Co., Ltd.|China CAMC Engineering Co., Ltd.|China CAMC Engineering Co., Ltd.|China CAMC Engineering Co., Ltd.|China CAMC Engineering Co., Ltd."/>
        <s v="All Africa"/>
        <s v="All Africa |Cameroon Development Assistance Database|Actu Cameroun|China Exim Bank||Investir au Cameroun |Republique du Cameroun Ministres des travaux publics |Investir du Cameroun |Investir du Cameroun |Republique du Cameroun Ministres des travaux publics|Presidency of the Republic|Ministère de l’Économie, de la Planification et de l’Aménagement du Territoire|Youtube|Cameroun Actuel||DirectInfro|Construitre ensemble|Facebook|cameroon tribune|investir au cameroun|acp|||CA|ministere des travaux publics|"/>
        <s v="All Africa Global Media|Dow Jones &amp; Company, Inc.|JSB Market Research|Business In Cameroon|The Wall Street Journal|驻喀麦隆使馆经商处|Cameroon Development Assistance Database|Republic of Cameroon||Cameroon Prime Minister |Prime Minister's Office |PowerChina |Investir Au Cameroun |Corporate Album Business Brochure |All Africa|Ministry of Energy |ANGOP|Cameroon Intelligence Report |Cameroon Ministry of Finance |Chinese Embassy||REPUBLIQUE DU CAMEROUN|Actu Cameroun|REPUBLIQUE DU CAMEROUN|Government of the Republic of Cameroon|Business in Cameroon|Investir au Cameroun|CamerounWeb|Cameroon-Info.Net||ecomatian|investir au cameroun|business in cameroon|chambers and partners|"/>
        <s v="All Africa||"/>
        <s v="All Africa|||"/>
        <s v="All Africa||All Africa|All Africa|All Africa|All Africa|macauhub|新华网|Agencia Lusa|Japan International Cooperation Agency |IMF|Embassy of the People's Republic of China in the Republic of Mozambique|International Monetary Fund ||Open Edition Journals|China Communications Construction Company Limited|Xinhua Net|Wikipedia|PRC Embassy to Mozambique|China Road &amp; Bridge Corporation|China Road &amp; Bridge Corporation|China Road &amp; Bridge Corporation|Club of Mozambique|PRC Embassy to Mozambique|Department of Economic and Commerce of PRC Embassy to Mozamqbiue|Government of Mozambique|Republica de Mocambique Ministerio da Planifacacao e Desenvolvimento|REPÚBLICA DE MOÇAMBIQUE MINISTÉRIO DA PLANIFICAÇÃO E DESENVOLVIMENTO |Lex Link|Ministry of Foreign Affairs Of PRC|CENTRO DE INTEGRIDADE PÚBLICA|Chr. Michelsen Institute (CMI)|MozParks|Carta de Moçambique|Carta de Moçambique"/>
        <s v="All Africa||All Africa|The New Humanitarian|World Bank|Johns Hopkins University School of Advanced International Studies, China Africa Research Initiative|African Development Bank|African Affairs|Agence France Presse"/>
        <s v="All Africa|African Development Bank|Chinese Embassy to Namibia|Insight|Government of Namibia||||The New York Times|The New York Times|Embassy of China to Namibia|The Reuters|SAIS-CARI|Namibia Office of Auditor-General|The World Bank|Energy Daily|||Centre for Chinese Studies"/>
        <s v="All Africa|African Development Bank|University of Namibia||SAIS-CARI|Embassy of China to Namibia|"/>
        <s v="All Africa|All Africa|In2EastAfica|New Times|Rwandan Government|African Development Bank|Government of Rwanda|Rwanda Transport Development Agency|Rwanda Ministry of Finance and Economic Planning|Parliament of Rwanda|Official Gazette of Rwanda|China Eximbank|Ministry of Health|Economic and Commercial Office of the Embassy of the People's Republic of China in the Republic of Rwanda|Economic and Commercial Office of the Embassy of the People's Republic of China in the Republic of Rwanda|China Road and Bridge Corporation|Ministry of Commerce of the People's Republic of China|China Road and Bridge Corporation|Embassy of the People's Republic of China in the Republic of Rwanda|Ministry of Finance and Economic Planning|Ministry of Finance and Economic Planning|African Legal Information Institute|China Ministry of Commerce|Eximbank of China"/>
        <s v="All Africa|All Africa|Prime News Nigeria|This Day Liv|Nigeria Intel|Nigerian Federal Ministry of Information|||Republic of Nigeria|THE FEDERAL REPUBLIC OF NIGERIA|Debt Management Office Nigeria|Biztechafrica|China Daily Information Co|IT Telecom Digest|Nigeria Debt Management Office|Innovation Village |C114 Communication Network|World Wide Web Technology| The Premium Times|China Government Network|npc.gov.cn|C114|C114 Communication Network|DEBT MANAGEMENT OFFICE NIGERIA|SAIS-CARI|Nigeria Debt Management Office|Federal Republic of Nigeria|Nigeria DMO||The Sun|PM News"/>
        <s v="All Africa|All Africa|SAIS-CARI|Factiva|||Republic of Namibia"/>
        <s v="All Africa|All Africa|The Herald|Terra Daily|IHS Global Insight Daily Analysis||All Africa|||||Harare News||||The National|||||||||||||||||Johns Hopkins University School of Advanced International Studies, China Africa Research Initiative||Vertitas Zimbabwe|VERITAS|Parliament of Zimbabwe"/>
        <s v="All Africa|CCTV|ifeng.com|The New Times |The New Times |CRBC|Economic and Commercial Counselor's Office of the Chinese Embassy in Rwanda|Xinhua|Exim Bank of China|Economic and Commercial Counselor's Office of the Chinese Embassy in Rwanda|China Road and Bridge Corporation|China Road and Bridge Corporation|Igihe|Economic and Commercial Office of the Embassy of the People's Republic of China in the Republic of Rwanda|Office of the Prime Minister|China Eximbank|Embassy of the People's Republic of China in the Republic of Rwanda|Chinese Embassy to Rwanda|African Legal Information Institute|Forum on China-Africa Cooperation|Ministry of Infrastructure|Ministry of Environment|China Exim Bank |China Ministry of Commerce|Japan International Cooperation Agency|||||||Eximbank of China"/>
        <s v="All Africa|Daily Nation||||||||The Standard|Africa Legal Network|TBEA|Xinhua News Agency|The Star|Awareness Times|Contify Energy News|||Treasury of Kenya||THE NATIONAL TREASURY|"/>
        <s v="All Africa|Daily Nation|Power Engineering International|Global Times|BankTrack||Urgewald|John's Hopkins School of Advanced International Studies: China Research Initiative||||||Greenovation Hub|Wikipedia|Save Lamu|Save Lamu|Save Lamu|Save Lamu|Public Private Partnerships Unit|The Asset|Business Daily|Power Construction Corporation of China|Esi Africa|Green Belt and Road Initiative Center|NS Energy|Stanford University||Republic of Kenya National Treasury|Amu Power Company Limited|Amu Power|Standard Bank Group|350 Africa|Decoalonize|Decoalonize|Amu Power|Amu Power|Amu Power|The Star"/>
        <s v="All Africa|Economic and Commercial Counsellor's Office of the Embassy of the China in Botswana"/>
        <s v="All Africa|Ethiopian News Agency|China Daily- Africa|DireTube|The Embassy of Ethiopia- Brussels, Belgium|All Africa| Ethiosports|The Reporter Ethiopia|Ethiosports|Mena Report|Ifri|Economic and Commercial Counsellor's Office of the Embassy of the People's Republic of China in Ethiopia|The Federal Democratic Republic of Ethiopia|Economic and Commercial Counsellor's Office of the Embassy of the People's Republic of China in Ethiopia|Economic and Commercial Counsellor's Office of the Embassy of the People's Republic of China in Ethiopia|Quartz Africa|Economic and Commercial Counsellor's Office of the Embassy of the People's Republic of China in Ethiopia|Xinhua|China Communications Construction|Global Construction Review|Wikipedia|Ethiopian Investment Commission|AllAfrica, Inc.|Addis Fortune|ADP Ingénierie||||||||||||||"/>
        <s v="All Africa|Ministry of Foreign Affairs of the PRC|Zambia Daily Mail|PRC Government|Xinhua News Agency|BBC Sport|BBC Sport|SAIIA|Zambian Watchdog|Economics Association of Zambia|Embassy of the People's Republic of China in Republic of Zambia|Xinhua News Agency|Shanghai Construction Group||Wikipedia|Foreign Ministry of the People's Republic of China||Zambian Eye|Ministry of Commerce of the People's Republic of China Department of Foreign Assistance |Chinese Embassy in the Republic of Zambia|BBC|Chinese Embassy in the Republic of Zambia|Chinese Embassy in the Republic of Zambia|Lusaka Times|Economic and Commercial Office of the Chinese Embassy in the Republic of Zambia||Government of Zambia|Government of Zambia|Johns Hopkins University School of Advanced International Studies, China Africa Research Initiative"/>
        <s v="All Africa|Newsmax|Zambia Ministry of Finance|Embassy of China in Zambia"/>
        <s v="All Africa|PV Magazine|agencecamerounpress||Investir au Cameroun |voltaic.com|neoindependence |CamerounWeb|cameroun24net|China Power|China Power |Cameroon Development Assistance Database|Government of Cameroon|Government of Cameroon|Government of Cameroon|Africa 360|La Tribune|Energies Media|Investir au Cameroun|Agence Ecofin|Flux Africa|Cameroun Web|Cameroun Web|EcoMatin|Media Terre|USAID|ESI Africa|Camerlex|Africa Info||Huawei||Smart Energy International||SAIS-CARI|"/>
        <s v="All Africa|Republic of Rwanda Government|Ministry of Foreign Affairs and Cooperation of Rwanda|Government of Rwanda|Bloomberg News|Ministry of Foreign Affairs and International Cooperation|"/>
        <s v="All Africa|World Highways|This Day Live|China-Africa Cooperation Forum China Follow-up Committee Secretariat|EMBASSY OF THE PEOPLE'S REPUBLIC OF CHINA IN THE FEDERAL REPUBLIC OF NIGERIA|Embassy of the People's Republic of China in the Federal Republic of Nigeria |Debt Management Office of Nigeria|Nigerian Investment Promotion Commission|The Embassy of the People's Republic of China in the Federal Republic of Nigeria|China Communications Information Technology Group Co., Ltd. |Blue Apple Limited|Businessday NG|Sohu.com|The Embassy of the People's Republic of China in the Federal Republic of Nigeria|Xinhua|Kaifa k8ag |DEBT MANAGEMENT OFFICE NIGERIA|SAIS-CARI||Xinhua Net|TrekAfrica||AIWTHD|This Day|DT News"/>
        <s v="All Africa|Xinhua News Agency|Lusaka Times|Power Technology|National Assembly of Zambia|ZESCO|Chinese Embassy in Zambia|The World Bank|Kafue Gorge Lower Power Development Corporation Ltd.|Foreign Affairs - New Zealand|Africa Confidential |BJX News|中国能建 (CEEC)|The Economist|ZESCO|MOFCOM|SinoHydro|SASAC|PowerChina|Lusaka Times|Parliament of Zambia|ZESCO|National Assembly of the Republic of Zambia|PowerChina|BJX|ZESCO |Hydro Review||||||ZESCO||Bloomberg|||African Energy||Lusakatimes.com|Open Zambia|||IMF eLibrary|Government of Zambia |International Finance Cooperation||Sohu|Lusakatimes.com|Xinhua News Agency|HydroReview|ZESCO Limited|PowerChina|International Water Power"/>
        <s v="All Africa|Xinhua News Agency|Lusaka Times|Power Technology|National Assembly of Zambia|ZESCO|Chinese Embassy in Zambia|The World Bank|Kafue Gorge Lower Power Development Corporation Ltd.|Foreign Affairs - New Zealand|Africa Confidential |BJX News|中国能建 (CEEC)|The Economist|ZESCO|MOFCOM|SinoHydro|SASAC|PowerChina|Lusaka Times|Parliament of Zambia|ZESCO|National Assembly of the Republic of Zambia|PowerChina|BJX|ZESCO |Hydro Review||||||ZESCO||Bloomberg|Lusakatimes.com|||African Energy|Lusakatimes.com||Open Zambia|||IMF eLibrary|Government of Zambia |International Finance Cooperation||Sohu|Xinhua News Agency|HydroReview|ZESCO Limited|PowerChina|International Water Power"/>
        <s v="AllAfrica|THE UNITED REPUBLIC OF TANZANIA NATIONAL AUDIT OFFICE|驻坦商代处|THE UNITED REPUBLIC OF TANZANIA NATIONAL AUDIT OFFICE|Sina|World Bank|THE UNITED REPUBLIC OF TANZANIA MINISTRY OF FINANCE|EXIM Bank Sovereign Business Department (Concessional Loan Department)|CNPC|CNPC|CNPC|CNPC|World Bank|OilNewsAfrica|IPP Media|The State Council of the People's Republic of China|IMF|IMF||SHIRIKA LA MAENDELEO YA PETROLI TANZANIA |Shirika La Maendeleo Ya Petroli Tanzania (TPDC) |National Audit Office|The East African|The Citizen|Ajirazetu|Institute of Chinese Studies|EATV||Institute of Chinese Studies| SHIRIKA LA MAENDELEO YA PETROLI TANZANIA|Boas &amp; Associates|The Citizen|驻坦桑尼亚经商代表处|Boas &amp; Associates|Tanzania National Audit Office|Tanzania National Audit Office|OxFam|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
        <s v="AllAfrica|驻坦商代处|Boas &amp; Associates|World Bank|Sina|THE UNITED REPUBLIC OF TANZANIA NATIONAL AUDIT OFFICE|THE UNITED REPUBLIC OF TANZANIA MINISTRY OF FINANCE|EXIM Bank Sovereign Business Department (Concessional Loan Department)|CNPC|CNPC|CNPC|CNPC|CNPC|World Bank||OxFam|IMF|IMF||SHIRIKA LA MAENDELEO YA PETROLI TANZANIA |Shirika La Maendeleo Ya Petroli Tanzania (TPDC) |The Citizen|EATV|Ajirazetu|The East African|The Citizen|IPP Media|OilNewsAfrica|THE UNITED REPUBLIC OF TANZANIA NATIONAL AUDIT OFFICE|Boas &amp; Associates| SHIRIKA LA MAENDELEO YA PETROLI TANZANIA|Institute of Chinese Studies|驻坦桑尼亚经商代表处|Tanzania National Audit Office|Tanzania National Audit Office|THE UNITED REPUBLIC OF TANZANIA NATIONAL AUDIT OFFICE|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
        <s v="Ambassade de la République populaire de Chine au Bénin |"/>
        <s v="Angola Ministry of Energy and Water|Lexlink|Jornal de Angola|Johns Hopkins University School of Advanced International Studies, China Africa Research Initiative|SinoAngola Industrial Equipment Installation Corporation, Limitada"/>
        <s v="Angola Ministry of Energy and Water|Lexlink|Sina|The Construction Engineering Company of CTCE Group|The Construction Engineering Company of CTCE Group|The Construction Engineering Company of CTCE Group|Johns Hopkins University School of Advanced International Studies, China Africa Research Initiative"/>
        <s v="APA News|Embassy of the People's Republic of China in the Kingdom of Lesotho|Yanjian Group"/>
        <s v="Association of Ghana Industries|Ghana News Agency|Business and Financial Times|Office of the President|Ghana Ministry of Finance|Government of Ghana News|MINISTER FOR FINANCE|MINISTRY OF TRADE AND INDUSTRY"/>
        <s v="Audit Service of Sierra Leone|Audit Service Sierra Leone|"/>
        <s v="Audit Service Sierra Leone|Audit Service of Sierra Leone"/>
        <s v="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
        <s v="Bakhtar News Agency|Inside International Industrials|Front Page Africa|Economic and Commercial Office of the Embassy of Liberia|Economic and Commercial Office of the Embassy of Liberia|MINISTRY OF FINANCE AND DEVELOPMENT PLANNING|驻利比里亚使馆经商处|Liberia Ministry of Finance Development Planning|MINISTRY OF FINANCE &amp; DEVELOPMENT PLANNING (MFDP)|Executive Branch of the Liberian Government|The New Dawn|People's Daily |Xinhua Net|Voyages Africa |Xinhua Silk Road Information Service |Wikipedia |China Economic Net|Ministry of Finance and Development Planning|||Ministry of Finance &amp; Development Planning|Office of the Comptroller and Accountant General, RL Ministry of Finance &amp; Development Planning|Liberia Civil Aviation Authority|Liberia Project Dashboard"/>
        <s v="BBC Monitoring Africa||||||||Wikipedia|Ministry of Foreign Affairs of the People's Republic of China|AVOMM.com|Sina|Airport technology|Cridem.org|ODH Mauritanie Groupe|Chinese Embassy in Mauritania"/>
        <s v="BBC Monitoring Africa|||BBC Monitoring Africa||Ministry of Commerce of PRC|INTERNATIONAL FOOD POLICY RESEARCH INSTITUTE|African Development Bank, Organisation for Economic Co-operation and Development, United Nations Development  Programme, United Nations Economic Commission for Africa|Road Traffic Technology|International Food Policy Research Institute|Reuters|Embassy of the People's Republic of China in the Federal Democratic Republic of Ethiopia|Economic and Commercial Counsellor's Office of the Embassy of the People's Republic of China in Ethiopia|China Communications Construction Company Limited|FEDERAL NEGARIT GAZETA|Belt &amp; Road News|||World Bank|Ethiopia Ministry of Finance &amp; Economic Development|China Exim Bank |REPUBLIC OF DJIBOUTI, FEDERAL DEMOCRATIC REPUBLIC OF ETHIOPIA, THE REPUBLIC OF THE SUDAN, THE REPUBLIC OF SOUTH SUDAN"/>
        <s v="BBC Monitoring Africa||China Daily|Ghanaian Ministry of Finance|Mininstry of Finance and Economic Planning|Economic and Commercial Counsellor's Office in Ghana|Economic and Commercial Counsellor's Office in Ghana|Economic and Commercial Counsellor's Office in Ghana|Ghana Water Company Ltd|Modern Ghana|Ghana Ministry of Finance|Ghana Water Company Limited|Ghana Water Company Limited|Embassy of the People's Republic of China in the Republic of Ghana|World Bank|Ghana Water Company Limited| GHANA WATER COMPANY LIMITED |Economic and Commercial Counsellor's Office in Ghana|||"/>
        <s v="BBC Monitoring Africa||Ghana Development Cooperation Management System|ZTE||Huawei Technologies Co., Ltd.|ZTE|Johns Hopkins University School of Advanced International Studies, China Africa Research Initiative|Embassy of the People's Republic of China in the Republic of Ghana|Parliament of the Republic of Ghana||"/>
        <s v="BBC Monitoring Africa|All Africa|All Africa|All Africa|Xinhua News Agency|Nigerian Federal Ministry of Information||The Tide|Press Association National Newswire|Trade Finance|Financial Times|Federal Ministry of Power, Works and Housing (Power Sector)|Public Service of Go-Global of Department of Commerce of Guangdong Province|Chinese Ministry of Commerce|TRACTEBEL ENGINEERING S.A.|Germany Trade and Invest|Ministry of Commerce of the People's Republic of China|Nigeria Debt Management Office| John Wiley &amp; Sons, Inc.|King &amp; Wood Mallesons|China National Electric Engineering Co., Ltd.|Ministry of Commerce of the People's Republic of China|BU Global Development Policy Center|Nigeria Mofcom|State-owned Assets Supervision and Administration Commission of the State Council|Geohack|Xinhua|Chinese Society of Hydropower Engineering|Wikipedia|Ministry of Commerce of the People's Republic of China|Power Construction Corporation of China|Power Technology|Energy Mix Report||DEBT MANAGEMENT OFFICE NIGERIA|SAIS-CARI|Nigeria Debt Management Office|Federal Republic of Nigeria||Construction Review Online|Vanguard||||||||Global Energy Research|AllAfrica|Contify Energy News|"/>
        <s v="BBC Monitoring Africa|All Africa|All Africa|SAIS-CARI|||Factiva|Factiva"/>
        <s v="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
        <s v="BBC Monitoring Africa|AllAfrica|"/>
        <s v="BBC Monitoring Africa|APANEWS|Chinese Ministry of Foreign Affairs|Embassy of Guinea in Canada|中华人民共和国商务部驻几内亚使馆经商处||BBC Monitoring Africa"/>
        <s v="BBC Monitoring Africa|BBC Monitoring Africa|Agence France Presse|African Development Bank, Organisation for Economic Co-operation and Development, United Nations Development  Programme, United Nations Economic Commission for Africa|Embassy of the People's Republic of China in the Federal Democratic Republic of Ethiopia|Economic and Commercial Counsellor's Office of the Embassy of the People's Republic of China in Ethiopia|Federal Nagarit Gazeta||All Africa|All Africa||||Ethiopia Ministry of Finance &amp; Economic Development||||"/>
        <s v="BBC Monitoring Africa|BBC Monitoring Africa|BBC Monitoring Africa|Economic and Commercial Counselor's Office of the Embassy of PRC in the Republic of Ghana|Centre for Chinese Studies|ZTE|Economic and Commercial Counsellor's Office of the Embassy of the People's Republic of China|ZTE|Ghana Ministry of Finance|MINISTRY OF FINANCE AND ECONOMIC PLANNING|Embassy of the People's Republic of China in the Republic of Ghana|Ghana Business News|MINISTRY OF FINANCE AND ECONOMIC PLANNING |Ministry of Finance and Economic Planning|Scottish Journal of Arts, Social Sciences and Scientific Studies - VOLUME 19, ISSUE II|||"/>
        <s v="BBC Monitoring Africa|BBC Monitoring Africa|Economist Intelligence Unit - ViewsWire|African Economic Outlook||Bertelsmann Stiftung|Ministry of Economy and Finance of the Republic of Togo|Ministere de la Planification du Developpement|Togo Frist|Togo's Ministry of Planning and Development|China Road and Bridge Corporation|China Road and Bridge Corporation|China Road and Bridge Corporation|MINISTÈRE DES INFRASTRUCTURES ET DES TRANSPORTS|Ministry of Infrastructure and Transport of the Republic of Togo|People's Daily Online|Togolese Republic|Togolese Republic|MANATIONTOGO|Togolese Republic|Republic of Togo|CIRA SAS|SAIS-CARI"/>
        <s v="BBC Monitoring Africa|BBC Monitoring Africa|Economist Intelligence Unit - ViewsWire|African Economic Outlook||Bertelsmann Stiftung|Togo's Ministry of Planning and Development|Togo Frist|Groupe EBOMAF|Extractive Industries Transparency Initiative|Republic of Togo|Ministry of Economy and Finance of the Republic of Togo|Togolese Republic|Ministry of Economy and Finance of the Republic of Togo|People's Daily Online|CIRA SAS|SAIS-CARI"/>
        <s v="BBC Monitoring Africa|Center for Chinese Studies|Modern Ghana"/>
        <s v="BBC Monitoring Africa|Scottish Journal of Arts, Social Sciences and Scientific Studies - VOLUME 19, ISSUE II"/>
        <s v="BBC Monitoring Asia Pacific|Agence France Presse|||||LiquidAfrica Holding Limited|BBC Monitoring Africa||||||Xinhuanet|The South African Institute of International Affairs: SAIIA|Embassy of the People's Republic of China in the Republic of Ghana|African Center for Economic Transformation|Modern Ghana|Foreign Ministry of the People's Republic of China|Embassy of the People's Republic of China in Ghana|Embassy of the People's Republic of China in Ghana|Foreign Ministry of the People's Republic of China|Peking University of Law|||||Johns Hopkins University School of Advanced International Studies, China Africa Research Initiative|Government of Ghana|Economic and Commercial Counsellor's Office of the Embassy of the People's Republic of China|Embassy of the People's Republic of China in Ghana"/>
        <s v="BBC Monitoring Middle East||||||Johns Hopkins University School of Advanced International Studies, China Africa Research Initiative|Johns Hopkins China Africa Research Initiative|"/>
        <s v="BCPSC|Thomas Luhaka Losendjola|Weihai International Economic and Technical Cooperative|Open Street Map|||itierdc|www.agenceecofin.com"/>
        <s v="Belt and Road Bankers Roundtable|Belt and Road Bankers Roundtable||||||||"/>
        <s v="Benin ministry of infrastructure and transportation|International Monetary Fund|BeninPlus|Xinhua news agency|||||||||Yunnan Construction and Investment Holding (YCIH)|CACC|Yunnan Construction and Investment Holding Group Ltd.|Republic of Benin|||Société d’Investissement et de Promotion de l’Industrie du Benin|L'Evenement Precis|Stéphane Gasne|The World Bank|China Eximbank|www.mayerbrown.com|LE MOT DU PRÉSIDENT DE LA RÉPUBLIQU|IMF|Agence de Promotion des Invesstiments et des Exportations|A Cotonou|La Nation|Times Aerospace|La Nouvelle Tribune|La Magazine du ZIPB: La Tribune|Benin ministry of infrastructure and transportation|Africa24 TV"/>
        <s v="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
        <s v="Boston University Global Development Policy Center||Economic and Commercial Counsellor's Office of the Embassy of the People's Republic of China in Comoros|La Gazette des Comoros|Al-watwan|World Bank||IMF|SAIS-CARI||La Gazette des Comores|Telecom Paris Tech||||"/>
        <s v="Boston University|Boston University's Global Development Policy Center|International Monetary Fund|China*Africa Research Initiative |IMF|Reuters|SAIS-CARI|IMF|Johns Hopkins University School of Advanced International Studies, China Africa Research Initiative||Government of Angola"/>
        <s v="Boston University|Boston University's Global Development Policy Center|International Monetary Fund|China*Africa Research Initiative |IMF|Reuters|SAIS-CARI|IMF|Johns Hopkins University School of Advanced International Studies, China Africa Research Initiative||Government of Angola|LexisNexis|World Bank|China-Lusophone Brief|||"/>
        <s v="Boston University|IJ Global|FEDERAL NEGARIT GAZETTE OF THE FEDERAL DEMOCRATIC REPUBLIC OF ETHIOPIA |Embassy of the People's Republic of China in the Federal Democratic Republic of Ethiopia|AllAfrica|Xinhua|SASAC|Chongqing Iron Horse Industry Group Co., Ltd|Norinco International Cooperation Ltd.|| Northern International Cooperation Co., Ltd|Norinco Group|Norinco International Cooperation Ltd| Euromoney Institutional Investor PLC|Secretariat of the Chinese Follow-up Committee of the Forum on China-Africa Cooperation|FOCAC Chinese Follow-up Committee Secretariat|Mehandis.net|Ministry of Finance &amp; Economic Cooperation Federal Democratic Republic of Ethiopia|Ethiopia Ministry of Finance &amp; Economic Development|Ethiopia Ministry of Finance &amp; Economic Cooperation||||"/>
        <s v="Boston University|IJGlobal|Ministry of Finance (Egypt)|Hubei Provincial Government|Power Construction Corporation of China|Power China Hubei Engineering Co., Ltd.|Daily News|Jiangsu Zhongtian Technologies Software Technology Co., Ltd,|Mubasher|Belt and Road Bankers' Roundtable|Power China|China Exim Bank |Daily News Egypt||||||||||||||||China Development Bank |||||||Johns Hopkins University School of Advanced International Studies, China Africa Research Initiative|Boston University |"/>
        <s v="Boston University|SASAC|China Gezhouba (Group) Corporation||China Gezhouba (Group) Corporation|China Gezhouba (Group) Corporation||The North Africa Post|Ethiopian electric Power|Ethiopian Electric Power|Wiley Online Library|China Gezhouba (Group) Corporation|China.org|Clean Power Africa|China Gezhouba (Group) Corporation|China Gezhouba Group International Engineering Co., Ltd.|China Gezhouba Group International Engineering Co., Ltd.|China Gezhouba Group International Engineering Co., Ltd.|China Gezhouba (Group) Corporation|AidData| Ministry of Commerce of the People's Republic of China|Mehandis.net|New Business Ethiopia|Development Policy Review|Corporate Commnucation |Corporate Commnucation |Debt Management Directorate, Ministry of Finance &amp; Economic Development, Federal Democratic Republic of Ethiopia|Ethiopia Ministry of Finance &amp; Economic Development|Johns Hopkins University School of Advanced International Studies, China Africa Research Initiative|Aid Management Platform ||NS Energy|stantec"/>
        <s v="Bureau du Conseiller Economique et Commercial de L'Ambassade de Chine"/>
        <s v="Burkina Faso Government Information Service|Sika Finance|French Ministry of Economy|Iburkina|Chinese Embassy in Burkina Faso"/>
        <s v="Business and Financial Times|Tech Central |Daily Guide|GhanaWeb|Joy Online|Joy Online|BizTech Africa"/>
        <s v="Cablegate Research||Wikileaks|Ministry of Commerce of the People's Republic of China||||JIANGXI WATER AND HYDROPOWER CONSTRUCTION CO., LTD.|||||||Turess|Johns Hopkins University School of Advanced International Studies, China Africa Research Initiative|Shanghai International Economic and Technical Cooperation Association |Economic and Commercial Office of the Embassy of the People's Republic of China in the Republic of Tunisia|Jiangxi Water and Hydropower Construction Co., Ltd.|Wikileaks"/>
        <s v="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中华人民共和国驻佛得角共和国大使馆经济商务参赞处)|Ghana News Agency|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
        <s v="Cameroon Development Assistance Database|Caisse Autonome d’Amortissement (CAA)|IMF|APA News|Cameroon Ministry of the Economy|CAA|||SAIS-CARI|World Bank|||||Johns Hopkins University School of Advanced International Studies, China Africa Research Initiative|||"/>
        <s v="Cameroon Development Assistance Database|IJGlobal|Republic of Cameroon|Boston University|Ministry of Commerce |Johns Hopkins Africa China Research Initiative|Projet Memve'ele |Ecofin Electricite|Development Assistance Database |Nous Construisons L'Afrique de demain |IMF |crtv |Johns Hopkins University School of Advanced International Studies, China Africa Research Initiative|||crtv|otec engineering|business in cameroon|green building africa|CAA|"/>
        <s v="Cameroon News|BBC Monitoring Africa|Cameroon's Ministry of Finance|African Economic Outlook|Cameroon DAD|China Exim Bank|China Eximbank|Ministry of Economy, Planning and Regional Development of Cameroon|Business and Economic Cooperation in Cameroon|Cameroon National Institute of Statistics|sinomach|Cameroun Tribune ||||Presidency of the Republic|Ministère de l’Économie, de la Planification et de l’Aménagement du Territoire||news.ifeng.com|Afrodad|"/>
        <s v="Cameroon's Ministry of Finance|||The Lancet|||"/>
        <s v="Cameroon's Ministry of Finance||China Eximbank|Cameroon Development Assistance Database|South African Journal of International Affairs|Ministère de l’Économie, de la Planification et de l’Aménagement du Territoire||||ambassade de la republique "/>
        <s v="Cameroon's Ministry of Finance|African Economic Outlook|South African Journal of International Affairs|Cameroon Development Assistance Database|CGCOC Group|Chinese Embassy in Cameroon |Ministry of Commerce of the People's Republic of China |ARMP |camwater |camwater |CGCOC Group |CGCOC Group |China International Contractors Association |Economic and Commercial Office of the Embassy of the People's Republic of China in the Republic of Cameroon |Economic and Commercial Office of the Embassy of the People's Republic of China in the Republic of Cameroon |||||Presidency of the Republic||Ministère de l’Économie, de la Planification et de l’Aménagement du Territoire|"/>
        <s v="Cameroon's Ministry of Finance|South African Journal of International Affairs|New China |驻喀麦隆经商参处|驻喀麦隆经商参处|Cameroon Development Assistance Database|GuarantCo|camtel|China Eximbank|Ministère de l’Économie, de la Planification et de l’Aménagement du Territoire||"/>
        <s v="Cameroon's Ministry of Finance|Xinhua|Cameroon Today||Cameroon Development Assistance Database|Cameroon Business|South African Journal of International Affairs||The Lancet|Presidency of the Republic|Ministère de l’Économie, de la Planification et de l’Aménagement du Territoire||"/>
        <s v="CameroonOnline.org|TerraDaily|Xinhua Financial Network (XFN) News|allAfrica |All Africa Global Media|Cameroon's Ministry of Finance|African Economic Outlook|Republic of Cameroon|驻喀麦隆经商处|驻喀麦隆经商处|驻喀麦隆经商参处|驻喀麦隆使馆经商处|Cameroon Development Assistance Database|Boston University|||People's Daily Online|Afrik 21 |Johns Hopkins Africa China Research Initiative|BIDR |||China Eximbank|South African Journal of International Affairs||Presidency of the Republic|Xinhua French News Service|Ministère de l’Économie, de la Planification et de l’Aménagement du Territoire|||"/>
        <s v="Capital|Xinhua|Capital Ethiopia|Addis Fortune|FEDE'RAL NEGARIT GAZETEE OF THE FEDERAL DEMOCRATIC REPUBLIC OF ETHIOPIA |Economic and Commercial Counsellor's Office of the Embassy of the People's Republic of China in Ethiopia|China Communications Construction Company Limited|Construction Review Online|China Communications Construction Company Limited|Embassy of Ethiopia in Brussels|Ministry of Finance &amp; Economic Development||||||||PEOPLE ORIENTED CITIES"/>
        <s v="Cell C|Blue Label Telecoms Limited"/>
        <s v="Central Bank of Egypt|Central Bank of Egypt||青岛年鉴|Shanghai Finance|||Tahota law firm|||||Central Bank of Egypt|Central Bank of Egypt|Central Bank of Egypt|Central Bank of Egypt|Central Bank of Egypt|Central Bank of Egypt|Central Bank of Egypt|Central Bank of Egypt|Central Bank of Egypt|Central Bank of Egypt|Central Bank of Egypt"/>
        <s v="Central Bank of West African States|Togolese Republic|CCTV.com|CRI Online|Sina.com.cn|Sohu.com|Togo National Civil Aviation Agency|Gnassingbé Eyadéma International Airport|French.china.org.cn|Gnassingbé Eyadéma International Airport|Civil Aviation News of China|Ministry of Infrastructure and Transport of the Republic of Togo|Economic and Commercial Counselor's Office of the Embassy of the People's Republic of China in the Republic of Togo|Economic and Commercial Counselor's Office of the Embassy of the People's Republic of China in 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ical Cooperative Co., Ltd.|Civil Aviation News of China|MINISTÈRE DES INFRASTRUCTURES ET DES TRANSPORTS|SAIS-CARI"/>
        <s v="Centre for Chinese Studies"/>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SASAC"/>
        <s v="Chatham House|||||All Africa||All Africa|Johns Hopkins University School of Advanced International Studies, China Africa Research Initiative|Department of Politics and International Studies School of Oriental and African Studies University of London||CMIC"/>
        <s v="Chatham House|||||CMI-CEIC Annual Conference|||World Bank|Johns Hopkins University School of Advanced International Studies, China Africa Research Initiative|Department of Politics and International Studies School of Oriental and African Studies University of London||||现代国际关系"/>
        <s v="Chatham House|||||Johns Hopkins University School of Advanced International Studies, China Africa Research Initiative|Department of Politics and International Studies School of Oriental and African Studies University of London|||"/>
        <s v="Chatham House||||All Africa|||Johns Hopkins University School of Advanced International Studies, China Africa Research Initiative||||Sohu|FOCAC|"/>
        <s v="Chatham House||||All Africa|||Johns Hopkins University School of Advanced International Studies, China Africa Research Initiative|Department of Politics and International Studies School of Oriental and African Studies University of London|||||Sohu|FOCAC"/>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Taylor and Francis||"/>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LexLink|Johns Hopkins University School of Advanced International Studies, China Africa Research Initiative|Department of Politics and International Studies School of Oriental and African Studies University of London|||CMEC"/>
        <s v="Chatham House|||Voice of American (VOA)||INTERSERVIÇOS|Johns Hopkins University School of Advanced International Studies, China Africa Research Initiative|Department of Politics and International Studies School of Oriental and African Studies University of London"/>
        <s v="Chatham House|||World Education News + Review||Johns Hopkins University School of Advanced International Studies, China Africa Research Initiative|Department of Politics and International Studies School of Oriental and African Studies University of London|||"/>
        <s v="Chatham House||Africa Economic Outlook|Clarion|||Johns Hopkins University School of Advanced International Studies, China Africa Research Initiative|Department of Politics and International Studies School of Oriental and African Studies University of London|||"/>
        <s v="Chatham House||All Africa|Johns Hopkins University School of Advanced International Studies, China Africa Research Initiative|Department of Politics and International Studies School of Oriental and African Studies University of London||Sinohydro"/>
        <s v="Chatham House||INTERSERVIÇOS||Johns Hopkins University School of Advanced International Studies, China Africa Research Initiative|Department of Politics and International Studies School of Oriental and African Studies University of London|||Sinohydro"/>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Hasan Group"/>
        <s v="Chatham House||Johns Hopkins University School of Advanced International Studies, China Africa Research Initiative|Department of Politics and International Studies School of Oriental and African Studies University of London|||SASAC"/>
        <s v="Chatham House||Johns Hopkins University School of Advanced International Studies, China Africa Research Initiative|Department of Politics and International Studies School of Oriental and African Studies University of London||China National Cable Engineering Company"/>
        <s v="Chatham House||Johns Hopkins University School of Advanced International Studies, China Africa Research Initiative|Department of Politics and International Studies School of Oriental and African Studies University of London||Sina"/>
        <s v="Chatham House||Johns Hopkins University School of Advanced International Studies, China Africa Research Initiative|Department of Politics and International Studies School of Oriental and African Studies University of London||Sinohydro"/>
        <s v="Chatham House||Johns Hopkins University School of Advanced International Studies, China Africa Research Initiative|Department of Politics and International Studies School of Oriental and African Studies University of London|CMIC"/>
        <s v="Chatham House||SinoHydro|Johns Hopkins University School of Advanced International Studies, China Africa Research Initiative|"/>
        <s v="Chatham House||State-owned Assets Supervision and Administration Council of the State Council |SinoHydro|Johns Hopkins University School of Advanced International Studies, China Africa Research Initiative|Department of Politics and International Studies School of Oriental and African Studies University of London||Sinohydro|"/>
        <s v="Chatham House|Africa Economic Outlook|Clarion|||Johns Hopkins University School of Advanced International Studies, China Africa Research Initiative||||"/>
        <s v="Chatham House|Agencia Angola Press|UBS|Amazon News|||SCRIBD: Andres Paez|北京中恒电国际信息技术有限公司|CRSC|Johns Hopkins University School of Advanced International Studies, China Africa Research Initiative||Department of Politics and International Studies School of Oriental and African Studies University of London||"/>
        <s v="Chatham House|Agencia Angola Press|UBS|CRSC|北京中恒电国际信息技术有限公司|SCRIBD: Andres Paez|||Amazon News|Johns Hopkins University School of Advanced International Studies, China Africa Research Initiative||Department of Politics and International Studies School of Oriental and African Studies University of London||"/>
        <s v="Chatham House|All Africa|All Africa|All Africa|Pan-African News Wire|Johns Hopkins University School of Advanced International Studies, China Africa Research Initiative|Department of Politics and International Studies School of Oriental and African Studies University of London||"/>
        <s v="Chatham House|Angola Bela|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Pan-African News Wire|All Africa|All Africa|All Africa|Johns Hopkins University School of Advanced International Studies, China Africa Research Initiative|Department of Politics and International Studies School of Oriental and African Studies University of London|||SASAC"/>
        <s v="Chatham House|SASAC||All Africa|Johns Hopkins University School of Advanced International Studies, China Africa Research Initiative||Sinohydro"/>
        <s v="Chatham House|SinoHydro |SinoHydro|Johns Hopkins University School of Advanced International Studies, China Africa Research Initiative|Department of Politics and International Studies School of Oriental and African Studies University of London|||Sinohydro"/>
        <s v="Chatham House|SinoHydro|||Universidade de Lisboa||Johns Hopkins University School of Advanced International Studies, China Africa Research Initiative|Department of Politics and International Studies School of Oriental and African Studies University of London|||Sinohydro"/>
        <s v="Chatham House|SinoHydro||SinoHydro|||Johns Hopkins University School of Advanced International Studies, China Africa Research Initiative|Department of Politics and International Studies School of Oriental and African Studies University of London|Taylor and Francis|||Sinohydro"/>
        <s v="Chatham House|SinoHydro|Johns Hopkins University School of Advanced International Studies, China Africa Research Initiative|Department of Politics and International Studies School of Oriental and African Studies University of London||Sinohydro"/>
        <s v="Chatham House|SinoHydro|SinoHydro|Johns Hopkins University School of Advanced International Studies, China Africa Research Initiative|Department of Politics and International Studies School of Oriental and African Studies University of London||Sinohydro"/>
        <s v="Chatham House|UBS|Agencia Angola Press|Amazon News|CRSC|北京中恒电国际信息技术有限公司|SCRIBD: Andres Paez|||Johns Hopkins University School of Advanced International Studies, China Africa Research Initiative||Department of Politics and International Studies School of Oriental and African Studies University of London||"/>
        <s v="Chatham House|World Education News + Review||Johns Hopkins University School of Advanced International Studies, China Africa Research Initiative|Department of Politics and International Studies School of Oriental and African Studies University of London|||"/>
        <s v="China Daily - Hong Kong Edition|IHS Global Insight Daily Analysis||Republic of Ghana, Ministry of Finance|Republic of Ghana, Ministry of Finance|Ghanaian Ministry of Finance|All Africa|African Development Bank|Chinese Embassy in Ghana|Bole District Assembly|IEG - World Bank Group|Huawei Technologies|Legal Aid Scheme Ghana|Global E-Schools and Communities Initiative (GESCI)|Ghana Web|Data Center Dynamics|Ghana Business News|Economic and Commercial Counsellor's Office of the Embassy of the People's Republic of China|Government of Ghana|Johns Hopkins University School of Advanced International Studies, China Africa Research Initiative|Ministry of Commerce of the People's Republic of China||"/>
        <s v="China Daily | Africa|Malawi News Agency|Facebook|The Times Group|Blackhall Publishing||||||World Bank|||||||World Bank Group|||||"/>
        <s v="China Daily|"/>
        <s v="China Daily||Oxford Business Group|SAIS-CARI|||Gabon Actualite|MINISTÈRE DE L’ÉCONOMIE,DE LA PROSPECTIVE ET DE LA PROGRAMMATION DU DÉVELOPPEMENT DURABLE|Libreville.com|Gabon Media Time|International Monetary Fund||International Monetary Fund"/>
        <s v="China Development Bank|IJGlobal|Fin24|Bloomberg|Banktrack|Department of Public Enterprises of South Africa|poltiicsweb|Eskom|||||||||||||||||Reuters|Bloomberg|International Monetary Fund (IMF)|Investec|Daily Maverick|Eskom|Eskom"/>
        <s v="China Global South Project|The Kenyan Enterprise|Business Daily Africa|Metropol TV||||||||||Youtube|Youtube"/>
        <s v="China International Water &amp; Electric Corp|China International Water &amp; Electric Corp|Ministry of Commerce of the People's Republic of China|China International Water &amp; Electric Corp|China International Water &amp; Electric Corp|Ministry of Commerce of the People's Republic of China|Ministry of Commerce of the People's Republic of China|Ministry of Commerce of the People's Republic of China|Arab Fund for Social and Economic Development|China Chamber of Commerce for Import and Export of Machinery and Electronic Products|BAUER Group|Kuwait News Agency||||||Johns Hopkins University School of Advanced International Studies, China Africa Research Initiative|||Concept S.A.||||Consulenza Sviluppo|Sino-hydro Corporation Engineering Bureau 15 Co, Ltd|Arab Fund for Economic and Social Development"/>
        <s v="China Machinery Engineering Corporation |LexLink|Angola Ministry of Energy and Water|Jornal de Angola|Johns Hopkins University School of Advanced International Studies, China Africa Research Initiative|Sinomach||China Machinery Engineering Corporation"/>
        <s v="China Ministry of Commerce|BBC Monitoring Middle East|BBC Monitoring Middle East"/>
        <s v="China MOFCOM|Presidency of the Republic|Google Maps |Shanxi Construction Investment Group Co., Ltd.|Chinese Embassy in Cameroon |MOFCOM China |Investir au Cameroun |Journal du Cameroun |Cameroon Development Assistance Database||osidimbea la memorie de cameroun|french.china.org.cn|cameroon tribune"/>
        <s v="China National Complete Plant Import and Export Group Corporation Ltd.|INTERNATIONAL FOOD POLICY RESEARCH INSTITUTE|Ethiopian Sugar Development Corporation||The Indian Ocean Newsletter|MOFCOM|China Gansu International Corporation for Economic and Technical Cooperation|COMPLANT|Bloomberg L.P.|Indigo Publications|china national complete plant import &amp; export Corporation (group)|hina National Complete Equipment Import &amp; Export Group Co., Ltd. |Ethiopian News|China International Economic and Technical Cooperation Corporation|Oxford University Press|Ethiopian Sugar Corporation|Ethiopia Ministry of Finance &amp; Economic Development||"/>
        <s v="China National Electric Engineering Company|||Embassy of China in Cameroon|BBC Monitoring Asia Pacific|Cameroon's Ministry of Finance|African Economic Outlook|驻喀麦隆使馆|商报网|驻喀麦隆使馆经商处|驻喀麦隆使馆经商处|Cameroon Development Assistance Databse||Republic of Cameroon|Boston University||||Economic and Commercial Embassy of the People's Republic of China in the People's Republic of Cameroon |Hydro MEKIN |Hydro MEKIN |Economic and Commercial Embassy of the People's Republic of China in the People's Republic of Cameroon |China National Electric Engineering |investir au cameroun |China National Electric Engineering |en.people.cn|||South African Journal of International Affairs||Presidency of the Republic|Ministère de l’Économie, de la Planification et de l’Aménagement du Territoire||||contec|news de camer|MEKIN HYDROELECTRIC DEVELOPMENT CORPORATION"/>
        <s v="China Plus |Chinese Embassy in Mauritius |Mauritius Government ||SAIS-CARI|Government of Mauritius |China State Construction |China Ministry of Commerce|Republic of Mauritius |China State Construction|CSCEC| Cote d'Or National Sports Complex|Chinese Embassy in Mauritius |govmu.org"/>
        <s v="China State Construction Overseas Development|State Council of China|State Information Service|Xinhua News Agency|Arab News|Arab Finance|Ahram Online|Amwal Al Ghad |Egypt Today |ICBC|ICBC|Mubasher|rassd.com|Al Monitor |Global Construction Review|Sinosure|||||||||Sina|||CC Solutions Blog|||||The Asset||||||||||Xinhua||Wikipedia||||||||||||||||||||Investgo|Egyptian State Information Service|Sinosure||||CSCEC Egypt||IFLR 1000|Asia Money|IFLR 1000"/>
        <s v="China-Africa Partnership|Business Daily||||Treasury of Kenya|||||THE NATIONAL TREASURY"/>
        <s v="China.org"/>
        <s v="China.org.cn|Foreign Aid Office of the Ministry of Transport of China|SAIS-CARI|Ministry of Foreign Affairs of the People's Republic of China|CRBC|China Communications Construction|China Today|The International Bank for Reconstruction and Development / The World Bank|China Road and Bridge Corporation|||||||||||||||"/>
        <s v="Chinese Embassy in Democratic Republic of Congo|Chinese Embassy in Democratic Republic of Congo|7sur7|Chinese Embassy|Aiddata|Embassy of the People's Republic of China to the Democratic Republic of Congo|Sohu||Democratic Republic of Congo’s Aid Management Platform (AMP)|The Democratic Republic of the Congo"/>
        <s v="Chinese Embassy in Democratic Republic of Congo|International Affairs; Oxford University Press|Agence Congolaise des Grands Travaux|African Association for the Defense of Human Rights|SAIS-CARI|Foreign Policy Magazine|ITIE RDC|French.China.org|Agence Congolaise Des Grands Travaux |Agence Congolaise Des Grands Travaux |Open Street Map |Agence Congolaise des Grands Travaux|Agence Congolaise des Grands Travaux|Congo Virtuel|Agence Congolaise des Grands Travaux|itierdc|"/>
        <s v="Chinese Embassy in Democratic Republic of Congo|SAIS-CARI|Democratic Republic of Congo Public Debt Management Agency (DGDP)|Chinese Embassy in Democratic Republic of Congo"/>
        <s v="Chinese Embassy in Malawi|Ministry of Foreign Affairs of the People's Republic of China"/>
        <s v="Chinese Embassy in Mauritania|China MOFCOM in Mauritania|China Road &amp; Bridge Corporation|||China Road&amp;Bridge Corporation|China Road&amp;Bridge Corporation|french.china.org.cn|China Road &amp; Bridge Corporation|China Communications Construction Company Limited|Embassy of the People's Republic of China in the Islamic Republic of Mauritania|DAD Mauritania|SAIS-CARI|China MOFCOM in Mauritania"/>
        <s v="Chinese Embassy in Mauritius |cn-its.com|Dahua Co, Ltd. |The Mauritius Police Geographic Information System |pttcn.net|cps.com|Government of Mauritius |Chinese Embassy in Mauritius |Chinese Embassy in Mauritius |fmprc.gov.cn|Government of Mauritius|bizweek.mu| 9/13/2020 驻毛里求斯大使边燕花出席毛城市安全监控和无线通信指挥系统启动仪式 webcache.googleusercontent.com/search?q=cache:z3iclOpXHKsJ:www .ambchine.mu/chn/xwdt/t869948.htm+&amp;cd=2&amp;hl=en&amp;ct=clnk&amp;gl=us 2 / 2 城 市安 全 监 控 系统 由 中 国 通 信 建 设 集 团 承 建 ， 无 线 通 信 指 挥 系统 使 用 的 是 中 兴公 司 设 备||ZTE |Huawai |"/>
        <s v="Chinese Embassy to Namibia|Republic of Namibia|Chinese Embassy to Namibia|Chinese Embassy to Namibia|Chinese Embassy to Namibia|Ministry of Sports, Youth and National Service|University of Namibia|Republic of Namibia Ministry of Youth, National Service Sport and Culture|All Africa|The Economist Namibia|Namibian Sun|China.org.cn|SAIS-CARI|Xinhua Net"/>
        <s v="Chinese Embassy|JSB Market Research|The Economist|Construction Review|Die Welt|All Africa Global Media|Economic and Commercial Office of the Chinese Embassy in Cameroon|Economic and Commercial Office of the Embassy in Cameroon||Development Assistance Database Cameroon|qq.com|cankaoxiaoxi|Camer |IMF |Ministry of Commerce of People's Republic of China |cameroonvoice.com|xinhuanet|Cameroon Development Assistance Database|Actu Cameroun|Investir au Cameroun||Autonomous Port of Kribi"/>
        <s v="Chinese Ministry of Commerce||Global Insight Daily Analysis|SAIS-CARI|Gabonese Government|Financial Times||Sinohydro|Hydro Review|||||Johns Hopkins China Africa Research Initiative|SINOHYDRO BUREAU 14 CO. LTD|Sinohydro Corporation|China Africa Research Intiative|International Monetary Fund||International Monetary Fund"/>
        <s v="Chinese Ministry of Commerce|Chinese Embassy in Sierra Leone|SAIS-CARI|Inventariando China|||Sierra Leone Telegraph|China Africa Cross Border E-Commerce College|Investing in Sierra Leone||||China Africa Research Initiative|The East African|Sierra Express Media|Economic and Commercial office of the Embassy of the People's Republic of China in the Republic of Sierra Leone|Economic and Commercial Office of the Embassy of the People's Republic of China in the Republic of Sierra Leone||Ministry of Commerce of China|||"/>
        <s v="Chinese Ministry of Commerce|Government of Guinea|Chinese Ministry of Foreign Affairs|Xinhua|Aiddata|||||||||||Economic and Commercial Counsellor's Office of the Chinese Embassy in Guinea||||||China Communication Construction Corp|IMF|Government of Guinea|Government of Guinea|Guinea Ministry of Finance|SAIS-CARI|Economic and Commercial Counsellor's Office of the Chinese Embassy in Guinea|Economic and Commercial Counsellor's Office of the Chinese Embassy in Guinea|Economic and Commercial Counsellor's Office of the Chinese Embassy in Guinea||IMF|Présidence de la République de Guinée on Facebook|IMF|Government of Guinea|World Bank||||||||||"/>
        <s v="Cidade Velha|Facebook|Governo de Cabo Verde A trabalhar Para Todos"/>
        <s v="CNG|MIGA|World Bank|CNG|Multilateral Investment Guarantee Agency|AASTOCKS.com|Surperformance|Appleby|Multilateral Investment Guarantee Agency|Multilateral Investment Guarantee Agency|Ministry of Commerce of the People's Republic of China|The Sun||PM News Nigeria|Nigerian Investment Promotion Commission|China Glass Holdings Limited|APPLEBY"/>
        <s v="Congolese Ministry of Equipment Improvement of the Territory of Major Work||Infos Plus CABON|Hôpital Edith Lucie Bongo Ondimba Congo Chine|AGENCE D'INFORMATION|Embassy of the People's Republic of China in the Republic of the Congo|Embassy of the People's Republic of China in the Republic of the Congo|中国驻刚果（布）使馆经商处|Ministry of Development Territorial Equipment and Major Works|CNKI|中华人民共和国商务部|Aiddata|||||"/>
        <s v="Congolese Ministry of Equipment Improvement of the Territory of Major Work|George G. Eberling|Embassy of the People's Republic of China in the Republic of the Congo|PRESIDENCE DE LA REPUBLIQE|承包商会|World Bank|China Jiangsu International|China Jiangsu International Group|中华人民共和国商务部|Aiddata|||||Boston University |"/>
        <s v="Connecting Africa|Egypt Today |Middle East Monitor|Telecom Egypt |Telecom Egypt||||||"/>
        <s v="Construction Review Online|Xinhua News|CSCEC|Algeria Press Service||Dredging Today|China EXIM Bank|CSCEC Algeria|AllAfrica|China State Construction Engineering Corporation|Algerian Premier Ministry||CSCEC Algerie|Xi'an China Highway Geotechnical Engineering Co., Ltd|Embassy of the People's Democratic Republic of Algeria in Sophia-Bulgaria|Middle East Eye|CSCEC Algerie|CSCEC Algerie|The China Africa Research Initiative|DjaZairess|Silk Road Briefing|Janes IntelTrak. |Engineering News-Record|Beijing Houde Transport Technology Co.,LTD|Algerie Presse Service |Algerie Presse Service|Dalian University of Technology|CHINADAILY|Algerie-Breves News (ABN)|Transport| Ports et corridors|Transport|TRANSPORT|Cresus|REPORTERS|DMS Projects|HPC|Agenzia NOVA|Nouvelles Routes de la Soie|Embassy of the People's Republic of China in the Democratic People's Republic of Algeria|China-Arab States Cooperation Forum"/>
        <s v="CRI Online|||||Huanqiu News||World Bank|Johns Hopkins University School of Advanced International Studies, China Africa Research Initiative|Johns Hopkins China Africa Research Initiative|||Central Bank of Sudan|Sudan Tribune|The Washington Post"/>
        <s v="CRI|Agence Ecofin|Facebook|News Dakar.com|SENEGAL M I N I S T È R E D E S I N F R A S T R UC T UR E S , D E S T R A N S P O R T S T E R R E S T R E S E T D U D É S E N C L A V E M E N T| Financial Times-China Financial News |EXIMBANK|Financial Times - China Financial News|SOILMECO|Development Gateway|China International Contractors Ascociation|République Du Senegal|Au Senegal|OpenStreetView|Economic and Commercial Counselor to Senegal from China|French.China.org.cn|||||||||||"/>
        <s v="CSCBC International Operation|China State Construction|"/>
        <s v="CWE|Ghana Ministry of Finance and Economic Planning|Ghana Business News|Joy Online|PUBLIC INTEREST AND ACCOUNTABILITY COMMITTEE (PIAC)|Modern Ghana|Ministry of Finance|Johns Hopkins University School of Advanced International Studies, China Africa Research Initiative|CWE||"/>
        <s v="Daily Independent|Vangaurd|Channels TV|Enugu State Government|FIT Consult|Tribune Online|The Sun Nigeria|Daily Trust"/>
        <s v="Daily Monitor||Economic and Commercial Counsel's Office of the Embassy of the PRC in the Republic of Uganda|Embassy of PRC in Uganda|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OAG|New Vision|China Daily|Daily Monitor|Elsevier Inc. on behalf of International Energy Initiative|Reuters|Minister for Finance, Planning and EconomicDevelopment|Wikipedia|Office of the Auditor General Uganda|Leadership Academy for Development|John's Hopkins School of Advanced International Studies: China Research Initiative|UETCL|Uganda Electricity Regulatory Authority|Ministry of Finance, Planning, and Economic Development|SMEC|IJGlobal|The Economist|UEGCL||Daily Monitor|Uganda Ministry of Finance, Planning, and Economic Development|Stanbic Bank Uganda|UEGCL|UEGCL|UEGCL|Uganda Electricity Generation Company Limited|Minister for Finance, Planning and Economic Development |Minister for Finance, Planning and Economic Development|Minister for Finance, Planning and Economic Development|NTV Uganda||MINISTRY OF FINANCE, PLANNING AND ECONOMIC DEVELOPMENT|Ministry of Finance Uganda"/>
        <s v="Daily Nation |The East African |Reuters |Johns Hopkins University|The East African|Embassy of the People's Republic of China in the Republic of Kenya|||||||中国铁建股份有限公司|Kenya Railway Corporation|The Standard|Business Daily Africa|Reuters|Economic and Commercial Counsellor’s Office (ECCO) of the Chinese Embassy|Business Daily|Business|Yicai Global|Business Daily||Government of Kenya|The National Treasury|Business Daily Africa|Financial News.com|Gov.cn|SINOSure|SINOSure|Obor.nea.gov.cn|Mfa.gov.cn|Quartz Africa|OkoaMombasa|Republic of Kenya High Court|Treasury of Kenya|THE NATIONAL TREASURY|||||International Monetary Fund||||||||||||||||||||"/>
        <s v="Debt Management Directorate, Ministry of Finance &amp; Economic Development, Federal Democratic Republic of Ethiopia|People's Daily Online|Ethiopia Ministry of Finance &amp; Economic Development"/>
        <s v="Debt Management Office of Nigeria|THE FEDERAL REPUBLIC OF NIGERIA |NIGERIAN INVESTMENT PROMOTION COMMISSION|Federal Ministry of Transportation|Ministry of Commerce of the People's Republic of China|Research Gate|Chinese Embassy|Al-Masry Al-Youm For Press|All Africa|APA News |Nigerian Investment Promotion Commission|Ministry of Commerce of the People's Republic of China|AllAfrica|Wikipedia|The Nigerian Voice|Xinhua|CCECC |People's Daily Online|SAIS-CARI|Nigeria Debt Management Office|Ministry of Commerce of the People's Republic of China|Nigerian Investment Promotion Commission|||International Railway Journal|||||Agence France Presse|The Punch|Xinhua News Agency|The Nation|Daily Trust|PM News|The Sun|Business Day|The Punch|The Guardian|The Guardian|AllAfrica|Vanguard|AllAfrica|Daily Trust|AllAfrica|The Sun|Nigerian Tribune|News Agency of Nigeria|Nigerian Tribune|DT News|Namibian Sun|The Punch|China.org.cn|Daily Trust|The Punch|AllAfrica|Daily Trust|Daily Trust|This Day|The Guardian|Nigerian Tribune|The Punch|Projects Today|Daily Trust|The Punch|This Day|The Punch|Vanguard|This Day|People's Daily Online|Premium Times|Ghanaian Chronicle||The Sun|The Sun|Daily Trust|||||||"/>
        <s v="Debtwire|LNGgc||中华人民共和国商务部|Ministry of Commerce of the People's Republic of China|Ministry of Commerce of the People's Republic of China|eni.com|Rovuma LNG|African Law &amp; Business|Allen Overy|Eni.com|Industrial and Commercial Bank of China Limited|Global Trade Review|PCW Asia Connect |Debtwire|Forum China plp|Reuters|US Securities and Exchange Commission|Xinhua Net|Eni.com|SAIS-CARI|Thomas Reuters|Industrial and Commercial Bank of China Limited|Ministry of Commerce of the People's Republic of China|IJ Global|Ministry of Commerce of the People's Republic of China|TXF|API|ENI|Euromoney|Eni.com|ENI"/>
        <s v="DEPARTMENT OF ECONOMICS, PROSPECTS AND PROGRAMMING SUSTAINABLE DEVELOPMENT OF GABON |Gabon Eco|Gauff|Oxford Business Group||REPUBLIQUE GABONAISE|MINISTÈRE DE L’ÉCONOMIE,DE LA PROSPECTIVE ET DE LA PROGRAMMATION DU DÉVELOPPEMENT DURABLE||China International Contractors Association||China Communications Construction Company Ltd.|China International Contractors Association|SAIS-CARI|THE EXPORT-IMPORT BANK OF CHINA|prêt 2015 | Direction Générale de la Dett|ASSEMBLÉE NATIONALE|International Monetary Fund||International Monetary Fund"/>
        <s v="DEPARTMENT OF ECONOMICS, PROSPECTS AND PROGRAMMING SUSTAINABLE DEVELOPMENT OF GABON|Beijing Review|South China morning Po||SAIS-CARI||SCG|Baidu|The Gabon||Wikipedia|Aisa|ZhongLu Sports||prêt 2015 | Direction Générale de la Dett|MINISTÈRE DE L’ÉCONOMIE,DE LA PROSPECTIVE ET DE LA PROGRAMMATION DU DÉVELOPPEMENT DURABLE|International Monetary Fund||International Monetary Fund|China Internet Information Center"/>
        <s v="Deutsche welle|大成律师事务所|中非合作论坛|全景网||Sohu Finances|Sina Finances |China National Complete Plant Import and Export Group|China International Contractors Association|Ministry of Foreign Affairs of PRC|Nanjing Housing &amp; Construction Corp|Sina Blog|China National Complete Plant Import and Export Group|SAIS-CARI|Ministry of Foreign Affairs of PRC|Ministry of Commerce of the People's Republic of China|Ministry of Foreign Affairs of PRC|UNDP"/>
        <s v="Development Check |ACGT|Agence Congolaise des Grands Travaux|Development Check|ACGT||Agence Congolaise des grands travaux |Agence Congolase des grands travaux|SAIS-CARI|Open Street Map |Agence Congolaise des Grands Travaux|Agence Congolaise des Grands Travaux|Agence Congolaise des Grands Travaux|itierdc||"/>
        <s v="Development Check |Global Witness|CIMA|Agence Congolais des Grands Travaux|Agence Congolaise des Grands Travaux|Agence Congolaise des Grands Travaux|International Affairs; Oxford University Press|Development Check|Agence Congolaise des Grands Travaux||ACGT|Foreign Policy Magazine|Agence Congolaise des grands travaux |ITIE RDC|Agence Congolase des grands travaux|Agence Congolaise des Grands Travaux|Johns Hopkins University School of Advanced International Studies, China Africa Research Initiative|Agence Congolaise des Grands Travaux|Congo Virtuel|Agence Congolaise des Grands Travaux|itierdc||"/>
        <s v="DLA Piper|DLA Piper|Weihai International Economic &amp; Technical Cooperative Co., Ltd.|CCTV News|Sohu|New Jiangsu|Shandong Provincial Chamber of Commerce for Overseas Investment &amp; Economic Cooperation|Weihai International Economic &amp; Technical Cooperative Co., Ltd.|Weihai International Economic &amp; Technical Cooperative Co., Ltd.|Envol Immobilier|||Envol Immobilier|Wilmotte &amp; Associates|Envol City|JuriAfrica|JuriAfrica|Weihai International Economic &amp; Technical Cooperative Co., Ltd."/>
        <s v="Dow Jones Institutional News|HydroWorld||China Daily||Beijing, China||China Power International Cooperation Union|||Dao Fei|Xinhua|China Daily|Permanent Secretariat of the Forum for Economic and Trade Co-operation between China and Portuguese-speaking Countries (Macao)|Shanghai Daily Online|Pragma INTERNATIONAL NETWORK OF LAW AND CONSULTING FIRMS|Sinosure|Republic of Angola Ministry of Energy and Water Affairs|Ashurst|Angop |Afrique Media |Carter Ruck |National Energy Administration of China|GOLDMAN SACHS INTERNATIONAL||IJ Global|||||Alternative Energy Africa"/>
        <s v="ECCO of China in the Republic of Angola|CITIC Construction||||||Johns Hopkins University School of Advanced International Studies, China Africa Research Initiative|GOLDMAN SACHS INTERNATIONAL|Sinosure||"/>
        <s v="Ecofin Agency| GUINEA'S PNDES CONSULTATIVE GROUP|Economic and Commercial Counsellor's Office of the Chinese Embassy in Guinea|MOFCOM|Government official publication of Guinea|ICBC|MOFCOM|Reuters|MOFCOM|JEUNE AFRIQUE||"/>
        <s v="Ecofin Agency|Malawi Times|NF Online|Xinhua|Chinese Embassy|Export-Import Bank of the United States|Malawi Nation|Malawi Ministry of Finance, Economic Planning and Development|China.org|China MOFCOM in Malawi|Chinese Embassy in Malawi|World Bank|Parliament of Malawi|Malawi Ministry of Finance, Economic Planning and Development|Malawi Ministry of Finance, Economic Planning, and Development|The Times Group|Ministry of Commerce People's Republic of China|World News LLC|All Africa|IT Web|The Times Group|Malawi Ministry of Information and Communications Technology|Malawi Ministry of Foreign Affairs and International Cooperation||||||World Bank Group"/>
        <s v="Ecofin Agency|The Economist|Ecofin Agency|The Infrastructure Consortium for Africa|All Africa|International Railway Journal|驻尼日利亚使馆经商处　|6 The Infrastructure Consortium for Africa Secretariat c/o African Development Bank||Jeune Afrique|Financial Afrik|World Bank"/>
        <s v="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
        <s v="Economic and Commercial Counsellor's Office of the Chinese Embassy in Guinea|Chinese Ministry of Commerce|Economic and Commercial Counsellor's Office of the Chinese Embassy in Guinea|Government of Guinea|Economic and Commercial Counsellor's Office of the Chinese Embassy in Guinea|Chinese Ministry of Foreign Affairs|Xinhua|||IMF|Présidence de la République de Guinée on Facebook|Guinea Ministry of Finance|SAIS-CARI|||||||Economic and Commercial Counsellor's Office of the Chinese Embassy in Guinea||||||China Communication Construction Corp|IMF|IMF|Government of Guinea|Government of Guinea|Government of Guinea|World Bank||||||||||"/>
        <s v="Economic and Commercial Counsellor's Office of the Embassy of the China in Ivory Coast|Embassy of the People's Republic of China in the Republic of Senegal|Sina Finance|French People's Daily|Official Portal of the Government of Cote d'Ivoire"/>
        <s v="Economic and Commercial Counsellor's Office of the Embassy of the People's Republic of China in Ethiopia||Borkena Ethiopian News|Construction Review Online|CGC Overseas Construction Co., Ltd.||FEDERAL NEGARIT GAZETTE OF THE FEDERAL DEMOCRATIC REPUBLIC OF ETHIOPIA |Overseas Development Institute|Economic and Commercial Counsellor's Office of the Embassy of the People's Republic of China in Ethiopia|Ministry of Finance and Economic Cooperation|Forum on China-Africa Cooperation|News Ghana|Xinhua|Xinhua|CGCOC Group|| MINISTRY OF COMMERCE, PRC|Ethiopia Ministry of Finance &amp; Economic Development|Aid Management Platform |||PEOPLE ORIENTED CITIES"/>
        <s v="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
        <s v="Economic and Commercial Counsellor's Office of the Embassy of the People's Republic of China in the Central African Republic|Agence centrafricaine de presse"/>
        <s v="Economic and Commercial Counsellor's Office of the Embassy of the People's Republic of China in the Republic of Cabo Verde (中华人民共和国驻佛得角共和国大使馆经济商务参赞处)|Embassy of China in Cape Verde|Embassy of China in Cape Verde|Embassy of China in Cape Verde|Embassy of China in Cape Verde|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Huawei|African Development Bank|Ministry of Commerce of China - Department of Foreign Assistance|Huawei Technologies Co.|SAIS-CARI|Ministério das Finanças Direcção Geral da Contabilidade Pública Gabinete de Estudos |Ministério das Finanças Direcção Geral da Contabilidade Pública Gabinete de Estudos | Núcleo Operacional da Sociedade de informação - E.P.E|Huawei| Núcleo Operacional da Sociedade de informação - E.P.E|Ministry of Foreign Affairs of the People's Republic of China|Ministry of Foreign Affairs of the People's Republic of China|Portal de Angola"/>
        <s v="Economic and Commercial Counsellor's Office of the Embassy of the People's Republic of China in the Republic of Cabo Verde (中华人民共和国驻佛得角共和国大使馆经济商务参赞处)|Macua Hub|Macua Hub|Desporto|Economic and Commercial Counsellor's Office of the Embassy of the People's Republic of China in the Republic of Cabo Verde|Economic and Commercial Counsellor's Office of the Embassy of the People's Republic of China in the Republic of Cabo Verde|Economic and Commercial Counsellor's Office of the Embassy of the People's Republic of China in the Republic of Cabo Verde (中华人民共和国驻佛得角共和国大使馆经济商务参赞处)|PRC Ministry of Commerce Agency for International Economic Cooperation|Macau Hub|Radio Television Cabo Verde|Shaanxi Construction Group Information Center|Macau Hub|Baidu Wiki|Wikipedia|Ministry of Commerce of the People's Republic of China|Economic and Commercial Office of the Embassy of the People's Republic of China in the Republic of Cabo Verde|Ministry of Commerce of the People's Republic of China|Macau Hub|Expressodasilhas|RFI|Macau Hub|SAIS-CARI||Ministry of Commerce of the People's Republic of China |Ministry of Commerce of the People's Republic of China ||Government of Cabo Verde|Ministry of Commerce of the People's Republic of China, Agency for International Economic Cooperation"/>
        <s v="Economic and Commercial Counsellor's Office of the Embassy of the People's Republic of China in the Republic of Equatorial Guinea|Belt and Road International Capacity Cooperation Park Alliance|Economic Counsellor's Office of the Embassy of the People's Republic of China in the Republic of Equatorial Guinea|Ministry of Commerce of the People's Republic of China|Economic and Commercial Office of the Embassy of the People's Republic of China in the Republic of Equatorial Guinea|Ministry of Foreign Affairs of the People's Republic of China||Economic and Commercial Counsellor's Office of the Embassy of the People's Republic of China in the Republic of Equatorial Guinea|SAIS-CARI|China National Electric Engineering Co., LTD|Ministry of Commerce of the People's Republic of China|Beijing Municipal Group|||||||"/>
        <s v="Economic and Commercial Counsellor's Office of the Embassy of the People's Republic of China in the Republic of Uganda|Embassy of the People's Republic of China in the Republic of Uganda |Ministry of Commerce of the People's Republic of China|Author/Editor:International Monetary Fund|Daily Monitor|Daily Monitor|Stanbic Bank Uganda|Ministry of Works and Transport|Africa Tembelea|New Vision|Wikipedia|Minister for Finance, Planning and Economic Development|MINISTRY OF FINANCE, PLANNING AND ECONOMIC DEVELOPMENT|Minister for Finance, Planning and Economic Development|Embassy of the People's Republic of China in the Republic of Uganda |Parliament of Uganda|||aid management |kcca|Newvision|Aid Management Platform|MINISTRY OF FINANCE, PLANNING AND ECONOMIC DEVELOPMENT||||Parliament of Uganda||||||||||||||||||||MINISTRY OF FINANCE, PLANNING AND ECONOMIC DEVELOPMENT|Ekene Coleman|Drop box|||Drop box"/>
        <s v="Economic and Commercial Counsellor's Office of the Embassy of the People's Republic of China|HUAWEI TECHNOLOGIES CO., LTD.|Ghana Development Cooperation Management System|Chinese Embassy in Ghana|IEG - World Bank Group|Bole District Assembly|Ghana Business News|Huawei Technologies|Economic and Commercial Counsellor's Office of the Embassy of the People's Republic of China|Government of Ghana|Johns Hopkins University School of Advanced International Studies, China Africa Research Initiative|Embassy of China in Ghana||||"/>
        <s v="Economic and Commercial Counselor's Office of the Embassy of the China in the Kingdom of Lesotho||Government of Lesotho||||Government of Lesotho|Embassy of the People's Republic of China in the Kingdom of Lesotho||Political Economy Southern Africa|Yanjian Group||Afrol News|Lesotho Ministry of Finance and Development Planning|Lesotho Ministry of Finance|Yan Jian Group|Yan Jian Group|Ministry of Foreign Affairs of the People's Republic of China|Yan Jian Group|Google Maps|Yan Jian Group|Yan Jian Group|Yan Jian Group|MINISTRY OF COMMERCE PEOPLE’S REPUBLIC OF CHINA|Yanjian Group|Yanjian Group|Yanjian Group|African Development Bank|Taylor &amp; Francis Online"/>
        <s v="Economic and Commercial Office of the Embassy of the People's Republic of China in Algeria||Financial Times|Chinese Embassy in Algeria|China State Construction|China State Construction|China State Construction|China State Construction|China State Construction|Johns Hopkins University School of Advanced International Studies, China Africa Research Initiative|Economic and Commercial Office of the Embassy of the People's Republic of China in Algeria"/>
        <s v="Economics Association of Zambia|Ministry of Finance and National Planning|Economic Association of Zambia|Government of Zambia|Zambia Office of the Auditor General|Zambia Revenue Authority|Lusaka Times|Chinese Embassy in the Republic of Zambia|Parliament of Zambia"/>
        <s v="Economist Intelligence Unit|Agencia Angola Press|Macau Hub|Forum Macao|Korean Ministry of Foreign Affairs|Wikileaks|Macau Hub|INFOAFRICA|Korean Ministry of Foreign Affairs|Macau Hub|Macau Hub|Macau Daily Times|John Wiley &amp; Sons Ltd.|PLMJ International Legal Network|GOLDMAN SACHS INTERNATIONAL|Hellenic African Chamber of Commerce"/>
        <s v="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
        <s v="Embassy of China in Botswana|Economic and Commercial Counsellor's Office of the Embassy of the China in Botswana"/>
        <s v="Embassy of China to Namibia|China Daily|Southern Times Africa|Namibian Ministry of Works and Transport|Embassy of China to Namibia|Namibian Roads Authority|Embassy of China to Namibia|Chinese Embassy to Namibia|Government of Namibia|Energy 100 fm|China Gezhouba Group Corporation|China Gezhouba Group Corporation||SAIS-CARI|Ministry of Foreign Affairs of the People's Republic of China|The Namibian|People.cn|Xinhua Net|China Gezhouba Group International Engineering Co. LTD|Republic of Namibia|Roads Authority|Namibian Roads Authority"/>
        <s v="Embassy of Mauritania in Beijing |Embassy of Mauritania in Beijing|Ministry of Commerce|Chinese Embassy in Mauritania|China MOFCOM in Mauritania||||Ministry of Commerce of the People's Republic of China|Yunnan Construction Investment Holding Group Co., Ltd|DAD Mauritania|SAIS-CARI|DAD Mauritania|DAD Mauritanie|Yunnan Construction Investment Holding Group Co., Ltd|"/>
        <s v="Embassy of Mauritania in Beijing |Embassy of Mauritania in Beijing|The Islamic Republic of Mauritania|BANQUE CENTRALE DE MAURITANIE|China MOFCOM in Mauritania|China MOFCOM in Mauritania|Islamic Development Bank|China Metallurgical Group Corporation|Council of Ministers of Mauritania|All Africa|R.M.I|Agence Mauritanienne D'Information|China CEM|DAD Mauritania|SAIS-CARI|Banque Centrale de Mauritanie|China MOFCOM in Mauritania|DAD Mauritanie||"/>
        <s v="Embassy of the People's Republic of China in Ghana|Economic and Commercial Counsellor's Office of the Embassy of the People's Republic of China|Starr Fm|Economic and Commercial Counsellor's Office of the Embassy of the People's Republic of China|DefenceWeb|Ghana News|Embassy of the People's Republic of China in Ghana|China-Africa Trade Research Center|Defence Web|Parliament of Ghana|Foreign Ministry of the People's Republic of China|Daily Guide Network|London Stock Exchange|Johns Hopkins University School of Advanced International Studies, China Africa Research Initiative|Journal of Asian and African Studies||||||Chinese Embassy in Ghana|Graphic Online|Parliament of Ghana"/>
        <s v="Embassy of the People's Republic of China in the Federal Democratic Republic of Ethiopia|Shanghai Electric|Embassy of the People's Republic of China in the Federal Democratic Republic of Ethiopia|Zhonggong International Engineering Co., Ltd.|Japan International Cooperation Agency|CCC (Shanghai) Electric Complete Engineering Co., Ltd|China CAME Engineering Co., Ltd|African Development Fund|Sudan Tribune|||All Africa Global Media|Stratfor|BBC Monitoring Africa|Shanghai Electric Power Transmission &amp; Distribution Engineering Co., Ltd .|Shanghai Electric Power Transmission &amp; Distribution Engineering Co. Ltd.|Ethiopian Economics Association (EEA)/Ethiopian Policy Research Institute (EPRI)|||Journal of Electrical and Computer Engineering|Shanghai Electric Power Transmission &amp; Distribution Engineering Co.，Ltd|"/>
        <s v="Embassy of the People's Republic of China in the Republic of Argentina|Macau Hub|Macau Hub|Macau Hub|SAIS-CARI|Chinese Embassy in Cape Verde"/>
        <s v="Embassy of the People's Republic of China in the Republic of Benin|Weblogy Group Ltd|"/>
        <s v="Embassy of the People's Republic of China in the Republic of Kenya|Star|||Republic of Kenya Office of the Auditor-General|e-ProMIS Kenya||||Embassy of the People's Republic of China in Kenya|Nation|Power Hubei Engineering Company Limited|China Go Abroad|Foreign Ministry of the People's Republic of China |Kenya National Highways Authority |Standard Media|The G Point|SASAC|Kenya News Agency||||Treasury of Kenya|The Star|The Star||THE NATIONAL TREASURY"/>
        <s v="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
        <s v="Ethiopia Aid Management Platform||Johns Hopkins China Africa Research Initiative|Global Policy||Embassy of the People's Republic of China to the Federal Democratic Republic of Ethiopia|MOFCOM|CN CEMENT|EZEGA|Ethiopian Review|Cement China|Business in Africa Online|Oxford Academic|"/>
        <s v="Ethiopia Debt Management Directorate"/>
        <s v="Ethiopian News Agency"/>
        <s v="Ethiopian News Agency|China Daily USA|Ethiosports|Horn Affairs|waltainfo.com|Debt Management Directorate, Ministry of Finance &amp; Economic Development, Federal Democratic Republic of Ethiopia|FEDERAL NEGARIT GAZETA  OF THE FEDERAL DEMOCRATIC REPUBLIC OF ETHIOPIA|Embassy of The People's Republic of China In The Federal Democratic Republic of Ethiopia |Embassy of the People's Republic of China in the Federal Democratic Republic of Ethiopia|China Ministry of Commerce|The China Africa Blog|Xinhua|Ethiopia Ministry of Finance &amp; Economic Development|Aid Management Platform "/>
        <s v="Ethiopian News Agency|The Reporter|Ezega.com |2merkato.com|The Reporter (Ethiopia)|FEDERAL NEGARIT GAZETTE OF THE FEDERAL DEMOCRATIC REPUBLIC OF ETHIOPIA |Independent News &amp; Media PLC|Aser Construction|Ambasciata d’Italia ad AddisAbeba |Ethiopia Ministry of Finance &amp; Economic Cooperation|||||||AddisFortune"/>
        <s v="Ethiopian Sugar Corporation|Ethiopian Sugar Corporation|Xinhua|The Economic and Commercial Counsellor's Office of the Embassy of the People's Republic of China in Ethiopia|The China National Complete Plant Import Export Corporation|The Economic and Commercial Counsellor's Office of the Embassy of the People's Republic of China in Ethiopia|Ministry of Finance and Economic Cooperation||Ethiopia Ministry of Culture and Tourism|China International Economic and Technical Cooperation Corporation|Ethiopia insight|China National Complete Equipment Import &amp; Export Group Co., Ltd.|China National Complete Equipment Import &amp; Export Group Co., Ltd.|The Economic and Commercial Counsellor's Office of the Embassy of the People's Republic of China in Ethiopia|Ethiopian News Agency|Ethiopian News Agency|Ethiopian Sugar Corporation|COMPLANT|Ethiopia Ministry of Finance &amp; Economic Development|||||Ethiopian Monitor|AddisFortune|AddisFortune|Engineering News"/>
        <s v="Ethiosports|The Reporter Ethiopia|THE FEDERAL DEMOCRATIC REPUBLIC OF ETHIOPIA |Economic and Commercial Counsellor's Office of the Embassy of the People's Republic of China in Ethiopia|Economic and Commercial Counsellor's Office of the Embassy of the People's Republic of China in Ethiopia|Xinhua|Quartz Africa|Xinhua||Ethiopian Investment Commission|AllAfrica, Inc.|Ministry of Finance &amp; Economic Cooperation Federal Democratic Republic of Ethiopia|Ethiopia Ministry of Finance &amp; Economic Cooperation||||||||||||"/>
        <s v="European Union|PRESIDENCE DE LA REPUBLIQE|World Bank|Embassy of the People's Republic of China in the Republic of the Congo|Ministry of Commerce of the People's Republic of China|Ministry of Development Territorial Equipment and Major Works|中华人民共和国商务部|China.org||Johns Hopkins University School of Advanced International Studies, China Africa Research Initiative|"/>
        <s v="European Union|PRESIDENCE DE LA REPUBLIQE|World Bank|Embassy of the People's Republic of China in the Republic of the Congo|Ministry of Commerce of the People's Republic of China|Ministry of Development Territorial Equipment and Major Works|中华人民共和国商务部|China.org|Johns Hopkins University School of Advanced International Studies, China Africa Research Initiative|"/>
        <s v="Export-Import Bank of China|Sohu.com Inc|Ministry of Foreign Affairs of the People's Republic of China|Le Ministère des Affaires Etrangères de la République populaire de Chine|SAIS-CARI|Le Ministère des Affaires Etrangères de la République populaire de Chine|BOAD|BOAD|BOAD||"/>
        <s v="Export|ESI|Hydro Review|Export Import Bank of China|Hydro Review|Economic and Commercial Counsellor's Office of the Chinese Embassy in Guinea|China International Water and Electric Corporation|Xinhua|Xinhua|China International Water and Electric Corporation|RÉPUBLIQUE DE GUINÉE Ministère de l’Energie et de l’Hydraulique|Chinese Embassy in Guinea |MOFCOM|IMF|CFBR|guineematin.com|Xinhua|China Daily|中国水利电力对外有限公司|中国水利电力对外有限公司||Guinea Ministry of Economy and Finance|Government of Guinea|The SAIS China Africa Research Initiative at Johns Hopkins University|Baker McKenzie|World Bank|||Paris Infrastructure Advisory||||MINISTERE DE L’ECONOMIE ET DES FINANCES|"/>
        <s v="Facebook||fin24tech|||||||Innovation Village|Tech Zim||||Johns Hopkins University School of Advanced International Studies, China Africa Research Initiative|Veritas|VERITAS|Vertitas Zimbabwe|World Bank||||TelOne|TelOne|TelOne|TelOne|TelOne|Techzim"/>
        <s v="Facebook|Agence Congolaise des Grands Travaux"/>
        <s v="Facebook|Agence Congolaise des Grands Travaux|SAIS-CARI|itierdc||"/>
        <s v="Federal Ministry of Finance|Federal Ministry of Finance|Vanguard Newstand||Republic of Nigeria|Ministry of Commerce of the People's Republic of China|HUAWEI TECHNOLOGIES CO., LTD.|SAIS-CARI|Galaxy Backbone Ltd|Nigeria Debt Management Office|People's Daily Online|Huawei Technologies|Communication Week Media Limited|Ministry of Commerce|DEBT MANAGEMENT OFFICE NIGERIA|||"/>
        <s v="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The Guardian|Ministry of Commerce of the People's Republic of China|DEBT MANAGEMENT OFFICE NIGERIA|SAIS-CARI|Nigeria Debt Management Office|Nigeria DMO|allAfrica|The Guardian|||||Daily Trust|Nigerian Tribune|Embassy of the PRC in the Federal Republic of Nigeria|Daily Trust|Saudi Press Agency|Daily Independent"/>
        <s v="FEDERAL NEGARIT GAZETA  OF THE FEDERAL DEMOCRATIC REPUBLIC OF ETHIOPIA|Ministry of Finance and Economic Cooperation|Debt Management Directorate, Ministry of Finance &amp; Economic Development, Federal Democratic Republic of Ethiopia|Independent News &amp; Media Plc|Global Transmission|Mehandis.net|Ethiopia Ministry of Finance &amp; Economic Development|SASAC|Ethiopian Electric Power||||"/>
        <s v="FEDERAL NEGARIT GAZETA  OF THE FEDERAL DEMOCRATIC REPUBLIC OF ETHIOPIA|Ministry of Finance and Economic Cooperation|Independent News &amp; Media Plc|Verdict Media Limited|Eternal Sun|Addis Fortune|Wordpress|Ethiopia Ministry of Finance &amp; Economic Development|SASAC|||"/>
        <s v="FEDERAL NEGARIT GAZETTE OF THE FEDERAL DEMOCRATIC REPUBLIC OF ETHIOPIA |FEDERAL NEGARIT GAZETTE OF THE FEDERAL DEMOCRATIC REPUBLIC OF ETHIOPIA |Economic and Commercial Counsellor's Office of the Embassy of the People's Republic of China in Ethiopia|All Africa|Ezega.com |2merkato.com|Ministry of Finance and Economic Cooperation|State Grid Corporation of China (SGCC)|Media &amp; Communications Center|Ethiopian Electric Utility|Xinhua Net|Ethiopian Electric Utility|China International Contractors Association|Xinhua Net|GEIDCO|State Grid Corporation of China (SGCC)|Embassy of the People's Republic of China in the Federal Democratic Republic of Ethiopia|Ministry of Finance &amp; Economic Cooperation Federal Democratic Republic of Ethiopia|Ethiopia Ministry of Finance &amp; Economic Cooperation|Aid Management Platform |||The Reporter (Ethiopia)|||||AddisFortune"/>
        <s v="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
        <s v="Fiber Optics Weekly Update|Money Matters||||驻喀麦隆经商参处|驻喀麦隆经商参处|Cameroon Development Assistance Database|spm.gov|China Eximbank|China Eximbank|China Eximbank||Government of the Republic of Cameroon|"/>
        <s v="FINSMEN|Mena Report|APANEWS|COMTEX|Galclearing|Open Edition Journals|Baiguan News|Xinhua Net|The State Council Information Office of the PRC|Jornal Noticias |BDO |National Press of Mozambique|Lexlink|Embassy of the People's Republic of China in the Republic of Mozambique|中华人民共和国政府|中华人民共和国驻莫桑比克使馆经商处|Chinese Ministry of Finance "/>
        <s v="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
        <s v="French Ministiere de l'Economie et des Finances|African Association for the Defense of Human Rights|International Affairs; Oxford University Press|Agence Congolaise des Grands Travaux|SAIS-CARI|Foreign Policy Magazine||Review of African Political Economy |ITIE RDC|French.China.org|Agence Congolaise Des Grands Travaux |Agence Congolaise Des Grands Travaux |Agence Congolaise Des Grands Travaux |Open Street Map |Google Maps |Agence Congolaise des Grands Travaux|Agence Congolaise des Grands Travaux|Agence Congolaise des Grands Travaux|Congo Virtuel|Agence Congolaise des Grands Travaux|"/>
        <s v="French Ministiere de l'Economie et des Finances|Agence Congolaise des Grands Travaux|African Association for the Defense of Human Rights|Sinohydro|Foreign Policy Magazine|SAIS-CARI|Le Magazine de l'Agence Congolaise des Grands Travaux |Agence Congolaise des grands travaux |DRC.gov||rfi.fr||Open Street Map |PowerChina|Agence Congolaise des Grands Travaux|Agence Congolaise des Grands Travaux|Agence Congolaise des Grands Travaux|itierdc||"/>
        <s v="French Press Agency|IHS Global Daily Insights Analysis|MacauHub|Imprensa Nacional de Cabo Verde|Governo de Cabo Verde|Economic and Commercial Counselor's Office in the Embassy of the People's Republic of China in the Republic of Cabo Verde|Brazilian Journal of Strategy &amp; International Relatio|International Monetary Fund|Complant|Sina|COMPLANT |Governo de Cabo Verde A trabalhar Para Todos|Auditec Sociedade de Auditores Certificados, Lda|SAIS-CARI|Macau Hub|Municipio da boa Vista|RTC CV|Republic of Cabo Verde|Governo de Cabo Verde A trabalhar Para Todos||RTC"/>
        <s v="French Press Agency|IHS Global Daily Insights Analysis|MacauHub|Macau Hub|African Development Bank|Governo de Cabo Verde|Imprensa Nacional de Cabo Verde|Economic and Commercial Counselor's Office in the Embassy of the People's Republic of China in the Republic of Cabo Verde|Brazilian Journal of Strategy &amp; International Relatio|International Monetary Fund|Republic of Cabo Verde|Auditec Sociedade de Auditores Certificados, Lda|Governo de Cabo Verde A trabalhar Para Todos|COMPLANT |Sina|Complant|SAIS-CARI|Municipio da boa Vista|Governo de Cabo Verde A trabalhar Para Todos|Macau Hub||RTC|"/>
        <s v="French.China.org.cn||Ministry of the Economy and Finance of France|||||EcoFin Agency|Niamey.com|MOFCOM||||S&amp;P Global|CNPC|Africa Intelligence |Nigerien Presidency|Le Sahel|African Intelligence|CNPC|CNPC|CNPC|CNPC|||Yicai||||Sohu|International Monetary Fund|Government of the Republic of Benin|Africa Energy Newsletter|NS Energy|Agence Nigérienne de Presse|Bank of France|Africa News|REPUBLIQUE DU BENIN PRESIDENCE DE LA RÉPUBLIOUE|Government of the Republic of Benin|Africa Intelligence|World Bank|IMF|Africa Intelligence|Africa Intelligence|IMF|Frontier Africa Reports|Enerdata|Pump Africa|WEST AFRICAN OIL PIPELINE (Benin) COMPANY S.A.|China Ministry of Commerce|iciLome.com|Agence Afrique|aNiamey|Africa Energy|aNiamey"/>
        <s v="Gabon|GabonNews|Oxford Business Group|China Daily USA|NY Forum Africa|Matchdeck|DEPARTMENT OF ECONOMICS, PROSPECTS AND PROGRAMMING SUSTAINABLE DEVELOPMENT OF GABON |||||||Alibreville|Le 360|prêt 2015 | Direction Générale de la Dett| 10/1 1/2020 Projet de Construction de trois Centres de Formation | Direction Générale de la Dette||Libreville.com|Jiangxi Environmental Engineering Vocational College|AVIC INC|AVIC INTL|Sina|Le 360|SAIS-CARI|||The Export-Import Bank of China|The Gabonese Republic|Le Nouveau Gabon|SYGOR|International Monetary Fund||International Monetary Fund"/>
        <s v="Ghana Cocoa Board|Ghana Cocoa Board|FAAPA|All Africa|||Goldstreet Business||"/>
        <s v="Ghana Ministry of Finance|Graphic Online|Ghana Ministry of Finance|Ghana Ministry of Finance|Ministry of Finance|Government of Ghana|||"/>
        <s v="Ghana Ministry of Finance|Journal of Asian and African Studies|Pulse.com|Ghana Web|London Stock Exchange|Forum on China-Africa Cooperation|Forum on China-Africa Cooperation|Graphic Online|Parliament of Ghana||||||||||||Ghana Ministry of Finance"/>
        <s v="Ghana MOFEP|||Republic of Ghana Ministry of Finance"/>
        <s v="Ghana Parliament|SAIS-CARI|Parliament of Ghana|Modern Ghana|Ghana Parliament|Ghana Parliament|Ghana Minstry of Finance|Ghana Ministry of Roads and Highways|Ghana Ministry of Roads and Highways|Twitter|||||||||"/>
        <s v="Glacier Media|TXF|Princeton University|Maamba Coal|Embassy of the Peoples Republic of China in the Republic of Zambia|Thomson Reuters|DLA Piper|Trade Finance Analytics|Lusaka Times |People's Republic of China|Bank of China|Global Trade Review||National Energy Administration of China|Nava Bharat|World Bank|World Bank"/>
        <s v="Global Insight Daily Analysis||||Africa Mining Intelligence|Agence France Presse|||||||Reuters News|Metal Bulletin News Alert Service|Mail &amp;amp; Guardian Online|South African Institute of International Affairs||||||Review of African Political Economy|Africa Review|Reuters|IHS Global Insight Daily Analysis|AllAfrica|International Poverty Reduction Center in China|Think Africa Press|Global Policy|Mail and Guardian Africa|Deborah Brautigam|China Africa Research Initiative, Johns Hopkins School of Advanced International Studies|International Affairs; Oxford University Press|Sicomines|Democratic Republic of Congo Ministry of Infrastructure, Public Works, and Reconstruction|Sicomines|International Monetary Fund|CRECG|Sohu.com|JRJ.com|Central South University|BCPSC|National de l’ITIE - RDC|sicomines|eiti.org|DRC Government |Sicomines Convention|Science Direct |Roskilde University, Denmark|China Metallurgical Construction Association|xbzs.ecnu.edu|Chinese Embassy in DRC|Government of DRC ||||||SAIS-CARI|Centre for Chinese Studies|BCPSC|||"/>
        <s v="Global Insight Daily Analysis||African Development Bank|Global Policy|Massachusetts Institute of Technology|German Development Institute|Modern Ghana|All Africa|H. E. John Evans Atta Mills PRESIDENT OF THE REPUBLIC OF GHANA|Ghana Development Cooperation Management System|Economic and Commercial Counsellor's Office in Ghana|Bui Power Authority|Government of Ghana|Bui Power Authority|Ministry of Finance and Economic Planning|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The SAIS China Africa Research Initiative at Johns Hopkins University|Journal of Asian and African Studies|China Africa Research Intiative|||BUI Power Authority||The Wall Street Journal||Bui Power Authority||||Wayback Machine|Republic of Ghana Ministry of Finance "/>
        <s v="Global Insight Daily Analysis||Kenya Engineer|The Kenya Power and Lighting Co. Ltd.|Reuters News|||CAMCE|Wikileaks|Republic of Kenya State House|||||KETRACO|KETRACO|THE NATIONAL TREASURY|"/>
        <s v="Global Legal Group|Ministry of Transport and Public Infrastructure|Open Street Map|Federative Republic of Brazil|Open Street Map|Wikipedia|Project Finance &amp; International Journal|Reuters|The paper|China Railway 20th Bureau Group Co., Ltd|China International Contractors Association|Japan Bank for International Cooperation |Mitsui &amp; Co|Mizuho Bank, Ltd.|Thomas Reuters|State owned Assets Supervision and Administration Commission of the State Council|UNITED STATES SECURITIES AND EXCHANGE COMMISSION|Mitsui&amp;Co.|"/>
        <s v="Global Policy|Center for Strategic &amp; International Studies|Lund University||Chr. Michelsen Institute|Chatham House|Open Society Initiative for Southern Africa (OSISA)|The International Bank for Reconstruction and Development / The World Bank|The World Bank||||Global Policy|||UNDP||||||||China Africa Research Initiative, Johns Hopkins University SAIS|World Bank|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he Wall Street Journal"/>
        <s v="Global Policy|Lund University|Chr. Michelsen Institute|Chatham House|Center for Strategic International Studies|Global Policy||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
        <s v="Global Times||London School of Economics|||||||||||Magazine MAEIAFBE|||Secrétariat Général du Gouvernement"/>
        <s v="Global Trade Review"/>
        <s v="GlobalCapital|Proximo|||||||Proximo|||||||"/>
        <s v="Goldent Veroleum Ltd.|Wall Street Journal|John's Hopkins School of Advanced International Studies: China Research Initiative|Oxford University Press|Sinarmas: Agribusiness and Food|Forest Peoples Programme |Social Sciences Solutions GmbH |Golden Agri-Resources Ltd.|Friends of the Earth U.S.|Africa Confidential |All Africa "/>
        <s v="Government of Burundi||||"/>
        <s v="Government of Cote d'Ivoire Aid Management Platform||||"/>
        <s v="Government of Cote d'Ivoire Aid Management Platform|||||||||||Aid Management Platform|CAN News|Adjuwa"/>
        <s v="Government of Cote d'Ivoire Aid Management Platform||||Reuters|||||"/>
        <s v="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
        <s v="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
        <s v="Government of Ethiopia|Ministry of Finance &amp; Economic Development|China Public Private Partnerships Center|The Federal Democratic Republic of Ethiopia|The Embassy of the People's Republic of China in the Federal Democratic Republic of Ethiopia|Economic and Commercial Counsellor's Office of the Embassy of the People's Republic of China in Ethiopia|China Public Private Partnerships Center||||||||||||"/>
        <s v="Government of Ghana|Central Press News Paper|Ghanaian News Agency|Ghana Development Cooperation Management System|Embassy of the People's Republic of China in Ghana|Chinese Embassy in Ghana|Chinese Embassy in Ghana|News Ghana|Ghana Ministry of Finance|Embassy of the People's Republic of China in Ghana|Ministry of Finance|Economic and Commercial Office of the Embassy of the People's Republic of China in Ghana|Johns Hopkins University School of Advanced International Studies, China Africa Research Initiative||||||"/>
        <s v="Government of Ghana|Fisheries Committee for West Central Gulf of Guinea|CHEC|CHEC|Meridian|Embassy of the People's Republic of China in the Republic of Ghana|Parliament of Ghana|CHEC|Embassy of the People's Republic of China in the Republic of Ghana|London Stock Exchange|China Harbour |Journal of Asian and African Studies|Ghana Ministry of Finance|||||||||||Ghana Ministry of Finance"/>
        <s v="Government of Ghana|Ghana Web|Water Technology |Daily Guide|The Chronicle |African Development Bank|Bui Power Authority|Bui Power Authority|Government of Ghana|Economic and Commercial Counsellor's Office in Ghana|Economic and Commercial Counsellor's Office in Ghana|Ministry of Finance|Ministry of Finance and Economic Planning|State-owned Assets Supervision and Administration Commission of the State Council of China |Embassy of the People's Republic of China in the Republic of Ghana||The SAIS China Africa Research Initiative at Johns Hopkins University|Journal of Asian and African Studies||||||BUI Power Authority||The Wall Street Journal||Bui Power Authority||||Wayback Machine|Republic of Ghana Ministry of Finance "/>
        <s v="Government of Ghana|Ghanaian Ministry of Finance|Mininstry of Finance and Economic Planning|China International Water &amp; Electric Corporation |Ministry of Finance|Ghana MPs|Peace FM Online|Modern Ghana|Ministry of Finance||International Energy Agency / OECD||"/>
        <s v="Government of Ghana|Global Development Policy Center|The Economist Intel Unit|Hydrocarbons Technology|The Republic of Ghana Ministry of Finance |Economic and Commercial Counsellor's Office of the Embassy of the People's Republic of China|Economic and Commercial Counsellor's Office|Economic and Commercial Counsellor's Office of the Embassy of the People's Republic of China|Parliament of Ghana|PUBLIC INTEREST AND ACCOUNTABILITY COMMITTEE|PUBLIC INTEREST AND ACCOUNTABILITY COMMITTEE|Sinopec|Oxford Institute for Energy Studies|AECOM|London Stock Exchange|Johns Hopkins University School of Advanced International Studies, China Africa Research Initiative|Chinese Embassy in Ghana|Journal of Asian and African Studies"/>
        <s v="Government of Ghana|Ministry of Energy|Government of Ghana||China-Africa Economic and Trade Expo|Construction Review Online||"/>
        <s v="Government of Ghana|University of Ghana|University of Ghana|Economic and Commercial Counsellor's Office of the Embassy of the People's Republic of China|Ministry of Foreign Affairs of the People's Republic of China|Chinese Embassy|Xinhua|Xinhua|People.cn|Ministry of Foreign Affairs of the People's Republic of China|All Africa|Shandong International Contractors Association|Ghana Ministry of Finance|China Daily||||"/>
        <s v="Government of Guinea|CWE website|中国水利电力对外有限公司|CFBR|IMF|Xinhua||||||||||||||||||Economic and Commercial Counsellor's Office of the Chinese Embassy in Guinea||||||||||||||||||||MINISTERE DE L’ECONOMIE ET DES FINANCES|||Reuters |International Rivers|Africa Mining Intelligence|Southworld Web Magazine|Africa Mining Intelligence|Economist Intelligence Unit - Business Africa|BBC Monitoring Africa||Scottish Journal of Arts, Social Sciences and Scientific Studies - VOLUME 19, ISSUE II|||China Africa Research Intiative|IMF|Economic and Commercial Counsellor's Office of the Chinese Embassy in Guinea|Engineering News-Record|Guinee7|Pairault|Baker McKenzie|EXIMBANK|Milbank|Milbank |Tractebel Engie|GAMBIA RIVER BASIN DEVELOPMENT ORGANISATION|Tractebel-engie|Tractebel-engie|Boston University |World Bank|Central Bank of Guinea|MINISTERE DE L’ECONOMIE ET DES FINANCES|Guineematin|Guineematin|Guineematin|mosaiqueguinee|Guinean National Assembly ||IMF|IMF|Paris Infrastructure Advisory|Ministry of Budget |Sinohydro Bureau 3rd|Sinohydro bureau 3|sinohydro bureau 3|Sinohydro bureau 3|sinohydro bureau 3||||||Export-Import Bank of China (China Eximbank)|IMF"/>
        <s v="Government of Guinea|MOFCOM||||IMF|Pairault|Reuters|MOFCOM|mosaiqueguinee.com|mediaguinee.org|Présidence de la République de Guinée on Facebook|IMF|Free Opinion Guinea|JEUNE AFRIQUE||CHINCA|World Bank|Horoya"/>
        <s v="Government of Ivory Coast Aid Management Platform|l’Agence de gestion des routes (AGEROUTE)|Official portal of the government from Ivory Coast|Ambassade de Côte d'Ivoire en Chine|Government of Ivory Coast|CRBC|AIP|China Road &amp; Bridge Corporation|Acturoutes|Johns Hopkins University School of Advanced International Studies, China Africa Research Initiative|Government of Cote d'Ivoire||||Aid Management Platform|Aid Management Platform|MINISTERE DES INFRASTRUCTURES ECONOMIQUES"/>
        <s v="Government of Ivory Coast Aid Management Platform|SOCOTEC|SAVM-SABA Grouo|Construction Review Online|Ministry of Foreign Affairs of China|MINISTERE DES SPORTS ET LOISIRS|Economic and Commercial Counsellor's Office of the Embassy of the China in Ivory Coast|Economic and Commercial Counsellor's Office of the Embassy of the China in Ivory Coast|jeuneafrique|Economic and Commercial Counsellor's Office of the Embassy of the China in Ivory Coast|Economic and Commercial Counsellor's Office of the Embassy of the China in Ivory Coast|Embassy of the People's Republic of China in Republic of Cote d'Ivoire|Economic and Commercial Counsellor's Office of the Embassy of the China in Ivory Coast|Economic and Commercial Counsellor's Office of the Embassy of the China in Ivory Coast|Fraternite Matin|AfrikiPresse|Journal du Cameroun.com|FOCAC|Shenyang Engineering Supervisions and Consultation Co|Observatoire Francais|Portail Officiel de la Republique de Cote D'Ivoire|Economic and Commercial Office of the Embassy of the People's Republic of China in the Republic of Cote D'Ivoire|Foreign Ministry of the People's Republic of China|Johns Hopkins University School of Advanced International Studies, China Africa Research Initiative|Xinhua French News Service|Republique de Cote D'Ivoire Portail Officiel|Aid Management Platform|Aid Management Platform |OFFICE NATIONAL DES SPORTS|Cote d'Ivoire Ministry of Finance "/>
        <s v="Government of Kenya|Xinhua|The Infrastructure Consortium for Africa|The Infrastructure Consortium for Africa||||Ministry of Foreign Affairs of the People's Republic of China|e-ProMIS Kenya|Republic of Kenya Parliamentary Budget Office||Treasury of Kenya|||||||||THE NATIONAL TREASURY|"/>
        <s v="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
        <s v="Government of Mauritius|Targeted News Service||||bizweek.mu||cps.com|pttcn.net|The Mauritius Police Geographic Information System ||||Chinese Embassy in Mauritius |cn-its.com|Dahua Co, Ltd. |Chinese Embassy in Mauritius |Chinese Embassy in Mauritius |fmprc.gov.cn|Government of Mauritius|Government of Mauritius |Foreign Ministry of the People's Republic of China"/>
        <s v="Government of the Republic of Benin|Africa Energy Newsletter|Leconomiste Benin|Leadership|Pump Africa|CNPC|Yicai|Energy Voice|News Ghana |CGTN|NS Energy|Agence Nigérienne de Presse|Africa News|Bank of France|CNPC|Ministry of Foreign Affairs of the People's Republic of China|CPEC|CNPC|CNPC|REPUBLIQUE DU BENIN PRESIDENCE DE LA RÉPUBLIOUE|Agence Ecofin|Government of the Republic of Benin|Niger Diaspora|aNiamey|Government of the Republic of Benin|Government of the Republic of Benin|MINISTÈRE DE L'EAU ET DES MINES DE LA RÉPUBLIQUE DU BÉNIN|aCotonou|Africa Intelligence|Africa Intelligence|IMF|World Bank|Africa Intelligence|World Bank|Government of the Republic of Benin|IMF|Frontier Africa Reports|Sohu|Africa Intelligence|WEST AFRICAN OIL PIPELINE (Benin) COMPANY S.A.|Enerdata|China Ministry of Commerce|WEST AFRICAN OIL PIPELINE (Niger) COMPANY S.A.|iciLome|China Ministry of Commerce|Africa Energy|aNiamey|Agence Afrique|L'Evenementniger|Yahoo Finance|Republic of Benin Ministry of Infrastructure and Transport"/>
        <s v="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
        <s v="Governo de Cabo Verde|Governo de Cabo Verde|Governo de Cabo Verde|Universidade de Coimbra |Angola Press|SAIS-CARI|Governo de Cabo Verde A trabalhar Para Todos"/>
        <s v="Graphic Online|Ghana Financial Markets|Government of Ghana|Johns Hopkins University School of Advanced International Studies, China Africa Research Initiative||Ghana Ministry of Energy||China-Africa Economic and Trade Expo"/>
        <s v="Hydro review|All Africa|China Africa Research intiative blog|Xinhua News Agency|EcoFinance Agency news|Africa Energy newsletter|Sinohydro|Daily Maverick |the Discourse|West African power pool (WAPP)||The Discourse|||The Republic of Togo|||||||Chinese Embassy||China Water Resources and Hydropower Construction Group Corporation|World Bank|World Bank|Togo Diplomacy|French People Daily||Brad Parks|||China International Engineering Consulting Corporation Hong Kong|Info Focus Bimensuel Togolais d'Informations||French Xinhua Net|China EXIM Bank |Johns Hopkins University School of Advanced International Studies, China Africa Research Initiative|The World Bank"/>
        <s v="ICBC|Permanent Secretariat of Forum For Economics and Trade Co-operation Between China and Portuguese-Speaking Countries (MACAO)|Angola Press|The International Trade Administration|Macau Hub|International Digital Editor|John's Hopkins School of Advanced International Studies: China Research Initiative|ICBC||ICBC|Chinese Embassy in Angola|CMEC|CMEC|CMEC|SINOMACH||Johns Hopkins University School of Advanced International Studies, China Africa Research Initiative|ICBC|GOLDMAN SACHS INTERNATIONAL|||República de Angola Tribunal de Contas|ICBC|"/>
        <s v="IHS Global Insight Daily Analysis|Jeune Afrique|China Communications Construction|China Communications Construction Company|The Africa Report|Askoka Insight|Reuters|Out-law.com|Reuters|Ventures Africa|Emerging Markets Business Information News|Saudi Press Agency|Reuters|Government of Ivory Coast Aid Management Platform|Economic and Commercial Counsellor's Office of the Embassy of the China in Ivory Coast|Economic and Commercial Counsellor's Office of the Embassy of the China in Ivory Coast|Public Service of Go-Global of Department of Commerce of Guangdong Province|Ministry of Foreign Affairs of China|Forum on China-Africa Cooperation|African Export-Import Bank|Reuters|Reuters|Construction Review Online|Economic and Commercial Counsellor's Office of the Embassy of the China in Ivory Coast|Government of Cote d'Ivoire|Export-Import Bank of China|REPUBLIQUE DE COTE D’IVOIRE CABINET DU PREMIER MINISTRE, MINISTRE DE L’ECONOMIE, DES FINANCES ET DU BUDGET|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China International Contractors Association|China Harbor Engineering Co|China Harbor Engineering Co|China Harbor Engineering Co|China Harbor Engineering Co|Le magazine du Port Autonome d'Abidjan|Le magazine du Port Autonome d'Abidjan|Infrastructure Consortium for Africa|Johns Hopkins University School of Advanced International Studies, China Africa Research Initiative|International Monetary Fund|Government of Cote d'Ivoire|Ministry of Budget and State Portfolio of Cote d'Ivoire|EXIM Bank|News.Abidjan.net|Global Construction Review|APM Terminals.com|Aid Management Platform|The EXIM Bank of China|Reuters"/>
        <s v="IJ Global|||||HydroWorld|GOLDMAN SACHS INTERNATIONAL|China Daily|Sinosure||Afrique Media ||||||||||||||XinhuaNews"/>
        <s v="IJ Global||中华人民共和国商务部|Debtwire|Ministry of Commerce of the People's Republic of China|Ministry of Commerce of the People's Republic of China|Ministry of Commerce of the People's Republic of China|Ministry of Commerce of the People's Republic of China|eni.com|Eni.com|US Securities and Exchange Commission|Xinhua Net|Reuters|Forum China plp|Debtwire|PCW Asia Connect |Global Trade Review|Eni.com|Allen Overy|Industrial and Commercial Bank of China Limited|Xinhua Net|African Law &amp; Business|Industrial and Commercial Bank of China Limited|Rovuma LNG|SAIS-CARI|Thomas Reuters|API|TXF|ENI|Euromoney|Eni.com"/>
        <s v="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allafrica|The Guardian|The Nation|The Guardian|The Guardian|Key Energy News|Newsbase Daily News|The Sun|Chibisi Ohakah"/>
        <s v="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The Guardian|Daily Trust|The Punch|ConstructionWeekOnline|EmergingMarketWatch|The Punch|Gulf Oil &amp; Gas|The Guardian|Journal du Cameroun.com|Projects Today|CEEMarketWatch|The Sun|Newsbase Daily News|Newsbase Daily News|People's Daily|COSWEKON|This Day|The Guardian|CHPR|Projects Tiger|Chibisi Ohakah"/>
        <s v="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
        <s v="IMF||||||World Bank|||||||||"/>
        <s v="Informante|All Africa|The Namibian|All Africa|SAIS-CARI|The Namibian|New Era live|China Daily|University of Namibia|Republic of Namibia Office of the President National Planning Commission|Republic of Namibia Office of the President National Planning Commission|Office of the President|Republic of Namibia Ministry of Finance|Economic and Commercial Office of the Embassy of the People's Republic of China in the Republic of Namibia|The Namibian|World Bank"/>
        <s v="Inside International Industrials Inc.|cableabc.com|Egypt Oil and Gas|Daily News Egypt"/>
        <s v="International Affairs; Oxford University Press|African Association for the Defense of Human Rights|WIETC|BBC News|China International Contractors Association|SAIS-CARI|Foreign Policy Magazine||French.China.org|Agence Congolaise Des Grands Travaux |Agence Congolaise Des Grands Travaux |Open Street Map |Agence Congolaise des Grands Travaux|Agence Congolaise des Grands Travaux|Congo Virtuel|Agence Congolaise des Grands Travaux|Agence Congolaise des Grands Travaux|Agence Congolaise des Grand Travaux|Agence Congolaise des Grands Travaux|itierdc|"/>
        <s v="International Affairs; Oxford University Press|Agence Congolaise des Grands Travaux||Open Street Map |Agence Congolaise des Grands Travaux|itierdc||"/>
        <s v="International Affairs; Oxford University Press|Review of African Political Economy|Agence Congolase des grands travaux|SAIS-CARI|Agence Congolase des grands travaux|Agence Congolaise des grands travaux |Agence Congolaise des grands travaux |Agence Congolaise des Grands Travaux|Agence Congolaise des Grands Travaux|Department of Social Sciences and Business, Roskilde University|Agence Congolaise des Grands Travaux|Congo Virtuel|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frican Association for the Defense of Human Rights|MOFCOM|SAIS-CARI||Foreign Policy Magazine|Agence Congolase des grands travaux|Agence Congolaise des grands travaux |Agence Congolaise des Grands Travaux|BCPSC|Congo Virtuel|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gence Congolaise des Grands Travaux||ITIE RDC|SAIS-CARI|Agence Congolaise des grands travaux |Agence Congolaise des grands travaux |Agence Congolaise des grands travaux |Agence Congolaise des grands travaux |African Development Fund |Agence Congolaise des Grands Travaux|BCPSC|Agence Congolaise des Grands Travaux|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gence Congolaise des Grands Travaux||SAIS-CARI|Chinese Embassy in Democratic Republic of Congo|Agence Congolaise des Grands Travaux|BCPSC|Agence Congolaise des Grands Travaux|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BCPSC|Review of African Political Economy |French.China.org|||itierdc"/>
        <s v="International Investment and Trading Network|Consulate of China in Togo|China Global Television Network|Government of Togo|DIRECTION GENERALE DES TRAVAUX PUBLICS|Alwihda|Ministere de la Planification du Developpement|Togolese Republic|République Togolaise|Republic of Togo|Ministry of Economy and Finance of the Republic of Togo|Ministry of Commerce of the People's Republic of China|Official Portal of the Togolese Republic|AU TOGO|Embassy of the People's Republic of China in the Republic of Togo|Ministry of Foreign Affairs of the People's Republic of China|Extractive Industries Transparency Initiative|Togo First|Ministry of Economy and Finance of the Republic of Togo|China Communications Road and Bridge Construction Co., Ltd.|China Road and Bridge Corporation|China Geotechnical Network|Mena Report|SAIS-CARI|"/>
        <s v="International Investment and Trading Network|Embassy of China in Togo|Government of Togo|République Togolaise|Ministry of Economy and Finance of the Republic of Togo|中国施工企业管理协会|China Global Television Network|MOFCOM|Extractive Industries Transparency Initiative|Embassy of the People's Republic of China in the Republic of China|Agence Ecofin|Togolese Republic|China Communications Construction Company Limited|Ministry of Economy and Finance of the Republic of Togo|Construction Industry Information Network|China Road &amp; Bridge Corporation|Republic of Togo|CIRA SAS|SAIS-CARI"/>
        <s v="International Monetary Fund|Commission Nationale d’Elaboration du Plan National de Développement 2|Extractive Industries Transparency Initiative|中华人民共和国商务部|Natural Resource Governance Institute|Ministry of Finances and Budget|Aiddata||"/>
        <s v="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
        <s v="International Monetary Fund|International Monetary Fund|Commission Nationale d’Elaboration du Plan National de Développement 2|中华人民共和国商务部|Secrétariat Général du Gouvernement Journal officiel|PLATE FORME DETTE ET DÉVELOPPEMENT| Agence Congolaise des Grands Travaux|Extractive Industries Transparency Initiative|Republique Du Congo Parlement|Secretariat General Du Gouvernement|Natural Resource Governance Institute|Secrétariat Général du Gouvernement Journal officiel|World Bank|National Assembly of Republic of Congo"/>
        <s v="IOL|China Daily|International Financing Review|中国建材报  |人民日报|数字水泥|中国银行|University of Cape Town|Mamba Cement Company |People's Daily|Bloomberg|"/>
        <s v="ISCEE –INSTITUTO SUPERIOR DE CIÊNCIAS ECONÓMICAS E EMPRESARIAS|Cabo Verde National Port Administration Company|Governo de Cabo Verde|Macuahub|Economic and Commercial Counsellor's Office of the Embassy of the People's Republic of China in the Republic of Cabo Verde (中华人民共和国驻佛得角共和国大使馆经济商务参赞处)|Foreign Ministry of the People's Republic of China|African Development Bank||SAIS-CARI||Macau hub|Ministério das Finanças Direcção Geral da Contabilidade Pública Gabinete de Estudos |Ministério das Finanças Direcção Geral da Contabilidade Pública Gabinete de Estudos |NOVA University Lisbon"/>
        <s v="itierdc.org|The Carter Center |DRC Mining Cadastre Portal|BCPSC|China Africa Research Initiative, Johns Hopkins School of Advanced International Studies|eiti.org|Science Direct ||China Metallurgical Construction Association|Sicomines Convention|DRC Government |Roskilde University, Denmark|La Sino-Congolaise Des Mines S.A.|Natural Resource Governance Institute|Chinese Embassy in DRC |cnmn|RDC Finances|China Railway Resources Group|china.huanqiu|Chinese Embassy in DRC|La Sino-Congolaise Des Mines |the global mining|Exim Bank of China|China Railway Resources Group|China in Africa the Real Story |China Railway Resources Group|DRC Government|qianlong.com|sicomines|mines.rdc-cd|mines.rdc-cd|ITIE RDC|CREC|CREC|IMF|itierdc|||"/>
        <s v="itierdc|||"/>
        <s v="itierdc|||Agence Congolaise des Grands Travaux"/>
        <s v="Japan International Cooperation Agency|DIRECTION GENERALE DES TRAVAUX PUBLICS|EITI International Secretariat|Togo Frist|CRBC|Extractive Industries Transparency Initiative|Ministry of Economy and Finance of the Republic of Togo|Togolese Republic|Republic of Togo|Ministry of Economy and Finance of the Republic of Togo|SAIS-CARI"/>
        <s v="Jeune Afrique |Kaceto||IT Web|Digit Info|Ecofin Agency||IMF|International Monetary Fund||Government of Burkina Faso|World Bank|Jeune Afrique|Ecofin Agency|Direction Générale du Budget|Burkina 24|"/>
        <s v="Jinchuan Group International Resources Co. Ltd|Jinchuan Group International Resources Co. Ltd|Jinchuan Group International Resources Co. Ltd|Jinchuan Group International Resources Co. Ltd||"/>
        <s v="John Wiley &amp; Sons Ltd.|Korean Ministry of Foreign Affairs|PLMJ International Legal Network|INFOAFRICA|Hellenic African Chamber of Commerce"/>
        <s v="John Wiley &amp; Sons Ltd.|Korean Ministry of Foreign Affairs|PLMJ International Legal Network|INFOAFRICA|Macau Hub|CRCC|LexLink|Johns Hopkins University School of Advanced International Studies, China Africa Research Initiative|Hellenic African Chamber of Commerce"/>
        <s v="John Wiley &amp; Sons Ltd.|Korean Ministry of Foreign Affairs|PLMJ International Legal Network|INFOAFRICA|Macau Hub|Forum Macao|People.cn|Agencia Angola Press|Xinhua|Windin|LexLink|SASAC|Johns Hopkins University School of Advanced International Studies, China Africa Research Initiative|Hellenic African Chamber of Commerce"/>
        <s v="John Wiley &amp; Sons Ltd.|Korean Ministry of Foreign Affairs|PLMJ International Legal Network|INFOAFRICA|Macau Hub|MacauHub|Xinhua|China Railway Construction Corporation Limited|China Railway Construction Corporation|China Railway Construction Company|Lexlink|Angola Ministry of Energy and Water|Johns Hopkins University School of Advanced International Studies, China Africa Research Initiative|Agencia Angola Press|Hellenic African Chamber of Commerce"/>
        <s v="John's Hopkins School of Advanced International Studies: China Research Initiative|Ethiopian Sugar Corporation|Industrial and Commercial Bank of China|Economic and Commercial Counsellor's Office of the Embassy of the People's Republic of China in Ethiopia|Jianglian Heavy Industry Co., Ltd.|ICBC|Bloomberg|Media &amp; Communications Center|Alain Charles Publishing Ltd.|Ethiopia Debt Management Directorate|All Africa|Inside International Industrials Inc.|Jianglian Machine|China Knowledge Network (CNKI)|Central Broadcasting Network  |Jianglian Heavy Industry Co|MINISTRY OF FINANCE FEDERAL DEMOCRATIC REPUBLIC OF ETHIOPIA|Johns Hopkins University School of Advanced International Studies, China Africa Research Initiative|||||||"/>
        <s v="Johns Hopkins University School of Advanced International Studies, China Africa Research Initiative|Department of Politics and International Studies School of Oriental and African Studies University of London||"/>
        <s v="Johns Hopkins University School of Advanced International Studies, China Africa Research Initiative|LexLink|SinoHydro"/>
        <s v="Johns Hopkins University|Agence Francaise de Developpement|中国石油|中国政府网|中华人民共和国商务部|中国石油新闻中心|Global Journal of Politics and Law Research|lamyfortain.net|Europetrole|French.china.org.cn|Memoire Online|China National Petroleum Corporation|China Exim Bank|Economic and Commercial Office of the Embassy of the People's Republic of China in the Republic of Chad|State-owned Assets Supervision and Administration Commission of the State Council|Shanghai First Financial Media Co., Ltd|China National Petroleum Corporation|University of Paris|China*Africa Research Initiative |The World Bank|Global Development Policy Center|International Monetary Fund|The World Bank|International Monetary Fund|Republic of Chad|Aljazeera |Gulf Oil &amp; Gas|Chad Embassy|Embassy of the People's Republic of China in Chad|Embassy of the People's Republic of China in Chad|资金管理|African Economic Research Consortium (AERC), Nairobi||Embassy of the People's Republic of China in Chad|CNPC Finance|CNPC|CNPC Global|EITI|World Bank|China Petroleum |"/>
        <s v="Johns Hopkins University|World Bank|International Monetary Fund"/>
        <s v="KenGen||||Export Import Bank of China|KenGen|Kenya Gazette|e-Promis Kenya|EXIM Bank of China|EXIM Bank of China|KenGen|East African|||||THE NATIONAL TREASURY|"/>
        <s v="Kenya Power and Light Company|Kenya Power and Light Company||THE NATIONAL TREASURY||"/>
        <s v="Kenya Railways Corporation|Xinhua News Network|Brookings Institution|ICN|Mercury|BBC News |中国进出口亿银行|大中国|新京报|Railway Technology|Daily Nation|Johns Hopkins University|||||中国铁建股份有限公司|Twitter|Reuters|Wikipedia|Republic of Kenya National Assembly||Foreign Ministry of the People's Republic of China|Embassy of the People's Republic of China in Kenya|FOCAC|The Standard|Saudi Press Agency|The Republic of Kenya|China-Africa Research Initiative|CGTN Africa|Daily Nation|Kenya Auditor General|THE REPUBLIC OF KENYA ELEVENTH PARLIAMENT|The National Treasury|Quartz Africa|Business Daily Africa|Parliament.go.ke|Standard Media|Kenya National Assembly 12th Parliament Session 4|LexisNexis|Tuko|Republic of Kenya High Court|THE NATIONAL TREASURY|||||International Monetary Fund|||||||||||||||||||||"/>
        <s v="Korean Ministry of Foreign Affairs|PLMJ International Legal Network|John Wiley &amp; Sons Ltd.|LexisNexis|Hellenic African Chamber of Commerce"/>
        <s v="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
        <s v="Le Moniteur||"/>
        <s v="Le Quotidien du Peuple en ligne|Tencent News|Ministry of Commerce of the People's Republic of China|Agence France Presse"/>
        <s v="LexLink|Agencia Angola Presse|CBITEC|CBITEC|Johns Hopkins University School of Advanced International Studies, China Africa Research Initiative"/>
        <s v="Lexlink|Angola Ministry of Energy and Water|Agencia Angola Press|Jornal de Angola|Johns Hopkins University School of Advanced International Studies, China Africa Research Initiative"/>
        <s v="LexLink|Angola Ministry of Energy and Water|Johns Hopkins University School of Advanced International Studies, China Africa Research Initiative"/>
        <s v="LexLink|Angola Ministry of Energy and Water|Jornal de Angola|Agencia Angola Press"/>
        <s v="LexLink|Angola Ministry of Energy and Water|Jornal de Angola|Agencia Angola Press|Johns Hopkins University School of Advanced International Studies, China Africa Research Initiative"/>
        <s v="LexLink|Angola Ministry of Energy and Water|Jornal de Angola|Anhui Construction Engineering Group Company Limited|Johns Hopkins University School of Advanced International Studies, China Africa Research Initiative"/>
        <s v="LexLink|Angola Ministry of Energy and Water|Jornal de Angola|Johns Hopkins University School of Advanced International Studies, China Africa Research Initiative"/>
        <s v="LexLink|Angola Ministry of Energy and Water|VOA|AllAfrica|Agencia Angola Press|Johns Hopkins University School of Advanced International Studies, China Africa Research Initiative"/>
        <s v="Lexlink|China Development Bank|Johns Hopkins University School of Advanced International Studies, China Africa Research Initiative||CARI |ECCO of the Embassy of the People's Republic of China in Angola|"/>
        <s v="LexLink|Johns Hopkins University School of Advanced International Studies, China Africa Research Initiative"/>
        <s v="Lexlink|Johns Hopkins University School of Advanced International Studies, China Africa Research Initiative|SASAC"/>
        <s v="LexLink|Jornal de Angola|Agencia Angola Press|Johns Hopkins University School of Advanced International Studies, China Africa Research Initiative"/>
        <s v="LexLink|Jornal de Angola|Angola Ministry of Energy and Water|Johns Hopkins University School of Advanced International Studies, China Africa Research Initiative"/>
        <s v="LexLink|PowerChina Stecol Corporation|PowerChina Stecol Corporation|SASAC|Johns Hopkins University School of Advanced International Studies, China Africa Research Initiative"/>
        <s v="LexLink|SASAC|Xinhua|MacauHub|Johns Hopkins University School of Advanced International Studies, China Africa Research Initiative"/>
        <s v="LexLink|Zawya|Johns Hopkins University School of Advanced International Studies, China Africa Research Initiative|SASAC"/>
        <s v="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
        <s v="Lusaka Times||BBC Monitoring Africa|Ministry of Foreign Affairs of PRC| BBC Monitoring International Reports|Think Africa Press|Office of the Auditor General|Office of the Auditor General|Economics Association of Zambia||China Daily|Sino_Swedish Corporate Social Responsibility Website|Foreign Ministry of the People's Republic of China|Aiway Tech|Chinese Embassy in the Republic of Zambia||Government of Uganda"/>
        <s v="Macau Hub|INFOAFRICA|John Wiley &amp; Sons Ltd.|Korean Ministry of Foreign Affairs|PLMJ International Legal Network|MacauHub|Xinhua|Lexlink|China Railway Construction Company|China Railway Construction Corporation|China Railway Construction Corporation Limited|Sina|People's Daily|Angola Ministry of Energy and Water|Agencia Angola Press|Hellenic African Chamber of Commerce"/>
        <s v="Macau Trade and Investment Promotion Institute|PRC Ministry of Commerce Agency for International Economic Cooperation|Macau Hub|Macau Hub|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Macau Hub|Radio Television Cabo Verde|Government of Cabo Verde|Ministry of Commerce of the People's Republic of China|Economic and Commercial Office of the Embassy of the People's Republic of China in the Republic of Cabo Verde|Ministry of Commerce of the People's Republic of China|Wikipedia|Baidu Wiki|Macau Hub|Shaanxi Construction Group Information Center|SAIS-CARI|Ministry of Commerce of the People's Republic of China, Agency for International Economic Cooperation|Macau Hub|RFI|Expressodasilhas|Macau Hub|CM AO Minuto |Governo de Cabo Verde A trabalhar Para Todos|Governo de Cabo Verde A trabalhar Para Todos|Instituto de Promoção do Comércio e do Investimento de Macau|Wikipedia|Macau hub|||Ministry of Commerce of the People's Republic of China|Ministry of Commerce of the People's Republic of China |The Ministry of Commerce of the People's Republic of China "/>
        <s v="Macauhub|Deutsche welle||||MACAUHUB|Nandiiwe Blog|Club of Mozambique|Wikipedia|China Road &amp; Bridge Corporation|African Center for Economic Transformation|China Road &amp; Bridge Corporation|China Road &amp; Bridge Corporation|China Road &amp; Bridge Corporation|Committee on Economic Affairs, Energy and Labor|Republica de Mocambique Ministerio da Planifacacao e Desenvolvimento|Lex Link|Lex Link|Lex Link|Ministry of Foreign Affairs Of PRC||Export-Import Bank of China|Verdade|Wikipedia|CENTRO DE INTEGRIDADE PÚBLICA|Chr. Michelsen Institute (CMI)"/>
        <s v="Mali Jet|OVMS|Wikipedia|PowerChina||bhi|kgula.com|SINOHYDRO CORPORATION ENGINEERING BUREAU 15 CO., LTD|Financial Afrik|Financial Afrik|BU Global Development Policy Center |Bamako.com|Bamada.net|SAIS-CARI|External Financing Platform Senegal|POWERCHINA INTERNATIONAL GROUP LIMITED |SINOHYDRO CORPORATION ENGINEERING BUREAU 15 CO., LTD|DAD Mauritania|République Islamique de Mauritanie|DAD Mauritanie| MINISTERE  DE  LECONOMIE  ET  DES  FINANCES, REPUBLIQUE  DU  MALI3|International Development Association|Moguldom|Revolvy|European Commission |Wiley Online Library|SOGEM|West African Power Pool|Afribone|IJGlobal|MINISTERE DE L ’ ECONOMIE ET DES FINANCES|AMI|Ministry of Commerce|Agence Mauritanienne d'Information|Mali Ministry of Economics|FONDS MONETAIRE INTERNATIONAL|Geohack||CPICU|POWERCHINA INTERNATIONAL GROUP LIMITED |Bamako.com|Bamako.com|Bamako.com|Ministry of Commerce of the People's Republic of China|Ministry of Commerce of the People's Republic of China|Teller Report|Afro impact|Seetao|"/>
        <s v="Mauritius Treasury|Prime Minister's office|L'Express"/>
        <s v="Mena Report |Sun Wind &amp; Energy|Reve: Wind Energy and Electric Vehicle Review|All Africa|VOA News|参谋网|China Daily USA|Wind Power Monthly|Remembering Meles Zenawi|The Diplomat|The Reporter|Deutsche Bank and J.P. Morgan||Economic and Commercial Counsellor's Office of the Embassy of the People's Republic of China in Ethiopia|CGCOC Group|Economic and Commercial Counsellor's Office of the Embassy of the People's Republic of China in Ethiopia|Economic and Commercial Counsellor's Office of the Embassy of the People's Republic of China in Ethiopia|Economic and Commercial Counsellor's Office of the Embassy of the People's Republic of China in Ethiopia|Embassy of the People's Republic of China in the Federal Democratic Republic of Ethiopia|IJ Global|THE FEDERAL DEMOCRATIC REPUBLIC OF ETHIOPIA|FEDERAL NEGARIT GAZETTE OF THE FEDERAL DEMOCRATIC REPUBLIC OF ETHIOPIA|Embassy of the People's Republic of China in the Federal Democratic Republic of Ethiopia|Embassy of the People's Republic of China in the Federal Democratic Republic of Ethiopia|Boston University|Export Import Bank of China|PowerChina|The Open University|China Africa Research Initiative|JRJ.com|Oxford University Press|Routledge|ESI Africa|Ministry of Finance &amp; Economic Development||Ministry of Finance &amp; Economic Development|The Export-Import Bank of China|World Bank Group Publications||||Chinese Political Science Review|||PowerChina|"/>
        <s v="Mena Report||Togolese Republic|République Togolaise|Ministere de la Planification du Developpement|Republic of Togo|Transformers Magazine|中华人民共和国商务部|TBEA|aLome.com|aLome.com|Republic of Togo|Ministry of Commerce of the People's Republic of China|Economic and Commercial Counselor's Office of the Embassy of the People's Republic of China in the Republic of Togo|Ministry of Mines and Energy of the Republic of Togo|International Investment and Trading Network|TBEA Nanjing Intelligent Electric Co., Ltd.|Le Médium|Ministry of Commerce of the People's Republic of China|Ministry of Commerce of the People's Republic of China|Foreign Ministry of PRC|SAIS-CARI|Boston University |商务部国际贸易经济合作研究院; 中国驻特立尼达和多巴哥大使馆经济商务参赞处; 商务部对外投资和经济合作司"/>
        <s v="Mena Report|Al Bawaba|Xinhua News Agency|Xinhua News Agency|BBC Monitoring Middle East|Global Times|Chinese Embassy in Mauritania"/>
        <s v="Milbank, Tweed, Hadley &amp; McCloy LLP|Africa Confidential|Ex Africa|TIDFORE|Sierra Leone Ports Authority|SAIS-CARI|Government of Republic of Sierra Leone|Parliament of Sierra Leone|Africa Confidential|people.cn|Xinhua|TIDFORE|TIDFORE|TIDFORE|TIDFORE|||people.cn||Sina|MPL|State House Freetown|TIDFORE|Public Private Partnership Unit Office of the President|||Sinosure|TIDFORE|TIDFORE|rednet.cn|Government of Sierra Leone"/>
        <s v="Milbank, Tweed, Hadley &amp; McCloy LLP|Africa Confidential|Ex Africa|TIDFORE|Sierra Leone Ports Authority|SAIS-CARI|Public Private Partnership Unit Office of the President|TIDFORE|State House Freetown|Sina|||TIDFORE|TIDFORE|TIDFORE|TIDFORE|Xinhua|people.cn|Africa Confidential|Parliament of Sierra Leone|Government of Republic of Sierra Leone|||Sinosure|TIDFORE|TIDFORE||rednet.cn|Government of Sierra Leone"/>
        <s v="Milbank, Tweed, Hadley &amp; McCloy LLP|Africa Confidential|Ex Africa|TIDFORE|Sierra Leone Ports Authority|SAIS-CARI|Public Private Partnership Unit Office of the President|TIDFORE|State House Freetown|Sina||people.cn|||TIDFORE|TIDFORE|TIDFORE|TIDFORE|Xinhua|Africa Confidential|Parliament of Sierra Leone|Government of Republic of Sierra Leone|||Sinosure|TIDFORE|TIDFORE|rednet.cn|Government of Sierra Leone"/>
        <s v="MINEA|Hellenic African Chamber of Commerce"/>
        <s v="MINEA|Jornal de Angola|Angola MInistry of Energy and Water|Agencia Angola Press|Johns Hopkins University School of Advanced International Studies, China Africa Research Initiative|Hellenic African Chamber of Commerce"/>
        <s v="MINEA|Jornal de Angola|Xinhua|Qiaowong|Agencia Angola Press |PowerChina International Group Limited|Sohu|China International Contractors Association|Angola Ministry of Energy and Water|Lexlink|SinoHydro Engineering Bureau No. 4|Johns Hopkins University School of Advanced International Studies, China Africa Research Initiative|Hellenic African Chamber of Commerce"/>
        <s v="Minister for Finance, Planning and Economic Development|||New Vision||||All Africa|Jobz Kenya|Chimpreports||Uganda Government|Mulengera News|||china eximbank|export import bank||aid management |parliament |aid management|MINISTRY OF FINANCE, PLANNING AND ECONOMIC DEVELOPMENT"/>
        <s v="Minister for Finance, Planning and EconomicDevelopment|Ministry of Finance, Planning, and Economic Development|Parliament of Uganda|Minister for Finance, Planning and Economic Development|Global Development Policy Center|Government of the Republic of Uganda||||observer.ug|Mulengera News|New Vision|New Vision|The Tower|New Vision|Uganda Parliament|Uganda Government||||||||||||China Eximbank|New Vision|Project Today|MINISTRY OF FINANCE, PLANNING AND ECONOMIC DEVELOPMENT|Trumpet News|Parliament of Uganda|Ministry of Finance Uganda|PML Daily|Rural Electrification Agency"/>
        <s v="ministere de l'economie et des finances charge de l'industrie République de Dijibouti|||||||||||||"/>
        <s v="Ministère de l'Economie, des Finances et du Plan|Senelec|Senelec|Government of Senegal|Press Afrik|Government of Senegal|Government of Senegal||Diaspora Online|World Bank, Senelec, and KPMG|Agence de presse Xinhua|Economic Daily-China Economic Net|Xinhua News Agency|SAIS-CARI|China Daily|Embassy of China in Senegal|Le Soleil|L'express|| Commissio n de Régulation du Secteur de l’E lectricite|"/>
        <s v="Ministère des Finances et du Budget|The Press office of the Ministry of Finance    |Embassy of the People's Republic of China in the Republic of the Congo|Ministry of Commerce of the People's Republic of China|Alwihda|Export Import Bank of China|PLATE FORME DETTE ET DÉVELOPPEMENT|Aiddata||||Center for Global Development|"/>
        <s v="Ministère des Finances et du Budget|The Press office of the Ministry of Finance    |PRESIDENCE DE LA REPUBLIQE|Embassy of the People's Republic of China in the Republic of the Congo|Ministry of Commerce of the People's Republic of China|Alwihda|Export Import Bank of China|National Assembly of Republic of Congo|China Jiangsu International|PLATE FORME DETTE ET DÉVELOPPEMENT|Aiddata|||Center for Global Development|"/>
        <s v="Ministry of Commerce of the People's Republic of China|Togomatin"/>
        <s v="Ministry of Commerce of the People's Republic of China|驻刚果(布)使馆经商处|PLATE FORME DETTE ET DÉVELOPPEMENT|World Bank|Aiddata|"/>
        <s v="Ministry of Commerce of the People's Republic of China|驻刚果(布)使馆经商处|PLATE FORME DETTE ET DÉVELOPPEMENT|World Bank|Secrétariat Général du Gouvernement Journal officiel|Ministry of Development Territorial Equipment and Major Works|Aiddata|"/>
        <s v="MINISTRY OF EQUIPMENT IMPROVEMENT OF THE TERRITORY OF MAJOR WORKS|Republic of Congo Ministry of Finance and Budget|今日头条|China Civil Engineering Construction Corporation|CIDCA|China Council for the Promotion of International Trade|Aiddata|||||Journal ofliciel de la Republique du Congo|Ministère de l'Aménagement de l'Equipement du Territoire et des Grands Travaux |Export-Import Bank of China |Republic of Congo"/>
        <s v="Ministry of Finance and Economic Development|Ethiopia Aid Management Platform (AMP)|"/>
        <s v="Ministry of Finance and Economic Development|Mauritius Times |Huawei|Assembly of Mauritius|Chinese Embassy in Mauritius |en.people.cn|Huawei|Facebook - |Mauritius Government |lexpress.mu |Mauritius Telecomm |Mauritius Assembly |Business Telegraph |Mauritius Assembly |govmu.org|mof.govmu.org|SAIS-CARI|Huawai |Mauritius Telecom |Huawei|||||||||"/>
        <s v="ministry of finance and national planning |||||||"/>
        <s v="MINISTRY OF FINANCE FEDERAL DEMOCRATIC REPUBLIC OF ETHIOPIA|Ethiopia Ministry of Finance &amp; Economic Development|Johns Hopkins University School of Advanced International Studies, China Africa Research Initiative|SAIS-CARI"/>
        <s v="Ministry of Finance of Tunisia||Johns Hopkins University School of Advanced International Studies, China Africa Research Initiative||Tunisie Telecom|||"/>
        <s v="Ministry of Finance, Planning and Economic Development||Embassy of the People's Republic of China in the Republic of Uganda |Ministry of Commerce of the People's Republic of China|OAG|Ministry of Finance, Planning, and Economic Development|UETCL|Electricity Regulatory Authority|Daily Monitor|The Export-Import Bank of China|Minister for Finance, Planning and Economic Development |Minister for Finance, Planning and Economic Development|Minister for Finance, Planning and Economic Development|Ministry of Finance, Planning and Economic Development |Gambeta news|mulengeranews||All Africa"/>
        <s v="Ministry of Finance, Planning, and Economic Development|National Information Technology Authority - Uganda|National Information Technology Authority - Uganda||Ministry of Finance, Planning, and Economic Development|Ministry of Finance, Planning, and Economic Development? |Ministry of ICT and National Guidance|National Information Technology Authority - Uganda|Xinhua|Minister for Finance, Planning and EconomicDevelopment|Embassy of People's Republic of China in the Republic of Uganda|Ministry of Finance, Planning, and Economic Development|National Planning Authority|Sohu|World Bank|Parliament of Uganda|Minister for Finance, Planning and Economic Development |Minister for Finance, Planning and Economic Development|MINISTRY OF FINANCE, PLANNING AND ECONOMIC DEVELOPMENT|government |aid management |MINISTRY OF FINANCE, PLANNING AND ECONOMIC DEVELOPMENT"/>
        <s v="Ministry of Foreign Affairs of China|Government of Ivory Coast|Embassy of the People's Republic of China in Republic of Cote d'Ivoire|Economic and Commercial Counsellor's Office of the Embassy of the China in Ivory Coast|Economic and Commercial Counsellor's Office of the Embassy of the China in Ivory Coast|Government of Ivory Coast Aid Management Platform||China Energy Conservation and Environmental Protection Group|Johns Hopkins University School of Advanced International Studies, China Africa Research Initiative|Government of Cote d'Ivoire|Government of Ivory Coast|Abidjan.net|Government of Cote d'Ivoire Facebook Page|CECEP|Aid Management Platform|Aid Management Platform|Ministere des infrastructures économiques |Eximbank GCL Chine"/>
        <s v="Ministry of Foreign Affairs|All Africa|All Africa|Embassy of the People's Republic of China in the Hellenic Republic"/>
        <s v="Ministry of the Economy and Finances|Malagasy Public Treasury|MA TV|Midi Madagasikara|Ministère des Finances et du Budget||Madagascar Tribune|Africa Intelligence|Africa Intelligence|Africa Intelligence||Madaplus|African Intelligence|Madagascar Tribune|Tresor Public Malagasy||Ministere de l'Economie et des Finances|Ministère de l’Economie et des Finances|TRESOR PUBLIC MALAGASY|Sohu News|Xinhuanet|L’Assemblée nationale et le Sénat du République de Madagascar|Republic of Madagascar"/>
        <s v="Modern Ghana|Economic and Commercial Counsellor's Office of the Embassy of the People's Republic of China"/>
        <s v="MOFCOM||Zambia Daily Nation||Econstor|Economics Association of Zambia||Goevernment of Zambia|Government of Zambia|Ministry of Finance and National Planning|Johns Hopkins University School of Advanced International Studies, China Africa Research Initiative"/>
        <s v="MOFCOM|Economic and Commercial Counsellor's Office of the Embassy of the People's Republic of China in the Republic of Zambia|Embassy of the People's Republic of China in the United States of America|amazonaws"/>
        <s v="MOFCOM|Google Maps |Open Street Map ||French.China.org|SAIS-CARI|Agence Congolaise Des Grands Travaux |Agence Congolaise Des Grands Travaux |Google Maps |Agence Congolaise des Grands Travaux|Agence Congolaise des Grands Travaux|Agence Congolaise des Grands Travaux|Congo Virtuel|itierdc||"/>
        <s v="MOFCOM|MOFCOM||INTERNATIONAL FOOD POLICY RESEARCH INSTITUTE||BBC Monitoring Asia Pacific"/>
        <s v="MOFCOM|Standard Media|Parliament of Tanzania|Sina News|Bloomberg|Tanzania Ministry of Finance|IMF|Tanzania National Audit Office |Boston University ||||"/>
        <s v="National Assembly of Guinea||World Bank|MINISTERE DE L’ECONOMIE ET DES FINANCES||Shaanxi Construction Industry Association|Le 360|News Guinee360||mosaiqueguinee|Africa-EU Energy Partnership||||Sinohydro Bureau 3Co., LTD|||China International Water &amp; Electric Corp|China International Water &amp; Electric Corp.|China International Water &amp; Electric Corp.|||China Southern Power Grid|"/>
        <s v="National Assembly of Zambia|National Assembly of Zambia|Government of Zambia"/>
        <s v="National Assembly of Zambia|National Assembly of Zambia|Johns Hopkins University School of Advanced International Studies, China Africa Research Initiative|Economics Association of Zambia|||||||"/>
        <s v="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
        <s v="New China|Shandong High Speed Group|Belt and Road Portal|South China Morning Post|China Ministry of Commerce|China Ministry of Foreign Affairs|Sudan Tribune|Radio Tamazuj|Eye Radio|JUBAEYE|Facebook|Facebook |Facebook |LinkedIn|Bloomberg L.P. |CHIMPREPORTS|中华人民共和国外交部|||||||Bloomberg|||||||||||||Minister of Finance &amp; Planning|International Monetary Fund|World Bank Group|World Bank Group|International Monetary Fund|abc news|Radio Tamazuj|Twitter|All Africa|Abyei Information &amp; Radio Service|Hot in Juba|Eye Radio|The City Review|United Nations Security Council|Pachodo.org|Reuters|Ministry of Finance and Planning|Ministry of Finance &amp; Planning|Ministry of Finance and Planning Republic of South Sudan|Xinhua|facebook|Eye Radio|je jubaecho|je jubaecho|China.org.com||Xinhua Net|Eye Radio|Ministry of Foreign Affairs of the People's Republic of China|Eye Radio|Pachodo.org||Embassy of the People's Republic of China in South Sudan|Africa Confidential|Twitter|United Nationa Security COuncil|Twitter|Sudan Tribune|The Sentry|ARC|Pachodo.org|Xinhua net|The City Review|facebook|Eye Radio|Eye Radio|Radio Tamazuj|Eye Radio"/>
        <s v="NewVision|Reuters|Reuters|Dow Jones|All Africa|All Africa|Engineering and Technology Magazine|Daily Monitor|Red Pepper|Financial Times|Red Pepper|The East African|International Rivers||East African Business Week|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John's Hopkins School of Advanced International Studies: China Research Initiative|Ministry of Finance, Planning and Economic Development|Elsevier Inc. on behalf of International Energy Initiative|Daily Monitor|China Daily|New Vision|Minister for Finance, Planning and EconomicDevelopment|Leadership Academy for Development|Office of the Auditor General Uganda|Wikipedia|UEGCL|Uganda Electricity Regulatory Authority|UETCL|IJGlobal|Stanbic Bank Uganda|Uganda Ministry of Finance, Planning, and Economic Development|China Daily|Parliament of Uganda|Uganda Electricity Generation Company Limited|Minister for Finance, Planning and Economic Development |Minister for Finance, Planning and Economic Development||MINISTRY OF FINANCE, PLANNING AND ECONOMIC DEVELOPMENT|Ministry of Finance Uganda||Monitor|Ministry of Finance Uganda|Monitor"/>
        <s v="Nigeria Debt Management Office|World Stage News|The Guardian|Nigeria DMO|SAIS-CARI||||||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Ministry of Commerce of the People's Republic of China|DEBT MANAGEMENT OFFICE NIGERIA|SAIS-CARI|allAfrica|The Guardian"/>
        <s v="Nyasa Times|Malawi Nation|Facebook|Project for Study on Development of the Sena Corridor|Malawi Roads Authority|Malawi Roads Authority|Africa-China Reporting Project at the University of Witwatersrand|Chinese Embassy in Malawi|The Times Group|Debt and Aid Department"/>
        <s v="OECD|Freedom Newspaper|Gambia Ports Authority|Reuters News|Blogspot|West Africa Brief|China Road and Bridge Engineering Co., Ltd|CRBC||International Republican Institute|Ministry of Commerce of the PRC"/>
        <s v="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
        <s v="Office of the President of Sierra Leone|RWR Advisory Group|People's Daily Online|Ministry of Information and CommunicationGovernment of Sierra Leone|Africa DataCenter|Awoko|Chinese Embassy in Sierra Leone||Extensia|The Calabash Newspaper|Global Times|World Bank|||||||||||"/>
        <s v="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
        <s v="Overblog|Agence Congolaise des grands travaux |Agence Congolase des grands travaux|Agence Congolase des grands travaux|ACGT|ITIE||Agence Congolaise des Grands Travaux|Agence Congolaise des Grands Travaux|Agence Congolaise des Grands Travaux|Agence Congolaise des Grands Travaux|itierdc||"/>
        <s v="Oxford Institute for Energy Studies|Humphrey Public Affairs Review (University of Minnesota)||Johns Hopkins University School of Advanced International Studies, China Africa Research Initiative|Johns Hopkins China Africa Research Initiative||Palgrave Macmillan"/>
        <s v="PanaPress|Targeted News Service|Government of Mauritius Website|Republic of Mauritius|Mauritius Government |||Chinese Embassy in Mauritius |IPPR|Chinese Embassy in Mauritius |Chinese Embassy in Mauritius |Chinese Embassy in Mauritius |China IPPR International |Open Street Hospital |Mind Dat |Google Maps |Government of Mauritius |Mauritius Prime Minister's Office|||"/>
        <s v="Parliament of Ghana|||||IHS Global Insight Daily Analysis|Joy Online|Scottish Journal of Arts, Social Sciences and Scientific Studies - VOLUME 19, ISSUE II|Ministry of Roads and Highways|"/>
        <s v="Parliament of Ghana|Ghana DCMIS MOFEP|Ghanaian Times|Ministry of Finance  Ghana|Parliament of Ghana|modernghana|peacefmonline|businessghana|mofep|whatsupnewsghana||||"/>
        <s v="PGFE|World Highways|The Infrastructure Consortium for Africa||John's Hopkins School of Advanced International Studies: China Research Initiative|Senegal Government|China Daily|CRBC|State Council Information Office of China|State-owned Assets Supervision and Administration Commission of the State Council|Belt and Road Program|Canadian Journal of African Studies|China Road and Bridge Corporation|Xinhua Africa|Xinhuanet News|Ordre Des Avocats Du Senegal|http://hwgcyd.chinca.org/index.php?s=/Home/Index/view/id/51.html|China Communication Network Group|CCCC Fourth Highway Engineering Co.|Facebook|Embassy of China in Senegal|Ministry of Foreign Affairs of China|News Dakar.com|Ministry of Foreign Affairs of China|Ministry of Foreign Affairs of China|French.China.org|Ecofin Agency|Embassy of China in Senegal|Government of Senegal||République Du Senegal|Chinese Embassy|Government of Senegal||"/>
        <s v="PLATE FORME DETTE ET DÉVELOPPEMENT|Ministère des Finances et du Budget |Aiddata|||||Boston University |"/>
        <s v="PLATE FORME DETTE ET DÉVELOPPEMENT|Ministry of Commerce of the People's Republic of China|China Bridge and Road Corporation (CRBC)|China Bridge and Road Corporation (CRBC) |PRESIDENCE DE LA REPUBLIQE|SASAC|CCCC Fourth Highway Engineering|Aiddata||||"/>
        <s v="PLMJ International Legal Network|Korean Ministry of Foreign Affairs|John Wiley &amp; Sons Ltd.|Macau Hub|MacauHub|Blackwell Publishing Ltd.|Hellenic African Chamber of Commerce"/>
        <s v="PRESIDENCE DE LA REPUBLIQE|Ministère des Finances|Ministry of Posts and Telecommunications|Ecofin Agence|Portail 242 Info|Journal olliciel de Ia Republique du Congo|MINISTRY OF EQUIPMENT IMPROVEMENT OF THE TERRITORY OF MAJOR WORKS||PLATE FORME DETTE ET DÉVELOPPEMENT|Aiddata||||||Export-Import Bank of China |Republic of Congo"/>
        <s v="PRESIDENCE DE LA REPUBLIQE|Temoignages|中国电缆工程有限公司|北极星电力网新闻中心|中国电力规划设计协会|CMEC||Ministry of Development Territorial Equipment and Major Works|PLATE FORME DETTE ET DÉVELOPPEMENT|China Machinery Engineering Corporation|Aiddata||||"/>
        <s v="PRESIDENCE DE LA REPUBLIQE|中华人民共和国商务部|Embassy of the People's Republic of China in the Republic of the Congo|Ministry of Development Territorial Equipment and Major Works|World Bank|China State Construction|Aiddata||"/>
        <s v="PRESIDENCE DE LA REPUBLIQE|中华人民共和国商务部|World Bank|Ministry of Development Territorial Equipment and Major Works|Embassy of the People's Republic of China in the Republic of the Congo|China State Construction|Aiddata||"/>
        <s v="Presidence Du Faso |World Highways|Government of Burkina Faso|GREGEC|Burkina Faso Ministry of Foreign Affairs|Burkina Faso Ministry of Infrastructure|iciLome|Bafujii Infos|Agence Ecofin|Burkina Faso Ministry of Infrastructure|Chinese Embassy in Burkina Faso"/>
        <s v="Prime Minister's Office of Mauritius|Google Map |L'Express"/>
        <s v="Prime Minister's Office|Treasury of Mauritius||"/>
        <s v="Project Finance International|||Indorama Corporation|Indorama Corporation"/>
        <s v="Public Sector Investment Database (PSID) for the Government of Lesotho|Embassy of the People's Republic of China In Lesotho|Economic and Commercial Counselor's Office of the Embassy of the China in the Kingdom of Lesotho|Economic and Commercial Counselor's Office of the Embassy of the China in the Kingdom of Lesotho|Embassy of the People's Republic of China in the Kingdom of Lesotho|Public Sector Investment Database (PSID) for the Government of Lesotho|APA News|中华人民共和国驻莱索托王国大使馆 |China International Contractors Association|Foreign Ministry of the People's Republic of China|Yanjian Group|Yanjian Group|Yanjian Group|MINISTRY OF COMMERCE PEOPLE’S REPUBLIC OF CHINA|Economic and Commercial Office of the Embassy of the People's Republic of China in the Kingdom of Lesotho|Yanjian Group"/>
        <s v="Public Sector Investment Database (PSID) Lesotho|Embassy of the People's Republic of China in the Kingdom of Lesotho|World Bank|Economic and Commercial Counselor's Office in the Embassy of the People's Republic of China in the Kingdom of Lesotho|Foreign Ministry of the People's Republic of China|Economic and Commercial Counselor's Office in the Embassy of the People's Republic of China in the Kingdom of Lesotho|International Monetary Fund|Anhui Business Window|SAIS-CARI|Public Accounts Committee|Sunday Express|Private Sector Development and Financial Affairs Department of the Ministry of Finance of the Kingdom of Lesotho|World Bank|Public Sector Investment Database (PSID) for the Government of Lesotho"/>
        <s v="PV Magazine|Bonds &amp; Loans |Belt and Road Bankers' Roundtable||NOMAC|ACWA Power|ACWA Power |The World Bank Group |IPP Journal |World Bank Group |Thomas Reuters||||"/>
        <s v="PV Magazine|Euromoney Institutional Investor plc|IMF |Head of State |SolarPlaza|Reuters ||Development Assistance Database |Investir au Cameroun|Africa 360|La Tribune|Energies Media|Investir au Cameroun|Agence Ecofin|Flux Africa|Cameroun Web|Cameroun Web|EcoMatin|Media Terre|USAID|ESI Africa|Camerlex|Africa Info||Huawei||Smart Energy International||SAIS-CARI||World Bank|"/>
        <s v="Radio China International|||AidData"/>
        <s v="Railway Gazette|South Africa National Treasury|South Africa National Treasury|South Africa National Treasury|China Development Bank|China Development Bank||The Infrastructure Consortium for Africa|IOL|fin24|中国国际贸易促进委员会|CDB|Transnet||Transnet|Department of International Relations and Cooperation|Johns Hopkins University School of Advanced International Studies, China Africa Research Initiative|South Africa Department of Public Enterprises||Transnet||||||||Organisation Undoing Tax Abuse (OUTA)|Organisation Undoing Tax Abuse (OUTA)|Ashurst LLP||Transnet|South Africa Commission of Inquiry into Allegations of State Capture|TRANSNET|South Africa Commission of Inquiry into Allegations of State Capture"/>
        <s v="Republic of Congo|African Development Bank"/>
        <s v="Republic of Djibouti|Middle East Institute|All Africa|Facebook||Presidency of the Republic of Djibouti|The Reporter|Chinese Ministry of Commerce|Djibouti National Office for Water and Sanitation||SAIS-CARI||||||||||"/>
        <s v="Republic of Mauritius"/>
        <s v="Republic of Mauritius|Targeted News Service|Government of Mauritius Website|Google Maps |Mind Dat |Open Street Hospital |China IPPR International |Chinese Embassy in Mauritius |Chinese Embassy in Mauritius |Mauritius Government |Chinese Embassy in Mauritius |Economic and Commercial Counseling Office of the Chinese Embassy in Mauritius|驻毛里求斯使馆经商处||IPPR|SAIS-CARI|Government of Mauritius ||Mauritius Prime Minister's Office|MOFCOM|||"/>
        <s v="Republic of Namibia|All Africa|All Africa|The Namibian|Embassy of China to Namibia|Namibian Ministry of Works and Transport|Embassy of China to Namibia|Embassy of China to South Africa|The Namibian|Embassy of China to Namibia|Embassy of China to Namibia|The Patriot|SAIS-CARI|Facebook|China Machinery Engineering Co., Ltd.||China International Contractors Association|China Daily|Sinomach Today|Market Screener|Qingjian Group Co., Ltd.|Republic of Namibia|Roads Authority"/>
        <s v="Republic of the Congo| l’Université Marien Ngouabi Membre du Centre d’Etudes sur la Chine moderne et Contemporaine (CECMC) de l’EHESS de Paris|PRESIDENCE DE LA REPUBLIQE|Congolese Ministry of Equipment Improvement of the Territory of Major Work|China Bridge and Road Corporation (CRBC)|China Bridge and Road Corporation (CRBC) |RFI Africa|Ministry of Commerce of the People's Republic of China|PLATE FORME DETTE ET DÉVELOPPEMENT|Aiddata||||Reuters|"/>
        <s v="Republic of the Congo|Jeune Afrique|The Economist|PLATE FORME DETTE ET DÉVELOPPEMENT|Lexington Books|Aiddata||||||Boston University |"/>
        <s v="Republic of the Congo|The Economist|State-owned Assets Supervision and Administration Commission|MOFCOM|China Machinery Engineering Corporation|Xinhua|中华人民共和国商务部|CMEC|Aiddata|||||| Agence d'Information d'Afrique Centrale||||||MOFCOM"/>
        <s v="Republic of the Congo|驻刚果（布）使馆经商处"/>
        <s v="Republic of Zambia, Office of the President|Allafrica|Times of Zambia|Truly Zambian||AFRICAN DEVELOPMENT BANK|China CAMC Engineering Co. Ltd.|SINOMACH|China CAMC Engineering Co. Ltd. |Zambia Ministry of Finance|CAMC Engineering|CAMC Engineering|PowerChina|SASAC|CAMC Engineering|National Road Fund Agency|Road Development Agency|Zambia Office of the Auditor General ||Ministry of Finance|"/>
        <s v="Republic of Zambia|Lusaka Times|China Africa Business Council|China Development Bank|Chinese Embassy in the Republic of Zambia|CHICO|CHICO|CHICO|China Development Bank|National Road Fund Agency|Chinese Embassy in the Republic of Zambia|State House Press Office - Zambia|Zambia Ministry of Finance"/>
        <s v="Républiqe Togolaise|Ministry of Commerce of the People's Republic of China"/>
        <s v="République Démocratique du Congo  Ministère des Finances DIRECTION GENERALE DE LA DETTE PUBLIQUE"/>
        <s v="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
        <s v="RÉPUBLIQUE TOGOLAISE|Economic and Commercial Counselor's Office of the Embassy of the People's Republic of China in the Republic of Togo|Consulate of China in Togo|金融界|Economic and Commercial Counselor's Office of the Embassy of the People's Republic of China in the Republic of Togo|telecompaper|Sina.com.cn|SAIS-CARI"/>
        <s v="Reserve Bank of Malawi|Ministry of Finance and Economic Affairs of Malawi|International Monetary Fund|Ministry of Finance of Malawi|&#9;Reserve Bank of Malawi|Reserve Bank of Malawi|World Bank Group|"/>
        <s v="Reuters News||||BBC Monitoring Africa||All Africa|||South African Institute of International Affairs |INTERNATIONAL FOOD POLICY RESEARCH INSTITUTE|CPI Group Ltd.|Ifri|International Food Policy Research Institute|Ethiopia Investor|Embassy of the People's Republic of China in the Federal Democratic Republic of Ethiopia|Tradeship Publications Ltd|Embassy of The People's Republic of China In The Federal Democratic Republic of Ethiopia |Boston University|||||World Bank|Centre for Chinese Studies|International Rivers|Chatham House|Ministry of Finance Ethiopia||Global Policy||Embassy of the People's Republic of China to the Federal Democratic Republic of Ethiopia|MOFCOM|Ethiopian Review|Business in Africa Online|Oxford Academic||Johns Hopkins China Africa Research Initiative|Fujian Survey"/>
        <s v="Reuters News|All Africa|Xinhua News Agency|Ethiopia|Ethiopian News Agency|Addis Fortune|New York Times|电缆网|Overseas Development Institute|State Grid Corporation of China|Deutsche Bank and J.P. Morgan|Economic and Commercial Counsellor's Office of the Embassy of the People's Republic of China in Ethiopia|The Ministry of Foreign Affairs of Ethiopia|State Grid Corporation of China|Xinhua|China Africa|State Grid Corporation of China|ADDIS ABABA UNIVERSITY COLLEGE OF BUSINESS AND ECONOMICS |State Grid Corporation of China (SGCC)|China Power International Cooperation Union||Mehandis.net|Ministry of Finance &amp; Economic Development|Johns Hopkins University School of Advanced International Studies, China Africa Research Initiative||||||||||||||||"/>
        <s v="Reuters News|Ethiopian Radio and Television Agency|Debt Management Directorate, Ministry of Finance &amp; Economic Development, Federal Democratic Republic of Ethiopia|Ministry of Commerce of PRC|Ethiopian Ministry of Finance &amp; Economic Development|China Government Network|Ethiopia Ministry of Finance &amp; Economic Development|Ministry of Commerce"/>
        <s v="Reuters News|Maamba Coal|Foreign Investors on India|World Finance|Thomson Reuters|Embassy of the Peoples Republic of China in the Republic of Zambia|Princeton University|TXF|Glacier Media|Bank of China||People's Republic of China|Lusaka Times |Nava Bharat|Global Trade Review|National Energy Administration of China|Maamba Coal|World Bank|World Bank"/>
        <s v="Reuters|||AllAfrica|Oxford Institute for Energy Studies|Humphrey Public Affairs Review (University of Minnesota)||||||Johns Hopkins University School of Advanced International Studies, China Africa Research Initiative|Johns Hopkins China Africa Research Initiative|||Sociedade Nacional de Combustíveis de Angola; Sonangol |Macauhub|China-Portuguese-speaking Countries Economic and Trade Cooperation Forum (Macau)|S&amp;P Global|Macao Trade and Investment Promotion Institute"/>
        <s v="Reuters|China Gezhouba (Group) Corporation|China Daily|African Manager|defenceWeb|PRESIDENCE DE LA REPUBLIQE|Congolese Ministry of Equipment Improvement of the Territory of Major Work|The Press office of the Ministry of Finance    |Ministry of Commerce of the People's Republic of China|Temoignages|Embassy of the People's Republic of China in the Republic of the Congo||PLATE FORME DETTE ET DÉVELOPPEMENT||SAIS|China Gezhouba Group |Aiddata|||||||Center for Global Development|China Gezhouba (Group) Corporation|"/>
        <s v="Reuters|Reuters|The Africa Report|2Merkato|Addis Fortune|news.afrindex.com|Sina.com|The Federal Democratic Republic of Ethiopia|Ethiopia Ministry of Innovation and Technology|Ethiopian Investment Commission |Ministry of Finance &amp; Economic Development|Addis Fortune|Addis Fortune|2merkato|Johns Hopkins University School of Advanced International Studies, China Africa Research Initiative|SAIS-CARI"/>
        <s v="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
        <s v="Revue de Presse du Ministere du Commerce|French.China.org.cn|Abidjan.net|Abidjan.net|Forum on China - Africa Cooperation"/>
        <s v="Routledge|Waterlines |Center for Strategic &amp; International Studies|Waterlines|BRICS Policy Center||SASAC|SASAC|||||Johns Hopkins University School of Advanced International Studies, China Africa Research Initiative||Taylor and Francis||Sinohydro|Sinohydro"/>
        <s v="SAIIA|AFRODAD|Chinese Ministry of Commerce|Ministry of Commerce of the People's Republic of China|Baidu Wiki|Ministry of Commerce of PRC|Chinese Ministry of Foreign Affairs|China International Contractors Association|Ofdi Net|||Ministry of Foreign Affairs of PRC|Ministry of Foreign Affairs of PRC|Ministry of Commerce of PRC|Department of Economic and Commerce of the PRC Embassy to Mozambique|中华人民共和国驻莫桑比克使馆经商处| University of Stellenbosch Centre for Chinese Studies"/>
        <s v="SAIS-CARI|||Ministry of Finance|SAIS-CARI||||"/>
        <s v="SAIS-CARI||GAUFF Engineering|ChinaDaily|Reseau Cicle|French.China.org|SINOHYDRO BUREAU 14 CO. LTD|Sinohydro Corporation|International Monetary Fund||International Monetary Fund"/>
        <s v="SAIS-CARI||Premium Times Nigeria|Construction Review Online|Ministry of Commerce of the People's Republic of China|people.com.cn|Central Bank of Nigeria|Export-Import Bank of China　|Amanbo.com|aastocks||CCECC |China Daily|sohu.com|Export-Import Bank of China||Chinese Embassy|China EximBank|Federal Republic of Nigeria||||||Nigeria Debt Management Office|Nigeria DMO|The Guardian"/>
        <s v="SAIS-CARI|Agence Congolaise des Grands Travaux|Agence Congolaise des Grands Travaux|Agence Congolaise des Grands Travaux|Agence Congolaise des Grands Travaux|itierdc||"/>
        <s v="SAIS-CARI|CAISSE AUTONOME D’AMORTISSEMENT|CAA "/>
        <s v="SAIS-CARI|Department of Economics and Statistics University of Mauritius "/>
        <s v="SAIS-CARI|Parliament of Ghana|Ghana Parliament|Modern Ghana|Ghana Parliament|Ghana Parliament|Ghana Embassy|Twitter|Ghana Ministry of Roads and Highways|Ghana Ministry of Finance|Ghana Ministry of Roads and Highways||||||||||||"/>
        <s v="SAIS-CARI|Parliament of Ghana|Ghana Parliament|Modern Ghana|Ghana Parliament|Ghana Parliament|Ghana Ministry of Roads and Highways|Ghana Ministry of Finance|Ghana Highway Authority||||||||||"/>
        <s v="SAIS-CARI|Parliament of Ghana|Ghana Parliament|Modern Ghana|Ghana Parliament|Ghana Parliament|Ghana Ministry of Roads and Highways|Ghana Minsitry of Finance|Ghana Ministry of Roads and Highways||||||||||"/>
        <s v="SAIS-CARI|Parliament of Ghana|Ghana Parliament|Modern Ghana|Ghana Parliament|Ghana Parliament|Ghana Ministry of Roads and Highways|Twitter|Ghana Ministry of Finance|Ghana Ministry of Roads and Highways||||||||||||||"/>
        <s v="SAIS-CARI|Parliament of Ghana|Ghana Parliament|Modern Ghana|Ghana Parliament|Ghana Parliament|Ghana Minstry of Finance|Ghana Ministry of Roads and Highways|Ghana Ministry of Roads and Highways|Twitter||||||||"/>
        <s v="SAIS-CARI|Parliament of Ghana|Ghana Parliament|Modern Ghana|Ghana Parliament|Ghana Parliament|Ghana Minstry of Finance|Ghana Ministry of Roads and Highways|Ghana Ministry of Roads and Highways|Twitter|Ghana Ministry of Roads and Highways|Ghana Ministry of Roads and Highways|Ghana Embassy|||||||||"/>
        <s v="SAIS-CARI|Parliament of Ghana|Ghana Parliament|Modern Ghana|Ghana Parliament|Ghana Parliament|Twitter|Ghana Ministry of Roads and Highways|Ghana Ministry of Finance|Ghana Ministry of Roads and Highways||||||||"/>
        <s v="SAIS-CARI|Parliament of Ghana|Ghana Parliament|Modern Ghana|Ghana Parliament|Ghana Parliament|Twitter|Ghana Ministry of Roads and Highways|Ghana Minsitry of Roads and Higways|Ghana News Agency|Susan Media||||||||"/>
        <s v="SAIS-CARI|Parliament of Ghana|Modern Ghana|Ghana Parliament|Ghana Parliament|Ghana Parliament|Ghana Embassy|Twitter|Ghana Ministry of Roads and Highways|Ghana Ministry of Finance|Ghana Highway Authority|||||||||||"/>
        <s v="SASAC|CCCMS|CCCME"/>
        <s v="SBSA"/>
        <s v="Secrétariat du Comité de suivi chinois du Forum sur la Coopération sino-africaine|China Radio Network"/>
        <s v="Senat|Chinese Embassy|"/>
        <s v="Seychelles Nation|GhanaWeb|Citi Newsroom|China Plus News|Construction Review Online|The Republic of Ghana Ministry of Finance |Government of Ghana|Government of Ghana (Finance /Transportation Departments)|Ghana Ministry of Roads and Highways|Government of Ghana||Government of Ghana|IMF|South China Morning Post|Ghana News Agency|Quartz Africa|My Joy Online|Parliament of Ghana|Ghana Highway Authority|Ghana Highway Authority|Ghana Ministry of Finance|Ghana Ministry of Finance|Ghana Ministry of Roads and Highways|Ghana Ministry of Finance|Ghana Ministry of Roads and Highways|Ghana Ministry of Roads and Highways|Ghana Minsitry of Roads and Higways|Ghana Ministry of Roads and Highways|Ghana Minsitry of Finance|Ghana Ministry of Roads and Highways|Ghana Ministry of Finance|Ghana Ministry of Finance|Ghana Ministry of Roads and Highways|Ghana Minstry of Finance|Ghana Parliament|Ghana Parliament|Ghana Parliament|Modern Ghana|Republic of Ghana|London Stock Exchange|DUKE NICHOLAS INSTITUTE FOR ENVIRONMENTAL POLICY SOLUTIONS|Aluminium Insider|"/>
        <s v="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
        <s v="Shenyang Engineering Supervisions and Consultation Co|Foreign Ministry of the People's Republic of China|Economic and Commercial Office of the Embassy of the People's Republic of China in the Republic of Cote D'Ivoire|Observatoire Francais|Portail Officiel du Republique de Cote D'Ivoire|Johns Hopkins University School of Advanced International Studies, China Africa Research Initiative|Republique de Cote D'Ivoire Portail Officiel|Aid Management Platform|Aid Management Platform |OFFICE NATIONAL DES SPORTS|Cote d'Ivoire Ministry of Finance |Aid Management Platform|Aid Management Platform"/>
        <s v="Sicomines|Democratic Republic of Congo Ministry of Infrastructure, Public Works, and Reconstruction|Sicomines|China Africa Research Initiative, Johns Hopkins School of Advanced International Studies|Global Witness||Foreign Policy Magazine|Government of Democratic Republic of Congo|Sinohydro|International Affairs; Oxford University Press|African Development Fund |SAIS-CARI|Review of African Political Economy |Agence Congolaise des grands travaux |The Democratic Republic of the Congo|Agence Congolaise des Grands Travaux|Agence Congolaise des Grands Travaux|BCPSC|Congo Virtuel|Agence Congolaise des Grands Travaux|itierdc|"/>
        <s v="Sina|The East African|African Export-Import Bank |Kenya Airways|Republic of Kenya Senate"/>
        <s v="SinoCast Investment &amp; Securities Beat|The Citizen|All Africa|雨果网|Economic and Commercial Office in the Embassy of the People's Republic of China in the United Republic of Tanzania |Economic and Commercial Office in the Embassy of the People's Republic of China in the United Republic of Tanzania"/>
        <s v="SinoCast Telecommunications Beat|All Africa|Telecompapaer|tmcnet.com|Ministry of Finance and Economic Development|International Monetary Fund|Concord Times|Chinese Ministry of Commerce|Oxford University Press|Blackwell Publishing Ltd.|Chinese Embassy in Sierra Leone|Oxford University Press||Economic and COmmerical Office of the Embassy of the People's Republic of China in the Republic of Sierra Leone|The Bank of Sierra Leone|The World Bank||||||World Bank|Audit Service of Sierra Leone|Johns Hopkins University School of Advanced International Studies, China Africa Research Initiative"/>
        <s v="SinoHydro|SASAC of the State Council||Johns Hopkins University School of Advanced International Studies, China Africa Research Initiative|Department of Politics and International Studies School of Oriental and African Studies University of London||Sinohydro|"/>
        <s v="SOCIETE NATIONALE D’ELECTRICITE S.A.|SNEL|Federation Atlantique des Agences de Presse Africaines|rccdams|Boston University |Global Energy Observatory|fmprc.gov.cn|Ministry of Finance |sohu|Ministry of Finance |SAIS-CARI|The Democratic Republic of the Congo||||||World Bank|Banque Centrale Du Congo||||||||République Démocratique du Congo MINISTERE DES FINANCES DIRECTION GENERALE DE LA DETTEPUBLIQUE|République Démocratique du Congo MINISTERE DES FINANCES DIRECTION GENERALE DE LA DETTEPUBLIQUE|Twitter|Oeildupeuple.com"/>
        <s v="South Africa Commission of Inquiry|The Infrastructure Consortium for Africa|Railway Gazette|Bank of China||Johns Hopkins University School of Advanced International Studies, China Africa Research Initiative|Transnet|Transnet"/>
        <s v="South African Institute of International Affairs|China Shandong Economic &amp; Technical Cooperation Group|中华人民共和国驻乍得共和国大使馆|Places of Power|SAIIA|Xinhua News Agency|Embassy of the People's Republic of China in Chad|||Ministry of Foreign Affairs of the People's Republic of China|Embassy of the People's Republic of China in Chad|新浪山东财经|SAIS-CARI|China CSI|Sina|State-owned Assets Supervision and Administration Commission of the State Council|The Ministry of Foreign Affairs of the People's Republic of China|Sina|Embassy of the People's Republic of China in the Republic of Chad|Embassy of the People's Republic of China in the Republic of Chad|Jeune Afrique Economie&amp;Finance |China Shandong International Economic and Technical Cooperation Co., Ltd"/>
        <s v="South African Journal of International Affairs|Ministry of Commerce of the People's Republic of China Department of Foreign Investment Administration|驻坦桑尼亚经商代表处|Princeton University|Wikipedia|Parliament of Zambia|Tanzania Zambia Railway Authority|Chinese Embassy in the Federal Democratic Republic of Nepal|People's Daily|Tanzania Zambia Railway Authority|China Daily Africa|ECNS|Japan International Cooperation Agency Research Institute|Johns Hopkins University School of Advanced International Studies, China Africa Research Initiative|Chinese Embassy in South Africa|Times of Zambia|railway gazatte"/>
        <s v="Standard Media||All Africa|Xinhua's China Economic Information Service|||Embassy of the People's Republic of China in the Republic of Kenya|中国工业新闻网  |||||Wikipedia|Xinhua|e-Promis Kenya|Embassy of the People's Republic of China in Kenya|FOCAC|||||The Lancet|||||||THE NATIONAL TREASURY|"/>
        <s v="State owned Assets Supervision and Administration ||Hunan Construction Engineering Group|Hunan Construction Engineering Group|Hunan Construction Engineering Group|China international Contractors Association |Consulate of China in Senegal |Consulate of China in Senegal|Embassy of China in Senegal|State owned Assets Supervision and Administration ||Development Gateway|||||République Du Senegal"/>
        <s v="State-owned Assets Supervision and Administration Commission of the State Council|Chinese Embassy in Egypt||Chinese Embassy in Egypt|Forum on China Africa Cooperation|Misrayon|Center for Strategic &amp; International Studies ||Center for Global Development|||||||||||Johns Hopkins University School of Advanced International Studies, China Africa Research Initiative|Boston University "/>
        <s v="Sudan Tribune|Sudan Tribune|Philip Aleu|Sudan Tribune|||||Reuters|Saudi Press Agency|glObserver ||||Minister of Finance&amp; Economic Planning|Foreign Affairs|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CHEC|CHEC|CHEC|CHEC|China Ministry of Foreign Affairs|Economic and Commercial Counsellor's Office of the Embassy of the People's Republic of China in the Republic of South Sudan|Economic and Commercial Counsellor's Office of the Embassy of the People's Republic of China in the Republic of South Sudan|CRI online |CCCC-FHDI Engineering Co.,Ltd.|Forum on China-Africa Cooperation |CCCC-SHEC Sixth Engineering Co., Ltd. |China Daily |LinkedIn|China Harbour |Wikipedia |Ebony Policy Review |Minister of Finance &amp; Economic Planning |Republic of South Sudan Ministry of Finance and Economic Planning|Republic of South Sudan Ministry of Finance and Economic Planning|International Monetary Fund|IMF|World Bank|||Embassy of the People's Republic of China in South Sudan|Republic of South Sudan Ministry of Finance and Economic Planning|Ministry of Finance and Planning Republic of South Sudan|South Sudan Ministry of Finance|"/>
        <s v="Tchad : les voies du développement|Le Quotidien du Peuple|Site Officiel de la Présidence de la République du Tchad|TCHADINFOS|BDEAC|french.china.org|Bureau du Conseiller Economique et Commercial de L'Ambassade de Chine"/>
        <s v="Tchad : les voies du développement|The Herald|中国网|TCHADINFOS|中国土木工程集团乍得有限公司|Bureau du Conseiller Economique et Commercial de L'Ambassade de Chine"/>
        <s v="telecompaperafrica|Mena Report|Ministry of Finance|Ministry of Finance and Economic Development|Microptical Telecom|Phsy.org|The Sierra Leone Telegraph|Sierra Express Media|Awoko Business|Development Assistance Database|Bank of Sierra Leone|China EXIM Bank|Government of Sierra Leone|Chinese ECCO in Sierra Leone|SAIS-CARI||||Ministry of Informatio and Communications Government of Sierra Leone|Audit Service of Sierra Leone|||"/>
        <s v="TeleGeography|Telecompaper Africa|Awoko Business|Bank of Sierra Leone|Chinese Embassy in Sierra Leone|Chinese Embassy in Sierra Leone|China EXIM Bank|Chinese Embassy in Sierra Leoene|Government of Sierra Leone|Chinese Embassy in Sierra Leone|Ministry of Information and Communications Government of Sierra Leone|Ministry of Foreign Affairs of the People’s Republic of China|Sierra Express Media |Bank of Sierra Leone||Audit Service of Sierra Leone|SINA Corporation|Johns Hopkins University School of Advanced International Studies, China Africa Research Initiative"/>
        <s v="Temoigagnes|Chinese Embassy in Gabon|"/>
        <s v="The BBC|Future Energy East Africa|The New Times Rwanda|Kigali Today Press Rwanda|jsb market research|Reuters|Ministry of Finance and Economic Planning|Ministry of Foreign Affairs and International Cooperation|Ministry of Infrastructure|||||||||||"/>
        <s v="The Chronicle||||||||||||Sinohydro Bureau 16 Co., LTD|China Power Construction Group||China National Contractors Association|Ministry of Commerce of the People's Republic of China|Xinhuanet|Worldbank|||Inside Africa||||Inside Africa|Inside Africa||The Zimbabwe Situation||||||Johns Hopkins University School of Advanced International Studies, China Africa Research Initiative|ALJAZEERA|Infrastructure Development Bank of Zimbabwe|The Herald|Parliament of Zimbabwe|Parliament of Zimbabwe|Zimbabwe Power Company|Veritas Zimbabwe|VERITAS"/>
        <s v="The Citizen|Economic and Commercial Counselor's Office of the Embassy of the People's Republic of China in the Republic of Togo|Chinese Consulate in Togo|Togo Ministry of Infrastructure and Transport|International Investment and Trading Network|Global Times|Economic and Commercial Counselor's Office of the Embassy of the People's Republic of China in the Republic of Togo|Weihai International Economic &amp; Technical Cooperative Co., Ltd.|Economic and Commercial Counselor's Office of the Embassy of the People's Republic of China in the Republic of Togo|Ministere de la Planification du Developpement|Ministry of Public Works and Transport of TOGO|G20|MINISTÈRE DES INFRASTRUCTURES ET DES TRANSPORTS|CCTV.com|Togolese Republic|Sina.com.cn|CRI Online|Gnassingbé Eyadéma International Airport|Togo National Civil Aviation Agency|Sohu.com|Ministry of Infrastructure and Transport of the Republic of Togo|Civil Aviation News of China|Gnassingbé Eyadéma International Airport|Central Bank of West African States|French.china.org.cn||French.china.org.cn|SAIS-CARI"/>
        <s v="The Ecofin Agency|The Economist: Intelligence Unit|Consulate of China in Togo|The Medium|Global Times|新华网|Economic and Commercial Counselor's Office of the Embassy of the People's Republic of China in the Republic of Togo|Economist Intelligence Unit|Togolese Republic|L-FRII|Autorite de reglementation du secteur de l’electricite|27avril.com|Togolese Republic|French.china.org.cn|SABER-ABREC|Economic and Commercial Counselor's Office of the Embassy of the People's Republic of China in the Republic of Togo|SAIS-CARI"/>
        <s v="The Economic and Commercial Counsellor's Office of the Embassy of the People's Republic of China in Ethiopia|Oxford University Press|Bloomberg|Ethiopian Sugar Corporation|Ministry of Finance and Economic Cooperation||Ethiopia Ministry of Finance &amp; Economic Development||||Ethiopian Sugar Corporation|COMPLANT||Complant|MOFCOM|Complant|Africa Business Communities|AddisFortune||Ethiopia Insight|National Planning Commission of Ethiopia||Engineering News"/>
        <s v="The Economist|Chinese Embassy|JSB Market Research|Construction Review|Economic and Commercial Office of the Chinese Embassy in Cameroon|Economic and Commercial Office of the Embassy in Cameroon|Republic of Cameroon|Cameroon Development Assistance Database|qq.com|xinhuanet|cameroonvoice.com|Ministry of Commerce of People's Republic of China |cankaoxiaoxi|chine magazine |IMF |Camer |cankaoxiaoxi||Actu Cameroun|Investir au Cameroun||Die Welt|All Africa Global Media|Development Assistance Database Cameroon|Autonomous Port of Kribi"/>
        <s v="The Economist|Government of Guinea|KanKan Radio|Economic and Commercial Counsellor's Office of the Chinese Embassy in Guinea|Economic and Commercial Counsellor's Office of the Chinese Embassy in Guinea|Economic and Commercial Counsellor's Office of the Chinese Embassy in Guinea|China International Contractors Association|国家电力投资集团有限公司|Economic and Commercial Counsellor's Office of the Chinese Embassy in Guinea|Economic and Commercial Counsellor's Office of the Chinese Embassy in Guinea|MOFCOM|MINISTERE DE L’ECONOMIE ET DES FINANCES|Ambassade de Guinée au Canada|MINISTRY OF MINES AND GEOLOGY INITIATIVE FOR TRANSPARENCY IN EXTRACTIVE INDUSTRIES IN GUINEA|Reuters||DSP|Shanghai Small Exchange Group"/>
        <s v="The Economist|Government of Guinea|KanKan Radio|MOFCOM|Economic and Commercial Counsellor's Office of the Chinese Embassy in Guinea|Economic and Commercial Counsellor's Office of the Chinese Embassy in Guinea|Economic and Commercial Counsellor's Office of the Chinese Embassy in Guinea|Economic and Commercial Counsellor's Office of the Chinese Embassy in Guinea|China International Contractors Association|Economic and Commercial Counsellor's Office of the Chinese Embassy in Guinea|MINISTERE DE L’ECONOMIE ET DES FINANCES|Ambassade de Guinée au Canada|MINISTRY OF MINES AND GEOLOGY INITIATIVE FOR TRANSPARENCY IN EXTRACTIVE INDUSTRIES IN GUINEA|Reuters||DSP|Shanghai Small Exchange Group|Government of Guinea"/>
        <s v="The Globalist||Reuters|Sina blog|Sina Finance|CHINA CAMC ENGINEERING CO.,LTD.|Rapport de Stage CLRT|Staff Writers|Zhonggong International Engineering Co., Ltd|All Africa"/>
        <s v="The Herald|Terra Daily|||||China in Africa|Shanghai Institute for International Studies|Sorbonne|||Future Agricultures|BINDURA UNIVERSTY OF SOCIAL SCIENCES AND HUMANITIES|||"/>
        <s v="the internationalist|IMF|World Bank Group|Al Watwan|Regional Maritime Information Center|"/>
        <s v="The Islamic Republic of Mauritania|CRIDEM|Agence Mauritanienne D'Information|DAD Mauritania|SAIS-CARI"/>
        <s v="The Islamic Republic of Mauritania|新浪网|中华人民共和国驻毛里塔尼亚伊斯兰共和国大使馆|中华人民共和国外交部|中华人民共和国外交部|Seneplus Development |Agence Mauritanienne D'Information|Agence Mauritanienne D'Information|Embassy of the People's Republic of China in the Islamic Republic of Mauritania|Afrik21|China Tiesiju Civil Engineering Group|China Tiesiju Civil Engineering Group|CRIDEM|China Tiesiju Civil Engineering Group|China Daqi|CTCECC.com|DAD Mauritania|DAD Mauritanie|Islamic Republic of Mauritania Ministry of Economy and Finance|Islamic Republic of Mauritania Ministry of Water and Sanitation|SAIS-CARI"/>
        <s v="The Jordan Times|The Sun Publishing Ltd.|Reuters |Vanguard Media Limited|WordPress.com|Premium Times"/>
        <s v="The Mauritius Police Geographic Information System |pttcn.net|cps.com|bizweek.mu||Government of Mauritius |ZTE |Chinese Embassy in Mauritius |cn-its.com|Dahua Co, Ltd. |Chinese Embassy in Mauritius |Chinese Embassy in Mauritius |fmprc.gov.cn|Government of Mauritius| 9/13/2020 驻毛里求斯大使边燕花出席毛城市安全监控和无线通信指挥系统启动仪式 webcache.googleusercontent.com/search?q=cache:z3iclOpXHKsJ:www .ambchine.mu/chn/xwdt/t869948.htm+&amp;cd=2&amp;hl=en&amp;ct=clnk&amp;gl=us 2 / 2 城 市安 全 监 控 系统 由 中 国 通 信 建 设 集 团 承 建 ， 无 线 通 信 指 挥 系统 使 用 的 是 中 兴公 司 设 备||Huawai "/>
        <s v="The New Tribune|"/>
        <s v="The Press office of the Ministry of Finance    |Ministère des Finances et du Budget|Embassy of the People's Republic of China in the Republic of the Congo|PRESIDENCE DE LA REPUBLIQE|George G. Eberling|Ministry of Commerce of the People's Republic of China|Alwihda|Ministry of Finance and Budget|Export Import Bank of China|国际在线|中华人民共和国外交部 |深圳市三鑫科技发展有限公司|Beijing Construction Engineering Group|Republic of Congo Parliament|Ministry of Development Territorial Equipment and Major Works|||Center for Global Development|Johns Hopkins University School of Advanced International Studies, China Africa Research Initiative|||"/>
        <s v="The Wall Street Journal Online||||Power-technology|Chinese Embassy|Ministry of Commerce of the People's Republic of China|Daily Monitor|Elsevier Inc. on behalf of International Energy Initiative|Xinhua|New Vision|Wikipedia|Daily Monitor|UEGCL|Ministry of Finance, Planning, and Economic Development|Parliament of Uganda|Minister for Finance, Planning and Economic Development|Stanbic Bank Uganda |Ministry of Commerce of the People's Republic of China|UEGCL|Minister for Finance, Planning and Economic Development |ERA||aid management ||republic of uganda|aid management|Minister for Finance, Planning and Economic Development|NS energy|Leadership Academy for Development|inteltrak|news vision|china eximbank|aid management|aid management |MINISTRY OF FINANCE, PLANNING AND ECONOMIC DEVELOPMENT||Ministry of Finance Uganda||Monitor|Ministry of Finance Uganda|Monitor||Monitor"/>
        <s v="The West Africa Newsletter|Bloomberg|African Diplomacy|Jeune Afrique|Reuters|All Africa|Reuters News|Cote d'Ivoire|Economic and Commercial Counsellor's Office of the Embassy of the China in Ivory Coast|Economic and Commercial Counsellor's Office of the Embassy of the China in Ivory Coast|Economic and Commercial Counsellor's Office of the Embassy of the China in Ivory Coast|European Investment Bank|Africa Confidential|China Machinery Engineering Corporation|Government of Ivory Coast Aid Management Platform|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China Machinery Engineering Corporation|China Machinery Engineering Corporation|Johns Hopkins University School of Advanced International Studies, China Africa Research Initiative|Foreign Ministry of the People's Republic of China|Africa Confidential||||The EXIM Bank of China|"/>
        <s v="The World Bank|Beijing, China|Barcalys and Deutsche Bank|Embassy of the People's Republic of China in the Republic of Zambia|New Partnership for Africa's Development|Programme for Infrastructure Development in Africa|Lusaka Times|Zambia Daily Mail Limited |Chinese Embassy in the Republic of Zambia|Zambia Daily Mail Limited|Republic of Zambia|OECD|China5e|China Daily|ZESCO |ZESCO|ZESCO|National Assembly of Zambia|Johns Hopkins University School of Advanced International Studies, China Africa Research Initiative||ICBC||||||Government of Zambia "/>
        <s v="The World Bank|Economic and Commercial Counsellor's Office of the Embassy of the People's Republic of China in Comoros|Economic and Commercial Counsellor's Office of the Embassy of the People's Republic of China in Comoros|Economic and Commercial Counsellor's Office of the Embassy of the People's Republic of China in Comoros|International Monetary Fund|Economic and Commercial Counsellor's Office of the Embassy of the People's Republic of China in Comoros| ASSISES NATIONALES DES COMORES|SubCableWorld|Huawei|Comores-infos|Factiva|ArabianBusiness|TradeArabia|World Bank Economic Policy and Debt Department|Economic and Commercial Office of the Embassy of the People's Republic of China in Comoros|Chinese Government |The World Bank|Zawya|Germany Trade &amp; Invest|Comms update|Huawei|Telecom Paris Tech|The World Bank (La Banque Mondiale)|Hengtong Group||Johns Hopkins University School of Advanced International Studies, China Africa Research Initiative||Government of Comoros|||Balancing Act ||||"/>
        <s v="The Zambian Observer|The Zambian Observer|Africa Confidential |Assembly of Zambia|Xinhua|StarTimes|Parliament of Zambia|Tumfweko|Parliament of Zambia|CHR. Michelsen Institute |Zambia Office of the Auditor General |National Assembly of Zambia|||ministry of finance and national planning |"/>
        <s v="Thomson Reuters|PVtech|Scatec Solar|Scatec Solar|Scatec Solar|Scatec Solar|Scatec Solar"/>
        <s v="Togolese Ministry of the Economy and Finance|Ministry of Finance and Economy of the Republic of Togo|Togolese Republic|Banque Centrale des Etats de l'afrique de l'ouest|SAIS-CARI|"/>
        <s v="Togolese Republic|République Togolaise|SAIS-CARI|Boston University "/>
        <s v="Transnet"/>
        <s v="Transnet|The Infrastructure Consortium for Africa|Railway Gazette|Bank of China|South Africa Commission of Inquiry||Johns Hopkins University School of Advanced International Studies, China Africa Research Initiative|Transnet"/>
        <s v="Transnet|Transnet"/>
        <s v="Tunisia Ministry of Finance |Journal Officiel de la Republique Tunisienne||Johns Hopkins University School of Advanced International Studies, China Africa Research Initiative|Ministry of Commerce of the People's Republic of China|Journal Officiel de la République Tunisienne|Journal Officiel de la République Tunisienne"/>
        <s v="Tunisia Ministry of Finance||Johns Hopkins University School of Advanced International Studies, China Africa Research Initiative"/>
        <s v="Tunisia Ministry of Finance|Journal Officiel de la Republique Tunisienne|Xinhua Finance|Journal Officiel de la République Tunisienne|Journal Officiel de la République Tunisienne"/>
        <s v="Uganda National Roads Authority|Minister for Finance, Planning and EconomicDevelopment|Uganda National Roads Authority||AllAfrica|Minister for Finance, Planning and Economic Development|||||New Vision||||||Mulengera News|New Vision|China Wu Yi Co||export import|export import bank|aid management |aid management |Wikipedia |Wikipedia |MINISTRY OF FINANCE, PLANNING AND ECONOMIC DEVELOPMENT"/>
        <s v="Uganda National Roads Authority|Minister for Finance, Planning and EconomicDevelopment|Uganda National Roads Authority||Minister for Finance, Planning and Economic Development|||New Vision||||All Africa|Jobz Kenya|Chimpreports||Uganda Government|Further Africa|CR|Mulengera News|Ministry of Transport||export import bank||aid management|aid management |MINISTRY OF FINANCE, PLANNING AND ECONOMIC DEVELOPMENT"/>
        <s v="UGANDA OFFICE OF THE AUDITOR GENERAL|Huawei|Embassy of People's Republic of China in the Republic of Uganda|Economic and Commercial Counsellor's Office of the Embassy of the People's Republic of China in the Republic of Uganda|gov.vn|OFFICE OF THE AUDITOR GENERAL||Minister for Finance, Planning and EconomicDevelopment|UGANDA OFFICE OF THE AUDITOR GENERAL||The EastAfrican |National Information Technology Authority - Uganda|Ministry of Finance, Planning, and Economic Development|Ministry of Finance, Planning, and Economic Development|Daily Monitor|Ministry of ICT and National Guidance|Xinhua|National Information Technology Authority - Uganda|Embassy of the People's Republic of China in the Republic of Uganda|World Bank|Parliament of Uganda|UGANDA OFFICE OF THE AUDITOR GENERAL|china eximbank|aid management |MINISTRY OF FINANCE, PLANNING AND ECONOMIC DEVELOPMENT"/>
        <s v="UGANDA OFFICE OF THE AUDITOR GENERAL|Minister for Finance, Planning and EconomicDevelopment|Economic and Commercial Counsellor's Office of the Embassy of the People's Republic of China in the Republic of Uganda||New Vision|IOSR JOurnal of Humanities and Social Science|The State House of Uganda||||Economic and Commercial Office of the Embassy of the People's Republic of China in the Republic of Uganda|Economic and Commercial Office of the Embassy of the People's Republic of China in the Republic of Uganda|Ministry of Finance, Planning, and Economic Development|Economic and Commercial Office of the Embassy of the People's Republic of China in the Republic of Uganda|Embassy of the People's Republic of China in the Republic of Uganda|Minister for Finance, Planning and Economic Development|export import bank of china|aid management ||MINISTRY OF FINANCE, PLANNING AND ECONOMIC DEVELOPMENT|china eximbank|aid management|faw group"/>
        <s v="UGANDA OFFICE OF THE AUDITOR GENERAL|Minister for Finance, Planning and EconomicDevelopment|gov.vn|The EastAfrican |Economic and Commercial Counsellor's Office of the Embassy of the People's Republic of China in the Republic of Uganda|Embassy of People's Republic of China in the Republic of Uganda|Ministry of ICT and National Guidance|Xinhua|Daily Monitor||Huawei|UGANDA OFFICE OF THE AUDITOR GENERAL|Ministry of Finance, Planning, and Economic Development||National Information Technology Authority - Uganda|Ministry of Finance, Planning, and Economic Development|National Information Technology Authority - Uganda|IT News Africa|All Africa|Daily Monitor|National Information Technology Authority - Uganda|Ministry of Finance, Planning, and Economic Development? |World Bank|Parliament of Uganda|Minister for Finance, Planning and Economic Development |UGANDA OFFICE OF THE AUDITOR GENERAL|government |aid management |MINISTRY OF FINANCE, PLANNING AND ECONOMIC DEVELOPMENT|aid management||PEOPLE ORIENTED CITIES"/>
        <s v="Ugandan Government|Ministry of Finance"/>
        <s v="UKZambians|AllAfrica|Trade Mark Southern Africa "/>
        <s v="United Nations Public Administration Network||International Monetary Fund|Togolese MINISTRY OF POSTS, DIGITAL ECONOMY AND TECHNOLOGICAL INNOVATIONS|Belt and Road International Capacity Cooperation Park Alliance|The Togolese Ministry of Posts, Digital Economy, and Technological Innovations|Direct Infos Gabon|The Republic of Togo|International Investment and Trading Network||Chinese Embassy in Togo||République Togolaise|Togolese Republic|Republic of Togo|Telecompaper|Consulate of China in Togo|ALome.com|Togolese Republic|Twitter|OFFICIAL PORTAL OF THE TOGOLESE REPUBLIC|ogolese Republic|International Monetary Fund|Ministry of Posts and the Digital Economy of the Republic of Togo|Ministry of Posts and the Digital Economy of the Republic of Togo|Ministry of Posts and the Digital Economy of the Republic of Togo|Ministry of Posts and the Digital Economy of the Republic of Togo|Ministry of Posts and the Digital Economy of the Republic of Togo|Ministry of the Digital Economy and Digital Transformation of the Togolese Republic|Ministry of the Digital Economy and Digital Transformation of the Togolese Republic|Ministry of Posts and the Digital Economy of the Republic of Togo|SAIS-CARI|The Republic of Togo|"/>
        <s v="University of Namibia|Namibian Sun"/>
        <s v="UPI||CRI online|SinoCast China Business Daily News (Abstracts)||China Daily|Christian Science Monitor||||African Development Fund |African Development Bank|Center for Sustainable Urban Development|African Development Fund|African Development Fund||World Bank|Treasury of Kenya|"/>
        <s v="Urgewald||Central Bank of Ireland|IJGlobal|Eskom|Eskom|Chinese Embassy in South Africa|Chinese Embassy in South Africa|China Ministry of Commerce|Department of International Relations and Cooperation|Business Daily|Times Live|IOL|Power Technology|Johns Hopkins University School of Advanced International Studies, China Africa Research Initiative|||||||||Wikipedia|||Reuters|Bloomberg|International Monetary Fund (IMF)|Investec|Daily Maverick|Eskom"/>
        <s v="Verdade|BDO|中华人民共和国驻莫桑比克共和国大使馆经济商务处|Chr Michelsen Institute|Pandora Box Lda|Star Times|So Hu |China Africa Business Council|SarTimes|National Press of Mozambique |Club of Mozambique|Open Edition Journals|Club of mozambique|SAIS-CARI|Lex Link|Nex TV News Africa|中华人民共和国驻莫桑比克共和国大使馆经济商务处|REPÚBLICA DE MOÇAMBIQUE MINISTÉRIO DA ECONOMIA E FINANÇAS|Embassy of the People's Republic of China in the Republic of Mozambique|Telecoms||||||||"/>
        <s v="Water Power|International Rivers|EJAtlas|BankTrack|Springer Open|Hydro Review|This Is Africa|The East African|International Rivers|International Rivers||International Hydropower Association |Ethiopian Electric Power|Routledge|China Perspectives|Verdict Media Limited|Muscat Daily|Ethiopian Electric Power Corporation|Embassy of the People's Republic of China in the Federal Democratic Republic of Ethiopia|Embassy of the People's Republic of China in the Federal Democratic Republic of Ethiopia|Wiley Online Library|Mehandis.net|Forum on China-Africa Cooperation|The SAIS China Africa Research Initiative at Johns Hopkins University|Chatham House|Johns Hopkins University School of Advanced International Studies, China Africa Research Initiative||Readkong|Wikipedia||Gibe III Hydroelectric Project||Electric Power Matters|Financial Times|||"/>
        <s v="Water Technology |Daily Guide|Government of Ghana|Ghana Web|The Chronicle |Economic and Commercial Counsellor's Office in Ghana|Ghana Development Cooperation Management System|H. E. John Evans Atta Mills PRESIDENT OF THE REPUBLIC OF GHANA|Bui Power Authority|Bui Power Authority|Government of Ghana|Ministry of Finance|Economic and Commercial Counsellor's Office in Ghana|State-owned Assets Supervision and Administration Commission of the State Council of China |Government of Ghana|Economic and Commercial Counsellor's Office in Ghana|Economic and Commercial Counsellor's Office in Ghana|The SAIS China Africa Research Initiative at Johns Hopkins University|Journal of Asian and African Studies||||||BUI Power Authority||The Wall Street Journal||Bui Power Authority||||Wayback Machine|Republic of Ghana Ministry of Finance "/>
        <s v="West African Power Pool|Mali Jet|SOGEM|African Development Bank|Afribone|Development Policy Review|PowerChina|kgula.com||bhi|Ministry of Commerce|SINOHYDRO CORPORATION ENGINEERING BUREAU 15 CO., LTD|Financial Afrik|Financial Afrik|Wikipedia|Bamako.com|Bamada.net|SAIS-CARI|||AMI|External Financing Platform Senegal|République Du Senegal|POWERCHINA INTERNATIONAL GROUP LIMITED |SINOHYDRO CORPORATION ENGINEERING BUREAU 15 CO., LTD||Teller Report|Afro impact|Seetao|"/>
        <s v="West African Power Pool|World Bank|World Bank|China International &amp; Electricity Corp|Ministry of Economy and Finance (Guinea)|IMF| Economic and Commercial Office of the Embassy of the People's Republic of China in the Republic of Guinea|Government of Guinea|IMF|Pairault|IMF"/>
        <s v="WIETC|Actualite|POLITICO Magazine DRC|French Ministiere de l'Economie et des Finances|Google Map|Open Street Map|Weihai International Economic &amp; Technical Cooperative Co|sohu|Politico.cd|dossier eximbank|Zoomeco|Weihai International Economic &amp; Technical Cooperative|Weihai International Economic &amp; Technical Cooperative|politico.cd|Weihai International Economic &amp; Technical Cooperative|actualite.cd|Zoomeco|Twitter|Top Congo|National Assembly DRC |politico|BCPSC|Chinese Embassy in Democratic Republic of Congo||||||||World Bank||||||||||Africa Intelligence"/>
        <s v="Wikipedia|African Economic Research Consortium"/>
        <s v="Wikipedia|MiningWeekly|TheFreeLibrary|Wesizwe Platinum|Wesizwe Platinum|Mining Weekly|Wesizwe Platinum|China Ministry of Commerce|China Ministry of Commerce"/>
        <s v="Windhoek Observer|The Namibian|Windhoek Observer|The Namibian|All Africa|Namibian Sun|New York Times|The Namibian"/>
        <s v="World Bank|agence d'information de l'afrique centrale|Africa China Urban Initiative|PLATE FORME DETTE ET DÉVELOPPEMENT|Les Depeches De Brazzaville|Weihai|BrazzaNews|Aiddata||||Beijing Construction Engineering Group|||"/>
        <s v="World Bank|All Africa|Togolese Republic|SAIS-CARI|Boston University "/>
        <s v="World Bank|International Finance Corporation||REPÚBLICA DE MOÇAMBIQUE MINISTÉRIO PÚBLICO PROCURADORIA-GERAL DA REPÚBLICA|Verdade|Televisão de Moçambique|O. ECONÓMICO|Club of Mozambique||Tmcel|Noticias AI|LexLink||||MINISTÉRIO DAS FINANÇAS GABINETE JURÍDICO"/>
        <s v="World Bank|Stéphane Gasne"/>
        <s v="World Bank|中华人民共和国商务部||Ministry of Development Territorial Equipment and Major Works|Weihai International Economic &amp; Technical Cooperative|Ministry of Development Territorial Equipment and Major Works|MOFCOM|Centre for Affordable Housing Finance in Africa|Weihai International Economic &amp; Technical Cooperative|Aiddata|||"/>
        <s v="www.afdb.org|||"/>
        <s v="www.afdb.org|projectsportal.afdb.org|www.afdb|esa.afdb.org|AFDB|www.afdb.org|"/>
        <s v="www.investec.com|"/>
        <s v="Xinhua Business Weekly|Mena Report||CONCRETE.TV |Rueters |Global Energy Monitor Wiki|IJGlobal|Climate Policy Initiative|Power Construction Corporation of China|Office national de l’Électricité et de l’Eau potable Morocco|2M||||||||||||Johns Hopkins University School of Advanced International Studies, China Africa Research Initiative|||||||||||Government of Morocco|Boston University |||"/>
        <s v="Xinhua News Agency|||All Africa Global Media|商务部对外援助司 |中地海外水务有限公司|FEDERAL NEGARIT GAZETA  OF THE FEDERAL DEMOCRATIC REPUBLIC OF ETHIOPIA|Embassy of the People's Republic of China in the Federal Democratic Republic of Ethiopia|Economic and Commercial Counsellor's Office of the Embassy of the People's Republic of Chian in Ethiopia|CGCOC|Xinhua|Independent News &amp; Media Plc|Ethiopia Ministry of Finance and Economic Development|Ethiopia Ministry of Finance &amp; Economic Development|||UNESCO-IHE|||"/>
        <s v="Xinhua News Agency|All Africa|China Daily|Macau Hub"/>
        <s v="Xinhua News Agency|China Economic Net"/>
        <s v="Xinhua News Agency|China.org|Chinese Embassy in Zambia|Ministry of Foreign Affairs for People's Republic of China|Parliament of Zambia|Lexology||China.org|Chinese Embassy in the Republic of Zambia|Foreign Ministry of the People's Republic of China|||Xinhua |Club of Mozambique|Diggers News|Zambia Ministry of Finance|Xinhua|Zambia Daily Mail|Makanday Center for Investigative Journalism|Johns Hopkins University School of Advanced International Studies, China Africa Research Initiative|||China Africa Research Initiative School of Advanced International Studies Johns Hopkins University|||||||||"/>
        <s v="Xinhua News Agency|Mena Report|The Southern Times|Informanté|New Era|The Namibian|||The China Africa Real Initiative|China Africa Research Initiative|Mining.com|Mining Review Africa|University of Colorado|SAIS-CARI|Wikipedia|Epangelo Mining Company|Epangelo Mining Company"/>
        <s v="Xinhua News Agency|National Investment Promotion Agency of Mauritius||Xinhua / Factiva|Kazakhmys PLC|Kaz Minerals|Alarko Group of Companies"/>
        <s v="Xinhua News Agency|People's Daily Online|World Cargo News|Africa Outlook|allAfrica|UNPO|The Moguldum Nation|Ministry of Foreign Affairs Economic and Commercial Section in Zanzibar|Revolutionary Government of Zanzibar|Ministry of Foreign Affairs Zanzibar Consulate|Daily News|Daily News|East African Legislative Assembly |All Africa|World Bank|World Bank Publications|CCCC|Ministry of Foreign Affairs of Tanzania|The Moguldom Nation|Africa Outlook|驻桑给巴尔总领馆经商室|Hongda Group|The Citizen|The Citizen"/>
        <s v="Xinhua's China Economic Information Service|AidData|Ministry of Finance|Government of Malawi|Debt and Aid Department |China MOFCOM in Malawi|China Eximbank|||||China MOFCOM in Malawi|China MOFCOM in Malawi|China MOFCOM in Malawi|China MOFCOM in Malawi|China Exim Bank|||||World Bank Group|"/>
        <s v="Xinhua||||||||World Bank"/>
        <s v="Xinhua|All Africa|Daily News|allAfrica|eTurbo News|驻桑给巴尔总领馆经商室|Chinese Embassy in Tanzania|驻桑给巴尔总领馆经商室|驻桑给巴尔总领馆经商室 李乐禹|The World Bank|驻桑给巴尔总领馆经商室|Xinhua News Agency|MOFCOM|African Review|Daily News|BCEG|Daily News|Tianya|Forum on China-Africa Cooperation|Bank of Tanzania |Wikipedia|Chinese Embassy in Tanzania|The Revolutionary Government of Zanzibar|Japan International Cooperation Agency Research Institute|Economic and Commercial Office in the Embassy of the People's Republic of China in the United Republic of Tanzania|Consulate General of the People's Republic of China in Zanzibar||allAfrica|Daily News|Institute of Chinese Studies|||||||||Revolutionary Government of Zanzibar||||||||"/>
        <s v="Xinhua|BBC Monitoring Africa|Xinhua||||||Office of the President of Burundi||"/>
        <s v="Xinhua|MINISTERE DE L'AMENAGEMENT DE L'EQUIPEMENT DU TERRITOIRE DES GRANDS TRAVAUX|Les Depeches De Brazzaville|World Bank|Ministry of Commerce of the People's Republic of China|威海国际经济技术合作股份有限公司|中华人民共和国商务部|AGENCE D'INFORMATION||Ministry of Development Territorial Equipment and Major Works|Aiddata||Reuters"/>
        <s v="Xinhuanet|Middle East Monitor|China.org|projectsportal.afdb.org|AFDB|www.afdb.org|www.afdb.org|www.afdb.org|"/>
        <s v="Zambia Daily Mail|Zambia Energy Regulation Board|ZESCO|PowerChina|China Institute of Water Resources and Hydropower Research|ZESCO |ZESCO|MULENGA MUNDASHI LEGAL PRACTITIONERS"/>
        <s v="Zambia Ministry of Finance and Economic Planning|Wikipedia|Parliament of Zambia|Zambia Ministry of Finance and National Planning|Economics Association of Zambia|驻赞比亚使馆经参处|Zambia Ministry of Finance|MOFCOM|BBC Monitoring|The East African|Wikileaks|Norwegian Campaign for Debt Cancellation Norwegian Council for Africa"/>
        <s v="Zambia Ministry of Finance|Xinhua News Agency|Lusaka Times|Ministry of Finance and National Planning|Zambia Ministry of Finance||Wikipedia|The Africa Report|Baidu|Chinese International Contractors Association|Chinese Embassy in the Republic of Zambia||Chinese Embassy in the Republic of Zambia|Chinese Embassy in the People's Republic of China|Chinese Embassy in the Republic of Zambia|Chinese Embassy in the Republic of Zambia|Chinese Embassy in the Republic of Zambia|Zambia Office of the Auditor General|Zambia Reports|Johns Hopkins University School of Advanced International Studies, China Africa Research Initiative"/>
        <s v="Zambia Watchdog|Chinese Embassy in Zambia|The Economist Group|Chinese Embassy in Zambia|Ecofin"/>
        <s v="ZESCO |Construction Review Online|Lusaka Times|ZNBC|Energy Central|ZESCO|PowerChina||Jiangsu Etern||Etern Group|Breezefm|ZESCO|ZESCO|MULENGA MUNDASHI LEGAL PRACTITIONERS||IN-EN|IN-EN|ChinaNews|Government of Zambia|National Assembly of Zambia|National Assembly of Zambia"/>
        <s v="ZESCO|Programme for Infrastructure Development in Africa|New Partnership for Africa's Development|World Bank|Zambia Daily Mail|ZESCO|TBEA|Long Yu Henan Electric Power Construction Engineering Co. Ltd.|Long Yu Henan Electric Power Construction Engineering Co. Ltd.|ZESCO |SAIS-CARI|ZESCO|CAVENDISH UNIVERSITY|Government of Zambia "/>
        <s v="中华人民共和国商务部|PRESIDENCE DE LA REPUBLIQE|China Machinery Engineering Corporation| Agence d'Information d'Afrique Centrale|中国大使馆驻刚果(布)经商参处|Department of Commerce|State-owned Assets Supervision and Administration Commission|MOFCOM|Phys Org|MOFCOM|Xinhua|Aiddata||||||||||MOFCOM"/>
        <s v="中华人民共和国商务部|TBEA|Xinhua News Agency|Transformers Magazine|Republic of Togo|Ministere de la Planification du Developpement|Foreign Ministry of PRC|Togolese Republic|République Togolaise|Republic of Togo|Médiaterre|lomebougeinfo | La Nation Bénin|Sina.com.cn|L'Union|L'Union|TBEA Co., Ltd.|Economic and Commercial Counselor's Office of the Embassy of the People's Republic of China in the Republic of Togo|China International Contractors Association|SAIS-CARI"/>
        <s v="中华人民共和国驻莫桑比克共和国大使馆经济商务参赞处|中华人民共和国商务部|Tribunal Administrativo |MACAUHUB|新华网|Lex Link|Xin Hua Net|National Press of Mozambique|Lex Link|ACIS|National Press of Mozambique|Department of Economic and Commerce of the PRC Embassy to Mozambique|Gov Cn|Capítulo 09|SAIS-CARI|Embassy of the People's Republic of China in the Republic of Mozambique|Government of Mozambique|Republica de Mocambique Ministerio da Planifacacao e Desenvolvimento"/>
        <s v="中国银行|IMF|Presidency of the Republic|SAIS-CARI||||CAISSE AUTONOME D’AMORTISSEMENT||||||World Bank|"/>
        <s v="商 务 部 国 际 贸 易 经 济 合 作 研 究 院 商 务 部 投 资 促 进 事 务 局 中国驻刚果民主共和国大使馆经济商务参赞处 ||DRC government |Aid Management Platform|Cabinet du Président de la République|SAIS-CARI|The Democratic Republic of the Congo|Cabinet du Président de la République"/>
        <s v="第一工程机械网|人民网|PLATE FORME DETTE ET DÉVELOPPEMENT|World Bank|Embassy of the People's Republic of China in the Republic of the Congo|Ministry of Development Territorial Equipment and Major Works||European Union|Aiddata||||||"/>
        <s v="驻喀麦隆使馆经商处|Cameroon Development Assistance Database|Business in Cameroon|camtel |ARMP|Nexans|cio mag|Presidence de la Republique |South Atlantic Interlink |ARMP |China Eximbank||huanqiu||ministere des postes et telecommunications|minepat news|"/>
        <s v="驻喀麦隆使馆经商处|Ministry of Foreign Affairs of the People's Republic of China"/>
        <s v="驻喀麦隆使馆经商处|驻喀麦隆使馆经商处|Ministere de l'Enseignement Superieur du Cameroun|Cameroon Development Assistance Database|All Africa|MINESUP|Journal du Cameroun |Republique du Cameroun |TelesReplay|Xingfei Technology|Cameroon Development Assistance Database|Presidency of the Republic|E-NATIONAL HIGHER EDUCATION|Cameroon Tribune|||republique du cameroun"/>
        <s v="驻赞比亚使馆经参处|International Railway Journal|International Poverty Reduction Center in China (IPRCC)|The East African|Wikipedia|Parliament of Zambia|CIFOR|Princeton University|Lusaka Times|BBC Monitoring Americas|Economics Association of Zambia|Johns Hopkins University School of Advanced International Studies, China Africa Research Initiative||||||||"/>
        <s v="驻赞比亚使馆经商处|Zambia National Assembly|Zambia State House|中国银行|Zambia Ministry of Water Development, Sanitation and Environmental Protection|Zambia Times|Xinhua|Bank of China |Bank of China|Global Trade Review|Republic of Zambia Ministry of Finance |China National Complete Engineering Corporation|PowerChina|China National Complete Engineering Company|China National Complete Engineering Company|Standard Chartered|PowerChina|Chinese Embassy in the Republic of Zambia|Republic of Zambia Ministry of Local Government and Housing |Xinhua|Sinohydro Bureau No. 1|Sinohydro Bureau No. 1 |China National Complete Engineering Corporation |China National Complete Engineering Corporation|Zambia Ministry of Finance|Republic of Zambia|Lusakatimes|Afrik21|Zambia Ministry of National Development Planning|||China Machinery Engineering Corporation||||||China Africa Research Initiative School of Advanced International Studies Johns Hopkins University|ministry of finance and national planning |"/>
        <m/>
      </sharedItems>
    </cacheField>
    <cacheField name="Source.Resource.Types" numFmtId="0">
      <sharedItems count="844" longText="1">
        <s v="Academic Journal Article|Academic Journal Articl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Other|Donor/Recipient Official Source|NGO/Civil Society/Advocacy (non-Donor, non-Recipient, non-Implementing)|Implementing/Intermediary Organization Source|Implementing/Intermediary Organization Source"/>
        <s v="Academic Journal Article|Academic Journal Article|Donor/Recipient Official Source|Other Official Source (non-Donor, non-Recipient, non-Implementing)|Other Academic (Working Paper, Dissertation)|Donor/Recipient Official Source|Academic Journal Article"/>
        <s v="Academic Journal Article|Donor/Recipient Official Source|Donor/Recipient Official Source|Donor/Recipient Official Source|Implementing/Intermediary Organization Source|Donor/Recipient Official Source|Media Report|Media Report|Media Report|Donor/Recipient Official Source|Media Report|Media Report|Implementing/Intermediary Organization Source|Media Report|Media Report|Implementing/Intermediary Organization Source|Donor/Recipient Official Source|Other Official Source (non-Donor, non-Recipient, non-Implementing)|Media Report|NGO/Civil Society/Advocacy (non-Donor, non-Recipient, non-Implementing)|Media Report|Social Media, including Unofficial Blogs|Media Report|Donor/Recipient Official Source|Other"/>
        <s v="Academic Journal Article|Donor/Recipient Official Source|Donor/Recipient Official Source|Other Academic (Working Paper, Dissertation)|Other|Donor/Recipient Official Source|Social Media, including Unofficial Blogs|Donor/Recipient Official Source|Media Report|Social Media, including Unofficial Blogs|Media Report|Media Report|Donor/Recipient Official Source|Other Official Source (non-Donor, non-Recipient, non-Implementing)|Donor/Recipient Official Source|Media Report|Media Report"/>
        <s v="Academic Journal Article|Donor/Recipient Official Source|Implementing/Intermediary Organization Source|Donor/Recipient Official Source|Media Report|Media Report|Other Official Source (non-Donor, non-Recipient, non-Implementing)|Donor/Recipient Official Source|Media Report|Donor/Recipient Official Source|Media Report|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Media Report|Academic Journal Article|Media Report|Academic Journal Article|Media Report|Media Report|Donor/Recipient Official Source|Media Report"/>
        <s v="Academic Journal Article|Donor/Recipient Official Source|Implementing/Intermediary Organization Source|Media Report|Media Report|Other Official Source (non-Donor, non-Recipient, non-Implementing)|Donor/Recipient Official Source|Donor/Recipient Official Source|Media Report|Media Report|Donor/Recipient Official Source|Donor/Recipient Official Source|Media Report|Donor/Recipient Official Source|Donor/Recipient Official Source|Donor/Recipient Official Source|Other Official Source (non-Donor, non-Recipient, non-Implementing)|Other Official Source (non-Donor, non-Recipient, non-Implementing)|Social Media, including Unofficial Blogs|Media Report|Media Report|Academic Journal Article|Media Report|Academic Journal Article|Media Report|Media Report|Donor/Recipient Official Source|Media Report"/>
        <s v="Academic Journal Article|Donor/Recipient Official Source|Implementing/Intermediary Organization Source|Media Report|Other Official Source (non-Donor, non-Recipient, non-Implementing)|Donor/Recipient Official Source|NGO/Civil Society/Advocacy (non-Donor, non-Recipient, non-Implementing)|Other Official Source (non-Donor, non-Recipient, non-Implementing)|Media Report|Implementing/Intermediary Organization Source|Implementing/Intermediary Organization Source|Other|Donor/Recipient Official Source|Donor/Recipient Official Source|Other|Donor/Recipient Official Source|Donor/Recipient Official Source|Donor/Recipient Official Source|Donor/Recipient Official Source|NGO/Civil Society/Advocacy (non-Donor, non-Recipient, non-Implementing)|Implementing/Intermediary Organization Source"/>
        <s v="Academic Journal Article|Donor/Recipient Official Source|Media Report|Donor/Recipient Official Source|Donor/Recipient Official Source|Donor/Recipient Official Source|Donor/Recipient Official Source|Media Report|Other Official Source (non-Donor, non-Recipient, non-Implementing)|Donor/Recipient Official Source|Media Report|Academic Journal Article|Donor/Recipient Official Source|Donor/Recipient Official Source"/>
        <s v="Academic Journal Article|Donor/Recipient Official Source|Media Report|Media Report|Donor/Recipient Official Source|Donor/Recipient Official Source|Media Report|Donor/Recipient Official Source|Media Report|Media Report|Media Report|Donor/Recipient Official Source|Media Report|Media Report|NGO/Civil Society/Advocacy (non-Donor, non-Recipient, non-Implementing)|Media Report|Media Report|Donor/Recipient Official Source|Media Report|Media Report|Donor/Recipient Official Source|Media Report|Social Media, including Unofficial Blogs|Donor/Recipient Official Source|Donor/Recipient Official Source"/>
        <s v="Academic Journal Article|Donor/Recipient Official Source|NGO/Civil Society/Advocacy (non-Donor, non-Recipient, non-Implementing)|Media Report|Implementing/Intermediary Organization Source|Implementing/Intermediary Organization Source|Media Report|Implementing/Intermediary Organization Source|Donor/Recipient Official Source|Other Official Source (non-Donor, non-Recipient, non-Implementing)|Donor/Recipient Official Source"/>
        <s v="Academic Journal Article|Donor/Recipient Official Source|Other Official Source (non-Donor, non-Recipient, non-Implementing)|Media Report|Media Report|NGO/Civil Society/Advocacy (non-Donor, non-Recipient, non-Implementing)"/>
        <s v="Academic Journal Article|Donor/Recipient Official Source|Other Official Source (non-Donor, non-Recipient, non-Implementing)|Other|Donor/Recipient Official Source|NGO/Civil Society/Advocacy (non-Donor, non-Recipient, non-Implementing)|Implementing/Intermediary Organization Source|Implementing/Intermediary Organization Source"/>
        <s v="Academic Journal Article|Implementing/Intermediary Organization Source|Donor/Recipient Official Source|Implementing/Intermediary Organization Source|Other Academic (Working Paper, Dissertation)|Donor/Recipient Official Source|Academic Journal Article|Media Report|Implementing/Intermediary Organization Source|Implementing/Intermediary Organization Source|NGO/Civil Society/Advocacy (non-Donor, non-Recipient, non-Implementing)"/>
        <s v="Academic Journal Article|Implementing/Intermediary Organization Source|Donor/Recipient Official Source|Implementing/Intermediary Organization Source|Other Academic (Working Paper, Dissertation)|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
        <s v="Academic Journal Article|Implementing/Intermediary Organization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
        <s v="Academic Journal Article|Implementing/Intermediary Organization Source|Donor/Recipient Official Source|Implementing/Intermediary Organization Source|Other Academic (Working Paper, Dissertation)|Donor/Recipient Official Source|Other Official Source (non-Donor, non-Recipient, non-Implementing)|NGO/Civil Society/Advocacy (non-Donor, non-Recipient, non-Implementing)|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Donor/Recipient Official Source|NGO/Civil Society/Advocacy (non-Donor, non-Recipient, non-Implementing)|Implementing/Intermediary Organization Source"/>
        <s v="Academic Journal Article|Implementing/Intermediary Organization Source|Donor/Recipient Official Source|Media Report|Academic Journal Article|Media Report|Donor/Recipient Official Source|Donor/Recipient Official Source|Donor/Recipient Official Source|Donor/Recipient Official Source|Donor/Recipient Official Source|Media Report|Donor/Recipient Official Source|Media Report|Media Report|Donor/Recipient Official Source|Donor/Recipient Official Source|Media Report|Donor/Recipient Official Source|Donor/Recipient Official Source|Media Report|Implementing/Intermediary Organization Source"/>
        <s v="Academic Journal Article|Media Report"/>
        <s v="Academic Journal Article|Media Report|Donor/Recipient Official Source|Donor/Recipient Official Source|Donor/Recipient Official Source|Donor/Recipient Official Source|Implementing/Intermediary Organization Source|Other Academic (Working Paper, Dissertation)|Media Report|Other|Other Official Source (non-Donor, non-Recipient, non-Implementing)"/>
        <s v="Academic Journal Article|Media Report|Media Report|Other Official Source (non-Donor, non-Recipient, non-Implementing)|Donor/Recipient Official Source|Media Report|Donor/Recipient Official Source|NGO/Civil Society/Advocacy (non-Donor, non-Recipient, non-Implementing)|Media Report|NGO/Civil Society/Advocacy (non-Donor, non-Recipient, non-Implementing)|Media Report|Media Report|Media Report|Donor/Recipient Official Source|Media Report|NGO/Civil Society/Advocacy (non-Donor, non-Recipient, non-Implementing)|Donor/Recipient Official Source|Donor/Recipient Official Source|Donor/Recipient Official Source|Donor/Recipient Official Source|Donor/Recipient Official Source|Donor/Recipient Official Source|Other Official Source (non-Donor, non-Recipient, non-Implementing)|Other|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Academic Journal Article|Media Report|Other Official Source (non-Donor, non-Recipient, non-Implementing)|Media Report|Academic Journal Article|Media Report|Donor/Recipient Official Source|Other Official Source (non-Donor, non-Recipient, non-Implementing)|Other Official Source (non-Donor, non-Recipient, non-Implementing)|Implementing/Intermediary Organization Source|Donor/Recipient Official Source|Media Report|Donor/Recipient Official Source|Other Official Source (non-Donor, non-Recipient, non-Implementing)|Implementing/Intermediary Organization Source|Donor/Recipient Official Source|Implementing/Intermediary Organization Source|NGO/Civil Society/Advocacy (non-Donor, non-Recipient, non-Implementing)|Other|Donor/Recipient Official Source|Donor/Recipient Official Source|Donor/Recipient Official Source|Other Official Source (non-Donor, non-Recipient, non-Implementing)|Academic Journal Article|Donor/Recipient Official Source|Academic Journal Article"/>
        <s v="Academic Journal Article|Media Report|Social Media, including Unofficial Blogs|Media Report|Media Report|Media Report|Implementing/Intermediary Organization Source|Media Report|Media Report|Academic Journal Article|Academic Journal Article|Media Report|Academic Journal Article|Media Report|Donor/Recipient Official Source|Implementing/Intermediary Organization Source|Academic Journal Article|NGO/Civil Society/Advocacy (non-Donor, non-Recipient, non-Implementing)|Other|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Media Report|Media Report|Donor/Recipient Official Source|Other Official Source (non-Donor, non-Recipient, non-Implementing)|Donor/Recipient Official Source|Other Official Source (non-Donor, non-Recipient, non-Implementing)|Implementing/Intermediary Organization Source|Donor/Recipient Official Source|Donor/Recipient Official Source|Media Report|Implementing/Intermediary Organization Source|Other Official Source (non-Donor, non-Recipient, non-Implementing)|Other Official Source (non-Donor, non-Recipient, non-Implementing)"/>
        <s v="Academic Journal Article|NGO/Civil Society/Advocacy (non-Donor, non-Recipient, non-Implementing)|Other Academic (Working Paper, Dissertation)|Media Report|Other Academic (Working Paper, Dissertation)|Other Academic (Working Paper, Dissertation)|NGO/Civil Society/Advocacy (non-Donor, non-Recipient, non-Implementing)|Other Official Source (non-Donor, non-Recipient, non-Implementing)|Other Official Source (non-Donor, non-Recipient, non-Implementing)|Other Official Source (non-Donor, non-Recipient, non-Implementing)|Media Report|Media Report|Academic Journal Article|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Other Academic (Working Paper, Dissertation)|Social Media, including Unofficial Blogs|Other Official Source (non-Donor, non-Recipient, non-Implementing)|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 Official Source (non-Donor, non-Recipient, non-Implementing)|Other|Other Official Source (non-Donor, non-Recipient, non-Implementing)|Other Official Source (non-Donor, non-Recipient, non-Implementing)|Donor/Recipient Official Source|Media Report"/>
        <s v="Academic Journal Article|Other Academic (Working Paper, Dissertation)|Other Academic (Working Paper, Dissertation)|Other Academic (Working Paper, Dissertation)|Other Academic (Working Paper, Dissertation)|Academic Journal Article|Donor/Recipient Official Source|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Other Official Source (non-Donor, non-Recipient, non-Implementing)|Other Official Source (non-Donor, non-Recipient, non-Implementing)|Donor/Recipient Official Source"/>
        <s v="Academic Journal Article|Other Academic (Working Paper, Dissertation)|Other|Other Official Source (non-Donor, non-Recipient, non-Implementing)|Other|Other"/>
        <s v="Academic Journal Article|Other Official Source (non-Donor, non-Recipient, non-Implementing)|Implementing/Intermediary Organization Source|Donor/Recipient Official Source|Donor/Recipient Official Source|Implementing/Intermediary Organization Source|Other Academic (Working Paper, Dissertation)|Media Report|Media Report|Media Report|Media Report|Implementing/Intermediary Organization Source|Donor/Recipient Official Source|Donor/Recipient Official Source|Donor/Recipient Official Source|Media Report|Implementing/Intermediary Organization Source|Academic Journal Article|Other Academic (Working Paper, Dissertation)|Other Official Source (non-Donor, non-Recipient, non-Implementing)|Other Academic (Working Paper, Dissertation)|Other Official Source (non-Donor, non-Recipient, non-Implementing)|Other Official Source (non-Donor, non-Recipient, non-Implementing)|Other Official Source (non-Donor, non-Recipient, non-Implementing)|Donor/Recipient Official Source|Media Report|Media Report|Donor/Recipient Official Source|Donor/Recipient Official Source|Donor/Recipient Official Source|Implementing/Intermediary Organization Source|Academic Journal Article|Media Report|Donor/Recipient Official Source|Implementing/Intermediary Organization Source|Implementing/Intermediary Organization Source|Donor/Recipient Official Source|Donor/Recipient Official Source|Other Official Source (non-Donor, non-Recipient, non-Implementing)|Implementing/Intermediary Organization Source|Other"/>
        <s v="Academic Journal Article|Other Official Source (non-Donor, non-Recipient, non-Implementing)|Other Official Source (non-Donor, non-Recipient, non-Implementing)"/>
        <s v="Donor/Recipient Official Source"/>
        <s v="Donor/Recipient Official Source|Academic Journal Article|Donor/Recipient Official Source|Donor/Recipient Official Source|Donor/Recipient Official Source|NGO/Civil Society/Advocacy (non-Donor, non-Recipient, non-Implementing)|NGO/Civil Society/Advocacy (non-Donor, non-Recipient, non-Implementing)|Media Report|Implementing/Intermediary Organization Source|Implementing/Intermediary Organization Source|Other|Donor/Recipient Official Source|Donor/Recipient Official Source|Other|Donor/Recipient Official Source|NGO/Civil Society/Advocacy (non-Donor, non-Recipient, non-Implementing)|Implementing/Intermediary Organization Source"/>
        <s v="Donor/Recipient Official Source|Academic Journal Article|Donor/Recipient Official Source|Donor/Recipient Official Source|Donor/Recipient Official Source|Other Official Source (non-Donor, non-Recipient, non-Implementing)|Implementing/Intermediary Organization Source|Implementing/Intermediary Organization Source|Donor/Recipient Official Source|Academic Journal Article|Donor/Recipient Official Source|Donor/Recipient Official Source|Media Report|Donor/Recipient Official Source|Other Official Source (non-Donor, non-Recipient, non-Implementing)|NGO/Civil Society/Advocacy (non-Donor, non-Recipient, non-Implementing)"/>
        <s v="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
        <s v="Donor/Recipient Official Source|Academic Journal Article|Donor/Recipient Official Source|Media Report|Media Report|Media Report|Media Report|Academic Journal Article|Donor/Recipient Official Source|Donor/Recipient Official Source|Media Report|Other Academic (Working Paper, Dissertation)|Donor/Recipient Official Source"/>
        <s v="Donor/Recipient Official Source|Academic Journal Article|Donor/Recipient Official Source|Other Official Source (non-Donor, non-Recipient, non-Implementing)|Other|Donor/Recipient Official Source|Donor/Recipient Official Source|NGO/Civil Society/Advocacy (non-Donor, non-Recipient, non-Implementing)|Implementing/Intermediary Organization Source|Implementing/Intermediary Organization Source"/>
        <s v="Donor/Recipient Official Source|Academic Journal Article|Implementing/Intermediary Organization Source|Media Report|Donor/Recipient Official Source|Donor/Recipient Official Source|Implementing/Intermediary Organization Source|Media Report|Donor/Recipient Official Source|Media Report|Media Report|Media Report|Media Report|Donor/Recipient Official Source"/>
        <s v="Donor/Recipient Official Source|Academic Journal Article|Media Report|Media Report|Media Report|Donor/Recipient Official Source|Media Report|Media Report|Media Report|Media Report|NGO/Civil Society/Advocacy (non-Donor, non-Recipient, non-Implementing)|Media Report|Media Report|Other Official Source (non-Donor, non-Recipient, non-Implementing)|Implementing/Intermediary Organization Source|Donor/Recipient Official Source|Implementing/Intermediary Organization Source|Implementing/Intermediary Organization Source|Donor/Recipient Official Source|Donor/Recipient Official Source|Media Report|Donor/Recipient Official Source|Media Report|Media Report|Donor/Recipient Official Source|Donor/Recipient Official Source|Donor/Recipient Official Source|Media Report|Media Report|Media Report|Other Official Source (non-Donor, non-Recipient, non-Implementing)|Other Official Source (non-Donor, non-Recipient, non-Implementing)|Media Report|Other Official Source (non-Donor, non-Recipient, non-Implementing)|Donor/Recipient Official Source|Other Official Source (non-Donor, non-Recipient, non-Implementing)|Media Report|Media Report|Media Report|Donor/Recipient Official Source|NGO/Civil Society/Advocacy (non-Donor, non-Recipient, non-Implementing)|Donor/Recipient Official Source|Donor/Recipient Official Source|Media Report|Donor/Recipient Official Source|Media Report|Media Report|Media Report|Media Report|Media Report|Donor/Recipient Official Source"/>
        <s v="Donor/Recipient Official Source|Academic Journal Article|Media Report|Media Report|Other Official Source (non-Donor, non-Recipient, non-Implementing)|Donor/Recipient Official Source|Donor/Recipient Official Source|Media Report|Donor/Recipient Official Source|Donor/Recipient Official Source|Media Report|Donor/Recipient Official Source|Donor/Recipient Official Source|Donor/Recipient Official Source|Donor/Recipient Official Source|Donor/Recipient Official Source|Other|Media Report|Donor/Recipient Official Source|Donor/Recipient Official Source|Donor/Recipient Official Source"/>
        <s v="Donor/Recipient Official Source|Academic Journal Article|Other Academic (Working Paper, Dissertation)|Academic Journal Article|Other Academic (Working Paper, Dissertation)|Donor/Recipient Official Source|Donor/Recipient Official Source|Media Report|Media Report|Media Report|Media Report|Media Report|Academic Journal Article|Other"/>
        <s v="Donor/Recipient Official Source|Donor/Recipient Official Source"/>
        <s v="Donor/Recipient Official Source|Donor/Recipient Official Source|Academic Journal Article|Donor/Recipient Official Source|Donor/Recipient Official Source|Donor/Recipient Official Source|Other Official Source (non-Donor, non-Recipient, non-Implementing)|Donor/Recipient Official Source|NGO/Civil Society/Advocacy (non-Donor, non-Recipient, non-Implementing)|Donor/Recipient Official Source|Donor/Recipient Official Source|Other Official Source (non-Donor, non-Recipient, non-Implementing)|Other|Donor/Recipient Official Source|NGO/Civil Society/Advocacy (non-Donor, non-Recipient, non-Implementing)|Implementing/Intermediary Organization Source|Implementing/Intermediary Organization Source"/>
        <s v="Donor/Recipient Official Source|Donor/Recipient Official Source|Academic Journal Article|Donor/Recipient Official Source|Donor/Recipient Official Source|NGO/Civil Society/Advocacy (non-Donor, non-Recipient, non-Implementing)|Other Official Source (non-Donor, non-Recipient, non-Implementing)|Academic Journal Article|NGO/Civil Society/Advocacy (non-Donor, non-Recipient, non-Implementing)|Media Report|Other|Other|Implementing/Intermediary Organization Source|Other|Other|Donor/Recipient Official Source|Donor/Recipient Official Source|Donor/Recipient Official Source|Other|Donor/Recipient Official Source|Implementing/Intermediary Organization Source"/>
        <s v="Donor/Recipient Official Source|Donor/Recipient Official Source|Academic Journal Article|Media Report|Media Report|Media Report|Donor/Recipient Official Source|Other Official Source (non-Donor, non-Recipient, non-Implementing)|NGO/Civil Society/Advocacy (non-Donor, non-Recipient, non-Implementing)"/>
        <s v="Donor/Recipient Official Source|Donor/Recipient Official Source|Donor/Recipient Official Source"/>
        <s v="Donor/Recipient Official Source|Donor/Recipient Official Source|Donor/Recipient Official Source|Academic Journal Article|Donor/Recipient Official Source|Other|Donor/Recipient Official Source"/>
        <s v="Donor/Recipient Official Source|Donor/Recipient Official Source|Donor/Recipient Official Source|Academic Journal Article|Media Report|Media Report|Academic Journal Article|Donor/Recipient Official Source|Donor/Recipient Official Source|Media Report|Other Academic (Working Paper, Dissertation)"/>
        <s v="Donor/Recipient Official Source|Donor/Recipient Official Source|Donor/Recipient Official Source|Academic Journal Article|Media Report|Media Report|Media Report|Donor/Recipient Official Source|Media Report|Media Report|Donor/Recipient Official Source|Media Report|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Donor/Recipient Official Source|Donor/Recipient Official Source|Donor/Recipient Official Source|Academic Journal Article|Other"/>
        <s v="Donor/Recipient Official Source|Donor/Recipient Official Source|Donor/Recipient Official Source|Donor/Recipient Official Source"/>
        <s v="Donor/Recipient Official Source|Donor/Recipient Official Source|Donor/Recipient Official Source|Donor/Recipient Official Source|Academic Journal Article|Donor/Recipient Official Source|Media Report|Donor/Recipient Official Source|Donor/Recipient Official Source|Media Report|Donor/Recipient Official Source|Implementing/Intermediary Organization Source|Implementing/Intermediary Organization Source|Donor/Recipient Official Source|Donor/Recipient Official Source|Donor/Recipient Official Source|Donor/Recipient Official Source|Other Academic (Working Paper, Dissertation)|Other Official Source (non-Donor, non-Recipient, non-Implementing)|Donor/Recipient Official Source|Implementing/Intermediary Organization Source|NGO/Civil Society/Advocacy (non-Donor, non-Recipient, non-Implementing)"/>
        <s v="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Academic Journal Article|Donor/Recipient Official Source|Media Report|Media Report|Media Report|Donor/Recipient Official Source|Donor/Recipient Official Source|Media Report|Other|Media Report|Media Report|Implementing/Intermediary Organization Source|Media Report|Other Academic (Working Paper, Dissertation)|Donor/Recipient Official Source|Donor/Recipient Official Source|Donor/Recipient Official Source|Donor/Recipient Official Source|Media Report|Media Report|Media Report|Donor/Recipient Official Source|Other|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Academic Journal Article|Donor/Recipient Official Source|Media Report|Media Report|Media Report|Media Report|Donor/Recipient Official Source|Media Report"/>
        <s v="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Social Media, including Unofficial Blogs|Media Report|Media Report|Implementing/Intermediary Organization Source|Media Report|Donor/Recipient Official Source|Other Official Source (non-Donor, non-Recipient, non-Implementing)|Donor/Recipient Official Source|Donor/Recipient Official Source|Other|Other"/>
        <s v="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Implementing/Intermediary Organization Source|Implementing/Intermediary Organization Source|Implementing/Intermediary Organization Source|Donor/Recipient Official Source|Media Report|Media Report|Media Report|Media Report|Other Official Source (non-Donor, non-Recipient, non-Implementing)|Other Official Source (non-Donor, non-Recipient, non-Implementing)|Donor/Recipient Official Source|Other|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Media Report|Implementing/Intermediary Organization Source|Implementing/Intermediary Organization Source|Donor/Recipient Official Source|Donor/Recipient Official Source|Donor/Recipient Official Source|Media Report|Media Report|Social Media, including Unofficial Blogs|Media Report|Media Report|Implementing/Intermediary Organization Source|Donor/Recipient Official Source|Donor/Recipient Official Source|Other Official Source (non-Donor, non-Recipient, non-Implementing)|Donor/Recipient Official Source|Donor/Recipient Official Source|Other|Donor/Recipient Official Source"/>
        <s v="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Other Official Source (non-Donor, non-Recipient, non-Implementing)|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Media Report"/>
        <s v="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Social Media, including Unofficial Blogs|Implementing/Intermediary Organization Source|Other|Other|Other Official Source (non-Donor, non-Recipient, non-Implementing)|Other Official Source (non-Donor, non-Recipient, non-Implementing)"/>
        <s v="Donor/Recipient Official Source|Donor/Recipient Official Source|Donor/Recipient Official Source|Donor/Recipient Official Source|Donor/Recipient Official Source|Donor/Recipient Official Source|Implementing/Intermediary Organization Source|Donor/Recipient Official Source|Media Report|Donor/Recipient Official Source|Donor/Recipient Official Source|Donor/Recipient Official Source|Donor/Recipient Official Source|Donor/Recipient Official Source|Media Report|Media Report|Donor/Recipient Official Source|Media Report"/>
        <s v="Donor/Recipient Official Source|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Other Academic (Working Paper, Dissertation)|Other Official Source (non-Donor, non-Recipient, non-Implementing)|Other Official Source (non-Donor, non-Recipient, non-Implementing)|Implementing/Intermediary Organization Source|Media Report"/>
        <s v="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Implementing/Intermediary Organization Source"/>
        <s v="Donor/Recipient Official Source|Donor/Recipient Official Source|Donor/Recipient Official Source|Donor/Recipient Official Source|Donor/Recipient Official Source|Donor/Recipient Official Source|Media Report|Donor/Recipient Official Source|Implementing/Intermediary Organization Source|Other Official Source (non-Donor, non-Recipient, non-Implementing)|Social Media, including Unofficial Blogs|Donor/Recipient Official Source|Other Academic (Working Paper, Dissertation)|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
        <s v="Donor/Recipient Official Source|Donor/Recipient Official Source|Donor/Recipient Official Source|Donor/Recipient Official Source|Donor/Recipient Official Source|Donor/Recipient Official Source|Media Report|Social Media, including Unofficial Blogs|Donor/Recipient Official Source|Media Report|Donor/Recipient Official Source|Media Report"/>
        <s v="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Media Report|Media Report|Media Report|Donor/Recipient Official Source|Other Academic (Working Paper, Dissertation)|Donor/Recipient Official Source|Donor/Recipient Official Source|Donor/Recipient Official Source|Media Report|Other"/>
        <s v="Donor/Recipient Official Source|Donor/Recipient Official Source|Donor/Recipient Official Source|Donor/Recipient Official Source|Donor/Recipient Official Source|Implementing/Intermediary Organization Source"/>
        <s v="Donor/Recipient Official Source|Donor/Recipient Official Source|Donor/Recipient Official Source|Donor/Recipient Official Source|Donor/Recipient Official Source|Implementing/Intermediary Organization Source|Academic Journal Article|Other|Other Academic (Working Paper, Dissertation)|Donor/Recipient Official Source|Media Report|Donor/Recipient Official Source|Media Report|Donor/Recipient Official Source|Donor/Recipient Official Source|Donor/Recipient Official Source|Donor/Recipient Official Source|Implementing/Intermediary Organization Source|Donor/Recipient Official Source|Other Official Source (non-Donor, non-Recipient, non-Implementing)|Other Official Source (non-Donor, non-Recipient, non-Implementing)"/>
        <s v="Donor/Recipient Official Source|Donor/Recipient Official Source|Donor/Recipient Official Source|Donor/Recipient Official Source|Donor/Recipient Official Source|Implementing/Intermediary Organization Source|Donor/Recipient Official Source|Implementing/Intermediary Organization Source|Other|Other Official Source (non-Donor, non-Recipient, non-Implementing)|Donor/Recipient Official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
        <s v="Donor/Recipient Official Source|Donor/Recipient Official Source|Donor/Recipient Official Source|Donor/Recipient Official Source|Donor/Recipient Official Source|Media Report|Donor/Recipient Official Source|Donor/Recipient Official Source|Implementing/Intermediary Organization Source|Donor/Recipient Official Source|Academic Journal Article|Donor/Recipient Official Source|Implementing/Intermediary Organization Source|Other Academic (Working Paper, Dissertation)|NGO/Civil Society/Advocacy (non-Donor, non-Recipient, non-Implementing)"/>
        <s v="Donor/Recipient Official Source|Donor/Recipient Official Source|Donor/Recipient Official Source|Donor/Recipient Official Source|Donor/Recipient Official Source|Media Report|Media Report|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Other Official Source (non-Donor, non-Recipient, non-Implementing)|Donor/Recipient Official Source|Donor/Recipient Official Source|Other Academic (Working Paper, Dissertation)"/>
        <s v="Donor/Recipient Official Source|Donor/Recipient Official Source|Donor/Recipient Official Source|Donor/Recipient Official Source|Donor/Recipient Official Source|Media Report|Media Report|Media Report|Other Official Source (non-Donor, non-Recipient, non-Implementing)|Other Academic (Working Paper, Dissertation)|Donor/Recipient Official Source|Donor/Recipient Official Source|Other|Other|Media Report|Media Report|Implementing/Intermediary Organization Source|Media Report|Donor/Recipient Official Source|Donor/Recipient Official Source|Donor/Recipient Official Source|Donor/Recipient Official Source|Donor/Recipient Official Source|Media Report|NGO/Civil Society/Advocacy (non-Donor, non-Recipient, non-Implementing)|Donor/Recipient Official Source|Donor/Recipient Official Source|Donor/Recipient Official Source|Donor/Recipient Official Source|NGO/Civil Society/Advocacy (non-Donor, non-Recipient, non-Implementing)|NGO/Civil Society/Advocacy (non-Donor, non-Recipient, non-Implementing)|Media Report|Media Report|Donor/Recipient Official Source|Donor/Recipient Official Source|NGO/Civil Society/Advocacy (non-Donor, non-Recipient, non-Implementing)|Donor/Recipient Official Source|Media Report|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Donor/Recipient Official Source|Media Report|Social Media, including Unofficial Blogs|Media Report|Donor/Recipient Official Source|Media Report|Donor/Recipient Official Source|Other Official Source (non-Donor, non-Recipient, non-Implementing)|Other"/>
        <s v="Donor/Recipient Official Source|Donor/Recipient Official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Donor/Recipient Official Source|NGO/Civil Society/Advocacy (non-Donor, non-Recipient, non-Implementing)|Media Report|Media Report|Other Academic (Working Paper, Dissertation)|Other Academic (Working Paper, Dissertation)|Donor/Recipient Official Source|Donor/Recipient Official Source|Donor/Recipient Official Source"/>
        <s v="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Implementing/Intermediary Organization Source|Implementing/Intermediary Organization Source|NGO/Civil Society/Advocacy (non-Donor, non-Recipient, non-Implementing)"/>
        <s v="Donor/Recipient Official Source|Donor/Recipient Official Source|Donor/Recipient Official Source|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Donor/Recipient Official Source|Other Official Source (non-Donor, non-Recipient, non-Implementing)|Academic Journal Article|Media Report|Donor/Recipient Official Source|Media Report|Media Report|Social Media, including Unofficial Blogs|Donor/Recipient Official Source|Media Report|NGO/Civil Society/Advocacy (non-Donor, non-Recipient, non-Implementing)|Other Official Source (non-Donor, non-Recipient, non-Implementing)|Donor/Recipient Official Source|Other Official Source (non-Donor, non-Recipient, non-Implementing)|Media Report"/>
        <s v="Donor/Recipient Official Source|Donor/Recipient Official Source|Donor/Recipient Official Source|Donor/Recipient Official Source|Donor/Recipient Official Source|Other Official Source (non-Donor, non-Recipient, non-Implementing)|Donor/Recipient Official Source|NGO/Civil Society/Advocacy (non-Donor, non-Recipient, non-Implementing)|Academic Journal Article|Donor/Recipient Official Source|Donor/Recipient Official Source|Other Academic (Working Paper, Dissertation)|Donor/Recipient Official Source|Donor/Recipient Official Source|Other|NGO/Civil Society/Advocacy (non-Donor, non-Recipient, non-Implementing)|NGO/Civil Society/Advocacy (non-Donor, non-Recipient, non-Implementing)|Media Report|Academic Journal Article|Donor/Recipient Official Source|Other|Implementing/Intermediary Organization Source|Implementing/Intermediary Organization Source"/>
        <s v="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
        <s v="Donor/Recipient Official Source|Donor/Recipient Official Source|Donor/Recipient Official Source|Donor/Recipient Official Source|Implementing/Intermediary Organization Source|Implementing/Intermediary Organization Source|Donor/Recipient Official Source|Donor/Recipient Official Source|Implementing/Intermediary Organization Source|Implementing/Intermediary Organization Source|Implementing/Intermediary Organization Source|Implementing/Intermediary Organization Source|Other|Other Official Source (non-Donor, non-Recipient, non-Implementing)|Media Report|Media Report|Academic Journal Article|Donor/Recipient Official Source|Other Academic (Working Paper, Dissertation)|Implementing/Intermediary Organization Source|Implementing/Intermediary Organization Source|Donor/Recipient Official Source"/>
        <s v="Donor/Recipient Official Source|Donor/Recipient Official Source|Donor/Recipient Official Source|Donor/Recipient Official Source|Media Report|Donor/Recipient Official Source|Donor/Recipient Official Source|Academic Journal Article|Donor/Recipient Official Source|Implementing/Intermediary Organization Source|Donor/Recipient Official Source|Other Academic (Working Paper, Dissertation)|NGO/Civil Society/Advocacy (non-Donor, non-Recipient, non-Implementing)"/>
        <s v="Donor/Recipient Official Source|Donor/Recipient Official Source|Donor/Recipient Official Source|Donor/Recipient Official Source|Media Report|Donor/Recipient Official Source|Media Report|Donor/Recipient Official Source|Media Report|Other Official Source (non-Donor, non-Recipient, non-Implementing)|Donor/Recipient Official Source|Donor/Recipient Official Source|Other|Media Report|Other|Donor/Recipient Official Source|Donor/Recipient Official Source"/>
        <s v="Donor/Recipient Official Source|Donor/Recipient Official Source|Donor/Recipient Official Source|Donor/Recipient Official Source|Media Report|Donor/Recipient Official Source|Media Report|Media Report|Donor/Recipient Official Source|Other|Media Report|Media Report|Media Report|Media Report|Media Report|Donor/Recipient Official Source|Media Report|Media Report|Implementing/Intermediary Organization Source|Donor/Recipient Official Source|Donor/Recipient Official Source|Donor/Recipient Official Source|Donor/Recipient Official Source|Donor/Recipient Official Source|Other|Other|Donor/Recipient Official Source"/>
        <s v="Donor/Recipient Official Source|Donor/Recipient Official Source|Donor/Recipient Official Source|Donor/Recipient Official Source|Media Report|Media Report|Media Report|Donor/Recipient Official Source|Donor/Recipient Official Source"/>
        <s v="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
        <s v="Donor/Recipient Official Source|Donor/Recipient Official Source|Donor/Recipient Official Source|Donor/Recipient Official Source|NGO/Civil Society/Advocacy (non-Donor, non-Recipient, non-Implementing)|Donor/Recipient Official Source|Donor/Recipient Official Source|Donor/Recipient Official Source|Other|Implementing/Intermediary Organization Source|Implementing/Intermediary Organization Source"/>
        <s v="Donor/Recipient Official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Donor/Recipient Official Source|Other Official Source (non-Donor, non-Recipient, non-Implementing)|Implementing/Intermediary Organization Source|Academic Journal Article|Donor/Recipient Official Source|NGO/Civil Society/Advocacy (non-Donor, non-Recipient, non-Implementing)"/>
        <s v="Donor/Recipient Official Source|Donor/Recipient Official Source|Donor/Recipient Official Source|Donor/Recipient Official Source|Other Official Source (non-Donor, non-Recipient, non-Implementing)|Other Academic (Working Paper, Dissertation)|Donor/Recipient Official Source|Media Report|Donor/Recipient Official Source|Social Media, including Unofficial Blogs|Media Report|Donor/Recipient Official Source|Media Report|Donor/Recipient Official Source|Other Official Source (non-Donor, non-Recipient, non-Implementing)|Implementing/Intermediary Organization Source|Donor/Recipient Official Source|Other Official Source (non-Donor, non-Recipient, non-Implementing)|Media Report|Donor/Recipient Official Source|Media Report|Other Official Source (non-Donor, non-Recipient, non-Implementing)|Other Official Source (non-Donor, non-Recipient, non-Implementing)|Other Academic (Working Paper, Dissertation)|Donor/Recipient Official Source|Other Official Source (non-Donor, non-Recipient, non-Implementing)|Implementing/Intermediary Organization Source|Other Official Source (non-Donor, non-Recipient, non-Implementing)|Other|Other Official Source (non-Donor, non-Recipient, non-Implementing)"/>
        <s v="Donor/Recipient Official Source|Donor/Recipient Official Source|Donor/Recipient Official Source|Donor/Recipient Official Source|Other|Donor/Recipient Official Source|Media Report|Media Report|Social Media, including Unofficial Blogs|Media Report|Media Report|Media Report|Media Report|Media Report|Media Report|Donor/Recipient Official Source|Donor/Recipient Official Source|Other Official Source (non-Donor, non-Recipient, non-Implementing)|Donor/Recipient Official Source|Donor/Recipient Official Source|Other|Other Official Source (non-Donor, non-Recipient, non-Implementing)|Donor/Recipient Official Source|Media Report|Social Media, including Unofficial Blogs|Implementing/Intermediary Organization Source|Implementing/Intermediary Organization Source|Donor/Recipient Official Source|Donor/Recipient Official Source|Media Report|Media Report|Donor/Recipient Official Source|Media Report|Donor/Recipient Official Source|Donor/Recipient Official Source|Media Report|Donor/Recipient Official Source"/>
        <s v="Donor/Recipient Official Source|Donor/Recipient Official Source|Donor/Recipient Official Source|Implementing/Intermediary Organization Source|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Other Official Source (non-Donor, non-Recipient, non-Implementing)|Donor/Recipient Official Source|Donor/Recipient Official Source|Donor/Recipient Official Source|Implementing/Intermediary Organization Source|Donor/Recipient Official Source|Donor/Recipient Official Source"/>
        <s v="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Other|Other|Social Media, including Unofficial Blogs|Media Report|Media Report"/>
        <s v="Donor/Recipient Official Source|Donor/Recipient Official Source|Donor/Recipient Official Source|Implementing/Intermediary Organization Source|Donor/Recipient Official Source|Media Report|Media Report|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Media Report|Implementing/Intermediary Organization Source|Implementing/Intermediary Organization Source|Implementing/Intermediary Organization Source|Implementing/Intermediary Organization Source|Donor/Recipient Official Source|Donor/Recipient Official Source|Media Report|Media Report|Donor/Recipient Official Source|Media Report|Other|Implementing/Intermediary Organization Source|Other|Other|Media Report|Donor/Recipient Official Source|Other|Academic Journal Article|Implementing/Intermediary Organization Source|Donor/Recipient Official Source"/>
        <s v="Donor/Recipient Official Source|Donor/Recipient Official Source|Donor/Recipient Official Source|Implementing/Intermediary Organization Source|Donor/Recipient Official Source|Media Report|Media Report|Media Report|Donor/Recipient Official Source|Media Report|Other Official Source (non-Donor, non-Recipient, non-Implementing)|Donor/Recipient Official Source|Donor/Recipient Official Source"/>
        <s v="Donor/Recipient Official Source|Donor/Recipient Official Source|Donor/Recipient Official Source|Implementing/Intermediary Organization Source|NGO/Civil Society/Advocacy (non-Donor, non-Recipient, non-Implementing)|Donor/Recipient Official Source|Media Report|Media Report|Donor/Recipient Official Source|Implementing/Intermediary Organization Source|Media Report|Other Official Source (non-Donor, non-Recipient, non-Implementing)|Other|Implementing/Intermediary Organization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Media Report|Academic Journal Article|Donor/Recipient Official Source|Media Report|Implementing/Intermediary Organization Source|Donor/Recipient Official Source|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Donor/Recipient Official Source|Donor/Recipient Official Source|Donor/Recipient Official Source|Other Academic (Working Paper, Dissertation)|Donor/Recipient Official Source|Donor/Recipient Official Source|Donor/Recipient Official Source|Implementing/Intermediary Organization Source|Other Official Source (non-Donor, non-Recipient, non-Implementing)|Social Media, including Unofficial Blogs|Other Official Source (non-Donor, non-Recipient, non-Implementing)|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
        <s v="Donor/Recipient Official Source|Donor/Recipient Official Source|Donor/Recipient Official Source|Media Report|Donor/Recipient Official Source"/>
        <s v="Donor/Recipient Official Source|Donor/Recipient Official Source|Donor/Recipient Official Source|Media Report|Donor/Recipient Official Source|Donor/Recipient Official Source|Donor/Recipient Official Source|Media Report|Media Report|Other Official Source (non-Donor, non-Recipient, non-Implementing)|Implementing/Intermediary Organization Source|Donor/Recipient Official Source|Donor/Recipient Official Source|Donor/Recipient Official Source|Social Media, including Unofficial Blogs|Donor/Recipient Official Source|Social Media, including Unofficial Blogs|Media Report|Media Report|Media Report|Donor/Recipient Official Source|Donor/Recipient Official Source|Other Official Source (non-Donor, non-Recipient, non-Implementing)|Donor/Recipient Official Source|Donor/Recipient Official Source|Donor/Recipient Official Source|Donor/Recipient Official Source|Donor/Recipient Official Source|Implementing/Intermediary Organization Source|Donor/Recipient Official Source|Donor/Recipient Official Source|NGO/Civil Society/Advocacy (non-Donor, non-Recipient, non-Implementing)"/>
        <s v="Donor/Recipient Official Source|Donor/Recipient Official Source|Donor/Recipient Official Source|Media Report|Donor/Recipient Official Source|Donor/Recipient Official Source|Donor/Recipient Official Source|NGO/Civil Society/Advocacy (non-Donor, non-Recipient, non-Implementing)|Donor/Recipient Official Source|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Donor/Recipient Official Source|Donor/Recipient Official Source|Implementing/Intermediary Organization Source|Media Report|Implementing/Intermediary Organization Source|Implementing/Intermediary Organization Source|Implementing/Intermediary Organization Source|Media Report|Media Report|Donor/Recipient Official Source|Other Official Source (non-Donor, non-Recipient, non-Implementing)|Donor/Recipient Official Source|Donor/Recipient Official Source|Donor/Recipient Official Source|Academic Journal Article|NGO/Civil Society/Advocacy (non-Donor, non-Recipient, non-Implementing)"/>
        <s v="Donor/Recipient Official Source|Donor/Recipient Official Source|Donor/Recipient Official Source|Media Report|Donor/Recipient Official Source|Donor/Recipient Official Source|Other|Media Report|Media Report|Media Report|Media Report|Media Report|Media Report|Media Report|Donor/Recipient Official Source|Donor/Recipient Official Source|Media Report|Media Report|Media Report|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Media Report|Donor/Recipient Official Source|Donor/Recipient Official Source|Implementing/Intermediary Organization Source|Implementing/Intermediary Organization Source|Donor/Recipient Official Source|Implementing/Intermediary Organization Source|Other|Implementing/Intermediary Organization Source|Implementing/Intermediary Organization Source|Implementing/Intermediary Organization Source|Donor/Recipient Official Source|Implementing/Intermediary Organization Source|Implementing/Intermediary Organization Source|Media Report|Other Official Source (non-Donor, non-Recipient, non-Implementing)|Academic Journal Article"/>
        <s v="Donor/Recipient Official Source|Donor/Recipient Official Source|Donor/Recipient Official Source|Media Report|Donor/Recipient Official Source|Media Report|Media Report|Other Academic (Working Paper, Dissertation)"/>
        <s v="Donor/Recipient Official Source|Donor/Recipient Official Source|Donor/Recipient Official Source|Media Report|Media Report|Academic Journal Article|Donor/Recipient Official Source|Other|Other|Other|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Implementing/Intermediary Organization Source|Donor/Recipient Official Source|Donor/Recipient Official Source|Implementing/Intermediary Organization Source"/>
        <s v="Donor/Recipient Official Source|Donor/Recipient Official Source|Donor/Recipient Official Source|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Media Report|Donor/Recipient Official Source|Media Report|Media Report|Media Report|Implementing/Intermediary Organization Source|Social Media, including Unofficial Blogs|Donor/Recipient Official Source|Media Report|Media Report"/>
        <s v="Donor/Recipient Official Source|Donor/Recipient Official Source|Donor/Recipient Official Source|Media Report|Media Report|Media Report|Donor/Recipient Official Source"/>
        <s v="Donor/Recipient Official Source|Donor/Recipient Official Source|Donor/Recipient Official Source|Media Report|Media Report|Media Report|Donor/Recipient Official Source|Donor/Recipient Official Source|Donor/Recipient Official Source|Media Report|Donor/Recipient Official Source|Implementing/Intermediary Organization Source|NGO/Civil Society/Advocacy (non-Donor, non-Recipient, non-Implementing)"/>
        <s v="Donor/Recipient Official Source|Donor/Recipient Official Source|Donor/Recipient Official Source|Media Report|Media Report|Media Report|Donor/Recipient Official Source|Implementing/Intermediary Organization Source|Media Report|Implementing/Intermediary Organization Source|Media Report|Implementing/Intermediary Organization Source|Implementing/Intermediary Organization Source|Media Report|Other Official Source (non-Donor, non-Recipient, non-Implementing)|Implementing/Intermediary Organization Source|Donor/Recipient Official Source|Donor/Recipient Official Source|Donor/Recipient Official Source|NGO/Civil Society/Advocacy (non-Donor, non-Recipient, non-Implementing)|Donor/Recipient Official Source|Donor/Recipient Official Source|Media Report|Donor/Recipient Official Source|Other|Media Report|Media Report|Media Report"/>
        <s v="Donor/Recipient Official Source|Donor/Recipient Official Source|Donor/Recipient Official Source|Media Report|Other Official Source (non-Donor, non-Recipient, non-Implementing)|Media Report|Donor/Recipient Official Source|Donor/Recipient Official Source"/>
        <s v="Donor/Recipient Official Source|Donor/Recipient Official Source|Donor/Recipient Official Source|Media Report|Social Media, including Unofficial Blogs|Media Report|Media Report|Media Report|Other|Media Report|Media Report|Donor/Recipient Official Source|Academic Journal Article|Media Report|Media Report|Donor/Recipient Official Source|Donor/Recipient Official Source|Media Report|Donor/Recipient Official Source|Media Report|Media Report|Donor/Recipient Official Source"/>
        <s v="Donor/Recipient Official Source|Donor/Recipient Official Source|Donor/Recipient Official Source|NGO/Civil Society/Advocacy (non-Donor, non-Recipient, non-Implementing)|Academic Journal Article|Donor/Recipient Official Source|Donor/Recipient Official Source|Donor/Recipient Official Source|Donor/Recipient Official Source|Other|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Media Report|Other|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Donor/Recipient Official Source|Donor/Recipient Official Source|Other|Donor/Recipient Official Source|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Media Report|Donor/Recipient Official Source|Donor/Recipient Official Source"/>
        <s v="Donor/Recipient Official Source|Donor/Recipient Official Source|Donor/Recipient Official Source|Other Official Source (non-Donor, non-Recipient, non-Implementing)|Academic Journal Article|NGO/Civil Society/Advocacy (non-Donor, non-Recipient, non-Implementing)"/>
        <s v="Donor/Recipient Official Source|Donor/Recipient Official Source|Donor/Recipient Official Source|Other Official Source (non-Donor, non-Recipient, non-Implementing)|Donor/Recipient Official Source"/>
        <s v="Donor/Recipient Official Source|Donor/Recipient Official Source|Donor/Recipient Official Source|Other Official Source (non-Donor, non-Recipient, non-Implementing)|Donor/Recipient Official Source|Donor/Recipient Official Source|Academic Journal Article|NGO/Civil Society/Advocacy (non-Donor, non-Recipient, non-Implementing)"/>
        <s v="Donor/Recipient Official Source|Donor/Recipient Official Source|Donor/Recipient Official Source|Other Official Source (non-Donor, non-Recipient, non-Implementing)|Media Report|Media Report|Implementing/Intermediary Organization Source|Donor/Recipient Official Source|Media Report|Media Report|Other|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Donor/Recipient Official Source|Implementing/Intermediary Organization Source|Media Report|Other|Social Media, including Unofficial Blogs|Donor/Recipient Official Source|Media Report|Other|Donor/Recipient Official Source|Media Report|Donor/Recipient Official Source|Media Report|Media Report|Media Report|Media Report|Social Media, including Unofficial Blogs|Donor/Recipient Official Source|Media Report|Media Report|Media Report|Donor/Recipient Official Source|Media Report|Academic Journal Article|Academic Journal Article|Social Media, including Unofficial Blogs|Donor/Recipient Official Source|Media Report|Donor/Recipient Official Source|Donor/Recipient Official Source|Donor/Recipient Official Source|Donor/Recipient Official Source"/>
        <s v="Donor/Recipient Official Source|Donor/Recipient Official Source|Donor/Recipient Official Source|Other Official Source (non-Donor, non-Recipient, non-Implementing)|Other Academic (Working Paper, Dissertation)|Donor/Recipient Official Source|Donor/Recipient Official Source|NGO/Civil Society/Advocacy (non-Donor, non-Recipient, non-Implementing)|Implementing/Intermediary Organization Source|Implementing/Intermediary Organization Source|Donor/Recipient Official Source"/>
        <s v="Donor/Recipient Official Source|Donor/Recipient Official Source|Donor/Recipient Official Source|Other Official Source (non-Donor, non-Recipient, non-Implementing)|Other Academic (Working Paper, Dissertation)|Other Academic (Working Paper, Dissertation)"/>
        <s v="Donor/Recipient Official Source|Donor/Recipient Official Source|Donor/Recipient Official Source|Other|Donor/Recipient Official Source|Donor/Recipient Official Source|Other|Donor/Recipient Official Source|NGO/Civil Society/Advocacy (non-Donor, non-Recipient, non-Implementing)|Implementing/Intermediary Organization Source"/>
        <s v="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
        <s v="Donor/Recipient Official Source|Donor/Recipient Official Source|Implementing/Intermediary Organization Source|Donor/Recipient Official Source|Donor/Recipient Official Source|Implementing/Intermediary Organization Source|Donor/Recipient Official Source|Media Report|Implementing/Intermediary Organization Source|Implementing/Intermediary Organization Source|Donor/Recipient Official Source|Donor/Recipient Official Source|Other Academic (Working Paper, Dissertation)|Donor/Recipient Official Source"/>
        <s v="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
        <s v="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Media Report|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Media Report|Implementing/Intermediary Organization Source|Implementing/Intermediary Organization Source|Media Report|Media Report"/>
        <s v="Donor/Recipient Official Source|Donor/Recipient Official Source|Implementing/Intermediary Organization Source|Donor/Recipient Official Source|Implementing/Intermediary Organization Source|Implementing/Intermediary Organization Source|Implementing/Intermediary Organization Source|Media Report|Implementing/Intermediary Organization Source|Implementing/Intermediary Organization Source|Academic Journal Article|Implementing/Intermediary Organization Source|Media Report|Other Official Source (non-Donor, non-Recipient, non-Implementing)|Implementing/Intermediary Organization Source|Implementing/Intermediary Organization Source|Implementing/Intermediary Organization Source|Implementing/Intermediary Organization Source|Implementing/Intermediary Organization Source|Other|Donor/Recipient Official Source|Media Report|Media Report|Academic Journal Article|Media Report|Media Report|Donor/Recipient Official Source|Donor/Recipient Official Source|Other Official Source (non-Donor, non-Recipient, non-Implementing)|NGO/Civil Society/Advocacy (non-Donor, non-Recipient, non-Implementing)|Other|Other|Other"/>
        <s v="Donor/Recipient Official Source|Donor/Recipient Official Source|Implementing/Intermediary Organization Source|Donor/Recipient Official Source|NGO/Civil Society/Advocacy (non-Donor, non-Recipient, non-Implementing)|Donor/Recipient Official Source|Other Official Source (non-Donor, non-Recipient, non-Implementing)|Donor/Recipient Official Source|NGO/Civil Society/Advocacy (non-Donor, non-Recipient, non-Implementing)|Media Report|Donor/Recipient Official Source|Donor/Recipient Official Source"/>
        <s v="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Other Official Source (non-Donor, non-Recipient, non-Implementing)|Implementing/Intermediary Organization Source|Academic Journal Article|Donor/Recipient Official Source|Media Report|Donor/Recipient Official Source|Donor/Recipient Official Source|Media Report|Media Report|Media Report|Media Report|Donor/Recipient Official Source|Donor/Recipient Official Source|Donor/Recipient Official Source|Donor/Recipient Official Source"/>
        <s v="Donor/Recipient Official Source|Donor/Recipient Official Source|Implementing/Intermediary Organization Source|Implementing/Intermediary Organization Source|Donor/Recipient Official Source|Donor/Recipient Official Source|Implementing/Intermediary Organization Source|Academic Journal Article|Donor/Recipient Official Source|Media Report|Media Report|NGO/Civil Society/Advocacy (non-Donor, non-Recipient, non-Implementing)"/>
        <s v="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Other Official Source (non-Donor, non-Recipient, non-Implementing)|Donor/Recipient Official Source|Donor/Recipient Official Source|Donor/Recipient Official Source|Donor/Recipient Official Source|Donor/Recipient Official Source"/>
        <s v="Donor/Recipient Official Source|Donor/Recipient Official Source|Implementing/Intermediary Organization Source|Implementing/Intermediary Organization Source|NGO/Civil Society/Advocacy (non-Donor, non-Recipient, non-Implementing)|Media Report|Media Report|Media Report|Media Report|Donor/Recipient Official Source|Media Report|Donor/Recipient Official Source|Implementing/Intermediary Organization Source|Other Official Source (non-Donor, non-Recipient, non-Implementing)|Other Official Source (non-Donor, non-Recipient, non-Implementing)|Donor/Recipient Official Source|Media Report|Donor/Recipient Official Source|Implementing/Intermediary Organization Source|Media Report|Media Report|Donor/Recipient Official Source|Media Report|Donor/Recipient Official Source|Donor/Recipient Official Source|Donor/Recipient Official Source|Implementing/Intermediary Organization Source|Implementing/Intermediary Organization Source|Media Report|Implementing/Intermediary Organization Source|Other Official Source (non-Donor, non-Recipient, non-Implementing)|Other Official Source (non-Donor, non-Recipient, non-Implementing)|Other Official Source (non-Donor, non-Recipient, non-Implementing)|Donor/Recipient Official Source|Donor/Recipient Official Source|Donor/Recipient Official Source|Media Report|Media Report|NGO/Civil Society/Advocacy (non-Donor, non-Recipient, non-Implementing)|Media Report|Media Report|Media Report|Donor/Recipient Official Source|Donor/Recipient Official Source|Donor/Recipient Official Source|Implementing/Intermediary Organization Source|Media Report|NGO/Civil Society/Advocacy (non-Donor, non-Recipient, non-Implementing)|Media Report|Media Report|Media Report|Media Report|Media Report|Other Official Source (non-Donor, non-Recipient, non-Implementing)|Academic Journal Article|Social Media, including Unofficial Blogs|Media Report|Other Academic (Working Paper, Dissertation)|Other Official Source (non-Donor, non-Recipient, non-Implementing)|Donor/Recipient Official Source|NGO/Civil Society/Advocacy (non-Donor, non-Recipient, non-Implementing)|Media Report|Academic Journal Article|Implementing/Intermediary Organization Source|Donor/Recipient Official Source|Other Official Source (non-Donor, non-Recipient, non-Implementing)|Media Report|Implementing/Intermediary Organization Source|Donor/Recipient Official Source|Implementing/Intermediary Organization Source|Implementing/Intermediary Organization Source|Other Academic (Working Paper, Dissertation)|Other|Donor/Recipient Official Source|Donor/Recipient Official Source|Media Report|Media Report|Media Report|Media Report|Donor/Recipient Official Source|Media Report|Other Official Source (non-Donor, non-Recipient, non-Implementing)|Other Official Source (non-Donor, non-Recipient, non-Implementing)|Other Official Source (non-Donor, non-Recipient, non-Implementing)|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Other|Other|Media Report|Donor/Recipient Official Source|Donor/Recipient Official Source|Other Official Source (non-Donor, non-Recipient, non-Implementing)"/>
        <s v="Donor/Recipient Official Source|Donor/Recipient Official Source|Implementing/Intermediary Organization Source|Media Report|Donor/Recipient Official Source|Donor/Recipient Official Source|Donor/Recipient Official Source|Donor/Recipient Official Source|Media Report|Donor/Recipient Official Source|Media Report|Academic Journal Article|Donor/Recipient Official Source|Donor/Recipient Official Source|Donor/Recipient Official Source|Donor/Recipient Official Source|Media Report|Media Report|Other Official Source (non-Donor, non-Recipient, non-Implementing)|Donor/Recipient Official Source|Media Report|Donor/Recipient Official Source"/>
        <s v="Donor/Recipient Official Source|Donor/Recipient Official Source|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Donor/Recipient Official Source|Media Report|Media Report|Donor/Recipient Official Source|Media Report|Donor/Recipient Official Source|NGO/Civil Society/Advocacy (non-Donor, non-Recipient, non-Implementing)|Implementing/Intermediary Organization Source|Implementing/Intermediary Organization Source|Implementing/Intermediary Organization Source|Donor/Recipient Official Source|Implementing/Intermediary Organization Source|Other|Other|Media Report|Other Academic (Working Paper, Dissertation)|Donor/Recipient Official Source|Donor/Recipient Official Source|Donor/Recipient Official Source|Donor/Recipient Official Source|Donor/Recipient Official Source|Other|Media Report|Other"/>
        <s v="Donor/Recipient Official Source|Donor/Recipient Official Source|Media Report"/>
        <s v="Donor/Recipient Official Source|Donor/Recipient Official Source|Media Report|Donor/Recipient Official Source|Academic Journal Article|Donor/Recipient Official Source|Media Report|Other Official Source (non-Donor, non-Recipient, non-Implementing)|Donor/Recipient Official Source|Donor/Recipient Official Source"/>
        <s v="Donor/Recipient Official Source|Donor/Recipient Official Source|Media Report|Donor/Recipient Official Source|Donor/Recipient Official Source"/>
        <s v="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
        <s v="Donor/Recipient Official Source|Donor/Recipient Official Source|Media Report|Donor/Recipient Official Source|Donor/Recipient Official Source|Donor/Recipient Official Source|Donor/Recipient Official Source|Other|Donor/Recipient Official Source|Other Official Source (non-Donor, non-Recipient, non-Implementing)|Donor/Recipient Official Source|Other|Donor/Recipient Official Source"/>
        <s v="Donor/Recipient Official Source|Donor/Recipient Official Source|Media Report|Donor/Recipient Official Source|Donor/Recipient Official Source|Media Report|Media Report|Media Report|Donor/Recipient Official Source|Media Report|Donor/Recipient Official Source|Donor/Recipient Official Source|Donor/Recipient Official Source|Donor/Recipient Official Source"/>
        <s v="Donor/Recipient Official Source|Donor/Recipient Official Source|Media Report|Donor/Recipient Official Source|Donor/Recipient Official Source|Media Report|Other Academic (Working Paper, Dissertation)|Donor/Recipient Official Source|Academic Journal Article|Donor/Recipient Official Source|Donor/Recipient Official Source|Donor/Recipient Official Source|Donor/Recipient Official Source"/>
        <s v="Donor/Recipient Official Source|Donor/Recipient Official Source|Media Report|Donor/Recipient Official Source|Implementing/Intermediary Organization Source|Donor/Recipient Official Source|Donor/Recipient Official Source|Donor/Recipient Official Source|Donor/Recipient Official Source|Implementing/Intermediary Organization Source|Media Report|Implementing/Intermediary Organization Source|Implementing/Intermediary Organization Source|Donor/Recipient Official Source|Media Report|Media Report|Donor/Recipient Official Source|Implementing/Intermediary Organization Source|Donor/Recipient Official Source|Media Report|Media Report|Donor/Recipient Official Source|Media Report|Media Report|Media Report|Media Report|Media Report"/>
        <s v="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
        <s v="Donor/Recipient Official Source|Donor/Recipient Official Source|Media Report|Donor/Recipient Official Source|Media Report|Media Report|Donor/Recipient Official Source|NGO/Civil Society/Advocacy (non-Donor, non-Recipient, non-Implementing)|Media Report|Donor/Recipient Official Source|Donor/Recipient Official Source|Media Report|Other Official Source (non-Donor, non-Recipient, non-Implementing)|Other Official Source (non-Donor, non-Recipient, non-Implementing)|Academic Journal Article|Media Report|Other|Donor/Recipient Official Source|Other|Other|Donor/Recipient Official Source|Media Report|Donor/Recipient Official Source"/>
        <s v="Donor/Recipient Official Source|Donor/Recipient Official Source|Media Report|Implementing/Intermediary Organization Source|Donor/Recipient Official Source|Donor/Recipient Official Source|Academic Journal Article|Donor/Recipient Official Source|Implementing/Intermediary Organization Source|Media Report|Donor/Recipient Official Source|Donor/Recipient Official Source|Donor/Recipient Official Source|Donor/Recipient Official Source|Donor/Recipient Official Source"/>
        <s v="Donor/Recipient Official Source|Donor/Recipient Official Source|Media Report|Implementing/Intermediary Organization Source|Media Report|Media Report|Media Report|Donor/Recipient Official Source|Media Report|Media Report|Donor/Recipient Official Source|Donor/Recipient Official Source|Media Report|Donor/Recipient Official Source|Donor/Recipient Official Source|Media Report|Other"/>
        <s v="Donor/Recipient Official Source|Donor/Recipient Official Source|Media Report|Implementing/Intermediary Organization Source|Other Official Source (non-Donor, non-Recipient, non-Implementing)"/>
        <s v="Donor/Recipient Official Source|Donor/Recipient Official Source|Media Report|Media Report"/>
        <s v="Donor/Recipient Official Source|Donor/Recipient Official Source|Media Report|Media Report|Donor/Recipient Official Source"/>
        <s v="Donor/Recipient Official Source|Donor/Recipient Official Source|Media Report|Media Report|Donor/Recipient Official Source|Donor/Recipient Official Source|Donor/Recipient Official Source|Donor/Recipient Official Source|Media Report|Media Report|Donor/Recipient Official Source|Donor/Recipient Official Source|Donor/Recipient Official Source|Donor/Recipient Official Source|Other|Other|Media Report|Implementing/Intermediary Organization Source|Donor/Recipient Official Source|Donor/Recipient Official Source|Media Report|Media Report|Media Report|Media Report|Media Report|Other Official Source (non-Donor, non-Recipient, non-Implementing)|Other Official Source (non-Donor, non-Recipient, non-Implementing)|Donor/Recipient Official Source|Other|Media Report|NGO/Civil Society/Advocacy (non-Donor, non-Recipient, non-Implementing)|Media Report|Donor/Recipient Official Source|Donor/Recipient Official Source|Donor/Recipient Official Source"/>
        <s v="Donor/Recipient Official Source|Donor/Recipient Official Source|Media Report|Media Report|Donor/Recipient Official Source|Donor/Recipient Official Source|Implementing/Intermediary Organization Source|Donor/Recipient Official Source|Implementing/Intermediary Organization Source|Donor/Recipient Official Source|Media Report|Implementing/Intermediary Organization Source|Media Report|Donor/Recipient Official Source|Donor/Recipient Official Source|Donor/Recipient Official Source|Media Report|Donor/Recipient Official Source"/>
        <s v="Donor/Recipient Official Source|Donor/Recipient Official Source|Media Report|Media Report|Donor/Recipient Official Source|Donor/Recipient Official Source|Media Report|Media Report|Media Report|Media Report|Implementing/Intermediary Organization Source|Media Report|Media Report|Media Report|Media Report|Implementing/Intermediary Organization Source|Donor/Recipient Official Source|Donor/Recipient Official Source|Donor/Recipient Official Source|Media Report|Media Report|Donor/Recipient Official Source|Donor/Recipient Official Source"/>
        <s v="Donor/Recipient Official Source|Donor/Recipient Official Source|Media Report|Media Report|Implementing/Intermediary Organization Source|Media Report|Other|Donor/Recipient Official Source|Donor/Recipient Official Source|Donor/Recipient Official Source|Implementing/Intermediary Organization Source|NGO/Civil Society/Advocacy (non-Donor, non-Recipient, non-Implementing)"/>
        <s v="Donor/Recipient Official Source|Donor/Recipient Official Source|Media Report|Media Report|Media Report|Media Report|Media Report|Donor/Recipient Official Source|Media Report|Media Report|Media Report|Media Report|Media Report|Donor/Recipient Official Source|Media Report|Other Official Source (non-Donor, non-Recipient, non-Implementing)|Media Report|Media Report|Donor/Recipient Official Source|Other|Other|Academic Journal Article|Media Report|Other|Other|Donor/Recipient Official Source"/>
        <s v="Donor/Recipient Official Source|Donor/Recipient Official Source|Media Report|Media Report|Media Report|Media Report|Media Report|Media Report|Other Official Source (non-Donor, non-Recipient, non-Implementing)"/>
        <s v="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Media Report|Donor/Recipient Official Source|Donor/Recipient Official Source|Other Academic (Working Paper, Dissertation)|Donor/Recipient Official Source|Donor/Recipient Official Source|Media Report|Media Report|Donor/Recipient Official Source|Donor/Recipient Official Source|Media Report|Donor/Recipient Official Source|Media Report|Media Report|Donor/Recipient Official Source|Media Report|Media Report|Media Report"/>
        <s v="Donor/Recipient Official Source|Donor/Recipient Official Source|Media Report|Media Report|Media Report|Other Official Source (non-Donor, non-Recipient, non-Implementing)"/>
        <s v="Donor/Recipient Official Source|Donor/Recipient Official Source|Media Report|Media Report|Other Official Source (non-Donor, non-Recipient, non-Implementing)"/>
        <s v="Donor/Recipient Official Source|Donor/Recipient Official Source|Media Report|Media Report|Other|Donor/Recipient Official Source"/>
        <s v="Donor/Recipient Official Source|Donor/Recipient Official Source|Media Report|Other Official Source (non-Donor, non-Recipient, non-Implementing)"/>
        <s v="Donor/Recipient Official Source|Donor/Recipient Official Source|Media Report|Other Official Source (non-Donor, non-Recipient, non-Implementing)|Other|Media Report"/>
        <s v="Donor/Recipient Official Source|Donor/Recipient Official Source|Media Report|Other|Media Report|Implementing/Intermediary Organization Source|Donor/Recipient Official Source|Donor/Recipient Official Source|Other Official Source (non-Donor, non-Recipient, non-Implementing)|Other Official Source (non-Donor, non-Recipient, non-Implementing)|Media Report|Implementing/Intermediary Organization Source|Implementing/Intermediary Organization Source|Donor/Recipient Official Source|Other Official Source (non-Donor, non-Recipient, non-Implementing)|Other"/>
        <s v="Donor/Recipient Official Source|Donor/Recipient Official Source|NGO/Civil Society/Advocacy (non-Donor, non-Recipient, non-Implementing)"/>
        <s v="Donor/Recipient Official Source|Donor/Recipient Official Source|NGO/Civil Society/Advocacy (non-Donor, non-Recipient, non-Implementing)|Donor/Recipient Official Source|Donor/Recipient Official Source|Donor/Recipient Official Source|Media Report|Donor/Recipient Official Source|Donor/Recipient Official Source"/>
        <s v="Donor/Recipient Official Source|Donor/Recipient Official Source|NGO/Civil Society/Advocacy (non-Donor, non-Recipient, non-Implementing)|Donor/Recipient Official Source|Donor/Recipient Official Source|NGO/Civil Society/Advocacy (non-Donor, non-Recipient, non-Implementing)|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Other Academic (Working Paper, Dissertation)|Donor/Recipient Official Source|Implementing/Intermediary Organization Source|Donor/Recipient Official Source|Donor/Recipient Official Source|Media Report|NGO/Civil Society/Advocacy (non-Donor, non-Recipient, non-Implementing)|NGO/Civil Society/Advocacy (non-Donor, non-Recipient, non-Implementing)|Implementing/Intermediary Organization Source|Implementing/Intermediary Organization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Other Academic (Working Paper, Dissertation)|NGO/Civil Society/Advocacy (non-Donor, non-Recipient, non-Implementing)|Implementing/Intermediary Organization Source|Implementing/Intermediary Organization Source"/>
        <s v="Donor/Recipient Official Source|Donor/Recipient Official Source|Other Academic (Working Paper, Dissertation)|Other Official Source (non-Donor, non-Recipient, non-Implementing)"/>
        <s v="Donor/Recipient Official Source|Donor/Recipient Official Source|Other Academic (Working Paper, Dissertation)|Other|Other|Media Report|Media Report|Implementing/Intermediary Organization Source|Other|Media Report"/>
        <s v="Donor/Recipient Official Source|Donor/Recipient Official Source|Other Official Source (non-Donor, non-Recipient, non-Implementing)"/>
        <s v="Donor/Recipient Official Source|Donor/Recipient Official Source|Other Official Source (non-Donor, non-Recipient, non-Implementing)|Donor/Recipient Official Source|Donor/Recipient Official Source"/>
        <s v="Donor/Recipient Official Source|Donor/Recipient Official Source|Other Official Source (non-Donor, non-Recipient, non-Implementing)|Donor/Recipient Official Source|Donor/Recipient Official Source|Donor/Recipient Official Source|Media Report|Media Report|Media Report|Media Report|Donor/Recipient Official Source"/>
        <s v="Donor/Recipient Official Source|Donor/Recipient Official Source|Other Official Source (non-Donor, non-Recipient, non-Implementing)|Donor/Recipient Official Source|Donor/Recipient Official Source|Donor/Recipient Official Source|Other Official Source (non-Donor, non-Recipient, non-Implementing)|Implementing/Intermediary Organization Source|Donor/Recipient Official Source|Donor/Recipient Official Source|Media Report|Donor/Recipient Official Source|Other Official Source (non-Donor, non-Recipient, non-Implementing)|Donor/Recipient Official Source"/>
        <s v="Donor/Recipient Official Source|Donor/Recipient Official Source|Other Official Source (non-Donor, non-Recipient, non-Implementing)|Donor/Recipient Official Source|Donor/Recipient Official Source|Donor/Recipient Official Source|Other Official Source (non-Donor, non-Recipient, non-Implementing)|Other"/>
        <s v="Donor/Recipient Official Source|Donor/Recipient Official Source|Other Official Source (non-Donor, non-Recipient, non-Implementing)|Donor/Recipient Official Source|Donor/Recipient Official Source|Implementing/Intermediary Organization Source|Academic Journal Article|Donor/Recipient Official Source|NGO/Civil Society/Advocacy (non-Donor, non-Recipient, non-Implementing)"/>
        <s v="Donor/Recipient Official Source|Donor/Recipient Official Source|Other Official Source (non-Donor, non-Recipient, non-Implementing)|Media Report|Implementing/Intermediary Organization Source|NGO/Civil Society/Advocacy (non-Donor, non-Recipient, non-Implementing)|Donor/Recipient Official Source|Donor/Recipient Official Source|Donor/Recipient Official Source|Donor/Recipient Official Source|Other Academic (Working Paper, Dissertation)"/>
        <s v="Donor/Recipient Official Source|Donor/Recipient Official Source|Other Official Source (non-Donor, non-Recipient, non-Implementing)|Other Academic (Working Paper, Dissertation)"/>
        <s v="Donor/Recipient Official Source|Donor/Recipient Official Source|Other|Donor/Recipient Official Source|Donor/Recipient Official Source|Donor/Recipient Official Source|Other Official Source (non-Donor, non-Recipient, non-Implementing)|NGO/Civil Society/Advocacy (non-Donor, non-Recipient, non-Implementing)|Donor/Recipient Official Source|Other Official Source (non-Donor, non-Recipient, non-Implementing)|Donor/Recipient Official Source|NGO/Civil Society/Advocacy (non-Donor, non-Recipient, non-Implementing)|Implementing/Intermediary Organization Source|Implementing/Intermediary Organization Source"/>
        <s v="Donor/Recipient Official Source|Donor/Recipient Official Source|Other|Donor/Recipient Official Source|Implementing/Intermediary Organization Source|Implementing/Intermediary Organization Source|Other Official Source (non-Donor, non-Recipient, non-Implementing)|Media Report|Media Report|Media Report|Other Official Source (non-Donor, non-Recipient, non-Implementing)|Other Official Source (non-Donor, non-Recipient, non-Implementing)|Other Official Source (non-Donor, non-Recipient, non-Implementing)|Media Report|Implementing/Intermediary Organization Source|Other Official Source (non-Donor, non-Recipient, non-Implementing)|Other Official Source (non-Donor, non-Recipient, non-Implementing)|Implementing/Intermediary Organization Source|Implementing/Intermediary Organization Source|Implementing/Intermediary Organization Source|Media Report|Other Official Source (non-Donor, non-Recipient, non-Implementing)|Implementing/Intermediary Organization Source|Media Report"/>
        <s v="Donor/Recipient Official Source|Donor/Recipient Official Source|Other|Media Report|Media Report|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Other|Other Official Source (non-Donor, non-Recipient, non-Implementing)|Donor/Recipient Official Source|Donor/Recipient Official Source|Donor/Recipient Official Source"/>
        <s v="Donor/Recipient Official Source|Donor/Recipient Official Source|Social Media, including Unofficial Blogs|Donor/Recipient Official Source|Media Report|Donor/Recipient Official Source|Implementing/Intermediary Organization Source"/>
        <s v="Donor/Recipient Official Source|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
        <s v="Donor/Recipient Official Source|Implementing/Intermediary Organization Source|Donor/Recipient Official Source|Donor/Recipient Official Source|Donor/Recipient Official Source|Donor/Recipient Official Source|Other Official Source (non-Donor, non-Recipient, non-Implementing)|Donor/Recipient Official Source|Donor/Recipient Official Source|Donor/Recipient Official Source|Media Report|Social Media, including Unofficial Blogs|Donor/Recipient Official Source|Donor/Recipient Official Source|Media Report|Donor/Recipient Official Source|Media Report|Social Media, including Unofficial Blogs|Donor/Recipient Official Source|Other Official Source (non-Donor, non-Recipient, non-Implementing)|Donor/Recipient Official Source|Donor/Recipient Official Source|Donor/Recipient Official Source|Donor/Recipient Official Source|Implementing/Intermediary Organization Source"/>
        <s v="Donor/Recipient Official Source|Implementing/Intermediary Organization Source|Donor/Recipient Official Source|Donor/Recipient Official Source|Donor/Recipient Official Source|Media Report|Media Report|Media Report|Donor/Recipient Official Source|Media Report|Implementing/Intermediary Organization Source|Implementing/Intermediary Organization Source|Media Report|Other|Media Report|Donor/Recipient Official Source|Implementing/Intermediary Organization Source|Other|Implementing/Intermediary Organization Source|Implementing/Intermediary Organization Source|Other Official Source (non-Donor, non-Recipient, non-Implementing)|Implementing/Intermediary Organization Source|Other|Social Media, including Unofficial Blogs|Implementing/Intermediary Organization Source|Implementing/Intermediary Organization Source|Other|Social Media, including Unofficial Blogs|Media Report|Other|Other|Other|Other|Donor/Recipient Official Source|Other Official Source (non-Donor, non-Recipient, non-Implementing)|Donor/Recipient Official Source"/>
        <s v="Donor/Recipient Official Source|Implementing/Intermediary Organization Source|Donor/Recipient Official Source|Donor/Recipient Official Source|Other"/>
        <s v="Donor/Recipient Official Source|Implementing/Intermediary Organization Source|Donor/Recipient Official Source|Donor/Recipient Official Source|Other Official Source (non-Donor, non-Recipient, non-Implementing)|Donor/Recipient Official Source|Media Report|Implementing/Intermediary Organization Source|Donor/Recipient Official Source|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
        <s v="Donor/Recipient Official Source|Implementing/Intermediary Organization Source|Donor/Recipient Official Source|Implementing/Intermediary Organization Source|Other Official Source (non-Donor, non-Recipient, non-Implementing)|Implementing/Intermediary Organization Source|Implementing/Intermediary Organization Source|Other Official Source (non-Donor, non-Recipient, non-Implementing)|Media Report|Implementing/Intermediary Organization Source|Other Official Source (non-Donor, non-Recipient, non-Implementing)|Media Report|Media Report|Media Report|Implementing/Intermediary Organization Source|Implementing/Intermediary Organization Source|Donor/Recipient Official Source|Media Report|Social Media, including Unofficial Blogs|Academic Journal Article|Implementing/Intermediary Organization Source|Donor/Recipient Official Source"/>
        <s v="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
        <s v="Donor/Recipient Official Source|Implementing/Intermediary Organization Source|Implementing/Intermediary Organization Source"/>
        <s v="Donor/Recipient Official Source|Implementing/Intermediary Organization Source|Implementing/Intermediary Organization Source|Donor/Recipient Official Source|Donor/Recipient Official Source|Donor/Recipient Official Source|Media Report|Media Report|Media Report|Donor/Recipient Official Source|Media Report|Other Official Source (non-Donor, non-Recipient, non-Implementing)|Donor/Recipient Official Source|Media Report|Other Official Source (non-Donor, non-Recipient, non-Implementing)|Other Official Source (non-Donor, non-Recipient, non-Implementing)|Donor/Recipient Official Source|Donor/Recipient Official Source"/>
        <s v="Donor/Recipient Official Source|Implementing/Intermediary Organization Source|Implementing/Intermediary Organization Source|Donor/Recipient Official Source|Media Report|Donor/Recipient Official Source|Donor/Recipient Official Source|Donor/Recipient Official Source|Media Report|Other Official Source (non-Donor, non-Recipient, non-Implementing)|Donor/Recipient Official Source|Media Report|Donor/Recipient Official Source|Donor/Recipient Official Source|Donor/Recipient Official Source|Donor/Recipient Official Source|Media Report|Media Report|Implementing/Intermediary Organization Source|Donor/Recipient Official Source|Donor/Recipient Official Source"/>
        <s v="Donor/Recipient Official Source|Implementing/Intermediary Organization Source|Implementing/Intermediary Organization Source|Donor/Recipient Official Source|Other Official Source (non-Donor, non-Recipient, non-Implementing)"/>
        <s v="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Donor/Recipient Official Source|NGO/Civil Society/Advocacy (non-Donor, non-Recipient, non-Implementing)|Implementing/Intermediary Organization Source"/>
        <s v="Donor/Recipient Official Source|Implementing/Intermediary Organization Source|Implementing/Intermediary Organization Source|Implementing/Intermediary Organization Source|Implementing/Intermediary Organization Source|NGO/Civil Society/Advocacy (non-Donor, non-Recipient, non-Implementing)|NGO/Civil Society/Advocacy (non-Donor, non-Recipient, non-Implementing)|Media Report|Media Report|Media Report|Media Report|Implementing/Intermediary Organization Source|Donor/Recipient Official Source|Media Report|Implementing/Intermediary Organization Source|Implementing/Intermediary Organization Source|Donor/Recipient Official Source|Social Media, including Unofficial Blogs|Implementing/Intermediary Organization Source|Other|Other|Donor/Recipient Official Source"/>
        <s v="Donor/Recipient Official Source|Implementing/Intermediary Organization Source|Implementing/Intermediary Organization Source|Implementing/Intermediary Organization Source|Other Official Source (non-Donor, non-Recipient, non-Implementing)|Media Report|Media Report|Other|Other Official Source (non-Donor, non-Recipient, non-Implementing)|Other Official Source (non-Donor, non-Recipient, non-Implementing)|Donor/Recipient Official Source|Media Report|NGO/Civil Society/Advocacy (non-Donor, non-Recipient, non-Implementing)|Media Report|Donor/Recipient Official Source|Donor/Recipient Official Source|Other"/>
        <s v="Donor/Recipient Official Source|Implementing/Intermediary Organization Source|Media Report|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
        <s v="Donor/Recipient Official Source|Implementing/Intermediary Organization Source|Media Report|Implementing/Intermediary Organization Source|Other Academic (Working Paper, Dissertation)|Donor/Recipient Official Source|Other|Donor/Recipient Official Source|Donor/Recipient Official Source|Donor/Recipient Official Source|Other Official Source (non-Donor, non-Recipient, non-Implementing)"/>
        <s v="Donor/Recipient Official Source|Implementing/Intermediary Organization Source|Media Report|Media Report|Donor/Recipient Official Source|Donor/Recipient Official Source|Donor/Recipient Official Source|Donor/Recipient Official Source|Donor/Recipient Official Source|Donor/Recipient Official Source|Media Report|Media Report|Media Report|Media Report|Media Report|Media Report|Implementing/Intermediary Organization Source|Donor/Recipient Official Source|NGO/Civil Society/Advocacy (non-Donor, non-Recipient, non-Implementing)|Other Academic (Working Paper, Dissertation)"/>
        <s v="Donor/Recipient Official Source|Implementing/Intermediary Organization Source|Media Report|Media Report|Donor/Recipient Official Source|Media Report|Donor/Recipient Official Source|Donor/Recipient Official Source|Media Report|Media Report|Other Official Source (non-Donor, non-Recipient, non-Implementing)|Implementing/Intermediary Organization Source|Media Report|Media Report|Donor/Recipient Official Source|Media Report|Donor/Recipient Official Source|Donor/Recipient Official Source|Donor/Recipient Official Source|Other|Media Report|Media Report|Media Report|Donor/Recipient Official Source|Donor/Recipient Official Source|Donor/Recipient Official Source|Media Report"/>
        <s v="Donor/Recipient Official Source|Implementing/Intermediary Organization Source|Other Academic (Working Paper, Dissertation)|Donor/Recipient Official Source|Donor/Recipient Official Source|Implementing/Intermediary Organization Source|Implementing/Intermediary Organization Source|Other Official Source (non-Donor, non-Recipient, non-Implementing)|Donor/Recipient Official Source|Other Official Source (non-Donor, non-Recipient, non-Implementing)|Other Academic (Working Paper, Dissertation)|Donor/Recipient Official Source"/>
        <s v="Donor/Recipient Official Source|Implementing/Intermediary Organization Source|Other Official Source (non-Donor, non-Recipient, non-Implementing)|Media Report|Donor/Recipient Official Source|Donor/Recipient Official Source|Media Report|Media Report|Other Academic (Working Paper, Dissertation)|Other Official Source (non-Donor, non-Recipient, non-Implementing)|Media Report|Donor/Recipient Official Source|Donor/Recipient Official Source|Donor/Recipient Official Source|Other Official Source (non-Donor, non-Recipient, non-Implementing)|Media Report|Donor/Recipient Official Source|Donor/Recipient Official Source"/>
        <s v="Donor/Recipient Official Source|Implementing/Intermediary Organization Source|Other Official Source (non-Donor, non-Recipient, non-Implementing)|Media Report|Other|Media Report|Donor/Recipient Official Source|Implementing/Intermediary Organization Source|Other Official Source (non-Donor, non-Recipient, non-Implementing)|Other|Other Official Source (non-Donor, non-Recipient, non-Implementing)"/>
        <s v="Donor/Recipient Official Source|Implementing/Intermediary Organization Source|Other|Donor/Recipient Official Source|Donor/Recipient Official Source|Donor/Recipient Official Source|Donor/Recipient Official Source|Other Official Source (non-Donor, non-Recipient, non-Implementing)|Implementing/Intermediary Organization Source|Implementing/Intermediary Organization Source"/>
        <s v="Donor/Recipient Official Source|Media Report"/>
        <s v="Donor/Recipient Official Source|Media Report|Academic Journal Article|Media Report|Media Report|Social Media, including Unofficial Blogs|Donor/Recipient Official Source|Donor/Recipient Official Source|Donor/Recipient Official Source|Donor/Recipient Official Source|Media Report|Media Report|Media Report|NGO/Civil Society/Advocacy (non-Donor, non-Recipient, non-Implementing)|Donor/Recipient Official Source|Media Report|Media Report|Donor/Recipient Official Source|Media Report|Media Report|Donor/Recipient Official Source|Donor/Recipient Official Source"/>
        <s v="Donor/Recipient Official Source|Media Report|Donor/Recipient Official Source"/>
        <s v="Donor/Recipient Official Source|Media Report|Donor/Recipient Official Source|Donor/Recipient Official Source"/>
        <s v="Donor/Recipient Official Source|Media Report|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Donor/Recipient Official Source|Donor/Recipient Official Source|Donor/Recipient Official Source|Donor/Recipient Official Source|Donor/Recipient Official Source|Media Report|Donor/Recipient Official Source|Media Report|Implementing/Intermediary Organization Source|Media Report|Donor/Recipient Official Source|Donor/Recipient Official Source|Media Report|Social Media, including Unofficial Blogs|Donor/Recipient Official Source|Donor/Recipient Official Source|Donor/Recipient Official Source|Media Report|Media Report|Donor/Recipient Official Source|Media Report|Media Report|Donor/Recipient Official Source|Other Official Source (non-Donor, non-Recipient, non-Implementing)"/>
        <s v="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
        <s v="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
        <s v="Donor/Recipient Official Source|Media Report|Donor/Recipient Official Source|Donor/Recipient Official Source|Donor/Recipient Official Source|Other Official Source (non-Donor, non-Recipient, non-Implementing)|Other Official Source (non-Donor, non-Recipient, non-Implementing)|Other|Media Report|Other Official Source (non-Donor, non-Recipient, non-Implementing)|Other Academic (Working Paper, Dissertation)|Other Official Source (non-Donor, non-Recipient, non-Implementing)|Other Official Source (non-Donor, non-Recipient, non-Implementing)|Other|Other Official Source (non-Donor, non-Recipient, non-Implementing)"/>
        <s v="Donor/Recipient Official Source|Media Report|Donor/Recipient Official Source|Donor/Recipient Official Source|Implementing/Intermediary Organization Source|Donor/Recipient Official Source|Donor/Recipient Official Source|Media Report|Implementing/Intermediary Organization Source|Media Report|Implementing/Intermediary Organization Source|Donor/Recipient Official Source|Media Report|Media Report|Media Report|Donor/Recipient Official Source|Media Report|Other Official Source (non-Donor, non-Recipient, non-Implementing)|Media Report|Donor/Recipient Official Source|Donor/Recipient Official Source|Other|Media Report|Media Report|Media Report|Donor/Recipient Official Source|Donor/Recipient Official Source|Donor/Recipient Official Source|Media Report|Implementing/Intermediary Organization Source|Donor/Recipient Official Source"/>
        <s v="Donor/Recipient Official Source|Media Report|Donor/Recipient Official Source|Donor/Recipient Official Source|Implementing/Intermediary Organization Source|Donor/Recipient Official Source|Other Official Source (non-Donor, non-Recipient, non-Implementing)|Donor/Recipient Official Source|Donor/Recipient Official Source|Other Official Source (non-Donor, non-Recipient, non-Implementing)|Donor/Recipient Official Source|Media Report|Other Academic (Working Paper, Dissertation)|Other Academic (Working Paper, Dissertation)|Donor/Recipient Official Source|Donor/Recipient Official Source|Media Report|Donor/Recipient Official Source|Media Report|Donor/Recipient Official Source|Donor/Recipient Official Source|Media Report|Donor/Recipient Official Source|Donor/Recipient Official Source|NGO/Civil Society/Advocacy (non-Donor, non-Recipient, non-Implementing)|Donor/Recipient Official Source|Other Official Source (non-Donor, non-Recipient, non-Implementing)|Donor/Recipient Official Source|Media Report|Media Report|Media Report|Other Academic (Working Paper, Dissertation)|Donor/Recipient Official Source|Donor/Recipient Official Source|Other Official Source (non-Donor, non-Recipient, non-Implementing)|Other Academic (Working Paper, Dissertation)|Other Official Source (non-Donor, non-Recipient, non-Implementing)|Donor/Recipient Official Source|Donor/Recipient Official Source"/>
        <s v="Donor/Recipient Official Source|Media Report|Donor/Recipient Official Source|Donor/Recipient Official Source|Implementing/Intermediary Organization Source|Media Report|Donor/Recipient Official Source|Implementing/Intermediary Organization Source|Academic Journal Article|Donor/Recipient Official Source|Media Report|Donor/Recipient Official Source|Other Official Source (non-Donor, non-Recipient, non-Implementing)|Media Report|Media Report|Media Report|Donor/Recipient Official Source|Donor/Recipient Official Source|Donor/Recipient Official Source|Donor/Recipient Official Source|Donor/Recipient Official Source"/>
        <s v="Donor/Recipient Official Source|Media Report|Donor/Recipient Official Source|Donor/Recipient Official Source|Media Report|Donor/Recipient Official Source|Donor/Recipient Official Source|Donor/Recipient Official Source|Other Official Source (non-Donor, non-Recipient, non-Implementing)|Donor/Recipient Official Source"/>
        <s v="Donor/Recipient Official Source|Media Report|Donor/Recipient Official Source|Donor/Recipient Official Source|Media Report|Donor/Recipient Official Source|NGO/Civil Society/Advocacy (non-Donor, non-Recipient, non-Implementing)|Donor/Recipient Official Source|Donor/Recipient Official Source|Donor/Recipient Official Source|Implementing/Intermediary Organization Source|Implementing/Intermediary Organization Source"/>
        <s v="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
        <s v="Donor/Recipient Official Source|Media Report|Donor/Recipient Official Source|Donor/Recipient Official Source|Other Academic (Working Paper, Dissertation)|Donor/Recipient Official Source|Donor/Recipient Official Source|Donor/Recipient Official Source|Other|Donor/Recipient Official Source"/>
        <s v="Donor/Recipient Official Source|Media Report|Donor/Recipient Official Source|Implementing/Intermediary Organization Source|Donor/Recipient Official Source|Donor/Recipient Official Source|Media Report|Media Report|Media Report|Donor/Recipient Official Source|Donor/Recipient Official Source"/>
        <s v="Donor/Recipient Official Source|Media Report|Donor/Recipient Official Source|Implementing/Intermediary Organization Source|Media Report|Media Report|Other|Media Report|Media Report|Other Official Source (non-Donor, non-Recipient, non-Implementing)|Implementing/Intermediary Organization Source|Media Report|Media Report|Donor/Recipient Official Source|Media Report|Implementing/Intermediary Organization Source|Donor/Recipient Official Source|Donor/Recipient Official Source|Donor/Recipient Official Source|Donor/Recipient Official Source|Donor/Recipient Official Source|Donor/Recipient Official Source"/>
        <s v="Donor/Recipient Official Source|Media Report|Donor/Recipient Official Source|Media Report|Academic Journal Article|Media Report|Donor/Recipient Official Source|Other Official Source (non-Donor, non-Recipient, non-Implementing)|Other Official Source (non-Donor, non-Recipient, non-Implementing)|Implementing/Intermediary Organization Source|Donor/Recipient Official Source|Other Official Source (non-Donor, non-Recipient, non-Implementing)|Implementing/Intermediary Organization Source|Donor/Recipient Official Source|Media Report|Donor/Recipient Official Source|Other Official Source (non-Donor, non-Recipient, non-Implementing)|Implementing/Intermediary Organization Source|NGO/Civil Society/Advocacy (non-Donor, non-Recipient, non-Implementing)|Donor/Recipient Official Source|Donor/Recipient Official Source|Other Official Source (non-Donor, non-Recipient, non-Implementing)|Donor/Recipient Official Source|Academic Journal Article|Donor/Recipient Official Source|Academic Journal Article"/>
        <s v="Donor/Recipient Official Source|Media Report|Donor/Recipient Official Source|Media Report|Donor/Recipient Official Source"/>
        <s v="Donor/Recipient Official Source|Media Report|Donor/Recipient Official Source|Media Report|Donor/Recipient Official Source|Donor/Recipient Official Source|Donor/Recipient Official Source|Donor/Recipient Official Source|Donor/Recipient Official Source|Donor/Recipient Official Source|Media Report|Media Report|Media Report|Media Report|Donor/Recipient Official Source|Implementing/Intermediary Organization Source|Donor/Recipient Official Source|Media Report|Donor/Recipient Official Source|Academic Journal Article|Donor/Recipient Official Source|Other Academic (Working Paper, Dissertation)|Donor/Recipient Official Source|Donor/Recipient Official Source|Donor/Recipient Official Source|Media Report|Donor/Recipient Official Source|Media Report"/>
        <s v="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Media Report|Donor/Recipient Official Source|Donor/Recipient Official Source|Donor/Recipient Official Source|Donor/Recipient Official Source|Other Official Source (non-Donor, non-Recipient, non-Implementing)|Donor/Recipient Official Source|Donor/Recipient Official Source|Donor/Recipient Official Source|Other Academic (Working Paper, Dissertation)|Media Report|Other Official Source (non-Donor, non-Recipient, non-Implementing)|Other Academic (Working Paper, Dissertation)|Donor/Recipient Official Source|Donor/Recipient Official Source|Other Official Source (non-Donor, non-Recipient, non-Implementing)|Social Media, including Unofficial Blogs|Media Report|Implementing/Intermediary Organization Source|Donor/Recipient Official Source|Social Media, including Unofficial Blogs|Donor/Recipient Official Source|Other Academic (Working Paper, Dissertation)|Other Official Source (non-Donor, non-Recipient, non-Implementing)|Other Official Source (non-Donor, non-Recipient, non-Implementing)|Donor/Recipient Official Source|Other Academic (Working Paper, Dissertation)|Donor/Recipient Official Source"/>
        <s v="Donor/Recipient Official Source|Media Report|Donor/Recipient Official Source|Media Report|Media Report|Donor/Recipient Official Source|Donor/Recipient Official Source|Donor/Recipient Official Source|Other Official Source (non-Donor, non-Recipient, non-Implementing)|Media Report|Other|Other Official Source (non-Donor, non-Recipient, non-Implementing)|Other"/>
        <s v="Donor/Recipient Official Source|Media Report|Donor/Recipient Official Source|Media Report|NGO/Civil Society/Advocacy (non-Donor, non-Recipient, non-Implementing)|Media Report|Media Report|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
        <s v="Donor/Recipient Official Source|Media Report|Donor/Recipient Official Source|Media Report|Other Official Source (non-Donor, non-Recipient, non-Implementing)|Other Official Source (non-Donor, non-Recipient, non-Implementing)"/>
        <s v="Donor/Recipient Official Source|Media Report|Donor/Recipient Official Source|Media Report|Other|Donor/Recipient Official Source|Other Academic (Working Paper, Dissertation)|Other Academic (Working Paper, Dissertation)|Media Report|Media Report|Donor/Recipient Official Source|Other Official Source (non-Donor, non-Recipient, non-Implementing)|Donor/Recipient Official Source|Donor/Recipient Official Source|Media Report|Media Report|Media Report|Media Report|Donor/Recipient Official Source|Other"/>
        <s v="Donor/Recipient Official Source|Media Report|Donor/Recipient Official Source|Other Academic (Working Paper, Dissertation)|Donor/Recipient Official Source|Other Academic (Working Paper, Dissertation)|Donor/Recipient Official Source|Donor/Recipient Official Source"/>
        <s v="Donor/Recipient Official Source|Media Report|Donor/Recipient Official Source|Other Official Source (non-Donor, non-Recipient, non-Implementing)"/>
        <s v="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
        <s v="Donor/Recipient Official Source|Media Report|Implementing/Intermediary Organization Source|Donor/Recipient Official Source|Donor/Recipient Official Source|Media Report|Implementing/Intermediary Organization Source|Donor/Recipient Official Source|Donor/Recipient Official Source|Media Report|Implementing/Intermediary Organization Source|Donor/Recipient Official Source|Media Report|Donor/Recipient Official Source|Donor/Recipient Official Source|Donor/Recipient Official Source|Other Academic (Working Paper, Dissertation)|Media Report|Implementing/Intermediary Organization Source|Implementing/Intermediary Organization Source|Implementing/Intermediary Organization Source|Implementing/Intermediary Organization Source|Media Report|Donor/Recipient Official Source|Other|Donor/Recipient Official Source|Donor/Recipient Official Source|Donor/Recipient Official Source|Donor/Recipient Official Source"/>
        <s v="Donor/Recipient Official Source|Media Report|Implementing/Intermediary Organization Source|Implementing/Intermediary Organization Source|Other Official Source (non-Donor, non-Recipient, non-Implementing)"/>
        <s v="Donor/Recipient Official Source|Media Report|Implementing/Intermediary Organization Source|Media Report|Donor/Recipient Official Source|Implementing/Intermediary Organization Source|Other Academic (Working Paper, Dissertation)|Donor/Recipient Official Source|Donor/Recipient Official Source|Implementing/Intermediary Organization Source|Academic Journal Article|Donor/Recipient Official Source|Media Report|Implementing/Intermediary Organization Source|NGO/Civil Society/Advocacy (non-Donor, non-Recipient, non-Implementing)"/>
        <s v="Donor/Recipient Official Source|Media Report|Implementing/Intermediary Organization Source|Media Report|Donor/Recipient Official Source|Media Report|Media Report|Media Report|Donor/Recipient Official Source|Donor/Recipient Official Source|Donor/Recipient Official Source|Media Report|Media Report|Media Report|Media Report|Donor/Recipient Official Source|Media Report|Media Report|Media Report|Implementing/Intermediary Organization Source|Media Report|Implementing/Intermediary Organization Source|Other Official Source (non-Donor, non-Recipient, non-Implementing)|Donor/Recipient Official Source"/>
        <s v="Donor/Recipient Official Source|Media Report|Implementing/Intermediary Organization Source|Media Report|Other Official Source (non-Donor, non-Recipient, non-Implementing)|Donor/Recipient Official Source|Other Official Source (non-Donor, non-Recipient, non-Implementing)|Other Official Source (non-Donor, non-Recipient, non-Implementing)|Other|Other Official Source (non-Donor, non-Recipient, non-Implementing)|Other Official Source (non-Donor, non-Recipient, non-Implementing)|Other Official Source (non-Donor, non-Recipient, non-Implementing)|Other Academic (Working Paper, Dissertation)|Donor/Recipient Official Source|Other Official Source (non-Donor, non-Recipient, non-Implementing)|Donor/Recipient Official Source|Other Official Source (non-Donor, non-Recipient, non-Implementing)|Other|Other Official Source (non-Donor, non-Recipient, non-Implementing)"/>
        <s v="Donor/Recipient Official Source|Media Report|Implementing/Intermediary Organization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Donor/Recipient Official Source|Implementing/Intermediary Organization Source|Media Report|Implementing/Intermediary Organization Source"/>
        <s v="Donor/Recipient Official Source|Media Report|Implementing/Intermediary Organization Source|Other Official Source (non-Donor, non-Recipient, non-Implementing)|Other Academic (Working Paper, Dissertation)|Donor/Recipient Official Source|Donor/Recipient Official Source|Donor/Recipient Official Source|Implementing/Intermediary Organization Source"/>
        <s v="Donor/Recipient Official Source|Media Report|Media Report"/>
        <s v="Donor/Recipient Official Source|Media Report|Media Report|Donor/Recipient Official Source"/>
        <s v="Donor/Recipient Official Source|Media Report|Media Report|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Other Official Source (non-Donor, non-Recipient, non-Implementing)|Donor/Recipient Official Source|Donor/Recipient Official Source|Media Report|Media Report|Media Report|Media Report|Donor/Recipient Official Source|Donor/Recipient Official Source|Donor/Recipient Official Source"/>
        <s v="Donor/Recipient Official Source|Media Report|Media Report|Donor/Recipient Official Source|Donor/Recipient Official Source|Donor/Recipient Official Source|Donor/Recipient Official Source|Media Report|Donor/Recipient Official Source|Donor/Recipient Official Source|Donor/Recipient Official Source|Donor/Recipient Official Source|Other Official Source (non-Donor, non-Recipient, non-Implementing)|Media Report|Other Official Source (non-Donor, non-Recipient, non-Implementing)|Other Official Source (non-Donor, non-Recipient, non-Implementing)|Other Official Source (non-Donor, non-Recipient, non-Implementing)|Donor/Recipient Official Source|Donor/Recipient Official Source"/>
        <s v="Donor/Recipient Official Source|Media Report|Media Report|Donor/Recipient Official Source|Donor/Recipient Official Source|Donor/Recipient Official Source|Other|Media Report|Other|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Other Official Source (non-Donor, non-Recipient, non-Implementing)"/>
        <s v="Donor/Recipient Official Source|Media Report|Media Report|Donor/Recipient Official Source|Donor/Recipient Official Source|Other Official Source (non-Donor, non-Recipient, non-Implementing)|Media Report|Media Report|Media Report|Media Report|Media Report|Other|Other Official Source (non-Donor, non-Recipient, non-Implementing)|Media Report|Other Official Source (non-Donor, non-Recipient, non-Implementing)|Donor/Recipient Official Source|Other Official Source (non-Donor, non-Recipient, non-Implementing)|Other|Other Official Source (non-Donor, non-Recipient, non-Implementing)|Donor/Recipient Official Source"/>
        <s v="Donor/Recipient Official Source|Media Report|Media Report|Donor/Recipient Official Source|Media Report|Media Report|Media Report|Other Official Source (non-Donor, non-Recipient, non-Implementing)|Media Report|Media Report|Media Report|Media Report|Media Report|Academic Journal Article|Media Report|Other Official Source (non-Donor, non-Recipient, non-Implementing)|Implementing/Intermediary Organization Source|Donor/Recipient Official Source|Implementing/Intermediary Organization Source|Donor/Recipient Official Source"/>
        <s v="Donor/Recipient Official Source|Media Report|Media Report|Donor/Recipient Official Source|NGO/Civil Society/Advocacy (non-Donor, non-Recipient, non-Implementing)|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Media Report|Donor/Recipient Official Source|Other"/>
        <s v="Donor/Recipient Official Source|Media Report|Media Report|Donor/Recipient Official Source|Other Academic (Working Paper, Dissertation)"/>
        <s v="Donor/Recipient Official Source|Media Report|Media Report|Donor/Recipient Official Source|Other Academic (Working Paper, Dissertation)|Academic Journal Article|Donor/Recipient Official Source|Media Report|Media Report|Media Report|Media Report|Other Official Source (non-Donor, non-Recipient, non-Implementing)|NGO/Civil Society/Advocacy (non-Donor, non-Recipient, non-Implementing)"/>
        <s v="Donor/Recipient Official Source|Media Report|Media Report|Donor/Recipient Official Source|Other Academic (Working Paper, Dissertation)|Media Report|Donor/Recipient Official Source|Donor/Recipient Official Source|Media Report|Donor/Recipient Official Sourc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Donor/Recipient Official Source|Donor/Recipient Official Source|Other Academic (Working Paper, Dissertation)|Media Report|Media Report"/>
        <s v="Donor/Recipient Official Source|Media Report|Media Report|Implementing/Intermediary Organization Source|Media Report|Donor/Recipient Official Source|Donor/Recipient Official Source|Donor/Recipient Official Source|Donor/Recipient Official Source|Academic Journal Article|Donor/Recipient Official Source|Academic Journal Article|Donor/Recipient Official Source|Other Official Source (non-Donor, non-Recipient, non-Implementing)|Media Report|Implementing/Intermediary Organization Source|NGO/Civil Society/Advocacy (non-Donor, non-Recipient, non-Implementing)"/>
        <s v="Donor/Recipient Official Source|Media Report|Media Report|Media Report|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Other Official Source (non-Donor, non-Recipient, non-Implementing)|Media Report|Donor/Recipient Official Source|Donor/Recipient Official Source|Donor/Recipient Official Source|Other Official Source (non-Donor, non-Recipient, non-Implementing)|Media Report|Donor/Recipient Official Source|Other Official Source (non-Donor, non-Recipient, non-Implementing)|Other Official Source (non-Donor, non-Recipient, non-Implementing)|Donor/Recipient Official Source|Donor/Recipient Official Source"/>
        <s v="Donor/Recipient Official Source|Media Report|Media Report|Media Report|Donor/Recipient Official Source|Donor/Recipient Official Source|Donor/Recipient Official Source|Donor/Recipient Official Source|Media Report|Donor/Recipient Official Source|Donor/Recipient Official Source|Media Report|Donor/Recipient Official Source|Social Media, including Unofficial Blogs|Implementing/Intermediary Organization Source|Other Official Source (non-Donor, non-Recipient, non-Implementing)|Implementing/Intermediary Organization Source|Media Report|Other Official Source (non-Donor, non-Recipient, non-Implementing)|Media Report|Implementing/Intermediary Organization Source|Donor/Recipient Official Source|Donor/Recipient Official Source"/>
        <s v="Donor/Recipient Official Source|Media Report|Media Report|Media Report|Donor/Recipient Official Source|Donor/Recipient Official Source|Donor/Recipient Official Source|Donor/Recipient Official Source|Media Report|Media Report|Implementing/Intermediary Organization Source|Media Report|Other|Other|Donor/Recipient Official Source|Donor/Recipient Official Source|Donor/Recipient Official Source|Media Report|Media Report|Media Report|Media Report|Donor/Recipient Official Source|Media Report|Donor/Recipient Official Source|Donor/Recipient Official Source|Donor/Recipient Official Source|Donor/Recipient Official Source|Donor/Recipient Official Source"/>
        <s v="Donor/Recipient Official Source|Media Report|Media Report|Media Report|Donor/Recipient Official Source|Donor/Recipient Official Source|Donor/Recipient Official Source|Donor/Recipient Official Source|Media Report|Media Report|Media Report|Donor/Recipient Official Source|Implementing/Intermediary Organization Source|Other Academic (Working Paper, Dissertation)|Donor/Recipient Official Source|Donor/Recipient Official Source|Donor/Recipient Official Source"/>
        <s v="Donor/Recipient Official Source|Media Report|Media Report|Media Report|Donor/Recipient Official Source|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Donor/Recipient Official Source|Other Academic (Working Paper, Dissertation)|Media Report|Media Report|Media Report|Donor/Recipient Official Source|Donor/Recipient Official Source|Media Report|Media Report|Media Report|Donor/Recipient Official Source|Donor/Recipient Official Source|Media Report|Donor/Recipient Official Source|Donor/Recipient Official Source"/>
        <s v="Donor/Recipient Official Source|Media Report|Media Report|Media Report|Donor/Recipient Official Source|Other Official Source (non-Donor, non-Recipient, non-Implementing)|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Donor/Recipient Official Source|Implementing/Intermediary Organization Source|Donor/Recipient Official Source|Donor/Recipient Official Source|Donor/Recipient Official Source|Media Report|Implementing/Intermediary Organization Source|Social Media, including Unofficial Blogs"/>
        <s v="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
        <s v="Donor/Recipient Official Source|Media Report|Media Report|Media Report|Media Report"/>
        <s v="Donor/Recipient Official Source|Media Report|Media Report|Media Report|Media Report|Donor/Recipient Official Source|Donor/Recipient Official Source|Donor/Recipient Official Source|Donor/Recipient Official Source|Donor/Recipient Official Source|Media Report|Other Official Source (non-Donor, non-Recipient, non-Implementing)|Donor/Recipient Official Source|NGO/Civil Society/Advocacy (non-Donor, non-Recipient, non-Implementing)"/>
        <s v="Donor/Recipient Official Source|Media Report|Media Report|Media Report|Media Report|Implementing/Intermediary Organization Source|Implementing/Intermediary Organization Source|Social Media, including Unofficial Blogs|Implementing/Intermediary Organization Source|Social Media, including Unofficial Blogs|Implementing/Intermediary Organization Source|Social Media, including Unofficial Blogs|Donor/Recipient Official Source|Implementing/Intermediary Organization Source|Implementing/Intermediary Organization Source|Donor/Recipient Official Source|Media Report|Media Report|Media Report|Donor/Recipient Official Source|Donor/Recipient Official Source|Donor/Recipient Official Source"/>
        <s v="Donor/Recipient Official Source|Media Report|Media Report|Media Report|Media Report|Media Report|Donor/Recipient Official Source|Donor/Recipient Official Source|Donor/Recipient Official Source|Donor/Recipient Official Source|Other Official Source (non-Donor, non-Recipient, non-Implementing)|Media Report|Donor/Recipient Official Source|Media Report|Media Report|Other Official Source (non-Donor, non-Recipient, non-Implementing)|Other Official Source (non-Donor, non-Recipient, non-Implementing)|Donor/Recipient Official Source|Media Report|Other Official Source (non-Donor, non-Recipient, non-Implementing)|Media Report|Media Report|Media Report|Media Report|Other Academic (Working Paper, Dissertation)|Donor/Recipient Official Source|Other Official Source (non-Donor, non-Recipient, non-Implementing)|Implementing/Intermediary Organization Source|Implementing/Intermediary Organization Source|Media Report|Donor/Recipient Official Source|Other Official Source (non-Donor, non-Recipient, non-Implementing)|Other|Other Official Source (non-Donor, non-Recipient, non-Implementing)"/>
        <s v="Donor/Recipient Official Source|Media Report|Media Report|Media Report|Media Report|Media Report|Donor/Recipient Official Source|Donor/Recipient Official Source|Donor/Recipient Official Source|Media Report|Donor/Recipient Official Source|Other Official Source (non-Donor, non-Recipient, non-Implementing)"/>
        <s v="Donor/Recipient Official Source|Media Report|Media Report|Media Report|Media Report|Media Report|Media Report|Media Report|Media Report|Other"/>
        <s v="Donor/Recipient Official Source|Media Report|Media Report|Media Report|Media Report|Other Official Source (non-Donor, non-Recipient, non-Implementing)|Implementing/Intermediary Organization Source|Implementing/Intermediary Organization Source|Donor/Recipient Official Source|Donor/Recipient Official Source|Donor/Recipient Official Source|Donor/Recipient Official Source|Donor/Recipient Official Source|Implementing/Intermediary Organization Source|Donor/Recipient Official Source|Media Report|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
        <s v="Donor/Recipient Official Source|Media Report|Media Report|Media Report|Other Academic (Working Paper, Dissertation)|Donor/Recipient Official Source"/>
        <s v="Donor/Recipient Official Source|Media Report|Media Report|Media Report|Other|Media Report"/>
        <s v="Donor/Recipient Official Source|Media Report|Media Report|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Media Report|Media Report|NGO/Civil Society/Advocacy (non-Donor, non-Recipient, non-Implementing)|Donor/Recipient Official Source|NGO/Civil Society/Advocacy (non-Donor, non-Recipient, non-Implementing)|Other Official Source (non-Donor, non-Recipient, non-Implementing)|Implementing/Intermediary Organization Source|Media Report|Other Academic (Working Paper, Dissertation)|Other Official Source (non-Donor, non-Recipient, non-Implementing)|NGO/Civil Society/Advocacy (non-Donor, non-Recipient, non-Implementing)|Other|Other Academic (Working Paper, Dissertation)|Donor/Recipient Official Source|Implementing/Intermediary Organization Source|Other Academic (Working Paper, Dissertation)|Other Official Source (non-Donor, non-Recipient, non-Implementing)|Other|Other Official Source (non-Donor, non-Recipient, non-Implementing)"/>
        <s v="Donor/Recipient Official Source|Media Report|Media Report|Other Official Source (non-Donor, non-Recipient, non-Implementing)"/>
        <s v="Donor/Recipient Official Source|Media Report|Media Report|Other Official Source (non-Donor, non-Recipient, non-Implementing)|Media Report|Media Report|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Donor/Recipient Official Source|Donor/Recipient Official Source|Other Official Source (non-Donor, non-Recipient, non-Implementing)|Donor/Recipient Official Source|Donor/Recipient Official Source|Donor/Recipient Official Source"/>
        <s v="Donor/Recipient Official Source|Media Report|Media Report|Other|Media Report|Implementing/Intermediary Organization Source|Media Report|Implementing/Intermediary Organization Source|Social Media, including Unofficial Blogs|Other|Implementing/Intermediary Organization Source|Other Official Source (non-Donor, non-Recipient, non-Implementing)|Other Official Source (non-Donor, non-Recipient, non-Implementing)"/>
        <s v="Donor/Recipient Official Source|Media Report|Media Report|Other|Other|Other|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Other"/>
        <s v="Donor/Recipient Official Source|Media Report|Media Report|Social Media, including Unofficial Blogs|Donor/Recipient Official Source|Donor/Recipient Official Source|Media Report|Donor/Recipient Official Source|Donor/Recipient Official Source|Donor/Recipient Official Source|Other Academic (Working Paper, Dissertation)|Donor/Recipient Official Source|Donor/Recipient Official Source|Implementing/Intermediary Organization Source|Media Report|Media Report|Media Report|Media Report|Other|Media Report|Media Report"/>
        <s v="Donor/Recipient Official Source|Media Report|NGO/Civil Society/Advocacy (non-Donor, non-Recipient, non-Implementing)|Other Academic (Working Paper, Dissertation)|Donor/Recipient Official Source|Donor/Recipient Official Source|Donor/Recipient Official Source|Donor/Recipient Official Source|Donor/Recipient Official Source|Other Official Source (non-Donor, non-Recipient, non-Implementing)|Implementing/Intermediary Organization Source|Media Report|Media Report|Donor/Recipient Official Source|Media Report|Donor/Recipient Official Source|Donor/Recipient Official Source|Implementing/Intermediary Organization Source|Media Report|Implementing/Intermediary Organization Source|Media Report|Donor/Recipient Official Source|Media Report|Implementing/Intermediary Organization Source|Donor/Recipient Official Source|Other Official Source (non-Donor, non-Recipient, non-Implementing)|Other Official Source (non-Donor, non-Recipient, non-Implementing)|Other Official Source (non-Donor, non-Recipient, non-Implementing)|NGO/Civil Society/Advocacy (non-Donor, non-Recipient, non-Implementing)|NGO/Civil Society/Advocacy (non-Donor, non-Recipient, non-Implementing)|Donor/Recipient Official Source|Academic Journal Article|NGO/Civil Society/Advocacy (non-Donor, non-Recipient, non-Implementing)|NGO/Civil Society/Advocacy (non-Donor, non-Recipient, non-Implementing)|Implementing/Intermediary Organization Source|Donor/Recipient Official Source|Media Report|Academic Journal Article|Media Report|Other Official Source (non-Donor, non-Recipient, non-Implementing)|NGO/Civil Society/Advocacy (non-Donor, non-Recipient, non-Implementing)|Donor/Recipient Official Source|Media Report|Media Report|Other Academic (Working Paper, Dissertation)|NGO/Civil Society/Advocacy (non-Donor, non-Recipient, non-Implementing)|Academic Journal Article|Other Official Source (non-Donor, non-Recipient, non-Implementing)|Media Report|Media Report|Donor/Recipient Official Source"/>
        <s v="Donor/Recipient Official Source|Media Report|Other Official Source (non-Donor, non-Recipient, non-Implementing)|Donor/Recipient Official Source|Donor/Recipient Official Source|Media Report|Media Report|Media Report|Media Report|Media Report|Donor/Recipient Official Source|Media Report|Media Report|Academic Journal Article|Donor/Recipient Official Source|Other Official Source (non-Donor, non-Recipient, non-Implementing)|Donor/Recipient Official Source|Implementing/Intermediary Organization Source|Donor/Recipient Official Source|Donor/Recipient Official Source|Donor/Recipient Official Source"/>
        <s v="Donor/Recipient Official Source|Media Report|Other Official Source (non-Donor, non-Recipient, non-Implementing)|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Donor/Recipient Official Source|Social Media, including Unofficial Blogs|Donor/Recipient Official Source"/>
        <s v="Donor/Recipient Official Source|Media Report|Other Official Source (non-Donor, non-Recipient, non-Implementing)|Media Report|Donor/Recipient Official Source"/>
        <s v="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
        <s v="Donor/Recipient Official Source|Media Report|Other Official Source (non-Donor, non-Recipient, non-Implementing)|Media Report|Implementing/Intermediary Organization Source|Other|Other|Other Official Source (non-Donor, non-Recipient, non-Implementing)"/>
        <s v="Donor/Recipient Official Source|Media Report|Other Official Source (non-Donor, non-Recipient, non-Implementing)|Other Official Source (non-Donor, non-Recipient, non-Implementing)|Academic Journal Article|Donor/Recipient Official Source|Media Report|Donor/Recipient Official Source|Donor/Recipient Official Source|Donor/Recipient Official Source|Donor/Recipient Official Source|Academic Journal Article|Implementing/Intermediary Organization Source|Donor/Recipient Official Source|Donor/Recipient Official Source|Donor/Recipient Official Source|Other Official Source (non-Donor, non-Recipient, non-Implementing)|Donor/Recipient Official Source|Implementing/Intermediary Organization Source|Donor/Recipient Official Source|Donor/Recipient Official Source|Donor/Recipient Official Source|Media Report|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Implementing/Intermediary Organization Source"/>
        <s v="Donor/Recipient Official Source|Media Report|Other Official Source (non-Donor, non-Recipient, non-Implementing)|Other Official Source (non-Donor, non-Recipient, non-Implementing)|Donor/Recipient Official Source|Other|Donor/Recipient Official Source|Donor/Recipient Official Source|Donor/Recipient Official Source|Donor/Recipient Official Source|Media Report|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
        <s v="Donor/Recipient Official Source|Media Report|Other|Donor/Recipient Official Source|Other Official Source (non-Donor, non-Recipient, non-Implementing)|Donor/Recipient Official Source|Donor/Recipient Official Source|Donor/Recipient Official Source|Donor/Recipient Official Source|Implementing/Intermediary Organization Source|Other Academic (Working Paper, Dissertation)|Other|Donor/Recipient Official Source"/>
        <s v="Donor/Recipient Official Source|NGO/Civil Society/Advocacy (non-Donor, non-Recipient, non-Implementing)|Academic Journal Article|Other Official Source (non-Donor, non-Recipient, non-Implementing)|Other Academic (Working Paper, Dissertation)|Implementing/Intermediary Organization Source|NGO/Civil Society/Advocacy (non-Donor, non-Recipient, non-Implementing)"/>
        <s v="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
        <s v="Donor/Recipient Official Source|NGO/Civil Society/Advocacy (non-Donor, non-Recipient, non-Implementing)|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Implementing/Intermediary Organization Source|Implementing/Intermediary Organization Source"/>
        <s v="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
        <s v="Donor/Recipient Official Source|NGO/Civil Society/Advocacy (non-Donor, non-Recipient, non-Implementing)|Other Academic (Working Paper, Dissertation)|Media Report|Donor/Recipient Official Source|Donor/Recipient Official Source|Donor/Recipient Official Source|Other"/>
        <s v="Donor/Recipient Official Source|Other Academic (Working Paper, Dissertation)|Donor/Recipient Official Source|Donor/Recipient Official Source"/>
        <s v="Donor/Recipient Official Source|Other Academic (Working Paper, Dissertation)|Donor/Recipient Official Source|Donor/Recipient Official Source|Donor/Recipient Official Source|Media Report|NGO/Civil Society/Advocacy (non-Donor, non-Recipient, non-Implementing)|Implementing/Intermediary Organization Source|Implementing/Intermediary Organization Source"/>
        <s v="Donor/Recipient Official Source|Other Academic (Working Paper, Dissertation)|Donor/Recipient Official Source|Donor/Recipient Official Source|Implementing/Intermediary Organization Source|Implementing/Intermediary Organization Source|Media Report|Donor/Recipient Official Source|Donor/Recipient Official Source|Academic Journal Article|Media Report|Media Report|Donor/Recipient Official Source|Media Report|NGO/Civil Society/Advocacy (non-Donor, non-Recipient, non-Implementing)"/>
        <s v="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Other Academic (Working Paper, Dissertation)|Donor/Recipient Official Source|Donor/Recipient Official Source|Other|Donor/Recipient Official Source|Other|Implementing/Intermediary Organization Source|Implementing/Intermediary Organization Source"/>
        <s v="Donor/Recipient Official Source|Other Academic (Working Paper, Dissertation)|Donor/Recipient Official Source|Media Report|Donor/Recipient Official Source|Donor/Recipient Official Source|Donor/Recipient Official Source|Donor/Recipient Official Source|Donor/Recipient Official Source|Media Report|Media Report|Media Report|Media Report|Donor/Recipient Official Source|Media Report|Media Report|Donor/Recipient Official Source|Media Report|Donor/Recipient Official Source"/>
        <s v="Donor/Recipient Official Source|Other Academic (Working Paper, Dissertation)|Media Report|Donor/Recipient Official Source|Donor/Recipient Official Source|Donor/Recipient Official Source|Donor/Recipient Official Source|Implementing/Intermediary Organization Source|Implementing/Intermediary Organization Source|Implementing/Intermediary Organization Source|Donor/Recipient Official Source|Implementing/Intermediary Organization Source|Media Report|Implementing/Intermediary Organization Source|Donor/Recipient Official Source|Implementing/Intermediary Organization Source|NGO/Civil Society/Advocacy (non-Donor, non-Recipient, non-Implementing)|Media Report|Donor/Recipient Official Source|Media Report|Donor/Recipient Official Source|Media Report|Media Report"/>
        <s v="Donor/Recipient Official Source|Other Academic (Working Paper, Dissertation)|Media Report|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
        <s v="Donor/Recipient Official Source|Other Academic (Working Paper, Dissertation)|Other Official Source (non-Donor, non-Recipient, non-Implementing)|Media Report|Other|Media Report|Media Report|Academic Journal Article|Donor/Recipient Official Source|Media Report"/>
        <s v="Donor/Recipient Official Source|Other Official Source (non-Donor, non-Recipient, non-Implementing)"/>
        <s v="Donor/Recipient Official Source|Other Official Source (non-Donor, non-Recipient, non-Implementing)|Donor/Recipient Official Source"/>
        <s v="Donor/Recipient Official Source|Other Official Source (non-Donor, non-Recipient, non-Implementing)|Donor/Recipient Official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Donor/Recipient Official Source|Media Report|Donor/Recipient Official Source|Implementing/Intermediary Organization Source|Donor/Recipient Official Source|Donor/Recipient Official Source|Donor/Recipient Official Source"/>
        <s v="Donor/Recipient Official Source|Other Official Source (non-Donor, non-Recipient, non-Implementing)|Donor/Recipient Official Source|Donor/Recipient Official Source|Other Official Source (non-Donor, non-Recipient, non-Implementing)|Academic Journal Article|NGO/Civil Society/Advocacy (non-Donor, non-Recipient, non-Implementing)|Media Report|Media Report|Media Report|Donor/Recipient Official Source|Implementing/Intermediary Organization Source|Donor/Recipient Official Source|Donor/Recipient Official Source|Donor/Recipient Official Source|Implementing/Intermediary Organization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Social Media, including Unofficial Blogs|Donor/Recipient Official Source|Donor/Recipient Official Source|Other Academic (Working Paper, Dissertation)|Media Report|Media Report|Media Report|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Implementing/Intermediary Organization Source|Implementing/Intermediary Organization Source|Media Report|Other Official Source (non-Donor, non-Recipient, non-Implementing)|Donor/Recipient Official Source|Other Academic (Working Paper, Dissertation)|Donor/Recipient Official Source|Implementing/Intermediary Organization Source|Media Report|Media Report|Media Report|Media Report|Other|Media Report|Media Report|Donor/Recipient Official Source|Donor/Recipient Official Source|Donor/Recipient Official Source|Implementing/Intermediary Organization Source|Social Media, including Unofficial Blogs|Media Report|Donor/Recipient Official Source|Media Report|Donor/Recipient Official Source|Other Official Source (non-Donor, non-Recipient, non-Implementing)|Other|Donor/Recipient Official Source|Media Report"/>
        <s v="Donor/Recipient Official Source|Other Official Source (non-Donor, non-Recipient, non-Implementing)|Donor/Recipient Official Source|Media Report|NGO/Civil Society/Advocacy (non-Donor, non-Recipient, non-Implementing)|Donor/Recipient Official Source|Donor/Recipient Official Source|Donor/Recipient Official Source|Donor/Recipient Official Source|Other|Donor/Recipient Official Source|Other Academic (Working Paper, Dissertation)"/>
        <s v="Donor/Recipient Official Source|Other Official Source (non-Donor, non-Recipient, non-Implementing)|Donor/Recipient Official Source|Other Academic (Working Paper, Dissertation)|Donor/Recipient Official Source|Donor/Recipient Official Source|Donor/Recipient Official Source|Donor/Recipient Official Source|Media Report|Media Report|Implementing/Intermediary Organization Source|Donor/Recipient Official Source|Media Report|Other Official Source (non-Donor, non-Recipient, non-Implementing)|Donor/Recipient Official Source"/>
        <s v="Donor/Recipient Official Source|Other Official Source (non-Donor, non-Recipient, non-Implementing)|Implementing/Intermediary Organization Source|Other|Implementing/Intermediary Organization Source|Implementing/Intermediary Organization Source|NGO/Civil Society/Advocacy (non-Donor, non-Recipient, non-Implementing)|Media Report"/>
        <s v="Donor/Recipient Official Source|Other Official Source (non-Donor, non-Recipient, non-Implementing)|Media Report"/>
        <s v="Donor/Recipient Official Source|Other Official Source (non-Donor, non-Recipient, non-Implementing)|Media Report|Donor/Recipient Official Source|Donor/Recipient Official Source|Other Academic (Working Paper, Dissertation)|NGO/Civil Society/Advocacy (non-Donor, non-Recipient, non-Implementing)|Media Report|NGO/Civil Society/Advocacy (non-Donor, non-Recipient, non-Implementing)|NGO/Civil Society/Advocacy (non-Donor, non-Recipient, non-Implementing)|NGO/Civil Society/Advocacy (non-Donor, non-Recipient, non-Implementing)|Media Report|Other Official Source (non-Donor, non-Recipient, non-Implementing)|Donor/Recipient Official Source|Donor/Recipient Official Source|Media Report|Implementing/Intermediary Organization Source|Media Report|Media Report|Implementing/Intermediary Organization Source|Donor/Recipient Official Source"/>
        <s v="Donor/Recipient Official Source|Other Official Source (non-Donor, non-Recipient, non-Implementing)|Media Report|Donor/Recipient Official Source|Media Report|Other Official Source (non-Donor, non-Recipient, non-Implementing)|Implementing/Intermediary Organization Source|Implementing/Intermediary Organization Source"/>
        <s v="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Media Report|NGO/Civil Society/Advocacy (non-Donor, non-Recipient, non-Implementing)|Donor/Recipient Official Source|Media Report|Donor/Recipient Official Source|Donor/Recipient Official Source|Donor/Recipient Official Source|Donor/Recipient Official Source|Media Report|Other Official Source (non-Donor, non-Recipient, non-Implementing)|Media Report|Media Report|Media Report|Academic Journal Article|Media Report|Media Report|Donor/Recipient Official Source|Other Official Source (non-Donor, non-Recipient, non-Implementing)|Media Report|Other Official Source (non-Donor, non-Recipient, non-Implementing)|Donor/Recipient Official Source|Media Report|Donor/Recipient Official Source|Media Report|Media Report|Media Report|Donor/Recipient Official Source|Other Official Source (non-Donor, non-Recipient, non-Implementing)|Donor/Recipient Official Source|Donor/Recipient Official Source|Donor/Recipient Official Source|Donor/Recipient Official Source|Other Official Source (non-Donor, non-Recipient, non-Implementing)|Media Report|Media Report|Media Report|Media Report"/>
        <s v="Donor/Recipient Official Source|Other Official Source (non-Donor, non-Recipient, non-Implementing)|Media Report|Media Report|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Other Official Source (non-Donor, non-Recipient, non-Implementing)|Other Official Source (non-Donor, non-Recipient, non-Implementing)|Other Official Source (non-Donor, non-Recipient, non-Implementing)|Donor/Recipient Official Source|Academic Journal Article"/>
        <s v="Donor/Recipient Official Source|Other Official Source (non-Donor, non-Recipient, non-Implementing)|Media Report|Media Report|Donor/Recipient Official Source|Media Report|Media Report|Donor/Recipient Official Source|Media Report|Media Report|Media Report|Media Report|Implementing/Intermediary Organization Source|Donor/Recipient Official Source|Implementing/Intermediary Organization Source|Donor/Recipient Official Source|Media Report|Media Report|Donor/Recipient Official Source|Media Report|Other|Other Official Source (non-Donor, non-Recipient, non-Implementing)|Donor/Recipient Official Source|Other|Donor/Recipient Official Source|Other Official Source (non-Donor, non-Recipient, non-Implementing)|Donor/Recipient Official Source|Media Report|Media Report|Media Report|Media Report|Media Report|Donor/Recipient Official Source|Media Report"/>
        <s v="Donor/Recipient Official Source|Other Official Source (non-Donor, non-Recipient, non-Implementing)|Media Report|Media Report|Media Report|Donor/Recipient Official Source|Media Report|Media Report|Other|Media Report|Donor/Recipient Official Source|Media Report|Media Report|Donor/Recipient Official Source|Media Report|Donor/Recipient Official Source|Donor/Recipient Official Source|Donor/Recipient Official Source|Other|Other|Implementing/Intermediary Organization Source|Implementing/Intermediary Organization Source|Implementing/Intermediary Organization Source|Donor/Recipient Official Source|Media Report|Media Report|Other Official Source (non-Donor, non-Recipient, non-Implementing)|Other|Media Report|Donor/Recipient Official Source|Donor/Recipient Official Source"/>
        <s v="Donor/Recipient Official Source|Other Official Source (non-Donor, non-Recipient, non-Implementing)|Other Official Source (non-Donor, non-Recipient, non-Implementing)"/>
        <s v="Donor/Recipient Official Source|Other|Donor/Recipient Official Source|Donor/Recipient Official Source|Donor/Recipient Official Source|Donor/Recipient Official Source|Donor/Recipient Official Source|Donor/Recipient Official Source|Media Report|Media Report|Media Report|NGO/Civil Society/Advocacy (non-Donor, non-Recipient, non-Implementing)"/>
        <s v="Donor/Recipient Official Source|Other|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NGO/Civil Society/Advocacy (non-Donor, non-Recipient, non-Implementing)|Other Academic (Working Paper, Dissertation)|Implementing/Intermediary Organization Source"/>
        <s v="Donor/Recipient Official Source|Other|Media Report"/>
        <s v="Donor/Recipient Official Source|Other|Media Report|Implementing/Intermediary Organization Source|Implementing/Intermediary Organization Source|Implementing/Intermediary Organization Source|Other Official Source (non-Donor, non-Recipient, non-Implementing)"/>
        <s v="Donor/Recipient Official Source|Other|Media Report|Other Official Source (non-Donor, non-Recipient, non-Implementing)|Media Report"/>
        <s v="Donor/Recipient Official Source|Other|Other Official Source (non-Donor, non-Recipient, non-Implementing)"/>
        <s v="Donor/Recipient Official Source|Other|Other Official Source (non-Donor, non-Recipient, non-Implementing)|Donor/Recipient Official Source"/>
        <s v="Donor/Recipient Official Source|Other|Other Official Source (non-Donor, non-Recipient, non-Implementing)|Donor/Recipient Official Source|Donor/Recipient Official Source|NGO/Civil Society/Advocacy (non-Donor, non-Recipient, non-Implementing)|Donor/Recipient Official Source|Donor/Recipient Official Source|NGO/Civil Society/Advocacy (non-Donor, non-Recipient, non-Implementing)|Other Official Source (non-Donor, non-Recipient, non-Implementing)|Donor/Recipient Official Source|NGO/Civil Society/Advocacy (non-Donor, non-Recipient, non-Implementing)|Academic Journal Article|Donor/Recipient Official Source|Donor/Recipient Official Source|Donor/Recipient Official Source|Implementing/Intermediary Organization Source|NGO/Civil Society/Advocacy (non-Donor, non-Recipient, non-Implementing)|Other Official Source (non-Donor, non-Recipient, non-Implementing)|Donor/Recipient Official Source|Other Academic (Working Paper, Dissertation)|Media Report|NGO/Civil Society/Advocacy (non-Donor, non-Recipient, non-Implementing)|Implementing/Intermediary Organization Source|Implementing/Intermediary Organization Source"/>
        <s v="Donor/Recipient Official Source|Other|Other|Other Official Source (non-Donor, non-Recipient, non-Implementing)|Media Report|Donor/Recipient Official Source|Implementing/Intermediary Organization Source|Implementing/Intermediary Organization Source|Other|Donor/Recipient Official Source|Donor/Recipient Official Source|Donor/Recipient Official Source|Other|NGO/Civil Society/Advocacy (non-Donor, non-Recipient, non-Implementing)|Implementing/Intermediary Organization Source|Implementing/Intermediary Organization Source"/>
        <s v="Donor/Recipient Official Source|Social Media, including Unofficial Blogs|Media Report|Media Report|Implementing/Intermediary Organization Source|Other Official Source (non-Donor, non-Recipient, non-Implementing)|Donor/Recipient Official Source|Other Academic (Working Paper, Dissertation)|Donor/Recipient Official Source|Donor/Recipient Official Source|Media Report|Media Report|Media Report|Media Report|Implementing/Intermediary Organization Source|Media Report|Donor/Recipient Official Source|Donor/Recipient Official Source|NGO/Civil Society/Advocacy (non-Donor, non-Recipient, non-Implementing)|Media Report|Media Report|NGO/Civil Society/Advocacy (non-Donor, non-Recipient, non-Implementing)"/>
        <s v="Donor/Recipient Official Source|Social Media, including Unofficial Blogs|Social Media, including Unofficial Blogs|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Donor/Recipient Official Source|Donor/Recipient Official Source|Donor/Recipient Official Source|Implementing/Intermediary Organization Source"/>
        <s v="Implementing/Intermediary Organization Source"/>
        <s v="Implementing/Intermediary Organization Source|Academic Journal Article|Implementing/Intermediary Organization Source|Implementing/Intermediary Organization Source|Implementing/Intermediary Organization Source|Implementing/Intermediary Organization Source"/>
        <s v="Implementing/Intermediary Organization Source|Donor/Recipient Official Source|Donor/Recipient Official Source|Donor/Recipient Official Source|Other Official Source (non-Donor, non-Recipient, non-Implementing)|Implementing/Intermediary Organization Source|Media Report|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Media Report|Implementing/Intermediary Organization Source|Donor/Recipient Official Source|Media Report|Media Report|Donor/Recipient Official Source|Implementing/Intermediary Organization Source|Implementing/Intermediary Organization Source"/>
        <s v="Implementing/Intermediary Organization Source|Donor/Recipient Official Source|Donor/Recipient Official Source|Media Report|Media Report|Media Report|Media Report|Media Report|Media Report|Implementing/Intermediary Organization Source|Implementing/Intermediary Organization Source|Media Report|Media Report|Media Report|Media Report|Implementing/Intermediary Organization Source|Implementing/Intermediary Organization Source|Donor/Recipient Official Source|Media Report|Media Report|Donor/Recipient Official Source|Media Report|Media Report|Media Report|Media Report|Media Report|Donor/Recipient Official Source|Social Media, including Unofficial Blogs|Other|Media Report|Media Report|Media Report|NGO/Civil Society/Advocacy (non-Donor, non-Recipient, non-Implementing)|Media Report|Media Report|Implementing/Intermediary Organization Source|Other|Media Report|Media Report|Implementing/Intermediary Organization Source|Implementing/Intermediary Organization Source|Implementing/Intermediary Organization Source|Media Report|Implementing/Intermediary Organization Source|NGO/Civil Society/Advocacy (non-Donor, non-Recipient, non-Implementing)|Implementing/Intermediary Organization Source|Implementing/Intermediary Organization Source|Implementing/Intermediary Organization Source|Social Media, including Unofficial Blogs|Social Media, including Unofficial Blogs|Media Report|Media Report|Implementing/Intermediary Organization Source|Implementing/Intermediary Organization Source|Media Report|Media Report|Media Report|Donor/Recipient Official Source|Implementing/Intermediary Organization Source|Donor/Recipient Official Source|Donor/Recipient Official Source|Donor/Recipient Official Source|Media Report|Media Report|Donor/Recipient Official Source|Donor/Recipient Official Source|Implementing/Intermediary Organization Source|Media Report|Media Report|Media Report|Social Media, including Unofficial Blogs|Media Report|Media Report|Media Report|Media Report"/>
        <s v="Implementing/Intermediary Organization Source|Donor/Recipient Official Source|Donor/Recipient Official Source|Media Report|Other Official Source (non-Donor, non-Recipient, non-Implementing)|Implementing/Intermediary Organization Source|Implementing/Intermediary Organization Source|Implementing/Intermediary Organization Source"/>
        <s v="Implementing/Intermediary Organization Source|Donor/Recipient Official Source|Implementing/Intermediary Organization Source|Other Academic (Working Paper, Dissertation)|NGO/Civil Society/Advocacy (non-Donor, non-Recipient, non-Implementing)|Other Official Source (non-Donor, non-Recipient, non-Implementing)|NGO/Civil Society/Advocacy (non-Donor, non-Recipient, non-Implementing)|Donor/Recipient Official Source|Implementing/Intermediary Organization Source|Academic Journal Article|Other Academic (Working Paper, Dissertation)|Donor/Recipient Official Source|Academic Journal Article|Donor/Recipient Official Source|Donor/Recipient Official Source|Donor/Recipient Official Source|Donor/Recipient Official Source|Donor/Recipient Official Source|Other|Donor/Recipient Official Source|NGO/Civil Society/Advocacy (non-Donor, non-Recipient, non-Implementing)|Implementing/Intermediary Organization Source"/>
        <s v="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
        <s v="Implementing/Intermediary Organization Source|Donor/Recipient Official Source|Media Report|Donor/Recipient Official Source|Donor/Recipient Official Source|Implementing/Intermediary Organization Source|Donor/Recipient Official Source|Donor/Recipient Official Source|Donor/Recipient Official Source|Donor/Recipient Official Source|Media Report|Media Report|Other|Other|Other|Implementing/Intermediary Organization Source|Other Official Source (non-Donor, non-Recipient, non-Implementing)|Donor/Recipient Official Source"/>
        <s v="Implementing/Intermediary Organization Source|Donor/Recipient Official Source|Media Report|Media Report|Donor/Recipient Official Source|Media Report|Donor/Recipient Official Source|Other Official Source (non-Donor, non-Recipient, non-Implementing)|Implementing/Intermediary Organization Source|Donor/Recipient Official Source|Donor/Recipient Official Source"/>
        <s v="Implementing/Intermediary Organization Source|Donor/Recipient Official Source|Social Media, including Unofficial Blogs|Implementing/Intermediary Organization Source|Donor/Recipient Official Source|Donor/Recipient Official Source|Media Report|Implementing/Intermediary Organization Source|Donor/Recipient Official Source|Donor/Recipient Official Source|Donor/Recipient Official Source|Donor/Recipient Official Source|Other Official Source (non-Donor, non-Recipient, non-Implementing)|Other Academic (Working Paper, Dissertation)"/>
        <s v="Implementing/Intermediary Organization Source|Implementing/Intermediary Organization Source"/>
        <s v="Implementing/Intermediary Organization Source|Implementing/Intermediary Organization Source|Donor/Recipient Official Source|Donor/Recipient Official Source|Other Official Source (non-Donor, non-Recipient, non-Implementing)|Donor/Recipient Official Source|Implementing/Intermediary Organization Source|NGO/Civil Society/Advocacy (non-Donor, non-Recipient, non-Implementing)|Other Official Source (non-Donor, non-Recipient, non-Implementing)|Other Academic (Working Paper, Dissertation)|Other Official Source (non-Donor, non-Recipient, non-Implementing)|Donor/Recipient Official Source|Other Official Source (non-Donor, non-Recipient, non-Implementing)|Donor/Recipient Official Source|Media Report|Implementing/Intermediary Organization Source|Implementing/Intermediary Organization Source|Donor/Recipient Official Source|Social Media, including Unofficial Blogs|Donor/Recipient Official Source|Donor/Recipient Official Source|Other Official Source (non-Donor, non-Recipient, non-Implementing)|Donor/Recipient Official Source"/>
        <s v="Implementing/Intermediary Organization Source|Implementing/Intermediary Organization Source|Donor/Recipient Official Source|Other Official Source (non-Donor, non-Recipient, non-Implementing)|Media Report|Other Official Source (non-Donor, non-Recipient, non-Implementing)|Other Official Source (non-Donor, non-Recipient, non-Implementing)|Donor/Recipient Official Source|Social Media, including Unofficial Blogs|Donor/Recipient Official Source|Media Report|Media Report"/>
        <s v="Implementing/Intermediary Organization Source|Implementing/Intermediary Organization Source|Donor/Recipient Official Source|Other Official Source (non-Donor, non-Recipient, non-Implementing)|Other|Donor/Recipient Official Source"/>
        <s v="Implementing/Intermediary Organization Source|Implementing/Intermediary Organization Source|Implementing/Intermediary Organization Source"/>
        <s v="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Implementing/Intermediary Organization Source|Implementing/Intermediary Organization Source|Media Report|Media Report|Media Report|Media Report|Media Report|Media Report|Other Official Source (non-Donor, non-Recipient, non-Implementing)|Media Report|Media Report|Media Report|Media Report|Media Report|Media Report|Implementing/Intermediary Organization Source|Implementing/Intermediary Organization Source|Donor/Recipient Official Source"/>
        <s v="Implementing/Intermediary Organization Source|Implementing/Intermediary Organization Source|Implementing/Intermediary Organization Source|Implementing/Intermediary Organization Source|Media Report|Media Report"/>
        <s v="Implementing/Intermediary Organization Source|Implementing/Intermediary Organization Source|Implementing/Intermediary Organization Source|Media Report"/>
        <s v="Implementing/Intermediary Organization Source|Implementing/Intermediary Organization Source|Implementing/Intermediary Organization Source|Other Official Source (non-Donor, non-Recipient, non-Implementing)|Media Report|Implementing/Intermediary Organization Source|Implementing/Intermediary Organization Source|Implementing/Intermediary Organization Source|Implementing/Intermediary Organization Source|Donor/Recipient Official Source|Other Academic (Working Paper, Dissertation)|Implementing/Intermediary Organization Source|Academic Journal Article|Donor/Recipient Official Source"/>
        <s v="Implementing/Intermediary Organization Source|Implementing/Intermediary Organization Source|Other|Implementing/Intermediary Organization Source|Implementing/Intermediary Organization Source|Implementing/Intermediary Organization Source|Donor/Recipient Official Source"/>
        <s v="Implementing/Intermediary Organization Source|Implementing/Intermediary Organization Source|Other|Media Report|Media Report|Donor/Recipient Official Source|Donor/Recipient Official Source|Other Academic (Working Paper, Dissertation)|Media Report|Academic Journal Article|Media Report|Donor/Recipient Official Source|Other Official Source (non-Donor, non-Recipient, non-Implementing)|Other Official Source (non-Donor, non-Recipient, non-Implementing)|Media Report|Media Report|Media Report|Media Report|Media Report|Other|Other Academic (Working Paper, Dissertation)|Other Official Source (non-Donor, non-Recipient, non-Implementing)|Other Official Source (non-Donor, non-Recipient, non-Implementing)|Other|Other Official Source (non-Donor, non-Recipient, non-Implementing)"/>
        <s v="Implementing/Intermediary Organization Source|Media Report|Academic Journal Article|Other Academic (Working Paper, Dissertation)|Other Official Source (non-Donor, non-Recipient, non-Implementing)|NGO/Civil Society/Advocacy (non-Donor, non-Recipient, non-Implementing)|NGO/Civil Society/Advocacy (non-Donor, non-Recipient, non-Implementing)|Implementing/Intermediary Organization Source|NGO/Civil Society/Advocacy (non-Donor, non-Recipient, non-Implementing)|Media Report|Media Report"/>
        <s v="Implementing/Intermediary Organization Source|Media Report|Donor/Recipient Official Source|Donor/Recipient Official Source|Donor/Recipient Official Source|Other Official Source (non-Donor, non-Recipient, non-Implementing)|Donor/Recipient Official Source"/>
        <s v="Implementing/Intermediary Organization Source|Media Report|Donor/Recipient Official Source|Donor/Recipient Official Source|Other Academic (Working Paper, Dissertation)|Donor/Recipient Official Source|Donor/Recipient Official Source|Donor/Recipient Official Source|Donor/Recipient Official Source|Donor/Recipient Official Source|Donor/Recipient Official Source"/>
        <s v="Implementing/Intermediary Organization Source|Media Report|Implementing/Intermediary Organization Source|Donor/Recipient Official Source|Other|Other|Media Report|Media Report|Media Report|Social Media, including Unofficial Blogs|Media Report|Media Report|Media Report|Media Report|Donor/Recipient Official Source|Other|Implementing/Intermediary Organization Source|Media Report|Media Report|Media Report|Donor/Recipient Official Source|Other|Media Report|Donor/Recipient Official Source|Media Report|Other|Other|Other|Other"/>
        <s v="Implementing/Intermediary Organization Source|Media Report|Implementing/Intermediary Organization Source|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Other Official Source (non-Donor, non-Recipient, non-Implementing)|Academic Journal Article|Donor/Recipient Official Source|Other Official Source (non-Donor, non-Recipient, non-Implementing)|NGO/Civil Society/Advocacy (non-Donor, non-Recipient, non-Implementing)"/>
        <s v="Implementing/Intermediary Organization Source|Media Report|Implementing/Intermediary Organization Source|Media Report|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Donor/Recipient Official Source|Donor/Recipient Official Source|Donor/Recipient Official Source|Donor/Recipient Official Source|Other Academic (Working Paper, Dissertation)|Donor/Recipient Official Source|Donor/Recipient Official Source|Academic Journal Article|Donor/Recipient Official Source|Other Official Source (non-Donor, non-Recipient, non-Implementing)|Donor/Recipient Official Source|Donor/Recipient Official Source|Media Report|Media Report|Media Report|Donor/Recipient Official Source|Other Official Source (non-Donor, non-Recipient, non-Implementing)|Other Academic (Working Paper, Dissertation)|NGO/Civil Society/Advocacy (non-Donor, non-Recipient, non-Implementing)"/>
        <s v="Implementing/Intermediary Organization Source|Media Report|Media Report|Donor/Recipient Official Source|Donor/Recipient Official Source|Donor/Recipient Official Source|Donor/Recipient Official Source|Donor/Recipient Official Source"/>
        <s v="Implementing/Intermediary Organization Source|Media Report|Media Report|Donor/Recipient Official Source|Media Report|Media Report|Media Report|Media Report|Media Report|Donor/Recipient Official Source|Media Report|Media Report|Donor/Recipient Official Source|Donor/Recipient Official Source|Other Academic (Working Paper, Dissertation)|Academic Journal Article|Media Report|Media Report|Media Report"/>
        <s v="Implementing/Intermediary Organization Source|Media Report|Media Report|Donor/Recipient Official Source|Other|Other|Implementing/Intermediary Organization Source|Media Report|Media Report|Media Report|Media Report|NGO/Civil Society/Advocacy (non-Donor, non-Recipient, non-Implementing)|NGO/Civil Society/Advocacy (non-Donor, non-Recipient, non-Implementing)|Media Report|Implementing/Intermediary Organization Source|Media Report|Media Report|Media Report|Media Report|Donor/Recipient Official Source|Media Report|Donor/Recipient Official Source|Donor/Recipient Official Source|Media Report|Other|Media Report|Media Report|Media Report|Donor/Recipient Official Source|Donor/Recipient Official Source|Other Official Source (non-Donor, non-Recipient, non-Implementing)|Donor/Recipient Official Source|Media Report|Media Report|Media Report|Media Report|Media Report|Media Report|Media Report|Media Report|Other"/>
        <s v="Implementing/Intermediary Organization Source|Media Report|Media Report|Implementing/Intermediary Organization Source|Donor/Recipient Official Source|Donor/Recipient Official Source|Donor/Recipient Official Source|Donor/Recipient Official Source|Media Report|Media Report|Media Report|Other Official Source (non-Donor, non-Recipient, non-Implementing)|Other Official Source (non-Donor, non-Recipient, non-Implementing)|Other Official Source (non-Donor, non-Recipient, non-Implementing)|Other Official Source (non-Donor, non-Recipient, non-Implementing)|Media Report|Other|Media Report|Media Report|Media Report|Media Report|Social Media, including Unofficial Blogs|Other Official Source (non-Donor, non-Recipient, non-Implementing)|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
        <s v="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Media Report|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
        <s v="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Media Report|Donor/Recipient Official Source"/>
        <s v="Implementing/Intermediary Organization Source|Media Report|Media Report|Media Report|Donor/Recipient Official Source|Media Report|Media Report"/>
        <s v="Implementing/Intermediary Organization Source|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Donor/Recipient Official Source|Media Report|Media Report|Media Report|Media Report|Media Report|Media Report|Media Report|Media Report|Media Report|Media Report|Media Report|Media Report|Media Report|Media Report|Media Report|Media Report|Media Report|Media Report|Media Report|Media Report|Media Report"/>
        <s v="Implementing/Intermediary Organization Source|Media Report|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Media Report|Media Report|Media Report|Media Report|Media Report|Media Report|Media Report|Media Report|Media Report"/>
        <s v="Implementing/Intermediary Organization Source|Media Report|Other Official Source (non-Donor, non-Recipient, non-Implementing)|Other Academic (Working Paper, Dissertation)|Media Report|Media Report|Media Report|Media Report|Media Report|Donor/Recipient Official Source|Media Report|Implementing/Intermediary Organization Source|Donor/Recipient Official Source|Media Report|Other Official Source (non-Donor, non-Recipient, non-Implementing)|Media Report|NGO/Civil Society/Advocacy (non-Donor, non-Recipient, non-Implementing)|Other Academic (Working Paper, Dissertation)|Other Official Source (non-Donor, non-Recipient, non-Implementing)|Other Academic (Working Paper, Dissertation)|Other Academic (Working Paper, Dissertation)|Donor/Recipient Official Source|Donor/Recipient Official Source|Implementing/Intermediary Organization Source|Donor/Recipient Official Source|Donor/Recipient Official Source|Implementing/Intermediary Organization Source|Donor/Recipient Official Source|Donor/Recipient Official Source|Media Report|Media Report|Media Report|Other Official Source (non-Donor, non-Recipient, non-Implementing)|Other Official Source (non-Donor, non-Recipient, non-Implementing)|Media Report|Implementing/Intermediary Organization Source|Donor/Recipient Official Source|Donor/Recipient Official Source|Donor/Recipient Official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Implementing/Intermediary Organization Source|Donor/Recipient Official Source|Media Report|Media Report|Media Report|Media Report|Implementing/Intermediary Organization Source|NGO/Civil Society/Advocacy (non-Donor, non-Recipient, non-Implementing)|Academic Journal Article|Media Report|Donor/Recipient Official Source|Donor/Recipient Official Source|Donor/Recipient Official Source|Donor/Recipient Official Source|Donor/Recipient Official Source|Media Report|Donor/Recipient Official Source"/>
        <s v="Implementing/Intermediary Organization Source|Media Report|Other|Media Report|Media Report|Donor/Recipient Official Source|Donor/Recipient Official Source|Donor/Recipient Official Source|Media Report|NGO/Civil Society/Advocacy (non-Donor, non-Recipient, non-Implementing)|Implementing/Intermediary Organization Source|Media Report|Implementing/Intermediary Organization Source|Donor/Recipient Official Source|Donor/Recipient Official Source|Donor/Recipient Official Source|NGO/Civil Society/Advocacy (non-Donor, non-Recipient, non-Implementing)|Other Academic (Working Paper, Dissertation)|Donor/Recipient Official Source|Other Official Source (non-Donor, non-Recipient, non-Implementing)|Donor/Recipient Official Source|NGO/Civil Society/Advocacy (non-Donor, non-Recipient, non-Implementing)|Media Report|Media Report|Media Report|Donor/Recipient Official Source|NGO/Civil Society/Advocacy (non-Donor, non-Recipient, non-Implementing)|Donor/Recipient Official Source|Donor/Recipient Official Source|Media Report|Media Report|Donor/Recipient Official Source"/>
        <s v="Implementing/Intermediary Organization Source|Media Report|Social Media, including Unofficial Blogs|Implementing/Intermediary Organization Source|Media Report|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Donor/Recipient Official Source|Media Report|Donor/Recipient Official Source|Donor/Recipient Official Source|Donor/Recipient Official Source|Donor/Recipient Official Source|Other Academic (Working Paper, Dissertation)|Implementing/Intermediary Organization Source|Other Academic (Working Paper, Dissertation)|Social Media, including Unofficial Blogs|Donor/Recipient Official Source|Implementing/Intermediary Organization Source|Implementing/Intermediary Organization Source|Media Report|Other Official Source (non-Donor, non-Recipient, non-Implementing)|Donor/Recipient Official Source|Media Report|Other"/>
        <s v="Implementing/Intermediary Organization Source|NGO/Civil Society/Advocacy (non-Donor, non-Recipient, non-Implementing)|Donor/Recipient Official Source|Donor/Recipient Official Source|Media Report|NGO/Civil Society/Advocacy (non-Donor, non-Recipient, non-Implementing)|Donor/Recipient Official Source|Media Report|NGO/Civil Society/Advocacy (non-Donor, non-Recipient, non-Implementing)|NGO/Civil Society/Advocacy (non-Donor, non-Recipient, non-Implementing)|Donor/Recipient Official Source|Media Report|Donor/Recipient Official Source|Academic Journal Article|Media Report|Media Report|Media Report|Donor/Recipient Official Source|Media Report|Academic Journal Article|Donor/Recipient Official Source"/>
        <s v="Implementing/Intermediary Organization Source|NGO/Civil Society/Advocacy (non-Donor, non-Recipient, non-Implementing)|Implementing/Intermediary Organization Source|Media Report|NGO/Civil Society/Advocacy (non-Donor, non-Recipient, non-Implementing)|Other|Other|Other|Donor/Recipient Official Source|Other|Other Official Source (non-Donor, non-Recipient, non-Implementing)|Media Report|Other|Media Report|Media Report|Other|Implementing/Intermediary Organization Source|Media Report"/>
        <s v="Implementing/Intermediary Organization Source|Other Official Source (non-Donor, non-Recipient, non-Implementing)|Donor/Recipient Official Source|Other Academic (Working Paper, Dissertation)|Media Report|Donor/Recipient Official Source|Donor/Recipient Official Source|Implementing/Intermediary Organization Source|Media Report|Media Report|Implementing/Intermediary Organization Source|Implementing/Intermediary Organization Source|Media Report|Implementing/Intermediary Organization Source|Other|Implementing/Intermediary Organization Source|Donor/Recipient Official Source|Other Official Source (non-Donor, non-Recipient, non-Implementing)|Other"/>
        <s v="Implementing/Intermediary Organization Source|Other Official Source (non-Donor, non-Recipient, non-Implementing)|Media Report|Donor/Recipient Official Source|Donor/Recipient Official Source|Media Report|Other Official Source (non-Donor, non-Recipient, non-Implementing)|Implementing/Intermediary Organization Source"/>
        <s v="Implementing/Intermediary Organization Source|Other Official Source (non-Donor, non-Recipient, non-Implementing)|Other Academic (Working Paper, Dissertation)|Donor/Recipient Official Source|Donor/Recipient Official Source|Donor/Recipient Official Source|Implementing/Intermediary Organization Source"/>
        <s v="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
        <s v="Implementing/Intermediary Organization Source|Other Official Source (non-Donor, non-Recipient, non-Implementing)|Other|Implementing/Intermediary Organization Source|Media Report|Media Report|Other|Media Report|Media Report|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Donor/Recipient Official Source|Media Report|Other Official Source (non-Donor, non-Recipient, non-Implementing)|Other Official Source (non-Donor, non-Recipient, non-Implementing)|Other Official Source (non-Donor, non-Recipient, non-Implementing)|Implementing/Intermediary Organization Source|Implementing/Intermediary Organization Source|Other Academic (Working Paper, Dissertation)|Implementing/Intermediary Organization Source|Other Official Source (non-Donor, non-Recipient, non-Implementing)|Donor/Recipient Official Source|Implementing/Intermediary Organization Source|Donor/Recipient Official Source|Other|Other|Media Report|Other Academic (Working Paper, Dissertation)|Donor/Recipient Official Source|Media Report|Media Report|Donor/Recipient Official Source|NGO/Civil Society/Advocacy (non-Donor, non-Recipient, non-Implementing)|NGO/Civil Society/Advocacy (non-Donor, non-Recipient, non-Implementing)|NGO/Civil Society/Advocacy (non-Donor, non-Recipient, non-Implementing)|Donor/Recipient Official Source|Donor/Recipient Official Source|Donor/Recipient Official Source|Donor/Recipient Official Source|Donor/Recipient Official Source|Donor/Recipient Official Source|Donor/Recipient Official Source"/>
        <s v="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
        <s v="Implementing/Intermediary Organization Source|Other|Other Official Source (non-Donor, non-Recipient, non-Implementing)|Donor/Recipient Official Source|Media Report|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Donor/Recipient Official Source|Other Official Source (non-Donor, non-Recipient, non-Implementing)|Donor/Recipient Official Source|Donor/Recipient Official Source|NGO/Civil Society/Advocacy (non-Donor, non-Recipient, non-Implementing)|NGO/Civil Society/Advocacy (non-Donor, non-Recipient, non-Implementing)|Donor/Recipient Official Source|Implementing/Intermediary Organization Source|Media Report|Implementing/Intermediary Organization Source|Media Report|Other Official Source (non-Donor, non-Recipient, non-Implementing)|Media Report|Other Academic (Working Paper, Dissertation)|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
        <s v="Media Report"/>
        <s v="Media Report|Academic Journal Article"/>
        <s v="Media Report|Academic Journal Article|Donor/Recipient Official Source|Implementing/Intermediary Organization Source|Other Official Source (non-Donor, non-Recipient, non-Implementing)|Media Report|Donor/Recipient Official Source|Media Report|Donor/Recipient Official Source|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Academic Journal Article|Media Report|Academic Journal Article|Media Report|Media Report|Donor/Recipient Official Source|Media Report"/>
        <s v="Media Report|Donor/Recipient Official Source"/>
        <s v="Media Report|Donor/Recipient Official Source|Academic Journal Article|Donor/Recipient Official Source|Other|Media Report|Media Report|Media Report|Donor/Recipient Official Source|Donor/Recipient Official Source|Other Official Source (non-Donor, non-Recipient, non-Implementing)|Donor/Recipient Official Source"/>
        <s v="Media Report|Donor/Recipient Official Source|Academic Journal Article|Media Report|Donor/Recipient Official Source|Media Report|Media Report|Media Report|Media Report|Media Report|Media Report|Media Report|Media Report|Donor/Recipient Official Source|Media Report|Media Report|Social Media, including Unofficial Blogs|Media Report|Donor/Recipient Official Source|Donor/Recipient Official Source|Donor/Recipient Official Source|Donor/Recipient Official Source|Donor/Recipient Official Source|Donor/Recipient Official Source|Media Report|Media Report|Media Report|Donor/Recipient Official Source|Other Academic (Working Paper, Dissertation)|Donor/Recipient Official Source|Donor/Recipient Official Source|Donor/Recipient Official Source|Donor/Recipient Official Source|Media Report|Donor/Recipient Official Source|Other|Media Report|Media Report|Media Report|Media Report"/>
        <s v="Media Report|Donor/Recipient Official Source|Academic Journal Article|Media Report|NGO/Civil Society/Advocacy (non-Donor, non-Recipient, non-Implementing)|Donor/Recipient Official Source|Donor/Recipient Official Source|Donor/Recipient Official Source|Donor/Recipient Official Source|Media Report|Donor/Recipient Official Source|Implementing/Intermediary Organization Source|Donor/Recipient Official Source|Academic Journal Article|Other|Donor/Recipient Official Source|Donor/Recipient Official Source"/>
        <s v="Media Report|Donor/Recipient Official Source|Donor/Recipient Official Source"/>
        <s v="Media Report|Donor/Recipient Official Source|Donor/Recipient Official Source|Donor/Recipient Official Source"/>
        <s v="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Donor/Recipient Official Source|Media Report|Media Report|Donor/Recipient Official Source"/>
        <s v="Media Report|Donor/Recipient Official Source|Donor/Recipient Official Source|Donor/Recipient Official Source|Donor/Recipient Official Source|Donor/Recipient Official Source|Donor/Recipient Official Source|Implementing/Intermediary Organization Source|Media Report|Donor/Recipient Official Source|Donor/Recipient Official Source|Donor/Recipient Official Source"/>
        <s v="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Donor/Recipient Official Source|Other Official Source (non-Donor, non-Recipient, non-Implementing)|Donor/Recipient Official Source|Donor/Recipient Official Source|Donor/Recipient Official Source|Other"/>
        <s v="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Other Official Source (non-Donor, non-Recipient, non-Implementing)|Donor/Recipient Official Source|Other|Donor/Recipient Official Source|Donor/Recipient Official Source"/>
        <s v="Media Report|Donor/Recipient Official Source|Donor/Recipient Official Source|Donor/Recipient Official Source|Donor/Recipient Official Source|Donor/Recipient Official Source|Other Official Source (non-Donor, non-Recipient, non-Implementing)|Other Official Source (non-Donor, non-Recipient, non-Implementing)|Media Report|Media Report|Donor/Recipient Official Source|Donor/Recipient Official Source|Other|Other|Implementing/Intermediary Organization Source|Donor/Recipient Official Source|Other Official Source (non-Donor, non-Recipient, non-Implementing)|Donor/Recipient Official Source|Other|Implementing/Intermediary Organization Source|Media Report|Media Report|Donor/Recipient Official Source|Media Report|Donor/Recipient Official Source|Implementing/Intermediary Organization Source|Media Report|Other|NGO/Civil Society/Advocacy (non-Donor, non-Recipient, non-Implementing)|Donor/Recipient Official Source|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Donor/Recipient Official Source|Social Media, including Unofficial Blogs|Media Report|Donor/Recipient Official Source|Donor/Recipient Official Source|Media Report|Implementing/Intermediary Organization Source|Media Report|Donor/Recipient Official Source|Media Report|Donor/Recipient Official Source|Donor/Recipient Official Source|Donor/Recipient Official Source|Donor/Recipient Official Source|Media Report|Media Report|Media Report|Media Report|Media Report|Donor/Recipient Official Source|Media Report|Media Report|Donor/Recipient Official Source|Other Official Source (non-Donor, non-Recipient, non-Implementing)|Donor/Recipient Official Source"/>
        <s v="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Implementing/Intermediary Organization Source|Implementing/Intermediary Organization Source|Implementing/Intermediary Organization Source|Implementing/Intermediary Organization Source|Donor/Recipient Official Source|Donor/Recipient Official Source|Other Academic (Working Paper, Dissertation)|Other Official Source (non-Donor, non-Recipient, non-Implementing)|Donor/Recipient Official Source|Donor/Recipient Official Source|Other Official Source (non-Donor, non-Recipient, non-Implementing)"/>
        <s v="Media Report|Donor/Recipient Official Source|Donor/Recipient Official Source|Donor/Recipient Official Source|Donor/Recipient Official Source|Implementing/Intermediary Organization Source|Donor/Recipient Official Source|Media Report|Donor/Recipient Official Source|NGO/Civil Society/Advocacy (non-Donor, non-Recipient, non-Implementing)|Media Report|Other Official Source (non-Donor, non-Recipient, non-Implementing)"/>
        <s v="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Donor/Recipient Official Source|Donor/Recipient Official Source|Media Report|Donor/Recipient Official Source|Other Official Source (non-Donor, non-Recipient, non-Implementing)|Other Official Source (non-Donor, non-Recipient, non-Implementing)|Media Report|Donor/Recipient Official Source|Donor/Recipient Official Source|Donor/Recipient Official Source|Donor/Recipient Official Source"/>
        <s v="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Media Report|Media Report|Other|Donor/Recipient Official Source|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Media Report|Donor/Recipient Official Source"/>
        <s v="Media Report|Donor/Recipient Official Source|Donor/Recipient Official Source|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NGO/Civil Society/Advocacy (non-Donor, non-Recipient, non-Implementing)|Implementing/Intermediary Organization Source|Implementing/Intermediary Organization Source"/>
        <s v="Media Report|Donor/Recipient Official Source|Donor/Recipient Official Source|Donor/Recipient Official Source|Implementing/Intermediary Organization Source|Donor/Recipient Official Source"/>
        <s v="Media Report|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
        <s v="Media Report|Donor/Recipient Official Source|Donor/Recipient Official Source|Donor/Recipient Official Source|Implementing/Intermediary Organization Source|Donor/Recipient Official Source|Donor/Recipient Official Source|Media Report|Media Report|Media Report|Other|Donor/Recipient Official Source|Donor/Recipient Official Source|Donor/Recipient Official Source|Donor/Recipient Official Source|Donor/Recipient Official Source|Other|Other|Other|Other|Other Official Source (non-Donor, non-Recipient, non-Implementing)|Donor/Recipient Official Source"/>
        <s v="Media Report|Donor/Recipient Official Source|Donor/Recipient Official Source|Donor/Recipient Official Source|Media Report|Donor/Recipient Official Source|Donor/Recipient Official Source|Implementing/Intermediary Organization Source|Donor/Recipient Official Source|Donor/Recipient Official Source|Donor/Recipient Official Source|Donor/Recipient Official Source|Donor/Recipient Official Source|Media Report|Other|Donor/Recipient Official Source|Other"/>
        <s v="Media Report|Donor/Recipient Official Source|Donor/Recipient Official Source|Donor/Recipient Official Source|Media Report|Donor/Recipient Official Source|Media Report"/>
        <s v="Media Report|Donor/Recipient Official Source|Donor/Recipient Official Source|Donor/Recipient Official Source|Media Report|Media Report|Media Report|Media Report|Media Report|Media Report|Media Report|Donor/Recipient Official Source|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
        <s v="Media Report|Donor/Recipient Official Source|Donor/Recipient Official Source|Donor/Recipient Official Source|Other Academic (Working Paper, Dissertation)|Academic Journal Article|Other Academic (Working Paper, Dissertation)|Donor/Recipient Official Source|Donor/Recipient Official Source|Media Report|Donor/Recipient Official Source|Media Report|Donor/Recipient Official Source|Other|Donor/Recipient Official Source|Media Report|NGO/Civil Society/Advocacy (non-Donor, non-Recipient, non-Implementing)"/>
        <s v="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
        <s v="Media Report|Donor/Recipient Official Source|Donor/Recipient Official Source|Donor/Recipient Official Source|Other Official Source (non-Donor, non-Recipient, non-Implementing)|Media Report|Donor/Recipient Official Source|Implementing/Intermediary Organization Source|Donor/Recipient Official Source|Donor/Recipient Official Source|Donor/Recipient Official Source|Other Official Source (non-Donor, non-Recipient, non-Implementing)|Donor/Recipient Official Source|Media Report|Donor/Recipient Official Source|Media Report|Media Report|Implementing/Intermediary Organization Source|Donor/Recipient Official Source|Media Report|Donor/Recipient Official Source|Media Report|Implementing/Intermediary Organization Source|Other Official Source (non-Donor, non-Recipient, non-Implementing)|Media Report|Academic Journal Article|Media Report|Other Academic (Working Paper, Dissertation)"/>
        <s v="Media Report|Donor/Recipient Official Source|Donor/Recipient Official Source|Donor/Recipient Official Source|Other Official Source (non-Donor, non-Recipient, non-Implementing)|Other Official Source (non-Donor, non-Recipient, non-Implementing)|Donor/Recipient Official Source|Donor/Recipient Official Source|Media Report|Media Report|Implementing/Intermediary Organization Source|Implementing/Intermediary Organization Source|Other Official Source (non-Donor, non-Recipient, non-Implementing)|Media Report|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Academic Journal Article|Media Report|Implementing/Intermediary Organization Source|Academic Journal Article|Donor/Recipient Official Source|Other|Media Report|Donor/Recipient Official Source|Other|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
        <s v="Media Report|Donor/Recipient Official Source|Donor/Recipient Official Source|Implementing/Intermediary Organization Source|Media Report|Donor/Recipient Official Source|Donor/Recipient Official Source|Donor/Recipient Official Source|Other Official Source (non-Donor, non-Recipient, non-Implementing)|Media Report|Media Report|Donor/Recipient Official Source|Implementing/Intermediary Organization Source|Implementing/Intermediary Organization Source|Donor/Recipient Official Source|Implementing/Intermediary Organization Source|Donor/Recipient Official Source|Media Report|Other Official Source (non-Donor, non-Recipient, non-Implementing)|Implementing/Intermediary Organization Source|Media Report|Other Official Source (non-Donor, non-Recipient, non-Implementing)|Donor/Recipient Official Source|Media Report|Media Report|Other Official Source (non-Donor, non-Recipient, non-Implementing)|Other Official Source (non-Donor, non-Recipient, non-Implementing)|Implementing/Intermediary Organization Source|Social Media, including Unofficial Blogs|Donor/Recipient Official Source|Social Media, including Unofficial Blogs|NGO/Civil Society/Advocacy (non-Donor, non-Recipient, non-Implementing)|Donor/Recipient Official Source|Donor/Recipient Official Source|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
        <s v="Media Report|Donor/Recipient Official Source|Donor/Recipient Official Source|Media Report|Media Report|Media Report|Media Report|Media Report|Media Report|Donor/Recipient Official Source|Donor/Recipient Official Source|Media Report|Media Report|Media Report|Media Report|Media Report|Other|Media Report|Other|Other Official Source (non-Donor, non-Recipient, non-Implementing)|Media Report|Media Report|Donor/Recipient Official Source"/>
        <s v="Media Report|Donor/Recipient Official Source|Donor/Recipient Official Source|Other Official Source (non-Donor, non-Recipient, non-Implementing)|Donor/Recipient Official Source"/>
        <s v="Media Report|Donor/Recipient Official Source|Donor/Recipient Official Source|Other Official Source (non-Donor, non-Recipient, non-Implementing)|Donor/Recipient Official Source|Other Official Source (non-Donor, non-Recipient, non-Implementing)|Academic Journal Article|Other Official Source (non-Donor, non-Recipient, non-Implementing)|Media Report|Donor/Recipient Official Source|Donor/Recipient Official Source"/>
        <s v="Media Report|Donor/Recipient Official Source|Implementing/Intermediary Organization Source|Implementing/Intermediary Organization Source|Implementing/Intermediary Organization Source|Media Report|Other Official Source (non-Donor, non-Recipient, non-Implementing)|Other Academic (Working Paper, Dissertation)|Implementing/Intermediary Organization Source"/>
        <s v="Media Report|Donor/Recipient Official Source|Implementing/Intermediary Organization Source|Implementing/Intermediary Organization Source|Media Report|Donor/Recipient Official Source|Donor/Recipient Official Source|Media Report|Media Report|Donor/Recipient Official Source|Implementing/Intermediary Organization Source|Other Official Source (non-Donor, non-Recipient, non-Implementing)|Donor/Recipient Official Source|Donor/Recipient Official Source"/>
        <s v="Media Report|Donor/Recipient Official Source|Media Report"/>
        <s v="Media Report|Donor/Recipient Official Source|Media Report|Donor/Recipient Official Source|Donor/Recipient Official Source|Donor/Recipient Official Source|Donor/Recipient Official Source|Donor/Recipient Official Source|NGO/Civil Society/Advocacy (non-Donor, non-Recipient, non-Implementing)|Donor/Recipient Official Source|Donor/Recipient Official Source|Other Official Source (non-Donor, non-Recipient, non-Implementing)|Donor/Recipient Official Source|Media Report|Media Report|Media Report|Media Report|Donor/Recipient Official Source"/>
        <s v="Media Report|Donor/Recipient Official Source|Media Report|Donor/Recipient Official Source|Donor/Recipient Official Source|Donor/Recipient Official Source|Media Report|Donor/Recipient Official Source|Media Report|Donor/Recipient Official Source|Media Report|Donor/Recipient Official Source|Media Report|Donor/Recipient Official Source|Donor/Recipient Official Source"/>
        <s v="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Donor/Recipient Official Source|Donor/Recipient Official Source|Donor/Recipient Official Source|Other Official Source (non-Donor, non-Recipient, non-Implementing)|Donor/Recipient Official Source|Media Report|Media Report|Media Report|Media Report"/>
        <s v="Media Report|Donor/Recipient Official Source|Media Report|Donor/Recipient Official Source|Donor/Recipient Official Source|Media Report|Academic Journal Article|Other|Donor/Recipient Official Source|Other|Other Official Source (non-Donor, non-Recipient, non-Implementing)|Donor/Recipient Official Source"/>
        <s v="Media Report|Donor/Recipient Official Source|Media Report|Donor/Recipient Official Source|Donor/Recipient Official Source|Media Report|Donor/Recipient Official Source|Media Report|Media Report|Donor/Recipient Official Source|Donor/Recipient Official Source|Donor/Recipient Official Source|Media Report|Media Report|Media Report|Media Report|Media Report|Social Media, including Unofficial Blogs|Media Report|Media Report|Media Report|Other|Donor/Recipient Official Source|Media Report|Donor/Recipient Official Source|Other Official Source (non-Donor, non-Recipient, non-Implementing)"/>
        <s v="Media Report|Donor/Recipient Official Source|Media Report|Donor/Recipient Official Source|Media Report"/>
        <s v="Media Report|Donor/Recipient Official Source|Media Report|Donor/Recipient Official Source|Media Report|Media Report|Media Report|Academic Journal Article|Media Report|Donor/Recipient Official Source|Media Report|Media Report|Implementing/Intermediary Organization Source|Donor/Recipient Official Source|Other|Donor/Recipient Official Source|Donor/Recipient Official Source|Media Report|Donor/Recipient Official Source|Donor/Recipient Official Source|Media Report|Donor/Recipient Official Source|Donor/Recipient Official Source|Media Report|Donor/Recipient Official Source|Media Report|Donor/Recipient Official Source|Donor/Recipient Official Source|Other Official Source (non-Donor, non-Recipient, non-Implementing)"/>
        <s v="Media Report|Donor/Recipient Official Source|Media Report|Donor/Recipient Official Source|Media Report|Media Report|Media Report|Donor/Recipient Official Source|Media Report|Media Report|Academic Journal Article|Media Report|Media Report|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NGO/Civil Society/Advocacy (non-Donor, non-Recipient, non-Implementing)|Donor/Recipient Official Source|Media Report|Donor/Recipient Official Source|Donor/Recipient Official Source|Donor/Recipient Official Source|Other Official Source (non-Donor, non-Recipient, non-Implementing)|Media Report|Other Official Source (non-Donor, non-Recipient, non-Implementing)|Other Official Source (non-Donor, non-Recipient, non-Implementing)|Donor/Recipient Official Source|Media Report|Media Report|Media Report|Donor/Recipient Official Source|Donor/Recipient Official Source|Media Report|Media Report|Media Report|Media Report"/>
        <s v="Media Report|Donor/Recipient Official Source|Media Report|Implementing/Intermediary Organization Source|Implementing/Intermediary Organization Source|Social Media, including Unofficial Blogs|Donor/Recipient Official Source|Implementing/Intermediary Organization Source|Implementing/Intermediary Organization Source|Donor/Recipient Official Source|Other Official Source (non-Donor, non-Recipient, non-Implementing)|Media Report|Other Official Source (non-Donor, non-Recipient, non-Implementing)|Donor/Recipient Official Source|Other Academic (Working Paper, Dissertation)|Media Report|Donor/Recipient Official Source|Other Official Source (non-Donor, non-Recipient, non-Implementing)|Academic Journal Article|Media Report|Media Report|Donor/Recipient Official Source"/>
        <s v="Media Report|Donor/Recipient Official Source|Media Report|Media Report"/>
        <s v="Media Report|Donor/Recipient Official Source|Media Report|Media Report|Donor/Recipient Official Source|Implementing/Intermediary Organization Source|Donor/Recipient Official Source|Media Report|Donor/Recipient Official Source|Donor/Recipient Official Source|Other Academic (Working Paper, Dissertation)|Donor/Recipient Official Source|Donor/Recipient Official Source|Donor/Recipient Official Source|Donor/Recipient Official Source|Implementing/Intermediary Organization Source"/>
        <s v="Media Report|Donor/Recipient Official Source|Media Report|Media Report|Donor/Recipient Official Source|Media Report|Donor/Recipient Official Source|Other"/>
        <s v="Media Report|Donor/Recipient Official Source|Media Report|Media Report|Donor/Recipient Official Source|Media Report|Media Report|Donor/Recipient Official Source"/>
        <s v="Media Report|Donor/Recipient Official Source|Media Report|Media Report|Implementing/Intermediary Organization Source|Media Report|Implementing/Intermediary Organization Source|Other Academic (Working Paper, Dissertation)|Donor/Recipient Official Source|Media Report|Implementing/Intermediary Organization Source|Media Report|Other Academic (Working Paper, Dissertation)|Donor/Recipient Official Source|Donor/Recipient Official Source|Donor/Recipient Official Source|Implementing/Intermediary Organization Source|Donor/Recipient Official Source|Donor/Recipient Official Source|Media Report|Media Report|Implementing/Intermediary Organization Source|Media Report|Media Report|Implementing/Intermediary Organization Source|Media Report|Media Report|NGO/Civil Society/Advocacy (non-Donor, non-Recipient, non-Implementing)|Media Report|NGO/Civil Society/Advocacy (non-Donor, non-Recipient, non-Implementing)|Media Report|Other|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
        <s v="Media Report|Donor/Recipient Official Source|Media Report|Media Report|Media Report|Donor/Recipient Official Source|Donor/Recipient Official Source|Donor/Recipient Official Source|Donor/Recipient Official Source|Donor/Recipient Official Source|Media Report|Donor/Recipient Official Source|Other Official Source (non-Donor, non-Recipient, non-Implementing)|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Academic Journal Article|Media Report|Donor/Recipient Official Source"/>
        <s v="Media Report|Donor/Recipient Official Source|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Donor/Recipient Official Source"/>
        <s v="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
        <s v="Media Report|Donor/Recipient Official Source|Media Report|Media Report|Other|Other|Other"/>
        <s v="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
        <s v="Media Report|Donor/Recipient Official Source|Media Report|Other Official Source (non-Donor, non-Recipient, non-Implementing)|Donor/Recipient Official Source|Implementing/Intermediary Organization Source|Donor/Recipient Official Source|Media Report|Donor/Recipient Official Source|Donor/Recipient Official Source|Academic Journal Article|Donor/Recipient Official Source|Media Report"/>
        <s v="Media Report|Donor/Recipient Official Source|Media Report|Other Official Source (non-Donor, non-Recipient, non-Implementing)|Media Report|NGO/Civil Society/Advocacy (non-Donor, non-Recipient, non-Implementing)|Donor/Recipient Official Source|Implementing/Intermediary Organization Source|Donor/Recipient Official Source|Donor/Recipient Official Source|Other|Donor/Recipient Official Source|Implementing/Intermediary Organization Source|Media Report|Implementing/Intermediary Organization Source|Implementing/Intermediary Organization Source|Other Official Source (non-Donor, non-Recipient, non-Implementing)|Donor/Recipient Official Source"/>
        <s v="Media Report|Donor/Recipient Official Source|NGO/Civil Society/Advocacy (non-Donor, non-Recipient, non-Implementing)|Implementing/Intermediary Organization Source|Implementing/Intermediary Organization Source|Media Report|Media Report|Other Official Source (non-Donor, non-Recipient, non-Implementing)|Other Official Source (non-Donor, non-Recipient, non-Implementing)|Other Academic (Working Paper, Dissertation)|Implementing/Intermediary Organization Source|Social Media, including Unofficial Blogs|Donor/Recipient Official Source|Media Report|Media Report"/>
        <s v="Media Report|Donor/Recipient Official Source|Other Academic (Working Paper, Dissertation)|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Implementing/Intermediary Organization Source"/>
        <s v="Media Report|Donor/Recipient Official Source|Other Official Source (non-Donor, non-Recipient, non-Implementing)|Academic Journal Article|Other Academic (Working Paper, Dissertation)|Other Academic (Working Paper, Dissertation)|Media Report|Media Report|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NGO/Civil Society/Advocacy (non-Donor, non-Recipient, non-Implementing)|Academic Journal Article|Other Academic (Working Paper, Dissertation)|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Donor/Recipient Official Source|Donor/Recipient Official Source|Media Report|Donor/Recipient Official Source"/>
        <s v="Media Report|Donor/Recipient Official Source|Other Official Source (non-Donor, non-Recipient, non-Implementing)|Media Report|Media Report|Other Official Source (non-Donor, non-Recipient, non-Implementing)|Media Report|Media Report|Other Official Source (non-Donor, non-Recipient, non-Implementing)|Other|Media Report|Donor/Recipient Official Source|Donor/Recipient Official Source|Other Official Source (non-Donor, non-Recipient, non-Implementing)|Other Academic (Working Paper, Dissertation)|Donor/Recipient Official Source|Donor/Recipient Official Source|Donor/Recipient Official Source"/>
        <s v="Media Report|Donor/Recipient Official Source|Other Official Source (non-Donor, non-Recipient, non-Implementing)|Media Report|NGO/Civil Society/Advocacy (non-Donor, non-Recipient, non-Implementing)|Media Report|Donor/Recipient Official Source|Donor/Recipient Official Source|Donor/Recipient Official Source|Other Academic (Working Paper, Dissertation)|Other Academic (Working Paper, Dissertation)|Donor/Recipient Official Source|Donor/Recipient Official Source|Donor/Recipient Official Source|Donor/Recipient Official Source|Other Official Source (non-Donor, non-Recipient, non-Implementing)|Other Official Source (non-Donor, non-Recipient, non-Implementing)|Academic Journal Article|NGO/Civil Society/Advocacy (non-Donor, non-Recipient, non-Implementing)"/>
        <s v="Media Report|Donor/Recipient Official Source|Other|Donor/Recipient Official Source"/>
        <s v="Media Report|Donor/Recipient Official Source|Other|Implementing/Intermediary Organization Source|Donor/Recipient Official Source|Donor/Recipient Official Source|Media Report|Media Report|Donor/Recipient Official Source|Donor/Recipient Official Source|Media Report|Donor/Recipient Official Source|Media Report"/>
        <s v="Media Report|Donor/Recipient Official Source|Other|Other Official Source (non-Donor, non-Recipient, non-Implementing)|Other Official Source (non-Donor, non-Recipient, non-Implementing)|Donor/Recipient Official Source|Donor/Recipient Official Source|Donor/Recipient Official Source|Media Report|Media Report|Media Report|Implementing/Intermediary Organization Source|Implementing/Intermediary Organization Source|Other Official Source (non-Donor, non-Recipient, non-Implementing)|Implementing/Intermediary Organization Source|NGO/Civil Society/Advocacy (non-Donor, non-Recipient, non-Implementing)|Other Official Source (non-Donor, non-Recipient, non-Implementing)|Other Official Source (non-Donor, non-Recipient, non-Implementing)|Donor/Recipient Official Source|Donor/Recipient Official Source|Donor/Recipient Official Source|Media Report|Media Report|Media Report|Media Report|Media Report|Media Report|Media Report|Donor/Recipient Official Source|Other|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
        <s v="Media Report|Donor/Recipient Official Source|Social Media, including Unofficial Blogs|Media Report|Donor/Recipient Official Source|Implementing/Intermediary Organization Source|Donor/Recipient Official Source|Donor/Recipient Official Source|Donor/Recipient Official Source|Implementing/Intermediary Organization Source|Media Report|Media Report|Donor/Recipient Official Source|Donor/Recipient Official Source|NGO/Civil Society/Advocacy (non-Donor, non-Recipient, non-Implementing)|Other|NGO/Civil Society/Advocacy (non-Donor, non-Recipient, non-Implementing)|Other Academic (Working Paper, Dissertation)|Other Academic (Working Paper, Dissertation)|Media Report"/>
        <s v="Media Report|Donor/Recipient Official Source|Social Media, including Unofficial Blogs|Media Report|Donor/Recipient Official Source|Media Report|Other Academic (Working Paper, Dissertation)|Donor/Recipient Official Source|Donor/Recipient Official Source|Donor/Recipient Official Source|Media Report|Media Report|Donor/Recipient Official Source|Donor/Recipient Official Source|Other Official Source (non-Donor, non-Recipient, non-Implementing)|Media Report|Media Report|Other Official Source (non-Donor, non-Recipient, non-Implementing)|Media Report|Other Official Source (non-Donor, non-Recipient, non-Implementing)|Donor/Recipient Official Source|Donor/Recipient Official Source"/>
        <s v="Media Report|Implementing/Intermediary Organization Source|Donor/Recipient Official Source|Implementing/Intermediary Organization Source|Implementing/Intermediary Organization Source|Other Official Source (non-Donor, non-Recipient, non-Implementing)|Implementing/Intermediary Organization Source|NGO/Civil Society/Advocacy (non-Donor, non-Recipient, non-Implementing)"/>
        <s v="Media Report|Implementing/Intermediary Organization Source|Donor/Recipient Official Source|Media Report|Donor/Recipient Official Source|Donor/Recipient Official Source|Media Report|Media Report|Social Media, including Unofficial Blogs|Media Report|Social Media, including Unofficial Blogs|Social Media, including Unofficial Blogs|Social Media, including Unofficial Blogs|Social Media, including Unofficial Blogs|Other Official Source (non-Donor, non-Recipient, non-Implementing)|Media Report|Donor/Recipient Official Source|Media Report|Donor/Recipient Official Source|Media Report|Media Report|Media Report|Other|Academic Journal Article|Other|Media Report|Implementing/Intermediary Organization Source|Other Official Source (non-Donor, non-Recipient, non-Implementing)|Implementing/Intermediary Organization Source|Other Official Source (non-Donor, non-Recipient, non-Implementing)|Media Report|Other|Other|Other|Implementing/Intermediary Organization Source|Other Official Source (non-Donor, non-Recipient, non-Implementing)|Donor/Recipient Official Source|Donor/Recipient Official Source|Donor/Recipient Official Source|Donor/Recipient Official Source|Donor/Recipient Official Source|Media Report|Media Report|Social Media, including Unofficial Blogs|Media Report|Media Report|Media Report|Media Report|Media Report|Other Official Source (non-Donor, non-Recipient, non-Implementing)|Media Report|Media Report|Donor/Recipient Official Source|Donor/Recipient Official Source|Donor/Recipient Official Source|Media Report|Social Media, including Unofficial Blogs|Media Report|Media Report|Media Report|Media Report|Donor/Recipient Official Source|Media Report|Media Report|Donor/Recipient Official Source|Media Report|Media Report|Donor/Recipient Official Source|Donor/Recipient Official Source|Media Report|Social Media, including Unofficial Blogs|Donor/Recipient Official Source|Social Media, including Unofficial Blogs|Media Report|Other Official Source (non-Donor, non-Recipient, non-Implementing)|Implementing/Intermediary Organization Source|Media Report|Media Report|Media Report|Social Media, including Unofficial Blogs|Media Report|Media Report|Media Report|Media Report"/>
        <s v="Media Report|Implementing/Intermediary Organization Source|Donor/Recipient Official Source|Other|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
        <s v="Media Report|Implementing/Intermediary Organization Source|Implementing/Intermediary Organization Source|Donor/Recipient Official Source"/>
        <s v="Media Report|Implementing/Intermediary Organization Source|Implementing/Intermediary Organization Source|Implementing/Intermediary Organization Source|NGO/Civil Society/Advocacy (non-Donor, non-Recipient, non-Implementing)|Donor/Recipient Official Source|Implementing/Intermediary Organization Source|Implementing/Intermediary Organization Source"/>
        <s v="Media Report|Implementing/Intermediary Organization Source|Media Report|Media Report|Media Report|Donor/Recipient Official Source|Other Academic (Working Paper, Dissertation)|Media Report|Media Report|Donor/Recipient Official Source|Donor/Recipient Official Source|Donor/Recipient Official Source|Media Report|Implementing/Intermediary Organization Source|Media Report|Donor/Recipient Official Source|Implementing/Intermediary Organization Source|Other Official Source (non-Donor, non-Recipient, non-Implementing)|NGO/Civil Society/Advocacy (non-Donor, non-Recipient, non-Implementing)"/>
        <s v="Media Report|Implementing/Intermediary Organization Source|Media Report|Media Report|Media Report|Media Report|Implementing/Intermediary Organization Source|Donor/Recipient Official Source|Donor/Recipient Official Source|Other Official Source (non-Donor, non-Recipient, non-Implementing)|Media Report|Other Academic (Working Paper, Dissertation)|Media Report|Implementing/Intermediary Organization Source|Other Official Source (non-Donor, non-Recipient, non-Implementing)"/>
        <s v="Media Report|Implementing/Intermediary Organization Source|Media Report|Media Report|Media Report|Media Report|Media Report|Media Report|Media Report|Media Report|Media Report|Media Report|Media Report|Media Report|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Media Report"/>
        <s v="Media Report|Implementing/Intermediary Organization Source|Media Report|Media Report|Media Report|Media Report|Media Report|Media Report|Media Report|Other Official Source (non-Donor, non-Recipient, non-Implementing)|Other Official Source (non-Donor, non-Recipient, non-Implementing)|Donor/Recipient Official Source|Other Official Source (non-Donor, non-Recipient, non-Implementing)|Implementing/Intermediary Organization Source|Media Report|Other Official Source (non-Donor, non-Recipient, non-Implementing)|Media Report|Other|Donor/Recipient Official Source|Implementing/Intermediary Organization Source|Implementing/Intermediary Organization Source|Implementing/Intermediary Organization Source|Media Report|Donor/Recipient Official Source|Donor/Recipient Official Source|Donor/Recipient Official Source|Donor/Recipient Official Source|Donor/Recipient Official Source|Other Official Source (non-Donor, non-Recipient, non-Implementing)|Donor/Recipient Official Source|Academic Journal Article|NGO/Civil Society/Advocacy (non-Donor, non-Recipient, non-Implementing)|Other Official Source (non-Donor, non-Recipient, non-Implementing)|Media Report|Media Report"/>
        <s v="Media Report|Implementing/Intermediary Organization Source|Media Report|Media Report|Other Official Source (non-Donor, non-Recipient, non-Implementing)|Other Official Source (non-Donor, non-Recipient, non-Implementing)"/>
        <s v="Media Report|Implementing/Intermediary Organization Source|Media Report|Other|NGO/Civil Society/Advocacy (non-Donor, non-Recipient, non-Implementing)|Donor/Recipient Official Source|Donor/Recipient Official Source|Donor/Recipient Official Source|Donor/Recipient Official Source|Media Report|Donor/Recipient Official Source|Donor/Recipient Official Source|Donor/Recipient Official Source|Other Academic (Working Paper, Dissertation)|Academic Journal Article|Implementing/Intermediary Organization Source|Academic Journal Article|Implementing/Intermediary Organization Source|Donor/Recipient Official Source|Media Report|Donor/Recipient Official Source|Media Report|Media Report|Other Academic (Working Paper, Dissertation)|Implementing/Intermediary Organization Source|NGO/Civil Society/Advocacy (non-Donor, non-Recipient, non-Implementing)"/>
        <s v="Media Report|Implementing/Intermediary Organization Source|NGO/Civil Society/Advocacy (non-Donor, non-Recipient, non-Implementing)|Media Report|Media Report|Donor/Recipient Official Source|Other Official Source (non-Donor, non-Recipient, non-Implementing)|Other Academic (Working Paper, Dissertation)|Media Report|NGO/Civil Society/Advocacy (non-Donor, non-Recipient, non-Implementing)|Media Report|Donor/Recipient Official Source|Donor/Recipient Official Source|Implementing/Intermediary Organization Source|Donor/Recipient Official Source|Media Report|Media Report|Media Report|Other Official Source (non-Donor, non-Recipient, non-Implementing)|Donor/Recipient Official Source|Donor/Recipient Official Source|Donor/Recipient Official Source"/>
        <s v="Media Report|Implementing/Intermediary Organization Source|Other|Donor/Recipient Official Source|Academic Journal Article|Media Report|Donor/Recipient Official Source|Donor/Recipient Official Source|Media Report|Donor/Recipient Official Source|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
        <s v="Media Report|Media Report"/>
        <s v="Media Report|Media Report|Academic Journal Article|Social Media, including Unofficial Blogs|Other Official Source (non-Donor, non-Recipient, non-Implementing)|Other Academic (Working Paper, Dissertation)|Donor/Recipient Official Source|Donor/Recipient Official Source|Other Official Source (non-Donor, non-Recipient, non-Implementing)|Other Official Source (non-Donor, non-Recipient, non-Implementing)|Other Academic (Working Paper, Dissertation)|Other Academic (Working Paper, Dissertation)|Academic Journal Article|Donor/Recipient Official Source"/>
        <s v="Media Report|Media Report|Academic Journal Article|Social Media, including Unofficial Blogs|Other Official Source (non-Donor, non-Recipient, non-Implementing)|Other Academic (Working Paper, Dissertation)|Donor/Recipient Official Source|Other Official Source (non-Donor, non-Recipient, non-Implementing)|Other Official Source (non-Donor, non-Recipient, non-Implementing)|Other Academic (Working Paper, Dissertation)|Other Academic (Working Paper, Dissertation)|Academic Journal Article"/>
        <s v="Media Report|Media Report|Donor/Recipient Official Source"/>
        <s v="Media Report|Media Report|Donor/Recipient Official Source|Academic Journal Article|Donor/Recipient Official Source|Donor/Recipient Official Source|Donor/Recipient Official Source|Donor/Recipient Official Source|Media Report|Donor/Recipient Official Source|Donor/Recipient Official Source|Media Report|Media Report|Donor/Recipient Official Source|Donor/Recipient Official Source|Implementing/Intermediary Organization Source|Other Academic (Working Paper, Dissertation)|Media Report|Media Report|Other Academic (Working Paper, Dissertation)|Other Official Source (non-Donor, non-Recipient, non-Implementing)|Donor/Recipient Official Source"/>
        <s v="Media Report|Media Report|Donor/Recipient Official Source|Donor/Recipient Official Source"/>
        <s v="Media Report|Media Report|Donor/Recipient Official Source|Donor/Recipient Official Source|Donor/Recipient Official Source|Donor/Recipient Official Source|Donor/Recipient Official Source|Donor/Recipient Official Source"/>
        <s v="Media Report|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Media Report|NGO/Civil Society/Advocacy (non-Donor, non-Recipient, non-Implementing)|Donor/Recipient Official Source"/>
        <s v="Media Report|Media Report|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Media Report|Academic Journal Article|Media Report|Donor/Recipient Official Source|Other|Donor/Recipient Official Source|Academic Journal Article|Academic Journal Article|Implementing/Intermediary Organization Source|Donor/Recipient Official Source|Donor/Recipient Official Source|Other Official Source (non-Donor, non-Recipient, non-Implementing)|Academic Journal Article|Media Report|Implementing/Intermediary Organization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Other|Donor/Recipient Official Source|Donor/Recipient Official Source|Donor/Recipient Official Source"/>
        <s v="Media Report|Media Report|Donor/Recipient Official Source|Donor/Recipient Official Source|Donor/Recipient Official Source|Donor/Recipient Official Source|Media Report"/>
        <s v="Media Report|Media Report|Donor/Recipient Official Source|Donor/Recipient Official Source|Donor/Recipient Official Source|Donor/Recipient Official Source|Media Report|Donor/Recipient Official Source|Implementing/Intermediary Organization Source|Media Report|Media Report|Donor/Recipient Official Source|Donor/Recipient Official Source|Donor/Recipient Official Source|Donor/Recipient Official Source|Other Official Source (non-Donor, non-Recipient, non-Implementing)|Implementing/Intermediary Organization Source|Media Report|Donor/Recipient Official Source|Donor/Recipient Official Source|Donor/Recipient Official Source|Other Academic (Working Paper, Dissertation)|Other Official Source (non-Donor, non-Recipient, non-Implementing)|Donor/Recipient Official Source"/>
        <s v="Media Report|Media Report|Donor/Recipient Official Source|Donor/Recipient Official Source|Donor/Recipient Official Source|Donor/Recipient Official Source|Media Report|Media Report|Donor/Recipient Official Source|Donor/Recipient Official Source|Donor/Recipient Official Source"/>
        <s v="Media Report|Media Report|Donor/Recipient Official Source|Donor/Recipient Official Source|Donor/Recipient Official Source|Media Report|Media Report|Donor/Recipient Official Source|Donor/Recipient Official Source|Donor/Recipient Official Source|Implementing/Intermediary Organization Source|Donor/Recipient Official Source|Media Report|Implementing/Intermediary Organization Source|Social Media, including Unofficial Blogs|Social Media, including Unofficial Blogs|Other Official Source (non-Donor, non-Recipient, non-Implementing)|Media Report|Other Academic (Working Paper, Dissertation)|Donor/Recipient Official Source|Donor/Recipient Official Source"/>
        <s v="Media Report|Media Report|Donor/Recipient Official Source|Donor/Recipient Official Source|Donor/Recipient Official Source|Media Report|Media Report|Media Report|Social Media, including Unofficial Blogs|Donor/Recipient Official Source|Media Report|Donor/Recipient Official Source|Donor/Recipient Official Source|Implementing/Intermediary Organization Source|Other|Media Report|Donor/Recipient Official Source|Media Report|Media Report|Donor/Recipient Official Source|Media Report|Media Report|Media Report|Media Report|Donor/Recipient Official Source"/>
        <s v="Media Report|Media Report|Donor/Recipient Official Source|Donor/Recipient Official Source|Donor/Recipient Official Source|NGO/Civil Society/Advocacy (non-Donor, non-Recipient, non-Implementing)|Donor/Recipient Official Source|Implementing/Intermediary Organization Source|Donor/Recipient Official Source|Donor/Recipient Official Source|Donor/Recipient Official Source|Donor/Recipient Official Source|Donor/Recipient Official Source"/>
        <s v="Media Report|Media Report|Donor/Recipient Official Source|Donor/Recipient Official Source|Donor/Recipient Official Source|Other Official Source (non-Donor, non-Recipient, non-Implementing)|Implementing/Intermediary Organization Source|Media Report|Donor/Recipient Official Source|Donor/Recipient Official Source|Implementing/Intermediary Organization Source|Implementing/Intermediary Organization Source|Media Report|Media Report|Media Report|Donor/Recipient Official Source|Media Report|Media Report|Media Report|Other Official Source (non-Donor, non-Recipient, non-Implementing)|Media Report|Media Report|Academic Journal Article|Implementing/Intermediary Organization Source|Media Report|Other Official Source (non-Donor, non-Recipient, non-Implementing)|Media Report|Media Report|Media Report|Media Report|Media Report|Other Academic (Working Paper, Dissertation)"/>
        <s v="Media Report|Media Report|Donor/Recipient Official Source|Donor/Recipient Official Source|Media Report"/>
        <s v="Media Report|Media Report|Donor/Recipient Official Source|Donor/Recipient Official Source|Media Report|Media Report|Donor/Recipient Official Source|Donor/Recipient Official Source|Other Official Source (non-Donor, non-Recipient, non-Implementing)"/>
        <s v="Media Report|Media Report|Donor/Recipient Official Source|Donor/Recipient Official Source|Other|Media Report|Social Media, including Unofficial Blogs|Media Report|Media Report|NGO/Civil Society/Advocacy (non-Donor, non-Recipient, non-Implementing)|Other Official Source (non-Donor, non-Recipient, non-Implementing)|Implementing/Intermediary Organization Source|Donor/Recipient Official Source|Donor/Recipient Official Source|Donor/Recipient Official Source|Other Official Source (non-Donor, non-Recipient, non-Implementing)|Media Report|Media Report|Donor/Recipient Official Source|Donor/Recipient Official Source|Donor/Recipient Official Source|Other|Donor/Recipient Official Source"/>
        <s v="Media Report|Media Report|Donor/Recipient Official Source|Implementing/Intermediary Organization Source|Academic Journal Article|Implementing/Intermediary Organization Source|Implementing/Intermediary Organization Source|Other Official Source (non-Donor, non-Recipient, non-Implementing)|Donor/Recipient Official Source|Donor/Recipient Official Source|Donor/Recipient Official Source|Donor/Recipient Official Source"/>
        <s v="Media Report|Media Report|Donor/Recipient Official Source|Media Report"/>
        <s v="Media Report|Media Report|Donor/Recipient Official Source|Media Report|Donor/Recipient Official Source|Media Report|Donor/Recipient Official Source"/>
        <s v="Media Report|Media Report|Donor/Recipient Official Source|Media Report|Donor/Recipient Official Source|Media Report|Donor/Recipient Official Source|Donor/Recipient Official Source|Media Report|Donor/Recipient Official Source|Donor/Recipient Official Source|Donor/Recipient Official Source|Media Report|Other Official Source (non-Donor, non-Recipient, non-Implementing)|Donor/Recipient Official Source|Donor/Recipient Official Source|Donor/Recipient Official Source|Media Report|Media Report|Social Media, including Unofficial Blogs|Donor/Recipient Official Source|Media Report|Media Report|Media Report|Other|Other|Implementing/Intermediary Organization Source"/>
        <s v="Media Report|Media Report|Donor/Recipient Official Source|Media Report|Implementing/Intermediary Organization Source|Donor/Recipient Official Source|Media Report|Donor/Recipient Official Source|Implementing/Intermediary Organization Source|Other Academic (Working Paper, Dissertation)"/>
        <s v="Media Report|Media Report|Donor/Recipient Official Source|Media Report|Media Report|Donor/Recipient Official Sourc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
        <s v="Media Report|Media Report|Donor/Recipient Official Source|Media Report|Media Report|Media Report|Donor/Recipient Official Source"/>
        <s v="Media Report|Media Report|Donor/Recipient Official Source|Media Report|Media Report|Media Report|Donor/Recipient Official Source|Donor/Recipient Official Source|Donor/Recipient Official Source|Donor/Recipient Official Source|Donor/Recipient Official Source|Donor/Recipient Official Source|Donor/Recipient Official Source|Media Report|Media Report|Donor/Recipient Official Source|Donor/Recipient Official Source|Other|Other|Other|Other|Media Report|Implementing/Intermediary Organization Source|Other Official Source (non-Donor, non-Recipient, non-Implementing)|Donor/Recipient Official Source"/>
        <s v="Media Report|Media Report|Donor/Recipient Official Source|Media Report|Media Report|Media Report|Donor/Recipient Official Source|NGO/Civil Society/Advocacy (non-Donor, non-Recipient, non-Implementing)|Other Academic (Working Paper, Dissertation)|Media Report|Donor/Recipient Official Source|Media Report|Donor/Recipient Official Source|Media Report|Implementing/Intermediary Organization Source|Donor/Recipient Official Source|Other Academic (Working Paper, Dissertation)"/>
        <s v="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
        <s v="Media Report|Media Report|Donor/Recipient Official Source|Media Report|Media Report|Media Report|Media Report|NGO/Civil Society/Advocacy (non-Donor, non-Recipient, non-Implementing)|Other Official Source (non-Donor, non-Recipient, non-Implementing)|Donor/Recipient Official Source|Academic Journal Article|Other|Media Report|Media Report|Donor/Recipient Official Source|Media Report|Other"/>
        <s v="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
        <s v="Media Report|Media Report|Donor/Recipient Official Source|Media Report|Media Report|Other Official Source (non-Donor, non-Recipient, non-Implementing)"/>
        <s v="Media Report|Media Report|Donor/Recipient Official Source|Media Report|Other Official Source (non-Donor, non-Recipient, non-Implementing)|Media Report|Media Report|Donor/Recipient Official Source|Donor/Recipient Official Source|Media Report|Donor/Recipient Official Source|Media Report|Media Report|Implementing/Intermediary Organization Source|Media Report|Academic Journal Article|Donor/Recipient Official Source|Social Media, including Unofficial Blogs|Media Report|Media Report|Media Report|NGO/Civil Society/Advocacy (non-Donor, non-Recipient, non-Implementing)|Media Report|Donor/Recipient Official Source|Media Report|Media Report|Media Report|Media Report|Media Report|Academic Journal Article|Media Report|Other Official Source (non-Donor, non-Recipient, non-Implementing)|Donor/Recipient Official Source|Donor/Recipient Official Source|Media Report|Donor/Recipient Official Source|Donor/Recipient Official Source|Donor/Recipient Official Source|Donor/Recipient Official Source|Donor/Recipient Official Source"/>
        <s v="Media Report|Media Report|Donor/Recipient Official Source|NGO/Civil Society/Advocacy (non-Donor, non-Recipient, non-Implementing)|Media Report|Media Report|Media Report|NGO/Civil Society/Advocacy (non-Donor, non-Recipient, non-Implementing)|Media Report|Media Report|Media Report|Academic Journal Articl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Media Report|Donor/Recipient Official Source|NGO/Civil Society/Advocacy (non-Donor, non-Recipient, non-Implementing)|Donor/Recipient Official Source"/>
        <s v="Media Report|Media Report|Donor/Recipient Official Source|Other Official Source (non-Donor, non-Recipient, non-Implementing)|Donor/Recipient Official Source|Donor/Recipient Official Source|Donor/Recipient Official Source|Other Official Source (non-Donor, non-Recipient, non-Implementing)"/>
        <s v="Media Report|Media Report|Donor/Recipient Official Source|Other Official Source (non-Donor, non-Recipient, non-Implementing)|Donor/Recipient Official Source|Donor/Recipient Official Source|Other Academic (Working Paper, Dissertation)|Other Official Source (non-Donor, non-Recipient, non-Implementing)|Academic Journal Article|Implementing/Intermediary Organization Source|Implementing/Intermediary Organization Source|Media Report|Donor/Recipient Official Source|Implementing/Intermediary Organization Source|NGO/Civil Society/Advocacy (non-Donor, non-Recipient, non-Implementing)"/>
        <s v="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
        <s v="Media Report|Media Report|Donor/Recipient Official Source|Social Media, including Unofficial Blogs|Other Official Source (non-Donor, non-Recipient, non-Implementing)|Other Official Source (non-Donor, non-Recipient, non-Implementing)|Other|Other|Media Report|Donor/Recipient Official Source|Media Report|Media Report|Media Report|Media Report|Media Report|Donor/Recipient Official Source"/>
        <s v="Media Report|Media Report|Implementing/Intermediary Organization Source|Donor/Recipient Official Source|Media Report|Donor/Recipient Official Source|Implementing/Intermediary Organization Source|Implementing/Intermediary Organization Source|Implementing/Intermediary Organization Source|Media Report|Media Report|NGO/Civil Society/Advocacy (non-Donor, non-Recipient, non-Implementing)|Media Report|Media Report|Media Report|Media Report|Donor/Recipient Official Source|Media Report|Donor/Recipient Official Source|Other|Other Official Source (non-Donor, non-Recipient, non-Implementing)|Donor/Recipient Official Source"/>
        <s v="Media Report|Media Report|Implementing/Intermediary Organization Source|Implementing/Intermediary Organization Source|Donor/Recipient Official Source"/>
        <s v="Media Report|Media Report|Implementing/Intermediary Organization Source|Implementing/Intermediary Organization Source|Donor/Recipient Official Source|Donor/Recipient Official Source|Donor/Recipient Official Source"/>
        <s v="Media Report|Media Report|Implementing/Intermediary Organization Source|Implementing/Intermediary Organization Source|Other Official Source (non-Donor, non-Recipient, non-Implementing)"/>
        <s v="Media Report|Media Report|Implementing/Intermediary Organization Source|Media Report|Donor/Recipient Official Source|Media Report|Implementing/Intermediary Organization Source|Implementing/Intermediary Organization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Media Report|Implementing/Intermediary Organization Source|Implementing/Intermediary Organization Source|Other|Media Report|NGO/Civil Society/Advocacy (non-Donor, non-Recipient, non-Implementing)|NGO/Civil Society/Advocacy (non-Donor, non-Recipient, non-Implementing)|Media Report|NGO/Civil Society/Advocacy (non-Donor, non-Recipient, non-Implementing)|Media Report|Media Report|NGO/Civil Society/Advocacy (non-Donor, non-Recipient, non-Implementing)|Media Report|Media Report|Media Report|Media Report|Media Report|Media Report|Media Report|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NGO/Civil Society/Advocacy (non-Donor, non-Recipient, non-Implementing)"/>
        <s v="Media Report|Media Report|Implementing/Intermediary Organization Source|Other|Media Report|Implementing/Intermediary Organization Source|Media Report|Media Report|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Media Report|Other|Media Report|Other Official Source (non-Donor, non-Recipient, non-Implementing)|Donor/Recipient Official Source|Media Report"/>
        <s v="Media Report|Media Report|Media Report"/>
        <s v="Media Report|Media Report|Media Report|Academic Journal Article|Media Report|Donor/Recipient Official Source|Donor/Recipient Official Source|Other Official Source (non-Donor, non-Recipient, non-Implementing)|Other Official Source (non-Donor, non-Recipient, non-Implementing)|Media Report|Media Report|Media Report|Implementing/Intermediary Organization Source|Implementing/Intermediary Organization Source|Media Report|Media Report|Media Report|Donor/Recipient Official Source|Media Report|Media Report|Media Report|Media Report|NGO/Civil Society/Advocacy (non-Donor, non-Recipient, non-Implementing)|Donor/Recipient Official Source|Other Official Source (non-Donor, non-Recipient, non-Implementing)|Media Report|Media Report|Donor/Recipient Official Source|Media Report|Media Report|Other Official Source (non-Donor, non-Recipient, non-Implementing)|Donor/Recipient Official Source|Media Report|Other|Other Official Source (non-Donor, non-Recipient, non-Implementing)|Donor/Recipient Official Source|Other Official Source (non-Donor, non-Recipient, non-Implementing)|Donor/Recipient Official Source|Donor/Recipient Official Source|Donor/Recipient Official Source|Donor/Recipient Official Source|NGO/Civil Society/Advocacy (non-Donor, non-Recipient, non-Implementing)|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Media Report|Donor/Recipient Official Source"/>
        <s v="Media Report|Media Report|Media Report|Donor/Recipient Official Source|Donor/Recipient Official Source|Donor/Recipient Official Source|Academic Journal Article|Other Official Source (non-Donor, non-Recipient, non-Implementing)|Implementing/Intermediary Organization Source|Media Report|Other Official Source (non-Donor, non-Recipient, non-Implementing)|Media Report|Other Official Source (non-Donor, non-Recipient, non-Implementing)|Donor/Recipient Official Source|Media Report|Other Official Source (non-Donor, non-Recipient, non-Implementing)|Media Report|Donor/Recipient Official Source|Media Report|Donor/Recipient Official Source|Media Report"/>
        <s v="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Donor/Recipient Official Source|Donor/Recipient Official Source|Donor/Recipient Official Source|Donor/Recipient Official Source|Donor/Recipient Official Source|Donor/Recipient Official Source|Donor/Recipient Official Source|Media Report|Media Report|Other Official Source (non-Donor, non-Recipient, non-Implementing)|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s v="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Media Report|Media Report|Donor/Recipient Official Source|Other Academic (Working Paper, Dissertation)|Donor/Recipient Official Source|Media Report|Media Report|Donor/Recipient Official Source|Media Report|Media Report|Media Report"/>
        <s v="Media Report|Media Report|Media Report|Donor/Recipient Official Source|Donor/Recipient Official Source|Donor/Recipient Official Source|Media Report|Donor/Recipient Official Source|NGO/Civil Society/Advocacy (non-Donor, non-Recipient, non-Implementing)|Other Official Source (non-Donor, non-Recipient, non-Implementing)|Media Report|Donor/Recipient Official Source|Media Report|Media Report|Media Report|Other Official Source (non-Donor, non-Recipient, non-Implementing)|Other Academic (Working Paper, Dissertation)|Donor/Recipient Official Source"/>
        <s v="Media Report|Media Report|Media Report|Donor/Recipient Official Source|Donor/Recipient Official Source|Donor/Recipient Official Source|Media Report|NGO/Civil Society/Advocacy (non-Donor, non-Recipient, non-Implementing)|Media Report|Donor/Recipient Official Source|Donor/Recipient Official Source"/>
        <s v="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
        <s v="Media Report|Media Report|Media Report|Donor/Recipient Official Source|Donor/Recipient Official Source|Media Report|Media Report|Media Report|Other Academic (Working Paper, Dissertation)|Donor/Recipient Official Source|Other Official Source (non-Donor, non-Recipient, non-Implementing)|Donor/Recipient Official Source|Social Media, including Unofficial Blogs|Donor/Recipient Official Source|Media Report|Media Report|Donor/Recipient Official Source|Other Academic (Working Paper, Dissertation)|Implementing/Intermediary Organization Source|Implementing/Intermediary Organization Source|Other|Media Report|Donor/Recipient Official Source|Other Official Source (non-Donor, non-Recipient, non-Implementing)|NGO/Civil Society/Advocacy (non-Donor, non-Recipient, non-Implementing)|Implementing/Intermediary Organization Source|Media Report|Implementing/Intermediary Organization Source|Donor/Recipient Official Source|NGO/Civil Society/Advocacy (non-Donor, non-Recipient, non-Implementing)|Implementing/Intermediary Organization Source|Media Report|Media Report|Other Academic (Working Paper, Dissertation)|Media Report|Media Report|Implementing/Intermediary Organization Source|Other Academic (Working Paper, Dissertation)|Other|Other"/>
        <s v="Media Report|Media Report|Media Report|Donor/Recipient Official Source|Donor/Recipient Official Source|Other Official Source (non-Donor, non-Recipient, non-Implementing)|Donor/Recipient Official Source|Donor/Recipient Official Source|Implementing/Intermediary Organization Source|Donor/Recipient Official Source|Donor/Recipient Official Source|Donor/Recipient Official Source|Implementing/Intermediary Organization Source|Other|Other|Other|Donor/Recipient Official Source|Donor/Recipient Official Source|Donor/Recipient Official Source|Donor/Recipient Official Source|Other"/>
        <s v="Media Report|Media Report|Media Report|Donor/Recipient Official Source|Media Report|Donor/Recipient Official Source|Donor/Recipient Official Source|Donor/Recipient Official Source|Implementing/Intermediary Organization Source|Other Official Source (non-Donor, non-Recipient, non-Implementing)|Donor/Recipient Official Source|Donor/Recipient Official Source|Media Report|Other Official Source (non-Donor, non-Recipient, non-Implementing)|Academic Journal Article|Donor/Recipient Official Source|Other Official Source (non-Donor, non-Recipient, non-Implementing)|Other Official Source (non-Donor, non-Recipient, non-Implementing)|Media Report|Media Report|Media Report|Media Report|Media Report|Donor/Recipient Official Source|Media Report|Media Report|Media Report|Implementing/Intermediary Organization Source|Media Report|Media Report"/>
        <s v="Media Report|Media Report|Media Report|Donor/Recipient Official Source|Media Report|Donor/Recipient Official Source|Donor/Recipient Official Source|Media Report|Donor/Recipient Official Source|Media Report|Donor/Recipient Official Source"/>
        <s v="Media Report|Media Report|Media Report|Donor/Recipient Official Source|Media Report|Donor/Recipient Official Source|Implementing/Intermediary Organization Source|Donor/Recipient Official Source|Donor/Recipient Official Source|Donor/Recipient Official Source|Media Report|NGO/Civil Society/Advocacy (non-Donor, non-Recipient, non-Implementing)|Academic Journal Article|Other Academic (Working Paper, Dissertation)|Media Report|Media Report|Other Academic (Working Paper, Dissertation)|Other Academic (Working Paper, Dissertation)|Donor/Recipient Official Source|Donor/Recipient Official Source|Donor/Recipient Official Source|Donor/Recipient Official Source|Media Report|Other Academic (Working Paper, Dissertation)|Media Report|Donor/Recipient Official Source|Donor/Recipient Official Source|Media Report|Donor/Recipient Official Source|Donor/Recipient Official Source|Media Report|Media Report|Media Report|Donor/Recipient Official Source|Media Report|Other Academic (Working Paper, Dissertation)|Donor/Recipient Official Source|Donor/Recipient Official Source|Donor/Recipient Official Source|Other Academic (Working Paper, Dissertation)|Media Report|Media Report|Media Report|Media Report|Other|Media Report|NGO/Civil Society/Advocacy (non-Donor, non-Recipient, non-Implementing)|Donor/Recipient Official Source|Donor/Recipient Official Source|Media Report|Media Report|Media Report|Media Report|Donor/Recipient Official Source|Donor/Recipient Official Source|NGO/Civil Society/Advocacy (non-Donor, non-Recipient, non-Implementing)|Donor/Recipient Official Source|Donor/Recipient Official Source"/>
        <s v="Media Report|Media Report|Media Report|Donor/Recipient Official Source|Media Report|Implementing/Intermediary Organization Source|Donor/Recipient Official Source|Media Report|Donor/Recipient Official Source|Other Academic (Working Paper, Dissertation)|Donor/Recipient Official Source|Donor/Recipient Official Source|Donor/Recipient Official Source|Donor/Recipient Official Source|Implementing/Intermediary Organization Source|Other"/>
        <s v="Media Report|Media Report|Media Report|Donor/Recipient Official Source|Media Report|Media Report|Donor/Recipient Official Source|Donor/Recipient Official Source|Donor/Recipient Official Source|Donor/Recipient Official Source|Media Report|Donor/Recipient Official Source|Donor/Recipient Official Source|Implementing/Intermediary Organization Source|Donor/Recipient Official Source|Media Report|Other Official Source (non-Donor, non-Recipient, non-Implementing)"/>
        <s v="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
        <s v="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Media Report|Media Report|Media Report|Donor/Recipient Official Source|Media Report|Media Report|Media Report|Media Report"/>
        <s v="Media Report|Media Report|Media Report|Donor/Recipient Official Source|NGO/Civil Society/Advocacy (non-Donor, non-Recipient, non-Implementing)|Other|NGO/Civil Society/Advocacy (non-Donor, non-Recipient, non-Implementing)|Media Report|Other|Donor/Recipient Official Source|Donor/Recipient Official Source|Academic Journal Article|Media Report|Donor/Recipient Official Source|Donor/Recipient Official Source|Media Report|Media Report|Media Report|Other Academic (Working Paper, Dissertation)|Other Official Source (non-Donor, non-Recipient, non-Implementing)"/>
        <s v="Media Report|Media Report|Media Report|Donor/Recipient Official Source|Other Academic (Working Paper, Dissertation)|Implementing/Intermediary Organization Source|Donor/Recipient Official Source|Implementing/Intermediary Organization Source|Donor/Recipient Official Source|Donor/Recipient Official Source|Donor/Recipient Official Source|Media Report|Donor/Recipient Official Source|Donor/Recipient Official Source|Academic Journal Article|Donor/Recipient Official Source|Donor/Recipient Official Source|Donor/Recipient Official Source"/>
        <s v="Media Report|Media Report|Media Report|Donor/Recipient Official Source|Other Official Source (non-Donor, non-Recipient, non-Implementing)|Media Report|Media Report|Media Report|Other Official Source (non-Donor, non-Recipient, non-Implementing)|Media Report|Media Report|Media Report|Media Report|NGO/Civil Society/Advocacy (non-Donor, non-Recipient, non-Implementing)|Donor/Recipient Official Source|Other Official Source (non-Donor, non-Recipient, non-Implementing)"/>
        <s v="Media Report|Media Report|Media Report|Donor/Recipient Official Source|Social Media, including Unofficial Blogs|Donor/Recipient Official Source|Other|Media Report|Media Report|Donor/Recipient Official Source|Other Official Source (non-Donor, non-Recipient, non-Implementing)|Other"/>
        <s v="Media Report|Media Report|Media Report|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Donor/Recipient Official Source|Media Report|Other Official Source (non-Donor, non-Recipient, non-Implementing)"/>
        <s v="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
        <s v="Media Report|Media Report|Media Report|Implementing/Intermediary Organization Source|Implementing/Intermediary Organization Source|Media Report|Implementing/Intermediary Organization Source|Donor/Recipient Official Source|Donor/Recipient Official Source"/>
        <s v="Media Report|Media Report|Media Report|Implementing/Intermediary Organization Source|Implementing/Intermediary Organization Source|Media Report|Implementing/Intermediary Organization Source|Other|Implementing/Intermediary Organization Source|Implementing/Intermediary Organization Source|Implementing/Intermediary Organization Source"/>
        <s v="Media Report|Media Report|Media Report|Implementing/Intermediary Organization Source|Media Report|Media Report|Social Media, including Unofficial Blogs|Media Report|Other|Implementing/Intermediary Organization Source|Other Academic (Working Paper, Dissertation)|Implementing/Intermediary Organization Source|Implementing/Intermediary Organization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Media Report|Other|Academic Journal Article|NGO/Civil Society/Advocacy (non-Donor, non-Recipient, non-Implementing)"/>
        <s v="Media Report|Media Report|Media Report|Media Report"/>
        <s v="Media Report|Media Report|Media Report|Media Report|Donor/Recipient Official Source|Donor/Recipient Official Source"/>
        <s v="Media Report|Media Report|Media Report|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Social Media, including Unofficial Blogs|Other Academic (Working Paper, Dissertation)|Donor/Recipient Official Source|Donor/Recipient Official Source"/>
        <s v="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Donor/Recipient Official Source|Donor/Recipient Official Source|Media Report|Donor/Recipient Official Source|Media Report|Media Report|Donor/Recipient Official Source|Implementing/Intermediary Organization Source|Donor/Recipient Official Source|Donor/Recipient Official Source|NGO/Civil Society/Advocacy (non-Donor, non-Recipient, non-Implementing)|Other|Media Report|Media Report|Media Report|Media Report|Donor/Recipient Official Source|Implementing/Intermediary Organization Source|Media Report"/>
        <s v="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Media Report|Donor/Recipient Official Source|Donor/Recipient Official Source|Media Report|Media Report|Donor/Recipient Official Source|Media Report|Donor/Recipient Official Source|Implementing/Intermediary Organization Source|Donor/Recipient Official Source|Donor/Recipient Official Source|NGO/Civil Society/Advocacy (non-Donor, non-Recipient, non-Implementing)|Other|Media Report|Media Report|Media Report|Donor/Recipient Official Source|Implementing/Intermediary Organization Source|Media Report"/>
        <s v="Media Report|Media Report|Media Report|Media Report|Donor/Recipient Official Source|Donor/Recipient Official Source|Implementing/Intermediary Organization Source|Implementing/Intermediary Organization Source|Donor/Recipient Official Source|Media Report|Media Report|Donor/Recipient Official Source|Media Report|Media Report|Other|Donor/Recipient Official Source|NGO/Civil Society/Advocacy (non-Donor, non-Recipient, non-Implementing)|NGO/Civil Society/Advocacy (non-Donor, non-Recipient, non-Implementing)|Implementing/Intermediary Organization Source|Implementing/Intermediary Organization Source|Media Report|Other|Media Report|Donor/Recipient Official Source|Donor/Recipient Official Source|Other Official Source (non-Donor, non-Recipient, non-Implementing)|Donor/Recipient Official Source|Donor/Recipient Official Source|Donor/Recipient Official Source|Donor/Recipient Official Source|Other Official Source (non-Donor, non-Recipient, non-Implementing)|Donor/Recipient Official Source"/>
        <s v="Media Report|Media Report|Media Report|Media Report|Donor/Recipient Official Source|Donor/Recipient Official Source|Implementing/Intermediary Organization Source|Media Report|Implementing/Intermediary Organization Source|Donor/Recipient Official Source|Donor/Recipient Official Source|Social Media, including Unofficial Blogs|Media Report|Media Report|Donor/Recipient Official Source|Donor/Recipient Official Source|NGO/Civil Society/Advocacy (non-Donor, non-Recipient, non-Implementing)|NGO/Civil Society/Advocacy (non-Donor, non-Recipient, non-Implementing)|NGO/Civil Society/Advocacy (non-Donor, non-Recipient, non-Implementing)"/>
        <s v="Media Report|Media Report|Media Report|Media Report|Donor/Recipient Official Source|Donor/Recipient Official Source|Media Report"/>
        <s v="Media Report|Media Report|Media Report|Media Report|Donor/Recipient Official Source|Donor/Recipient Official Source|Media Report|Donor/Recipient Official Source|Media Report|Donor/Recipient Official Source|Donor/Recipient Official Source|Other Official Source (non-Donor, non-Recipient, non-Implementing)|Donor/Recipient Official Source|Donor/Recipient Official Source|Donor/Recipient Official Source|Media Report|Donor/Recipient Official Source|Media Report|Media Report|Media Report|Media Report|Donor/Recipient Official Source|Donor/Recipient Official Source|Other|Other|Other|Other|Implementing/Intermediary Organization Source|Other Official Source (non-Donor, non-Recipient, non-Implementing)"/>
        <s v="Media Report|Media Report|Media Report|Media Report|Donor/Recipient Official Source|Donor/Recipient Official Source|Other Official Source (non-Donor, non-Recipient, non-Implementing)|Media Report|Academic Journal Article"/>
        <s v="Media Report|Media Report|Media Report|Media Report|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Donor/Recipient Official Source|Other Official Source (non-Donor, non-Recipient, non-Implementing)|Donor/Recipient Official Source|Donor/Recipient Official Source|Donor/Recipient Official Source|Media Report|Other Official Source (non-Donor, non-Recipient, non-Implementing)|Donor/Recipient Official Source|Media Report|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Other Official Source (non-Donor, non-Recipient, non-Implementing)"/>
        <s v="Media Report|Media Report|Media Report|Media Report|Donor/Recipient Official Source|Media Report|Implementing/Intermediary Organization Source|Donor/Recipient Official Source|Donor/Recipient Official Source|Donor/Recipient Official Source|Implementing/Intermediary Organization Source|Media Report|Media Report|Donor/Recipient Official Source|Donor/Recipient Official Source|Other Official Source (non-Donor, non-Recipient, non-Implementing)|Media Report|Donor/Recipient Official Source|Donor/Recipient Official Source|Donor/Recipient Official Source|Other Official Source (non-Donor, non-Recipient, non-Implementing)|Media Report|Media Report|Other Official Source (non-Donor, non-Recipient, non-Implementing)|Other Official Source (non-Donor, non-Recipient, non-Implementing)|Donor/Recipient Official Source|Donor/Recipient Official Source|NGO/Civil Society/Advocacy (non-Donor, non-Recipient, non-Implementing)|Donor/Recipient Official Source"/>
        <s v="Media Report|Media Report|Media Report|Media Report|Donor/Recipient Official Source|Media Report|Media Report|Media Report|Academic Journal Article|Donor/Recipient Official Source|Donor/Recipient Official Source|Donor/Recipient Official Source|Donor/Recipient Official Source|Donor/Recipient Official Source|Media Report|Other Official Source (non-Donor, non-Recipient, non-Implementing)"/>
        <s v="Media Report|Media Report|Media Report|Media Report|Donor/Recipient Official Source|Other Academic (Working Paper, Dissertation)|Other|Media Report|Donor/Recipient Official Source|Donor/Recipient Official Source|Donor/Recipient Official Source|Donor/Recipient Official Source|Donor/Recipient Official Source|Media Report|Media Report|Media Report|Media Report|Media Report|Media Report|Media Report|Other Official Source (non-Donor, non-Recipient, non-Implementing)|Other Official Source (non-Donor, non-Recipient, non-Implementing)|Donor/Recipient Official Source|Donor/Recipient Official Source"/>
        <s v="Media Report|Media Report|Media Report|Media Report|Donor/Recipient Official Source|Other Official Source (non-Donor, non-Recipient, non-Implementing)"/>
        <s v="Media Report|Media Report|Media Report|Media Report|Implementing/Intermediary Organization Source|Donor/Recipient Official Source"/>
        <s v="Media Report|Media Report|Media Report|Media Report|Implementing/Intermediary Organization Source|Media Report|Media Report|Academic Journal Article|NGO/Civil Society/Advocacy (non-Donor, non-Recipient, non-Implementing)|Academic Journal Articl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Donor/Recipient Official Source|Other Official Source (non-Donor, non-Recipient, non-Implementing)|Donor/Recipient Official Source|Donor/Recipient Official Source"/>
        <s v="Media Report|Media Report|Media Report|Media Report|Implementing/Intermediary Organization Source|Other Official Source (non-Donor, non-Recipient, non-Implementing)|Media Report|Media Report|Donor/Recipient Official Source|Implementing/Intermediary Organization Source"/>
        <s v="Media Report|Media Report|Media Report|Media Report|Media Report"/>
        <s v="Media Report|Media Report|Media Report|Media Report|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Media Report|Media Report|NGO/Civil Society/Advocacy (non-Donor, non-Recipient, non-Implementing)|Donor/Recipient Official Source|Media Report|Donor/Recipient Official Source|Donor/Recipient Official Source|Donor/Recipient Official Source|Donor/Recipient Official Source|Donor/Recipient Official Source|Donor/Recipient Official Source|Media Report|Media Report|Academic Journal Article|Media Report|Implementing/Intermediary Organization Source|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Donor/Recipient Official Source|Media Report|Media Report"/>
        <s v="Media Report|Media Report|Media Report|Media Report|Media Report|Donor/Recipient Official Source|Donor/Recipient Official Source|Media Report|Academic Journal Article|Media Report|Media Report|Other|Media Report|Implementing/Intermediary Organization Source|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Donor/Recipient Official Source|Media Report|Academic Journal Article|Implementing/Intermediary Organization Source|Media Report|Donor/Recipient Official Source|Donor/Recipient Official Source|Donor/Recipient Official Source|Donor/Recipient Official Source|Other Official Source (non-Donor, non-Recipient, non-Implementing)|Donor/Recipient Official Source|Donor/Recipient Official Source|Media Report|Donor/Recipient Official Source|Media Report|Media Report|Media Report"/>
        <s v="Media Report|Media Report|Media Report|Media Report|Media Report|Donor/Recipient Official Source|Donor/Recipient Official Source|Media Report|Donor/Recipient Official Source|Donor/Recipient Official Source"/>
        <s v="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Media Report|Media Report|Other Academic (Working Paper, Dissertation)|Other Official Source (non-Donor, non-Recipient, non-Implementing)|Media Report|Media Report|Donor/Recipient Official Source|Other Academic (Working Paper, Dissertation)|Donor/Recipient Official Source|Donor/Recipient Official Source|Media Report|Donor/Recipient Official Source|Donor/Recipient Official Source|Donor/Recipient Official Source|Donor/Recipient Official Source"/>
        <s v="Media Report|Media Report|Media Report|Media Report|Media Report|Donor/Recipient Official Source|Media Report|Media Report|Donor/Recipient Official Source|Donor/Recipient Official Source|Donor/Recipient Official Source|Media Report|Media Report|Media Report|Donor/Recipient Official Source|Media Report|Media Report|Media Report|Media Report|Media Report|Donor/Recipient Official Source|Media Report|Other|Donor/Recipient Official Source|Other Academic (Working Paper, Dissertation)|Donor/Recipient Official Source|Donor/Recipient Official Source|Donor/Recipient Official Source|Donor/Recipient Official Source|Media Report|Media Report"/>
        <s v="Media Report|Media Report|Media Report|Media Report|Media Report|Donor/Recipient Official Source|Media Report|Media Report|Media Report|Media Report|NGO/Civil Society/Advocacy (non-Donor, non-Recipient, non-Implementing)|Donor/Recipient Official Source|Donor/Recipient Official Source|Donor/Recipient Official Source|Other Official Source (non-Donor, non-Recipient, non-Implementing)|NGO/Civil Society/Advocacy (non-Donor, non-Recipient, non-Implementing)|Donor/Recipient Official Source|Donor/Recipient Official Source|Other Official Source (non-Donor, non-Recipient, non-Implementing)|Other Official Source (non-Donor, non-Recipient, non-Implementing)|Implementing/Intermediary Organization Source|Donor/Recipient Official Source|Other Academic (Working Paper, Dissertation)|Donor/Recipient Official Source|Donor/Recipient Official Source|Other|Media Report|Implementing/Intermediary Organization Source|Other|Donor/Recipient Official Source|Implementing/Intermediary Organization Source|Other|Media Report|Academic Journal Article|Donor/Recipient Official Source|Other Academic (Working Paper, Dissertation)|Donor/Recipient Official Source|Donor/Recipient Official Source|Donor/Recipient Official Source|Media Report|Media Report|Media Report|Donor/Recipient Official Source|Donor/Recipient Official Source|Donor/Recipient Official Source|Media Report|Media Report|Donor/Recipient Official Source|Media Report|Media Report|Media Report|Donor/Recipient Official Source"/>
        <s v="Media Report|Media Report|Media Report|Media Report|Media Report|Donor/Recipient Official Source|Media Report|Media Report|Other Official Source (non-Donor, non-Recipient, non-Implementing)|Donor/Recipient Official Source|Media Report|Other Official Source (non-Donor, non-Recipient, non-Implementing)|Other|Implementing/Intermediary Organization Source|Other Official Source (non-Donor, non-Recipient, non-Implementing)|Media Report|Media Report"/>
        <s v="Media Report|Media Report|Media Report|Media Report|Media Report|Implementing/Intermediary Organization Source|Donor/Recipient Official Source|Donor/Recipient Official Source|Donor/Recipient Official Source|Donor/Recipient Official Source|Donor/Recipient Official Source|Donor/Recipient Official Source|Media Report|Donor/Recipient Official Source|Media Report|Media Report|Media Report|Other Official Source (non-Donor, non-Recipient, non-Implementing)|Academic Journal Article|NGO/Civil Society/Advocacy (non-Donor, non-Recipient, non-Implementing)|Donor/Recipient Official Source|Other Official Source (non-Donor, non-Recipient, non-Implementing)|Other Official Source (non-Donor, non-Recipient, non-Implementing)|Implementing/Intermediary Organization Source|Donor/Recipient Official Source|Media Report|Donor/Recipient Official Source|Other Academic (Working Paper, Dissertation)|Other|Social Media, including Unofficial Blogs|Donor/Recipient Official Source|Donor/Recipient Official Source|NGO/Civil Society/Advocacy (non-Donor, non-Recipient, non-Implementing)|Media Report|Donor/Recipient Official Source|Donor/Recipient Official Source|Media Report|Media Report|Academic Journal Article|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
        <s v="Media Report|Media Report|Media Report|Media Report|Media Report|Implementing/Intermediary Organization Source|Donor/Recipient Official Source|Media Report|Implementing/Intermediary Organization Source|Donor/Recipient Official Sourc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Media Report|Media Report|Media Report|Donor/Recipient Official Source|Implementing/Intermediary Organization Source|Implementing/Intermediary Organization Source|Implementing/Intermediary Organization Source"/>
        <s v="Media Report|Media Report|Media Report|Media Report|Media Report|Media Report|Donor/Recipient Official Source"/>
        <s v="Media Report|Media Report|Media Report|Media Report|Media Report|Media Report|Donor/Recipient Official Source|Academic Journal Article|Academic Journal Articl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Media Report|Implementing/Intermediary Organization Source|Donor/Recipient Official Source|Donor/Recipient Official Source"/>
        <s v="Media Report|Media Report|Media Report|Media Report|Media Report|Media Report|Donor/Recipient Official Source|Donor/Recipient Official Source|Donor/Recipient Official Source|Media Report|Media Report|Media Report|Media Report|Media Report|Donor/Recipient Official Source|Media Report|Media Report|Media Report|Donor/Recipient Official Source|Other|Donor/Recipient Official Source|Donor/Recipient Official Source|Media Report|NGO/Civil Society/Advocacy (non-Donor, non-Recipient, non-Implementing)|Implementing/Intermediary Organization Source|Implementing/Intermediary Organization Source|Other Academic (Working Paper, Dissertation)|Donor/Recipient Official Source|Donor/Recipient Official Source|Media Report|Media Report|Media Report|Implementing/Intermediary Organization Source|Donor/Recipient Official Source|Social Media, including Unofficial Blogs|Media Report|Media Report|Media Report|Media Report|Media Report|Media Report|Donor/Recipient Official Source|Implementing/Intermediary Organization Source|Implementing/Intermediary Organization Source|Media Report|Other|Implementing/Intermediary Organization Source|Media Report|Media Report|Media Report|Media Report|Donor/Recipient Official Source|Media Report|Media Report|Other|Implementing/Intermediary Organization Source|NGO/Civil Society/Advocacy (non-Donor, non-Recipient, non-Implementing)|Media Report|Implementing/Intermediary Organization Source|Media Report|Donor/Recipient Official Source|Social Media, including Unofficial Blogs|Media Report|Media Report"/>
        <s v="Media Report|Media Report|Media Report|Media Report|Media Report|Media Report|Donor/Recipient Official Source|Media Report|Media Report|Media Report|Donor/Recipient Official Source|Donor/Recipient Official Source|Donor/Recipient Official Source|Media Report|Media Report|Media Report|Donor/Recipient Official Source|Donor/Recipient Official Source|Donor/Recipient Official Source|Donor/Recipient Official Source|Social Media, including Unofficial Blogs|Media Report|Media Report|Media Report|Media Report|Donor/Recipient Official Source|Donor/Recipient Official Source|Other Official Source (non-Donor, non-Recipient, non-Implementing)|Media Report|Other|Other|Donor/Recipient Official Source|Donor/Recipient Official Source|Donor/Recipient Official Source|Media Report|Media Report|Donor/Recipient Official Source"/>
        <s v="Media Report|Media Report|Media Report|Media Report|Media Report|Media Report|Donor/Recipient Official Source|Media Report|Social Media, including Unofficial Blogs|Media Report|Media Report|Donor/Recipient Official Source|Media Report|Other|Other"/>
        <s v="Media Report|Media Report|Media Report|Media Report|Media Report|Media Report|Implementing/Intermediary Organization Source|Implementing/Intermediary Organization Source|Other Academic (Working Paper, Dissertation)|Other Academic (Working Paper, Dissertation)|Media Report|Media Report|Academic Journal Article|Donor/Recipient Official Source|Media Report|Implementing/Intermediary Organization Source|Implementing/Intermediary Organization Source"/>
        <s v="Media Report|Media Report|Media Report|Media Report|Media Report|Media Report|Implementing/Intermediary Organization Source|Other Academic (Working Paper, Dissertation)|Implementing/Intermediary Organization Source|Media Report|Media Report|Implementing/Intermediary Organization Source"/>
        <s v="Media Report|Media Report|Media Report|Media Report|Media Report|Media Report|Media Report"/>
        <s v="Media Report|Media Report|Media Report|Media Report|Media Report|Media Report|Media Report|Academic Journal Article|Other Official Source (non-Donor, non-Recipient, non-Implementing)|Other Academic (Working Paper, Dissertation)|Donor/Recipient Official Source|Donor/Recipient Official Source|Media Report|Media Report|Media Report|Donor/Recipient Official Source|Implementing/Intermediary Organization Source|Donor/Recipient Official Source|Implementing/Intermediary Organization Source|Donor/Recipient Official Source|Media Report|NGO/Civil Society/Advocacy (non-Donor, non-Recipient, non-Implementing)|Other|Media Report|Media Report|Other|Other|Other|Donor/Recipient Official Source|Other Official Source (non-Donor, non-Recipient, non-Implementing)|Other Official Source (non-Donor, non-Recipient, non-Implementing)|NGO/Civil Society/Advocacy (non-Donor, non-Recipient, non-Implementing)|Media Report|Academic Journal Article|Donor/Recipient Official Source|Implementing/Intermediary Organization Source|Media Report|Other Academic (Working Paper, Dissertation)|Donor/Recipient Official Source|Donor/Recipient Official Source|Donor/Recipient Official Source|Donor/Recipient Official Source|Implementing/Intermediary Organization Source|Media Report|NGO/Civil Society/Advocacy (non-Donor, non-Recipient, non-Implementing)|Media Report|Media Report|Media Report|Implementing/Intermediary Organization Source|Implementing/Intermediary Organization Source|Implementing/Intermediary Organization Source|Other|Implementing/Intermediary Organization Source|Implementing/Intermediary Organization Source|Media Report|Other|Other|Media Report|Implementing/Intermediary Organization Source|Implementing/Intermediary Organization Source|Implementing/Intermediary Organization Source|Other|Implementing/Intermediary Organization Source"/>
        <s v="Media Report|Media Report|Media Report|Media Report|Media Report|Media Report|Media Report|Donor/Recipient Official Source|Donor/Recipient Official Source|Donor/Recipient Official Source|Donor/Recipient Official Source|Other Official Source (non-Donor, non-Recipient, non-Implementing)|Media Report|Implementing/Intermediary Organization Source|Donor/Recipient Official Source|Donor/Recipient Official Source|Donor/Recipient Official Source|Donor/Recipient Official Source|Donor/Recipient Official Source|Implementing/Intermediary Organization Source|Implementing/Intermediary Organization Source|Other Official Source (non-Donor, non-Recipient, non-Implementing)|Donor/Recipient Official Source|Media Report|Implementing/Intermediary Organization Source|Implementing/Intermediary Organization Source|Implementing/Intermediary Organization Source|Donor/Recipient Official Source|Donor/Recipient Official Source"/>
        <s v="Media Report|Media Report|Media Report|Media Report|Media Report|Media Report|Media Report|Donor/Recipient Official Source|Donor/Recipient Official Source|Donor/Recipient Official Source|Media Report|Media Report|Other Official Source (non-Donor, non-Recipient, non-Implementing)|Media Report|Other Official Source (non-Donor, non-Recipient, non-Implementing)|Other Official Source (non-Donor, non-Recipient, non-Implementing)|Implementing/Intermediary Organization Source|Donor/Recipient Official Source|Media Report|Media Report|Donor/Recipient Official Source|Implementing/Intermediary Organization Source|Media Report|Media Report"/>
        <s v="Media Report|Media Report|Media Report|Media Report|Media Report|Media Report|Media Report|Donor/Recipient Official Source|Donor/Recipient Official Source|Media Report|Other Official Source (non-Donor, non-Recipient, non-Implementing)|Media Report|Donor/Recipient Official Source|Donor/Recipient Official Source|Donor/Recipient Official Source|Media Report|Donor/Recipient Official Source|Donor/Recipient Official Source|Media Report|Donor/Recipient Official Source|Donor/Recipient Official Source|Donor/Recipient Official Source|Donor/Recipient Official Source|Media Report|Media Report|Media Report|Media Report|Media Report|Media Report|Media Report|Other Official Source (non-Donor, non-Recipient, non-Implementing)|Media Report|Other Official Source (non-Donor, non-Recipient, non-Implementing)|Donor/Recipient Official Source|NGO/Civil Society/Advocacy (non-Donor, non-Recipient, non-Implementing)|Donor/Recipient Official Source|Donor/Recipient Official Source"/>
        <s v="Media Report|Media Report|Media Report|Media Report|Media Report|Media Report|Media Report|Media Report"/>
        <s v="Media Report|Media Report|Media Report|Media Report|Media Report|Media Report|Media Report|Media Report|Donor/Recipient Official Source|Donor/Recipient Official Source|Donor/Recipient Official Source|Donor/Recipient Official Source|Media Report|Donor/Recipient Official Source|Media Report|Donor/Recipient Official Source|Media Report|Other|Other Official Source (non-Donor, non-Recipient, non-Implementing)|Media Report|Other Official Source (non-Donor, non-Recipient, non-Implementing)|Media Report|Other Academic (Working Paper, Dissertation)|Donor/Recipient Official Source|Other Official Source (non-Donor, non-Recipient, non-Implementing)|Media Report|Donor/Recipient Official Source|Donor/Recipient Official Source"/>
        <s v="Media Report|Media Report|Media Report|Media Report|Media Report|Media Report|Media Report|Media Report|Donor/Recipient Official Source|Media Report|Media Report|Other|Other Academic (Working Paper, Dissertation)|Media Report|Academic Journal Article|Donor/Recipient Official Source|NGO/Civil Society/Advocacy (non-Donor, non-Recipient, non-Implementing)|Media Report|Donor/Recipient Official Source|Donor/Recipient Official Source|Donor/Recipient Official Source|Donor/Recipient Official Source|Other Official Source (non-Donor, non-Recipient, non-Implementing)|Media Report|Media Report|Media Report|Media Report|Other Official Source (non-Donor, non-Recipient, non-Implementing)|Donor/Recipient Official Source|Donor/Recipient Official Source|Donor/Recipient Official Source"/>
        <s v="Media Report|Media Report|Media Report|Media Report|Media Report|Media Report|Media Report|Media Report|Media Report|Implementing/Intermediary Organization Source|Implementing/Intermediary Organization Source|Donor/Recipient Official Source|Media Report|Media Report|Other Official Source (non-Donor, non-Recipient, non-Implementing)|Donor/Recipient Official Source"/>
        <s v="Media Report|Media Report|Media Report|Media Report|Media Report|Media Report|Media Report|Media Report|Media Report|Media Report|Academic Journal Article|Donor/Recipient Official Source|Donor/Recipient Official Source|Donor/Recipient Official Source|Donor/Recipient Official Source|Media Report|Donor/Recipient Official Source|Media Report|Donor/Recipient Official Source|Media Report|Other|Donor/Recipient Official Source|Media Report|Other Official Source (non-Donor, non-Recipient, non-Implementing)|Implementing/Intermediary Organization Source|Donor/Recipient Official Source|Implementing/Intermediary Organization Source|Other|Media Report|Donor/Recipient Official Source|Media Report|Media Report|Donor/Recipient Official Source|Social Media, including Unofficial Blogs|Media Report|Media Report|Media Report|Media Report|Donor/Recipient Official Source"/>
        <s v="Media Report|Media Report|Media Report|Media Report|Media Report|Media Report|Media Report|Media Report|Media Report|Media Report|Media Report|Donor/Recipient Official Source|Donor/Recipient Official Source|Donor/Recipient Official Source|Donor/Recipient Official Source|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
        <s v="Media Report|Media Report|Media Report|Media Report|Media Report|Media Report|Media Report|Media Report|Media Report|Media Report|Media Report|Media Report|NGO/Civil Society/Advocacy (non-Donor, non-Recipient, non-Implementing)|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Donor/Recipient Official Source|Donor/Recipient Official Source|Social Media, including Unofficial Blogs|Donor/Recipient Official Source|Media Report|Donor/Recipient Official Source|Implementing/Intermediary Organization Source"/>
        <s v="Media Report|Media Report|Media Report|Media Report|Media Report|Media Report|Media Report|Media Report|Media Report|Media Report|Social Media, including Unofficial Blogs|Implementing/Intermediary Organization Source|Implementing/Intermediary Organization Source|Media Report|Media Report|Donor/Recipient Official Source|Media Report|Donor/Recipient Official Source|Media Report|Donor/Recipient Official Source|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Media Report|Media Report|Media Report|Media Report|Media Report|Media Report|NGO/Civil Society/Advocacy (non-Donor, non-Recipient, non-Implementing)|Media Report|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Academic Journal Article|Donor/Recipient Official Source|Academic Journal Article|Media Report|Media Report|Media Report|Donor/Recipient Official Source|Academic Journal Article|Donor/Recipient Official Source|Other|Implementing/Intermediary Organization Source|Donor/Recipient Official Source|Implementing/Intermediary Organization Source|Academic Journal Article|Implementing/Intermediary Organization Source|Donor/Recipient Official Source|Media Report|Donor/Recipient Official Source|Implementing/Intermediary Organization Source|Donor/Recipient Official Source|Donor/Recipient Official Source|Donor/Recipient Official Source|Donor/Recipient Official Source|Donor/Recipient Official Source|Donor/Recipient Official Source|Media Report|Donor/Recipient Official Source|Media Report"/>
        <s v="Media Report|Media Report|Media Report|Media Report|Media Report|Media Report|Media Report|Media Report|Other|Media Report|Donor/Recipient Official Source|Donor/Recipient Official Source|Donor/Recipient Official Source|Media Report|Media Report|Media Report|Media Report|Media Report|Media Report|Media Report|Media Report|Donor/Recipient Official Source|Donor/Recipient Official Source|Donor/Recipient Official Source|Donor/Recipient Official Source|Donor/Recipient Official Source|Donor/Recipient Official Source|Other|Other Official Source (non-Donor, non-Recipient, non-Implementing)|Donor/Recipient Official Source|Media Report|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Other Official Source (non-Donor, non-Recipient, non-Implementing)|Donor/Recipient Official Source|Donor/Recipient Official Source|Donor/Recipient Official Source|Social Media, including Unofficial Blogs|Donor/Recipient Official Source|Other Official Source (non-Donor, non-Recipient, non-Implementing)|Social Media, including Unofficial Blogs|Implementing/Intermediary Organization Source|Implementing/Intermediary Organization Source"/>
        <s v="Media Report|Media Report|Media Report|Media Report|Media Report|Media Report|Media Report|Media Report|Social Media, including Unofficial Blogs|Social Media, including Unofficial Blogs|Media Report|Media Report|Media Report|Media Report|Media Report|NGO/Civil Society/Advocacy (non-Donor, non-Recipient, non-Implementing)|Donor/Recipient Official Source|Social Media, including Unofficial Blogs|Other|Media Report|NGO/Civil Society/Advocacy (non-Donor, non-Recipient, non-Implementing)|Academic Journal Article|Media Report|Media Report|Media Report|Media Report|Other Official Source (non-Donor, non-Recipient, non-Implementing)|Media Report|Academic Journal Article|Media Report|Other Academic (Working Paper, Dissertation)|Other Academic (Working Paper, Dissertation)|Academic Journal Article|Implementing/Intermediary Organization Source|Donor/Recipient Official Source|Implementing/Intermediary Organization Source|Donor/Recipient Official Source|Implementing/Intermediary Organization Source|Other Official Source (non-Donor, non-Recipient, non-Implementing)|Other Official Source (non-Donor, non-Recipient, non-Implementing)|Other|NGO/Civil Society/Advocacy (non-Donor, non-Recipient, non-Implementing)|Other Academic (Working Paper, Dissertation)|Implementing/Intermediary Organization Source|NGO/Civil Society/Advocacy (non-Donor, non-Recipient, non-Implementing)|Donor/Recipient Official Source|Donor/Recipient Official Source|Other Academic (Working Paper, Dissertation)|Other Academic (Working Paper, Dissertation)|Implementing/Intermediary Organization Source|Other Academic (Working Paper, Dissertation)|Donor/Recipient Official Source|Donor/Recipient Official Source|NGO/Civil Society/Advocacy (non-Donor, non-Recipient, non-Implementing)|Implementing/Intermediary Organization Source|Media Report|Other Official Source (non-Donor, non-Recipient, non-Implementing)|Media Report|Other Academic (Working Paper, Dissertation)|Other Academic (Working Paper, Dissertation)|Donor/Recipient Official Source|Other Academic (Working Paper, Dissertation)|Donor/Recipient Official Source|Other Official Source (non-Donor, non-Recipient, non-Implementing)"/>
        <s v="Media Report|Media Report|Media Report|Media Report|Media Report|Media Report|Media Report|NGO/Civil Society/Advocacy (non-Donor, non-Recipient, non-Implementing)|Social Media, including Unofficial Blogs|Media Report|Media Report|Other Official Source (non-Donor, non-Recipient, non-Implementing)|Other Official Source (non-Donor, non-Recipient, non-Implementing)|Donor/Recipient Official Source|Implementing/Intermediary Organization Source|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Other Academic (Working Paper, Dissertation)|Donor/Recipient Official Source|Implementing/Intermediary Organization Source|Other Academic (Working Paper, Dissertation)|Other Academic (Working Paper, Dissertation)|Media Report|Other|Other|Media Report|Donor/Recipient Official Source|Other Official Source (non-Donor, non-Recipient, non-Implementing)|Donor/Recipient Official Source|Donor/Recipient Official Source|NGO/Civil Society/Advocacy (non-Donor, non-Recipient, non-Implementing)|Donor/Recipient Official Source|Other Academic (Working Paper, Dissertation)|Implementing/Intermediary Organization Source|Other Academic (Working Paper, Dissertation)|Other|Donor/Recipient Official Source|Implementing/Intermediary Organization Source|Media Report"/>
        <s v="Media Report|Media Report|Media Report|Media Report|Media Report|Media Report|Media Report|Other Official Source (non-Donor, non-Recipient, non-Implementing)|NGO/Civil Society/Advocacy (non-Donor, non-Recipient, non-Implementing)|Media Report|Media Report|Media Report|Other Official Source (non-Donor, non-Recipient, non-Implementing)|Media Report|Media Report|Donor/Recipient Official Source|Other Official Source (non-Donor, non-Recipient, non-Implementing)|Media Report|Media Report|Donor/Recipient Official Source|Other Official Source (non-Donor, non-Recipient, non-Implementing)|Media Report|Implementing/Intermediary Organization Source|Implementing/Intermediary Organization Source|Implementing/Intermediary Organization Source|Implementing/Intermediary Organization Source|Other|Media Report|Donor/Recipient Official Source"/>
        <s v="Media Report|Media Report|Media Report|Media Report|Media Report|Media Report|Social Media, including Unofficial Blogs|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Donor/Recipient Official Source|Other Official Source (non-Donor, non-Recipient, non-Implementing)|Media Report|Media Report|Social Media, including Unofficial Blogs|Media Report|Donor/Recipient Official Source|Implementing/Intermediary Organization Source|Implementing/Intermediary Organization Source|Implementing/Intermediary Organization Source|Other Academic (Working Paper, Dissertation)|Implementing/Intermediary Organization Source|Other|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Donor/Recipient Official Source|Other Academic (Working Paper, Dissertation)|Donor/Recipient Official Source|Media Report|Other|Academic Journal Article|NGO/Civil Society/Advocacy (non-Donor, non-Recipient, non-Implementing)"/>
        <s v="Media Report|Media Report|Media Report|Media Report|Media Report|NGO/Civil Society/Advocacy (non-Donor, non-Recipient, non-Implementing)|Media Report|Donor/Recipient Official Source|Donor/Recipient Official Source|Donor/Recipient Official Source|Donor/Recipient Official Source|Media Report|Media Report|Media Report|Other Official Source (non-Donor, non-Recipient, non-Implementing)|Other Academic (Working Paper, Dissertation)"/>
        <s v="Media Report|Media Report|Media Report|Media Report|Media Report|NGO/Civil Society/Advocacy (non-Donor, non-Recipient, non-Implementing)|Media Report|NGO/Civil Society/Advocacy (non-Donor, non-Recipient, non-Implementing)|Implementing/Intermediary Organization Source|Donor/Recipient Official Source|Media Report|Media Report|Media Report|Donor/Recipient Official Source|Media Report|Media Report|Media Report|Implementing/Intermediary Organization Source|Implementing/Intermediary Organization Source|Other|Donor/Recipient Official Source|Donor/Recipient Official Source|Other Official Source (non-Donor, non-Recipient, non-Implementing)|Media Report|Media Report|Donor/Recipient Official Source|Donor/Recipient Official Source|Implementing/Intermediary Organization Source|Donor/Recipient Official Source|Donor/Recipient Official Source|Donor/Recipient Official Source|Media Report|Media Report|Other|Other Official Source (non-Donor, non-Recipient, non-Implementing)|Other|Other|Other Official Source (non-Donor, non-Recipient, non-Implementing)"/>
        <s v="Media Report|Media Report|Media Report|Media Report|Media Report|Other Official Source (non-Donor, non-Recipient, non-Implementing)|Media Report|Media Report|Media Report|Donor/Recipient Official Source|Donor/Recipient Official Source|Donor/Recipient Official Source|Donor/Recipient Official Source|Donor/Recipient Official Source|Implementing/Intermediary Organization Source|Implementing/Intermediary Organization Source|Media Report|Media Report|Donor/Recipient Official Source|Donor/Recipient Official Source|Other Academic (Working Paper, Dissertation)|Donor/Recipient Official Source|Donor/Recipient Official Source|NGO/Civil Society/Advocacy (non-Donor, non-Recipient, non-Implementing)|Implementing/Intermediary Organization Source|Donor/Recipient Official Source|NGO/Civil Society/Advocacy (non-Donor, non-Recipient, non-Implementing)|Other|NGO/Civil Society/Advocacy (non-Donor, non-Recipient, non-Implementing)"/>
        <s v="Media Report|Media Report|Media Report|Media Report|Media Report|Social Media, including Unofficial Blogs|Media Report|Media Report|Donor/Recipient Official Source|Donor/Recipient Official Source|Media Report|Donor/Recipient Official Source|Donor/Recipient Official Source|Donor/Recipient Official Source|Donor/Recipient Official Source|Implementing/Intermediary Organization Source|Donor/Recipient Official Source|Other|Other|Media Report|Donor/Recipient Official Source|Implementing/Intermediary Organization Source|Other|Media Report|Donor/Recipient Official Source|Media Report|Media Report|Media Report|Media Report|Other Official Source (non-Donor, non-Recipient, non-Implementing)|Donor/Recipient Official Source|Other Academic (Working Paper, Dissertation)|Donor/Recipient Official Source|Donor/Recipient Official Source|Donor/Recipient Official Source|Media Report"/>
        <s v="Media Report|Media Report|Media Report|Media Report|NGO/Civil Society/Advocacy (non-Donor, non-Recipient, non-Implementing)|Academic Journal Article|NGO/Civil Society/Advocacy (non-Donor, non-Recipient, non-Implementing)|Academic Journal Article|NGO/Civil Society/Advocacy (non-Donor, non-Recipient, non-Implementing)|Media Report|Donor/Recipient Official Source|Implementing/Intermediary Organization Source|Implementing/Intermediary Organization Source|NGO/Civil Society/Advocacy (non-Donor, non-Recipient, non-Implementing)|Other|NGO/Civil Society/Advocacy (non-Donor, non-Recipient, non-Implementing)|NGO/Civil Society/Advocacy (non-Donor, non-Recipient, non-Implementing)|NGO/Civil Society/Advocacy (non-Donor, non-Recipient, non-Implementing)|NGO/Civil Society/Advocacy (non-Donor, non-Recipient, non-Implementing)|Donor/Recipient Official Source|Media Report|Media Report|Implementing/Intermediary Organization Source|Media Report|NGO/Civil Society/Advocacy (non-Donor, non-Recipient, non-Implementing)|Media Report|Other Academic (Working Paper, Dissertation)|Implementing/Intermediary Organization Source|Donor/Recipient Official Source|Implementing/Intermediary Organization Source|Implementing/Intermediary Organization Source|Other|Media Report|Media Report|NGO/Civil Society/Advocacy (non-Donor, non-Recipient, non-Implementing)|Implementing/Intermediary Organization Source|Implementing/Intermediary Organization Source|Implementing/Intermediary Organization Source|Media Report"/>
        <s v="Media Report|Media Report|Media Report|Media Report|Other Official Source (non-Donor, non-Recipient, non-Implementing)|Donor/Recipient Official Source|Donor/Recipient Official Source|Donor/Recipient Official Source|Academic Journal Article|Other Official Source (non-Donor, non-Recipient, non-Implementing)|Donor/Recipient Official Source|Other Official Source (non-Donor, non-Recipient, non-Implementing)|Media Report|Other Official Source (non-Donor, non-Recipient, non-Implementing)|Media Report|Implementing/Intermediary Organization Source|Donor/Recipient Official Source|Other Official Source (non-Donor, non-Recipient, non-Implementing)|Media Report|Media Report|Donor/Recipient Official Source|Media Report|Donor/Recipient Official Source"/>
        <s v="Media Report|Media Report|Media Report|Media Report|Other|Other Official Source (non-Donor, non-Recipient, non-Implementing)|Other Official Source (non-Donor, non-Recipient, non-Implementing)|Other Official Source (non-Donor, non-Recipient, non-Implementing)|Media Report|Media Report|Other Official Source (non-Donor, non-Recipient, non-Implementing)|Other Official Source (non-Donor, non-Recipient, non-Implementing)|Donor/Recipient Official Source|Donor/Recipient Official Source|Implementing/Intermediary Organization Source|Social Media, including Unofficial Blogs"/>
        <s v="Media Report|Media Report|Media Report|Media Report|Social Media, including Unofficial Blogs|Media Report"/>
        <s v="Media Report|Media Report|Media Report|Media Report|Social Media, including Unofficial Blogs|Media Report|Media Report|Donor/Recipient Official Source|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Media Report|Media Report|Media Report|Implementing/Intermediary Organization Source|Implementing/Intermediary Organization Source|Donor/Recipient Official Source|Media Report|Other|Implementing/Intermediary Organization Source|Implementing/Intermediary Organization Source|Donor/Recipient Official Source|Donor/Recipient Official Source|Donor/Recipient Official Source|Implementing/Intermediary Organization Source|Media Report|Media Report|Media Report|Media Report|Media Report|Media Report|Media Report|Media Report|Media Report|Media Report|Media Report|Media Report|Media Report|Media Report|Media Report|Donor/Recipient Official Source|Other Academic (Working Paper, Dissertation)|NGO/Civil Society/Advocacy (non-Donor, non-Recipient, non-Implementing)|Donor/Recipient Official Source|Donor/Recipient Official Source|Media Report|Media Report|Media Report|Media Report|Media Report|Media Report|NGO/Civil Society/Advocacy (non-Donor, non-Recipient, non-Implementing)|Donor/Recipient Official Source|Media Report|Academic Journal Article|Donor/Recipient Official Source|Media Report|Media Report|Media Report|Media Report|Media Report|Other Academic (Working Paper, Dissertation)|Donor/Recipient Official Source|Donor/Recipient Official Source|Donor/Recipient Official Source|Media Report|Donor/Recipient Official Source"/>
        <s v="Media Report|Media Report|Media Report|Media Report|Social Media, including Unofficial Blogs|Media Report|Media Report|Media Report|Donor/Recipient Official Source|Media Report|Media Report|Media Report|Other Academic (Working Paper, Dissertation)|Donor/Recipient Official Source|Donor/Recipient Official Source|Donor/Recipient Official Source|Donor/Recipient Official Source"/>
        <s v="Media Report|Media Report|Media Report|Media Report|Social Media, including Unofficial Blogs|Other Official Source (non-Donor, non-Recipient, non-Implementing)|Other|Other|Media Report|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Social Media, including Unofficial Blogs|Social Media, including Unofficial Blogs|Other Official Source (non-Donor, non-Recipient, non-Implementing)|Other|Academic Journal Article|Donor/Recipient Official Source|Donor/Recipient Official Source|Donor/Recipient Official Source|Other Official Source (non-Donor, non-Recipient, non-Implementing)|Other Official Source (non-Donor, non-Recipient, non-Implementing)|Other Official Source (non-Donor, non-Recipient, non-Implementing)|Other|Donor/Recipient Official Source|Donor/Recipient Official Source|Donor/Recipient Official Source|Donor/Recipient Official Source|Donor/Recipient Official Source|Donor/Recipient Official Source"/>
        <s v="Media Report|Media Report|Media Report|NGO/Civil Society/Advocacy (non-Donor, non-Recipient, non-Implementing)|Media Report|Other|Social Media, including Unofficial Blogs|NGO/Civil Society/Advocacy (non-Donor, non-Recipient, non-Implementing)|Other Official Source (non-Donor, non-Recipient, non-Implementing)|Donor/Recipient Official Source|Other Official Source (non-Donor, non-Recipient, non-Implementing)|Implementing/Intermediary Organization Source|Implementing/Intermediary Organization Source|Media Report|Implementing/Intermediary Organization Source|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Academic (Working Paper, Dissertation)|Other Academic (Working Paper, Dissertation)|Donor/Recipient Official Source|Donor/Recipient Official Source|Implementing/Intermediary Organization Source|Media Report|Donor/Recipient Official Source|Media Report|Media Report|Media Report|Media Report|Donor/Recipient Official Source|NGO/Civil Society/Advocacy (non-Donor, non-Recipient, non-Implementing)|NGO/Civil Society/Advocacy (non-Donor, non-Recipient, non-Implementing)|NGO/Civil Society/Advocacy (non-Donor, non-Recipient, non-Implementing)|Media Report|Academic Journal Article|Other Academic (Working Paper, Dissertation)|Donor/Recipient Official Source|Donor/Recipient Official Source|Other Academic (Working Paper, Dissertation)|Donor/Recipient Official Source|Other Academic (Working Paper, Dissertation)|Media Report|Media Report|Media Report"/>
        <s v="Media Report|Media Report|Media Report|Other Academic (Working Paper, Dissertation)"/>
        <s v="Media Report|Media Report|Media Report|Other Academic (Working Paper, Dissertation)|Donor/Recipient Official Source|Donor/Recipient Official Source|Donor/Recipient Official Source|Media Report|Media Report|Media Report|Media Report|Media Report|Media Report|Donor/Recipient Official Source|Donor/Recipient Official Source|Other|Media Report|Donor/Recipient Official Source"/>
        <s v="Media Report|Media Report|Media Report|Other Academic (Working Paper, Dissertation)|Media Report|Media Report|Media Report|Media Report|Media Report|Media Report|Other Official Source (non-Donor, non-Recipient, non-Implementing)|Social Media, including Unofficial Blogs|Social Media, including Unofficial Blogs|Media Report|Media Report|Media Report|Media Report|Media Report|Media Report|Other|Other|Other|Media Report|Media Report|Media Report|Media Report|Donor/Recipient Official Source|Donor/Recipient Official Source|Media Report|Media Report|Media Report|Media Report|Academic Journal Article|Other Academic (Working Paper, Dissertation)|Other Official Source (non-Donor, non-Recipient, non-Implementing)|Media Report|Other Academic (Working Paper, Dissertation)|Donor/Recipient Official Source|Media Report|Donor/Recipient Official Source|Donor/Recipient Official Source|Donor/Recipient Official Source|Other Academic (Working Paper, Dissertation)|Other Academic (Working Paper, Dissertation)|Media Report|Donor/Recipient Official Source|Media Report|Media Report|Other Official Source (non-Donor, non-Recipient, non-Implementing)|Academic Journal Article|Donor/Recipient Official Source"/>
        <s v="Media Report|Media Report|Media Report|Other Academic (Working Paper, Dissertation)|Media Report|Media Report|Other Official Source (non-Donor, non-Recipient, non-Implementing)|Media Report|Media Report|Media Report|Media Report|Media Report|Donor/Recipient Official Source|Other Official Source (non-Donor, non-Recipient, non-Implementing)"/>
        <s v="Media Report|Media Report|Media Report|Other Official Source (non-Donor, non-Recipient, non-Implementing)|Donor/Recipient Official Source|Other Academic (Working Paper, Dissertation)|Donor/Recipient Official Source|Media Report|Media Report|Other Official Source (non-Donor, non-Recipient, non-Implementing)|Media Report|Media Report|Other Official Source (non-Donor, non-Recipient, non-Implementing)|Media Report|Media Report|Other Official Source (non-Donor, non-Recipient, non-Implementing)|Other Official Source (non-Donor, non-Recipient, non-Implementing)|Other Official Source (non-Donor, non-Recipient, non-Implementing)|Media Report|Other Official Source (non-Donor, non-Recipient, non-Implementing)|Media Report|Media Report|Donor/Recipient Official Source|Donor/Recipient Official Source|Donor/Recipient Official Source|Other|Donor/Recipient Official Source|Donor/Recipient Official Source|Donor/Recipient Official Source|Donor/Recipient Official Source|Other Official Source (non-Donor, non-Recipient, non-Implementing)|Other Official Source (non-Donor, non-Recipient, non-Implementing)|Media Report|Media Report|Media Report|Donor/Recipient Official Source|Donor/Recipient Official Source|Donor/Recipient Official Source"/>
        <s v="Media Report|Media Report|Media Report|Other Official Source (non-Donor, non-Recipient, non-Implementing)|Donor/Recipient Official Source|Other Official Source (non-Donor, non-Recipient, non-Implementing)|Media Report|Donor/Recipient Official Source|Other|Academic Journal Article|Donor/Recipient Official Source|Academic Journal Article|Other Official Source (non-Donor, non-Recipient, non-Implementing)|Donor/Recipient Official Source|Donor/Recipient Official Source|Other Official Source (non-Donor, non-Recipient, non-Implementing)|Media Report|Media Report|Media Report|Media Report|Social Media, including Unofficial Blogs|Other Official Source (non-Donor, non-Recipient, non-Implementing)|Donor/Recipient Official Source|Other Official Source (non-Donor, non-Recipient, non-Implementing)"/>
        <s v="Media Report|Media Report|Media Report|Other Official Source (non-Donor, non-Recipient, non-Implementing)|Implementing/Intermediary Organization Source|Donor/Recipient Official Source|Implementing/Intermediary Organization Source|Donor/Recipient Official Source|Implementing/Intermediary Organization Source|NGO/Civil Society/Advocacy (non-Donor, non-Recipient, non-Implementing)|Other Academic (Working Paper, Dissertation)|NGO/Civil Society/Advocacy (non-Donor, non-Recipient, non-Implementing)|Academic Journal Article|Donor/Recipient Official Source|Donor/Recipient Official Source|Implementing/Intermediary Organization Source|Other|Other|Donor/Recipient Official Source|Donor/Recipient Official Source|Donor/Recipient Official Source|Other|Donor/Recipient Official Source|Other|Other|Other|Other|Other Official Source (non-Donor, non-Recipient, non-Implementing)|Media Report|Donor/Recipient Official Source|Other|Other|Other|Donor/Recipient Official Source|Other Official Source (non-Donor, non-Recipient, non-Implementing)|Donor/Recipient Official Source"/>
        <s v="Media Report|Media Report|Media Report|Other Official Source (non-Donor, non-Recipient, non-Implementing)|Media Report|Media Report|Donor/Recipient Official Source|Other Official Source (non-Donor, non-Recipient, non-Implementing)|Donor/Recipient Official Source|Media Report|Media Report|Other Official Source (non-Donor, non-Recipient, non-Implementing)"/>
        <s v="Media Report|Media Report|Media Report|Other Official Source (non-Donor, non-Recipient, non-Implementing)|NGO/Civil Society/Advocacy (non-Donor, non-Recipient, non-Implementing)|Media Report|Media Report|Other|Implementing/Intermediary Organization Source|Implementing/Intermediary Organization Source|Implementing/Intermediary Organization Source|Media Report|Media Report|Donor/Recipient Official Source|Media Report|Other Official Source (non-Donor, non-Recipient, non-Implementing)"/>
        <s v="Media Report|Media Report|Media Report|Other Official Source (non-Donor, non-Recipient, non-Implementing)|Other Academic (Working Paper, Dissertation)"/>
        <s v="Media Report|Media Report|Media Report|Other Official Source (non-Donor, non-Recipient, non-Implementing)|Other Official Source (non-Donor, non-Recipient, non-Implementing)|NGO/Civil Society/Advocacy (non-Donor, non-Recipient, non-Implementing)|Donor/Recipient Official Source|Donor/Recipient Official Source|Media Report|Donor/Recipient Official Source|Implementing/Intermediary Organization Source|Implementing/Intermediary Organization Source|Implementing/Intermediary Organization Source|Donor/Recipient Official Source|Donor/Recipient Official Source|Media Report|Donor/Recipient Official Source|Donor/Recipient Official Source|Media Report|Donor/Recipient Official Source|Donor/Recipient Official Source|Implementing/Intermediary Organization Source|Other Academic (Working Paper, Dissertation)"/>
        <s v="Media Report|Media Report|Media Report|Other Official Source (non-Donor, non-Recipient, non-Implementing)|Other Official Source (non-Donor, non-Recipient, non-Implementing)|NGO/Civil Society/Advocacy (non-Donor, non-Recipient, non-Implementing)|Donor/Recipient Official Source|Media Report|Media Report|NGO/Civil Society/Advocacy (non-Donor, non-Recipient, non-Implementing)|Donor/Recipient Official Source|Donor/Recipient Official Source|Donor/Recipient Official Source|Donor/Recipient Official Source|Media Report|Implementing/Intermediary Organization Source|Other Academic (Working Paper, Dissertation)"/>
        <s v="Media Report|Media Report|Media Report|Other|Media Report|Media Report|Donor/Recipient Official Source|Media Report|Media Report|Media Report|Media Report|Donor/Recipient Official Source|Other Academic (Working Paper, Dissertation)|Media Report|Media Report|Media Report|Implementing/Intermediary Organization Source|Donor/Recipient Official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
        <s v="Media Report|Media Report|Media Report|Social Media, including Unofficial Blogs|Media Report|Other Official Source (non-Donor, non-Recipient, non-Implementing)|Other Official Source (non-Donor, non-Recipient, non-Implementing)|Media Report|Implementing/Intermediary Organization Source|Media Report"/>
        <s v="Media Report|Media Report|NGO/Civil Society/Advocacy (non-Donor, non-Recipient, non-Implementing)|Other Official Source (non-Donor, non-Recipient, non-Implementing)|NGO/Civil Society/Advocacy (non-Donor, non-Recipient, non-Implementing)|Media Report|Media Report|Other Official Source (non-Donor, non-Recipient, non-Implementing)|Media Report|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Other Official Source (non-Donor, non-Recipient, non-Implementing)|Donor/Recipient Official Source"/>
        <s v="Media Report|Media Report|Other Academic (Working Paper, Dissertation)|Implementing/Intermediary Organization Source|Donor/Recipient Official Source|Media Report|Other Official Source (non-Donor, non-Recipient, non-Implementing)|Other Official Source (non-Donor, non-Recipient, non-Implementing)|Media Report|Donor/Recipient Official Source|Donor/Recipient Official Source|Media Report|Donor/Recipient Official Source|Donor/Recipient Official Source|Implementing/Intermediary Organization Source|Other Official Source (non-Donor, non-Recipient, non-Implementing)|NGO/Civil Society/Advocacy (non-Donor, non-Recipient, non-Implementing)"/>
        <s v="Media Report|Media Report|Other Academic (Working Paper, Dissertation)|Other Official Source (non-Donor, non-Recipient, non-Implementing)|Donor/Recipient Official Source|Other Official Source (non-Donor, non-Recipient, non-Implementing)|Implementing/Intermediary Organization Source|Other Official Source (non-Donor, non-Recipient, non-Implementing)|Other Academic (Working Paper, Dissertation)|Academic Journal Article|Other Official Source (non-Donor, non-Recipient, non-Implementing)"/>
        <s v="Media Report|Media Report|Other Academic (Working Paper, Dissertation)|Other|Donor/Recipient Official Source|Other|Other|Other Official Source (non-Donor, non-Recipient, non-Implementing)|Other"/>
        <s v="Media Report|Media Report|Other Official Source (non-Donor, non-Recipient, non-Implementing)|Donor/Recipient Official Source|Donor/Recipient Official Source|Donor/Recipient Official Source|Implementing/Intermediary Organization Source|Academic Journal Article|Media Report|Media Report|Implementing/Intermediary Organization Source|Donor/Recipient Official Source|Media Report|Media Report|Other Official Source (non-Donor, non-Recipient, non-Implementing)|Media Report|Media Report|Donor/Recipient Official Source|Media Report|Other Official Source (non-Donor, non-Recipient, non-Implementing)|Other Academic (Working Paper, Dissertation)|NGO/Civil Society/Advocacy (non-Donor, non-Recipient, non-Implementing)|Donor/Recipient Official Source|Donor/Recipient Official Source|NGO/Civil Society/Advocacy (non-Donor, non-Recipient, non-Implementing)|Donor/Recipient Official Source|NGO/Civil Society/Advocacy (non-Donor, non-Recipient, non-Implementing)|Other Official Source (non-Donor, non-Recipient, non-Implementing)|Implementing/Intermediary Organization Source|Media Report|Media Report|Implementing/Intermediary Organization Source"/>
        <s v="Media Report|Media Report|Other Official Source (non-Donor, non-Recipient, non-Implementing)|Implementing/Intermediary Organization Source|Media Report|Media Report|Other Official Source (non-Donor, non-Recipient, non-Implementing)|Media Report|Media Report|Media Report|Implementing/Intermediary Organization Source|Media Report|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Donor/Recipient Official Source|Donor/Recipient Official Source|Media Report|Other Official Source (non-Donor, non-Recipient, non-Implementing)|Media Report|NGO/Civil Society/Advocacy (non-Donor, non-Recipient, non-Implementing)|NGO/Civil Society/Advocacy (non-Donor, non-Recipient, non-Implementing)"/>
        <s v="Media Report|Media Report|Other Official Source (non-Donor, non-Recipient, non-Implementing)|Media Report|Academic Journal Article|Academic Journal Article|Media Report|Donor/Recipient Official Source|Media Report|Academic Journal Article|Other Official Source (non-Donor, non-Recipient, non-Implementing)|Other Official Source (non-Donor, non-Recipient, non-Implementing)|Other Academic (Working Paper, Dissertation)|Donor/Recipient Official Source|Donor/Recipient Official Source|Donor/Recipient Official Source|Media Report|Other Official Source (non-Donor, non-Recipient, non-Implementing)|Media Report|Other Official Source (non-Donor, non-Recipient, non-Implementing)"/>
        <s v="Media Report|Media Report|Other Official Source (non-Donor, non-Recipient, non-Implementing)|Media Report|Academic Journal Article|Donor/Recipient Official Source|Media Report|Donor/Recipient Official Source|Media Report|Donor/Recipient Official Source|Media Report|Media Report|Media Report|Other Official Source (non-Donor, non-Recipient, non-Implementing)|Media Report|Media Report|Donor/Recipient Official Source|Donor/Recipient Official Source|Implementing/Intermediary Organization Source|Media Report|Media Report|Implementing/Intermediary Organization Source|Donor/Recipient Official Source|Donor/Recipient Official Source|Donor/Recipient Official Source|Media Report|Other Official Source (non-Donor, non-Recipient, non-Implementing)|Donor/Recipient Official Source|Donor/Recipient Official Source|Donor/Recipient Official Source|Other"/>
        <s v="Media Report|Media Report|Other Official Source (non-Donor, non-Recipient, non-Implementing)|Media Report|Media Report|Media Report|Media Report|Implementing/Intermediary Organization Source|Other|Other Academic (Working Paper, Dissertation)|Other Official Source (non-Donor, non-Recipient, non-Implementing)|Other Academic (Working Paper, Dissertation)|Academic Journal Article|NGO/Civil Society/Advocacy (non-Donor, non-Recipient, non-Implementing)|Media Report|Donor/Recipient Official Source|Media Report|Donor/Recipient Official Source|Donor/Recipient Official Source|Media Report|Media Report|Media Report|Media Report|Other Official Source (non-Donor, non-Recipient, non-Implementing)|Other Academic (Working Paper, Dissertation)|NGO/Civil Society/Advocacy (non-Donor, non-Recipient, non-Implementing)|Other Academic (Working Paper, Dissertation)|Donor/Recipient Official Source|Academic Journal Article|Academic Journal Article|Other Academic (Working Paper, Dissertation)|Donor/Recipient Official Source|Donor/Recipient Official Source|Media Report|Media Report|Academic Journal Article|Other|Other Academic (Working Paper, Dissertation)|Other"/>
        <s v="Media Report|Media Report|Other Official Source (non-Donor, non-Recipient, non-Implementing)|Media Report|Other Official Source (non-Donor, non-Recipient, non-Implementing)|Implementing/Intermediary Organization Source|Implementing/Intermediary Organization Source|Other Official Source (non-Donor, non-Recipient, non-Implementing)|Media Report|Other Official Source (non-Donor, non-Recipient, non-Implementing)|NGO/Civil Society/Advocacy (non-Donor, non-Recipient, non-Implementing)|Implementing/Intermediary Organization Source|Implementing/Intermediary Organization Source|Implementing/Intermediary Organization Source|Donor/Recipient Official Source"/>
        <s v="Media Report|Media Report|Other Official Source (non-Donor, non-Recipient, non-Implementing)|Social Media, including Unofficial Blogs|Academic Journal Article|Other Official Source (non-Donor, non-Recipient, non-Implementing)|NGO/Civil Society/Advocacy (non-Donor, non-Recipient, non-Implementing)|Other Academic (Working Paper, Dissertation)|Academic Journal Article|Media Report|Donor/Recipient Official Source|Other Academic (Working Paper, Dissertation)|Other Academic (Working Paper, Dissertation)|Media Report|Media Report|Other Official Source (non-Donor, non-Recipient, non-Implementing)"/>
        <s v="Media Report|Media Report|Other|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Implementing/Intermediary Organization Source|Other Official Source (non-Donor, non-Recipient, non-Implementing)|NGO/Civil Society/Advocacy (non-Donor, non-Recipient, non-Implementing)|Media Report|Other Official Source (non-Donor, non-Recipient, non-Implementing)|Media Report|Donor/Recipient Official Source|Donor/Recipient Official Source|Other Official Source (non-Donor, non-Recipient, non-Implementing)|Donor/Recipient Official Source|Donor/Recipient Official Source|Donor/Recipient Official Source"/>
        <s v="Media Report|Media Report|Other|Social Media, including Unofficial Blogs|Social Media, including Unofficial Blogs|Social Media, including Unofficial Blogs|Media Report|Media Report|Donor/Recipient Official Source|Media Report|Media Report|Donor/Recipient Official Source|Donor/Recipient Official Source|Donor/Recipient Official Source|Media Report|Media Report|Media Report|Implementing/Intermediary Organization Source|Other Academic (Working Paper, Dissertation)|Donor/Recipient Official Source|Social Media, including Unofficial Blogs|Media Report|Media Report|Media Report|Media Report|Donor/Recipient Official Source|Media Report|Media Report|Media Report|Media Report|Implementing/Intermediary Organization Source|Academic Journal Article|Media Report|Other Official Source (non-Donor, non-Recipient, non-Implementing)|Donor/Recipient Official Source|Donor/Recipient Official Source|Other Academic (Working Paper, Dissertation)|Implementing/Intermediary Organization Source|Donor/Recipient Official Source|Donor/Recipient Official Source|Donor/Recipient Official Source|Donor/Recipient Official Source|Donor/Recipient Official Source|Media Report|Donor/Recipient Official Source|Donor/Recipient Official Source|Media Report|Media Report|Donor/Recipient Official Source|Media Report|Media Report|Media Report|Media Report|Media Report|Donor/Recipient Official Source|Other Official Source (non-Donor, non-Recipient, non-Implementing)|Media Report|Donor/Recipient Official Source|Donor/Recipient Official Source|NGO/Civil Society/Advocacy (non-Donor, non-Recipient, non-Implementing)|Donor/Recipient Official Source|NGO/Civil Society/Advocacy (non-Donor, non-Recipient, non-Implementing)|Media Report|Other|Donor/Recipient Official Source|Media Report|Other Official Source (non-Donor, non-Recipient, non-Implementing)|Other Official Source (non-Donor, non-Recipient, non-Implementing)|Media Report|Other Academic (Working Paper, Dissertation)|Other"/>
        <s v="Media Report|Media Report|Social Media, including Unofficial Blogs|Donor/Recipient Official Source|Donor/Recipient Official Source|Donor/Recipient Official Source|Other Academic (Working Paper, Dissertation)|Donor/Recipient Official Source|Media Report|Donor/Recipient Official Source"/>
        <s v="Media Report|Media Report|Social Media, including Unofficial Blogs|Donor/Recipient Official Source|Donor/Recipient Official Source|Media Report|Media Report|Media Report"/>
        <s v="Media Report|Media Report|Social Media, including Unofficial Blogs|Media Report|Donor/Recipient Official Source|Other Official Source (non-Donor, non-Recipient, non-Implementing)|Donor/Recipient Official Source|Donor/Recipient Official Source|Donor/Recipient Official Source|Donor/Recipient Official Source|Media Report|Donor/Recipient Official Source|Donor/Recipient Official Source|Donor/Recipient Official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Implementing/Intermediary Organization Source"/>
        <s v="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
        <s v="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
        <s v="Media Report|NGO/Civil Society/Advocacy (non-Donor, non-Recipient, non-Implementing)|Media Report"/>
        <s v="Media Report|NGO/Civil Society/Advocacy (non-Donor, non-Recipient, non-Implementing)|Other Official Source (non-Donor, non-Recipient, non-Implementing)|Implementing/Intermediary Organization Source|Media Report|Implementing/Intermediary Organization Source|Media Report|Media Report|Media Report|Donor/Recipient Official Source|Media Report|Media Report|Media Report|Media Report|Donor/Recipient Official Source|Media Report|Donor/Recipient Official Source|Media Report|Media Report|Donor/Recipient Official Source|Donor/Recipient Official Source|Donor/Recipient Official Source|Donor/Recipient Official Source|Media Report|Media Report|Media Report|Donor/Recipient Official Source|NGO/Civil Society/Advocacy (non-Donor, non-Recipient, non-Implementing)|Implementing/Intermediary Organization Source|Media Report|Other Official Source (non-Donor, non-Recipient, non-Implementing)|Donor/Recipient Official Source|Academic Journal Article|NGO/Civil Society/Advocacy (non-Donor, non-Recipient, non-Implementing)|Media Report|Other Official Source (non-Donor, non-Recipient, non-Implementing)|Media Report|Donor/Recipient Official Source|Donor/Recipient Official Source|Media Report|Other Official Source (non-Donor, non-Recipient, non-Implementing)|Other Official Source (non-Donor, non-Recipient, non-Implementing)|Media Report|Media Report|Other Official Source (non-Donor, non-Recipient, non-Implementing)|Media Report|NGO/Civil Society/Advocacy (non-Donor, non-Recipient, non-Implementing)|Media Report|Donor/Recipient Official Source|Donor/Recipient Official Source|Media Report|Media Report|Media Report|Media Report|Media Report"/>
        <s v="Media Report|NGO/Civil Society/Advocacy (non-Donor, non-Recipient, non-Implementing)|Other Official Source (non-Donor, non-Recipient, non-Implementing)|NGO/Civil Society/Advocacy (non-Donor, non-Recipient, non-Implementing)|Other Academic (Working Paper, Dissertation)|Media Report|Media Report|Media Report|NGO/Civil Society/Advocacy (non-Donor, non-Recipient, non-Implementing)|NGO/Civil Society/Advocacy (non-Donor, non-Recipient, non-Implementing)|Academic Journal Article|NGO/Civil Society/Advocacy (non-Donor, non-Recipient, non-Implementing)|Donor/Recipient Official Source|Other Academic (Working Paper, Dissertation)|Academic Journal Article|Media Report|Media Report|Donor/Recipient Official Source|Donor/Recipient Official Source|Donor/Recipient Official Source|Academic Journal Article|Media Report|Donor/Recipient Official Source|NGO/Civil Society/Advocacy (non-Donor, non-Recipient, non-Implementing)|Other Academic (Working Paper, Dissertation)|Other Official Source (non-Donor, non-Recipient, non-Implementing)|Media Report|Media Report|Other|Media Report|Media Report|Media Report|Media Report|Media Report|NGO/Civil Society/Advocacy (non-Donor, non-Recipient, non-Implementing)|Other|Media Report"/>
        <s v="Media Report|Other"/>
        <s v="Media Report|Other Academic (Working Paper, Dissertation)|NGO/Civil Society/Advocacy (non-Donor, non-Recipient, non-Implementing)|Other Official Source (non-Donor, non-Recipient, non-Implementing)|Other Academic (Working Paper, Dissertation)|Other Official Source (non-Donor, non-Recipient, non-Implementing)"/>
        <s v="Media Report|Other Official Source (non-Donor, non-Recipient, non-Implementing)|Academic Journal Article|Donor/Recipient Official Source|Donor/Recipient Official Source|Donor/Recipient Official Source|Other Academic (Working Paper, Dissertation)"/>
        <s v="Media Report|Other Official Source (non-Donor, non-Recipient, non-Implementing)|Donor/Recipient Official Source|Academic Journal Article|Social Media, including Unofficial Blogs|Implementing/Intermediary Organization Source|Media Report|Other Official Source (non-Donor, non-Recipient, non-Implementing)|Implementing/Intermediary Organization Source|Media Report|Media Report|Media Report|Media Report|Other Academic (Working Paper, Dissertation)|Other|Media Report|Donor/Recipient Official Source|Donor/Recipient Official Source|Donor/Recipient Official Source|Media Report|Media Report|Donor/Recipient Official Source|Media Report|Media Report|Media Report|Media Report|NGO/Civil Society/Advocacy (non-Donor, non-Recipient, non-Implementing)|Donor/Recipient Official Source"/>
        <s v="Media Report|Other Official Source (non-Donor, non-Recipient, non-Implementing)|Donor/Recipient Official Source|Media Report|Donor/Recipient Official Source|Donor/Recipient Official Source|Media Report|Other Official Source (non-Donor, non-Recipient, non-Implementing)|Donor/Recipient Official Source|Other Official Source (non-Donor, non-Recipient, non-Implementing)|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
        <s v="Media Report|Other Official Source (non-Donor, non-Recipient, non-Implementing)|Donor/Recipient Official Source|Media Report|Donor/Recipient Official Source|Other Official Source (non-Donor, non-Recipient, non-Implementing)|Donor/Recipient Official Source|Other Official Source (non-Donor, non-Recipient, non-Implementing)|Media Report|Media Report|Donor/Recipient Official Source|Media Report|Donor/Recipient Official Source|Donor/Recipient Official Source|Other Official Source (non-Donor, non-Recipient, non-Implementing)|Media Report|Other|Media Report|Other Academic (Working Paper, Dissertation)"/>
        <s v="Media Report|Other Official Source (non-Donor, non-Recipient, non-Implementing)|Media Report|Donor/Recipient Official Source|Donor/Recipient Official Source|Donor/Recipient Official Source|Donor/Recipient Official Source|Donor/Recipient Official Source|Implementing/Intermediary Organization Source|Media Report|Donor/Recipient Official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Other|Donor/Recipient Official Source|Donor/Recipient Official Source"/>
        <s v="Media Report|Other Official Source (non-Donor, non-Recipient, non-Implementing)|Media Report|Donor/Recipient Official Source|Donor/Recipient Official Source|Other Official Source (non-Donor, non-Recipient, non-Implementing)|Donor/Recipient Official Source"/>
        <s v="Media Report|Other Official Source (non-Donor, non-Recipient, non-Implementing)|Media Report|Donor/Recipient Official Source|Other Official Source (non-Donor, non-Recipient, non-Implementing)|Donor/Recipient Official Source|Media Report|Donor/Recipient Official Source|Media Report|Media Report|Other Official Source (non-Donor, non-Recipient, non-Implementing)|Other|Other Official Source (non-Donor, non-Recipient, non-Implementing)"/>
        <s v="Media Report|Other Official Source (non-Donor, non-Recipient, non-Implementing)|Media Report|Media Report|Media Report|Implementing/Intermediary Organization Source|Media Report|Other Official Source (non-Donor, non-Recipient, non-Implementing)|Media Report|Social Media, including Unofficial Blogs|Other Official Source (non-Donor, non-Recipient, non-Implementing)|Media Report|Media Report|Other Official Source (non-Donor, non-Recipient, non-Implementing)|Other|Media Report|Academic Journal Article|Donor/Recipient Official Source|Donor/Recipient Official Source|Academic Journal Article|Donor/Recipient Official Source|Donor/Recipient Official Source|Implementing/Intermediary Organization Source|Media Report|Implementing/Intermediary Organization Source|Implementing/Intermediary Organization Source|Donor/Recipient Official Source|Donor/Recipient Official Source|Implementing/Intermediary Organization Source|Other Academic (Working Paper, Dissertation)|NGO/Civil Society/Advocacy (non-Donor, non-Recipient, non-Implementing)|Media Report|Donor/Recipient Official Source|Donor/Recipient Official Source|Donor/Recipient Official Source|Donor/Recipient Official Source|Media Report|Media Report|Media Report|Other|Other Official Source (non-Donor, non-Recipient, non-Implementing)|Other Academic (Working Paper, Dissertation)|Donor/Recipient Official Source|Implementing/Intermediary Organization Source|Donor/Recipient Official Source|Donor/Recipient Official Source|Implementing/Intermediary Organization Source|Donor/Recipient Official Source|Donor/Recipient Official Source|Implementing/Intermediary Organization Source|Implementing/Intermediary Organization Source|Implementing/Intermediary Organization Source|Media Report"/>
        <s v="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
        <s v="Media Report|Other Official Source (non-Donor, non-Recipient, non-Implementing)|Media Report|Media Report|Social Media, including Unofficial Blogs|Donor/Recipient Official Source|Donor/Recipient Official Source|Media Report|Donor/Recipient Official Source|Donor/Recipient Official Source|Implementing/Intermediary Organization Source|Donor/Recipient Official Source|Other|Media Report|Donor/Recipient Official Source|Donor/Recipient Official Source|NGO/Civil Society/Advocacy (non-Donor, non-Recipient, non-Implementing)|Media Report|Other|Donor/Recipient Official Source|Donor/Recipient Official Source|Academic Journal Article|Donor/Recipient Official Source|Donor/Recipient Official Source|Donor/Recipient Official Source|Donor/Recipient Official Source|Media Report|Other|Other Official Source (non-Donor, non-Recipient, non-Implementing)|Media Report"/>
        <s v="Media Report|Other Official Source (non-Donor, non-Recipient, non-Implementing)|Media Report|Other Academic (Working Paper, Dissertation)|Media Report|NGO/Civil Society/Advocacy (non-Donor, non-Recipient, non-Implementing)|Donor/Recipient Official Source|Donor/Recipient Official Source|Other Official Source (non-Donor, non-Recipient, non-Implementing)|Implementing/Intermediary Organization Source|Media Report|Donor/Recipient Official Source|Academic Journal Article|Media Report|Media Report|Implementing/Intermediary Organization Source|Donor/Recipient Official Source|Donor/Recipient Official Source|Implementing/Intermediary Organization Source|Media Report|Other Academic (Working Paper, Dissertation)|NGO/Civil Society/Advocacy (non-Donor, non-Recipient, non-Implementing)"/>
        <s v="Media Report|Other Official Source (non-Donor, non-Recipient, non-Implementing)|Media Report|Other Academic (Working Paper, Dissertation)|Media Report|NGO/Civil Society/Advocacy (non-Donor, non-Recipient, non-Implementing)|NGO/Civil Society/Advocacy (non-Donor, non-Recipient, non-Implementing)|Donor/Recipient Official Source|Donor/Recipient Official Source|Donor/Recipient Official Source|Other Official Source (non-Donor, non-Recipient, non-Implementing)|Donor/Recipient Official Source|Implementing/Intermediary Organization Source|Implementing/Intermediary Organization Source|Donor/Recipient Official Source|Academic Journal Article|Media Report|Media Report|Media Report|Implementing/Intermediary Organization Source|Donor/Recipient Official Source|Donor/Recipient Official Source|Implementing/Intermediary Organization Source|Other Academic (Working Paper, Dissertation)|NGO/Civil Society/Advocacy (non-Donor, non-Recipient, non-Implementing)|Academic Journal Article|NGO/Civil Society/Advocacy (non-Donor, non-Recipient, non-Implementing)"/>
        <s v="Media Report|Other Official Source (non-Donor, non-Recipient, non-Implementing)|Media Report|Other Academic (Working Paper, Dissertation)|Other Official Source (non-Donor, non-Recipient, non-Implementing)|Media Report|Media Report|Media Report|Donor/Recipient Official Source|Donor/Recipient Official Source|Donor/Recipient Official Source|Academic Journal Article|Other Official Source (non-Donor, non-Recipient, non-Implementing)|Other Official Source (non-Donor, non-Recipient, non-Implementing)|Other Official Source (non-Donor, non-Recipient, non-Implementing)|Other Official Source (non-Donor, non-Recipient, non-Implementing)|Social Media, including Unofficial Blogs|Implementing/Intermediary Organization Source|Donor/Recipient Official Source|Donor/Recipient Official Source|Donor/Recipient Official Source|Other Academic (Working Paper, Dissertation)|Donor/Recipient Official Source|Other Official Source (non-Donor, non-Recipient, non-Implementing)|Donor/Recipient Official Source|Media Report|Donor/Recipient Official Source|Media Report|Social Media, including Unofficial Blogs|Media Report|Donor/Recipient Official Source|Media Report|Donor/Recipient Official Source|Other Official Source (non-Donor, non-Recipient, non-Implementing)|Other"/>
        <s v="Media Report|Other Official Source (non-Donor, non-Recipient, non-Implementing)|NGO/Civil Society/Advocacy (non-Donor, non-Recipient, non-Implementing)|Media Report|Media Report|Donor/Recipient Official Source|Media Report|Media Report|Media Report|Media Report|Donor/Recipient Official Source|Donor/Recipient Official Source|Other Official Source (non-Donor, non-Recipient, non-Implementing)|Other Official Source (non-Donor, non-Recipient, non-Implementing)"/>
        <s v="Media Report|Other Official Source (non-Donor, non-Recipient, non-Implementing)|NGO/Civil Society/Advocacy (non-Donor, non-Recipient, non-Implementing)|Media Report|Media Report|Implementing/Intermediary Organization Source|Donor/Recipient Official Source|Other Official Source (non-Donor, non-Recipient, non-Implementing)|Other Official Source (non-Donor, non-Recipient, non-Implementing)"/>
        <s v="Media Report|Other Official Source (non-Donor, non-Recipient, non-Implementing)|NGO/Civil Society/Advocacy (non-Donor, non-Recipient, non-Implementing)|Media Report|Media Report|Media Report|Media Report|Implementing/Intermediary Organization Source|Implementing/Intermediary Organization Source|Implementing/Intermediary Organization Source|Other|Donor/Recipient Official Source|Other Official Source (non-Donor, non-Recipient, non-Implementing)|Media Report|Other Official Source (non-Donor, non-Recipient, non-Implementing)"/>
        <s v="Media Report|Other Official Source (non-Donor, non-Recipient, non-Implementing)|NGO/Civil Society/Advocacy (non-Donor, non-Recipient, non-Implementing)|Media Report|Other Official Source (non-Donor, non-Recipient, non-Implementing)"/>
        <s v="Media Report|Other Official Source (non-Donor, non-Recipient, non-Implementing)|Other Official Source (non-Donor, non-Recipient, non-Implementing)|Other Official Source (non-Donor, non-Recipient, non-Implementing)|Media Report|Media Report|Media Report|Media Report|Donor/Recipient Official Source|Donor/Recipient Official Source|Donor/Recipient Official Source|Other Official Source (non-Donor, non-Recipient, non-Implementing)|Other Academic (Working Paper, Dissertation)|Donor/Recipient Official Source|Implementing/Intermediary Organization Source|Donor/Recipient Official Source|Implementing/Intermediary Organization Source|Donor/Recipient Official Source|Donor/Recipient Official Source|Other Official Source (non-Donor, non-Recipient, non-Implementing)|Donor/Recipient Official Source|Academic Journal Article|Implementing/Intermediary Organization Source|Academic Journal Article|NGO/Civil Society/Advocacy (non-Donor, non-Recipient, non-Implementing)"/>
        <s v="Media Report|Other|Donor/Recipient Official Source|Other Academic (Working Paper, Dissertation)|NGO/Civil Society/Advocacy (non-Donor, non-Recipient, non-Implementing)|Implementing/Intermediary Organization Source|NGO/Civil Society/Advocacy (non-Donor, non-Recipient, non-Implementing)|Donor/Recipient Official Source|Donor/Recipient Official Source|Other Official Source (non-Donor, non-Recipient, non-Implementing)|Implementing/Intermediary Organization Source|Donor/Recipient Official Source|Media Report|Implementing/Intermediary Organization Source|Donor/Recipient Official Source|Donor/Recipient Official Source|Implementing/Intermediary Organization Source|Media Report|Social Media, including Unofficial Blogs|Media Report|Media Report|Media Report|Media Report|Donor/Recipient Official Source|Donor/Recipient Official Source|Donor/Recipient Official Source|Donor/Recipient Official Source|Media Report|Other Official Source (non-Donor, non-Recipient, non-Implementing)|Other Official Source (non-Donor, non-Recipient, non-Implementing)|Other Academic (Working Paper, Dissertation)|Implementing/Intermediary Organization Source|Donor/Recipient Official Source|Donor/Recipient Official Source|Media Report|Media Report|Implementing/Intermediary Organization Source"/>
        <s v="Media Report|Other|Media Report|Media Report|Academic Journal Article|Media Report|Media Report|Other Official Source (non-Donor, non-Recipient, non-Implementing)|Other Official Source (non-Donor, non-Recipient, non-Implementing)|Donor/Recipient Official Source|Other Official Source (non-Donor, non-Recipient, non-Implementing)|Social Media, including Unofficial Blogs|Other Official Source (non-Donor, non-Recipient, non-Implementing)|Other Academic (Working Paper, Dissertation)|Donor/Recipient Official Source|Donor/Recipient Official Source|Donor/Recipient Official Source|NGO/Civil Society/Advocacy (non-Donor, non-Recipient, non-Implementing)"/>
        <s v="Media Report|Other|Media Report|Media Report|Media Report|Other|Implementing/Intermediary Organization Source|Other|Donor/Recipient Official Source|Media Report|Media Report|Media Report|Social Media, including Unofficial Blogs|NGO/Civil Society/Advocacy (non-Donor, non-Recipient, non-Implementing)|Media Report|Other Official Source (non-Donor, non-Recipient, non-Implementing)|Media Report|Media Report|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Donor/Recipient Official Source|Donor/Recipient Official Source|Media Report|Media Report|Media Report|Media Report|Media Report|Media Report|Media Report|Media Report|Media Report|Media Report|Media Report|Media Report|Media Report|Other Official Source (non-Donor, non-Recipient, non-Implementing)|Donor/Recipient Official Source|Media Report|Other Official Source (non-Donor, non-Recipient, non-Implementing)|Donor/Recipient Official Source|Other Official Source (non-Donor, non-Recipient, non-Implementing)|Other Official Source (non-Donor, non-Recipient, non-Implementing)|Other Official Source (non-Donor, non-Recipient, non-Implementing)|Social Media, including Unofficial Blogs|Other Official Source (non-Donor, non-Recipient, non-Implementing)|Other Official Source (non-Donor, non-Recipient, non-Implementing)|Academic Journal Article|Donor/Recipient Official Source|Donor/Recipient Official Source"/>
        <s v="Media Report|Other|Media Report|Media Report|Other Official Source (non-Donor, non-Recipient, non-Implementing)|Other Official Source (non-Donor, non-Recipient, non-Implementing)|Other Official Source (non-Donor, non-Recipient, non-Implementing)|Other Academic (Working Paper, Dissertation)|Media Report"/>
        <s v="Media Report|Other|Other Official Source (non-Donor, non-Recipient, non-Implementing)|Media Report|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Other Academic (Working Paper, Dissertation)|Donor/Recipient Official Source|Donor/Recipient Official Source|Other Academic (Working Paper, Dissertation)"/>
        <s v="Media Report|Other|Other|Donor/Recipient Official Source|Implementing/Intermediary Organization Source|Donor/Recipient Official Source|Implementing/Intermediary Organization Source|Donor/Recipient Official Source|Academic Journal Article|Other Official Source (non-Donor, non-Recipient, non-Implementing)|Donor/Recipient Official Source|Donor/Recipient Official Source|Donor/Recipient Official Source|Media Report|Media Report|Other Academic (Working Paper, Dissertation)|Other Official Source (non-Donor, non-Recipient, non-Implementing)|Media Report|NGO/Civil Society/Advocacy (non-Donor, non-Recipient, non-Implementing)"/>
        <s v="Media Report|Other|Other|Media Report"/>
        <s v="Media Report|Social Media, including Unofficial Blogs|Media Report|Media Report|Media Report|Donor/Recipient Official Source|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Donor/Recipient Official Source"/>
        <s v="NGO/Civil Society/Advocacy (non-Donor, non-Recipient, non-Implementing)|Donor/Recipient Official Source|Media Report|NGO/Civil Society/Advocacy (non-Donor, non-Recipient, non-Implementing)|Other Academic (Working Paper, Dissertation)|NGO/Civil Society/Advocacy (non-Donor, non-Recipient, non-Implementing)|Donor/Recipient Official Source|Donor/Recipient Official Source|Media Report|Donor/Recipient Official Source|Other Academic (Working Paper, Dissertation)|Donor/Recipient Official Source|Other|Implementing/Intermediary Organization Source|Donor/Recipient Official Source|Donor/Recipient Official Source|Donor/Recipient Official Source|Other Official Source (non-Donor, non-Recipient, non-Implementing)|Donor/Recipient Official Source|Media Report|Media Report|Social Media, including Unofficial Blogs|Media Report|Media Report|Other|Other|Media Report|Media Report|Media Report|Media Report"/>
        <s v="NGO/Civil Society/Advocacy (non-Donor, non-Recipient, non-Implementing)|Donor/Recipient Official Source|Other"/>
        <s v="NGO/Civil Society/Advocacy (non-Donor, non-Recipient, non-Implementing)|Donor/Recipient Official Source|Other|Donor/Recipient Official Source|Other|Media Report|Media Report|Media Report|Social Media, including Unofficial Blogs|Other Official Source (non-Donor, non-Recipient, non-Implementing)|Other Official Source (non-Donor, non-Recipient, non-Implementing)|Other Official Source (non-Donor, non-Recipient, non-Implementing)|Implementing/Intermediary Organization Source|Other Official Source (non-Donor, non-Recipient, non-Implementing)|NGO/Civil Society/Advocacy (non-Donor, non-Recipient, non-Implementing)|Donor/Recipient Official Source|Other Official Source (non-Donor, non-Recipient, non-Implementing)|Implementing/Intermediary Organization Source|Donor/Recipient Official Source"/>
        <s v="NGO/Civil Society/Advocacy (non-Donor, non-Recipient, non-Implementing)|Implementing/Intermediary Organization Source|Implementing/Intermediary Organization Source|Donor/Recipient Official Source"/>
        <s v="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
        <s v="NGO/Civil Society/Advocacy (non-Donor, non-Recipient, non-Implementing)|Implementing/Intermediary Organization Source|Implementing/Intermediary Organization Source|Media Report"/>
        <s v="NGO/Civil Society/Advocacy (non-Donor, non-Recipient, non-Implementing)|Media Report|Donor/Recipient Official Source|Donor/Recipient Official Source|Implementing/Intermediary Organization Source|Implementing/Intermediary Organization Source|Media Report|Implementing/Intermediary Organization Source|Media Report|Other Official Source (non-Donor, non-Recipient, non-Implementing)|Implementing/Intermediary Organization Source|Implementing/Intermediary Organization Source|Media Report|Donor/Recipient Official Source|Implementing/Intermediary Organization Source|Media Report|Implementing/Intermediary Organization Source|Media Report|Implementing/Intermediary Organization Source|Donor/Recipient Official Source|Media Report|Donor/Recipient Official Source|Donor/Recipient Official Source|Donor/Recipient Official Source|Implementing/Intermediary Organization Source|Media Report|Donor/Recipient Official Source|Implementing/Intermediary Organization Source|Implementing/Intermediary Organization Source|Other|Other|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
        <s v="NGO/Civil Society/Advocacy (non-Donor, non-Recipient, non-Implementing)|Media Report|Donor/Recipient Official Source|Donor/Recipient Official Source|Media Report|Media Report|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Other|Implementing/Intermediary Organization Source"/>
        <s v="NGO/Civil Society/Advocacy (non-Donor, non-Recipient, non-Implementing)|Media Report|Donor/Recipient Official Source|NGO/Civil Society/Advocacy (non-Donor, non-Recipient, non-Implementing)|Donor/Recipient Official Source|Media Report|Media Report"/>
        <s v="NGO/Civil Society/Advocacy (non-Donor, non-Recipient, non-Implementing)|Media Report|Media Report|Donor/Recipient Official Source|Media Report|Media Report|Donor/Recipient Official Source|Media Report|Academic Journal Article|Donor/Recipient Official Source|Donor/Recipient Official Source|Other Academic (Working Paper, Dissertation)|Social Media, including Unofficial Blogs|Donor/Recipient Official Source"/>
        <s v="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
        <s v="NGO/Civil Society/Advocacy (non-Donor, non-Recipient, non-Implementing)|Media Report|Media Report|Media Report|Other Academic (Working Paper, Dissertation)|Donor/Recipient Official Source|Donor/Recipient Official Source|Donor/Recipient Official Source|Media Report|Donor/Recipient Official Source|Media Report|Other Academic (Working Paper, Dissertation)"/>
        <s v="NGO/Civil Society/Advocacy (non-Donor, non-Recipient, non-Implementing)|Media Report|Other Official Source (non-Donor, non-Recipient, non-Implementing)|Other Official Source (non-Donor, non-Recipient, non-Implementing)|Media Report|Academic Journal Article|Donor/Recipient Official Source|Media Report|Media Report|Media Report|Donor/Recipient Official Source|Donor/Recipient Official Source|Media Report|Media Report|Media Report|Media Report|Media Report|Donor/Recipient Official Source|Donor/Recipient Official Source|Other|Media Report|Donor/Recipient Official Source|Donor/Recipient Official Source|Other Official Source (non-Donor, non-Recipient, non-Implementing)|Donor/Recipient Official Source|Donor/Recipient Official Source|Media Report|Media Report|Media Report|Media Report"/>
        <s v="NGO/Civil Society/Advocacy (non-Donor, non-Recipient, non-Implementing)|NGO/Civil Society/Advocacy (non-Donor, non-Recipient, non-Implementing)|Academic Journal Article|Donor/Recipient Official Source|Other|Donor/Recipient Official Source|Donor/Recipient Official Source|Other Official Source (non-Donor, non-Recipient, non-Implementing)|Media Report|NGO/Civil Society/Advocacy (non-Donor, non-Recipient, non-Implementing)|Other|Donor/Recipient Official Source|Donor/Recipient Official Source|Donor/Recipient Official Source|Donor/Recipient Official Source|Donor/Recipient Official Source|Other Academic (Working Paper, Dissertation)"/>
        <s v="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
        <s v="NGO/Civil Society/Advocacy (non-Donor, non-Recipient, non-Implementing)|NGO/Civil Society/Advocacy (non-Donor, non-Recipient, non-Implementing)|Media Report|Media Report"/>
        <s v="NGO/Civil Society/Advocacy (non-Donor, non-Recipient, non-Implementing)|Other Academic (Working Paper, Dissertation)|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Donor/Recipient Official Source|Other Official Source (non-Donor, non-Recipient, non-Implementing)"/>
        <s v="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
        <s v="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Media Report|Other Official Source (non-Donor, non-Recipient, non-Implementing)|Media Report|Other|Donor/Recipient Official Source|Donor/Recipient Official Source"/>
        <s v="NGO/Civil Society/Advocacy (non-Donor, non-Recipient, non-Implementing)|Other Academic (Working Paper, Dissertation)|Other|NGO/Civil Society/Advocacy (non-Donor, non-Recipient, non-Implementing)|Other Academic (Working Paper, Dissertation)|NGO/Civil Society/Advocacy (non-Donor, non-Recipient, non-Implementing)|Other Academic (Working Paper, Dissertation)|Academic Journal Article|Implementing/Intermediary Organization Source|Donor/Recipient Official Source|Donor/Recipient Official Source|Other Academic (Working Paper, Dissertation)|Implementing/Intermediary Organization Source|NGO/Civil Society/Advocacy (non-Donor, non-Recipient, non-Implementing)|Donor/Recipient Official Source|NGO/Civil Society/Advocacy (non-Donor, non-Recipient, non-Implementing)|NGO/Civil Society/Advocacy (non-Donor, non-Recipient, non-Implementing)|Implementing/Intermediary Organization Source|Media Report|Donor/Recipient Official Source|Implementing/Intermediary Organization Source|NGO/Civil Society/Advocacy (non-Donor, non-Recipient, non-Implementing)|Donor/Recipient Official Source|Implementing/Intermediary Organization Source|Media Report|Implementing/Intermediary Organization Source|Donor/Recipient Official Source|Media Report|Implementing/Intermediary Organization Source|Implementing/Intermediary Organization Source|Implementing/Intermediary Organization Source|NGO/Civil Society/Advocacy (non-Donor, non-Recipient, non-Implementing)|Implementing/Intermediary Organization Source|Implementing/Intermediary Organization Source|Other Official Source (non-Donor, non-Recipient, non-Implementing)|NGO/Civil Society/Advocacy (non-Donor, non-Recipient, non-Implementing)|Implementing/Intermediary Organization Source|Implementing/Intermediary Organization Source|Media Report"/>
        <s v="NGO/Civil Society/Advocacy (non-Donor, non-Recipient, non-Implementing)|Other Official Source (non-Donor, non-Recipient, non-Implementing)|Donor/Recipient Official Source|Media Report|Donor/Recipient Official Source|Donor/Recipient Official Source|Donor/Recipient Official Source|Donor/Recipient Official Source|Implementing/Intermediary Organization Sourc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Media Report|Donor/Recipient Official Source|Academic Journal Article|Other Academic (Working Paper, Dissertation)|NGO/Civil Society/Advocacy (non-Donor, non-Recipient, non-Implementing)|Other Official Source (non-Donor, non-Recipient, non-Implementing)|NGO/Civil Society/Advocacy (non-Donor, non-Recipient, non-Implementing)|Implementing/Intermediary Organization Source|Media Report|Media Report"/>
        <s v="NGO/Civil Society/Advocacy (non-Donor, non-Recipient, non-Implementing)|Other Official Source (non-Donor, non-Recipient, non-Implementing)|Media Report|Media Report|Media Report|Academic Journal Article|Other Official Source (non-Donor, non-Recipient, non-Implementing)"/>
        <s v="NGO/Civil Society/Advocacy (non-Donor, non-Recipient, non-Implementing)|Other Official Source (non-Donor, non-Recipient, non-Implementing)|Other Academic (Working Paper, Dissertation)|Donor/Recipient Official Source|Donor/Recipient Official Source"/>
        <s v="NGO/Civil Society/Advocacy (non-Donor, non-Recipient, non-Implementing)|Other Official Source (non-Donor, non-Recipient, non-Implementing)|Other Official Source (non-Donor, non-Recipient, non-Implementing)|Other Official Source (non-Donor, non-Recipient, non-Implementing)|Implementing/Intermediary Organization Source|Implementing/Intermediary Organization Source|Donor/Recipient Official Source|Donor/Recipient Official Source|Donor/Recipient Official Source|Donor/Recipient Official Source|Media Report|Media Report|Media Report|Media Report|Other Official Source (non-Donor, non-Recipient, non-Implementing)|Other|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Media Report|Donor/Recipient Official Source|Media Report|Media Report|Other Official Source (non-Donor, non-Recipient, non-Implementing)|Other|Media Report|Donor/Recipient Official Source"/>
        <s v="Other Academic (Working Paper, Dissertation)"/>
        <s v="Other Academic (Working Paper, Dissertation)|Academic Journal Article|NGO/Civil Society/Advocacy (non-Donor, non-Recipient, non-Implementing)|Academic Journal Article|Other Academic (Working Paper, Dissertation)|Implementing/Intermediary Organization Source|Donor/Recipient Official Source|Donor/Recipient Official Source|NGO/Civil Society/Advocacy (non-Donor, non-Recipient, non-Implementing)|Media Report|Media Report|NGO/Civil Society/Advocacy (non-Donor, non-Recipient, non-Implementing)|Other Official Source (non-Donor, non-Recipient, non-Implementing)|Donor/Recipient Official Source|Academic Journal Article|Donor/Recipient Official Source|Implementing/Intermediary Organization Source|Implementing/Intermediary Organization Source"/>
        <s v="Other Academic (Working Paper, Dissertation)|Donor/Recipient Official Source|Donor/Recipient Official Source"/>
        <s v="Other Academic (Working Paper, Dissertation)|Donor/Recipient Official Source|Donor/Recipient Official Source|Implementing/Intermediary Organization Source|Other Academic (Working Paper, Dissertation)|Other|Other|Other|Other Official Source (non-Donor, non-Recipient, non-Implementing)"/>
        <s v="Other Academic (Working Paper, Dissertation)|Donor/Recipient Official Source|Donor/Recipient Official Source|Media Report|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Donor/Recipient Official Source|Media Report|Donor/Recipient Official Source"/>
        <s v="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Social Media, including Unofficial Blogs|Media Report|Donor/Recipient Official Source"/>
        <s v="Other Academic (Working Paper, Dissertation)|Donor/Recipient Official Source|Donor/Recipient Official Source|Media Report|Donor/Recipient Official Source|Donor/Recipient Official Source|Donor/Recipient Official Source|Media Report|Donor/Recipient Official Source|Donor/Recipient Official Source|Media Report|Media Report|Media Report|Donor/Recipient Official Source|Media Report|Media Report|Donor/Recipient Official Source|Donor/Recipient Official Source|Media Report|Donor/Recipient Official Source|Media Report|Donor/Recipient Official Source|Donor/Recipient Official Source|Media Report"/>
        <s v="Other Academic (Working Paper, Dissertation)|Donor/Recipient Official Source|Donor/Recipient Official Source|Media Report|Donor/Recipient Official Source|Donor/Recipient Official Source|Media Report|Donor/Recipient Official Source|Donor/Recipient Official Source|Donor/Recipient Official Source|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Media Report|Donor/Recipient Official Source|Donor/Recipient Official Source|Media Report|Media Report|Media Report|Media Report|Media Report|Donor/Recipient Official Source|Media Report|Donor/Recipient Official Source|Media Report|Donor/Recipient Official Source"/>
        <s v="Other Academic (Working Paper, Dissertation)|Donor/Recipient Official Source|Donor/Recipient Official Source|Media Report|Donor/Recipient Official Source|Donor/Recipient Official Source|Other Official Source (non-Donor, non-Recipient, non-Implementing)|Other Official Source (non-Donor, non-Recipient, non-Implementing)|Donor/Recipient Official Source|Other Official Source (non-Donor, non-Recipient, non-Implementing)|Media Report|Donor/Recipient Official Source|Donor/Recipient Official Source|Other Academic (Working Paper, Dissertation)"/>
        <s v="Other Academic (Working Paper, Dissertation)|Donor/Recipient Official Source|Donor/Recipient Official Source|Media Report|Other Official Source (non-Donor, non-Recipient, non-Implementing)|Donor/Recipient Official Source|Implementing/Intermediary Organization Source"/>
        <s v="Other Academic (Working Paper, Dissertation)|Donor/Recipient Official Source|Implementing/Intermediary Organization Source|Donor/Recipient Official Source|Other Official Source (non-Donor, non-Recipient, non-Implementing)|Other Academic (Working Paper, Dissertation)|Donor/Recipient Official Source|Donor/Recipient Official Source|Implementing/Intermediary Organization Source"/>
        <s v="Other Academic (Working Paper, Dissertation)|Donor/Recipient Official Source|Implementing/Intermediary Organization Source|Implementing/Intermediary Organization Source|Other Official Source (non-Donor, non-Recipient, non-Implementing)|Other Academic (Working Paper, Dissertation)|Donor/Recipient Official Source|Academic Journal Article|Donor/Recipient Official Source|Other Official Source (non-Donor, non-Recipient, non-Implementing)"/>
        <s v="Other Academic (Working Paper, Dissertation)|Donor/Recipient Official Source|Implementing/Intermediary Organization Source|Other Official Source (non-Donor, non-Recipient, non-Implementing)|Implementing/Intermediary Organization Source|Other Academic (Working Paper, Dissertation)|Donor/Recipient Official Source|Media Report|Other Official Source (non-Donor, non-Recipient, non-Implementing)|Other Official Source (non-Donor, non-Recipient, non-Implementing)|Other Academic (Working Paper, Dissertation)|Donor/Recipient Official Source|Donor/Recipient Official Source|Donor/Recipient Official Source|Academic Journal Article"/>
        <s v="Other Academic (Working Paper, Dissertation)|Donor/Recipient Official Sourc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Media Report|Donor/Recipient Official Source"/>
        <s v="Other Academic (Working Paper, Dissertation)|Donor/Recipient Official Source|Media Report|Media Report|Media Report|Media Report|Media Report|Media Report|Other Official Source (non-Donor, non-Recipient, non-Implementing)|Other Academic (Working Paper, Dissertation)|Donor/Recipient Official Source|Implementing/Intermediary Organization Source"/>
        <s v="Other Academic (Working Paper, Dissertation)|Donor/Recipient Official Source|Other Official Source (non-Donor, non-Recipient, non-Implementing)|Other Academic (Working Paper, Dissertation)"/>
        <s v="Other Academic (Working Paper, Dissertation)|Donor/Recipient Official Source|Other Official Source (non-Donor, non-Recipient, non-Implementing)|Other Academic (Working Paper, Dissertation)|Donor/Recipient Official Source"/>
        <s v="Other Academic (Working Paper, Dissertation)|Donor/Recipient Official Source|Other Official Source (non-Donor, non-Recipient, non-Implementing)|Other Academic (Working Paper, Dissertation)|Donor/Recipient Official Source|Donor/Recipient Official Source|Donor/Recipient Official Source|Other Official Source (non-Donor, non-Recipient, non-Implementing)"/>
        <s v="Other Academic (Working Paper, Dissertation)|Donor/Recipient Official Source|Other Official Source (non-Donor, non-Recipient, non-Implementing)|Other Academic (Working Paper, Dissertation)|Donor/Recipient Official Source|Implementing/Intermediary Organization Source"/>
        <s v="Other Academic (Working Paper, Dissertation)|Donor/Recipient Official Source|Other Official Source (non-Donor, non-Recipient, non-Implementing)|Other Academic (Working Paper, Dissertation)|Donor/Recipient Official Source|Other Official Source (non-Donor, non-Recipient, non-Implementing)"/>
        <s v="Other Academic (Working Paper, Dissertation)|Donor/Recipient Official Source|Other Official Source (non-Donor, non-Recipient, non-Implementing)|Other Academic (Working Paper, Dissertation)|Donor/Recipient Official Source|Other Official Source (non-Donor, non-Recipient, non-Implementing)|Implementing/Intermediary Organization Source"/>
        <s v="Other Academic (Working Paper, Dissertation)|Donor/Recipient Official Source|Other Official Source (non-Donor, non-Recipient, non-Implementing)|Other Academic (Working Paper, Dissertation)|Other Official Source (non-Donor, non-Recipient, non-Implementing)|Donor/Recipient Official Source|Donor/Recipient Official Source"/>
        <s v="Other Academic (Working Paper, Dissertation)|Implementing/Intermediary Organization Source|Donor/Recipient Official Source|Donor/Recipient Official Source|Implementing/Intermediary Organization Source|Other Official Source (non-Donor, non-Recipient, non-Implementing)|Other Official Source (non-Donor, non-Recipient, non-Implementing)|Other Academic (Working Paper, Dissertation)|Donor/Recipient Official Source|Donor/Recipient Official Source"/>
        <s v="Other Academic (Working Paper, Dissertation)|Implementing/Intermediary Organization Source|Donor/Recipient Official Source|Donor/Recipient Official Source|Media Report|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
        <s v="Other Academic (Working Paper, Dissertation)|Implementing/Intermediary Organization Source|Implementing/Intermediary Organization Source|Donor/Recipient Official Source|Other Academic (Working Paper, Dissertation)|Donor/Recipient Official Source|Other Official Source (non-Donor, non-Recipient, non-Implementing)|Other Academic (Working Paper, Dissertation)|Other Official Source (non-Donor, non-Recipient, non-Implementing)|Donor/Recipient Official Source|Implementing/Intermediary Organization Source"/>
        <s v="Other Academic (Working Paper, Dissertation)|Implementing/Intermediary Organization Source|Implementing/Intermediary Organization Source|Implementing/Intermediary Organization Source|Media Report|Donor/Recipient Official Source|Other Official Source (non-Donor, non-Recipient, non-Implementing)|Other Academic (Working Paper, Dissertation)|Academic Journal Article|Other Official Source (non-Donor, non-Recipient, non-Implementing)|Donor/Recipient Official Source|Implementing/Intermediary Organization Source"/>
        <s v="Other Academic (Working Paper, Dissertation)|Implementing/Intermediary Organization Source|Implementing/Intermediary Organization Source|Media Report|Media Report|Implementing/Intermediary Organization Source|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Implementing/Intermediary Organization Source|Other Official Source (non-Donor, non-Recipient, non-Implementing)|Donor/Recipient Official Source"/>
        <s v="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Donor/Recipient Official Source|Other Official Source (non-Donor, non-Recipient, non-Implementing)"/>
        <s v="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Implementing/Intermediary Organization Source"/>
        <s v="Other Academic (Working Paper, Dissertation)|Implementing/Intermediary Organization Source|Implementing/Intermediary Organization Source|Other Official Source (non-Donor, non-Recipient, non-Implementing)|Other Academic (Working Paper, Dissertation)|Donor/Recipient Official Source|Implementing/Intermediary Organization Source"/>
        <s v="Other Academic (Working Paper, Dissertation)|Implementing/Intermediary Organization Source|Media Report|Other Official Source (non-Donor, non-Recipient, non-Implementing)|Other Academic (Working Paper, Dissertation)|Donor/Recipient Official Source|Implementing/Intermediary Organization Source"/>
        <s v="Other Academic (Working Paper, Dissertation)|Implementing/Intermediary Organization Source|NGO/Civil Society/Advocacy (non-Donor, non-Recipient, non-Implementing)|Other Official Source (non-Donor, non-Recipient, non-Implementing)|Donor/Recipient Official Source|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Other Official Source (non-Donor, non-Recipient, non-Implementing)|Other Academic (Working Paper, Dissertation)|Donor/Recipient Official Source|Implementing/Intermediary Organization Source"/>
        <s v="Other Academic (Working Paper, Dissertation)|Media Report|Donor/Recipient Official Source|Media Report|Donor/Recipient Official Source|Media Report|Donor/Recipient Official Source|Media Report|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
        <s v="Other Academic (Working Paper, Dissertation)|Media Report|Donor/Recipient Official Source|Media Report|Other Official Source (non-Donor, non-Recipient, non-Implementing)|Other Official Source (non-Donor, non-Recipient, non-Implementing)|Other Academic (Working Paper, Dissertation)|Donor/Recipient Official Source|Donor/Recipient Official Source|Social Media, including Unofficial Blogs|Donor/Recipient Official Source|Media Report|Media Report"/>
        <s v="Other Academic (Working Paper, Dissertation)|Media Report|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Media Report|Media Report|Media Report|Implementing/Intermediary Organization Source|Other Official Source (non-Donor, non-Recipient, non-Implementing)|Other Official Source (non-Donor, non-Recipient, non-Implementing)|Other Academic (Working Paper, Dissertation)"/>
        <s v="Other Academic (Working Paper, Dissertation)|Media Report|Media Report|Media Report|Media Report|Donor/Recipient Official Source|Donor/Recipient Official Source|Other Official Source (non-Donor, non-Recipient, non-Implementing)|Donor/Recipient Official Source|Donor/Recipient Official Source|Donor/Recipient Official Source|Media Report|Donor/Recipient Official Source|Other Official Source (non-Donor, non-Recipient, non-Implementing)"/>
        <s v="Other Academic (Working Paper, Dissertation)|Media Report|Media Report|Media Report|Media Report|Donor/Recipient Official Source|Donor/Recipient Official Source|Other Official Source (non-Donor, non-Recipient, non-Implementing)|Other Academic (Working Paper, Dissertation)|Donor/Recipient Official Source|Donor/Recipient Official Source|Donor/Recipient Official Source|Donor/Recipient Official Source|Media Report|Donor/Recipient Official Source"/>
        <s v="Other Academic (Working Paper, Dissertation)|Media Report|Media Report|Media Report|Media Report|Other Official Source (non-Donor, non-Recipient, non-Implementing)|Other Academic (Working Paper, Dissertation)|Donor/Recipient Official Source|Donor/Recipient Official Source"/>
        <s v="Other Academic (Working Paper, Dissertation)|Media Report|Media Report|Media Report|Media Report|Other Official Source (non-Donor, non-Recipient, non-Implementing)|Other Academic (Working Paper, Dissertation)|Donor/Recipient Official Source|Donor/Recipient Official Source|Donor/Recipient Official Source"/>
        <s v="Other Academic (Working Paper, Dissertation)|Media Report|Media Report|Media Report|Other Official Source (non-Donor, non-Recipient, non-Implementing)|Other Academic (Working Paper, Dissertation)|Donor/Recipient Official Source|Donor/Recipient Official Source"/>
        <s v="Other Academic (Working Paper, Dissertation)|Media Report|Media Report|Other Official Source (non-Donor, non-Recipient, non-Implementing)|Other Academic (Working Paper, Dissertation)|Donor/Recipient Official Source"/>
        <s v="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Other Academic (Working Paper, Dissertation)|Donor/Recipient Official Source|Other Official Source (non-Donor, non-Recipient, non-Implementing)"/>
        <s v="Other Academic (Working Paper, Dissertation)|Media Report|Other Academic (Working Paper, Dissertation)|Media Report|Donor/Recipient Official Source|Implementing/Intermediary Organization Source|Implementing/Intermediary Organization Source|Implementing/Intermediary Organization Source|Implementing/Intermediary Organization Source|Other Official Source (non-Donor, non-Recipient, non-Implementing)|Implementing/Intermediary Organization Source|Other Academic (Working Paper, Dissertation)|Donor/Recipient Official Source|Other Official Source (non-Donor, non-Recipient, non-Implementing)"/>
        <s v="Other Academic (Working Paper, Dissertation)|Media Report|Other Official Source (non-Donor, non-Recipient, non-Implementing)|Implementing/Intermediary Organization Source|Other Official Source (non-Donor, non-Recipient, non-Implementing)|Other Academic (Working Paper, Dissertation)|Donor/Recipient Official Source|Donor/Recipient Official Source|Implementing/Intermediary Organization Source"/>
        <s v="Other Academic (Working Paper, Dissertation)|Media Report|Other Official Source (non-Donor, non-Recipient, non-Implementing)|Other Academic (Working Paper, Dissertation)|Donor/Recipient Official Source|Donor/Recipient Official Source"/>
        <s v="Other Academic (Working Paper, Dissertation)|Media Report|Other Official Source (non-Donor, non-Recipient, non-Implementing)|Other Academic (Working Paper, Dissertation)|Donor/Recipient Official Source|Donor/Recipient Official Source|Donor/Recipient Official Source"/>
        <s v="Other Academic (Working Paper, Dissertation)|Media Report|Other Official Source (non-Donor, non-Recipient, non-Implementing)|Other Academic (Working Paper, Dissertation)|Donor/Recipient Official Source|Implementing/Intermediary Organization Source"/>
        <s v="Other Academic (Working Paper, Dissertation)|Media Report|Other Official Source (non-Donor, non-Recipient, non-Implementing)|Other Academic (Working Paper, Dissertation)|Donor/Recipient Official Source|Media Report"/>
        <s v="Other Academic (Working Paper, Dissertation)|Media Report|Other Official Source (non-Donor, non-Recipient, non-Implementing)|Other Academic (Working Paper, Dissertation)|Donor/Recipient Official Source|Other Official Source (non-Donor, non-Recipient, non-Implementing)"/>
        <s v="Other Academic (Working Paper, Dissertation)|Media Report|Other Official Source (non-Donor, non-Recipient, non-Implementing)|Other Academic (Working Paper, Dissertation)|Implementing/Intermediary Organization Source"/>
        <s v="Other Academic (Working Paper, Dissertation)|NGO/Civil Society/Advocacy (non-Donor, non-Recipient, non-Implementing)|Donor/Recipient Official Source|Donor/Recipient Official Source|Media Report|Other Official Source (non-Donor, non-Recipient, non-Implementing)|Media Report|Implementing/Intermediary Organization Source|Implementing/Intermediary Organization Source|Donor/Recipient Official Source|Academic Journal Article|Donor/Recipient Official Source|Media Report|Implementing/Intermediary Organization Source|Donor/Recipient Official Source|Donor/Recipient Official Source|Implementing/Intermediary Organization Source|Media Report|Media Report|Other Academic (Working Paper, Dissertation)|NGO/Civil Society/Advocacy (non-Donor, non-Recipient, non-Implementing)"/>
        <s v="Other Academic (Working Paper, Dissertation)|NGO/Civil Society/Advocacy (non-Donor, non-Recipient, non-Implementing)|Implementing/Intermediary Organization Source|Donor/Recipient Official Source|Media Report|Academic Journal Article|Other Official Source (non-Donor, non-Recipient, non-Implementing)|Implementing/Intermediary Organization Source"/>
        <s v="Other Academic (Working Paper, Dissertation)|NGO/Civil Society/Advocacy (non-Donor, non-Recipient, non-Implementing)|Other Official Source (non-Donor, non-Recipient, non-Implementing)|Implementing/Intermediary Organization Source|Donor/Recipient Official Source|Other Official Source (non-Donor, non-Recipient, non-Implementing)|Donor/Recipient Official Source|Donor/Recipient Official Source|Donor/Recipient Official Source|Other Official Source (non-Donor, non-Recipient, non-Implementing)"/>
        <s v="Other Academic (Working Paper, Dissertation)|Other Academic (Working Paper, Dissertation)"/>
        <s v="Other Academic (Working Paper, Dissertation)|Other Academic (Working Paper, Dissertation)|Media Report|Media Report|Implementing/Intermediary Organization Source|Implementing/Intermediary Organization Source|Implementing/Intermediary Organization Source|Implementing/Intermediary Organization Source|Donor/Recipient Official Source|Other Official Source (non-Donor, non-Recipient, non-Implementing)|Implementing/Intermediary Organization Source|Other Academic (Working Paper, Dissertation)|Donor/Recipient Official Source|Other Official Source (non-Donor, non-Recipient, non-Implementing)"/>
        <s v="Other Academic (Working Paper, Dissertation)|Other Academic (Working Paper, Dissertation)|Other Academic (Working Paper, Dissertation)|Media Report|Media Report|Other Official Source (non-Donor, non-Recipient, non-Implementing)|Other Academic (Working Paper, Dissertation)|Donor/Recipient Official Source|Other Official Source (non-Donor, non-Recipient, non-Implementing)|Implementing/Intermediary Organization Source"/>
        <s v="Other Academic (Working Paper, Dissertation)|Other Official Source (non-Donor, non-Recipient, non-Implementing)|Academic Journal Article"/>
        <s v="Other Academic (Working Paper, Dissertation)|Other Official Source (non-Donor, non-Recipient, non-Implementing)|Other Academic (Working Paper, Dissertation)"/>
        <s v="Other Academic (Working Paper, Dissertation)|Other Official Source (non-Donor, non-Recipient, non-Implementing)|Other Academic (Working Paper, Dissertation)|Donor/Recipient Official Source"/>
        <s v="Other Academic (Working Paper, Dissertation)|Other Official Source (non-Donor, non-Recipient, non-Implementing)|Other Academic (Working Paper, Dissertation)|Donor/Recipient Official Source|Donor/Recipient Official Source"/>
        <s v="Other Academic (Working Paper, Dissertation)|Other Official Source (non-Donor, non-Recipient, non-Implementing)|Other Academic (Working Paper, Dissertation)|Donor/Recipient Official Source|Donor/Recipient Official Source|Donor/Recipient Official Source"/>
        <s v="Other Academic (Working Paper, Dissertation)|Other Official Source (non-Donor, non-Recipient, non-Implementing)|Other Academic (Working Paper, Dissertation)|Donor/Recipient Official Source|Other Official Source (non-Donor, non-Recipient, non-Implementing)"/>
        <s v="Other Academic (Working Paper, Dissertation)|Social Media, including Unofficial Blogs|Other Official Source (non-Donor, non-Recipient, non-Implementing)|Other Academic (Working Paper, Dissertation)"/>
        <s v="Other Academic (Working Paper, Dissertation)|Social Media, including Unofficial Blogs|Other Official Source (non-Donor, non-Recipient, non-Implementing)|Other Academic (Working Paper, Dissertation)|Donor/Recipient Official Source|Donor/Recipient Official Source|Other Official Source (non-Donor, non-Recipient, non-Implementing)"/>
        <s v="Other Official Source (non-Donor, non-Recipient, non-Implementing)"/>
        <s v="Other Official Source (non-Donor, non-Recipient, non-Implementing)|Academic Journal Article|Donor/Recipient Official Source"/>
        <s v="Other Official Source (non-Donor, non-Recipient, non-Implementing)|Donor/Recipient Official Source"/>
        <s v="Other Official Source (non-Donor, non-Recipient, non-Implementing)|Donor/Recipient Official Source|Donor/Recipient Official Source"/>
        <s v="Other Official Source (non-Donor, non-Recipient, non-Implementing)|Donor/Recipient Official Source|Donor/Recipient Official Source|Donor/Recipient Official Source"/>
        <s v="Other Official Source (non-Donor, non-Recipient, non-Implementing)|Donor/Recipient Official Source|Donor/Recipient Official Source|Donor/Recipient Official Source|Donor/Recipient Official Source|Donor/Recipient Official Source"/>
        <s v="Other Official Source (non-Donor, non-Recipient, non-Implementing)|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Media Report|Donor/Recipient Official Source|Implementing/Intermediary Organization Source|Donor/Recipient Official Source|Media Report|Implementing/Intermediary Organization Source|Donor/Recipient Official Source|Implementing/Intermediary Organization Source|Other Academic (Working Paper, Dissertation)"/>
        <s v="Other Official Source (non-Donor, non-Recipient, non-Implementing)|Donor/Recipient Official Source|Donor/Recipient Official Source|Donor/Recipient Official Source|Other Official Source (non-Donor, non-Recipient, non-Implementing)|Donor/Recipient Official Source|Donor/Recipient Official Source|Media Report|Implementing/Intermediary Organization Source|Media Report|Media Report|Media Report|Media Report|Other Official Source (non-Donor, non-Recipient, non-Implementing)|Donor/Recipient Official Source|Donor/Recipient Official Source|Other Official Source (non-Donor, non-Recipient, non-Implementing)|Media Report|NGO/Civil Society/Advocacy (non-Donor, non-Recipient, non-Implementing)|Other|Implementing/Intermediary Organization Source|Other Official Source (non-Donor, non-Recipient, non-Implementing)|Other Official Source (non-Donor, non-Recipient, non-Implementing)|Other|Other|Other Official Source (non-Donor, non-Recipient, non-Implementing)|Media Report|Donor/Recipient Official Source|Implementing/Intermediary Organization Source|Implementing/Intermediary Organization Source|Media Report|Media Report|Media Report|Other Official Source (non-Donor, non-Recipient, non-Implementing)|Media Report"/>
        <s v="Other Official Source (non-Donor, non-Recipient, non-Implementing)|Donor/Recipient Official Source|Donor/Recipient Official Source|Media Report|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
        <s v="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
        <s v="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Donor/Recipient Official Source|Donor/Recipient Official Source|Other|Donor/Recipient Official Source|Donor/Recipient Official Source|Donor/Recipient Official Source|NGO/Civil Society/Advocacy (non-Donor, non-Recipient, non-Implementing)|Implementing/Intermediary Organization Source|Implementing/Intermediary Organization Source"/>
        <s v="Other Official Source (non-Donor, non-Recipient, non-Implementing)|Donor/Recipient Official Source|Implementing/Intermediary Organization Source"/>
        <s v="Other Official Source (non-Donor, non-Recipient, non-Implementing)|Donor/Recipient Official Source|Media Report|Donor/Recipient Official Source|Donor/Recipient Official Source|Donor/Recipient Official Source|Media Report|Donor/Recipient Official Source"/>
        <s v="Other Official Source (non-Donor, non-Recipient, non-Implementing)|Donor/Recipient Official Source|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NGO/Civil Society/Advocacy (non-Donor, non-Recipient, non-Implementing)|Social Media, including Unofficial Blogs|Donor/Recipient Official Source|Implementing/Intermediary Organization Source|Implementing/Intermediary Organization Source|Media Report|Media Report|Other Academic (Working Paper, Dissertation)|Other Academic (Working Paper, Dissertation)"/>
        <s v="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
        <s v="Other Official Source (non-Donor, non-Recipient, non-Implementing)|Donor/Recipient Official Source|Media Report|Donor/Recipient Official Source|Other|Other Official Source (non-Donor, non-Recipient, non-Implementing)|Implementing/Intermediary Organization Source|Donor/Recipient Official Source|Donor/Recipient Official Source|Media Report|Media Report|Donor/Recipient Official Source|Donor/Recipient Official Source|Media Report|Other Official Source (non-Donor, non-Recipient, non-Implementing)|Donor/Recipient Official Source|Donor/Recipient Official Source"/>
        <s v="Other Official Source (non-Donor, non-Recipient, non-Implementing)|Donor/Recipient Official Source|Media Report|Media Report|Media Report|Media Report|Donor/Recipient Official Source|Implementing/Intermediary Organization Source|Media Report|Implementing/Intermediary Organization Source|Media Report|Donor/Recipient Official Source|Donor/Recipient Official Source|Donor/Recipient Official Source|Donor/Recipient Official Source|Implementing/Intermediary Organization Source|Donor/Recipient Official Source|Implementing/Intermediary Organization Source|Media Report|Donor/Recipient Official Source|Other Academic (Working Paper, Dissertation)"/>
        <s v="Other Official Source (non-Donor, non-Recipient, non-Implementing)|Donor/Recipient Official Source|Other Academic (Working Paper, Dissertation)|Donor/Recipient Official Source|Implementing/Intermediary Organization Source|Donor/Recipient Official Source|Donor/Recipient Official Source|NGO/Civil Society/Advocacy (non-Donor, non-Recipient, non-Implementing)|Implementing/Intermediary Organization Source|Academic Journal Article|Donor/Recipient Official Source|Donor/Recipient Official Source|NGO/Civil Society/Advocacy (non-Donor, non-Recipient, non-Implementing)"/>
        <s v="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Donor/Recipient Official Source|Other Official Source (non-Donor, non-Recipient, non-Implementing)|NGO/Civil Society/Advocacy (non-Donor, non-Recipient, non-Implementing)"/>
        <s v="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NGO/Civil Society/Advocacy (non-Donor, non-Recipient, non-Implementing)"/>
        <s v="Other Official Source (non-Donor, non-Recipient, non-Implementing)|Donor/Recipient Official Source|Other Official Source (non-Donor, non-Recipient, non-Implementing)|Donor/Recipient Official Source|Implementing/Intermediary Organization Source|Implementing/Intermediary Organization Source|Media Report|Media Report|Donor/Recipient Official Source|Media Report|Donor/Recipient Official Source|Other Official Source (non-Donor, non-Recipient, non-Implementing)|Media Report|Media Report|Donor/Recipient Official Source|Implementing/Intermediary Organization Source|Donor/Recipient Official Source|Donor/Recipient Official Source|Other Official Source (non-Donor, non-Recipient, non-Implementing)|Other|Donor/Recipient Official Source|Donor/Recipient Official Source|Donor/Recipient Official Source|Implementing/Intermediary Organization Source|Implementing/Intermediary Organization Source|Implementing/Intermediary Organization Source|Donor/Recipient Official Source"/>
        <s v="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
        <s v="Other Official Source (non-Donor, non-Recipient, non-Implementing)|Donor/Recipient Official Source|Other Official Source (non-Donor, non-Recipient, non-Implementing)|Donor/Recipient Official Source|NGO/Civil Society/Advocacy (non-Donor, non-Recipient, non-Implementing)|Donor/Recipient Official Source|Academic Journal Article|Donor/Recipient Official Source|Other Official Source (non-Donor, non-Recipient, non-Implementing)"/>
        <s v="Other Official Source (non-Donor, non-Recipient, non-Implementing)|Donor/Recipient Official Source|Other Official Source (non-Donor, non-Recipient, non-Implementing)|Donor/Recipient Official Source|Other Official Source (non-Donor, non-Recipient, non-Implementing)|Donor/Recipient Official Source|Donor/Recipient Official Source"/>
        <s v="Other Official Source (non-Donor, non-Recipient, non-Implementing)|Implementing/Intermediary Organization Source|Donor/Recipient Official Source|Donor/Recipient Official Source|Donor/Recipient Official Source|Other|Donor/Recipient Official Source|Donor/Recipient Official Source|Academic Journal Article|Donor/Recipient Official Source|Donor/Recipient Official Source"/>
        <s v="Other Official Source (non-Donor, non-Recipient, non-Implementing)|Implementing/Intermediary Organization Source|Implementing/Intermediary Organization Source|Other Official Source (non-Donor, non-Recipient, non-Implementing)|Donor/Recipient Official Source|Donor/Recipient Official Source|Media Report|Media Report|Other Official Source (non-Donor, non-Recipient, non-Implementing)|Media Report|Donor/Recipient Official Source|Implementing/Intermediary Organization Source|NGO/Civil Society/Advocacy (non-Donor, non-Recipient, non-Implementing)"/>
        <s v="Other Official Source (non-Donor, non-Recipient, non-Implementing)|Media Report"/>
        <s v="Other Official Source (non-Donor, non-Recipient, non-Implementing)|Media Report|Donor/Recipient Official Source|Academic Journal Article|Social Media, including Unofficial Blogs|Media Report|Media Report|Implementing/Intermediary Organization Source|Media Report|NGO/Civil Society/Advocacy (non-Donor, non-Recipient, non-Implementing)|Implementing/Intermediary Organization Source"/>
        <s v="Other Official Source (non-Donor, non-Recipient, non-Implementing)|Media Report|Donor/Recipient Official Source|Donor/Recipient Official Source|Donor/Recipient Official Source|Academic Journal Article|Implementing/Intermediary Organization Source|Donor/Recipient Official Source|Donor/Recipient Official Source|Other Official Source (non-Donor, non-Recipient, non-Implementing)|Academic Journal Article|Donor/Recipient Official Source|Media Report|Implementing/Intermediary Organization Source|Implementing/Intermediary Organization Source|Other Official Source (non-Donor, non-Recipient, non-Implementing)|NGO/Civil Society/Advocacy (non-Donor, non-Recipient, non-Implementing)"/>
        <s v="Other Official Source (non-Donor, non-Recipient, non-Implementing)|Media Report|Donor/Recipient Official Source|Donor/Recipient Official Source|Donor/Recipient Official Source|Donor/Recipient Official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Other Official Source (non-Donor, non-Recipient, non-Implementing)|Media Report|Media Report|Media Report|Media Report|Donor/Recipient Official Source|Other Official Source (non-Donor, non-Recipient, non-Implementing)|Donor/Recipient Official Source|Donor/Recipient Official Source"/>
        <s v="Other Official Source (non-Donor, non-Recipient, non-Implementing)|Media Report|Donor/Recipient Official Source|Donor/Recipient Official Source|Donor/Recipient Official Source|Implementing/Intermediary Organization Source|Academic Journal Articl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Other Academic (Working Paper, Dissertation)|NGO/Civil Society/Advocacy (non-Donor, non-Recipient, non-Implementing)|Donor/Recipient Official Source|Donor/Recipient Official Source|NGO/Civil Society/Advocacy (non-Donor, non-Recipient, non-Implementing)|Donor/Recipient Official Source|Other Official Source (non-Donor, non-Recipient, non-Implementing)|NGO/Civil Society/Advocacy (non-Donor, non-Recipient, non-Implementing)|Implementing/Intermediary Organization Source|Media Report|Media Report"/>
        <s v="Other Official Source (non-Donor, non-Recipient, non-Implementing)|Media Report|Donor/Recipient Official Source|Donor/Recipient Official Source|NGO/Civil Society/Advocacy (non-Donor, non-Recipient, non-Implementing)|Media Report|Media Report|Social Media, including Unofficial Blogs|Implementing/Intermediary Organization Source|Other Academic (Working Paper, Dissertation)|Donor/Recipient Official Source|Donor/Recipient Official Source|Donor/Recipient Official Source|Media Report|Other Academic (Working Paper, Dissertation)|Donor/Recipient Official Source"/>
        <s v="Other Official Source (non-Donor, non-Recipient, non-Implementing)|Media Report|Donor/Recipient Official Source|Donor/Recipient Official Source|Other Academic (Working Paper, Dissertation)|Donor/Recipient Official Source|Donor/Recipient Official Source|Donor/Recipient Official Source|Media Report|Donor/Recipient Official Source|Media Report|NGO/Civil Society/Advocacy (non-Donor, non-Recipient, non-Implementing)|Other Academic (Working Paper, Dissertation)|Donor/Recipient Official Source|Donor/Recipient Official Source|Donor/Recipient Official Source|Other Academic (Working Paper, Dissertation)|Donor/Recipient Official Source|Other Official Source (non-Donor, non-Recipient, non-Implementing)|Other Official Source (non-Donor, non-Recipient, non-Implementing)|Donor/Recipient Official Source|Media Report|Donor/Recipient Official Source|Donor/Recipient Official Source|Donor/Recipient Official Source"/>
        <s v="Other Official Source (non-Donor, non-Recipient, non-Implementing)|Media Report|Donor/Recipient Official Source|Implementing/Intermediary Organization Source|Donor/Recipient Official Source|Implementing/Intermediary Organization Source|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Social Media, including Unofficial Blogs|Implementing/Intermediary Organization Source|Other|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
        <s v="Other Official Source (non-Donor, non-Recipient, non-Implementing)|Media Report|Donor/Recipient Official Source|Media Report|Donor/Recipient Official Source|Media Report|Media Report|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Media Report|Other Official Source (non-Donor, non-Recipient, non-Implementing)|Media Report|Donor/Recipient Official Source|Donor/Recipient Official Source"/>
        <s v="Other Official Source (non-Donor, non-Recipient, non-Implementing)|Media Report|Donor/Recipient Official Source|Media Report|Donor/Recipient Official Source|Media Report|Media Report|Donor/Recipient Official Source|Donor/Recipient Official Source|Donor/Recipient Official Source|Other Official Source (non-Donor, non-Recipient, non-Implementing)|Other Official Source (non-Donor, non-Recipient, non-Implementing)|Media Report|Donor/Recipient Official Source|Media Report|Donor/Recipient Official Source|Donor/Recipient Official Source|Donor/Recipient Official Source|Donor/Recipient Official Source|Donor/Recipient Official Source|Donor/Recipient Official Source|Donor/Recipient Official Source|Media Report|Media Report|Donor/Recipient Official Source|Social Media, including Unofficial Blogs|Donor/Recipient Official Source|Implementing/Intermediary Organization Source|Implementing/Intermediary Organization Source|Implementing/Intermediary Organization Source|Implementing/Intermediary Organization Source|Media Report|Other Official Source (non-Donor, non-Recipient, non-Implementing)|Media Report|Donor/Recipient Official Source|NGO/Civil Society/Advocacy (non-Donor, non-Recipient, non-Implementing)|Donor/Recipient Official Source"/>
        <s v="Other Official Source (non-Donor, non-Recipient, non-Implementing)|Media Report|Donor/Recipient Official Source|Other Academic (Working Paper, Dissertation)|Other Official Source (non-Donor, non-Recipient, non-Implementing)"/>
        <s v="Other Official Source (non-Donor, non-Recipient, non-Implementing)|Media Report|Implementing/Intermediary Organization Source|Other Official Source (non-Donor, non-Recipient, non-Implementing)|Academic Journal Article|Academic Journal Article|Implementing/Intermediary Organization Source|Donor/Recipient Official Source|NGO/Civil Society/Advocacy (non-Donor, non-Recipient, non-Implementing)"/>
        <s v="Other Official Source (non-Donor, non-Recipient, non-Implementing)|Media Report|Media Report|Donor/Recipient Official Source|NGO/Civil Society/Advocacy (non-Donor, non-Recipient, non-Implementing)|Donor/Recipient Official Source|Donor/Recipient Official Source|Donor/Recipient Official Source|Other"/>
        <s v="Other Official Source (non-Donor, non-Recipient, non-Implementing)|Media Report|Media Report|Donor/Recipient Official Source|NGO/Civil Society/Advocacy (non-Donor, non-Recipient, non-Implementing)|Donor/Recipient Official Source|Implementing/Intermediary Organization Source|Media Report|Media Report|Implementing/Intermediary Organization Source|Donor/Recipient Official Source|Donor/Recipient Official Source|Donor/Recipient Official Source|NGO/Civil Society/Advocacy (non-Donor, non-Recipient, non-Implementing)|Implementing/Intermediary Organization Source|Media Report|Media Report|Media Report|Implementing/Intermediary Organization Source|Implementing/Intermediary Organization Source|Donor/Recipient Official Source|Donor/Recipient Official Source|Donor/Recipient Official Source|NGO/Civil Society/Advocacy (non-Donor, non-Recipient, non-Implementing)|Implementing/Intermediary Organization Source|Other|Donor/Recipient Official Source|Donor/Recipient Official Source|Other Official Source (non-Donor, non-Recipient, non-Implementing)|Media Report|NGO/Civil Society/Advocacy (non-Donor, non-Recipient, non-Implementing)|Other|Donor/Recipient Official Source|Donor/Recipient Official Source"/>
        <s v="Other Official Source (non-Donor, non-Recipient, non-Implementing)|Media Report|Media Report|Media Report|Donor/Recipient Official Source|Donor/Recipient Official Source|Media Report|Media Report|Media Report|Media Report|Donor/Recipient Official Source|Donor/Recipient Official Source|Implementing/Intermediary Organization Source|Media Report|Media Report|Media Report|Other Official Source (non-Donor, non-Recipient, non-Implementing)|Donor/Recipient Official Source|Other Official Source (non-Donor, non-Recipient, non-Implementing)|Other Official Source (non-Donor, non-Recipient, non-Implementing)|Media Report|Implementing/Intermediary Organization Source|Donor/Recipient Official Source"/>
        <s v="Other Official Source (non-Donor, non-Recipient, non-Implementing)|Media Report|Media Report|Media Report|Implementing/Intermediary Organization Source|Donor/Recipient Official Source|Implementing/Intermediary Organization Source|Donor/Recipient Official Source|Media Report|Implementing/Intermediary Organization Source|Donor/Recipient Official Source|Donor/Recipient Official Source|Donor/Recipient Official Source|Donor/Recipient Official Source|Donor/Recipient Official Source|Donor/Recipient Official Source|Media Report"/>
        <s v="Other Official Source (non-Donor, non-Recipient, non-Implementing)|Media Report|Media Report|Other Official Source (non-Donor, non-Recipient, non-Implementing)|Implementing/Intermediary Organization Source|Media Report|Media Report|Media Report|Donor/Recipient Official Source|Media Report|Other Official Source (non-Donor, non-Recipient, non-Implementing)|Other Academic (Working Paper, Dissertation)|Media Report|Other Official Source (non-Donor, non-Recipient, non-Implementing)"/>
        <s v="Other Official Source (non-Donor, non-Recipient, non-Implementing)|Media Report|Other Academic (Working Paper, Dissertation)|Media Report|Media Report|Media Report|Donor/Recipient Official Source|Media Report|Media Report|Media Report|Media Report|Academic Journal Article|NGO/Civil Society/Advocacy (non-Donor, non-Recipient, non-Implementing)|Donor/Recipient Official Source|Other Official Source (non-Donor, non-Recipient, non-Implementing)|Other Official Source (non-Donor, non-Recipient, non-Implementing)|Implementing/Intermediary Organization Source|Social Media, including Unofficial Blogs|Media Report|Other|Donor/Recipient Official Source|Other Academic (Working Paper, Dissertation)|Donor/Recipient Official Source|Donor/Recipient Official Source|NGO/Civil Society/Advocacy (non-Donor, non-Recipient, non-Implementing)|Media Report|Media Report|Donor/Recipient Official Source|Academic Journal Article|Media Report|Media Report|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
        <s v="Other Official Source (non-Donor, non-Recipient, non-Implementing)|Media Report|Other Official Source (non-Donor, non-Recipient, non-Implementing)|Donor/Recipient Official Source|Donor/Recipient Official Source|Donor/Recipient Official Source|Media Report|Donor/Recipient Official Source|Other Official Source (non-Donor, non-Recipient, non-Implementing)|Other Academic (Working Paper, Dissertation)|Donor/Recipient Official Source|Other Official Source (non-Donor, non-Recipient, non-Implementing)|Donor/Recipient Official Source|Donor/Recipient Official Source|Donor/Recipient Official Source|Other Official Source (non-Donor, non-Recipient, non-Implementing)|Donor/Recipient Official Source|Media Report|Donor/Recipient Official Source|Social Media, including Unofficial Blogs|Donor/Recipient Official Source|Donor/Recipient Official Source|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
        <s v="Other Official Source (non-Donor, non-Recipient, non-Implementing)|Media Report|Other|Donor/Recipient Official Source|Media Report|Implementing/Intermediary Organization Source|Media Report|Academic Journal Article|Implementing/Intermediary Organization Source|Media Report|Donor/Recipient Official Source|Implementing/Intermediary Organization Source|Other Official Source (non-Donor, non-Recipient, non-Implementing)|Other Official Source (non-Donor, non-Recipient, non-Implementing)|Media Report"/>
        <s v="Other Official Source (non-Donor, non-Recipient, non-Implementing)|Media Report|Social Media, including Unofficial Blogs|Media Report|Media Report|Media Report|Media Report|Donor/Recipient Official Source|Social Media, including Unofficial Blogs|Social Media, including Unofficial Blogs|Academic Journal Article|Media Report|Media Report|Donor/Recipient Official Source|Donor/Recipient Official Source|Media Report|Media Report|Media Report|Media Report|Media Report|Media Report|Donor/Recipient Official Source|Media Report|Implementing/Intermediary Organization Source|Academic Journal Article|Donor/Recipient Official Source|Donor/Recipient Official Source|Donor/Recipient Official Source|Donor/Recipient Official Source|Donor/Recipient Official Source|Media Report|Media Report|Media Report|Other|Donor/Recipient Official Source|Media Report|Media Report|NGO/Civil Society/Advocacy (non-Donor, non-Recipient, non-Implementing)|NGO/Civil Society/Advocacy (non-Donor, non-Recipient, non-Implementing)|Donor/Recipient Official Source|Implementing/Intermediary Organization Source|Implementing/Intermediary Organization Source|Donor/Recipient Official Source|Media Report|Media Report|Donor/Recipient Official Source|Other Academic (Working Paper, Dissertation)|Donor/Recipient Official Source|Donor/Recipient Official Source|Donor/Recipient Official Source|Media Report|Media Report|Media Report|Media Report|Media Report|Media Report|Media Report|Media Report|Media Report|Media Report"/>
        <s v="Other Official Source (non-Donor, non-Recipient, non-Implementing)|NGO/Civil Society/Advocacy (non-Donor, non-Recipient, non-Implementing)|Donor/Recipient Official Source|Media Report|Media Report|Media Report|Academic Journal Article|Implementing/Intermediary Organization Source|Donor/Recipient Official Source|Other|Other|Implementing/Intermediary Organization Source|Other Official Source (non-Donor, non-Recipient, non-Implementing)|Media Report|Media Report|Media Report|Donor/Recipient Official Source|Other Official Source (non-Donor, non-Recipient, non-Implementing)|Donor/Recipient Official Source"/>
        <s v="Other Official Source (non-Donor, non-Recipient, non-Implementing)|NGO/Civil Society/Advocacy (non-Donor, non-Recipient, non-Implementing)|Implementing/Intermediary Organization Source|Donor/Recipient Official Source|Donor/Recipient Official Source|Donor/Recipient Official Source|Academic Journal Article|NGO/Civil Society/Advocacy (non-Donor, non-Recipient, non-Implementing)|Donor/Recipient Official Source|Other Official Source (non-Donor, non-Recipient, non-Implementing)|Donor/Recipient Official Source|NGO/Civil Society/Advocacy (non-Donor, non-Recipient, non-Implementing)|Donor/Recipient Official Source|NGO/Civil Society/Advocacy (non-Donor, non-Recipient, non-Implementing)|Donor/Recipient Official Source|Donor/Recipient Official Source|Other Official Source (non-Donor, non-Recipient, non-Implementing)|Donor/Recipient Official Source|Other|Donor/Recipient Official Source|NGO/Civil Society/Advocacy (non-Donor, non-Recipient, non-Implementing)|Implementing/Intermediary Organization Source|Implementing/Intermediary Organization Source"/>
        <s v="Other Official Source (non-Donor, non-Recipient, non-Implementing)|NGO/Civil Society/Advocacy (non-Donor, non-Recipient, non-Implementing)|Media Report|Media Report|Other Official Source (non-Donor, non-Recipient, non-Implementing)"/>
        <s v="Other Official Source (non-Donor, non-Recipient, non-Implementing)|NGO/Civil Society/Advocacy (non-Donor, non-Recipient, non-Implementing)|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Other Official Source (non-Donor, non-Recipient, non-Implementing)|Donor/Recipient Official Source|Media Report|Donor/Recipient Official Source|NGO/Civil Society/Advocacy (non-Donor, non-Recipient, non-Implementing)|Media Report|Media Report|Other|Media Report|Media Report|Media Report|Other Academic (Working Paper, Dissertation)"/>
        <s v="Other Official Source (non-Donor, non-Recipient, non-Implementing)|NGO/Civil Society/Advocacy (non-Donor, non-Recipient, non-Implementing)|Other Official Source (non-Donor, non-Recipient, non-Implementing)|Other Official Source (non-Donor, non-Recipient, non-Implementing)|Implementing/Intermediary Organization Source|Other Official Source (non-Donor, non-Recipient, non-Implementing)|Implementing/Intermediary Organization Source|Media Report|Other|Media Report|Implementing/Intermediary Organization Source|Implementing/Intermediary Organization Source|NGO/Civil Society/Advocacy (non-Donor, non-Recipient, non-Implementing)|Other|Donor/Recipient Official Source"/>
        <s v="Other Official Source (non-Donor, non-Recipient, non-Implementing)|Other"/>
        <s v="Other Official Source (non-Donor, non-Recipient, non-Implementing)|Other Academic (Working Paper, Dissertation)|Donor/Recipient Official Source|Other Official Source (non-Donor, non-Recipient, non-Implementing)"/>
        <s v="Other Official Source (non-Donor, non-Recipient, non-Implementing)|Other Official Source (non-Donor, non-Recipient, non-Implementing)|Donor/Recipient Official Source|Donor/Recipient Official Source|Donor/Recipient Official Source|Donor/Recipient Official Source|Donor/Recipient Official Sourc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
        <s v="Other Official Source (non-Donor, non-Recipient, non-Implementing)|Other Official Source (non-Donor, non-Recipient, non-Implementing)|Donor/Recipient Official Source|Media Report|Media Report|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
        <s v="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
        <s v="Other Official Source (non-Donor, non-Recipient, non-Implementing)|Other Official Source (non-Donor, non-Recipient, non-Implementing)|NGO/Civil Society/Advocacy (non-Donor, non-Recipient, non-Implementing)|Donor/Recipient Official Source|Media Report|Media Report|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NGO/Civil Society/Advocacy (non-Donor, non-Recipient, non-Implementing)|Media Report|Media Report|Donor/Recipient Official Source|Media Report|Donor/Recipient Official Source|Donor/Recipient Official Source|Donor/Recipient Official Source|Other Official Source (non-Donor, non-Recipient, non-Implementing)|Implementing/Intermediary Organization Source|Donor/Recipient Official Source|Other|Other|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NGO/Civil Society/Advocacy (non-Donor, non-Recipient, non-Implementing)|Media Report|Media Report|Donor/Recipient Official Source|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Other Official Source (non-Donor, non-Recipient, non-Implementing)|Donor/Recipient Official Source|Donor/Recipient Official Source"/>
        <s v="Other Official Source (non-Donor, non-Recipient, non-Implementing)|Other Official Source (non-Donor, non-Recipient, non-Implementing)|Other Official Source (non-Donor, non-Recipient, non-Implementing)|Donor/Recipient Official Source|Donor/Recipient Official Source|Media Report"/>
        <s v="Other Official Source (non-Donor, non-Recipient, non-Implementing)|Other Official Source (non-Donor, non-Recipient, non-Implementing)|Other Official Source (non-Donor, non-Recipient, non-Implementing)|Implementing/Intermediary Organization Source|Donor/Recipient Official Source|NGO/Civil Society/Advocacy (non-Donor, non-Recipient, non-Implementing)|Donor/Recipient Official Source|Donor/Recipient Official Source|Other Official Source (non-Donor, non-Recipient, non-Implementing)|Academic Journal Article|Other Official Source (non-Donor, non-Recipient, non-Implementing)"/>
        <s v="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
        <s v="Other Official Source (non-Donor, non-Recipient, non-Implementing)|Other Official Source (non-Donor, non-Recipient, non-Implementing)|Social Media, including Unofficial Blogs|Media Report|Media Report|Social Media, including Unofficial Blogs|Donor/Recipient Official Source|Donor/Recipient Official Source|Media Report|Donor/Recipient Official Source|Donor/Recipient Official Source"/>
        <s v="Other|Academic Journal Article"/>
        <s v="Other|Donor/Recipient Official Source"/>
        <s v="Other|Donor/Recipient Official Source|Donor/Recipient Official Source|Donor/Recipient Official Source|Donor/Recipient Official Source|Other|Implementing/Intermediary Organization Source|Donor/Recipient Official Source|Donor/Recipient Official Source|Donor/Recipient Official Source|Implementing/Intermediary Organization Source|Implementing/Intermediary Organization Source|Donor/Recipient Official Source|Other Official Source (non-Donor, non-Recipient, non-Implementing)|Implementing/Intermediary Organization Source|Implementing/Intermediary Organization Source|Media Report|Media Report|Implementing/Intermediary Organization Source|Donor/Recipient Official Source|Donor/Recipient Official Source|Donor/Recipient Official Source|Donor/Recipient Official Source|Donor/Recipient Official Source|Implementing/Intermediary Organization Source|Other Academic (Working Paper, Dissertation)|Donor/Recipient Official Source|Media Report|Donor/Recipient Official Source|Donor/Recipient Official Source|Media Report|Media Report|Donor/Recipient Official Source|Other|Other|Other|Media Report|Media Report|Media Report|Other Academic (Working Paper, Dissertation)|Donor/Recipient Official Source|Other Official Source (non-Donor, non-Recipient, non-Implementing)|Donor/Recipient Official Source"/>
        <s v="Other|Donor/Recipient Official Source|Implementing/Intermediary Organization Source|Implementing/Intermediary Organization Source|Implementing/Intermediary Organization Source|Implementing/Intermediary Organization Source|Implementing/Intermediary Organization Source"/>
        <s v="Other|Donor/Recipient Official Source|Media Report|Media Report|Other Official Source (non-Donor, non-Recipient, non-Implementing)"/>
        <s v="Other|Media Report|Donor/Recipient Official Source|Donor/Recipient Official Source|Donor/Recipient Official Source|Media Report|Donor/Recipient Official Source|Other Academic (Working Paper, Dissertation)|Media Report|Media Report|Media Report|Media Report|Other Official Source (non-Donor, non-Recipient, non-Implementing)|Donor/Recipient Official Source|Donor/Recipient Official Source|Other Academic (Working Paper, Dissertation)|Donor/Recipient Official Source"/>
        <s v="Other|Other Official Source (non-Donor, non-Recipient, non-Implementing)|Donor/Recipient Official Source"/>
        <s v="Other|Other|Implementing/Intermediary Organization Source|Media Report|Media Report|Media Report|Donor/Recipient Official Source|Implementing/Intermediary Organization Source|Implementing/Intermediary Organization Source|Implementing/Intermediary Organization Source|Implementing/Intermediary Organization Source|Media Report|Implementing/Intermediary Organization Source|Implementing/Intermediary Organization Source|Implementing/Intermediary Organization Source|Donor/Recipient Official Source|Other|Implementing/Intermediary Organization Source"/>
        <s v="Other|Other|Other Official Source (non-Donor, non-Recipient, non-Implementing)|Donor/Recipient Official Source"/>
        <s v="Other|Other|Other|NGO/Civil Society/Advocacy (non-Donor, non-Recipient, non-Implementing)|Other|Media Report|Media Report|Other Academic (Working Paper, Dissertation)|Donor/Recipient Official Source|Media Report|Media Report|Media Report|Media Report|Other|Media Report|Media Report|Media Report|Media Report|Media Report|Media Report|Media Report|Donor/Recipient Official Source|Donor/Recipient Official Source|Donor/Recipient Official Source|Donor/Recipient Official Source|Donor/Recipient Official Source|Implementing/Intermediary Organization Source|Donor/Recipient Official Source|Donor/Recipient Official Source|Other Academic (Working Paper, Dissertation)|Other Official Source (non-Donor, non-Recipient, non-Implementing)|Donor/Recipient Official Source|Implementing/Intermediary Organization Source|Other Academic (Working Paper, Dissertation)|Donor/Recipient Official Source|Donor/Recipient Official Source|Donor/Recipient Official Source|Donor/Recipient Official Source|Other Official Source (non-Donor, non-Recipient, non-Implementing)|Donor/Recipient Official Source|Other Academic (Working Paper, Dissertation)|Donor/Recipient Official Source"/>
        <s v="Social Media, including Unofficial Blogs|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Donor/Recipient Official Source|Other Official Source (non-Donor, non-Recipient, non-Implementing)|Academic Journal Article|Media Report|Media Report|Other Official Source (non-Donor, non-Recipient, non-Implementing)|Other Official Source (non-Donor, non-Recipient, non-Implementing)|Media Report|Implementing/Intermediary Organization Source|Implementing/Intermediary Organization Source|Donor/Recipient Official Source|Donor/Recipient Official Source|Implementing/Intermediary Organization Source|Other Academic (Working Paper, Dissertation)|Donor/Recipient Official Source|Academic Journal Article|Academic Journal Article|Donor/Recipient Official Source|Donor/Recipient Official Source|Donor/Recipient Official Source|Donor/Recipient Official Source"/>
        <s v="Social Media, including Unofficial Blogs|Donor/Recipient Official Source|Media Report|Academic Journal Article|Donor/Recipient Official Source|Donor/Recipient Official Source|Social Media, including Unofficial Blogs|Donor/Recipient Official Source|Media Report|Media Report|Media Report|Donor/Recipient Official Source|Media Report|Donor/Recipient Official Source|Donor/Recipient Official Source|Other|Donor/Recipient Official Source|Donor/Recipient Official Source|Implementing/Intermediary Organization Source|Donor/Recipient Official Source|Media Report|Implementing/Intermediary Organization Source|Other Official Source (non-Donor, non-Recipient, non-Implementing)|Donor/Recipient Official Source"/>
        <s v="Social Media, including Unofficial Blogs|Media Report|Donor/Recipient Official Source|Donor/Recipient Official Source|Donor/Recipient Official Source|Donor/Recipient Official Source|Donor/Recipient Official Source|Donor/Recipient Official Source|Donor/Recipient Official Source|Media Report|Media Report|Media Report|Donor/Recipient Official Source"/>
        <s v="Social Media, including Unofficial Blogs|Media Report|Media Report|Implementing/Intermediary Organization Source|Donor/Recipient Official Source|Donor/Recipient Official Source|Donor/Recipient Official Source|Media Report|Media Report|Donor/Recipient Official Source|Other Official Source (non-Donor, non-Recipient, non-Implementing)|Donor/Recipient Official Source|Donor/Recipient Official Source"/>
        <s v="Social Media, including Unofficial Blogs|Media Report|Media Report|Media Report|Donor/Recipient Official Source|Media Report|Donor/Recipient Official Source|Donor/Recipient Official Source|Media Report|Donor/Recipient Official Source|Donor/Recipient Official Source|Implementing/Intermediary Organization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Implementing/Intermediary Organization Source|Media Report"/>
        <s v="Social Media, including Unofficial Blogs|Media Report|Media Report|Social Media, including Unofficial Blogs|Donor/Recipient Official Source|Donor/Recipient Official Source|Donor/Recipient Official Source|Media Report|Donor/Recipient Official Source|Media Report|Media Report|Media Report|Media Report|Donor/Recipient Official Source|Other Official Source (non-Donor, non-Recipient, non-Implementing)|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
        <s v="Social Media, including Unofficial Blogs|Media Report|Other Academic (Working Paper, Dissertation)|Media Report|Media Report|Donor/Recipient Official Source|Donor/Recipient Official Source|Media Report|Donor/Recipient Official Source|Donor/Recipient Official Source|Donor/Recipient Official Source|Media Report|Media Report|Media Report|Media Report|Implementing/Intermediary Organization Source|Media Report|Media Report|Donor/Recipient Official Source|Donor/Recipient Official Source|Donor/Recipient Official Source|Donor/Recipient Official Source|Media Report|Donor/Recipient Official Source|Donor/Recipient Official Source|Media Report|Media Report|Media Report|Media Report|Donor/Recipient Official Source|Media Report|Media Report|Media Report|Other|Donor/Recipient Official Source"/>
        <s v="Social Media, including Unofficial Blogs|Social Media, including Unofficial Blogs|Media Report"/>
      </sharedItems>
    </cacheField>
    <cacheField name="Contact.Name" numFmtId="0">
      <sharedItems containsBlank="1" count="189">
        <s v=" Alhaji Inusah Fuseini"/>
        <s v=" Antonio Burity da Silva|Antonio Paulo Kassoma"/>
        <s v=" H.E. President Mwai Kibaki, CGH, MP"/>
        <s v="Abdel Fattah el-Sisi|Xi Jingping "/>
        <s v="Adji Otheth Ayassor"/>
        <s v="Ahmed Shide|Wei Hongtian"/>
        <s v="Aires Ali|Wen Jibau"/>
        <s v="Al-Zubayr Ahmad Al-Hasan|Ali Uthman Taha"/>
        <s v="Alan Ganoo"/>
        <s v="Albert Mabri Toikeusse|Hien Yacouba Sie"/>
        <s v="Alexander Chikwanda"/>
        <s v="Alhaji Idris Umar"/>
        <s v="Ali Mahmud"/>
        <s v="Alpha Condé|Xie Ping|Cheick Taliby Sylla|Mamady Camara|Richard Mugni|Elhaj Mamadou Nassirou Diallo"/>
        <s v="Amadou Boubacar Cisse"/>
        <s v="Amadou Sanneh"/>
        <s v="Andualem Admassie|Debretsion Gebremichael"/>
        <s v="Anthony Carter|Qiu Bohua|Timothy Thahane"/>
        <s v="Antoinette Batumubwira"/>
        <s v="Arianne Navarre-Marie|Rama Sithanen"/>
        <s v="Arianne Navarre-Marie|Rama Sithanen|Xu Menghsui"/>
        <s v="Assem el-Gazzar|Tang Ling"/>
        <s v="Augustin Sanze|Gao Hucheng"/>
        <s v="Bekalu Zeleke"/>
        <s v="Bian Yanhua"/>
        <s v="Charles Diby Koffi|Zhang Guoqing"/>
        <s v="Chen Deming"/>
        <s v="Chen Deming|Gu Xiaojie|Sufyan Ahmed"/>
        <s v="Chen Gonglai"/>
        <s v="Chen Gonglai|Sidi Ould Tah"/>
        <s v="Chen Wenju|Momodu Koroma"/>
        <s v="Dai Bingguo"/>
        <s v="Daniel Alinange|Mott MacDonald|Sun Heping|Yoweri Museveni|Peter Ssebanakitta"/>
        <s v="Davis Chirchir"/>
        <s v="Ding Jialong|Oyé Guilavogui |M’Mahawa Keita"/>
        <s v="Ding Zhengguo|Paul Toungui|Hxue Jinwei|Li Fushun"/>
        <s v="Dr Anthony Akoto Oseihas"/>
        <s v="Dr. Brian Chituwo"/>
        <s v="Dr. Eng. Getachew Betru|llyas Moussa Dawazeh|EXIM Bank Vice President"/>
        <s v="Dr. Katherine Getao|Mukhisa Kituyi"/>
        <s v="Durbalino de Carvalho"/>
        <s v="Edward Omane Boamah|Herod Cobbina"/>
        <s v="Edward Omane Boamah|Sun Baohong"/>
        <s v="Emmanuel Nganou Djoumessi"/>
        <s v="Fu Ziyang|Ahmed Shide"/>
        <s v="Fu Ziyang|Eugene Munyakayanza"/>
        <s v="Gabriel Namulambe"/>
        <s v="Gao Hongfeng"/>
        <s v="Gao Hucheng"/>
        <s v="Gao Hucheng|Obert Mpofu"/>
        <s v="Gata Ngoulou"/>
        <s v="Genoveva da Conceicao Lino|Zacarias Sambeny"/>
        <s v="Getachew Betru|Netsanet Hussein"/>
        <s v="Gilbert Ondongo"/>
        <s v="Gilbert Ondongo|Gao Hucheng"/>
        <s v="Godsday Orubebe|Mike Onolememen"/>
        <s v="Goodall Gondwe|Wang Shiting"/>
        <s v="Goodall Gondwe|Zeng Ming|Henry Mussa"/>
        <s v="Gordon Gray"/>
        <s v="Guy Scott|Li Yuanchao"/>
        <s v="He Yu|Isak Katali|Li Yigang"/>
        <s v="Hejun "/>
        <s v="Henrique Banze"/>
        <s v="Hui Liangyu"/>
        <s v="Ibrahima Kassory Fofana|He Lifeng"/>
        <s v="Idris Waziri|Mr. Sun Ping|Ngozi Okonjo-Iweala"/>
        <s v="Isabel dos Santos"/>
        <s v="Jacob Jusu Saffa|Wang Xinmin"/>
        <s v="Jakaya Kikwete"/>
        <s v="Jean Eudes Régis Immongault|Chinese Ambassador to Gabon"/>
        <s v="Jiang Jianqing"/>
        <s v="Jiao Haihua"/>
        <s v="Joaquim Virgílio Gomes|José Ribeiro"/>
        <s v="John Agyekum Kufour"/>
        <s v="John Agyekum Kufuor|Yang Wenchang"/>
        <s v="John Cheboi"/>
        <s v="John Owusu Gyapong|Jingang Wang"/>
        <s v="Joice Mujuru|Wang Qishan|Tendai Biti|Li Riougu|Tendai Mahachi"/>
        <s v="Jonas Gbian"/>
        <s v="Julius Kamara|Alhaji Ibrahim Ben Kargbo|Zhao Zhongqiu"/>
        <s v="Kaddunabbi Lubega|Rukia Chekamondo"/>
        <s v="Kenneth Matambo"/>
        <s v="Kuang Weilin|Samura Kamara"/>
        <s v="Kuang Weilin|Samura M.W. Kamara"/>
        <s v="Kwabena Duffour"/>
        <s v="Li Chanhua|Manuel Chang"/>
        <s v="Li Chengwen"/>
        <s v="Li Chunhua|Du Xiaocong|José Maria Pereira Neves"/>
        <s v="Li Jinzao|Alexander Chikwanda"/>
        <s v="Li Ruogu|Jose Pedro de Morais"/>
        <s v="Li Shuli|Denis Sassou Nguesso|Chen Yusheng"/>
        <s v="Li Shuli|Gilbert Ondongo"/>
        <s v="Li Su (李  溯)|Zhang Bolun"/>
        <s v="Li Zhaoxing"/>
        <s v="lifusheng@eximbank.gov.cn"/>
        <s v="Lin Songtian|Ken Kandodo|Daniel Liwimbi|Mr. Sidik Mia"/>
        <s v="Liu Huabo|Lebohang Phooko"/>
        <s v="Liu Xianfa"/>
        <s v="Liu Xuehong"/>
        <s v="Liu Yuxi|Adji Othèth Ayassor"/>
        <s v="Louis Paul Motaze "/>
        <s v="Louis Paul Motaze|Huang Changging"/>
        <s v="Lourenco Sambo|Manuel Chang"/>
        <s v="Lu Xiao Guang|Professor Ali Mahmud"/>
        <s v="Luo Xiaoguang|Mohamed Abdul-Aziz"/>
        <s v="Ly Bin|Yahya Ould Hademine|Mohamed Ould Abdel Aziz"/>
        <s v="M. Ji Chun"/>
        <s v="Ma Jianchun"/>
        <s v="Ma Qiang"/>
        <s v="Madam Laure Olga Gondjout |Ali Bongo Ondimba"/>
        <s v="Mahmoud Mohieldin|Li Ruogu|Wu Sike|Cui Mingmo"/>
        <s v="Makkawi Mohamed Awad"/>
        <s v="Manuel Chang|Joao Loforte|David Simando|Chan Deming"/>
        <s v="Manuel Chang|Zhu Hongjie|Cadmiel Muthemba"/>
        <s v="Manuel Serifo Nhamadjo|Li Baojun|Yan Banghua"/>
        <s v="Mekonen Manyazewal|Lin Lin"/>
        <s v="Michael Agyemang"/>
        <s v="Michael Kavanagh|Matata Ponyo"/>
        <s v="Mihret Dibebe |Jia Zhi Qiang"/>
        <s v="Misheck Sibanda|Nelson Kudenga|Thankful Musukutwa"/>
        <s v="Morgan Tsvangirai|Tendai Biti"/>
        <s v="Moulaye Ould Mohamed Laghdaf|Mohamed Ould Abdel Aziz|Sun Zhan"/>
        <s v="Moussa Faki|Hu Zhiqiang"/>
        <s v="Moussa Faki|Yang Guangyu"/>
        <s v="Moustapha Naite"/>
        <s v="Mr Chen Jian|Raila Odinga|Joseph Kinyua"/>
        <s v="Mr Mahamoud Ali Youssouf|Mr Zhang Guoqing"/>
        <s v="Mr Mutua Kilaka"/>
        <s v="Mr Yang Jiechi"/>
        <s v="Mr. Hunter"/>
        <s v="Mrs. Zainab Kuchi"/>
        <s v="Mutahi Kagwe| David Mwiraria|Zhao Wenzhang"/>
        <s v="Navin Ramgoolam"/>
        <s v="Navinchandra Ramgoolam"/>
        <s v="Navinchandra Ramgoolam|Hu Jintao"/>
        <s v="Nduva Muli"/>
        <s v="Ninsao Gnofam"/>
        <s v="Nzioka Waita"/>
        <s v="Octavio Tavares|Vera Duarte"/>
        <s v="Omar Yusuf Mzee"/>
        <s v="Pacifique Issoïbéka"/>
        <s v="Paul Biya"/>
        <s v="Peter Bosshard"/>
        <s v="Peter Tum"/>
        <s v="Philemon Yang"/>
        <s v="Philemon Yang|Gao Hongfenu|Louis Paul Motaze|Mr Li Ruog|Hand Bahiol Magloire Claude|Melom Patrice|Jacqueline KOUNG à BESSICKE|Emmanuel Nganou Djoumessi"/>
        <s v="Polycarpe Abah Abah|Huang Changging"/>
        <s v="Pravind Kumar Jugnauth"/>
        <s v="Pravind Kumar Jugnauth|Hui Liangyu"/>
        <s v="Qiu Bohua"/>
        <s v="Rama Sithanen|Gao Yuchen"/>
        <s v="Rama Sithanen|Navinchandra Ramgoolam"/>
        <s v="Ren Xiaoping|Saara Kuugongelwa-Amadhila"/>
        <s v="Richard Mugni"/>
        <s v="Rui Augusto Tito|Eduardo Gomes Nelumba"/>
        <s v="Sand Jean Bernard|Zhao Ruolin"/>
        <s v="Seydina Kane|Samuel Sarr"/>
        <s v="Shu Zhan|John Rwangombwa "/>
        <s v="Shu Zhan|Louise Mushikiwabo "/>
        <s v="Sidi Ould Tah"/>
        <s v="Sisay Workneh"/>
        <s v="Sofian Ahmed|Meles Zenawi|Li Ruogu|Abie Sano"/>
        <s v="Sun Shuzhong"/>
        <s v="Tarek Amer|Hu Huaibang|Hisham Okasha|Xi Jinping|Abdel Fattah Al-Sisi"/>
        <s v="Taufiq Haider"/>
        <s v="Tewodros Dawit"/>
        <s v="Victor Borges"/>
        <s v="Wang Fade|Júlio Morais"/>
        <s v="Wang Lijun|Moustapha Naite"/>
        <s v="Wang Qishan|Fu Zi-ying|Tendai Biti"/>
        <s v="Wang Qishan|Li Riougu|Tendai Biti|Joice Mujuru"/>
        <s v="Wang Yang|Berhane Gebrekristos|Ahmed Shede"/>
        <s v="Wang Yang|Joice Mujuru|Sipepa Nkomo"/>
        <s v="Wei Guobin"/>
        <s v="Wei Wenhua|Bakayoko"/>
        <s v="Wo Ruidi|Nganou Djoumessi"/>
        <s v="Wu Zexian|Johanna Janson|Moïse Ekanga"/>
        <s v="Xu Chunhua|Bernard Chiwala"/>
        <s v="Yang Jiechi"/>
        <s v="Yu Xuzhong|Gervais Rufyikiri"/>
        <s v="Yuan Xingyong|Uhuru Kenyatta"/>
        <s v="Yuxiao Zhou|Alexander Chikwanda"/>
        <s v="Zaid Woldegebriel|Ahmad Shide"/>
        <s v="Zhangmin Xu (许章闽)|Yuzhi Wang (王玉志)|Qingkui Tu (屠清奎)|Paulo Kassoma"/>
        <s v="Zhao Yali"/>
        <s v="Zhao Yali|Chris Kassami|Keith Muhakanizi"/>
        <s v="Zheng Chao|Helmuth Angula|Saara Kuugongelwa-Amadhila|Liang Yinzhu"/>
        <s v="Ziying Fu|Huang Changqing"/>
        <m/>
      </sharedItems>
    </cacheField>
    <cacheField name="Contact.Position" numFmtId="0">
      <sharedItems containsBlank="1" count="145">
        <s v=" secretary of President's Office"/>
        <s v="|"/>
        <s v="||"/>
        <s v="|||"/>
        <s v="||||Project Deputy|Project Coordinator|Minister of State Properties, Surveys and Lands Tenure|Minister of Economy, Planning and Regional Development"/>
        <s v="||Coordinator for Sino-Congolese Cooperation Agreement"/>
        <s v="|Finance minister"/>
        <s v="|Managing Director|Coordinating Minister"/>
        <s v="|President of Gabon"/>
        <s v="|Trade and Industry Minister "/>
        <s v="Acting CEO|Ethiopia deputy prime minister and minister of communications and technology"/>
        <s v="Acting Director of Sierratel Commercial Services|Minister of Information and Communication|Economic and Commercial Counsellor of the Chinese Embassy in Sierra Leone"/>
        <s v="Agriculture and Cooperatives Minister"/>
        <s v="Ambassador"/>
        <s v="Ambassador to Cabo Verde|Ambassador to Cabo Verde|Prime Minister"/>
        <s v="Ambassador to South Sudan"/>
        <s v="Ambassador to the Gambia"/>
        <s v="Ambassador|Finance Minister"/>
        <s v="Ambassador|Second Deputy-President "/>
        <s v="Angola Minister of Education|Governor of Huambo"/>
        <s v="Benin Finance Minister"/>
        <s v="Burundian Minister of Foreign Affairs and International Cooperation|Chinese Vice Minisiter of Commerce"/>
        <s v="Cameroonian Finance Minister|Ambassador to Cameroon"/>
        <s v="CEO"/>
        <s v="CEO of the Ethiopian Railways Corporation|Minister of Economy and Finance of Djibouti|Zhu Xinqiang."/>
        <s v="CEO|Chinese Ambassador to Lesotho|Lesotho Finance Minister"/>
        <s v="Chad’s Deputy Infrastructure Minister"/>
        <s v="Chairman of ICBC"/>
        <s v="Chairman|Minister of Mines and Energy|Charge d'affairs"/>
        <s v="Chinese Ambassador"/>
        <s v="Chinese Ambassador to Cameroon|Cameroon’s Minister of the Economy, Planning and Regional Development"/>
        <s v="Chinese Ambassador to Mauritania|Mauritania's Economic Affairs Minister"/>
        <s v="Chinese Ambassador to Mauritius"/>
        <s v="Chinese ambassador to Mozambique|Mozambican Finance Minister "/>
        <s v="Chinese Ambassador to Rwanda|Rwandan Foreign Minister"/>
        <s v="Chinese Ambassador to Rwanda|Rwandan Minister of Foreign Affairs"/>
        <s v="Chinese Ambassador to Sierra Leone|Minister of Finance and Economic Development"/>
        <s v="Chinese Ambassador to Sierra Leone|Minister of Finance and Economic Development "/>
        <s v="Chinese Ambassador to Sierra Leone|Minister of Foreign A"/>
        <s v="Chinese Ambassador to Sudan|Director"/>
        <s v="Chinese Ambassador to Sudan|Minister of Finance"/>
        <s v="Chinese Ambassador to Togo|Minister of Economy and Finance"/>
        <s v="Chinese Ambassador to Uganda|Secretary to the Treasury|Deputy Secretary to the Treasury"/>
        <s v="Chinese Deputy Minister of Commerce|Zambian Finance Minister"/>
        <s v="Chinese Foreign Minister"/>
        <s v="Chinese Minister of Health and Well-being |Minister of Public Works and Transportation |President of Mauritania "/>
        <s v="Chinese Vice Premier|Bank President|Minister of Finance|Vice President"/>
        <s v="Chinese Vice Premier|Vice Minister of Commerce|Minister of Finance"/>
        <s v="Communication Affairs Work Process Leader, City Roads Authority"/>
        <s v="Corporate Affairs Manager"/>
        <s v="Côte d'Ivoire Planning Minister|Port Director"/>
        <s v="Cote d'Ivoire's Foreign Minister|China's Ambassador to Cote d'Ivoire"/>
        <s v="Councilmember|Minister of Finance"/>
        <s v="Deputy Foreign Minister"/>
        <s v="Deputy Governor for Technical and Community Issues"/>
        <s v="Deputy Minister of Energy"/>
        <s v="Deputy Minister of Energy and Water|President"/>
        <s v="Deputy Minister|Ambassador to Cameroon"/>
        <s v="Deputy Prime Minister of the Council of State Affairs"/>
        <s v="Deputy Prime Minister|Foreign Affairs State Minister|Finance and Economic Development State Minister"/>
        <s v="Deputy Project Manager|Deputy General Manager|Regional Deputy General Manager|(Former) Prime Minister of Angola"/>
        <s v="Director|Minister of Transport|Director"/>
        <s v="Economic and Commercial Counselor at Chinese Embassy in Lesotho|Ministry of Public Works and Transportation in Lesotho"/>
        <s v="Economy Minister"/>
        <s v="EEPCo Chief Executive|CEO"/>
        <s v="Energy and Petroleum secretary"/>
        <s v="Executive Assistant|||"/>
        <s v="Finance Minister|Chief for sovereign business and concessional loans|Information and Communication Technology Minister"/>
        <s v="Finance Minister|Vice President|Minister of Public Works"/>
        <s v="Former Ghanaian Minster of Finance"/>
        <s v="Gambia’s Finance and Economic Affairs Minister "/>
        <s v="General manager of the Ethiopian Railways Corporation|Project Manager"/>
        <s v="Ghanian Minister of Communications|Chinese Ambassador to Ghana"/>
        <s v="governor|Chairman|Chairman|Chinese president|Egyptian president"/>
        <s v="Health Principal Secretary "/>
        <s v="Information and Communications minister|Finance minister|Vice-President"/>
        <s v="Kenya's Transport Principal Secretary"/>
        <s v="Malawi Finance minister|Chinese Ambassador to Malawi"/>
        <s v="Mauritius Finance Minister|Prime Minister of Mauritius"/>
        <s v="Mauritius Minister of Finance and Economic Development|Chinese Vice Premier"/>
        <s v="Mauritius Minister of Finance|Chinese Ambassador to Mauritius"/>
        <s v="Mauritius Prime Minister"/>
        <s v="Mauritius Prime Minister|PRC President"/>
        <s v="Member of Mauritius National Assembly|Finance Minister of Mauritius (2005-2010)"/>
        <s v="Member of Mauritius National Assembly|Mauritius Minister of Finance (2005-2010)"/>
        <s v="Member of the Mauritius National Assembly"/>
        <s v="Member, Mauritius National Assembly|Mauritius Finance Minister"/>
        <s v="Minister of  Family and Women Promotion|Deputy Minister of Agriculture for Scientific Research and Professional Training"/>
        <s v="Minister of Communications|Minister of Parliament"/>
        <s v="Minister of Economy and Finance"/>
        <s v="Minister of Economy, Finance and Budget"/>
        <s v="Minister of Finance and Economic Planning of Ghana"/>
        <s v="Minister of Finance, Budget and Public Portfolio"/>
        <s v="Minister of Finance|Minister of Commerce"/>
        <s v="Minister of Fisheries"/>
        <s v="Minister of Foreign Affairs of Chad|Chinese Ambassador to Chad"/>
        <s v="Minister of Foreign Affairs|ambassador of the People's Republic of China"/>
        <s v="Minister of Foreign Relations of Chad|Chinese Ambassador to Chad"/>
        <s v="Minister of Housing, Utilities &amp; Urban Communities|Project Manager"/>
        <s v="Minister of Investment and International Cooperation|Governor of EXIM Bank of China|Chinese Ambassador to Egypt|Minister Counsellor"/>
        <s v="Minister of Planning"/>
        <s v="Minister of Public Work"/>
        <s v="Minister of State"/>
        <s v="Minister of State for Investment|President "/>
        <s v="Minister of the Economy, Investment Promotion and Foresight of Gabon|HE Sun Jiwen"/>
        <s v="Minister of Transport"/>
        <s v="Minister|Ambassador to Cameroon"/>
        <s v="Ministry of Economy, Planning and Regional Development"/>
        <s v="Ministry of Finance|Counselor of the Chinese Embassy in Sierra Leone "/>
        <s v="mkavanagh9@bloomberg.net|"/>
        <s v="Municipal Administrator|General Director of the Caculama Municipal Hospital"/>
        <s v="Nigerian Minister of Works and Niger Delta Affairs|Nigerian Minister of Works and Niger Delta Affairs"/>
        <s v="Partner"/>
        <s v="President"/>
        <s v="President José Eduardo dos Santos Daughter"/>
        <s v="President of BOC Hunan Branch"/>
        <s v="President of Egypt|Chinese President"/>
        <s v="President of Ghana|Chinese vice minister of Foreign Affairs "/>
        <s v="President of Guinea|Vice President |Minister of Energy and Hydraulics|Minister of Economy, Finance and Planning|Partner |Director of the Board"/>
        <s v="Prime Minister of Mauritius (2005 - 2014)"/>
        <s v="Prime Minister of Zimbabwe|Minister of Finance"/>
        <s v="Prime Minister|President of Mauritania|Economic and Commercial Counselor of the Chinese Embassy in Mauritania"/>
        <s v="Pro-Vice-Chancellor, Research, Innovation and Development, Chairman of Steering Committee |Unisplendour Project Manager"/>
        <s v="Project Manager|Chinese Ambassador to China"/>
        <s v="Representative|CEO"/>
        <s v="Secretary of State for Education|Minister of Education"/>
        <s v="secretary|president"/>
        <s v="Security Affairs Representative"/>
        <s v="Spokesperson|Project Engineer|Chinese ambassador to Uganda|President|Executive"/>
        <s v="state minister in the President's Office of Finance"/>
        <s v="State Minister of Finance and Economic Development|Charge D’Affaires"/>
        <s v="Togolese Ministry of Transport"/>
        <s v="Transitional President|Ambassador to Guinea-Bissau|Ambassador to Guinea-Bissau"/>
        <s v="Vice General Manager|Minister of Public Work"/>
        <s v="Vice Minister for Commerce|Prime Minister,|Permanent Secretary of the Treasury"/>
        <s v="Vice Minister of Commerce|Acting Minister of Finance and Minister of Industry and International Trade"/>
        <s v="Vice Minister|Minister for Finance and Economic Development"/>
        <s v="Vice President|Chinese Vice Premier|Minister of Finance|Bank President|Town Clerk"/>
        <s v="vice-director general of the Subsidised Loan Department|Cape Verdean Ambassador to China"/>
        <s v="Vice-Minister of Transport"/>
        <s v="Vice-Premier|Vice President|Acting Zimbabwean Finance Minister"/>
        <s v="Visiting Chinese Commerce Minister"/>
        <s v="Zambian Minister of Finance"/>
        <s v="Zambian Vice President |Chinese Vice President "/>
        <m/>
      </sharedItems>
    </cacheField>
    <cacheField name="ODA.Eligible.Recipient" numFmtId="0">
      <sharedItems count="1">
        <s v="Yes"/>
      </sharedItems>
    </cacheField>
    <cacheField name="OECD.ODA.Income.Group" numFmtId="0">
      <sharedItems containsBlank="1" count="4">
        <s v="Low income"/>
        <s v="Lower middle income"/>
        <s v="Upper middle income"/>
        <m/>
      </sharedItems>
    </cacheField>
    <cacheField name="Location.Narrative" numFmtId="0">
      <sharedItems containsBlank="1" count="677" longText="1">
        <s v=" 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
        <s v=" The Bank of China loans Transnet ZAR 1.5 billion for an interest rate swap.  More detailed locational information can be found at: https://www.openstreetmap.org/way/843409371"/>
        <s v=" 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Odienné-Kimbirilla: https://www.openstreetmap.org/directions?engine=fossgis_osrm_car&amp;route=9.7068%2C-7.6089%3B9.5044%2C-7.5619#map=12/9.7321/-7.5387Kimbirilla Sud-Minignan: https://www.openstreetmap.org/directions?engine=fossgis_osrm_car&amp;route=9.7068%2C-7.6089%3B10.4507%2C-7.4587#map=11/10.1967/-7.4460"/>
        <s v="1. This stadium is also known as the Alassane Ouattara Olympic Stadium (Stade Olympique Alassane Ouattara).2. The Chinese project title is 科特迪瓦阿比让体育场项目 or 艾宾贝奥林匹克体育场施. The French project title is Projet du stade Olympique d'Ebimpé.3. The RMB 300 million loan agreement can be accessed in its entirety via https://www.dropbox.com/s/rwpk51m9id49llw/EBIMPE%20-ACCORD%20CI%20GOUV%20CHINE.pdf?dl=0. 4. The AMP system identification number for the RMB 300 million loan is 11200713583. The AMP project code is 78081000181. 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6. Ebimpé Olympic Stadium is a circular building built on a rectangular plot of 20 hectares (200,000 m²). It consists of five levels with a main reinforced concrete structure and a membrane structure cover, supported by a lattice steel frame."/>
        <s v="135 km road linking Massakory to Moussoro in the north of Chad"/>
        <s v="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0"/>
        <s v="360MW Kariba North Bank Hydropower Plant (also known as Kariba North hydroelectric power station) is located on the bank of Zambezi River at Kariba in the southern province of Zambia. More detailed locational information can be found at http://www.globalenergyobservatory.com/form.php?pid=3802 and https://www.openstreetmap.org/node/2873992872 and http://globalenergyobservatory.org/geoid/3802#:~:text=Abstract,%2D16.5222%2C%20Longitude%3D%2028.7619."/>
        <s v="A loan was given for the construction of the Msalato International Airport, located in the district of Msalato and the city of Dodoma. More detailed locational information can be found at: https://www.openstreetmap.org/way/1099338710"/>
        <s v="Abeid Amani Karume International Airport is located on Unguja Island, about 5 kilometres (3.1 mi) south of Zanzibar City. More detailed locational information can be found at https://www.openstreetmap.org/way/135702614#map=14/-6.2270/39.2248 and https://www.google.com/maps/place/Abeid+Amani+Karume+International+Airport/@-6.2185336,39.221379,15z/data=!4m5!3m4!1s0x0:0x994daaf36aa14710!8m2!3d-6.2185336!4d39.221379"/>
        <s v="According to IT Web and Ecofin Agency, the project will install 2,001 km and was launched in Gaoua, Bafuji region, with construction expected to last one year. More detailed locational information can be found at https://www.openstreetmap.org/way/1021302347"/>
        <s v="Among other things, this project involved the installation of approximately 2,000 solar-powered CCTV cameras in Abuja and Lagos. More detailed locational information can be found at: https://www.openstreetmap.org/node/31203257 and https://www.openstreetmap.org/node/27565124"/>
        <s v="Aspen Pharmacare is located in Sandton, Johannesburg, Gauteng, South Africa.Address: Healthcare Park, Woodlands Dr, Woodmead, Sandton, 2052, South AfricaGeocoordinates: -26.063210839493326, 28.080573525025162"/>
        <s v="Avenue de la Paix is located in Kinshasa. More detailed locational information can be found at https://www.openstreetmap.org/way/605700580#map=18/-4.40258/15.35331."/>
        <s v="Avenue du Tourisme is located in Kinshasa. More detailed locational information can be found at https://www.openstreetmap.org/way/4638860"/>
        <s v="Banjul Port is located in the capital city of Banjul. More detailed locational information can be found at https://www.openstreetmap.org/relation/3694538"/>
        <s v="Benban"/>
        <s v="Benban Solar Park, Aswan Governorate. More detailed locational information can be found at https://www.openstreetmap.org/way/694477324"/>
        <s v="Bui Dam is located on the Black Volta river at the Bui Gorge, at the southern end of Bui National Park. More detailed locational information can be found at: https://geohack.toolforge.org/geohack.php?pagename=Bui_Dam&amp;params=8_16_42_N_2_14_9_W_type:landmark and https://www.openstreetmap.org/way/185995275 and https://www.openstreetmap.org/way/407081343"/>
        <s v="Bui Dam is located on the Black Volta river at the Bui Gorge, at the southern end of Bui National Park. More detailed locational information can be found at: https://www.openstreetmap.org/way/185995275 and https://www.openstreetmap.org/way/407081343"/>
        <s v="Bui Dam is located on the Black Volta river at the Bui Gorge, at the southern end of Bui National Park. More detailed locational information can be found at: https://www.openstreetmap.org/way/407081343"/>
        <s v="Bukavu Stadium is located in the town of Bukavu in South Kivu Province. More detailed locational information can be found at https://www.openstreetmap.org/node/436044301#map=11/-2.5056/28.8595"/>
        <s v="Bunia Stadium is located in the city of Bunia in Ituri Province. More detailed locational information can be found at https://www.openstreetmap.org/node/83529422"/>
        <s v="East Sudan (Darfur)"/>
        <s v="Eiseb Block is a very remote part of Omaheke Province. More detailed locational information can be found at https://www.openstreetmap.org/node/5436007746."/>
        <s v="Firstrand Bank Holdings Ltd. is located in Johannesburg, Gauteng, South Africa.Address: Sandown, Sandton, 2031, South AfricaGeocoordinates: -26.100986021880153, 28.056366705676496"/>
        <s v="For this loan, surveys were held at the artisanal mining areas around the city of Kolwezi, Congo.  More detailed locational information can be found at: https://www.openstreetmap.org/relation/11250678. "/>
        <s v="Freetown, provincial towns"/>
        <s v="Friendship Hall is located in the center of Khartoum, the capital of Sudan, on the northwest side of the capital Khartoum International Airport, about 11 kilometers away from the airport. More detailed locational information can be found at https://www.openstreetmap.org/way/164057559#map=19/15.60558/32.51131."/>
        <s v="Gasenyi  "/>
        <s v="Ghana Cocoa Board Company Building can be found at : https://www.openstreetmap.org/way/496492572"/>
        <s v="Ghanna Cocoa Board can be found at: https://www.openstreetmap.org/way/496492572"/>
        <s v="Gil Maya region, 27 kilometers north of N’Djamena"/>
        <s v="Goma Stadium is located in the city of Goma in North Kivu Province. More detailed locational information can be found at https://www.openstreetmap.org/node/60715164"/>
        <s v="he project involved the construction of a new water supply system in the province of Malanje. More detailed locational information can be found at https://www.openstreetmap.org/relation/422660"/>
        <s v="Juba International Airport is located 5 km northeast of the city's central business district, on the western banks of the White Nile. Its exact locational coordinates are 4°52′19″N 31°36′4″E. See https://www.openstreetmap.org/way/458028765#map=15/4.8736/31.5992"/>
        <s v="Kalemie Stadium is located in the town of Kalemie in Tanganyika Province. More detailed locational information can be found at https://www.openstreetmap.org/relation/9330398"/>
        <s v="Kamina, Haut-Lomami. More detailed locational information can be found at https://www.openstreetmap.org/relation/5987888"/>
        <s v="Kélo in the Tandjilé region, to the border with Cameroon, via Pala and Léré."/>
        <s v="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
        <s v="Kigali"/>
        <s v="Kinshasa. More detailed locational information can be found at https://www.openstreetmap.org/node/27043346#map=11/-4.3217/15.3126"/>
        <s v="Kisangani International Airport is located 12 kilometres (7.5 mi) east of the city of Kisangani.  More detailed locational information is available at https://www.openstreetmap.org/way/196222606."/>
        <s v="Kisangani, Tshopo. More detailed locational information can be found at https://www.openstreetmap.org/node/29809156"/>
        <s v="Kotokuraba Market is located in Cape Coast. More detailed locational information can be found at: https://www.openstreetmap.org/node/6518396630"/>
        <s v="Lekki Deep Water Port is located in the Lagos Free Trade Zone. More detailed locational information can be found at https://www.openstreetmap.org/way/785409163"/>
        <s v="Levy Mwanawasa Stadium is located along the T3 Highway at the start of the Ndola-Kitwe Dual Carriageway. The T3 is a Trunk Road in Zambia. The road runs from Kapiri Mposhi via Ndola, Kitwe and Chingola to Kasumbalesa on the border with DR Congo. The locational coordinates of the stadium are 12°58′30″S 28°36′41″E. More detailed locational information can be found at https://www.openstreetmap.org/way/251406486 and https://geohack.toolforge.org/geohack.php?pagename=Levy_Mwanawasa_Stadium&amp;params=12_58_30_S_28_36_41_E_type:landmark_source:kolossus-frwiki."/>
        <s v="Lomela, Sankuru Province. More detailed locational information can be found at https://www.openstreetmap.org/way/574613333"/>
        <s v="Mamba Cement Company is located approximately 40 km south of the town of Thabazimbi. Its precise locational coordinates are 24.9866° S, 27.5465° E. It is located along unnamed road that is connected to the R511 Highway. More detailed locational information can be found at https://www.openstreetmap.org/way/425148971#map=10/-24.9768/27.5287."/>
        <s v="Mauritius Broadcasting Corporation (MBC) Headquarters is located in Ebène, which is a suburb approximately 15 kilometers south of the country’s capital, Port Louis. More detailed locational information can be found at:  https://www.openstreetmap.org/way/270988983"/>
        <s v="Mauritius Broadcasting Corporation (MBC) Headquarters is located in Ebène, which is a suburb approximately 15 kilometers south of the country’s capital, Port Louis. More detailed locational information can be found at:  https://www.openstreetmap.org/way/355526140"/>
        <s v="Mauritius Broadcasting Corporation (MBC) Headquarters is located in Ebène, which is a suburb approximately 15 kilometers south of the country’s capital, Port Louis. More detailed locational information can be found at: https://www.openstreetmap.org/way/270988983"/>
        <s v="Merowe Dam is located near Merowe Town in northern Sudan, about 350 kilometers (220 mi) north of the capital Khartoum. More detailed locational information can be found at https://www.openstreetmap.org/way/218610666#map=19/18.66901/32.05299"/>
        <s v="More detailed locational information can be found at https://www.google.com/maps/place/School+D'excellence+De+Djibouti/@11.5614892,43.1046745,17z/data=!4m12!1m6!3m5!1s0x162307334e5b5f4f:0xea72f6d6e33c66c6!2sSchool+D'excellence+De+Djibouti!8m2!3d11.561484!4d43.1068632!3m4!1s0x162307334e5b5f4f:0xea72f6d6e33c66c6!8m2!3d11.561484!4d43.1068632 and https://www.openstreetmap.org/way/770660549"/>
        <s v="More detailed locational information can be found at https://www.openstreetmap.org/directions?engine=fossgis_osrm_car&amp;route=-2.4103%2C37.9655%3B-1.1164%2C37.7071"/>
        <s v="More detailed locational information can be found at https://www.openstreetmap.org/directions?engine=graphhopper_car&amp;route=-10.0847%2C33.8662%3B-9.9729%2C33.4113#map=12/-10.0131/33.7160"/>
        <s v="More detailed locational information can be found at https://www.openstreetmap.org/relation/6281977#map=8/9.854/40.977"/>
        <s v="More detailed locational information can be found at https://www.openstreetmap.org/way/179567558 and https://www.openstreetmap.org/way/245262898"/>
        <s v="More detailed locational information can be found at https://www.openstreetmap.org/way/195543465#map=14/-9.0537/13.4970, https://www.openstreetmap.org/directions?engine=fossgis_osrm_car&amp;route=-8.8271%2C13.2443%3B-9.0153%2C13.5413, https://www.openstreetmap.org/way/540228867"/>
        <s v="More detailed locational information can be found at https://www.openstreetmap.org/way/253007642#map=14/27.9795/34.3906"/>
        <s v="More detailed locational information can be found at https://www.openstreetmap.org/way/295992997 and https://www.openstreetmap.org/way/910134203"/>
        <s v="More detailed locational information can be found at https://www.openstreetmap.org/way/297401059"/>
        <s v="More detailed locational information can be found at https://www.openstreetmap.org/way/299564659#map=13/5.1577/-9.0762"/>
        <s v="More detailed locational information can be found at https://www.openstreetmap.org/way/375070823 and https://www.openstreetmap.org/way/374844235"/>
        <s v="More detailed locational information can be found at https://www.openstreetmap.org/way/421657409#map=14/2.8515/9.9337 and https://www.openstreetmap.org/way/421657407#map=13/2.9142/9.9281 and https://www.openstreetmap.org/way/520618381#map=15/2.9742/9.9540 and https://www.openstreetmap.org/way/520618378 and https://www.openstreetmap.org/way/421657410"/>
        <s v="More detailed locational information can be found at https://www.openstreetmap.org/way/524758020"/>
        <s v="More detailed locational information can be found at https://www.openstreetmap.org/way/624648528"/>
        <s v="More detailed locational information can be found at https://www.openstreetmap.org/way/893629092"/>
        <s v="More detailed locational information can be found at: http://www.mofed.gov.et/documents/10182/14053/Ethiopia+Sugar+Policy+Salient+Features_second+draft-261119/e92f9a6d-ac16-4149-aa77-7ae8d5d44159 and https://www.openstreetmap.org/node/7981481087 and https://www.openstreetmap.org/node/7981481087 and  https://www.openstreetmap.org/way/618611540"/>
        <s v="More detailed locational information can be found at: https://www.google.com/maps/place/Kinsenda+Mine/@-12.2488182,27.9701715,15z/data=!4m5!3m4!1s0x0:0x62f40811623d06dc!8m2!3d-12.2488182!4d27.9701715 and https://geohack.toolforge.org/geohack.php?pagename=Kinsenda_Mine&amp;params=12.1975_S_27.797778_E_region:CD_type:landmark. and https://www.openstreetmap.org/way/1197774672"/>
        <s v="More detailed locational informationa can be found at https://www.openstreetmap.org/way/325526034#map=16/2.7240/9.8624 and https://www.openstreetmap.org/way/941006450"/>
        <s v="Namibe Municipal Hospital is located in the province of Namibe. More detailed locational information can be found at https://www.openstreetmap.org/relation/1802550#map=8/-15.402/12.572."/>
        <s v="Nation-wide network"/>
        <s v="National Assembly Building in the southeastern section of the city of N'Djamena. More detailed locational information can be found at https://www.openstreetmap.org/way/301773357."/>
        <s v="National Heroes Stadium (also known as Lusaka National Stadium) and Independence Stadium are both located in Lusaka, just by the border with Chibombo District, Central Province on the Great North Road. These stadia are geographically adjacent to each other. More detailed information can be found at https://www.google.co.zm/maps/place/National+Heroes+Stadium/@-15.3697264,28.2707555,17z/data=!3m1!4b1!4m5!3m4!1s0x1940f51ee7adc985:0xa51130a60330ea94!8m2!3d-15.3697264!4d28.2729442 and https://www.openstreetmap.org/relation/9099651#map=17/-15.36956/28.27267 and https://www.openstreetmap.org/relation/5649842#map=19/-15.37108/28.26964 and https://www.google.co.zm/maps/place/Independence+Stadium/@-15.3697264,28.2707555,17z/data=!4m12!1m6!3m5!1s0x1940f51ee7adc985:0xa51130a60330ea94!2sNational+Heroes+Stadium!8m2!3d-15.3697264!4d28.2729442!3m4!1s0x0:0x54b58d7224b123df!8m2!3d-15.3712459!4d28.2698379."/>
        <s v="National Youth Training Centre (or Berg Aukas Youth Skills Training Center) is located in the town of Rietfontein (Reinfontein) within the Otjozondjupa Region. More detailed locational information can be found at https://www.openstreetmap.org/node/5082540879#map=16/-19.7549/17.8556."/>
        <s v="Ndjoku Avenue is located in Kinshasa. More detailed locational information can be found at https://www.google.com/maps/place/Avenue+Ndjoku,+Kinshasa,+Democratic+Republic+of+the+Congo/@-4.4221149,15.4270664,17z/data=!3m1!4b1!4m5!3m4!1s0x1a6a479596b5077b:0xaadbc41ba308cd5e!8m2!3d-4.4221203!4d15.4292604 and https://www.openstreetmap.org/directions?engine=fossgis_osrm_car&amp;route=-4.40565%2C15.42347%3B-4.45242%2C15.44724"/>
        <s v="no location"/>
        <s v="No location info available."/>
        <s v="No location info available.  "/>
        <s v="No location information available."/>
        <s v="No locational information available at this time."/>
        <s v="No locational information available at this time. "/>
        <s v="Nouakchott International Airport is located in the capital city of Nouakchott. More detailed locational information can be found at https://www.openstreetmap.org/way/228851097"/>
        <s v="Nouakchott University School of Medicine is located in the capital city of Nouakchott. More detailed locational information can be found at https://www.openstreetmap.org/way/428023202#map=15/18.1489/-15.9903 and https://www.google.com/maps/place/Faculty+of+medicine/@18.1610718,-15.993205,15z/data=!4m12!1m6!3m5!1s0x0:0x99ab05dc0f03e37d!2sUniversity+of+Science,+Technology+and+Medicine!8m2!3d18.1610718!4d-15.993205!3m4!1s0x0:0x2ceb39cd2d20a891!8m2!3d18.1491091!4d-15.9902197."/>
        <s v="Ouagadougou and Bobo-Dioulasso. More detailed locational information can be found at Ouagadougou: https://www.openstreetmap.org/relation/5675756 and Bobo-Dioulasso: https://www.openstreetmap.org/node/257506849"/>
        <s v="Phase 1 of the project involved the laying of 168 km of fiber optic cable to connect the towns of Mukono, Bombo, Entebbe and Jinja to Kampala. The geographical scope of effort to lay fiber optic cable is represented in yellow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
        <s v="Phase 2 of the project involved the laying of 368.39 kilometers of fiber optic cable to connect the towns of Busia, Malaba, Tororo, Mbale, Kumi, Soroti, Lira, Gulu, Elegu (at the border with Southern Sudan), Masindi, Nakasongola, Luwero, Kyenjojo, Kasese, Fort Portal, Bushenyi and Mbarara. The geographical scope of effort to lay fiber optic cable is represented in blue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hase 3 of the project involved laying fiber optic cable to connect Masaka, Mbarara, Kabale, the Katuna border post, and the Mutukula border post. It also completed the Kyenjojo-Masindi fiber optic cable link. The geographical scope of effort to lay fiber optic cable is represented in green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laza Theatre is located in the town of Rose-Hill. More detailed locational information can be found at https://mapcarta.com/29411902 "/>
        <s v="Port Louis and Grand Baie"/>
        <s v="Salineiro and Achada Monte"/>
        <s v="Sir Seewoosagur Ramgoolam International Airport is located 26 nautical miles (48 km) southeast of the capital city of Port Louis. Its geographical coordinates are 20°25′48.10″S 57°40′58.88″E. More detailed locational information can be found at:  https://www.openstreetmap.org/way/224372716"/>
        <s v="Some of the rolling stock being financed through the supplier’s credit agreement with Dongfang Electric International Corporation will be used to support a newly-constructed 97 km railway line from the Port of Tema to Mpakadan.  More detailed locational information can be found at: https://www.openstreetmap.org/way/869726818, https://www.openstreetmap.org/way/869726817, https://www.openstreetmap.org/way/705222368, https://www.openstreetmap.org/way/705222371, https://www.openstreetmap.org/way/671929329, https://www.openstreetmap.org/way/377264767, https://www.openstreetmap.org/way/769957506"/>
        <s v="Sudan"/>
        <s v="Tanganyika- installation of solar street lighting on Boulevard Lumumba and around the Kalemie stadium and on the section (Pk0 + 000 - Pk4 + 600) ranging from the Provincial Assembly at Lukuga bridge. More detailed locational information can be found at https://www.openstreetmap.org/directions?engine=fossgis_osrm_car&amp;route=-4.3380%2C15.3269%3B-4.3321%2C15.5164#map=12/-4.3669/15.4238, https://www.openstreetmap.org/directions?engine=fossgis_osrm_car&amp;route=-5.9381%2C29.1944%3B-5.9133%2C29.1905#map=15/-5.9256/29.1922, "/>
        <s v="The 10MW Boali III Hydroelectric Dam is located on the M'bali River. More detailed locational information can be found at https://www.openstreetmap.org/way/192308986 and https://www.mindat.org/feature-8051337.html and  https://www.openstreetmap.org/way/665129685#map=14/4.8996/18.0172"/>
        <s v="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
        <s v="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
        <s v="The 172 km Aftout Echarghui Road Project was broken into two lots: Lot 1 supported the 81 km El Ghayra-Barkeol road segment and Lot 2 supported the 91 km Chogar-Male-Sawata road segment. More detailed locational information can be found at https://www.openstreetmap.org/directions?engine=graphhopper_car&amp;route=16.6404%2C-12.4985%3B17.2041%2C-12.2772 and https://www.openstreetmap.org/directions?engine=graphhopper_car&amp;route=17.3333%2C-13.6657%3B17.5923%2C-12.8465."/>
        <s v="The 2171 MW Caculo Cabaça Dam Project is located in Middle Kwanza Basin in the North Kwanza province. More detailed locational information is available at https://geohack.toolforge.org/geohack.php?pagename=Caculo_Caba%C3%A7a_Hydroelectric_Power_Station&amp;params=09_46_50_S_14_32_58_E_region:UG_type:landmark."/>
        <s v="The 254MW Genale Dawa III Hydroelectric Power Plant is located in Kobadi, Ethiopia. The project area is located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More detailed locational information can be found at: https://www.openstreetmap.org/way/1089422651"/>
        <s v="The 28.6 km southern bypass road starts at the junction of the Nairobi–Mombasa Road and Likoni Road, approximately 10 kilometres (6 mi) south-east of the city centre.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More detailed locational information can be found at https://www.openstreetmap.org/directions?engine=graphhopper_car&amp;route=-1.2355%2C36.6681%3B-1.3274%2C36.8437"/>
        <s v="The 50th Anniversary Hospital (Hôpital du Cinquantenaire) is located in Kinshasa. More detailed locational information can be found at https://www.openstreetmap.org/way/102422512#map=17/-4.34106/15.29596."/>
        <s v="The 51 kilometer highway starts at Entebbe International Airport and continues to Mpala, goes through Akright City, Kajjansi, and Kabojja, and ends at Busega, where it joins the Kampala Northern Bypass Highway, a distance of approximately 37.23 kilometers (23 mi). A spur branches off the highway at Kajjansi to connect to Munyonyo, a suburb of Kampala, located on the northern shores of Lake Victoria, a distance of about 14.13 kilometers (9 mi). The entire highway is a four-lane, dual carriage expressway, with limited access. The coordinates of the expressway at Abayita Ababiri are 0°05'25.0N, 32°29'35.0E (Latitude:0.090278; Longitude:32.493056). More detailed locational information can be found at https://www.openstreetmap.org/relation/8196938"/>
        <s v="The 750MW Kafue Gorge Lower hydroelectric power plant is located on the Kafue River, the main tributary of the Zambezi River. Its exact locational coordinates are are: 1 5°53'46.0S, 28°33'33.0E (Latitude:-15.896111; Longitude:28.559167). The reservoir is built 55 km upstream of the confluence point between the two rivers, i.e. on the left bank of the Zambezi River. More detailed locational information can be found at https://www.openstreetmap.org/way/601733444 and https://geohack.toolforge.org/geohack.php?pagename=Kafue_Gorge_Lower_Power_Station&amp;params=15_53_46_S_28_33_33_E_region:ZM_type:landmark"/>
        <s v="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
        <s v="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
        <s v="The 8MW Mugere Hydroelectric Power Plant is located in Kabezi commune within rural Bujumbura province along the Mugere River. More detailed locational information can be found at https://www.openstreetmap.org/way/150705457 "/>
        <s v="The Adama wind farm is located 95 km east of Addis Ababa, near the city of Adama in Oromia. More detailed locational information can be found at https://www.openstreetmap.org/relation/11234871#map=12/8.6022/39.2119"/>
        <s v="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More detailed locational information can be found at https://www.openstreetmap.org/way/669659157#map=14/0.0390/32.4471"/>
        <s v="The Akassato-Bohicon Road Rehabilitation Project involved the rehabilitation of a 103.8 km road segment along the No. 2 Interstate Highway from Akassato to Bohicon. "/>
        <s v="The Autonomous Port of Nouakchott is located in the capital city of Nouakchott. More detailed locational information can be found at https://www.openstreetmap.org/relation/6681967"/>
        <s v="The Autonomous Port of Nouakchott is located in the capital city of Nouakchott. More detailed locational information can be found at https://www.openstreetmap.org/relation/6681967."/>
        <s v="The Bagatelle Dam is located on the Terre Rouge River, approximately 20 km southeast of the city of Port Louis. Its geographical coordinates are 20.2454° S, 57.5174° E. The purpose of the dam is to supply water to Port Louis district, the lower parts of Plaine Wilhems district (Quatre Bornes, Rose Hill, Stanley, Beau Bassin, Coromandel), Bambous region, and Petite Rivière region until 2050. More detailed locational information can be found at: https://www.openstreetmap.org/way/510885391 , https://www.openstreetmap.org/way/414789328  "/>
        <s v="The Bakubung platinum mine site is located near Rustenburg in the Western limb of the Bushveld Igneous Complex. Its precise locational coordinates are 25°22'52.2 S, 27°04'37.8 E. More detailed locational information can be found at https://www.openstreetmap.org/way/782177435 and https://www.mindat.org/maps.php?id=259289."/>
        <s v="The Bank of China loans Transnet ZAR 1.5 billion for an interest rate swap. More detailed locational information can be found at: https://www.openstreetmap.org/way/843409371"/>
        <s v="The beneficiary areas of this project were  Upper East Region, Upper West Region, Brong Ahafo Region, and Northern Region. More detailed locational information can be found at: https://www.openstreetmap.org/node/2661484223 and https://www.openstreetmap.org/relation/3328013 and https://www.openstreetmap.org/relation/10212840 and https://www.openstreetmap.org/relation/3498732"/>
        <s v="The beneficiary areas of this project were Greater Accra Region, Ashanti Region, Central Region, Eastern Region, Volta Region and Western Region. More detailed locational information can be found at: https://www.openstreetmap.org/relation/1991849 and https://www.openstreetmap.org/relation/3330249 and https://www.openstreetmap.org/relation/3330281 and https://www.openstreetmap.org/relation/3498733 and https://www.openstreetmap.org/relation/3328699 and https://www.openstreetmap.org/relation/3498734"/>
        <s v="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
        <s v="The Bisha gold mine is located in Bisha, a small locality in western Eritrea. More detailed locational information can be found at https://www.openstreetmap.org/way/319422555 and https://www.openstreetmap.org/way/319422553"/>
        <s v="The Cabinda Airport, which is also known as the Maria Mambo Cafe Airport, is located in the city of Cabinda in Cabinda Province. More detailed locational information can be found at https://www.openstreetmap.org/way/234770604."/>
        <s v="The cameras installed with this project would be implemented in almost half of the police stations in Ghana.  As well many thousands of these cameras would be placed across the regional capitals in Ghana."/>
        <s v="The CBD is located in the center of Egypt’s New Administrative Capital, 45 km east of Cairo. The CBD is expected to cover 505,000 m^2, and it include Africa’s tallest building at 385.8 meter named “Iconic Tower” (Arabic: البرج الأيقوني‎), 12 high rise commercial office buildings, 5 high-rise apartments, 2 hotels, and a total of 18 high rise buildings and municipal projects. More detailed locational information can be found at https://www.google.com/maps/place/Central+Business+District+of+the+New+Administrative+Capital/@30.0127061,31.6851268,15z/data=!4m8!1m2!2m1!1sIconic+Tower+egypt!3m4!1s0x1457f59afce572b7:0xf13e206b8a1df760!8m2!3d30.0092191!4d31.6908939 and https://www.openstreetmap.org/way/702177023"/>
        <s v="The China Eximbank provided a loan to the Ministry of Local Government, Decentralization &amp; Rural Development.  More detailed locational information can be found at: https://www.openstreetmap.org/way/206834956"/>
        <s v="The Coastal Fishing Landing Sites Project involves the development of 12 coastal fishing ports and fish landing sites with related on-land facilities. These fishing ports,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s v="The copper and cobalt mine is located at Dikuluwe, Mashamba West, Junction D, Dima Basin, Mashamba Basin and Synclinal Dikuluwe Hill in Mutshatsha Territory, District of Kolwezi, Katanga Province. More detailed locational information can be found at https://www.openstreetmap.org/way/593509885 and https://www.openstreetmap.org/way/475818511 and http://drclicences.cami.cd/en/ and http://congomines.org/system/attachments/assets/000/000/604/original/Rapport-d_C3_A9valuation-des-impacts-de-la-Sicomines-sur-les-droits-humains-_C3_A0-Kolwezi.pdf?1430929364"/>
        <s v="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
        <s v="The Cote D'Or National Sports Complex is located along the Motorway M3 in Saint Pierre. More detailed locational information can be found at: https://www.openstreetmap.org/way/545416227"/>
        <s v="The Djibouti International Free Trade Zone is an industrial park located in Balbala City, along Route Nationale 1 (RN-1). More detailed locational information can be found at: https://www.openstreetmap.org/way/650289611 and https://mapcarta.com/W650289611 and https://www.google.com/maps/place/Djibouti+International+Free+Trade+Zone/@11.5677896,43.0331828,13z/data=!4m8!1m2!2m1!1sDjibouti+International+Free+Trade+Zone!3m4!1s0x0:0x15a2d9534c76ab43!8m2!3d11.5540769!4d43.006357"/>
        <s v="The Doraleh Multipurpose Port is located in Balbala City, along Route Nationale 3 (RN-3) and the Addis-Ababa-Djibouti Railway. It is geographically adjacent to China’s naval base in Djibouti. More locational details can be found at https://www.openstreetmap.org/way/480879281"/>
        <s v="The Doraleh Multipurpose Port is located in Balbala City, along Route Nationale 3 (RN-3) and the Addis-Ababa-Djibouti Railway. It is geographically adjacent to China’s naval base in Djibouti. The Damerjog Livestock Export Terminal is located in a small village called Damerjog (Damerdjog), which is 18 km south-east of Djibouti City. The village coordinates are 1°29′N 43°11′E. More locational details can be found at https://mapcarta.com/W480879281 and https://www.openstreetmap.org/way/480879281 and https://mapcarta.com/N2197367692 and https://www.openstreetmap.org/way/354860158#map=16/11.4866/43.1877"/>
        <s v="The Eastern Corridor Road Project, which is also known as Nkwanta-Oti Damango Road Project, sought to link Northern Ghana to the south through the Volta Region, giving drivers an alternative and shorter route, including links to Burkina Faso, Mali, and Niger. The project stretches from Tema through Asikuma, Hohoe, Jasikan, Bimbilla to Yendi, and Nakpanduri to Kulungugu."/>
        <s v="The Ebimpé Olympic Stadium — also known as Alassane Ouattara Olympic Stadium (Stade Olympique Alassane Ouattara) — is located in Ebimpé within the Anyama sub-prefecture. More detailed locational information can be found at https://www.openstreetmap.org/relation/8327758"/>
        <s v="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
        <s v="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
        <s v="The four industrial parks that are being electrified through this project are located in Luzira, Mukono, Iganga and Namanve."/>
        <s v="The Gibe III-Addis Ababa Substations Project involved the construction two new 400kv electricity distribution substations in Wolayta Sodo (Welata Sodo) and Akaki, and the expansion of an existing electricity distribution substations in Sebeta. More detailed locational information can be found at https://www.openstreetmap.org/way/407077366 and https://www.openstreetmap.org/way/569627610 and https://www.openstreetmap.org/way/576081254 and https://www.openstreetmap.org/way/342259397"/>
        <s v="The Grand Poubara Hydroelectric Dam is located 15 km outside of Franceville in the province of Haut-Ogooué. More detailed locational information can be found at https://www.openstreetmap.org/way/446396002."/>
        <s v="The Husab Uranium Mine is located near the town of Swakopmund in the Husab Uranium Ore District and Erongo region of western-central Namibia. It is 70 kilometers northeast of Swakopmund, Namibia in the Namib Desert. More detailed locational information can be found at https://www.openstreetmap.org/way/491337604."/>
        <s v="The Inland Container Depot (ICD) is located in Embakasi, Nairobi. This project also supported the construction of 2 access roads. Road A is a 4.122 km access road that will link the ICD to the Southern Bypass at Olesereni, running alongside the Nairobi National Park. The second access road (3.044 km in length) is called Road B is expected to link the ICD to Eastern Bypass and connect to Thika. More detailed locational information can be found at https://www.openstreetmap.org/way/663223951#map=16/-1.3346/36.8731 and https://www.google.com/maps/place/Inland+Container+Depot,+Nairobi,+Kenya/data=!4m2!3m1!1s0x182f120587219b97:0xb88ad42a45dea3e7?sa=X&amp;ved=2ahUKEwjs-4zPxLvoAhVAmHIEHXd7DFUQ8gEwAHoECAsQAQ and https://www.openstreetmap.org/way/918228920"/>
        <s v="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
        <s v="The Kafulafuta Water Supply System Project involves the construction of a reservoir dam at Kafulafuta with 125 million cubic meter storage capacity, a water pumping station, and a midway booster pumping station. Its objective is to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The proposed dam site lies under the following coordinates: Latitude 13°22’16.82 S and Longitude 28°27’33.30 E. More detailed locational information is available at https://www.openstreetmap.org/way/1022614143"/>
        <s v="The Kamwala Government Complex is located in Lusaka. More detailed locational information can be found at https://www.openstreetmap.org/relation/14785138#map=19/-15.42204/28.28936 and https://www.google.com/maps/place/New+Government+Complex/@-15.4224508,28.2903099,15z/data=!4m2!3m1!1s0x0:0x2b7948a2aea18f9c?sa=X&amp;ved=2ahUKEwj5-qPlisvqAhXpoXIEHUXJBmIQ_BIwCnoECBEQCA."/>
        <s v="The Kariba dam is located in the Kariba Gorge of the Zambezi river basin between Zambia and Zimbabwe. More detailed locational information can be found at https://geohack.toolforge.org/geohack.php?pagename=Kariba_Dam&amp;params=16_31_20_S_28_45_42_E_type:landmark and https://www.openstreetmap.org/node/2873992872."/>
        <s v="The Karuma Hydroelectric Power Station is located at Karuma Falls on the Nile River in Kiryandongo District in mid-northern Uganda, 110km downstream of Lake Kyoga, and 270km from Kampala. It is approximately 2.5 kilometers (1.6 mi) upstream of where the Masindi-Gulu Highway crosses the Nile. By road, it is approximately 98 kilometers (61 mi) northeast of Masindi and 75 kilometers (47 mi) south of Gulu. Its exact locational coordinates are: 02°14'51.0N, 32°16'05.0E (Latitude:2.247500; Longitude:32.268056). This project also involves the construction of transmission lines and substations to evacuate power produced from the Karuma Hydroelectric Power Station to load centers in Lira, Olwiyo, and Kawanda. More detailed locational information can be found at https://www.openstreetmap.org/way/846731379 and https://www.openstreetmap.org/way/846731378 and https://www.openstreetmap.org/way/846731380 and https://www.openstreetmap.org/way/1006639183 and https://www.openstreetmap.org/way/846731377#map=17/2.24217/32.26619 and https://www.openstreetmap.org/way/668889197"/>
        <s v="The Khartoum International Airport is located in the capital city of Khartoum. More detailed locational information can be found at https://www.openstreetmap.org/way/5151267#map=15/15.5895/32.5531."/>
        <s v="The Kiffa Health Center (or Kiffa Hospital) is located in the town of Kiffa in the far south of Mauritania. More detailed locational information can be found at https://www.openstreetmap.org/way/428036267."/>
        <s v="The Kribi Deep Seaport Project is located in the the Atlantic coast town of Kribi, 300 km south of Yaounde, and this portion of the project involves the construction of a 1,102m long quay, the expansion of the container terminal from 700m to 1,050m, and the addition of both an ore and oil terminal. More detailed locational informationa can be found at https://www.openstreetmap.org/way/325526034#map=16/2.7240/9.8624 and https://www.openstreetmap.org/way/941006450."/>
        <s v="The Kribi Deep Seaport Project is located in the the Atlantic coast town of Kribi, 300 km south of Yaounde. More detailed locational informationa can be found at https://www.openstreetmap.org/way/325526034#map=16/2.7240/9.8624 and https://www.openstreetmap.org/way/941006450"/>
        <s v="The Kunzvi Dam Project involves the construction of a dam at confluence of the Nora and Nyagui rivers in Goromonzi District, the laying of a pipeline connecting the dam to the northern and eastern suburbs of Harare, and the construction of a water treatment plant.More detailed locational information can be found at: https://www.openstreetmap.org/relation/5581943 and https://www.openstreetmap.org/way/375121591#map=13/-17.7874/31.5411 and https://www.openstreetmap.org/way/247493404#map=14/-17.7809/31.4968"/>
        <s v="The light rail metro system is a 31.6 km electrified light rail transportation system in Addis Ababa. It consists of two lines: the 17.4 kilometer east-west line and the 16.9 kilometer north-south line. The east-west line stretches from Ayat village to Tor Hailoch passing through Megenagna, Legehar and Mexico Square The north-south line passes through Menelik II Square, Merkato, Lideta, Leghar, Meskel Square, Gotera and Kaliti. More detailed locational information can be found at: https://www.openstreetmap.org/way/255527319 and https://www.openstreetmap.org/relation/5696982"/>
        <s v="The loan supported the expansion of the expansion of the SE PS05-Catete Road and the rehabilitation and expansion of the electricity grid in Luanda Province. More detailed locational information can be found at https://www.openstreetmap.org/node/1417840848, https://www.openstreetmap.org/relation/1802546#map=9/-9.5194/13.7057"/>
        <s v="The locational coordinates for Gotera Interchange are 8°58'55'N 38°45'35'E. More detailed locational information can be found at http://wikimapia.org/1798234/Gotera-Interchange and https://www.openstreetmap.org/way/40945888 and https://www.openstreetmap.org/way/36007612 and https://www.openstreetmap.org/way/36406449 and https://www.openstreetmap.org/way/36403869 and https://www.openstreetmap.org/way/40945906"/>
        <s v="The Maamba Coal-Fired Power Plant is located in the Siankondobo coalfield in southern Zambia. More detailed locational information can be found at https://www.openstreetmap.org/relation/13408522#map=14/-17.3467/27.1899"/>
        <s v="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
        <s v="The main portion of this project involved the upgrading of numerous road across Ghana.  The loan also went towards a number of sub-projects such as more police cars being provided, grants being given, and debts being written off.  More detailed locational information concerning the roads projects can be found at: Accra Inner City Roads Project: https://www.openstreetmap.org/relation/12803764Kumasi Inner City Roads Projects: https://www.openstreetmap.org/node/261702404Tamale Interchange Project: https://www.openstreetmap.org/node/30933440PTC Roundabout Interchange Project Has not been finished yet, but its approximate location can be found at: https://www.openstreetmap.org/#map=13/4.9266/-1.7739Takoradi, Adenta-Dodowa Dual Carriageway Project has not been finished yet, but its approximate location can be found at: https://www.openstreetmap.org/node/132021012Sunyani Inner City Roads Project: https://www.openstreetmap.org/node/2026026298Western Region: https://www.openstreetmap.org/relation/3498734Cape Coast Inner City Roads Project: https://www.openstreetmap.org/node/990129709Upgrading of Selected Feeder Roads in Ashanti and Western Region Project: Refer back to previous Western Region link.  Ashanti: https://www.openstreetmap.org/relation/3330249#map=9/6.7396/-1.3446While there is little information online about its rehabilitation, the approximate location of the Oda Ofoase-Abirem Road can be found at: https://www.openstreetmap.org/way/369331100The exact location of the Hohoe-Jasikan-Dodi Pepesu Road Projects is not certain, but an approximate location can be found at: https://www.openstreetmap.org/way/376887115"/>
        <s v="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More detailed locational information can be found at https://pt.wikipedia.org/wiki/Estrada_Circular_de_Maputo#/media/Ficheiro:Estrada_Circular_de_Maputo-pt.svg."/>
        <s v="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29/32.5571"/>
        <s v="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30/32.5571"/>
        <s v="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More detailed locational information can be found at https://www.openstreetmap.org/relation/11499595#map=16/2.4048/10.3842 and https://www.openstreetmap.org/way/840719533 and https://www.openstreetmap.org/relation/11498149"/>
        <s v="The Morupule B Power Station is located near the town of Palapye within the Central Province. It is geographically adjacent to the existing Morupule A Power Station. More detailed locational information can be found at https://www.gem.wiki/Morupule_B_power_station and https://www.google.com/maps/place/Morupule-B+power+station/@-22.5218537,27.0482263,15z/data=!4m2!3m1!1s0x0:0xab690215c7537cd8?sa=X&amp;ved=2ahUKEwjG86b-hN_rAhXUlXIEHf8EA_kQ_BIwE3oECBIQCA and https://www.openstreetmap.org/way/316499815#map=19/-22.52041/27.03921 and http://globalenergyobservatory.org/geoid/4377."/>
        <s v="The Mozambique-Chinese Cultural Center is located on the ‘Chinese campus’ of Eduardo Mondlane University in Maputo. More detailed locational information can be found at https://www.openstreetmap.org/way/221504266"/>
        <s v="The Musonda Falls Hydroelectric Power Plant is located in Musonda Falls within Mwense District and Luapula Province. It is a source of power supply to seven districts in the province—namely, Chiengi, Kawambwa, Mwense, Chipili, Chembe, Nchelenge and Samfya. More detailed locational information on the site of the hydroelectric power station can be found athttps://www.openstreetmap.org/way/1081671262"/>
        <s v="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More detailed locational information can be found at https://www.openstreetmap.org/directions?engine=fossgis_osrm_car&amp;route=-1.3955%2C36.9405%3B-1.2599%2C36.7863#map=12/-1.3325/36.8492"/>
        <s v="The National Wrestling Arena (or Arène nationale de lutte) is located in Pikine, a city within the Pikine Department of the Dakar Region. More detailed locational information can be found at https://www.openstreetmap.org/way/802003828#map=13/14.7612/-17.3988."/>
        <s v="The Office of the Presidency is located in Maputo. More detailed locational information can be found at https://www.google.com/maps/place/Presid%C3%AAncia+da+Rep%C3%BAblica/@-25.9645789,32.5983436,17z/data=!4m12!1m6!3m5!1s0x1ee69bb7249feea1:0xc3f50704df520ac!2sPresid%C3%AAncia+da+Rep%C3%BAblica!8m2!3d-25.9645789!4d32.6005376!3m4!1s0x1ee69bb7249feea1:0xc3f50704df520ac!8m2!3d-25.9645789!4d32.6005376 and https://www.openstreetmap.org/relation/11544101"/>
        <s v="The Olkaria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
        <s v="The Olkaria IV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
        <s v="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
        <s v="The Oyem Stadium (Stade d'Oyem is a stadium in the city of Oyem, which is the capital of Woleu-Ntem province in northern Gabon. More detailed locational information can be found at https://www.openstreetmap.org/way/445817759."/>
        <s v="The Palace of Justice (Palácio da Justiça) is located in the capital city of Luanda. More detailed locational information can be found at https://www.openstreetmap.org/way/192227359."/>
        <s v="The Palace of Justice (Palácio De Justiça) is located in Maputo. More detailed locational information can be found at https://www.openstreetmap.org/way/808093083#map=18/-25.97499/32.57544"/>
        <s v="The People's Palace is located in Kinshasa. More detailed locational information can be found at https://www.openstreetmap.org/relation/7335461#map=17/-4.33375/15.30315"/>
        <s v="The plant is located in Binga District Matabeleland North Province of Zimbabwe (See: Perzim).  The project is approximately 305km to the north South cross-border Central Transmission Corridor."/>
        <s v="The Port of Caio will be located in the village of Caio, which is 8 km north of the Port of Cabinda. More detailed locational information can be found at https://www.openstreetmap.org/way/977011440#map=15/-5.4784/12.2266"/>
        <s v="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area through a 471.1 km water pipeline. More detailed locational information can be found at https://www.openstreetmap.org/relation/3922829"/>
        <s v="The Presidential Palace is located in Gasenyi, which is 8 km northeast of Bujumbura's city center in Mutimbuzi district. More detailed locational information is available at https://www.openstreetmap.org/way/748670662"/>
        <s v="The primary purpose of this project was to construct and equip Huambo Central Hospital in the city of Huambo. More detailed locational information can be found at https://www.openstreetmap.org/relation/8625331."/>
        <s v="The project builds a data center in Diamniadio Senegal Technology Park in addition to various e-infrastructure projects. More detailed locational information can be found at: https://www.openstreetmap.org/relation/12982164#map=15/14.7070/-17.2040."/>
        <s v="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
        <s v="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
        <s v="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More detailed locational information can be found below.Abia: https://www.openstreetmap.org/relation/3713501Anambra: https://www.openstreetmap.org/relation/3715505Delta: https://www.openstreetmap.org/relation/3716950Edo: https://www.openstreetmap.org/relation/3717119Imo: https://www.openstreetmap.org/relation/3717825Kaduna: https://www.openstreetmap.org/relation/3709353Kano: https://www.openstreetmap.org/relation/3710302"/>
        <s v="The project consists of two parts. The first, expanding a section of the Abuja-Keffi expressway to a five lanes. The 5.4 km section is from the Kugbo axis along the Federal Capital Territory to the boundary between the FCT and Nasarawa State. A two-lane auxiliary road will also be built on the existing six-lane section. The second part, the reconstruction and dualization of the 221.8 km Keffi-Akwanga-Lafia-Makurdi expressway, linking Nasarawa to Benue. The Keffi-Akwanga-Lafia-Makurdi expressway will be widened from the current two-lane road into a two-way, four-lane section.More detailed locational information can be found at: https://www.openstreetmap.org/relation/2852263 and https://www.openstreetmap.org/relation/2501254"/>
        <s v="The project constructed a glass manufacturing plant in the Igbessa Region of Ogun State within the Ogun Guangdong Free Trade Zone. More detailed locational information can be found at: https://www.openstreetmap.org/way/597915414#map=15/6.5545/3.1275."/>
        <s v="The project constructed the New Angola International Airport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 160,000 square meter terminal, 12 aircraft docks, a VIP passenger terminal, and an air traffic control tower. More detailed locational information can be found at https://www.openstreetmap.org/way/195543465"/>
        <s v="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
        <s v="The project established the Abu Rawash Wastewater Treatment Plant in Cairo, Egypt. More detailed locational information can be found at https://www.openstreetmap.org/way/1163476543"/>
        <s v="The project expanded the Port of Conakry, which is located in the capital city of Conakry. More detailed locational information is available at https://www.openstreetmap.org/relation/5582362#map=16/9.5070/-13.7144"/>
        <s v="The project had two components: the upgrading of a 175 kilometer road from Mansa to Luwingu and the upgrading of 30 kilometer urban road from Mansa and Luwingu. The purpose of the project is to more effectively connect Mansa province with Luwingu province. More detailed locational information can be found at https://www.openstreetmap.org/directions?engine=fossgis_osrm_car&amp;route=-11.201%2C28.889%3B-10.265%2C29.924#map=10/-10.7094/29.4057"/>
        <s v="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s v="The project in part finances the expansion of IEFCL’s Port Harcourt plant in Port Harcourt, Nigeria. More detailed locational information can be found at https://www.openstreetmap.org/way/620907850#map=15/4.8336/7.1012"/>
        <s v="The project installed security systems throughout the cities of Kribi, Kyé-Ossi, Garoua-Boulaï, Waza, Fotokol, Kousseri, Amchidé, Yaoundé, and Douala, with command centers in each city. A national command center has been built in Yaoundé, along with another command center being installed at the Gendarmerie Nationale headquarers, and another will be built in Douala in the future. This project involves the installation of video-surveillance cameras in the capital cities of the country’s ten regions (Ngaoundere, Yaoundé, Bertoua, Maroua, Douala, Garoua, Bamenda, Bafoussam, Ebolowa, and Buea) as well as the towns of Kribi, Kyé-Ossi. Garoua-Boulaï, Waza, Fotokol, Kousseri and Amchidé.More detailed locational information can be found at:Ngaoundere: https://www.openstreetmap.org/relation/3817843Yaoundé: https://www.openstreetmap.org/node/331136682Bertoua: https://www.openstreetmap.org/relation/3070346Maroua: https://www.openstreetmap.org/node/925365962Douala: https://www.openstreetmap.org/relation/3832061Garoua: https://www.openstreetmap.org/node/248764852Bamenda: https://www.openstreetmap.org/relation/3837914Bafoussam: https://www.openstreetmap.org/relation/6312407Ebolowa: https://www.openstreetmap.org/relation/3828111Buea: https://www.openstreetmap.org/relation/3834929Kribi: https://www.openstreetmap.org/relation/3828842Kyé-Ossi: https://www.openstreetmap.org/relation/3828427Garoua-Boulaï: https://www.openstreetmap.org/relation/3818685Waza: https://www.openstreetmap.org/relation/3749304#map=10/11.4006/14.5679Fotokol: https://www.openstreetmap.org/relation/3748148Kousseri: https://www.openstreetmap.org/relation/3748212Amchidé: https://www.openstreetmap.org/node/3064473333"/>
        <s v="The project involved the acquisition of three container scanners for use at Port Grande, Port Palmeira, and Port Praia. More detailed locational information can be found at https://www.openstreetmap.org/way/195854010 and https://www.openstreetmap.org/way/544645087 and https://www.openstreetmap.org/node/1944781431"/>
        <s v="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More detailed locational information can be found at https://www.openstreetmap.org/directions?engine=fossgis_osrm_car&amp;route=11.1011%2C0.0157%3B10.6690%2C0.1956#map=11/10.8852/0.1143 and https://www.openstreetmap.org/directions?engine=fossgis_osrm_car&amp;route=6.2433%2C1.2078%3B6.2773%2C1.2112#map=14/6.2625/1.2086"/>
        <s v="The project involved the construction and equipping of the airport of the city of Cuíto (Kuito) in the Province of Bié. More detailed locational information can be found at https://www.openstreetmap.org/way/591162287."/>
        <s v="The project involved the construction of a 19.2MW hydroelectric power plant — with three hydroelectric power generation units — on the Lengoué River in Mokéko district and the department of Sangha. The plant supplies power to the neighboring towns of Ouesso and Mokéko and their surrounding localities via adjoining transmission lines. More detailed locational information can be found at https://www.openstreetmap.org/way/595530648 and https://www.openstreetmap.org/way/595530649."/>
        <s v="The project involved the construction of a 355 km, 400kV transmission line from the Genale Dawa III substation to the Yirga Alem II substation and the Wolayita Sodo II substation and Hawassa II substation.  Detailed locational information can be found at: https://openjicareport.jica.go.jp/pdf/12322673_05.pdf and https://www.openstreetmap.org/way/693954244 and https://www.openstreetmap.org/way/569978608 and https://www.openstreetmap.org/way/576070162 and https://www.openstreetmap.org/way/569627635 and https://www.openstreetmap.org/way/576070164 and https://www.openstreetmap.org/way/569627652 and https://www.openstreetmap.org/way/407077366 and https://www.openstreetmap.org/way/569627652"/>
        <s v="The project involved the construction of a new water supply system in the city of M’Banza within Zaire Province. More detailed locational information can be found at https://www.openstreetmap.org/node/668897842#map=6/-6.268/14.242."/>
        <s v="The project involved the construction of a new water supply system in the town of Bibala within Namibe Province. More detailed locational information can be found at https://www.openstreetmap.org/node/1088429635."/>
        <s v="The project involved the construction of a new water supply system in the town of Chitembo within Bié Province. More detailed locational information can be found at https://www.openstreetmap.org/node/2107764052."/>
        <s v="The project involved the construction of a new water supply system in the town of Cuemba within Bié Province. More detailed locational information can be found at https://www.openstreetmap.org/node/2129811924."/>
        <s v="The project involved the construction of a new water supply system in the town of Jamba within Huila Province. More detailed locational information can be found at https://www.openstreetmap.org/relation/11162252."/>
        <s v="The project involved the construction of a new water supply system in the town of Lucapa within Lunda-Norte Province. More detailed locational information can be found at https://www.openstreetmap.org/node/668065028."/>
        <s v="The project involved the construction of a new water supply system in the town of Marimba within Malanje Province. More detailed locational information can be found at https://www.openstreetmap.org/node/4459492689."/>
        <s v="The project involved the construction of a new water supply system in the town of Massango within Malanje Province. More detailed locational information can be found at https://www.openstreetmap.org/node/2128857252."/>
        <s v="The project involved the construction of a new water supply system in the town of Muxaluando within Bengo Province. More detailed locational information can be found at https://www.openstreetmap.org/node/5366016395."/>
        <s v="The project involved the construction of a new water supply system in the town of Nharêa within Bié Province. More detailed locational information can be found at https://www.openstreetmap.org/node/2179466672."/>
        <s v="The project involved the construction of a power transmission system to evacuate electricity from the Liouesso hydroelectric dam. More specifically, it involved the construction of 74-km 110kV transmission line from Liouesso to Ouesso, a 85-km 30kV transmission line from Ouesso to Makoua and Owando to Makoua, one 110kV substation in Ouesso, and four 30kV substations (in Makoua and elsewhere). More detailed locational information can be found at: https://www.openstreetmap.org/way/662465053 and https://www.openstreetmap.org/way/470573738 and https://www.openstreetmap.org/way/470573741 and https://www.openstreetmap.org/way/470573739"/>
        <s v="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More detailed locational information can be found at https://www.openstreetmap.org/relation/12590036#map=18/3.25850/12.42315 and https://www.openstreetmap.org/relation/12590035 and https://www.openstreetmap.org/relation/12589977#map=16/3.2627/12.4189 and https://www.openstreetmap.org/way/449361662#map=13/3.1470/12.2015 and https://www.openstreetmap.org/way/840720438"/>
        <s v="The project involved the construction of a three-story Ministry of Foreign Affairs office building in the city of Bata. More detailed locational information can be found at: https://www.openstreetmap.org/relation/12719581"/>
        <s v="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More detailed locational information can be found at: https://www.openstreetmap.org/way/613190254 and https://www.openstreetmap.org/way/893199470 and https://www.openstreetmap.org/way/580881393 and https://www.openstreetmap.org/way/569990174 and https://www.openstreetmap.org/way/580881394 and https://www.openstreetmap.org/way/580887405 and https://www.openstreetmap.org/way/580887399 and https://www.openstreetmap.org/way/220232487 and https://www.openstreetmap.org/way/580887398 and https://www.openstreetmap.org/way/580887397 and https://www.openstreetmap.org/way/576081254"/>
        <s v="The project involved the enlargement of the Vridi canal (a link from Abidjan to the Atlantic Ocean), the construction of a second container terminal, and a roll on/roll off terminal. More detailed locational information can be found at: https://www.openstreetmap.org/node/3418063505 and https://www.openstreetmap.org/way/268101631"/>
        <s v="The project involved the laying of a second layer of asphalt on a 55.6 km road segment along National Highway No. 1 that begins in the city of Bata and ends in the town of Niefang. More detailed locational information can be found at https://www.openstreetmap.org/directions?engine=graphhopper_car&amp;route=1.85630%2C9.82450%3B1.84344%2C10.23088"/>
        <s v="The project involved the rehabilitation of 15 km of secondary and tertiary roads in the city of Cuito (15 km) within the province of Bié. More detailed locational information can be found at https://www.openstreetmap.org/node/279010365"/>
        <s v="The project involved the rehabilitation of a 43 km road segment between Mussolo and Dumba Cabango in Malanje Province. More detailed locational information can be found at https://www.openstreetmap.org/directions?engine=fossgis_osrm_car&amp;route=-10.0076%2C17.3334%3B-10.3486%2C17.4253#map=11/-10.1784/17.3742"/>
        <s v="The project involved the rehabilitation of a 65 km road between Catchiungo (Katchiungo) and Chinhama in Huambo Province. More detailed locational information can be found at https://www.openstreetmap.org/directions?engine=fossgis_osrm_car&amp;route=-12.567%2C16.227%3B-13.103%2C16.432#map=10/-12.8346/16.3367"/>
        <s v="The project involved the rehabilitation of two road segments (measuring 48 km in length) between Alto Dondo and Capanda and Alto Dondo and São Pedro da Quilemba in Cuanza Norte Province. More detailed locational information can be found at https://www.openstreetmap.org/directions?engine=fossgis_osrm_car&amp;route=-9.6792%2C14.4724%3B-9.6734%2C14.6340#map=11/-9.6721/14.5532, https://www.openstreetmap.org/directions?engine=fossgis_osrm_car&amp;route=-9.6792%2C14.4724%3B-9.6825%2C14.7918#map=12/-9.6783/14.6321"/>
        <s v="The project involved the rehabilitation of two road segments (measuring 78.2 km in length) along the EN110 within the province of Cuanza-Sul: a segment between Cabo Ledo and Lobita and a segment between Sumbe and Ponte do Rio Eval. More detailed locational information can be found at https://www.openstreetmap.org/directions?engine=fossgis_osrm_car&amp;route=-10.9410%2C14.3321%3B-11.3999%2C14.3033"/>
        <s v="The project involved the rehabilitation of two road segments along the EN120 in Cuanza-Sul Province (measuring 57.5 km in length): one that that runs from Alto Dondo to Rio Keve Bridge via Waco Kungo and another that runs from São Mamede to Waco Kungo. More detailed locational information can be found at https://www.openstreetmap.org/directions?engine=fossgis_osrm_car&amp;route=-10.9877%2C14.0957%3B-11.3634%2C15.1208#map=10/-11.0448/14.6079, https://www.openstreetmap.org/directions?engine=fossgis_osrm_car&amp;route=-11.1774%2C15.0406%3B-11.3634%2C15.1208#map=12/-11.2707/15.0811"/>
        <s v="The project involved the upgrading of a 171.9 km two-way dual lane (D1) road between Mbala and Nakonde in the Northern Province to bituminous standard standard class 1C. More detailed locational information can be found at https://www.openstreetmap.org/directions?engine=graphhopper_car&amp;route=-8.9775%2C31.3660%3B-9.3584%2C32.7156"/>
        <s v="The project involves site remediation and development activities as well as the construction of a (multimodal) logistics platform — with warehouses, cold chain equipment, etc. — and hydrocarbon depot. The project site is spread over an area of ​​3185 hectares and located in the village of Dékovogo, approximately 5 km from the capital of Tchologo and near the northern city of Ferkessédougou. More detailed locational information can be found at https://www.openstreetmap.org/node/3222849892"/>
        <s v="The project involves the construction and rehabilitation of roads in the municipalities of Kaloum, Dixinn and Matam with two interchanges in Kagbelen. More detailed locational information can be found at:Kaloum: https://www.openstreetmap.org/relation/5582367Dixinn: https://www.openstreetmap.org/relation/5582747Matam: https://www.openstreetmap.org/relation/5567236Kagbélen Village: https://www.openstreetmap.org/node/8887918109#map=11/9.6386/-13.5905"/>
        <s v="The project involves the construction of 1,000-2,000 milling plants — using solar-powered equipment purchased from China — in remote areas without electricity in eight Zambian provinces (Lusaka, Muchinga, Central Province, Luapula, Copperbelt, North Western, Western and Southern Provinces). More detailed locational information can be found in Figure 23 within the following publication: https://english.boaoforum.org/u/cms/www2/201909/24160435mwwc.pdf"/>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https://www.openstreetmap.org/node/9960106226"/>
        <s v="The project involves the construction of a toll bridge — with a length of 1290 meters, a width of 11.4 meters, and two navigable spans between the piers for boat traffic — that crosses the Saloum River and connects the cites of Ndakhonga and Foundiougne. The purpose of the project is to facilitate faster transportation in the Senegal's Fatick region and promote the socio-economic development of the Sine-Saloum delta. . More detailed locational information can be found at https://www.openstreetmap.org/way/497220287"/>
        <s v="The project involves the construction of an 11 km bypass road (perimeter highway) around the capital city of Libreville. More detailed locational information can be found at: https://www.openstreetmap.org/relation/2804109"/>
        <s v="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More detailed locational information can be found at https://www.openstreetmap.org/way/602558024#map=10/14.3056/-16.4630."/>
        <s v="The project involves the rehabilitation of several National Roads (RN) including the R1 (or N1) on the 370 km Coyah-Mamou-Dabola axis. More detailed locational information can be found at https://www.openstreetmap.org/directions?engine=fossgis_osrm_car&amp;route=10.7373%2C-11.1042%3B9.7074%2C-13.3925#map=15/9.7094/-13.3880"/>
        <s v="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s v="The project is focused on the construction of the Arusha New Water Supply System located in Arusha, Tanzania. More detailed locational information can be found at: https://www.openstreetmap.org/relation/13015762 and https://www.openstreetmap.org/node/255603098"/>
        <s v="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More detailed locaitonal information can be found at: https://www.openstreetmap.org/relation/2804109, https://www.openstreetmap.org/way/1028449144#map=11/0.6667/9.5736, https://www.openstreetmap.org/node/1253870271, https://www.openstreetmap.org/node/331142069"/>
        <s v="The project provided further funding for the expansion of terminals at Nnamdi Azikiwe International Airport (Abuja), Port Harcourt International Airport, Murtala Muhammed International Airport, and Mallam Aminu Kano International Airport. More detailed locational information can be found at:Nnamdi Azikiwe International Airport (Abuja): https://www.openstreetmap.org/relation/10749710Port Harcourt International Airport: https://www.openstreetmap.org/way/382275447Murtala Mohammed International Airport: https://www.openstreetmap.org/way/370666112#map=13/6.5740/3.3200Mallam Aminu Kano International Airport: https://www.openstreetmap.org/way/185718323#map=14/12.0469/8.5181"/>
        <s v="The project provides a potable water supply to Garki, Asokoro, and the Central Business District. The project will rely upon the Lower Usuma Dam Water Treatment Plant, in Dam Camp, Nigeria, and the Wupa Water Treatment Plant in Abuja to do so. More detailed locational information can be found at:Lower Usuma Dam Water Treatment Plant: https://www.openstreetmap.org/node/3199512861#map=17/9.19753/7.40611Wupa Water Treatment Plant: https://www.openstreetmap.org/way/886695336#map=17/9.03089/7.38011"/>
        <s v="The project provides assistance and development to Huambo Province. More detailed locational information can be found at https://www.openstreetmap.org/relation/1802544"/>
        <s v="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
        <s v="The project rehabilitated and expanded 4 regional universities in the cities of Conakry, Labé, Kankan and N'zérékoré. More detailed locational information can be found at:Université Général Lansana Conté de Sonfonia: https://www.openstreetmap.org/way/504220641#map=17/9.67984/-13.58113L’Université de Labé: https://www.openstreetmap.org/way/797937347#map=16/11.2259/-12.3894Universite Juilius N'yerere de Kankan: https://www.openstreetmap.org/way/433257871#map=18/10.37512/-9.30162Université de N'Zérékoré: https://www.openstreetmap.org/node/9233668255"/>
        <s v="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
        <s v="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More detailed locational information can be found at https://www.openstreetmap.org/directions?engine=graphhopper_car&amp;route=-1.2044%2C36.7860%3B-1.1581%2C36.9240 and https://www.openstreetmap.org/directions?engine=fossgis_osrm_car&amp;route=-1.3112%2C36.9276%3B-1.1527%2C36.9200#map=14/-1.2926/36.9568"/>
        <s v="The project sought to link 287 public and private institutions — including government ministries and agencies, banks, insurance companies, schools and hospitals — and 439 buildings total through the creation of a 250 km fiber optic network. The network primarily sought to link institutions in the city of Lomé (and its surrounding areas) and Kara and provide them with access to high-speed internet. More detailed locational information can be found at https://web.archive.org/web/20191128194116/https://numerique.gouv.tg/sites/mpen/files/2017-05/20170424_eGouv_Inauguration_Carte%20du%20r%C3%A9seau%20eGouv.pdf"/>
        <s v="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
        <s v="The project was to construct and asphalt roads connecting Banfora, Sidéradougou, and Gaou, Burkina Faso. More detailed locational information can be found at:  https://www.openstreetmap.org/directions?engine=fossgis_osrm_car&amp;route=10.64270%2C-4.75264%3B10.33033%2C-3.17957#map=9/10.7497/-3.9578 and https://www.openstreetmap.org/directions?engine=fossgis_osrm_car&amp;route=10.64270%2C-4.75260%3B10.67570%2C-4.25750#map=9/10.3717/-3.7793"/>
        <s v="The project will construct the National Science, Technology and Engineering Innovation Centre (NSTEIC) or National Institute of Technopreneurship (NIT) at Rwebitete Village in Kiruhura District, a Technology Innovation and Business Incubation Centre (TIBIC) at Kampala Industrial Business Park in Namanve, Mukono district, and the Technical Services Company, which does not yet have a precise location. More detailed locational information can be found at:Rwebitete Village: https://www.openstreetmap.org/node/4033745197#map=9/-0.2712/30.8072Kampala Industrial Business Park: https://www.openstreetmap.org/way/600359453#map=14/0.3441/32.6940"/>
        <s v="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
        <s v="The project will support two sections (Lot 4 and Lot 5) the Kivu Belt Road Project (also known as the Multinational Rwanda-Burundi Road Project) -- one 24.km stretch connecting Mwityazo of Nyamasheke district with Ruvumbu of Karongi district and another 41.6 km stretch connecting Ruvumbu to Kibuye"/>
        <s v="The project, which employed 150 Angolan workers and 153 Chinese workers, involved an ETA in Candelabro, a new water catchment in Quifangondo, the addition of intake pipes and the implementation of fountains in the municipalities of Viana and Cacuaco. More detailed locational information can be found at https://www.openstreetmap.org/node/1637389617, https://www.openstreetmap.org/relation/11704230, https://www.openstreetmap.org/relation/11704232"/>
        <s v="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More detailed locational information can be found at https://www.openstreetmap.org/directions?engine=fossgis_osrm_car&amp;route=8.8622%2C38.8222%3B8.5482%2C39.3135"/>
        <s v="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More detailed locational information can be found at: https://www.openstreetmap.org/way/407077361 and https://www.openstreetmap.org/way/465404438 and https://www.openstreetmap.org/way/407077364 and https://www.openstreetmap.org/way/342261294"/>
        <s v="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More detailed locational information can be found at https://www.openstreetmap.org/way/815830841."/>
        <s v="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More detailed locational information can be found at: https://www.openstreetmap.org/relation/6281977"/>
        <s v="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
        <s v="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
        <s v="The purpose of the project i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More detailed locational information can be found at https://www.openstreetmap.org/relation/2148314#map=8/-9.169/14.797 and https://www.openstreetmap.org/way/226831624."/>
        <s v="The purpose of the project is to asphalt a 49 km road segment between Touba and Sahouela/Saoula (via Ouaninou, Ferentela, Ganhoué, and Gbelor). More detailed locational information can be found at https://www.openstreetmap.org/directions?engine=fossgis_osrm_car&amp;route=8.2841%2C-7.6818%3B8.3589%2C-7.9994"/>
        <s v="The purpose of the project is to build a 40-hectare industrial park about 26 km east of Dakar — in the new settlement of Diamniadio. More detailed locational information can be found at https://www.openstreetmap.org/way/592520421"/>
        <s v="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
        <s v="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
        <s v="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More detailed locational information can be found at https://www.openstreetmap.org/way/220540545, https://www.openstreetmap.org/way/980927045, https://www.openstreetmap.org/directions?engine=fossgis_osrm_car&amp;route=-1.0292%2C36.7466%3B-0.5252%2C37.1784#map=11/-0.9177/37.2165"/>
        <s v="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More detailed locational information can be found at:https://www.dropbox.com/s/un77fvbu63qbgcx/Isinya-Konza_Full_ESIA_Study_Report%20%281%29.pdf?dl=0Konza Technopolis: https://www.openstreetmap.org/way/795777741Awendo-Isebania: https://www.openstreetmap.org/directions?engine=fossgis_osrm_car&amp;route=-0.90798%2C34.53172%3B-1.24032%2C34.47922#map=12/-1.0741/34.4880Isebania substation: https://www.openstreetmap.org/way/383418490Sultan Hamud-Loitoktok: https://www.openstreetmap.org/directions?engine=fossgis_osrm_car&amp;route=-2.02473%2C37.37073%3B-2.92711%2C37.50950#map=10/-2.4724/37.4554 Isinya-Konza: https://www.openstreetmap.org/directions?engine=fossgis_osrm_car&amp;route=-1.6860%2C36.8467%3B-1.7403%2C37.1333#map=13/-1.7222/36.9898Isinya substation: https://www.openstreetmap.org/way/578140339 Konza substation: https://www.openstreetmap.org/way/578575698"/>
        <s v="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s v="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
        <s v="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
        <s v="The purpose of the project is to construct a 450MW hydroelectric power plant (hydropower station) — with four power generation units — in the middle reaches of the Konkouré River (approximately 6 km downstream of the China Eximbank-financed 240MW Kaléta hydropower station). Upon completion, the plant i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éta (Kaileta) substation. More detailed locational information can be found at: https://www.openstreetmap.org/way/840517628#map=18/10.45560/-13.27477, https://www.openstreetmap.org/way/695789316#map=18/10.41806/-13.25402, https://www.openstreetmap.org/way/695789321#map=14/10.4320/-13.2670, https://www.openstreetmap.org/way/840517626#map=17/10.42377/-13.24856, https://www.openstreetmap.org/way/695789317#map=16/10.4250/-13.2478"/>
        <s v="The purpose of the project is to construct a deepwater container port in the village of El Hamdania within Cherchell district. More detailed locational information can be found at https://www.openstreetmap.org/node/514531602."/>
        <s v="The purpose of the project is to construct a National Cloud Data Center, Smart ICT Network, Public Safe City and Smart Traffic Solutions, and a Government Cloud and Enterprise Service. More detailed locational information can be found at https://www.openstreetmap.org/way/795777741#map=15/-1.6873/37.1934"/>
        <s v="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More detailed locational information can be found at https://www.openstreetmap.org/way/936874016#map=14/13.7500/37.7972 and  https://www.openstreetmap.org/way/932500960 and https://www.openstreetmap.org/way/932500961 and https://www.openstreetmap.org/way/932500959 and https://www.openstreetmap.org/way/934780799"/>
        <s v="The purpose of the project is to construct an 88.6 km highway between the two cities of Micomeseng and Bongoro.  More detailed locational information can be found at https://www.openstreetmap.org/directions?engine=graphhopper_car&amp;route=2.1443%2C10.6139%3B2.1170%2C9.8910."/>
        <s v="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
        <s v="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 Odienné-Kimbirilla: https://www.openstreetmap.org/directions?engine=fossgis_osrm_car&amp;route=9.7068%2C-7.6089%3B9.5044%2C-7.5619#map=12/9.7321/-7.5387Kimbirilla Sud-Minignan: https://www.openstreetmap.org/directions?engine=fossgis_osrm_car&amp;route=9.7068%2C-7.6089%3B10.4507%2C-7.4587#map=11/10.1967/-7.4460"/>
        <s v="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is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More detailed locational information can be found at https://www.openstreetmap.org/node/2146673850 and https://geohack.toolforge.org/geohack.php?pagename=Nachtigal_Hydroelectric_Power_Station&amp;params=04_21_03_N_11_38_00_E_type:landmark."/>
        <s v="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locational coordinates of the pipeline are as follows: 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 More detailed locational information can be found at https://www.dropbox.com/s/e75o1qvlbqzmje0/GFIT-Pipelines-December-2020%20%281%29.xlsx?dl=0 and https://www.openstreetmap.org/way/1164438280#map=6/10.887/7.932"/>
        <s v="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More detailed locational information can be found at: https://www.openstreetmap.org/way/325196105 and https://www.openstreetmap.org/way/192528821#map=14/-16.1649/33.8205."/>
        <s v="The purpose of the project is to construct the Thwake multi-purpose dam on the Thwake River in Makueni Country. More detailed locational information can be found at Thwake River: https://www.openstreetmap.org/way/261335962 https://www.openstreetmap.org/way/852235827 Thwake Dam Makueni: https://www.openstreetmap.org/way/852235789https://www.google.com/maps/place/Thwake+Dam+Makueni/@-1.7946709,37.8368356,11z/data=!4m9!1m2!2m1!1sThwake+Dam!3m5!1s0x182525e4b4a8826f:0x2ffeac8eb51cad4f!8m2!3d-1.7946709!4d37.8368356!15sCgpUaHdha2UgRGFtWgwiCnRod2FrZSBkYW2SARBjb3Jwb3JhdGVfb2ZmaWNlmgEjQ2haRFNVaE5NRzluUzBWSlEwRm5TVVF3ZW5GbU5tRlJFQUU"/>
        <s v="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
        <s v="The purpose of the project is to create a wastewater treatment network at Lomé beach to clear out and prevent pollution."/>
        <s v="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At this time it does not appear that any of the schools have been finished, and it is likely that for many construction has not begun.  Approximate locational information can be found at: Abodo: https://www.openstreetmap.org/relation/3377895Yamoussoukro: https://www.openstreetmap.org/relation/3601243Korhogo: https://www.openstreetmap.org/node/1599959917Gbéléban: https://www.openstreetmap.org/node/2772933837Tiébissou: https://www.openstreetmap.org/node/858772438Bouaké: https://www.openstreetmap.org/node/27565008Kong: https://www.openstreetmap.org/node/443377813"/>
        <s v="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More detailed locational information can be found at https://www.google.com/maps/place/No+Return+Port/@6.3240599,2.0895166,15z/data=!4m2!3m1!1s0x0:0x3607cf040d477ee9?sa=X&amp;ved=2ahUKEwiUtvOX6pH3AhUFg3IEHUGmDgkQ_BJ6BAhNEAU and https://www.openstreetmap.org/relation/2946173"/>
        <s v="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More detailed locational information can be found at https://www.openstreetmap.org/relation/11499595#map=16/2.4048/10.3842 and https://www.openstreetmap.org/relation/11498149 and https://www.openstreetmap.org/way/759936514 and https://www.openstreetmap.org/way/695456157#map=12/2.8882/11.0984 and https://www.openstreetmap.org/way/695493830 and https://www.openstreetmap.org/way/840719536 and https://www.openstreetmap.org/way/840719535 and https://www.openstreetmap.org/way/840719534 and https://www.openstreetmap.org/way/840719533."/>
        <s v="The purpose of the project is to evacuate electricity generated from the China Eximbank-financed Memve’ele hydroelectric power plant, secure electricity for the China Eximbank-financed Kribi deepwater port and industrial complex, and connect the China Eximbank-financed Mekin hydroelectric dam to the Southern Interconnected Grid (SIG). More specifically, it involves the construction of the Kribi substation and the expansion of the Ebolowa, Mbalmayo and Njom-Yekombo substations. More detailed locational information can be found at https://www.openstreetmap.org/way/840720438 and https://www.openstreetmap.org/way/695493830"/>
        <s v="The purpose of the project is to evacuate power from the 150MW Zongo II Hydroelectric Dam, which was financed through a separate China Eximbank PBC (as captured via Project ID#460). The project involves the construction of the 220KV substation in Kinsuka commune and associated medium and low voltage distribution networks in the west of Kinshasa (in the municipalities of Mont Ngafula  and Ngaliema). More detailed locational information can be found at https://www.openstreetmap.org/way/848901563#map=18/-4.78256/14.90557"/>
        <s v="The purpose of the project is to expand Nairobi’s existing 32 km Eastern Bypass into a dual carriageway. 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More detailed locational information can be found at https://www.openstreetmap.org/directions?engine=fossgis_osrm_car&amp;route=-1.3112%2C36.9276%3B-1.1527%2C36.9200#map=12/-1.2317/36.9587"/>
        <s v="The purpose of the project is to finance Phase 2 of the Ministry of Interior and Security Unified Communication System Project. More detailed locational information can be found at: https://www.openstreetmap.org/way/206695520."/>
        <s v="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rd Class II), with 6-meter wide carriageways and 1.5 meter wide shoulders on both sides of the carriageways. More detailed locational information can be found at https://www.openstreetmap.org/directions?engine=fossgis_osrm_car&amp;route=2.4519%2C31.5253%3B2.2878%2C31.5690 and https://www.openstreetmap.org/directions?engine=fossgis_osrm_car&amp;route=2.1154%2C31.4124%3B2.2878%2C31.5690 and https://www.openstreetmap.org/directions?engine=fossgis_osrm_car&amp;route=2.1784%2C31.6973%3B2.2785%2C31.6859#map=14/2.2369/31.7027Masindi: https://www.openstreetmap.org/relation/3497974#map=10/1.6573/31.7422Nwoya: https://www.openstreetmap.org/relation/3497970Buliisa: https://www.openstreetmap.org/relation/3501794"/>
        <s v="The purpose of the project is to provide $997.7 million preferential buyer’s credit for the 600 MW Hwange Makomo Power Station Expansion Project. More detailed location information can be found at: https://www.openstreetmap.org/way/170883063"/>
        <s v="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
        <s v="The purpose of the project is to provide RMB 150 million interest-free loan -- via 2007 ETCA -- for Levy Mwanawasa (Ndola) Stadium Construction Project. More detailed location information can be found at: https://www.openstreetmap.org/way/251406486"/>
        <s v="The purpose of the project is to provide RMB 363.8 million government concessional loan for Phase 1 of Equipment Purchases by Kenya's National Youth Service. More detailed location information can be found at: https://www.openstreetmap.org/way/524758020"/>
        <s v="The purpose of the project is to provide RMB 69.4 million government concessional loan for the Kampala City Council. More detailed location information can be found at: https://www.openstreetmap.org/relation/5457274"/>
        <s v="The purpose of the project is to rehabilitate and upgrade the power grid — by, among other things, replacing 45kV transmission lines with transmission 132kV lines — in Addis Ababa, Jimma, Dire Dawa, Bahir Dar, Mekele, Hawassa, Adama and Dessie. More detailed locational information can be found at: https://rise.esmap.org/data/files/library/ethiopia/Documents/Energy%20Access/Ethiopia_ENREP.pdf and https://www.openstreetmap.org/relation/13422232 and https://www.openstreetmap.org/node/2503575146 and https://www.openstreetmap.org/relation/13422225 and https://www.openstreetmap.org/relation/13422216 and https://www.openstreetmap.org/relation/3290045 and https://www.openstreetmap.org/node/1394787650 and https://www.openstreetmap.org/relation/13422214 and https://www.openstreetmap.org/node/281666535"/>
        <s v="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
        <s v="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
        <s v="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More detailed locational information can be found at https://www.dropbox.com/s/js01ekozkkdr1pk/ESIA%201381_%20STUDY%20REPORT%20FOR%20PROPOSED%20BOSTO%20DAM%20IN%20BOMET%20COUNTY.pdf?dl=0"/>
        <s v="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French: Mont Ndindan) and connecting pipes to existing reservoirs in the Yaoundé city; the construction of a high voltage electricity transmission line from Oyom Abang to Nkometou II; the construction of average voltage electricity transmission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More detailed locational information can be found at https://www.openstreetmap.org/relation/2746229 and https://www.openstreetmap.org/node/2467973764#map=14/4.0405/11.5524 and https://www.openstreetmap.org/node/2467973810#map=18/3.97063/11.51719 and https://www.openstreetmap.org/node/2275968810."/>
        <s v="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
        <s v="The purpose of the project is to upgrade the 111 km Hoima-Butiaba-Wanseko road from gravel to bituminous standard from gravel. More detailed locational information can be found at https://www.openstreetmap.org/directions?engine=fossgis_osrm_car&amp;route=1.4312%2C31.3535%3B2.1820%2C31.3773#map=10/1.8056/31.3934"/>
        <s v="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More detailed locational information can be found at https://www.openstreetmap.org/directions?engine=fossgis_osrm_car&amp;route=1.347%2C31.308%3B0.983%2C31.150#map=11/1.1650/31.2289 and https://www.openstreetmap.org/directions?engine=fossgis_osrm_car&amp;route=0.98333%2C31.15000%3B0.78120%2C31.32445#map=12/0.8174/31.2762Buhimba–Bulamagi Road: https://www.openstreetmap.org/directions?engine=fossgis_osrm_car&amp;route=1.3468%2C31.3125%3B0.9833%2C31.1500#map=13/1.0418/31.1802Bulamagi-Igayaza-Kakumiro Road: https://www.openstreetmap.org/directions?engine=fossgis_osrm_car&amp;route=0.78114%2C31.32347%3B0.98333%2C31.15000#map=14/0.9597/31.1419"/>
        <s v="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
        <s v="The purpose of the project was to acquire 6626 solar street lights (or “solar poles”) for installation in Kinshasa.  More detailed locational information can be found at: https://www.openstreetmap.org/relation/5646651"/>
        <s v="The purpose of the project was to build a new headquarters complex for the Algerian Ministry of Foreign Affairs — in the Plateau des Annassères within the Kouba suburb of Algiers. More detailed locational information can be found at https://www.openstreetmap.org/way/244635994."/>
        <s v="The purpose of the project was to build a water treatment plant with a capacity of 50,000 ton/day and a 20 km long water distribution pipeline in the village of Ayatto (Yato), which is located on the outskirts of Douala along the River Mungo. More detailed locational information can be found at https://www.openstreetmap.org/way/369135959 and https://www.openstreetmap.org/way/369135218 and https://www.openstreetmap.org/way/438786789#map=17/4.14794/9.55169"/>
        <s v="The purpose of the project was to build the Yaoundé Multipurpose Sports Complex. More detailed locational information can be found at https://www.openstreetmap.org/way/220772938."/>
        <s v="The purpose of the project was to conduct maintenance and expansion work at the 42MW Turbogas Power Plant in Malabo. More detailed locational information can be found at https://www.openstreetmap.org/way/291201869."/>
        <s v="The purpose of the project was to construct a  large shopping mall, entertainment center, office building, four-star hotel, parking lot, overpass, and related ancillary facilities on Alick Nkhata Road in the Longacres suburb of Lusaka. More detailed locational information can be found at https://www.openstreetmap.org/way/1061988979#map=19/-15.41074/28.31883"/>
        <s v="The purpose of the project was to construct a 318-megawatt coal-fired plant in ‘Hassi Blal’ near the city of Jerada. The location of the plant is close to the country’s border with Algeria and approximately 60 km south of the city of Oujda (in eastern Morocco). More detailed locational information can be found at https://www.openstreetmap.org/way/150122664"/>
        <s v="The purpose of the project was to construct a new cement factory 12 km west of the capital in the Tatek locality (near Tatek Military Camp). More detailed locational information can be found at https://www.google.com/maps/place/Mugher+Cement+3rd+Line+Finish+Grinding+Plants/@9.0280344,38.6398343,16z/data=!4m9!1m2!2m1!1sMugher+cement!3m5!1s0x164c797962d701fb:0x131da3c98be5f40b!8m2!3d9.0234648!4d38.6391686!15sCg1NdWdoZXIgY2VtZW50kgETY2VtZW50X21hbnVmYWN0dXJlcg and https://www.openstreetmap.org/way/984460574"/>
        <s v="The purpose of the project was to construct housing units for law enforcement officers at the Mont-Mambou military base in the 7th (Mfilou) district (arrondissement) of Brazzaville. More detailed locational information can be found at: https://www.openstreetmap.org/node/3300967350"/>
        <s v="The purpose of the project was to construct housing units in Mont Barnier, which is located in the 7th (Mfilou) district (arrondissement) of Brazzaville. More detailed locational information can be found at: https://www.openstreetmap.org/node/5892761485"/>
        <s v="The purpose of the project was to construct irrigation systems in the locality of Caxito within Bengo Province, the locality of Gandjelas within Huila Province, the locality of Luena within Moxico Province, and the locality of Wako-Kungo within Kwanza Sul Province. More detailed locational information can be found at https://www.openstreetmap.org/node/5534085769, https://www.openstreetmap.org/way/673077705, https://www.openstreetmap.org/node/349039206, https://www.openstreetmap.org/node/2129931663"/>
        <s v="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More detailed locational information can be found at: https://www.openstreetmap.org/way/394661840 and https://wikimapia.org/22194025/Kessem-Sugar-Farm and https://www.openstreetmap.org/way/637564336"/>
        <s v="The purpose of the project was to develop, construct and commission three solar photovoltaic (PV) plants — with aggregate power generation capacity of 150 MW  (186 MWp peak capacity) — in Beban Solar Park (محطة بنبان للطاقة الشمسية) within Aswan Governorate. More detailed locational information can be found at https://www.openstreetmap.org/way/694477324#map=13/24.4254/32.7198"/>
        <s v="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More detailed locational information can be found at: https://www.openstreetmap.org/node/9239272281"/>
        <s v="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More detailed locational information can be found at:Coast Institute of Technology: https://www.openstreetmap.org/way/544561577Kabete National Polytechnic: https://www.openstreetmap.org/way/199111489Kenya Coast National Polytechnic: https://www.openstreetmap.org/node/6054527674Nyeri National Polytechnic: https://www.openstreetmap.org/node/6216117639Technical University of Kenya: https://www.openstreetmap.org/way/580324784"/>
        <s v="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More detailed locational information can be found at:https://web.archive.org/web/20210918165214/http://sofrecom-production.s3.amazonaws.com/2018/09/27/07/46/49/447bb15f-c44a-4aa6-8192-1f7ba6a9a062/PDITT_feedbak_VF_ENG.pdfCotonou to Malanville fiber optic line: https://www.openstreetmap.org/directions?engine=fossgis_osrm_car&amp;route=11.8618%2C3.3863%3B6.3677%2C2.4253#map=8/9.128/2.730Optic Loop: Cotonou - Porto Novo: https://www.openstreetmap.org/directions?engine=fossgis_osrm_car&amp;route=6.36770%2C2.42525%3B6.49907%2C2.62534#map=12/6.4327/2.5267Porto Novo - Sakete: https://www.openstreetmap.org/directions?engine=fossgis_osrm_car&amp;route=6.7314%2C2.6559%3B6.4991%2C2.6253Sakete - Pobe: https://www.openstreetmap.org/directions?engine=fossgis_osrm_car&amp;route=6.7314%2C2.6559%3B6.9820%2C2.6668#map=12/6.8562/2.6357Pobe - Onigbelo: https://www.openstreetmap.org/directions?engine=fossgis_osrm_car&amp;route=7.1621%2C2.6529%3B6.9820%2C2.6668#map=13/7.0718/2.6552Onigbelo - Cove: https://www.openstreetmap.org/directions?engine=fossgis_osrm_car&amp;route=7.1621%2C2.6529%3B7.3000%2C2.2989#map=11/7.2340/2.4737Cove - Bohicon: https://www.openstreetmap.org/directions?engine=fossgis_osrm_car&amp;route=7.1816%2C2.0696%3B7.3000%2C2.2989#map=12/7.2332/2.2035Bohicon - Azove: https://www.openstreetmap.org/directions?engine=fossgis_osrm_car&amp;route=7.1816%2C2.0696%3B6.9382%2C1.7221#map=11/7.0594/1.8859Azove - Dogbo: https://www.openstreetmap.org/directions?engine=fossgis_osrm_car&amp;route=6.8018%2C1.7815%3B6.9382%2C1.7221#map=13/6.8702/1.7515Dogbo - Lokossa: https://www.openstreetmap.org/directions?engine=fossgis_osrm_car&amp;route=6.8018%2C1.7815%3B6.6459%2C1.7171#map=13/6.7244/1.7489Lokossa - Comé: https://www.openstreetmap.org/directions?engine=fossgis_osrm_car&amp;route=6.4306%2C1.9001%3B6.6459%2C1.7171#map=12/6.5255/1.8031Comé- Ouidah: https://www.openstreetmap.org/directions?engine=fossgis_osrm_car&amp;route=6.4306%2C1.9001%3B6.3666%2C2.0854#map=12/6.3979/1.9854Ouidah - Cotonou: https://www.openstreetmap.org/directions?engine=fossgis_osrm_car&amp;route=6.3677%2C2.4253%3B6.3666%2C2.0854#map=11/6.3760/2.2563https://www.openstreetmap.org/way/628562809  "/>
        <s v="The purpose of the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in Okponglo near Okponglo Road).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More detailed locational information can be found at: https://www.openstreetmap.org/way/954006574 and https://www.openstreetmap.org/way/954006571 and https://www.openstreetmap.org/way/954006574 and https://www.openstreetmap.org/way/787277207 and https://www.openstreetmap.org/relation/12803764 and https://www.openstreetmap.org/relation/12758446 and https://www.openstreetmap.org/node/738942517 and https://www.openstreetmap.org/node/2148020762 and https://www.openstreetmap.org/node/4509337287 and https://www.openstreetmap.org/node/2152138370"/>
        <s v="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More detailed locational information can be found at: https://www.openstreetmap.org/relation/11234871 and https://www.openstreetmap.org/way/581937308 and https://www.openstreetmap.org/way/342271873 and https://www.openstreetmap.org/way/581631026"/>
        <s v="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https://www.openstreetmap.org/directions?engine=fossgis_osrm_car&amp;route=37.2995%2C9.8654%3B37.2516%2C9.9121#map=12/37.2684/9.8568, https://www.openstreetmap.org/relation/1435834, https://www.openstreetmap.org/relation/1435833#map=9/36.7474/9.3745, https://www.openstreetmap.org/relation/1435838#map=9/36.0358/8.7121, https://www.openstreetmap.org/relation/1435829, https://www.openstreetmap.org/relation/1435832#map=9/35.5803/9.7888, https://www.openstreetmap.org/relation/1434949, https://www.openstreetmap.org/relation/1435831, https://www.openstreetmap.org/relation/1434951, https://www.openstreetmap.org/relation/1434950, https://www.openstreetmap.org/relation/1435826"/>
        <s v="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More detailed locational information can be found at: https://www.openstreetmap.org/relation/6281977"/>
        <s v="The purpose of the TelOne Broadband Expansion Project was to replace, upgrade, and transform the state-owned company’s transmission backbone call and access network into a modern telecommunications infrastructure providing a wide range of voice data and video services. This phase of the project supported capacity upgrades in Mashonaland Central and West Provinces; the Bulawayo-Beitbridge Fibre Optic Transmission Route; the Bulawayo-Victoria Falls Fibre Optic Transmission Route; and the Gweru-Masvingo Fibre Optic Transmission Route."/>
        <s v="The purpose of this project is for the Safe City Project for Police stations in Cote d’Or, St Pierre, La Gaulette, Poudre d’Or, St Pierre and Petit Gabriel in Rodrigues. More detailed locational information can be found at: Mauritius Police divisions: https://police.govmu.org/police/?mdocs-file=6206. Cote d'Or and St Pierre: https://www.openstreetmap.org/node/5981230458, La Gaulette: https://www.openstreetmap.org/node/4151568721, Poudre d'Or: https://www.openstreetmap.org/node/4662941040, Petit Gabriel: https://www.openstreetmap.org/way/1019960311, https://www.openstreetmap.org/way/1024428893."/>
        <s v="The purpose of this project is to build and equip three vocational training and development centers in the cities of Owendo, Port-Gentil and Franceville. More detailed locational information can be found at: https://www.openstreetmap.org/node/1253870271 and https://www.openstreetmap.org/node/339582598 and https://www.openstreetmap.org/node/254528943"/>
        <s v="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
        <s v="The purpose of this project is to construct Juba-Terekeka-Yirol-Rumbek road, a 392 kilometer stretch of National No. 1 road that runs from Juba to Terekeka and then to Yirol and onward to Rumbek. More detailed locational information can be found at https://www.openstreetmap.org/relation/3733224#map=9/6.1833/30.9287 and https://www.openstreetmap.org/way/275915585#map=10/6.1479/31.0779 and https://www.openstreetmap.org/way/275915585#map=10/6.1479/31.0779 and https://www.openstreetmap.org/way/255008822#map=13/6.0783/31.2843 and https://www.openstreetmap.org/way/255021257#map=13/6.1354/31.1450 and https://www.openstreetmap.org/way/254132121#map=12/6.2261/30.9640 and https://www.openstreetmap.org/way/255039946#map=13/6.3460/30.7461 and https://www.openstreetmap.org/way/255039947 and https://www.openstreetmap.org/way/254132727#map=12/6.4373/30.6427 and https://www.openstreetmap.org/way/19876447 and https://www.openstreetmap.org/directions?engine=fossgis_osrm_car&amp;route=6.80585%2C29.67666%3B6.55555%2C30.50167"/>
        <s v="The purpose of this project is to construct two 132kV power transmission lines: a 57 km line from the SORAZ Zinder oil refinery to Zinder City, and a 202 km from Maradi to Malbaza.These two power transmission lines will connect to NIGELEC's network, provide electricity to the cities of Zinder, Maradi and Tahoua, and transfer surplus power from the SORAZ refinery to Nouvelle Cimenterie du Niger (a company that operates a cement plant in Malbaza). The project will also support the construction of four electricity substations (two in Malbaza, one in Zinder City, and one at the SORAZ Zinder oil refinery).’"/>
        <s v="The purpose of this project is to equip a total of 134 institutions of technical, vocational education, and training across the country"/>
        <s v="The purpose of this project is to improve the supply of potable water in three cities: Glazoué, Savè, and Dassa-Zoumé. More detailed locational information can be found at:Glazoué: https://www.openstreetmap.org/node/2312747963#map=13/7.9732/2.2407Savè: https://www.openstreetmap.org/node/2071888099#map=13/8.0328/2.4917Dassa-Zoumé: https://www.openstreetmap.org/relation/2860039#map=10/7.6967/2.4843"/>
        <s v="The purpose of this project is to mine 26.1 million tons of copper and cobalt deposits at the Luisha deposit (locational coordinates: -11.16889, 27.00917). More detailed locational information can be found at https://www.openstreetmap.org/way/218043599"/>
        <s v="The purpose of this project is to supply water to Ruiru, Juja and Thika. The dam is being constructed across Karimenu River at Kiriko in Gatundu North Sub-County, Kiambu County in order to supply an additional 850,000 people with 70 million litre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More detailed locational information can be found at https://www.openstreetmap.org/node/44931883#map=17/-0.65556/37.39857 and https://www.nema.go.ke/images/Docs/EIA%20-%201270%20-%201279/EIA_1274%20Kariminu%20Dam%20II%20ESIA%20study%20report.pdf"/>
        <s v="The purpose of this project is to transmit power generated by the China Eximbank-financed Kaleta and Souapiti hydropower plants (see Project ID#53003 and Project ID#187) by constructing a 225kV electricity transmission lines between Linsan, Fomi, and Kankan that are 393 kilometers in length. It also involves the construction four 225kV substations and some rural electrification along the line. More detailed locational information can be found in Annex 6 of http://documents1.worldbank.org/curated/en/814001531711841488/pdf/GUINEA-MALI-PAD-06252018.pdf. Detailed locational information on the Kaléta and Souapiti hydropower plants can be found at http://globalenergyobservatory.org/geoid/46114 and https://geohack.toolforge.org/geohack.php?pagename=List_of_power_stations_in_Guinea&amp;params=10.4241_N_13.2545_W_&amp;title=Kaleta+Hydropower+Station and https://www.openstreetmap.org/way/350100293 and https://www.openstreetmap.org/node/6477799536"/>
        <s v="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
        <s v="The purpose of this project was for China Eximbank to provide $52.05 million preferential buyer's credit for Phase 1 of the Cameroon Fiber Optic Transmission Backbone Project. More detailed locational information can be found on pg. 12 of https://www.fratel.org/documents/2012/04/M.-J%C3%A9r%C3%B4me-BEZZINA-Banque-mondiale.pdf and https://www.openstreetmap.org/node/925365962"/>
        <s v="The purpose of this project was for the China Eximbank to provide 1.059 billion government concessional loan for 9 Cities Water Supply Project in Bafoussam, Bamenda, Kribi and Sangmelima. More detailed locational information can be found at: Bafoussam: https://www.openstreetmap.org/node/1809741111Bamenda: https://www.openstreetmap.org/relation/3837910Kribi: https://www.openstreetmap.org/node/331134393Sangmelima: https://www.openstreetmap.org/relation/3824003#map=11/2.9166/11.9813"/>
        <s v="The purpose of this project was for the China Eximbank to provide a $14.98 million loan for Metropolitan Internet Network Project in Bujumbura. More detailed locational information can be found at: https://www.openstreetmap.org/node/60715062"/>
        <s v="The purpose of this project was for the China Eximbank to provide a RMB 450 million government concessional loan for 1500 Social Housing Units Project. More locational information can be found at: Yaounde: https://www.openstreetmap.org/relation/2746229Douala: https://www.openstreetmap.org/node/732125487Bafoussam: https://www.openstreetmap.org/node/1809741111Bamenda: https://www.openstreetmap.org/relation/3837910Limbe: https://www.openstreetmap.org/node/331130780 Sangmelima: https://www.openstreetmap.org/relation/3824003"/>
        <s v="The purpose of this project was for the China Eximbank to provide RMB 119 million government concessional loan for Phase 1 of the E-Governance Project. More detailed locational information can be found at: https://www.openstreetmap.org/relation/4021586#map=13/14.9481/-23.5213"/>
        <s v="The purpose of this project was rehabilitate and expand electricity networks in Malanje Province. More detailed locational information can be found at https://www.openstreetmap.org/relation/422660"/>
        <s v="The purpose of this project was support the development and rehabilitation of water works and sewers in the Zimbabwe’s capital, Harare. More specifically, it sought to support the Morton Jaffray water treatment plant, the Prince Edward Water Treatment plant, the Crowborough sewage plant, the Firle sewage plant, and pump stations at Warren Control, Alex Park, and Letombo. More detailed locational information can be found at https://www.openstreetmap.org/way/327675695"/>
        <s v="The purpose of this project was the refurbishment of the 0.5 km Central Station Loop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s v="The purpose of this project was to approve a loan for the N’djili and Luano Airport Terminals Project. N'djili Airport is located in Kinshasa. Luano Airport, which is also known as Lubumbashi International Airport, is located in Lubumbashi. More detailed locational information can be found at: https://www.google.com/maps/place/Ndjili+International+Airport+-+Kinshasa/@-4.3882121,15.4471974,15z/data=!4m2!3m1!1s0x0:0xfe2cdd3ac4fedbc5?sa=X&amp;ved=2ahUKEwiv5_WCluzrAhX1lnIEHbNuCTgQ_BIwCnoECBsQCA Lubumbashi International Airport: https://www.openstreetmap.org/way/260724224 Ndjili International Airport: https://www.openstreetmap.org/way/784957020"/>
        <s v="The purpose of this project was to build a 1482 km nationwide backbone network with fiber optic technology and connect up to 3000 Ministries, Departments and Agencies (MDAs) in over 3000 office locations nationwide. It involved the laying of fiber optic cable from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of Data Centers in Abuja and Metro access systems in cities like Abuja, Makurdi, Enugu and Lagos. More detailed locational information can be found at https://www.dropbox.com/s/v1k54ngh3apxwn5/PDD_Report_NICTIB-Entire-Report.pdf?dl=0 and https://web.archive.org/web/20200214010904/http://galaxybackbone.com.ng/backbone/ and https://galaxybackbone.com.ng/backbone/ and https://www.itu.int/itu-d/tnd-map-public/"/>
        <s v="The purpose of this project was to construct a 220kV electricity transmission line from Cambambe to Luanda. More detailed locational informaiton can be found at https://www.openstreetmap.org/relation/10693122#map=8/-9.343/13.635, https://www.openstreetmap.org/way/770882683#map=11/-9.0116/13.6162, https://www.openstreetmap.org/way/694042299#map=12/-8.9524/13.4695, https://www.openstreetmap.org/way/770882688#map=12/-8.8710/13.3655"/>
        <s v="The purpose of this project was to construct a 220Kv electricity transmission line from Capanda to N’dalatando via Lucala. More detailed locational information can be found at https://www.openstreetmap.org/way/207995411 and https://www.openstreetmap.org/way/202428549#map=11/-9.5411/15.3576."/>
        <s v="The purpose of this project was to construct a 67 km, 400 kV power transmission line that connects Tana Beles hydropower plant switchyard to Bahir Dar II substation. More detailed locational information can be found at: https://www.openstreetmap.org/way/576081249 and https://www.openstreetmap.org/way/198658561 and https://www.openstreetmap.org/way/273230790 and https://www.openstreetmap.org/way/400612347"/>
        <s v="The purpose of this project was to construct a dam on the Kébir River near the town of Tabarka (Dabarka) within the Gafsa Governorate. More detailed locational information can be found at https://www.openstreetmap.org/way/128504309."/>
        <s v="The purpose of this project was to construct a new substation in Luanda Sul, expand a substation in Viana, partial rehabilitate and expand a substation in Cazenga, and construct a 220kV transmission line between Viana and Cazenga via Luanda South. More detailed locational information can be found at https://www.openstreetmap.org/relation/10692830#map=12/-8.8806/13.3696 "/>
        <s v="The purpose of this project was to construct a polytechnic institute and secondary school in Huíla Province and construct a secondary school in the Malanje, the capital city of the Malanje Province. More detailed locational information can be found at https://www.openstreetmap.org/relation/1802545, https://www.openstreetmap.org/node/279010432#map=11/-9.5484/16.3475"/>
        <s v="The purpose of this project was to construct a polytechnic Institute and secondary school in Huíla Province. More detailed locational information can be found at https://www.openstreetmap.org/relation/1802545"/>
        <s v="The purpose of this project was to construct and equip a health center in Bairro de Sao Pedro within Kasseque II municipality and Huambo province. More detailed location information can be found at: https://www.openstreetmap.org/way/1131039686"/>
        <s v="The purpose of this project was to construct and equip Caculama Municipal Hospital in the town of Caculama within Malanje (Malange) Province. More detailed locational information can be found at https://www.openstreetmap.org/node/10788487808#map=19/-9.48313/16.85005 and https://www.google.com/maps/place/Caculama+Municipal+Hospital/@-9.4835229,16.8493951,283m/data=!3m1!1e3!4m6!3m5!1s0x1a359e2774b85327:0x260ddff67039217c!8m2!3d-9.4833!4d16.85!16s%2Fg%2F11s36vcwbl"/>
        <s v="The purpose of this project was to construct and equip three health centers in Malanje (Malange) Province: the Carreira de Tiro Health Center, the Cangandala (Kangandala) Health Center, and Caculama (Kangulama) Health Center. More detailed locational information can be found at https://www.openstreetmap.org/node/10788487808, https://www.openstreetmap.org/way/794289225, https://www.openstreetmap.org/way/320306963"/>
        <s v="The purpose of this project was to construct and equip three municipal hospitals in Huambo, Huila, and Benguela provinces, two health centers in Benguela province, and two health centers in Huila province. More detailed locational information is available at https://www.openstreetmap.org/relation/1802544, https://www.openstreetmap.org/relation/1802545, https://www.openstreetmap.org/relation/1802540"/>
        <s v="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 https://www.openstreetmap.org/relation/11704232, https://www.openstreetmap.org/way/60352221#map=15/-8.9073/13.2299, https://www.openstreetmap.org/node/2763504469"/>
        <s v="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map=11/-9.0014/13.4301, https://www.openstreetmap.org/relation/11704232, https://www.openstreetmap.org/way/60352221#map=15/-8.9073/13.2299, https://www.openstreetmap.org/node/2763504469"/>
        <s v="The purpose of this project was to construct and equip two municipal hospitals in Cazengo within Kwanza-Norte Province and Sumbe within Kwanza-Sul Province. More detailed locational information can be found at https://www.openstreetmap.org/way/169815981#map=14/-9.3003/14.9118, https://www.openstreetmap.org/way/31517063#map=14/-11.2018/13.8421"/>
        <s v="The purpose of this project was to construct the The Upington Solar Complex, consisting of three Solar power facilities 25 km outside of Upington in the Northern Cape. More detailed location information can be found at: https://www.openstreetmap.org/way/882537065#map=12/-28.5247/21.1870https://www.openstreetmap.org/way/242365787https://www.openstreetmap.org/way/882537066"/>
        <s v="The purpose of this project was to construct two agriculture schools: one in Ndango, Caála within Huambo Province and one in Andulo within Bié Province. More detailed locaitonal information can be found at https://www.openstreetmap.org/relation/14561609, https://www.openstreetmap.org/node/668140647"/>
        <s v="The purpose of this project was to construct two agriculture schools: one in Ndango, Caála within Huambo Province and one in Andulo within Bié Province. More detailed locational information can be found at https://www.openstreetmap.org/node/1092272523#map=14/-12.8488/15.5584, https://www.openstreetmap.org/node/668140647"/>
        <s v="The purpose of this project was to construct, maintain, and rehabilitate nine grain storage sheds in the Central province, Eastern province, Southern province, and Western province managed by the country’s Food Reserve Agency.  More detailed locational information can be found at: https://www.openstreetmap.org/relation/318861 and https://www.openstreetmap.org/relation/318865 and https://www.openstreetmap.org/relation/318863 and https://www.openstreetmap.org/relation/318852"/>
        <s v="The purpose of this project was to construction the Revolution Olilou-Gampo school complex, which is located in Ouenzé in the 5th district of Brazzaville. More detailed locational information can be found at https://www.openstreetmap.org/way/595521314#map=18/-4.24425/15.29285."/>
        <s v="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More detailed locational information can be found at https://www.dropbox.com/s/i13ynftycuvf6ix/RECP-Etude-hydro-Rapport%20%282%29.pdf?dl=0 and https://www.openstreetmap.org/way/695789319#map=17/10.45760/-13.27598 and https://www.openstreetmap.org/way/840517628 and https://www.openstreetmap.org/way/674552357#map=16/10.4479/-13.2715 and https://www.openstreetmap.org/way/338667751#map=17/9.73274/-13.44195 and https://www.openstreetmap.org/way/840528416#map=17/9.60881/-13.59820."/>
        <s v="The purpose of this project was to expand and rehabilitate the electricity network in the city of Caxito and rehabilitate a 60kV transmission line between Quifangondo and Cazenga as well as a substation at Quifangondo-Mabubas. More detailed locational information can be found at https://www.openstreetmap.org/node/5534085769, https://www.openstreetmap.org/way/664182165, https://www.openstreetmap.org/way/536504610#map=13/-8.7968/13.3228, https://www.openstreetmap.org/way/664496919#map=15/-8.8094/13.3089"/>
        <s v="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More detailed locational information can be found at: https://www.openstreetmap.org/relation/3328013"/>
        <s v="The purpose of this project was to facilitate the acquisition of a 30% ownership stake in the Tenke Fungurume copper-cobalt mine. More detailed locational information can be found at https://www.openstreetmap.org/way/217978707#map=16/-10.5707/26.1966"/>
        <s v="The purpose of this project was to facilitate the acquisition of a 56% ownership stake in the Tenke Fungurume copper-cobalt mine. More detailed locational information can be found at https://www.openstreetmap.org/way/217978707#map=16/-10.5707/26.1966"/>
        <s v="The purpose of this project was to facilitate the irrigation and reparcellng of agricultural fields in the locality of Caxito within Bengo Province, the locality of Gandjelas (near Chibia) within Huila Province, the locality of Luena within Moxico Province, and the locality of Wako-Kungo within Kwanza Sul Province. More detailed locational information can be found at https://www.openstreetmap.org/node/5534085769, https://www.openstreetmap.org/relation/11162242, https://www.openstreetmap.org/node/349039206, https://www.openstreetmap.org/node/2129931663"/>
        <s v="The purpose of this project was to fund rural electrification for the Northern Region of Ghana. More detailed locational information can be found at: https://www.openstreetmap.org/relation/3498732"/>
        <s v="The purpose of this project was to fund the construction of Kusile Power Station in the La Faral area of Limpopo.More detailed location information can be found at: https://www.openstreetmap.org/way/804537693"/>
        <s v="The purpose of this project was to fund the expansion of the Addis Ababa Bole International Airport in Ethiopia. This airport is located in the Bole area of the city of Addis Ababa, 6 km (3.7 mi) southeast of the city center and 65 km (40 mi) north of Debre Zeyit. Its coordinates are 08°58′40″N 38°47′58″E. More detailed locational information can be found at: https://www.openstreetmap.org/way/478984555"/>
        <s v="The purpose of this project was to fund the Mugher Cement Expansion. More detailed locational information can be found at: https://www.openstreetmap.org/way/581161502 and https://www.openstreetmap.org/way/845221791 and https://www.openstreetmap.org/way/185651858"/>
        <s v="The purpose of this project was to improve traffic flow and conditions along the 5.32 km stretch of Boulevard du 30 Juin between Central Station and Socimat.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s v="The purpose of this project was to improve traffic flow and conditions on the 2.5km stretch of Boulevard du 30 Juin between Central Station and Kintambo Magasin.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and https://www.google.com/maps/place/Kintambo+Magasin/@-4.3336966,15.2556485,17z/data=!3m1!4b1!4m5!3m4!1s0x1a6a319b21787639:0xca764f4621d32ffd!8m2!3d-4.333702!4d15.2578425 and https://www.openstreetmap.org/directions?engine=fossgis_osrm_car&amp;route=-4.302%2C15.316%3B-4.334%2C15.258#map=14/-4.3171/15.2876"/>
        <s v="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More detailed locational information can be found at:Mayotte: https://www.openstreetmap.org/relation/3388394Mutsamudu: https://www.openstreetmap.org/node/1295700465Moroni: https://www.openstreetmap.org/node/339324562Chindini: https://www.openstreetmap.org/node/3317523640"/>
        <s v="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from Ganamaram to Zinder City and Mirriah, and the installation of 25 public standpipes and 2,000 public access water points. It also involved a capacity-building component."/>
        <s v="The purpose of this project was to lay 3250 km of fiber optic cable along three sections: Kinshasa-Bandundu, Kinshasa-Mbuji, and Mayi-Lubumbashi-Sakania. More detailed locational information can be found at https://www.openstreetmap.org/directions?engine=fossgis_osrm_car&amp;route=-4.3197%2C15.3424%3B-3.3164%2C17.3667#map=9/-3.9255/16.3516, https://www.openstreetmap.org/directions?engine=fossgis_osrm_car&amp;route=-4.3197%2C15.3424%3B-6.1293%2C23.5979#map=7/-6.315/20.753, https://www.openstreetmap.org/directions?engine=fossgis_osrm_car&amp;route=-12.749%2C28.559%3B-6.129%2C23.598"/>
        <s v="The purpose of this project was to provide fund for construction of the Lomela bridge over RN7Additional locational information can be found at: Lomela: https://www.openstreetmap.org/way/574613333RN7: https://www.openstreetmap.org/relation/400015#map=14/-2.2837/23.3742"/>
        <s v="The purpose of this project was to reconstruct a 60kv electricity transmission line between Quifangondo and Mabubas (where the Mabubas hydroelectric dam is located) and a substation in Mabubas. More detailed locational information can be found at https://www.openstreetmap.org/way/169927341#map=16/-10.7436/14.9921, https://www.openstreetmap.org/way/854082407, https://www.openstreetmap.org/way/202489362#map=19/-8.53529/13.69981"/>
        <s v="The purpose of this project was to refinance the Sasol Lake Charles Chemical Complex in Westlake, Louisiana, USMore detailed location information can be found at: https://www.openstreetmap.org/way/510839809"/>
        <s v="The purpose of this project was to refurbish the National Polyester Factory — owned by the Egyptian Cotton &amp; Textile Industries Holdings Co. — in the city of Kafr Al-Dawar (كفر الدوار) within Buheira Governorate. More detailed locational information can be found at https://www.openstreetmap.org/node/769125281. "/>
        <s v="The purpose of this project was to refurbish the Triomphal and Sendwe Boulevards (3.67 km in length) in Kinshasa. More detailed locational information can be found at https://www.openstreetmap.org/directions?engine=fossgis_osrm_car&amp;route=-4.33703%2C15.32697%3B-4.33697%2C15.29614 "/>
        <s v="The purpose of this project was to refurbish the Triomphal and Sendwe Boulevards (3.8 km in length) in Kinshasa. More detailed locational information can be found at https://www.openstreetmap.org/directions?engine=fossgis_osrm_car&amp;route=-4.33707%2C15.29624%3B-4.33696%2C15.32680#map=15/-4.3344/15.3115"/>
        <s v="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More detailed locational information can be found at https://www.dropbox.com/s/17vj39iersx0b1i/drc-china%20infrastructure%20status%20march%202011.pdf?dl=0 and https://www.openstreetmap.org/node/435755862#map=11/-10.7170/25.4670"/>
        <s v="The purpose of this project was to rehabilitate a 175-bed hospital in the city of Caculama within Malanje (Malange) Province. More detailed locational information can be found at https://www.openstreetmap.org/node/2760116391#map=15/-9.4819/16.8548."/>
        <s v="The purpose of this project was to rehabilitate an agricultural school in Késsua (Quéssua) locality within Malanje (Malange) Province, which is known as the Malanje Medium Agrarian Institute (IMAM). More detailed locational information can be found at https://www.openstreetmap.org/way/1158015736"/>
        <s v="The purpose of this project was to rehabilitate and expand electricity networks in Luanda Province. More detailed locational information can be found at https://www.openstreetmap.org/relation/1802546#map=8/-9.519/13.706"/>
        <s v="The purpose of this project was to rehabilitate and expand electricity networks in Luanda-Sul Province, Luanda-Norte Province, the city of Dundo, and the city of Saurimo. More detailed locational information can be found at https://www.openstreetmap.org/relation/1802548, https://www.openstreetmap.org/relation/1802547, https://www.openstreetmap.org/node/668066114, https://www.openstreetmap.org/node/293386732"/>
        <s v="The purpose of this project was to rehabilitate the water supply systems in the city of Huambo. More detailed locational information can be found at https://www.openstreetmap.org/node/279010032"/>
        <s v="The purpose of this project was to rehabilitate water supply systems in the town of Caxito, the town of Catete, and the city of Uige. More detailed locational information can be found at https://www.openstreetmap.org/node/5534085769, https://www.openstreetmap.org/node/1417840848, https://www.openstreetmap.org/node/279010696#map=11/-7.6118/15.0564"/>
        <s v="The purpose of thsi project was to provide fund for the construction of 12.934 km Kanina-Musonoï-Kapata route in Lualabahttps://www.openstreetmap.org/directions?engine=graphhopper_car&amp;route=-10.7341%2C25.4699%3B-10.7548%2C25.3829#map=14/-10.7429/25.4261"/>
        <s v="The Qality ring road interchange-Tulu Dimtu ring road is located on the outskirts of Addis Ababa. The 11km project includes the construction of five bridges as well as the Akaki Bridge. The 10.6 km Qality ring road to Qilinto road project connects Bole Michael ring road and Qality ring road. It also includes a 250m-span bridge as well as an underpass bridge. More detailed locational information can be found at: https://www.openstreetmap.org/directions?engine=graphhopper_car&amp;route=8.8745%2C38.8199%3B8.9449%2C38.7691"/>
        <s v="The Queen Elizabeth II Quay is located in the capital city of Freetown. More detailed locational information can be found at https://www.openstreetmap.org/way/206445990"/>
        <s v="The road is 11 km long and 12 meters wide and stretches from Ivato - Tsarasaotra; Boulevard de l'Europe - Village of La Francophonie. Ivato is located about 11 km northwest of Tsarasaotra. Tsarasaotra is located about 6 km north of Antananarivo, the capital city, which is in the Analamanga region in central Madagascar. More detailed locational information about the Tsarasaotra-Ivato road (Malagasy name: Lalana Tsarasaotra-Ivato) can be found at: https://www.openstreetmap.org/directions?engine=fossgis_osrm_car&amp;route=-18.8082%2C47.4816%3B-18.8661%2C47.5189#map=12/-18.8281/47.5372. More detailed location information about the expressway from the Ivato International Airport (French name: Aéroport International d'Ivato) to the Boulevard de l'Europe can be found at: https://www.openstreetmap.org/directions?engine=fossgis_osrm_car&amp;route=-18.7961%2C47.4734%3B-18.9008%2C47.5093#map=13/-18.8500/47.4862."/>
        <s v="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More detailed locational information can be found at A 19.03 km road from Ga North to Trobu: https://www.openstreetmap.org/relation/12758444 to https://www.openstreetmap.org/way/957184135 A 23.97 km road from Ga Central to Anyaa Sowutoum: https://www.openstreetmap.org/relation/12758448 to https://www.openstreetmap.org/way/956156684 A 21.70 km road from Ga East to Dome Kwabenya: https://www.openstreetmap.org/relation/1991855 to https://www.openstreetmap.org/way/509892534An 11.3 m road from Ledzokuku to Teshie: https://www.openstreetmap.org/directions?engine=fossgis_osrm_car&amp;route=5.6033%2C-0.1214%3B5.5822%2C-0.1135 An 8 km road from Adenta to Santoe via Nanakrom: https://www.openstreetmap.org/directions?engine=fossgis_osrm_car&amp;route=5.7041%2C-0.1688%3B5.6983%2C-0.0874#map=14/5.6913/-0.1297"/>
        <s v="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Each of the regions included below is in the area surrounding the city of Kumasi, Ghana. More detailed locational information about Kumasi can be found at: https://www.openstreetmap.org/node/261702404#map=11/6.7001/-1.6246.An 11 km Manhyia Sub-Metro road will be located in the village of Manhyia, Ghana. More detailed locational information can be found at: https://www.openstreetmap.org/node/5923760073#map=14/6.6296/-2.6245.A 9.79 km Tafo Pankrono Sub-Metro road will be located in the town of Tafo and the neighborhood of Pankrono in Ghana. More detailed locational information can be found at: https://www.openstreetmap.org/node/6305631084#map=14/6.7402/-1.6092.A 9.91 km Asokwa Sub-Metro road will be located in Asokwa, a suburb of Kumasi, Ghana. More detailed locational information about Asokwa can be found at: https://www.openstreetmap.org/node/2700539198#map=14/6.6865/-1.6061.A 6.29 km Kwadaso Sub-Metro road will be located in Kwadaso, a suburb of Kumasi. More detailed locational information about Kwadaso can be found at: https://www.openstreetmap.org/node/7465164866#map=14/6.6884/-1.6532.A 7.43 km Oforikrom Sub-Metro road will be located in Oforikrom, a suburb of Kumasi. More detailed locational information about Oforikrom can be found at: https://www.openstreetmap.org/node/5553291794#map=14/6.6904/-1.5930.A 7 km Nhyiaeso Sub-Metro road will be located in Nhyiaeso, a suburb of Kumasi. More detailed locational information about Nhyiaeso can be found at: https://www.openstreetmap.org/node/5553291791#map=14/6.6801/-1.6226.A 10 km Bantama Sub-Metro road will be located in Bantama, a suburb of Kumasi. More detailed locational information can be found at: https://www.openstreetmap.org/node/5553291792#map=14/6.7051/-1.6340.A 20.15 km Asante Mampong road will be located in the villages of Mampong and Asante, Ghana. More detailed locational information can be found at: https://www.openstreetmap.org/node/318342092#map=12/7.0482/-1.4044."/>
        <s v="The second component of the project is the construction, equipment and commissioning of nine University Digital Development Centers (one in each State University and one at the Cameroon-Congo Inter-State University, Sangmelima Campus."/>
        <s v="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More detailed locational information can be found at https://www.openstreetmap.org/directions?engine=fossgis_osrm_car&amp;route=8.86345%2C38.82165%3B9.06015%2C38.88113"/>
        <s v="The Sennar (سنار) Bridge is located in the city of Sennar (Sinnar), 5 km downstream of the Sennar (Sinnar) Dam. More detailed locational information can be found at https://www.openstreetmap.org/way/623446791 and https://www.openstreetmap.org/relation/4701029."/>
        <s v="The site locations for this project were in the towns of Moree, Mumford, Winneba and Senya Beraku (which are all located within Ghana’s Central Region)."/>
        <s v="The Stade de l’Amitié Sino-Gabonaise is a stadium in Angondjé, a suburb of Libreville in Gabon. More detailed locational information is available at https://www.openstreetmap.org/way/654814491."/>
        <s v="The University of Zimbabwe is located at the capital city of Harare. More detailed locational information can be found at https://www.google.com/maps/place/Zimbabwe+Centre+of+High+Performance+Computing/@-17.7846644,31.0488013,17z/data=!3m1!4b1!4m5!3m4!1s0x1931a56156dedd87:0x2bf52b73729729c3!8m2!3d-17.7846695!4d31.0509953 and https://www.openstreetmap.org/way/391946437."/>
        <s v="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At this time the main sanitation plant does not appear to have been constructed however the headquarters of the Ondo Water Corporation in Akure City as well as the desired impact area for this project have been established.  Ondo Water Corporation Headquarters: https://www.openstreetmap.org/way/1089997860Akure City: https://www.openstreetmap.org/node/501540926"/>
        <s v="The Yaounde-Douala highway project project will facilitate the construction of a 215 km road linking Douala on the western coast with capital Yaounde, and Phase I entails a 68.3 km road which runs from Yaoundé to Bot Makak/Bibodi. More detailed locational information can be found at: https://www.openstreetmap.org/directions?engine=fossgis_osrm_car&amp;route=3.8690%2C11.5213%3B4.0113%2C10.9367#map=11/3.9380/11.2111"/>
        <s v="These apartments are located in Mavoko municipality of Machakos County. More detailed locational information can be found at http://horiconengineering.com/project/great-wall-apartments-phase-i/ and https://www.google.com/maps/place/Greatwall+Gardens/@-1.429168,36.976985,3a,75y,90t/data=!3m8!1e2!3m6!1sAF1QipP6fhnbS-x0y23aDdgiWv71yGP7yDzGMqfrhd2U!2e10!3e12!6shttps:%2F%2Flh5.googleusercontent.com%2Fp%2FAF1QipP6fhnbS-x0y23aDdgiWv71yGP7yDzGMqfrhd2U%3Dw117-h86-k-no!7i3665!8i2681!4m5!3m4!1s0x182f74e6d2efa51d:0xad70192954956375!8m2!3d-1.429168!4d36.976985 and https://www.openstreetmap.org/way/659024540"/>
        <s v="These housing units were constructed in the Zimpeto neighborhood within the city of Maputo. More detailed location information can be found at: https://www.openstreetmap.org/relation/11291515"/>
        <s v="This 120km railway stretch from Nairobi to Naivasha. The stretch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and then it crosses B3 at Duka Moja. More detailed locational information can be found at https://www.facebook.com/248578828508174/photos/a.248593795173344/1280837468615633/?type=1&amp;theater and https://developmentcorridors.org/wp-content/uploads/2019/02/Development-Corridors-in-Kenya_Scoping-Report-2019.pdf and http://krc.co.ke/?page_id=1538 and http://www.nema.go.ke/images/Docs/EIA_1290-1299/ESIA_1296_KRC_SGR-2A%20from%20Nairobi%20South%20to%20Naivasha.PDF and https://www.openstreetmap.org/relation/9065596#map=11/-1.2262/36.6084"/>
        <s v="This 192 km Kibwezi-Mutomo-Kitui highway begins at the junction with A8 (Nairobi – Mombasa road) near Kibwezi town and runs in a northward direction via Ikutha, Mutomo, Kitui, Kabati and ends at Migwani. More detailed locational information can be found at https://www.openstreetmap.org/directions?engine=fossgis_osrm_car&amp;route=-2.4103%2C37.9655%3B-1.1164%2C37.7071"/>
        <s v="This 220 km highway runs from Dire Dawa to Dewele. More detailed locational information can be found at: https://www.openstreetmap.org/directions?engine=graphhopper_car&amp;route=9.59%2C41.86%3B11.03%2C42.63"/>
        <s v="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
        <s v="This 4.3 km road runs from Meskel Square to Bole International Airport. More detailed locational information can be found at: https://www.openstreetmap.org/directions?engine=graphhopper_car&amp;route=9.01023%2C38.76063%3B8.98705%2C38.79166"/>
        <s v="This 475 km railway runs from Mombasa to Nairobi. More detailed locational information can be found at https://www.openstreetmap.org/relation/7190306 and https://en.wikipedia.org/wiki/Mombasa%E2%80%93Nairobi_Standard_Gauge_Railway#/media/File:Ferrovia_Mombasa-Nairobi.png and http://krc.co.ke/?page_id=1538"/>
        <s v="This 54.66MW solar power plant is located in Barki Village, Garissa County about 20 kilometers north of the town of Garissa. Its locational coordinates are 0.34000°S 39.60078°E. More detailed locational information can be found at https://www.openstreetmap.org/way/696704118#map=16/-0.3350/39.6059"/>
        <s v="This 63-mile long water pipeline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s v="This airport is located in the Bole area of the city of Addis Ababa, 6 km (3.7 mi) southeast of the city center and 65 km (40 mi) north of Debre Zeyit. Its coordinates are 08°58′40″N 38°47′58″E. More detailed locational information can be found at https://www.openstreetmap.org/way/478984555"/>
        <s v="This building is located in the capital city of Maseru between Mpilo Boulevard and Main South Road. More detailed locational information can be found at https://www.openstreetmap.org/way/401789483#map=15/-29.3235/27.4978."/>
        <s v="This building is located in the capital city of Maseru on New Parliament Road, Mpilo Hill. More detailed locational information can be found at https://www.openstreetmap.org/way/147255909#map=19/-29.32284/27.49258"/>
        <s v="This deep port project may not have been finished at this time, but the future location would be on top of the current port in Moroni, Grande Comore.  More detailed locational information can be found at: https://www.openstreetmap.org/way/144754155"/>
        <s v="This electrification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More detailed locational information can be found at: https://www.openstreetmap.org/relation/3330249, https://www.openstreetmap.org/relation/3330281, https://www.openstreetmap.org/relation/1991849, https://www.openstreetmap.org/relation/3328699, https://www.openstreetmap.org/relation/3498734, https://www.openstreetmap.org/relation/10212840, https://www.openstreetmap.org/relation/3498732"/>
        <s v="This hospital is located in Douala. More detailed locational information can be found at https://www.openstreetmap.org/way/375109987"/>
        <s v="This hospital is located in Douala. More detailed locational information can be found at: https://www.openstreetmap.org/way/375109987"/>
        <s v="This hospital is located on a 100-acre piece of land that lies along the Nairobi Northern Bypass road, in the Northwestern part of the Kenyatta University. The main entrance is along the Northern Bypass road. The geographical coordinates of the hospital are: 01°10'33.0S, 36°54'57.0E (Latitude:-1.175833; Longitude:36.915833). More detailed locational information can be found at https://en.wikipedia.org/wiki/Kenyatta_University_Hospital and https://www.openstreetmap.org/way/515200237"/>
        <s v="This hydro-electric power project is located along the lower course of the Omo River, some 155 km downstream of Gilgel Gibe II Project. More specifically, the project site is located in the Southern Nations Nationalities &amp; Peoples Regional State. The nearest big town in the area is Wolaita Sodo town which is located some 80 km east of the project site. The project area is characterized by a deep gorge where the Omo River meanders. More detailed locational information can be found at https://www.openstreetmap.org/way/186396967 and https://www.openstreetmap.org/way/407077376 and https://www.openstreetmap.org/way/407077362 and https://web.archive.org/web/20140928131002/http://www.gibe3.com.et/Project%20layout.pdf."/>
        <s v="This involved the modernization of a 156.65 km railway section from Lagos City, Nigeria’s largest port city in the south, to the northeast via Abeokuta and Ibadan. More specifically, it runs from Lagos City until Agege and then from Agege to Agbado and then from Agbado to Kajola and then from Kajola to Ewekoro - Papalanto and then from Ewekoro - Papalanto to Abeokuta and then from Abeokuta to Oyo - Olodo and then from Oyo - Olodo to Ido - Omi-Adio and then from Ido - Omi-Adio to Ibadan. This 156.65 km section is part of a larger 1,313 km standard gauge railway that runs from from Lagos to Kano and carries both passenger and cargo. This project also involved the construction of a 300 meter link between the Apapa Port Complex and the Lagos-Kano Railway. More detailed locational information can be found at: https://web.archive.org/web/20180328225920/https://www.un.org/Depts/Cartographic/map/profile/nigeria.pdf and https://www.openstreetmap.org/way/919779714"/>
        <s v="This involved the modernization of a 186.5 km railway section from Abuja (Idu), the country’s federal capital, to Kaduna, the country’s commercial capital. More specifically, it runs from Abuja-Idu until Kubwa and then from Kubwa to Jere and then from Jere to Rijana and then Rijana to Kaduna-Rigasa. This section is part of a larger 1,313 km single track, standard gauge railway that runs from from Lagos to Kano and carries both passenger and cargo. More detailed locational information can be found at: https://www.un.org/Depts/Cartographic/map/profile/nigeria.pdf and https://www.openstreetmap.org/relation/6441947"/>
        <s v="This is the first phase of a photovoltaic energy project that will involve the fabrication and installation of solar panels in 350 localities in Cameroon. Upon completion of the entire project, 1000 localities will be covered."/>
        <s v="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
        <s v="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
        <s v="This office complex is located at the Airport Residential Area, opposite the main entrance to the Kotoka International Airport in the capital city of Accra. More detailed locational information can be found at https://www.openstreetmap.org/way/232684179"/>
        <s v="This port construction project is located in the Maruhubi area in Unguja "/>
        <s v="This power plant is located at Kitengela (near the Athi River) in Machakos County, about 25km from the Nairobi city in Kenya. More detailed locational information can be found at https://www.openstreetmap.org/way/665372426"/>
        <s v="This power plant is located in near Lephalale in Limpopo Province. More detailed locational information can be found at https://geohack.toolforge.org/geohack.php?pagename=Medupi_Power_Station&amp;params=23_42_00_S_27_33_00_E_type:landmark_region:ZA-LP and https://www.openstreetmap.org/way/374036050 and https://www.openstreetmap.org/way/693869805"/>
        <s v="This power plant project is located on 975.4 acres (395 ha) in the Kwasasi area, about 21 kilometres (13 mi) north of the town of Lamu in Lamu County. Its locational coordinates are 02°09′13″S 40°54′12″E. More detailed locational information can be found at https://www.openstreetmap.org/way/301235519"/>
        <s v="This project facilitated the operations and maintenance of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www.openstreetmap.org/relation/14060545#map=7/-10.388/33.970"/>
        <s v="This project has supported terminal expansion activities at Abuja International Airport (also known as Nnamdi Azikiwe International Airport) in Abuja, Port Harcourt International Airport in Port Harcourt, Murtala Muhammed International Airport in Lagos, and Mallam Aminu Kano International Airport in Kano. More detailed locational information can be found at https://www.google.com/maps/place/Murtala+Muhammed+International+Airport/@6.5818238,3.3189408,17z/data=!3m1!4b1!4m5!3m4!1s0x103b91e751d71485:0xf222ed73a7d14f9a!8m2!3d6.5818185!4d3.3211348 and https://www.openstreetmap.org/way/185718323 and https://www.openstreetmap.org/way/382275447 and https://www.openstreetmap.org/relation/10749710."/>
        <s v="This project has two components. The purpose of the first component is to improve transport infrastructure and reduce traffic congestion in the Greater Accra area, enhance safety for pedestrian and promote urban renewal. To this end, an Accra Metropolitan Area Intelligence Traffic Management System (AITMS) will be established to improve traffic flow, trip reliability and safety in Accra through a coordinated traffic signal system and a centralized control center for all traffic signals. The second component involves (1) the widening of the 16 km La Beach Road (Independent Arch to Nungua Barrier); (2) the widening of 10.6 km of Coastal and Meridian Roads (including the vehicular interchange at Nungua Barrier and 2 no. road over rail bridges near Sakumono Junction and Sakumono Lagoon); and (3) the widening of the 7.5 km Teshie Link from Teshie to the Accra-Tema Motorway.  More detailed locational information can be found at: Greater Accra: https://www.openstreetmap.org/relation/12803764#map=13/5.5923/-0.1695La Beach Road: https://www.openstreetmap.org/directions?engine=fossgis_osrm_car&amp;route=5.54902%2C-0.19286%3B5.61360%2C-0.07382#map=14/5.5738/-0.1262Widening of 10.6 km of Coastal and Meridian Roads:Nungua Barrier: https://www.openstreetmap.org/node/4980578539Sakumano Rail Bridges: https://www.openstreetmap.org/node/4453960863#map=19/5.61944/-0.07129           https://www.openstreetmap.org/node/5085339302#map=19/5.61391/-0.02842Teshie Link:https://www.openstreetmap.org/way/514775877https://www.openstreetmap.org/way/449224148#map=16/5.5887/-0.1154https://www.openstreetmap.org/way/448572949#map=16/5.6282/-0.1249"/>
        <s v="This project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This project takes place all over the country, more detailed locational information about AIBD can be found at  https://www.openstreetmap.org/way/321817547. "/>
        <s v="This project involved construction of a 112.933 km, four-lane, toll road between the city of Touba and the city of Thiès. More detailed locational information can be found at https://www.openstreetmap.org/directions?engine=fossgis_osrm_car&amp;route=14.8035%2C-15.9655%3B14.7264%2C-16.9684#map=9/14.7646/-16.2460. "/>
        <s v="This project involved construction of a 15 km road (or crossing) between the town of Butembo and the town of Beni in North Kivu Province. More detailed locational information can be found at https://www.dropbox.com/s/17vj39iersx0b1i/drc-china%20infrastructure%20status%20march%202011.pdf?dl=0 and https://www.openstreetmap.org/directions?engine=fossgis_osrm_car&amp;route=0.4936%2C29.4719%3B0.1269%2C29.2930#map=11/0.3104/29.3822"/>
        <s v="This project involved construction of a 160 meter-long and 11 meter-wide bridge over the Mambili River along National Route 2 (RN2). More detailed locational information can be found at https://www.openstreetmap.org/way/203489334."/>
        <s v="This project involved efforts to strengthen the treated water distribution network (“le renforcement du réseau de distribution d’eau traitée.”) in the capital city of Brazzaville. More detailed locational information can be found at: https://www.openstreetmap.org/relation/3947308"/>
        <s v="This project involved involved the laying of 350 km of fiber optic cable and the establishment of ICT facilities (including internet connections) in Lungi, Port Loko, Rogbaray, Makeni, Massingbe, Sewafeh, and Koidu."/>
        <s v="This project involved laying 3,950 kilometers of fiber optic cable in Cameroon. More detailed locational information can be found on pg. 12 of https://www.fratel.org/documents/2012/04/M.-J%C3%A9r%C3%B4me-BEZZINA-Banque-mondiale.pdf"/>
        <s v="This project involved renovations to the Ministerial Block (Bloc Ministériel), a government building in Abidjan that houses the Ministries of Foreign Affairs and Justice. More detailed locational information can be found at https://www.openstreetmap.org/relation/1344808"/>
        <s v="This project involved the asphalting and rehabilitation of a 171.6 km section along the 466.12 km Lwambo-Mitwaba-Manono-Kalemie Road. It also involved the construction of three bridges: Pont Benkeni, Pont Dikulwe, and Pont Kyubo. More detailed locational information can be found at https://www.dropbox.com/s/17vj39iersx0b1i/drc-china%20infrastructure%20status%20march%202011.pdf?dl=0 and https://www.openstreetmap.org/directions?engine=fossgis_osrm_car&amp;route=-10.813%2C26.742%3B-5.912%2C29.191#map=11/-10.8569/26.7181"/>
        <s v="This project involved the asphalting and rehabilitation of a 294.52 km section along the 466.12 km Lwambo-Mitwaba-Manono-Kalemie Road. More detailed locational information can be found at https://www.dropbox.com/s/17vj39iersx0b1i/drc-china%20infrastructure%20status%20march%202011.pdf?dl=0 and https://www.openstreetmap.org/directions?engine=fossgis_osrm_car&amp;route=-10.813%2C26.742%3B-5.946%2C29.197#map=7/-8.233/27.971"/>
        <s v="This project involved the asphalt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
        <s v="This project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More detailed locational information can be found at https://www.openstreetmap.org/relation/1802548#map=12/-10.1473/20.9908, https://www.openstreetmap.org/relation/1802547, https://www.openstreetmap.org/relation/422659, https://www.openstreetmap.org/node/279010696#map=11/-7.6118/15.0564, https://www.openstreetmap.org/relation/1802549"/>
        <s v="This project involved the construction and equipping of a production center at Televisao Publica de Angola (TPA) — an Angolan state-owned television station — in Camama within Kilamba-Kiaxi district and Luanda Province. More detailed locational information can be found at https://www.openstreetmap.org/way/655168802"/>
        <s v="This project involved the construction and equipping of a technical institute in Cabinda Province. More detailed locational information can be found at https://www.openstreetmap.org/relation/422607#map=9/-5.1393/12.4752"/>
        <s v="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node/770151846, https://www.openstreetmap.org/node/769948081, https://www.openstreetmap.org/node/1640486694#map=14/-8.8363/13.2943, https://www.openstreetmap.org/relation/11704230, https://www.openstreetmap.org/node/279010461"/>
        <s v="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relation/11704223#map=14/-8.8087/13.2590, https://www.openstreetmap.org/relation/11704232#map=12/-8.8282/13.4598, https://www.openstreetmap.org/relation/11704228, https://www.openstreetmap.org/relation/11704230, https://www.openstreetmap.org/node/279010461#map=14/-12.3602/13.5682"/>
        <s v="This project involved the construction and equipping of Maya-Maya International Airport Project in the capital city of Brazzaville. More detailed locational information can be found at https://www.openstreetmap.org/way/324597178."/>
        <s v="This project involved the construction and equipping of secondary schools, technical institutes, and administrative centers in Huambo, Juila, Bie, Cunene, Cuando, and Cubango Provinces. The project was implemented in the following locations: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More detailed locational information can be found at https://www.openstreetmap.org/node/1092457134, https://www.openstreetmap.org/node/1092272523, https://www.openstreetmap.org/way/1142717555, https://www.openstreetmap.org/node/7278439769, https://www.openstreetmap.org/way/190413750, https://www.openstreetmap.org/node/2189606248, https://www.openstreetmap.org/way/39644846, https://www.openstreetmap.org/node/1251148044, https://www.openstreetmap.org/node/1808751011, https://www.openstreetmap.org/node/279010365, https://www.openstreetmap.org/node/8908917458"/>
        <s v="This project involved the construction and equipping of technical institutes, administrative and management institutes, and secondary schools in Luanda, Bengo, Cabinda, Namibe, and Zaire Provinces. More detailed locational information can be found at https://www.openstreetmap.org/relation/1802546#map=8/-9.519/13.706, https://www.openstreetmap.org/relation/1802539, https://www.openstreetmap.org/relation/422607, https://www.openstreetmap.org/relation/1802550, https://www.openstreetmap.org/relation/422608#map=8/-6.857/13.513"/>
        <s v="This project involved the construction and equipping of two agricultural schools in Camuaxi locality within Kwanza Norte Province and Cela municipality within Kwanza-Sul Province. More detailed locational information can be found at https://www.openstreetmap.org/node/669059480, https://www.openstreetmap.org/node/2129931663"/>
        <s v="This project involved the construction and equipping of two health centers in Kwanza-Norte Province: one in the town of Dondo and the other in the town of Ndalatando (N'dalatando). More detailed locational information can be found at https://www.openstreetmap.org/node/669061690, https://www.openstreetmap.org/node/669059480#map=19/-11.36001/15.12045"/>
        <s v="This project involved the construction and modernization of 50km of a 55.5 km road between the town of Bukavu and the town of Uvira in North Kivu Province (PK5 to PK5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s v="This project involved the construction and modernization of a 55.5 km road between the town of Bukavu and the town of Uvira in North Kivu Province (PK 0 to PK 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and https://www.openstreetmap.org/directions?engine=fossgis_osrm_car&amp;route=-3.406%2C29.138%3B-2.740%2C29.002#map=10/-3.0730/29.0825"/>
        <s v="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s v="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Nile River Delta region contains 10 governorates: Alexandria, Beheira, Kafr el Sheikh, Gharbiya, Minufiya, Qalyubiya, Dakahlia, Damietta, Sharqiyah, and Port Said. More detailed locational information can be found at https://www.openstreetmap.org/relation/3061846, https://www.openstreetmap.org/relation/3824513, https://www.openstreetmap.org/relation/4103405, https://www.openstreetmap.org/relation/3584607, https://www.openstreetmap.org/relation/3824207, https://www.openstreetmap.org/relation/4103337, https://www.openstreetmap.org/relation/4103403, https://www.openstreetmap.org/relation/4103404, https://www.openstreetmap.org/relation/4103407, and https://www.openstreetmap.org/relation/4103406. "/>
        <s v="This project involved the construction of 116.575 km segment of the border road from Obouya to Okoyo via Boundji. More detailed locational information can be found at https://www.openstreetmap.org/directions?engine=fossgis_osrm_car&amp;route=-1.4660%2C15.0749%3B-0.9287%2C15.7218#map=12/-0.9530/15.6011."/>
        <s v="This project involved the construction of 140 km of water transmission pipelines, and the comprehensive survey, design, equipment supply, site installation, civil construction, acceptance and commissioning of a water treatment plant in the hamlet of Dali (دل) within Central Darfur State and a water treatment plant in the city of Mazmoom (or Al Mazmun or المزموم) within Sennar State. More detailed locational information can be found at https://www.openstreetmap.org/relation/3774671 and https://www.openstreetmap.org/node/2655669111."/>
        <s v="This project involved the construction of 2 secondary school in the Malanje, the capital city of the Malanje Province. More detailed locational information can be found at https://www.openstreetmap.org/node/279010432#map=11/-9.5484/16.3475"/>
        <s v="This project involved the construction of 200 housing units in the August 15 camp (le Camp 15 août) within the capital city of Brazzaville. More detailed locational information can be found at https://www.openstreetmap.org/way/515550297."/>
        <s v="This project involved the construction of 200 housing units in the Mpila neighborhood within the capital city of Brazzaville. More detailed locational information is available at https://www.openstreetmap.org/node/3295662335."/>
        <s v="This project involved the construction of 264 housing units in the Mpila neighborhood within the capital city of Brazzaville. More detailed locational information is available at https://www.openstreetmap.org/node/3295662335."/>
        <s v="This project involved the construction of 293 housing units in the city of Gaborone within District 7 (or Block 7). More detailed locational information can be found at: https://www.openstreetmap.org/relation/270332"/>
        <s v="This project involved the construction of 328 km, 220kV single circuit transmission line from Rabai to Lamu via Malindi and Garsen, as well as the construction of substations at Malindi, Garsen, and Lamu. More detailed locational information can be found at https://www.openstreetmap.org/way/659874569 and https://www.openstreetmap.org/way/659874581#map=18/-2.19934/40.77984 and https://www.openstreetmap.org/way/660091166 and https://www.openstreetmap.org/way/659878572#map=17/-3.20804/39.98283 and https://www.openstreetmap.org/way/953567826 and https://www.openstreetmap.org/way/362429315 and https://www.ketraco.co.ke/sites/default/files/reports/Rabai-Lamu_ESIA%20%281%29.pdf"/>
        <s v="This project involved the construction of 48 housing units and a water purification system in the Mpila neighborhood within the capital city of Brazzaville. More detailed locational information is available at https://www.openstreetmap.org/node/3295662335"/>
        <s v="This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More detailed locational information can be found at https://www.openstreetmap.org/way/263204142#map=13/-13.6323/32.6285 and https://www.openstreetmap.org/way/562786476 and https://www.openstreetmap.org/way/224542219"/>
        <s v="This project involved the construction of a 100,000 m3/day water treatment plant in the village of Ayatto (Yato) along the Moungo River, laying 21.2 kilometers of ductile iron water pipes to connect the treatment plant and the distribution center, laying steel pipes across the Wouri river, and extending the entire distribution network using iron pipes. More detailed locational information can be found at https://www.openstreetmap.org/way/369135959 and https://www.openstreetmap.org/way/369135218 and https://www.openstreetmap.org/way/438786789#map=17/4.14794/9.55169"/>
        <s v="This project involved the construction of a 120 MW (4x30 MW) Imboulou hydroelectric power plant, which is located on the Léfini River near Ngabé in Ngabe District. More detailed locational information can be found at https://www.openstreetmap.org/way/520778566."/>
        <s v="This projec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It is part of a larger 257 km Letlhakeng-Kang Highway Project. More detailed locational information can be found at: https://www.openstreetmap.org/directions?engine=fossgis_osrm_car&amp;route=-23.97931%2C23.92641%3B-24.07817%2C23.07233#map=9/-24.0151/23.8541"/>
        <s v="This project involved the construction of a 168km road in Northern Darfur that begins in the city of El Fashir (الفاشر, the capital of Northern Darfur State) and extends eastward to Um Kaddada (أم كدّد;أمّ كدّادة) in Northern Darfur State. More detailed locational information can be found at https://www.openstreetmap.org/directions?engine=fossgis_osrm_car&amp;route=13.6238%2C25.3556%3B13.6002%2C26.6893#map=12/13.7655/25.7709"/>
        <s v="This project involved the construction of a 185 km road from El Dibeibat (or al-Dibaibat) in South Kordofan State to EI Fula (or al-Fula or الفولة)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s v="This project involved the construction of a 200-bed hospital in the town of Oyo, the district of Oyo, the Central Cuvette Department, and the health district of Alima-Oyo (which serves 53,000 local residents). More detailed locational information can be found at https://www.openstreetmap.org/way/261075036."/>
        <s v="This project involved the construction of a 211 km road that connects West Kordofan State with Northern Darfur State. The road begins in El Nahood (or En Nahud or نهد) — a city within West Kordofan State — and terminates in the city of Um Kaddada (أم كدّد;أمّ كدّادة) within Northern Darfur State. More detailed locational information can be found at https://www.openstreetmap.org/directions?engine=fossgis_osrm_car&amp;route=13.6002%2C26.6893%3B12.6922%2C28.4221#map=9/13.1466/27.5559"/>
        <s v="This project involved the construction of a 240 MW dam that is located 110 km north of Conakry on the Konkouré River. More detailed locational information can be found at http://globalenergyobservatory.org/geoid/46114 and https://geohack.toolforge.org/geohack.php?pagename=List_of_power_stations_in_Guinea&amp;params=10.4241_N_13.2545_W_&amp;title=Kaleta+Hydropower+Station and https://www.openstreetmap.org/way/350100293 and https://www.openstreetmap.org/way/695789318."/>
        <s v="This project involved the construction of a 340 km road from the city of Renk (الرنك) in Upper Nile State to the city of Malakal (ملكال) in Upper Nile State. More detailed locational information can be found at https://www.openstreetmap.org/directions?engine=fossgis_osrm_car&amp;route=11.751%2C32.805%3B9.541%2C31.650#map=13/9.7489/31.9896"/>
        <s v="This project involved the construction of a 36 km road segment that runs from Les Saras to Mvou (Mvouti). More detailed locational information can be found at https://www.openstreetmap.org/directions?engine=fossgis_osrm_car&amp;route=-4.3567%2C12.3621%3B-4.2414%2C12.4889"/>
        <s v="This project involved the construction of a 37 km road segment that runs from Malélé to Les Saras. More detailed locational information can be found at https://www.openstreetmap.org/directions?engine=fossgis_osrm_car&amp;route=-4.4213%2C12.1397%3B-4.3567%2C12.3621"/>
        <s v="This project involved the construction of a 376 km road segment along National Route 1 (NR1) between Dolisie and PK45 north of Brazzaville. More detailed locational information can be found at: https://www.openstreetmap.org/way/538779270"/>
        <s v="This project involved the construction of a 405MW gas-fired power plant in the city of Al-Fulah (or al-Fula or EI Fula or الفولة) in West Kordofan State. More detailed locational information can be found at https://www.openstreetmap.org/way/341736629."/>
        <s v="This project involved the construction of a 45 km road segment that runs from Mvou (Mvouti) to Dolisie. More detailed locational information can be found at https://www.openstreetmap.org/directions?engine=fossgis_osrm_car&amp;route=-4.2005%2C12.6792%3B-4.2414%2C12.4889"/>
        <s v="This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More detailed locational informationa can be found at https://www.openstreetmap.org/directions?engine=graphhopper_car&amp;route=0.1104%2C34.8317%3B0.1054%2C35.0865#map=14/0.0921/35.0971 and https://www.openstreetmap.org/directions?engine=graphhopper_car&amp;route=0.1673%2C35.1329%3B0.1054%2C35.0865#map=14/0.1102/35.1097"/>
        <s v="This project involved the construction of a 55 km road segment that runs from Pointe-Noire to Malélé. More detailed locational information can be found at https://www.openstreetmap.org/directions?engine=fossgis_osrm_car&amp;route=-4.4213%2C12.1397%3B-4.7485%2C11.8523"/>
        <s v="This project involved the construction of a 56 km road segment from Makoua to Mambili. More detailed locational information can be found at: https://www.openstreetmap.org/way/458178901"/>
        <s v="This project involved the construction of a 73 km segment along National Route 2 (NR2) from Owando to Makoua. More detailed locational information can be found at https://www.openstreetmap.org/relation/1197741"/>
        <s v="This project involved the construction of a 750MW combined cycle power plant in the town of Soyo in Zaire Province. More detailed locational information can be found at https://geohack.toolforge.org/geohack.php?pagename=Soyo_I_Thermal_Power_Station&amp;params=06_07_06_S_12_20_20_E_type:landmark and https://www.openstreetmap.org/way/854082409#map=15/-6.1201/12.3426"/>
        <s v="This project involved the construction of a 762 km railway line from Port Sudan to Khartoum via Atbara. More detailed locational information can be found at https://www.dropbox.com/s/zu22kmtt177ttjs/SDN_LCA_Railways_A4P_20191203.png?dl=0 and https://www.openstreetmap.org/relation/8275854#map=11/17.7529/34.1225 and https://www.openstreetmap.org/relation/8503543"/>
        <s v="This project involved the construction of a 90 km segment of the border road from Okoyo to the country’s border with Gabon via Lékéty. More detailed locational information can be found at: https://www.openstreetmap.org/way/542109582 and https://www.openstreetmap.org/way/318730859 and https://www.openstreetmap.org/directions?engine=fossgis_osrm_car&amp;route=-1.5862%2C14.9523%3B-1.4660%2C15.0749"/>
        <s v="This project involved the construction of a 93.26 km highway from Port Gentil to Omboué and the the construction of three bridges (the 4707 meter Ogooué River Bridge, the 367 meter Booué Bridge, and the 4577 meter Nkomi Laguna Bridge) measuring 13 km in length. More detailed locational information can be found at: https://www.openstreetmap.org/way/597921893 and https://www.openstreetmap.org/way/816863551"/>
        <s v="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REC4, is the contractor responsible for implementation. More detailed location information can be found at: https://www.openstreetmap.org/relation/3395130"/>
        <s v="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node/2448258134 and https://www.openstreetmap.org/node/619897914 and https://www.openstreetmap.org/relation/3947308 and https://www.openstreetmap.org/node/922284291 and https://www.openstreetmap.org/node/250884373"/>
        <s v="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relation/3947308 and https://www.openstreetmap.org/relation/3947631#map=11/-4.8618/12.0459 and https://www.openstreetmap.org/node/922284291"/>
        <s v="This project involved the construction of a four-story administrative building on Triumph Avenue in the Lingwala municipality (commune) within the Lukunga district of Kinshasa. More detailed locational information can be found at https://www.openstreetmap.org/relation/388097"/>
        <s v="This project involved the construction of a hospital in the city of Lubango. More detailed locational information can be found at https://www.openstreetmap.org/way/781669957."/>
        <s v="This project involved the construction of a memorial in the Mpila neighborhood within the capital city of Brazzaville. More detailed locational information can be found at https://www.openstreetmap.org/way/595524431."/>
        <s v="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More detailed locational information can be found at: https://www.openstreetmap.org/node/1820144680 and https://pdfs.semanticscholar.org/8c82/236a7d272023ae8a106f062659cbc0f43187.pdf and https://www.gem.wiki/Atuabo%E2%80%93Aboadze_Gas_Pipeline and https://www.gem.wiki/Jubilee%E2%80%93Atuabo_Gas_Pipeline. "/>
        <s v="This project Involved the construction of a new 161/66/20kV substation in Sokodé, which is connected to the existing Atapame-Kara 161kV transmission line (that provide electricity to the the central region of Togo, including Sokoti, Sotubua, Chamba, and Barcelona) and the existing Kara-Sokodi 66kV transmission line and 20kV transmission line (that provide electricity to 5 cities in central Togo. It also involved the construction of Kara-Mango-Dapaong (northern Togo), Onigbolo-Parakou and Sakété-Porto Novo transmission (interconnection) lines in order to (a) create an additional electricity supply route from Nigeria to the regions of North Benin and North Togo, and (b) facilitate the supply of electricity from Sakété to Porto-Novo. It also sought to improve electricity supply to the city of Atakpamé. More detailed locational information can be found at https://www.openstreetmap.org/way/878216152 and https://www.openstreetmap.org/way/534319756 and https://www.openstreetmap.org/way/534319756#map=14/9.0335/1.1431 and https://www.openstreetmap.org/way/532970101#map=9/7.8146/1.2924f."/>
        <s v="This project involved the construction of a new obstetrics and gynaecology (OB-GYN) building and outpatient consultation center at Agostinho Neto Hospital (HAN or Praia Central Hospital). More detailed locational information can be found at https://www.openstreetmap.org/way/194252475#map=19/14.92032/-23.50552"/>
        <s v="This project involved the construction of a new water supply system in the city of Cabinda. More detailed locational information can be found at https://www.openstreetmap.org/node/279009752#map=11/-5.5579/12.1921"/>
        <s v="This project involved the construction of a new water supply system n the city of Cuito (Kuito). More detailed locational information can be found at https://www.openstreetmap.org/node/279010365."/>
        <s v="This project involved the construction of a new water treatment plant called Djiri 2 — north of the capital city of Brazzaville — with a treated water production capacity by 5,250 m3 per hour. The plant was meant to supply potable water to the city of Brazzaville. More detailed locational information can be found at: https://www.openstreetmap.org/node/9698023294"/>
        <s v="This project involved the construction of a quay at the passenger and cargo terminal in the municipality of Soyo and the province of Zaire. More detailed locational information can be found at https://www.openstreetmap.org/node/2051103707#map=14/-6.1783/12.3760."/>
        <s v="This project involved the construction of a secondary school in the town of Achada Monte within São Miguel municipality. More detailed locational information can be found at: https://www.openstreetmap.org/node/1960679163"/>
        <s v="This project involved the construction of a secondary school in the village of Salineiro within Ribeira Grande de Santiago municipality. More detailed locational information can be found at: https://www.openstreetmap.org/way/775048324"/>
        <s v="This project involved the construction of a shopping center in the Mpila neighborhood within the capital city of Brazzaville. More detailed locational information can be found at https://www.openstreetmap.org/way/595520607."/>
        <s v="This project involved the construction of a stadium (known as Estádio Nacional de Cabo Verde) in the town of Monte Vaca within the Achada São Filipe municipality. Its precise locational coordinates are 14°58′32.48″N 23°31′50.47″W. More detailed locational information can be found at https://www.openstreetmap.org/way/400020535 "/>
        <s v="This project involved the construction of a stadium in the city of Port-Gentil. More detailed locational information can be found at https://www.openstreetmap.org/way/444156369."/>
        <s v="This project involved the construction of a substation in Angondje, the expansion of two substations in Ambowe and Bissegué, and the construction three overhead transmission lines and two underground cable transmission lines measuring 130 km in length (including a 23km line from Ambowe to Owendo). More detailed locational information can be found at: https://www.openstreetmap.org/node/1827771027"/>
        <s v="This project involved the construction of a two-lane, 175 km highway from city of Zalingei (or Zalengi, Zalingie, Zalenji, or زلنج) in Central Darfur State to El Geneinah (or Al Junaynah, El Geneina, or الجنينة) in Western Darfur State. More detailed locational information can be found at https://www.openstreetmap.org/directions?engine=fossgis_osrm_car&amp;route=12.913%2C23.474%3B13.444%2C22.445#map=10/13.1337/22.9593"/>
        <s v="This project involved the construction of a water treatment station in Quifangondo, a water distribution center in the municipality of Cacuaco, and household water connections in the Province of Luanda. More detailed locational information can be found at https://www.openstreetmap.org/way/169927341, https://www.openstreetmap.org/relation/11704232, https://www.openstreetmap.org/relation/11704226#map=12/-8.8316/13.2423"/>
        <s v="This project involved the construction of an Agricultural Technology Demonstration Center in Mbagne (M’bagne), which is a town and commune in the Brakna Region of southern Mauritania. More detailed location information can be found at: https://www.openstreetmap.org/node/1990547260"/>
        <s v="This project involved the construction of an inland port on the Alima River in the town of Oyo and the Department of Cuvette. More detailed locational information can be found at https://www.openstreetmap.org/way/389269280."/>
        <s v="This project involved the construction of an oil refinery in Djarmaya (north of N'Djamena), construction of a 311 km pipeline connecting the Ronier and Mimosa oilfields in Bongor Basin (In eastern-central) Chad to the refinery in Djarmaya. More detailed locational information can be found at https://www.openstreetmap.org/way/198988187#map=12/12.3925/15.0007 andhttps://www.openstreetmap.org/way/175056047"/>
        <s v="This project involved the construction of an oil refinery in the city of Lobito. More detailed locational information can be found at https://www.openstreetmap.org/way/854082406 and https://www.openstreetmap.org/way/352836937."/>
        <s v="This project involved the construction of between 4700 and 4800 affordable housing units in Malabo, Bata, and Rebola. More detailed locational information can be found at: https://www.openstreetmap.org/node/292521364 and https://www.openstreetmap.org/relation/12718967 and https://www.openstreetmap.org/node/366513007"/>
        <s v="This project involved the construction of housing units in N'douo (Ndouo), which is located in the 7th (Mfilou) district (arrondissement) of Brazzaville. More detailed locational information can be found at: https://www.openstreetmap.org/node/5892761485"/>
        <s v="This project involved the construction of Instituto Médio Politécnico no Sumbe in the E15 neighborhood within the town of Sumbe and the province of Kwanza (Cuanza) Sul. More detailed locational information can be found at https://www.openstreetmap.org/way/191197577#map=18/-11.19042/13.85620"/>
        <s v="This project involved the construction of new campus facilities at Agostinho Neto University in the capital city of Luanda. More detailed locational information can be found at https://www.openstreetmap.org/way/148990419."/>
        <s v="This project involved the construction of Ollombo International Airport, which is located 9 km (5.6 mi) southwest of Oyo, near the village of Ollombo, and 450 km north of Brazzaville. More detailed locational information can be found at https://www.openstreetmap.org/way/998329722"/>
        <s v="This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More detailed locational information can be found at https://www.openstreetmap.org/way/839085660 and https://www.openstreetmap.org/way/839085667 and https://www.openstreetmap.org/way/278061620 and https://www.openstreetmap.org/way/1028784450 and https://www.openstreetmap.org/way/1028784449 and https://www.openstreetmap.org/way/1028784448 and https://www.openstreetmap.org/way/37802135 and https://www.openstreetmap.org/way/266415649 and https://www.openstreetmap.org/way/266395489 and https://www.google.com/maps/place/Poste+225kv+yopougon+2/@5.3886233,-4.0842816,15z/data=!4m9!1m2!2m1!1sposte+de+Yopougon+2!3m5!1s0xfc1bf0403aeccb3:0xb45e13d33d84c43d!8m2!3d5.390327!4d-4.0870182!15sChNwb3N0ZSBkZSBZb3BvdWdvbiAyIgOIAQGSARhlbGVjdHJpY191dGlsaXR5X2NvbXBhbnk"/>
        <s v="This project involved the construction of the Kilamba Kiaxi housing district, which is 30 kilometers southwest of Luanda. More detailed locational information can be found at https://www.openstreetmap.org/way/150637890#map=13/-9.0047/13.2749 and http://www.cici.citic.com/content/details_47_127.html."/>
        <s v="This project involved the construction of the Moanda Metallurgical Complex (CCM) near the town of Moanda within Haut-Ogooué province. More detailed locational information can be found at https://www.openstreetmap.org/way/446008523."/>
        <s v="This project involved the construction of the Omar Bongo Ondimba Palace Senate Building on Boulevard Triomphal Omar Bongo Ondimba in the capital city of Libreville. More detailed locational information is available at https://www.openstreetmap.org/relation/3369330."/>
        <s v="This project involved the construction of the Zongo II hydroelectric dam and the construction of a 220 kV transmission line from the dam to Kinsuka. More detailed locational information can be found at https://www.openstreetmap.org/way/848901563#map=18/-4.78256/14.90557 and https://www.openstreetmap.org/way/1028776989#map=16/-4.4599/15.2431”. The coordinates of the dam are 4˚46'14.74S, 14˚53'38.99E. More detailed locational information can be found at http://www.rccdams.co.uk/dams/zongo-ii/ and http://globalenergyobservatory.org/geoid/42631#:~:text=Zongo%20Hydroelectric%20Power%20Plant%20Democratic%20Republic%20of%20the%20Congo%20is,%2D4.7779%2C%20Longitude%3D%2014.9059.."/>
        <s v="This project involved the construction of twin towers in the Mpila neighborhood within the capital city of Brazzaville. The locational coordinates of the project site are -4.275389, 15.283995. More detailed locational information can be found at https://www.openstreetmap.org/node/3725418808."/>
        <s v="This project involved the construction of two administrative towers, which are located in the capital city of Cotonou. More detailed locational information can be found at https://www.openstreetmap.org/node/6361361027"/>
        <s v="This project involved the construction of two dams — with a total water storage capacity of 890,000 cubic meters — in the villages of Ksar Ouled Debbab (قصر أولاد دباب) and Douiret (دويرات) within the Tataouine Governorate (close to the Sahara desert). More detailed locational information can be found at https://www.openstreetmap.org/way/310388662#map=13/32.8657/10.3749 and https://www.openstreetmap.org/way/186982572#map=17/32.83974/10.28386."/>
        <s v="This project involved the creation of a fiber optic network in Bengo, Bie, Kwanza-Norte, Kwanza-Sul, Luanda, Malange, and Moxico Provinces. More detailed locational information can be found at https://www.openstreetmap.org/relation/1802539, https://www.openstreetmap.org/relation/1802541, https://www.openstreetmap.org/relation/1802542, https://www.openstreetmap.org/relation/1802543, https://www.openstreetmap.org/relation/1802546, https://www.openstreetmap.org/relation/422660, https://www.openstreetmap.org/relation/1802549"/>
        <s v="This project involved the creation of a fiber optic network in Benguela, Kwanza Norte, Cunene, Huambo, Uige, and Zaire Provinces. More detailed locational information can be found at https://www.openstreetmap.org/relation/1802540, https://www.openstreetmap.org/relation/1802542, https://www.openstreetmap.org/relation/422606, https://www.openstreetmap.org/relation/1802544, https://www.openstreetmap.org/relation/422659, https://www.openstreetmap.org/relation/422608#map=8/-6.857/13.513"/>
        <s v="This project involved the creation of a fiber optic network in Bie, Huambo, Huila, and Luanda Provinces. More detailed locational information can be found at https://www.openstreetmap.org/relation/1802544, https://www.openstreetmap.org/relation/1802541, https://www.openstreetmap.org/relation/1802545, https://www.openstreetmap.org/relation/1802546#map=8/-9.519/13.706"/>
        <s v="This project involved the creation of a fiber optic network in Huambo, Bie, Huila, and Luanda Provinces. More detailed locational information can be found at https://www.openstreetmap.org/relation/1802544, https://www.openstreetmap.org/relation/1802541, https://www.openstreetmap.org/relation/1802545, https://www.openstreetmap.org/relation/1802546#map=8/-9.519/13.706"/>
        <s v="This project involved the delivery and installation of four non-intrusive container scanners at the Nakonde border post. More detailed locational information can be found at https://www.openstreetmap.org/node/3860578497 and https://www.google.com/maps/place/Nakonde+Border+Control/@-9.3164506,32.7633216,15z/data=!4m2!3m1!1s0x0:0x5a41fe401f1f0d4c?sa=X&amp;ved=2ahUKEwj3tt-H-MXqAhU2mnIEHd1iCdoQ_BIwCnoECA4QCA."/>
        <s v="This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in Accra. More detailed locational information can be found at: https://www.openstreetmap.org/node/132021927, https://www.openstreetmap.org/relation/3328699, https://www.openstreetmap.org/relation/1991849, https://www.openstreetmap.org/node/892162451, https://www.openstreetmap.org/relation/3330249, https://www.openstreetmap.org/node/990129709, https://www.openstreetmap.org/node/2026026298, https://www.openstreetmap.org/node/30933440, https://www.openstreetmap.org/relation/10452548, https://www.openstreetmap.org/node/330058453, https://www.openstreetmap.org/node/443417664, https://www.openstreetmap.org/node/4293849752, https://www.openstreetmap.org/node/735505132, https://www.openstreetmap.org/node/2165312314, https://www.openstreetmap.org/node/1836489301"/>
        <s v="This project involved the development and asphalting of a 13.8 km bypass road from the Port of Lomé (at the east exit of National Route 2/3 or RN2/3) to the Lomé Golf Club (at National Route 1 or RN1). More detailed locational information can be found at https://www.openstreetmap.org/directions?engine=fossgis_osrm_car&amp;route=6.24%2C1.21%3B6.15%2C1.29#map=15/6.2008/1.2545"/>
        <s v="This project involved the development and asphalting of a 20.54 road segment between the Golf Club de Lomé (along National Route 1 or RN1) and the town of Noépé (on Togo’s border with Ghana). More detailed locational information can be found at https://www.openstreetmap.org/directions?engine=fossgis_osrm_car&amp;route=6.2433%2C1.2078%3B6.2591%2C1.0365#map=13/6.2542/1.1207."/>
        <s v="This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segment begins at the Défalé market and runs eastward to the Oando gas station in the town of Kanté. More detailed locational information can be found at https://www.openstreetmap.org/way/80234530#map=13/9.2473/1.2059 and https://www.openstreetmap.org/way/447025228 and https://www.openstreetmap.org/directions?engine=fossgis_osrm_car&amp;route=9.9573%2C1.0443%3B9.8690%2C1.0887#map=13/9.9142/1.0695 and https://www.openstreetmap.org/directions?engine=fossgis_osrm_car&amp;route=9.3009%2C1.2371%3B9.3510%2C1.2447#map=11/9.3263/1.2416 and https://www.openstreetmap.org/directions?engine=fossgis_osrm_car&amp;route=9.2050%2C1.2015%3B9.3009%2C1.2371#map=13/9.2528/1.2194"/>
        <s v="This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More detailed locational information can be found at: https://www.openstreetmap.org/way/308668766"/>
        <s v="This project involved the expansion of the water supply network in the cities of Caxito and Catete and the rehabilitation of a water treatment system in Uige Province. More detailed locational information can be found at https://www.openstreetmap.org/node/5534085769, https://www.openstreetmap.org/node/1417840848, https://www.openstreetmap.org/relation/422659"/>
        <s v="This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More detailed locational information can be found at: https://www.openstreetmap.org/node/434449745, https://www.openstreetmap.org/node/735505132, https://www.openstreetmap.org/node/990129709, https://www.openstreetmap.org/node/132021012, https://www.openstreetmap.org/node/892162451, https://www.openstreetmap.org/node/2165312314, https://www.openstreetmap.org/node/4293849752, https://www.openstreetmap.org/node/261702404, https://www.openstreetmap.org/node/2026026298, https://www.openstreetmap.org/node/443417664, https://www.openstreetmap.org/node/30933440, https://www.openstreetmap.org/node/434420117, https://www.openstreetmap.org/node/330058453, https://www.openstreetmap.org/node/2921462706, https://www.openstreetmap.org/node/5448121950, https://www.openstreetmap.org/node/330232703, https://www.openstreetmap.org/node/8213935368, https://www.openstreetmap.org/node/3973079747, https://www.openstreetmap.org/relation/12979605, https://www.openstreetmap.org/relation/13004771, https://www.openstreetmap.org/node/443431103, https://www.openstreetmap.org/node/6696770174, https://www.openstreetmap.org/node/1818632592, https://www.openstreetmap.org/node/5299412312, https://www.openstreetmap.org/node/3281966704, https://www.openstreetmap.org/node/784788316, https://www.openstreetmap.org/relation/12834036, https://www.openstreetmap.org/relation/10442770, https://www.openstreetmap.org/node/434423058, https://www.openstreetmap.org/node/738980951, https://www.openstreetmap.org/relation/10103192, https://www.openstreetmap.org/node/1828131679"/>
        <s v="This project involved the grad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
        <s v="This project involved the installation of 340 CCTV cameras in the Port Louis and Grand Baie areas; https://www.openstreetmap.org/relation/3488099#map=13/-20.1770/57.4838  ,    https://www.openstreetmap.org/node/2261656146"/>
        <s v="This project involved the installation of 340 CCTV cameras in the Port Louis and Grand Baie areas: https://www.openstreetmap.org/relation/3488099#map=13/-20.1770/57.4839 ,   https://www.openstreetmap.org/node/1663012341"/>
        <s v="This project involved the installation of 340 CCTV cameras in the Port Louis and Grand Baie areas: https://www.openstreetmap.org/relation/3488099#map=13/-20.1770/57.4839 , https://www.openstreetmap.org/node/1663012341"/>
        <s v="This project involved the installation of more than 2,275 km of fiber optic cable along three sections (Niamey–Tillabéry, Zinder–Diffa and Agadez-Tahoua).  More detailed locational information can be found at: https://www.openstreetmap.org/relation/3218804 and https://www.openstreetmap.org/relation/16068286 and https://www.openstreetmap.org/relation/3218807 and https://www.openstreetmap.org/relation/3218799 and https://www.openstreetmap.org/relation/3218798 and https://www.openstreetmap.org/relation/3218805"/>
        <s v="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More detailed locational information can be found at https://www.openstreetmap.org/node/843510776. Also see slide 5 in this presentation: https://www.dropbox.com/s/wtcnc21nviv5f7z/AEP%20BONOUA%20Phase%20II%20_AVANCEMENT%20AU%2031%20OCTOBRE%202017.pptx?dl=0"/>
        <s v="This project involved the laying of 420 km of fiber optic cable and it primarily support the Greater Banjul Area. The Greater Banjul Area includes the City of Banjul and the Kanifing Municipal Council. For more detailed location information: https://www.openstreetmap.org/relation/7224887"/>
        <s v="This project involved the modernization and expansion of Gnassingbe Eyadema International Airport in the capital city of Lomé. More detailed locational information can be found at https://www.openstreetmap.org/relation/10737115."/>
        <s v="This project involved the provision of construction machinery, water pumps, sprinkling irrigation equipment, dredgers and channel gate materials for the rehabilitation of the 150,000 hectare irrigation area along the bank of the Blue Nile River in Sudan’s Sinnar (Sennar or سنار) State. More detailed locational information can be found at https://www.openstreetmap.org/relation/3774667#map=8/12.875/34.322."/>
        <s v="This project involved the refurbishment of 66km Beni-Luna Section of National Road 4 (RN4). The road stretches from Beni in North Kivu Province to the town of Nia-Nia in Orientale Province. (Some sources indicate that the road stretches from Beni to Kisangani, via Luna, Kisangani, Banalia, Buta, Bondo, Bafwasende.). More detailed locational information can be found at https://www.dropbox.com/s/17vj39iersx0b1i/drc-china%20infrastructure%20status%20march%202011.pdf?dl=0 and https://www.openstreetmap.org/directions?engine=fossgis_osrm_car&amp;route=0.4940%2C29.4715%3B1.4059%2C27.6031#map=13/1.3876/28.4740"/>
        <s v="This project involved the refurbishment of the 2.8 km Route Lutendele in Kinshasa. The purpose of this project is connect the districts of Mbudi, Mazal and Lutendele to Pompage and to the Kintambo Magasin shopping center. More detailed locational information can be found at https://www.openstreetmap.org/node/27043346#map=11/-4.3217/15.3126"/>
        <s v="This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The plant was meant to supply potable water to the city of Brazzaville. More detailed locational information can be found at: https://www.openstreetmap.org/node/10775259330"/>
        <s v="This project involved the rehabilitation and expansion of a 13.5 km segment along National Route 1 (RN1) that runs from Togblékopé to Tsévi. More detailed locational information can be found at https://www.openstreetmap.org/directions?engine=fossgis_osrm_car&amp;route=6.277%2C1.211%3B6.423%2C1.210#map=12/6.3498/1.2106"/>
        <s v="This project involved the rehabilitation and expansion of the 17.4 section of the Accra-Kumasi Trunk Road between Ofankor and Nsawam. It also included the construction of a 20 meter fly-over bridge over the rail line near Ofankor, which has a 13 ton capacity. More detailed locational information can be found at https://www.openstreetmap.org/directions?engine=fossgis_osrm_car&amp;route=5.6541%2C-0.2644%3B5.8144%2C-0.3458"/>
        <s v="This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More detailed locational information can be found at https://www.dropbox.com/s/17vj39iersx0b1i/drc-china%20infrastructure%20status%20march%202011.pdf?dl=0 and https://www.openstreetmap.org/node/29809156"/>
        <s v="This project involved the rehabilitation and modernization of 5km of highways and roads of the city of Uvira in South Kivu Province. More detailed locational information can be found at https://www.openstreetmap.org/relation/2650257 and https://www.dropbox.com/s/17vj39iersx0b1i/drc-china%20infrastructure%20status%20march%202011.pdf?dl=0."/>
        <s v="This project involved the rehabilitation and modernization of 9.55km of highways and roads of the city of Uvira in South Kivu Province. More detailed locational information can be found at https://www.openstreetmap.org/relation/2650257 and https://www.dropbox.com/s/17vj39iersx0b1i/drc-china%20infrastructure%20status%20march%202011.pdf?dl=0."/>
        <s v="This project involved the rehabilitation and modernization of a 115 km road from Ankara to Manono. More detailed locational information can be found at https://www.dropbox.com/s/17vj39iersx0b1i/drc-china%20infrastructure%20status%20march%202011.pdf?dl=0 and https://www.openstreetmap.org/directions?engine=fossgis_osrm_car&amp;route=-6.7550%2C26.9432%3B-7.3107%2C27.4123"/>
        <s v="This project involved the rehabilitation and reinforcement of water supply systems in the town of Dundo within Luanda-Norte Province and the town of Saurimo within Luanda-Sul Province. More detailed locational information can be found at https://www.openstreetmap.org/node/668066114, https://www.openstreetmap.org/node/293386732"/>
        <s v="This project involved the rehabilitation of a 12.3 km section along National Road 2 (RN2) from Akassato to Glo-Djigbé (PK 14 + 200 to PK 26 + 500). More detailed locational information can be found at https://www.openstreetmap.org/directions?engine=fossgis_osrm_car&amp;route=6.5074%2C2.3656%3B6.5593%2C2.3033#map=14/6.5331/2.3346"/>
        <s v="This project involved the rehabilitation of a 155 km road between Mbuji Mayi and Mwene Ditu in Kasai Oriental and Lomami Provinces. More detailed locational information can be found at https://www.dropbox.com/s/17vj39iersx0b1i/drc-china%20infrastructure%20status%20march%202011.pdf?dl=0 and https://www.openstreetmap.org/directions?engine=fossgis_osrm_car&amp;route=-6.124%2C23.596%3B-7.011%2C23.449#map=9/-6.5676/23.5683"/>
        <s v="This project involved the rehabilitation of a 19.26 km section from Glo-Djigbé to Allada (PK 26 + 500 to PK 45 + 760). More detailed locational information can be found at https://www.openstreetmap.org/directions?engine=fossgis_osrm_car&amp;route=6.6726%2C2.1239%3B6.5593%2C2.3033#map=13/6.6387/2.2039."/>
        <s v="This project involved the rehabilitation of a 34 km segment between Moyoye and Liouesso along National Route 2 (RN2). More detailed locational information can be found at: https://www.openstreetmap.org/way/458178901"/>
        <s v="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7.6188%2C15.0595%3B-8.7592%2C13.4143"/>
        <s v="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8.7634%2C13.4240%3B-7.7635%2C15.2683#map=9/-8.1684/14.3463"/>
        <s v="This project involved the rehabilitation of a 73 km section from Allada to Bohicon (PK45 + 760 to PK1 17 + 865). More detailed locational information can be found at https://www.openstreetmap.org/directions?engine=fossgis_osrm_car&amp;route=6.6726%2C2.1239%3B7.1840%2C2.0808#map=10/6.9249/2.1697"/>
        <s v="This project involved the rehabilitation of a fishing port in Porto da Beira. More detailed locational information can be found at https://www.openstreetmap.org/way/172425131."/>
        <s v="This project involved the rehabilitation of an 82 km segment between Liouesso and Ouesso along National Route 2 (RN2). More detailed locational information can be found at: https://www.openstreetmap.org/way/458178901"/>
        <s v="This project involved the rehabilitation of an 95 km segment between Mambili and Moyoye along National Route 2 (RN2). More detailed locational information can be found at: https://www.openstreetmap.org/way/458178901"/>
        <s v="This project involved the rehabilitation of the 100 km Bunagana-Rutshuru-Goma section of the National Road (RN2) in North Kivu Province. More detailed locational information can be found at https://www.dropbox.com/s/17vj39iersx0b1i/drc-china%20infrastructure%20status%20march%202011.pdf?dl=0 and https://www.openstreetmap.org/directions?engine=fossgis_osrm_car&amp;route=-1.3019%2C29.5939%3B-1.6789%2C29.2224"/>
        <s v="This project involved the rehabilitation of the Palace of Culture in the city of Abidjan. More detailed locational information can be found at https://www.openstreetmap.org/way/147068724"/>
        <s v="This project involved the rehabilitation of the presidential palace in the city of Bissau. More detailed locational information can be found at https://www.openstreetmap.org/way/130126038."/>
        <s v="This project involved the restoration and rehabilitation of a hospital in the city of Benguela. More detailed locational information can be found at https://www.openstreetmap.org/way/234883654"/>
        <s v="This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More detailed locational information can be found at: https://www.openstreetmap.org/way/353697487 and https://www.openstreetmap.org/way/662068891 and https://www.openstreetmap.org/way/308668766"/>
        <s v="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More detailed locational information can be found at https://www.google.com/maps/place/Topstar+Communications+Company+Limited/@-15.3875238,28.3228052,17z/data=!4m12!1m6!3m5!1s0x19408b4694792f5b:0x24f96cd9e0d04ecc!2sTopstar+Communications+Company+Limited!8m2!3d-15.3875238!4d28.3228052!3m4!1s0x19408b4694792f5b:0x24f96cd9e0d04ecc!8m2!3d-15.3875238!4d28.3228052 and https://www.openstreetmap.org/way/622308600"/>
        <s v="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More detailed locational information can be found at https://www.openstreetmap.org/directions?engine=fossgis_osrm_car&amp;route=5.3204%2C-4.0161%3B5.2129%2C-3.7432"/>
        <s v="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2C34.8418%3B-18.9922%2C32.7325#map=9/-19.3839/33.8049"/>
        <s v="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1%2C34.84178%3B-18.99215%2C32.73250#map=9/-19.3839/33.8049"/>
        <s v="This project involved the upgrading of an 85 km segment of the Main Road (MR67) road between Omakange and Ruacana by converting it from gravel to bitumen standard. Omakange, Kunene; Ruacana, Kunene; Omafo, Ohangwena; Outapi, Omusati. More detailed location information can be found at: https://www.openstreetmap.org/directions?engine=fossgis_osrm_car&amp;route=-18.14557%2C14.29220%3B-17.43908%2C14.36252#map=10/-17.7742/14.3069"/>
        <s v="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
        <s v="This project involved the widening of the 350 km Kabondo-Dianda-Mukwende earth road within Haut-Lomami Province. More detailed locational information can be found at https://www.dropbox.com/s/17vj39iersx0b1i/drc-china%20infrastructure%20status%20march%202011.pdf?dl=0 and https://www.openstreetmap.org/directions?engine=fossgis_osrm_car&amp;route=-8.9107%2C25.6622%3B-7.7794%2C27.2507#map=9/-8.3395/26.4578"/>
        <s v="This project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More detailed locational information can be found at https://www.openstreetmap.org/way/239077078#map=13/-1.2557/36.8599 and https://datacatalog.worldbank.org/dataset/kenya-primary-substations/resource/25c52aca-5ab5-407b-b2af-aaec627ff047 and https://www.openstreetmap.org/way/155979559 and https://www.openstreetmap.org/way/155816083#map=15/-1.3042/36.8310 and https://www.openstreetmap.org/relation/14936378#map=12/-1.3824/36.8944 and https://www.openstreetmap.org/way/40350413#map=14/-1.4506/36.9729 and https://www.openstreetmap.org/way/173959638 and https://www.openstreetmap.org/way/26834561#map=14/-1.4759/37.0164 and https://www.openstreetmap.org/node/5380579643 and https://www.openstreetmap.org/way/144982813 and https://www.openstreetmap.org/node/5587461643"/>
        <s v="This project involves construction on the Amaria Hydroplant, located on the downstream section of the Konkoure River near Dubreka. For more detailed locational information, see: https://www.openstreetmap.org/relation/4243738#map=10/9.9086/-13.5777 and https://www.openstreetmap.org/relation/6251938#map=11/9.7951/-13.4916."/>
        <s v="This project involves multiple water supply and sanitation sub-projects for the City of Kigali and in the satellite cities of Rubavu, Rusizi, Nyagatare, Muhanga, Huye, Musanze and Karongi. "/>
        <s v="This project involves the asphalting of a 61.23 km road from Agboville to Cechi via Rubino; the asphalting of a 5.5 km Ananguié ramp; the asphalting of the 3 km Rubino road; and the asphalting of the 3 km Céchi road. More detailed locational information can be found at https://www.openstreetmap.org/directions?engine=fossgis_osrm_car&amp;route=5.931%2C-4.211%3B6.251%2C-4.422#map=11/6.0918/-4.3409"/>
        <s v="This project involves the construction of 2100 km of national optic fiber backbone infrastructure, which passes through eight major towns and 36 districts. More detailed locational information can be found at https://www.itu.int/itu-d/tnd-map-public/, https://hub.arcgis.com/maps/esrieanatgovt::nofbi-1/about, https://hub.arcgis.com/maps/esrieanatgovt::nofbi/explore?location=0.389900%2C37.900700%2C6.63, and https://www.dropbox.com/s/jm2y4199wt41epj/NOFBI.pdf?dl=0."/>
        <s v="This project involves the construction of 2100 km of national optic fibre backbone infrastructure, which passes through eight major towns and 36 districts. More detailed locational information can be found at https://www.itu.int/itu-d/tnd-map-public/ and https://hub.arcgis.com/maps/esrieanatgovt::nofbi-1/about and https://hub.arcgis.com/maps/esrieanatgovt::nofbi/explore?location=0.389900%2C37.900700%2C6.63 and http://icta.go.ke/nofbi-transmission-network/ and https://www.dropbox.com/s/jm2y4199wt41epj/NOFBI.pdf?dl=0"/>
        <s v="This project involves the construction of a 1,900 km pipeline (1,293 km in Niger and 678 km in Benin) that will transport crude oil from Koulele at Agadem in Niger to Port Seme in Benin. More detailed locational information can be found at https://www.gem.wiki/Niger_Benin_Oil_Pipeline.  More detailed locational information can be found at: https://www.openstreetmap.org/node/1669842684 and https://www.openstreetmap.org/node/4557267478"/>
        <s v="This project involves the construction of a 141 km road that begins in Umm Ruwaba (أم روّاب) in North Kordofan State and extends southward in flat terrain to the town of Abu Gebeiha (أبو جبيهة) in South Kordofan State. More detailed locational information can be found at https://www.openstreetmap.org/directions?engine=fossgis_osrm_car&amp;route=12.9058%2C31.2148%3B11.4647%2C31.2340"/>
        <s v="This project involves the construction of a 22km road segment from Farasol-Mbega to Port-Gentil. This road segment connects to the starting point of the Port Gentil-Omboué (PO) Road. More detailed locational information can be found at: https://www.openstreetmap.org/directions?engine=fossgis_osrm_car&amp;route=-0.9032%2C8.8658%3B-0.7149%2C8.7797"/>
        <s v="This project involves the construction of a 400 km transmission line for Laúca (Malanje) with Waku Cungo (Cuanza Sul). It aims to establish 30,000 household connections to the electricity grid in the cities of Huambo and Waku Cungo. More detailed locational information can be found at https://www.openstreetmap.org/way/700696914"/>
        <s v="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search?query=Adjarala#map=12/6.9000/1.6000 and https://www.dropbox.com/s/jwfshs3lbu2zltn/wb_database_dams.csv?dl=0 and https://www.google.com/maps/place/6%C2%B053'57.8%22N+1%C2%B036'18.5%22E/@6.8993793,1.5876315,14z/data=!4m5!3m4!1s0x0:0x0!8m2!3d6.899374!4d1.605141"/>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
        <s v="This project involves the construction of housing units and ancillary infrastructure to support these housing units in Enugu State along the Enugu-Umuahia-Port-Harcourt Expressway. More detailed locational information can be found at: https://www.openstreetmap.org/way/518139888"/>
        <s v="This project involves the construction of the 14 km Adenta-Dodowa Dual Carriageway. More locational information can be found at: https://www.openstreetmap.org/way/59310662#map=13/5.7458/-0.1314"/>
        <s v="This project involves the construction of the 66.4 km Hohoe-Jasikan-Dodi-Pepeso road on the Eastern Corridor. Some sources identify the length of the Hohoe-Jasikan-Dodi Pepesu Road as 88 km rather than 66.4 km.More locational information can be found at: https://www.openstreetmap.org/directions?engine=graphhopper_car&amp;route=7.1532%2C0.4777%3B7.8725%2C0.5320#map=10/7.5130/0.4905"/>
        <s v="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
        <s v="This project involves the construction of the inner city roads in Sunyani, Ghana measuring 39 kilometer in length in the inner city area: Dr Berko Main Road, Dr Berko Link, Mayfair Main Road, Mayfair Link 1 (LHS) - St. Mary’s School Link, Mayfair Link 3 (RHS), Mungo Park Road, St. Vitus School Road, Priory Road, Priory Road Link 1, Business School Road, Business School Link, Point 4 Hotel Road, PWD-Stadium Basic Road, PWD-Atronie Road Link, Point 4 Hotel - New Town Road, New Town - Atronie Links (3NR), Estate-Inner Ring Link (G), Living Grace Road, Golden Intellectual-Living Grace Link, Golden Intellectuals School Road, Odumase-Fiapre Link Road, Sunyani Inner Ring Road, Ring Road (B1 to B5), Kyiuribaa Road (B7), Ahenfie Hotel Road, Ahenfie Hotel Link, and Water Works Road (B6).More detailed locational information can be found at the links below:Dr Berko Road Works: https://www.openstreetmap.org/way/427754691#map=16/7.3165/-2.3005; https://www.openstreetmap.org/way/427754385#map=16/7.3171/-2.3002; https://www.openstreetmap.org/way/628485568#map=16/7.3176/-2.3002; https://www.openstreetmap.org/way/628485557#map=16/7.3185/-2.3002Mungo Park Road: https://www.openstreetmap.org/way/582303685#map=18/7.34197/-2.35171St. Vitus School Road is located near St. Vitus Technical and Senior High. St. Vitus Technical and Senior High: https://www.openstreetmap.org/way/691250326#map=17/7.33405/-2.35075Business School Road: https://www.openstreetmap.org/way/192037626#map=16/7.3402/-2.3070Point 4 Hotel Road and Point 4 Hotel - New Town Road are located near Point 4 Hotel. Point 4 Hotel: https://www.openstreetmap.org/way/693028182#map=17/7.32751/-2.32697Living Grace Road: https://www.openstreetmap.org/way/624645957Golden Intellectual - Living Grace Link: https://www.openstreetmap.org/directions?engine=fossgis_osrm_car&amp;route=7.34790%2C-2.35471%3B7.34557%2C-2.35578Golden Intellectuals School Road: https://www.openstreetmap.org/way/192037781Sunyani Inner Ring Road and Ring Road: https://www.openstreetmap.org/directions?engine=fossgis_osrm_car&amp;route=7.35157%2C-2.34483%3B7.32648%2C-2.35020; https://www.openstreetmap.org/directions?engine=fossgis_osrm_car&amp;route=7.3126%2C-2.3268%3B7.3265%2C-2.3502; https://www.openstreetmap.org/directions?engine=fossgis_osrm_car&amp;route=7.3126%2C-2.3268%3B7.3254%2C-2.3189#map=15/7.3191/-2.3226Ahenfie Hotel Road and Ahenfie Hotel Link: https://www.openstreetmap.org/directions?engine=fossgis_osrm_car&amp;route=7.35582%2C-2.32701%3B7.35629%2C-2.32830; https://www.openstreetmap.org/directions?engine=fossgis_osrm_car&amp;route=7.35486%2C-2.32777%3B7.35629%2C-2.32830#map=19/7.35557/-2.32825"/>
        <s v="This project involves the construction of the PTC Roundabout interchange at Takoradi. More specifically, it involves the construction of a roundabout spanning 26.5 km as the 1st Tier; the construction of 85.5 meter span Flyover Bridge over the roundabout as the second 2nd Tier; and the construction of a 288 meter span Flyover Bridge as the 3rd Tier.More detailed location information can be found at: https://www.openstreetmap.org/node/132021012#map=16/4.8923/-1.7542The exact location of the roundabout and bridge could not be found on OSM"/>
        <s v="This project involves the construction of the roads in the Western Region and Central Region (specifically, Cape Coast and Prestea inner city roads). More specifically, it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More detailed locational information about the Amamoma Community Roads can be found at (see: https://twitter.com/YAbbanx/status/1442426439282868225):Amamoma Road Bypass: https://www.openstreetmap.org/directions?engine=fossgis_osrm_car&amp;route=5.10323%2C-1.30162%3B5.10947%2C-1.29768#map=16/5.1068/-1.2969Amamoma Road 1: https://www.openstreetmap.org/directions?engine=fossgis_osrm_car&amp;route=5.10857%2C-1.30063%3B5.11138%2C-1.29449 and https://www.openstreetmap.org/way/634047697Amamoma Road 2: https://www.openstreetmap.org/directions?engine=fossgis_osrm_car&amp;route=5.10949%2C-1.29178%3B5.10517%2C-1.28688#map=16/5.1051/-1.2877ATL Road, Ogua Hall Road, and Amamoma Road 3: https://www.openstreetmap.org/directions?engine=fossgis_osrm_car&amp;route=5.1033%2C-1.2869%3B5.1054%2C-1.2885 and https://www.openstreetmap.org/directions?engine=fossgis_osrm_car&amp;route=5.10331%2C-1.28690%3B5.10049%2C-1.29083#map=16/5.1055/-1.2895The Akotokyir Area Roads consists of the Kwaprow Link Road, Akotokyir Anglican School Road, Akotokyir Town Road, and Akotokyir Road 3. More detailed locational information about the Akotokyir area can be found at: https://www.openstreetmap.org/way/954309268More detailed locational information about the Abura New Community Roads can be found at (see: https://www.facebook.com/photo/?fbid=2575984919161168&amp;set=a.2575982772494716):Kakumdo Road: https://www.openstreetmap.org/directions?engine=fossgis_osrm_car&amp;route=5.14169%2C-1.28298%3B5.14586%2C-1.27868Cape Coast Polytechnic Road: https://www.openstreetmap.org/directions?engine=fossgis_osrm_car&amp;route=5.13676%2C-1.27884%3B5.14982%2C-1.27915PPAG Road and PPAG Loop: https://www.openstreetmap.org/directions?engine=fossgis_osrm_car&amp;route=5.13537%2C-1.27778%3B5.13876%2C-1.27382 and https://www.openstreetmap.org/directions?engine=fossgis_osrm_car&amp;route=5.13638%2C-1.27710%3B5.13876%2C-1.27382Methodist Mission House Road: https://www.openstreetmap.org/directions?engine=fossgis_osrm_car&amp;route=5.14044%2C-1.27437%3B5.14341%2C-1.27598Cristnam School Road: https://www.openstreetmap.org/way/422728626Ecole Francaise Road: https://www.openstreetmap.org/way/191540809Eyifua Road and Eyofia Link: https://www.openstreetmap.org/way/191540803 and https://www.openstreetmap.org/directions?engine=fossgis_osrm_car&amp;route=5.14511%2C-1.27672%3B5.14318%2C-1.27655English Arabic Road: https://www.openstreetmap.org/directions?engine=fossgis_osrm_car&amp;route=5.14542%2C-1.27841%3B5.13948%2C-1.26872Methodist Mission Link: https://www.openstreetmap.org/directions?engine=fossgis_osrm_car&amp;route=5.14382%2C-1.27287%3B5.14292%2C-1.27390#map=19/5.14333/-1.27335Academy Street: https://www.openstreetmap.org/way/191540754Wesley Girl's Link: https://www.openstreetmap.org/way/191540718Amissano Road and GHA Road are also located within the Abura New Community Roads Project, marked within the above links.More detailed locational information about the Prestea Huni Valley Town Roads in Prestea-Huni Valley, Ghana can be found at: https://www.openstreetmap.org/relation/13012946"/>
        <s v="This project involves the construction of the Tamale Interchange. The project, which was originally expected to be completed within a period of 30 months, involves the construction of bridges/ramps and slip roads, and a 7-meter-wide carriageway (with a width of 7 meters and two directions with two lanes in each direction). Once completed, the Tamale Interchange will be located in the city of Tamale, Ghana. More detailed locational information can be found at: https://www.openstreetmap.org/node/30933440#map=13/9.4051/-0.8424."/>
        <s v="This project involves the design, manufacture, delivery, installation, completion and commission of an electrification project in 556 communities in the Eastern Region, Volta Region, and Northern Region. More detailed locational information can be found at: https://www.openstreetmap.org/relation/3498733 and https://www.openstreetmap.org/relation/3328699 and https://www.openstreetmap.org/relation/3498732"/>
        <s v="This project involves the laying of fiber optic cable between Ouesso and Impfondo; connecting the administrative centers of the country’s districts; and ‘last kilometer’ fiber optic work to institutions, businesses and households. More detailed locational information can be found at: https://www.openstreetmap.org/relation/3221054 and https://www.openstreetmap.org/node/250884373"/>
        <s v="This project involves the planned construction of two Cocoa Bean Processing Plants built in the states of Abidjan and San-Pedro.  More detailed locational information can be found at: Abidjan: https://www.openstreetmap.org/relation/3377982San-Pedro: https://www.openstreetmap.org/relation/3597299"/>
        <s v="This project involves the rehabilitation and modernization of a 5km road network in the town of Manono within Tanganyika Province. More detailed locational information can be found at https://www.dropbox.com/s/17vj39iersx0b1i/drc-china%20infrastructure%20status%20march%202011.pdf?dl=0 and https://www.openstreetmap.org/node/4394020835."/>
        <s v="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dropbox.com/s/17vj39iersx0b1i/drc-china%20infrastructure%20status%20march%202011.pdf?dl=0 and https://www.openstreetmap.org/relation/9330398"/>
        <s v="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openstreetmap.org/relation/9330398 and https://www.dropbox.com/s/17vj39iersx0b1i/drc-china%20infrastructure%20status%20march%202011.pdf?dl=0"/>
        <s v="This project involves the rehabilitation of a 70 km road from Kikwit (Ingudi) to Idiofa in Kwilu Province. More detailed locational information can be found at https://www.dropbox.com/s/17vj39iersx0b1i/drc-china%20infrastructure%20status%20march%202011.pdf?dl=0 and https://www.openstreetmap.org/directions?engine=fossgis_osrm_car&amp;route=-5.0390%2C18.8361%3B-4.9693%2C19.5926#map=10/-5.0813/19.2138"/>
        <s v="This project involves the rehabilitation of the 38 km Akim Oda/Ofoase road (also known as the Akim Oda/Ofoase/Abirem road), which passes through several rural communities that connect Oda to Ofoase. This road is part of the trunk road network (IR3) of Ghana. More locational information can be found at: https://www.openstreetmap.org/directions?engine=graphhopper_car&amp;route=5.9034%2C-0.9961%3B6.1626%2C-1.1391#map=11/6.0334/-1.0622"/>
        <s v="This project involves the rehabilitation of the 70 km Kitanda-Ankoro road in Tanganyika Province. More detailed locational information can be found at https://www.dropbox.com/s/17vj39iersx0b1i/drc-china%20infrastructure%20status%20march%202011.pdf?dl=0 and https://www.openstreetmap.org/directions?engine=fossgis_osrm_car&amp;route=-6.5880%2C26.4547%3B-6.7642%2C26.9357"/>
        <s v="This project involves the upgrading of 40-kilometer road project from Windhoek to Hosea Kutako International Airport."/>
        <s v="This project involves the upgrading of a 62 km road from Wellington (Yonibana) to Masiaka to a four-lane dual carriageway. More detailed locational information can be found at https://www.openstreetmap.org/directions?engine=fossgis_osrm_car&amp;route=8.49092%2C-12.75740%3B8.44761%2C-13.17055#map=11/8.4092/-12.9637."/>
        <s v="This project involves the upgrading of a 98.25 km two-lane highway — from Omafo to Outapi via Ongenga and Okalongo on the DR3608 — from an unsurfaced road to an asphalt road. More detailed locational information can be found at https://www.openstreetmap.org/directions?engine=fossgis_osrm_car&amp;route=-17.4492%2C15.8873%3B-17.5066%2C14.9950"/>
        <s v="This project involve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s v="This project involves the widening of the 230 km Kamina-Kabongo Earth Road within Haut-Lomami Province. More detailed locational information can be found at https://www.dropbox.com/s/17vj39iersx0b1i/drc-china%20infrastructure%20status%20march%202011.pdf?dl=0 and https://www.openstreetmap.org/directions?engine=fossgis_osrm_car&amp;route=-8.735%2C25.003%3B-7.343%2C25.578#map=9/-8.0405/25.2795"/>
        <s v="This project is locate in Kigali City. It will involve the expansion and upgrading to dual carriage of the route from the city centre roundabout through Muhima, Nyabugogo to Gatsata; the expansion and upgrading to dual carriage of the road from Rwandex-Sonatubes-Prince House in Remera; the overlaying and replacement of streetlights along Kanogo-Rwandex road; the construction of Kimihurura road network, including Rwandex-Gishushu (dual carriage), Rwandex-Mu myembe (Dual carriage), Mu myembe-Kimihurura (Primature) Roundabout (dual carriage);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More detailed locational information can be found at https://openjicareport.jica.go.jp/pdf/12345005_01.pdf. More detailed locational information can be found at: https://www.openstreetmap.org/directions?engine=graphhopper_car&amp;route=-1.8964%2C30.0569%3B-1.9551%2C30.0861#map=14/-1.9264/30.0698, https://www.openstreetmap.org/directions?engine=graphhopper_car&amp;route=-1.9452%2C30.0619%3B-1.9693%2C30.0872, https://www.openstreetmap.org/directions?engine=graphhopper_car&amp;route=-1.96935%2C30.08724%3B-1.95381%2C30.10234#map=15/-1.9614/30.0938, https://www.openstreetmap.org/directions?engine=graphhopper_car&amp;route=-1.9693%2C30.0872%3B-1.9572%2C30.0919#map=16/-1.9615/30.0907, https://www.openstreetmap.org/directions?engine=graphhopper_car&amp;route=-1.9639%2C30.0599%3B-1.9854%2C30.1036#map=15/-1.9746/30.0825, https://www.openstreetmap.org/directions?engine=graphhopper_car&amp;route=-1.9639%2C30.0599%3B-1.9679%2C30.0775#map=16/-1.9669/30.0685, https://www.openstreetmap.org/directions?engine=graphhopper_car&amp;route=-1.9035%2C30.0789%3B-1.8682%2C30.0847#map=14/-1.8850/30.0821"/>
        <s v="This project is located in Antananarivo near the Ivato International Airport. More detailed locational information can be found at https://www.openstreetmap.org/way/45984247 and https://www.openstreetmap.org/relation/10663059."/>
        <s v="This project is located in Awi Zone's Jawi District of the Amhara region. More detailed locational information can be found at http://www.mofed.gov.et/documents/10182/14053/Ethiopia+Sugar+Policy+Salient+Features_second+draft-261119/e92f9a6d-ac16-4149-aa77-7ae8d5d44159 and https://www.google.com/maps/place/Omo+Kuraz+Sugar+Factory+5/@5.5464182,35.7438875,17z/data=!3m1!4b1!4m5!3m4!1s0x17a6998621550f55:0xda6d5147414b7d9e!8m2!3d5.5464182!4d35.7460815 and https://www.openstreetmap.org/node/7779318086"/>
        <s v="This project is located in South Nations Nationalities and Peoples Regional State (SNNPRS) Lower Omo Valley area in Selamago and Nyangatom Woredas of South Omo, in Maji and Meinit Shasha Woredas of Bench-Maji and in Decha Woreda of Kefa Zone. More detailed locational information can be found at: http://www.mofed.gov.et/documents/10182/14053/Ethiopia+Sugar+Policy+Salient+Features_second+draft-261119/e92f9a6d-ac16-4149-aa77-7ae8d5d44159 and https://whc.unesco.org/document/165531 and https://www.openstreetmap.org/way/904204647 and https://www.openstreetmap.org/way/618611540"/>
        <s v="This project is located in the Area 4 Block in Mozambique’s Exclusive Economic Zone, which is situated approximately 250 km north east of Pemba and 50 km from the coastline. Measured from the western limit of the concession area, the Area 4 Block is about 70 km wide by 200 km long. More detailed locational information can be found at https://www3.opic.gov/Environment/EIA/rovuma/SLIP.pdf"/>
        <s v="This project is located in Zone Three of the Awash Fentallie and Dulecha districts within Afar Regional State. More detailed locational information can be found at: https://www.arcgis.com/apps/MapJournal/index.html?appid=5dae2a64b6fb429aa0f51b6141436df4 and https://www.arcgis.com/apps/MapJournal/index.html?appid=0843304642f548d49dde80de3e67bc12 and http://www.mofed.gov.et/documents/10182/14053/Ethiopia+Sugar+Policy+Salient+Features_second+draft-261119/e92f9a6d-ac16-4149-aa77-7ae8d5d44159 and https://www.openstreetmap.org/way/394661840 and https://www.openstreetmap.org/way/637564336"/>
        <s v="This project provides an interest-free loan for the construction of Msoga Primary School construction. More detailed locational information can be found at https://www.openstreetmap.org/node/10880730683."/>
        <s v="This project seeks to lay a 721.5-kilometer fiber-optic network covering 15 major cities in the northern, eastern, and southern regions of Sierra Leone."/>
        <s v="This project serves the cities of Bagré (Dirlakou), Bitou, Tenkodogo and Garango. More detailed location information could be found at: https://www.openstreetmap.org/node/3579522297#map=13/11.5000/-0.5236, https://www.openstreetmap.org/node/919531228, https://www.openstreetmap.org/relation/9330359, https://www.openstreetmap.org/node/902926043#map=13/11.8050/-0.5489. "/>
        <s v="This project sought to connect 10,000 houses to a newly constructed 100 km sewer network in the Central Quatre Bornes, Sodnac and Belle Rose areas within Plaines Wilhems District: https://www.openstreetmap.org/relation/13476401, https://www.openstreetmap.org/node/9280540351  ,   https://www.openstreetmap.org/node/9280540356https://www.openstreetmap.org/node/9280540351  , "/>
        <s v="This project sought to connect connect 495 communities in 15 districts within the Ashanti Region, Eastern Region, Western Region, and Volta Region to the national electricity grid. More detailed locational information can be found at: https://www.openstreetmap.org/relation/3330249 and https://www.openstreetmap.org/relation/3498733 and https://www.openstreetmap.org/relation/3498734 and https://www.openstreetmap.org/relation/3328699"/>
        <s v="This project sought to develop the offshore Sankofa gas field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For more detailed locational information, see Annex 9 in http://documents1.worldbank.org/curated/en/173561467986250592/pdf/96554-PAD-P152670-R2015-0143-1-IDA-R2015-0200-1-Box391499B-OUO-9.pdf and https://www.openstreetmap.org/relation/3498734"/>
        <s v="This project sought to establish 9 substations and between 285,000 and 337,500 household connections to the electricity grid in 9 municipalities (Luanda, Viana, Belas, Kilamba Kiaxi, Talatona, Cazenga, Icolo and Bengo and Cacuaco) within Luanda Province."/>
        <s v="This project sought to improve the supply of power in Mpika district within Muchinga Province by improving its (330kV) electricity substation. More detailed locational information can be found at https://www.openstreetmap.org/way/822913814#map=18/-11.87332/31.40897"/>
        <s v="This project support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More detailed locational information can be found at https://www.openstreetmap.org/way/1145458203 and https://www.openstreetmap.org/way/1145458201 and https://www.openstreetmap.org/way/696726296#map=16/0.5062/33.1335"/>
        <s v="This project supported the Chipata West 330/132kV substation, Mwasemphangwe 132-66/33kV substation, Lundazi Main 132-66/33kV substation, Egichikeni 123-66/33kV substation, Chama Main 131-66/33kV substation, and Tembew, Emusa, Chasefu, Chanje, Mwimba, and Chikwa 33/0.4kV substations."/>
        <s v="This project supported the construction and equipping of regional hospitals in Huambo, Malanje, Benguela, and Huila provinces. More detailed locational information can be found at https://www.openstreetmap.org/relation/1802544, https://www.openstreetmap.org/relation/422660, https://www.openstreetmap.org/relation/1802540, https://www.openstreetmap.org/relation/1802545"/>
        <s v="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345210473#map=16/-8.5148/39.4915 and https://www.openstreetmap.org/way/848568590#map=13/-8.4824/39.3816 and https://www.openstreetmap.org/way/848568595 and https://www.openstreetmap.org/way/848568596 and https://www.openstreetmap.org/way/848568621 and https://www.openstreetmap.org/way/848568597 and https://www.openstreetmap.org/way/736386737"/>
        <s v="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848568621 and https://www.openstreetmap.org/way/345210473#map=16/-8.5148/39.4915 and https://www.openstreetmap.org/way/848568590#map=13/-8.4824/39.3816 and https://www.openstreetmap.org/way/848568595 and https://www.openstreetmap.org/way/848568596 and https://www.openstreetmap.org/way/848568597 and https://www.openstreetmap.org/way/736386737"/>
        <s v="This project supported the construction of a 61 km long 132kV transmission line runs from Chemosit to Kisii substation, and the construction of a 122 km 132kV line transmission line that connects the Kamburu hydropower substation to Meru. More detailed locational information can be found at https://www.openstreetmap.org/way/202018999 and https://www.openstreetmap.org/way/696520897#map=15/-0.7051/35.0851 and https://www.openstreetmap.org/way/457763292#map=17/-0.71417/34.82653 and https://www.openstreetmap.org/way/457973273#map=18/-0.70225/34.80967 and https://www.openstreetmap.org/way/202718740 and https://www.openstreetmap.org/way/318010718"/>
        <s v="This projec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More detailed locational information can be found at https://www.openstreetmap.org/way/662444398 and https://www.hec.ca/formations-internationales/dess-congo/cohorte-1/DESS_CONGO_Valorisation_rapport.pdf"/>
        <s v="This project supported the construction of housing developments in at least three different areas within the municipality of Praia: Palmarejo Grande, Tira-Chapéu, and Achada Grande Trás."/>
        <s v="This project supported the construction of housing developments in at least three different areas within the municipality of Praia: Palmarejo Grande, Tira-Chapéu, and Achada Grande Trás. More detailed locational information can be found at: https://www.openstreetmap.org/node/2440514815, https://www.openstreetmap.org/relation/14960821, and https://www.openstreetmap.org/relation/12847201"/>
        <s v="This project supported the construction of the Glo-Djigbé International Airport about 18 km north of Cotonou in the municipality of Abomey-Calavi, Benin. Abomey-Calavi is a city, arrondissement, and commune located in the Atlantique Department on the central southern coast of Benin. It is now essentially a suburb of Cotonou, a large port city in the Littoral Department on the south coast of Benin. Cotonou is Benin's economic center. More detailed locational information about the municipality of Abomey-Calavi can be found at: https://www.openstreetmap.org/node/1660451359#map=12/6.4514/2.3574.The Glo-Djigbé international airport is intended to replace the Cardinal-Bernardin-Gantin Airport (French: Aéroport Cardinal-Bernardin-Gantin) in Cadjéhoun, a neighborhood located in the center of Cotonou. The Cardinal-Bernardin-Gantin Airport is also known as the Cadjéhoun Airport. More detailed locational information about the Cardinal-Bernardin-Gantin Airport can be found at: https://www.openstreetmap.org/way/31820848#map=14/6.3570/2.3881 and https://www.openstreetmap.org/relation/11288435#map=15/6.3575/2.3865."/>
        <s v="This project supported the development of Teguidda mine at the Azelik uranium deposit. More detailed locational information can be found at:https://www.openstreetmap.org/way/242596207https://www.openstreetmap.org/way/545712865"/>
        <s v="This project supported the expansion of the water supply network in the city of Huambo. More detailed locational information can be found at https://www.openstreetmap.org/node/279010032#map=11/-12.7766/15.7320."/>
        <s v="This project supported the rehabilitation and upgrading of the 23.88 km road segment (lot 3) of the Nairobi-Thika Highway Improvement Project, which runs from from Kenyatta University (km 18+000) to Thika (km 41+880). A detailed project map can be found in Annex A of the AFDB’s project appraisal document at https://www.afdb.org/fileadmin/uploads/afdb/Documents/Project-and-Operations/Kenya_-_Nairobi-Thika_Highway_Improvement_Project_-_Appraisal_Report.PDF. More detailed locational information can be found at https://www.openstreetmap.org/directions?engine=fossgis_osrm_car&amp;route=-1.1834%2C36.9352%3B-1.0409%2C37.0619"/>
        <s v="This project supported the rehabilitation of Sino-Gabonese Cooperation Hospital (Hôpital de la Coopération Sino-Gabonaise de Libreville) in the city of Libreville and the Sino-Gabonese Friendship Hospital (Hopital de L'amitie Sino Gabonaise) in the town of Franceville. More detailed locational information can be found at: https://www.openstreetmap.org/way/677624037 and https://www.openstreetmap.org/way/509464284"/>
        <s v="This project supported the renovation of a conference center called Centre International De Conferences De Bamako (CICB) in the city of Bamako. More detailed locational information can be found at https://www.openstreetmap.org/way/91085507."/>
        <s v="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sharemap.org/jkan/railway/Railways_in_Tanzania#!webgl and https://www.openstreetmap.org/way/78162566#map=12/-13.9494/28.7899 and https://www.openstreetmap.org/way/78162619 and https://www.openstreetmap.org/way/252188510 and https://www.openstreetmap.org/way/252188507#map=15/-13.7618/29.0895 and https://www.openstreetmap.org/way/252192528#map=13/-13.7426/29.1733 and https://www.openstreetmap.org/way/78162558#map=14/-13.6571/29.2873 and https://www.openstreetmap.org/way/240020055 and https://www.openstreetmap.org/way/252192523#map=14/-13.6444/29.4007 and https://www.openstreetmap.org/way/78162585#map=14/-13.6056/29.5754 and https://www.openstreetmap.org/way/78162578 and https://www.openstreetmap.org/way/214799852 and https://www.openstreetmap.org/way/252198063#map=16/-13.6033/29.6358 and https://www.openstreetmap.org/way/252198065#map=15/-13.5916/29.6486 and https://www.openstreetmap.org/way/78162610#map=14/-13.5699/29.6908 and https://www.openstreetmap.org/way/809458384#map=14/-13.4731/29.8059 and https://www.openstreetmap.org/way/78162597#map=13/-13.3836/29.8704 and https://www.openstreetmap.org/way/240020440#map=13/-13.2782/30.0296 and https://www.openstreetmap.org/way/78162573#map=15/-13.2785/30.0845 and https://www.openstreetmap.org/way/252200021#map=14/-13.2452/30.2210 and https://www.openstreetmap.org/way/78157223#map=14/-13.1936/30.2896 and https://www.openstreetmap.org/way/78157261#map=12/-13.1195/30.3717 and https://www.openstreetmap.org/way/78157229#map=14/-13.0901/30.6518 and https://www.openstreetmap.org/way/78157211#map=14/-12.8942/30.7795 and https://www.openstreetmap.org/way/78157249#map=13/-12.8449/30.8539 and https://www.openstreetmap.org/way/78157288#map=12/-12.5998/30.9958 and https://www.openstreetmap.org/way/78157218#map=12/-12.5254/31.0514 and https://www.openstreetmap.org/way/78157241#map=13/-12.3634/31.1063 and https://www.openstreetmap.org/way/240122689#map=12/-12.0476/31.2581 and https://www.openstreetmap.org/way/497859854#map=15/-12.0368/31.2659 and https://www.openstreetmap.org/way/78157276#map=14/-11.7887/31.3344 and https://www.openstreetmap.org/way/78150617#map=13/-11.7930/31.3675 and https://www.openstreetmap.org/way/78150658#map=13/-11.6374/31.3090 and https://www.openstreetmap.org/way/378266929#map=13/-11.5821/31.3047 and https://www.openstreetmap.org/way/78150646#map=13/-11.5328/31.2746 and https://www.openstreetmap.org/way/78150680#map=12/-11.2239/31.2078 and https://www.openstreetmap.org/way/269057161 and https://www.openstreetmap.org/way/269057165#map=13/-11.1736/31.1708 and https://www.openstreetmap.org/way/78150666#map=12/-10.9193/31.1288 and https://www.openstreetmap.org/way/78150636#map=14/-10.6328/31.2066 and https://www.openstreetmap.org/way/410890905#map=15/-10.6062/31.1896 and https://www.openstreetmap.org/way/78149425#map=14/-10.2378/31.2143 and https://www.openstreetmap.org/way/300043546#map=13/-10.2084/31.2303 and https://www.openstreetmap.org/way/78149427#map=12/-9.9258/31.3248 and https://www.openstreetmap.org/way/273032207#map=12/-9.8650/31.4724 and https://www.openstreetmap.org/way/246155447#map=13/-9.7517/31.7347 and https://www.openstreetmap.org/way/246155444 and https://www.openstreetmap.org/way/246155442#map=14/-9.6861/31.8371 and https://www.openstreetmap.org/way/273032391#map=13/-9.6345/31.9328 and https://www.openstreetmap.org/way/449687175#map=12/-9.5324/32.0042 and https://www.openstreetmap.org/way/367626768#map=14/-9.3697/32.2711 and https://www.openstreetmap.org/way/273246194#map=15/-9.3166/32.3735 and https://www.openstreetmap.org/way/447163500#map=14/-9.3023/32.4001 and https://www.openstreetmap.org/way/267874025#map=16/-9.3076/32.5237 and https://www.openstreetmap.org/way/267874018#map=14/-9.3141/32.5551 and https://www.openstreetmap.org/way/213216407#map=13/-9.3288/32.7174 and https://www.openstreetmap.org/way/200454397#map=15/-9.3101/32.7385 and https://www.openstreetmap.org/way/246153714 and https://www.openstreetmap.org/way/200454398 and https://www.openstreetmap.org/way/170171503#map=13/-9.2058/32.8189 and https://www.openstreetmap.org/way/24206615#map=14/-9.1499/32.8711 and https://www.openstreetmap.org/way/24206606#map=16/-9.1320/32.8791 and https://www.openstreetmap.org/way/200462747#map=16/-9.1283/32.8808 and https://www.openstreetmap.org/way/200462752#map=16/-9.1208/32.9052 and https://www.openstreetmap.org/way/200462748#map=14/-8.9916/33.0080 and https://www.openstreetmap.org/way/371482087 and https://www.openstreetmap.org/way/591226491#map=16/-8.9823/33.0163 and https://www.openstreetmap.org/way/212751894#map=16/-8.9390/33.0803 and https://www.openstreetmap.org/way/213216420#map=16/-8.9442/33.1777 and https://www.openstreetmap.org/way/170171504 and https://www.openstreetmap.org/way/200452530#map=15/-8.9597/33.1916 and https://www.openstreetmap.org/way/200452526 and https://www.openstreetmap.org/way/78174791#map=15/-8.9616/33.2743 and https://www.openstreetmap.org/way/180800583#map=15/-8.9440/33.3269 and https://www.openstreetmap.org/way/213216327 and https://www.openstreetmap.org/way/180798077#map=15/-8.9154/33.3604 and https://www.openstreetmap.org/way/600266773#map=15/-8.9321/33.4097 and https://www.openstreetmap.org/way/180792281 and https://www.openstreetmap.org/way/180794056 and https://www.openstreetmap.org/way/600264000#map=16/-8.9406/33.4417 and https://www.openstreetmap.org/way/213216405#map=15/-8.9316/33.4979 and https://www.openstreetmap.org/way/213216317#map=15/-8.9060/33.5026 and https://www.openstreetmap.org/way/205990784 and https://www.openstreetmap.org/way/213216396 and https://www.openstreetmap.org/way/213216397 and https://www.openstreetmap.org/way/205990785#map=15/-8.8890/33.5784 and https://www.openstreetmap.org/way/213216323 and https://www.openstreetmap.org/way/658518596#map=14/-8.8271/33.6536 and https://www.openstreetmap.org/way/658513006 and https://www.openstreetmap.org/way/658513008 and https://www.openstreetmap.org/way/200450858#map=14/-8.8215/33.6295 and https://www.openstreetmap.org/way/200450857 and https://www.openstreetmap.org/way/78237683 and https://www.openstreetmap.org/way/213216416#map=14/-8.7786/33.6858 and https://www.openstreetmap.org/way/213216418#map=14/-8.7716/33.7381 and https://www.openstreetmap.org/way/213216400 and https://www.openstreetmap.org/way/658512999 and https://www.openstreetmap.org/way/213216414#map=14/-8.8227/33.8408 and https://www.openstreetmap.org/way/78237592#map=13/-8.8373/33.9355 and https://www.openstreetmap.org/way/206002669 and https://www.openstreetmap.org/way/200453465 and https://www.openstreetmap.org/way/200453468 and https://www.openstreetmap.org/way/216697068#map=15/-8.7639/34.2329 and https://www.openstreetmap.org/way/213216394#map=14/-8.7367/34.3577 and https://www.openstreetmap.org/way/213216422 and https://www.openstreetmap.org/way/213216395#map=13/-8.7379/34.4308 and https://www.openstreetmap.org/way/213216308 and https://www.openstreetmap.org/way/213216417 and https://www.openstreetmap.org/way/78237617#map=13/-8.8422/34.7855 and https://www.openstreetmap.org/way/658505006 and https://www.openstreetmap.org/way/658505004#map=15/-8.8658/34.9193 and https://www.openstreetmap.org/way/78237649#map=14/-8.8650/34.9657 and https://www.openstreetmap.org/way/658505008#map=14/-8.8398/35.0348 and https://www.openstreetmap.org/way/78237657 and https://www.openstreetmap.org/way/78237575#map=15/-8.7650/35.2107 and https://www.openstreetmap.org/way/658505009#map=14/-8.7577/35.2151 and https://www.openstreetmap.org/way/78237550#map=15/-8.7377/35.2651 and https://www.openstreetmap.org/way/658505053 and https://www.openstreetmap.org/way/284953473#map=14/-8.7463/35.3043 and https://www.openstreetmap.org/way/658505060#map=15/-8.7789/35.3476 and https://www.openstreetmap.org/way/251764671#map=15/-8.7653/35.3670 and https://www.openstreetmap.org/way/779382256 and https://www.openstreetmap.org/way/78237639#map=15/-8.7666/35.3946 and https://www.openstreetmap.org/way/266132875 and https://www.openstreetmap.org/way/251763069#map=16/-8.7740/35.4171 and https://www.openstreetmap.org/way/658505066 and https://www.openstreetmap.org/way/251763050 and https://www.openstreetmap.org/way/251763125 and https://www.openstreetmap.org/way/251763044#map=16/-8.7717/35.4802 and https://www.openstreetmap.org/way/251763123#map=17/-8.76638/35.49076 and https://www.openstreetmap.org/way/251763115#map=17/-8.76306/35.51099 and https://www.openstreetmap.org/way/251763053#map=16/-8.7658/35.5371 and https://www.openstreetmap.org/way/658504997 and https://www.openstreetmap.org/way/251763057#map=17/-8.77755/35.53723 and https://www.openstreetmap.org/way/251763040 and https://www.openstreetmap.org/way/251763093#map=15/-8.7913/35.5732 and https://www.openstreetmap.org/way/251763127 and https://www.openstreetmap.org/way/251763065#map=17/-8.78691/35.57588 and https://www.openstreetmap.org/way/251763109 and https://www.openstreetmap.org/way/251763013#map=16/-8.7838/35.5879 and https://www.openstreetmap.org/way/251763048 and https://www.openstreetmap.org/way/251763066 and https://www.openstreetmap.org/way/251763027 and https://www.openstreetmap.org/way/251763035#map=15/-8.7706/35.6205 and https://www.openstreetmap.org/way/410897442 and https://www.openstreetmap.org/way/410897443#map=18/-8.75373/35.64289 and https://www.openstreetmap.org/way/410897436#map=17/-8.74986/35.64724 and https://www.openstreetmap.org/way/410897445#map=17/-8.75033/35.66225 and https://www.openstreetmap.org/way/658505120 and https://www.openstreetmap.org/way/658505121 and https://www.openstreetmap.org/way/658505128#map=18/-8.74245/35.67171 and https://www.openstreetmap.org/way/658505127#map=18/-8.73734/35.67723 and https://www.openstreetmap.org/way/658505129#map=17/-8.73454/35.67866 and https://www.openstreetmap.org/way/658505131#map=18/-8.73327/35.68515 and https://www.openstreetmap.org/way/658505130 and https://www.openstreetmap.org/way/658505133 and https://www.openstreetmap.org/way/658505132#map=19/-8.73678/35.69392 and https://www.openstreetmap.org/way/658505135#map=18/-8.73600/35.70164 and https://www.openstreetmap.org/way/658505093 and https://www.openstreetmap.org/way/78237566#map=13/-8.8609/35.7141 and https://www.openstreetmap.org/way/658505136 and https://www.openstreetmap.org/way/658505108 and https://www.openstreetmap.org/way/78237553 and https://www.openstreetmap.org/way/658505106 and https://www.openstreetmap.org/way/658505012#map=16/-8.8274/35.7446 and https://www.openstreetmap.org/way/658505101#map=15/-8.8134/35.7604 and https://www.openstreetmap.org/way/410897444#map=14/-8.7554/35.8497 and https://www.openstreetmap.org/way/658504995 and https://www.openstreetmap.org/way/78229198#map=15/-8.7326/35.8518 and https://www.openstreetmap.org/way/410897435#map=14/-8.6967/35.8690 and https://www.openstreetmap.org/way/658504993#map=14/-8.6132/35.8830 and https://www.openstreetmap.org/way/273588031 and https://www.openstreetmap.org/way/658504992#map=15/-8.5754/35.9192 and https://www.openstreetmap.org/way/78229113 and https://www.openstreetmap.org/way/216696853#map=14/-8.5304/35.9368 and https://www.openstreetmap.org/way/658513045 and https://www.openstreetmap.org/way/658513043 and https://www.openstreetmap.org/way/78229094#map=16/-8.4286/35.9922 and https://www.openstreetmap.org/way/658513040#map=16/-8.4107/36.0086 and https://www.openstreetmap.org/way/273573162#map=15/-8.3987/36.0216 and https://www.openstreetmap.org/way/78229179#map=15/-8.3477/36.0665 and https://www.openstreetmap.org/way/216696860 and https://www.openstreetmap.org/way/78229146#map=14/-8.2643/36.1709 and https://www.openstreetmap.org/way/343895294#map=13/-8.2264/36.3213 and https://www.openstreetmap.org/way/658513039 and https://www.openstreetmap.org/way/162702297 and https://www.openstreetmap.org/way/415067026#map=15/-8.1564/36.4043 and https://www.openstreetmap.org/way/410915460#map=15/-8.1457/36.4263 and https://www.openstreetmap.org/way/658513035#map=14/-8.1114/36.4840 and https://www.openstreetmap.org/way/658513033 and https://www.openstreetmap.org/way/658513031 and https://www.openstreetmap.org/way/658513028#map=15/-8.0960/36.5559 and https://www.openstreetmap.org/way/658513026 and https://www.openstreetmap.org/way/23818705 and https://www.openstreetmap.org/way/658513023#map=14/-8.0879/36.6737 and https://www.openstreetmap.org/way/162702076 and https://www.openstreetmap.org/way/162702076#map=14/-8.0673/36.7762 and https://www.openstreetmap.org/way/209666552#map=14/-8.0282/36.8205 and https://www.openstreetmap.org/way/658504987#map=14/-7.9668/36.8501 and https://www.openstreetmap.org/way/216696858#map=13/-7.8651/36.8890 and https://www.openstreetmap.org/way/216696859 and https://www.openstreetmap.org/way/209666553 and https://www.openstreetmap.org/way/643409078 and https://www.openstreetmap.org/way/209666551 and https://www.openstreetmap.org/way/658513022#map=14/-7.8134/37.0571 and https://www.openstreetmap.org/way/852399307#map=14/-7.8024/37.0989 and https://www.openstreetmap.org/way/162701144#map=13/-7.7695/37.1681 and https://www.openstreetmap.org/way/213216421 and https://www.openstreetmap.org/way/216696861 and https://www.openstreetmap.org/way/162700804#map=13/-7.7471/37.3963 and https://www.openstreetmap.org/way/896164583#map=14/-7.6852/37.4720 and https://www.openstreetmap.org/way/162699979#map=14/-7.6676/37.5080 and https://www.openstreetmap.org/way/658513018 and https://www.openstreetmap.org/way/162699400#map=12/-7.5666/37.8141 and https://www.openstreetmap.org/way/213216415 and https://www.openstreetmap.org/way/213216314 and https://www.openstreetmap.org/way/213216419#map=15/-7.5369/37.8217 and https://www.openstreetmap.org/way/162699131 and https://www.openstreetmap.org/way/162699067#map=13/-7.2322/38.4780 and https://www.openstreetmap.org/way/78222584#map=13/-6.9815/38.7565 and https://www.openstreetmap.org/way/213216324#map=14/-6.9441/38.7309 and https://www.openstreetmap.org/way/78222526#map=12/-6.9432/38.8627 and https://www.openstreetmap.org/way/78174808 and https://www.openstreetmap.org/way/659405873 and https://www.openstreetmap.org/way/659405871 and https://www.openstreetmap.org/way/216696862 and https://www.openstreetmap.org/way/531468036 and https://www.openstreetmap.org/way/78174780 and https://www.openstreetmap.org/way/396139210#map=15/-6.8952/39.1828 and https://www.openstreetmap.org/way/415094273#map=14/-6.8517/39.2582 and https://www.openstreetmap.org/way/415089195 and and https://www.openstreetmap.org/way/23334522'"/>
        <s v="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www.openstreetmap.org/relation/14060545#map=7/-14.738/29.548"/>
        <s v="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
        <s v="This project targeted beneficiaries in the Southern Region, Matabeleland Province, and Midlands Province."/>
        <s v="This project targets 250 communities in 4 Nigerian states (Niger, Ogun, Sokoto and Cross River)"/>
        <s v="This project took place in Magburaka, Makeni, Lunsar, Rosint, Lungi, Mile 91, Bumbuna, Port Loko, Pepel, Rorinka, Rural and Urban Freetown, Moyamba, Bo, Kandi Mountain, Kenema, Kambia Hills and Mano."/>
        <s v="This project took place in the city of Dakar. More detailed locational information can be found at https://www.openstreetmap.org/relation/12982139. "/>
        <s v="This project took place in the province of Tanganyika. More detailed locational information can be found at https://www.openstreetmap.org/directions?engine=fossgis_osrm_car&amp;route=-5.8541%2C29.2450%3B-5.9111%2C29.1919#map=13/-5.8826/29.2185"/>
        <s v="This project took place in the suburbs of Dakar. More detailed locational information can be found at https://www.openstreetmap.org/relation/12982139. "/>
        <s v="This project was located in the town of Rose-Belle in southeastern Mauritius. More detailed locational information can be found at https://www.google.com/maps/place/Rose+Belle,+Mauritius/@-20.4038283,57.5879486,14z/data=!3m1!4b1!4m5!3m4!1s0x217c607b4be0a989:0xbe450434c234a055!8m2!3d-20.4018296!4d57.6070775."/>
        <s v="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
        <s v="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
        <s v="This project will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The project also involves the installation of additional water distribution pipes in the Nagad and Doraleh areas."/>
        <s v="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
        <s v="This purpose of this project is the construction of a 120 km power transmission line between the Kariba North Bank Hydropower Plant and Kafue West substation (exact locational coordinates: -15.73884,28.13881). More detailed locational information can be found at https://www.openstreetmap.org/way/179121070#map=12/-15.7388/28.1388 and https://www.openstreetmap.org/way/563037126"/>
        <s v="This purpose of this project is to alleviate desperate housing shortages and involves building 200 affordable housing units in Gobabis and GrootfonteinMore detailed location information can be found at:  https://www.openstreetmap.org/way/123435666https://www.openstreetmap.org/way/122942464"/>
        <s v="This road is located in Addis Ababa. It runs from the Gotera Interchange to the African Union headquarters (coordinates: 9.0002°N 38.7446°E). More detailed locational information can be found at https://www.openstreetmap.org/directions?engine=fossgis_osrm_car&amp;route=8.9817%2C38.7601%3B8.9970%2C38.7440#map=15/8.9894/38.7520"/>
        <s v="This special economic zone is located in the city of Mandji. More detailed locational information can be found at https://www.openstreetmap.org/way/332535714. "/>
        <s v="Through this project, established 9 mobile hospitals in each of the country’s 9 provinces, More detailed information on the the targeted beneficiary areas is provided on pg. 117 of https://www.ago.gov.zm/?wpfb_dl=143."/>
        <s v="Two road segments (measuring 31.1 km in length) in Cuanza-Sul Province: one that runs from Alto Dondo to Rio Keve Bridge via Waco Kungo and another that runs from Waco Kungo to Rio Keve Bridge (Lot 5). More detailed locational information can be found at https://www.openstreetmap.org/directions?engine=fossgis_osrm_car&amp;route=-9.6820%2C14.4772%3B-10.9862%2C14.0961, https://www.openstreetmap.org/directions?engine=fossgis_osrm_car&amp;route=-11.3611%2C15.1191%3B-10.9862%2C14.0961#map=10/-11.0423/14.6077"/>
        <s v="Two road segments (measuring 60 km in length) along the EN322: a segment between Lucala, Malage, and Saurimo and a segment between Lucala and Cacuso. More detailed locational information can be found at https://www.openstreetmap.org/directions?engine=fossgis_osrm_car&amp;route=-9.7463%2C15.4124%3B-9.4267%2C15.7407, https://www.openstreetmap.org/directions?engine=fossgis_osrm_car&amp;route=-9.6613%2C20.3927%3B-9.4267%2C15.7407#map=9/-9.5926/15.4276"/>
        <s v="Two road segments (measuring 68.8 km in length) in Malanje Province: one that runs from Lucala to Saurimo via Malanje and another that runs from Cacuso to Malange (Lot 2). More detailed locational information can be found at https://www.openstreetmap.org/directions?engine=fossgis_osrm_car&amp;route=-9.2675%2C15.2325%3B-9.6589%2C20.3981#map=9/-9.5980/19.5914, https://www.openstreetmap.org/directions?engine=fossgis_osrm_car&amp;route=-9.5466%2C16.3518%3B-9.4220%2C15.7407"/>
        <s v="Unknown"/>
        <s v="Upon completion of the Solar Rural Electrification Project project, 1000 localities across Cameroon will be covered."/>
        <s v="Victoria Falls International Airport is located located 21 km southeast of the town of Victoria Falls. More detailed locational information can be found at https://www.openstreetmap.org/way/266151526 and https://www.google.com/maps/place/Victoria+Falls+Airport/@-18.0958937,25.8491503,17z/data=!3m1!4b1!4m5!3m4!1s0x194fdd59663f9469:0xa6facc529cd86061!8m2!3d-18.0958988!4d25.8513443."/>
        <s v="Victoria Hospital is located in Candos within Quatre Bornes (central Mauritius)More detailed locational information can be found at: https://www.openstreetmap.org/way/784216854"/>
        <s v="Victoria Hospital is located in Candos within Quatre Bornes. More detailed locational information can be found at: https://www.openstreetmap.org/way/784216854"/>
        <s v="Zimpeto National Stadium (Estádio Nacional do Zimpeto) is located in the outlying Maputo suburb of Zimpeto. More detailed locational information can be found at https://www.openstreetmap.org/way/171530446"/>
        <s v="Zungeru Dam is located on the Kaduna River in Niger State. More detailed locational information can be found at https://www.google.com/maps/place/Zungeru+Hydroelectric+Dam/@9.8476505,6.1846699,13z/data=!4m8!1m2!2m1!1sZungeru+Dam!3m4!1s0x104b79c76c9b9abb:0x22ac191867c5a1!8m2!3d9.8996684!4d6.2941588 and https://geohack.toolforge.org/geohack.php?pagename=Zungeru_Hydro_Power_Dam&amp;params=9_48_N_6_9_E_type:landmark and https://www.openstreetmap.org/way/356573680"/>
        <m/>
      </sharedItems>
    </cacheField>
    <cacheField name="Geographic.Level.of.Precision.Available" numFmtId="0">
      <sharedItems containsBlank="1" count="4">
        <s v="Admin Level"/>
        <s v="Precise"/>
        <s v="Within 5km"/>
        <m/>
      </sharedItems>
    </cacheField>
    <cacheField name="ADM1.Level.Available" numFmtId="0">
      <sharedItems containsBlank="1" count="3">
        <s v="No"/>
        <s v="Yes"/>
        <m/>
      </sharedItems>
    </cacheField>
    <cacheField name="ADM2.Level.Available" numFmtId="0">
      <sharedItems containsBlank="1" count="3">
        <s v="No"/>
        <s v="Yes"/>
        <m/>
      </sharedItems>
    </cacheField>
    <cacheField name="Geospatial.Feature.Available" numFmtId="0">
      <sharedItems containsBlank="1" count="2">
        <s v="Yes"/>
        <m/>
      </sharedItems>
    </cacheField>
    <cacheField name="Source.Quality.Score" numFmtId="0">
      <sharedItems containsSemiMixedTypes="0" containsString="0" containsNumber="1" containsInteger="1" minValue="1" maxValue="5" count="5">
        <n v="1"/>
        <n v="2"/>
        <n v="3"/>
        <n v="4"/>
        <n v="5"/>
      </sharedItems>
    </cacheField>
    <cacheField name="Data.Completeness.Score" numFmtId="0">
      <sharedItems containsSemiMixedTypes="0" containsString="0" containsNumber="1" containsInteger="1" minValue="2" maxValue="5" count="4">
        <n v="2"/>
        <n v="3"/>
        <n v="4"/>
        <n v="5"/>
      </sharedItems>
    </cacheField>
    <cacheField name="Implementation.Detail.Score" numFmtId="0">
      <sharedItems containsString="0" containsBlank="1" containsNumber="1" containsInteger="1" minValue="1" maxValue="5" count="6">
        <n v="1"/>
        <n v="2"/>
        <n v="3"/>
        <n v="4"/>
        <n v="5"/>
        <m/>
      </sharedItems>
    </cacheField>
    <cacheField name="Loan.Detail.Score" numFmtId="0">
      <sharedItems containsString="0" containsBlank="1" containsNumber="1" containsInteger="1" minValue="2" maxValue="5" count="5">
        <n v="2"/>
        <n v="3"/>
        <n v="4"/>
        <n v="5"/>
        <m/>
      </sharedItems>
    </cacheField>
    <cacheField name="Planned.Implementation.Start.Date.(MM/DD/YYYY).Year" numFmtId="0">
      <sharedItems containsString="0" containsBlank="1" containsNumber="1" containsInteger="1" minValue="2000" maxValue="2022" count="21">
        <n v="2000"/>
        <n v="2003"/>
        <n v="2005"/>
        <n v="2006"/>
        <n v="2007"/>
        <n v="2008"/>
        <n v="2009"/>
        <n v="2010"/>
        <n v="2011"/>
        <n v="2012"/>
        <n v="2013"/>
        <n v="2014"/>
        <n v="2015"/>
        <n v="2016"/>
        <n v="2017"/>
        <n v="2018"/>
        <n v="2019"/>
        <n v="2020"/>
        <n v="2021"/>
        <n v="2022"/>
        <m/>
      </sharedItems>
    </cacheField>
    <cacheField name="Actual.Implementation.Start.Date.(MM/DD/YYYY).Year" numFmtId="0">
      <sharedItems containsString="0" containsBlank="1" containsNumber="1" containsInteger="1" minValue="2002" maxValue="2022" count="22">
        <n v="2002"/>
        <n v="2003"/>
        <n v="2004"/>
        <n v="2005"/>
        <n v="2006"/>
        <n v="2007"/>
        <n v="2008"/>
        <n v="2009"/>
        <n v="2010"/>
        <n v="2011"/>
        <n v="2012"/>
        <n v="2013"/>
        <n v="2014"/>
        <n v="2015"/>
        <n v="2016"/>
        <n v="2017"/>
        <n v="2018"/>
        <n v="2019"/>
        <n v="2020"/>
        <n v="2021"/>
        <n v="2022"/>
        <m/>
      </sharedItems>
    </cacheField>
    <cacheField name="Planned.Completion.Date.(MM/DD/YYYY).Year" numFmtId="0">
      <sharedItems containsString="0" containsBlank="1" containsNumber="1" containsInteger="1" minValue="2005" maxValue="2030" count="24">
        <n v="2005"/>
        <n v="2006"/>
        <n v="2007"/>
        <n v="2008"/>
        <n v="2009"/>
        <n v="2010"/>
        <n v="2011"/>
        <n v="2012"/>
        <n v="2013"/>
        <n v="2014"/>
        <n v="2015"/>
        <n v="2016"/>
        <n v="2017"/>
        <n v="2018"/>
        <n v="2019"/>
        <n v="2020"/>
        <n v="2021"/>
        <n v="2022"/>
        <n v="2023"/>
        <n v="2024"/>
        <n v="2025"/>
        <n v="2026"/>
        <n v="2030"/>
        <m/>
      </sharedItems>
    </cacheField>
    <cacheField name="Actual.Completion.Date.(MM/DD/YYYY).Year" numFmtId="0">
      <sharedItems containsString="0" containsBlank="1" containsNumber="1" containsInteger="1" minValue="2004" maxValue="2023" count="21">
        <n v="2004"/>
        <n v="2005"/>
        <n v="2006"/>
        <n v="2007"/>
        <n v="2008"/>
        <n v="2009"/>
        <n v="2010"/>
        <n v="2011"/>
        <n v="2012"/>
        <n v="2013"/>
        <n v="2014"/>
        <n v="2015"/>
        <n v="2016"/>
        <n v="2017"/>
        <n v="2018"/>
        <n v="2019"/>
        <n v="2020"/>
        <n v="2021"/>
        <n v="2022"/>
        <n v="2023"/>
        <m/>
      </sharedItems>
    </cacheField>
    <cacheField name="First.Loan.Repayment.Date.Year" numFmtId="0">
      <sharedItems containsString="0" containsBlank="1" containsNumber="1" containsInteger="1" minValue="2005" maxValue="2033" count="28">
        <n v="2005"/>
        <n v="2006"/>
        <n v="2007"/>
        <n v="2008"/>
        <n v="2009"/>
        <n v="2010"/>
        <n v="2011"/>
        <n v="2012"/>
        <n v="2013"/>
        <n v="2014"/>
        <n v="2015"/>
        <n v="2016"/>
        <n v="2017"/>
        <n v="2018"/>
        <n v="2019"/>
        <n v="2020"/>
        <n v="2021"/>
        <n v="2022"/>
        <n v="2023"/>
        <n v="2024"/>
        <n v="2025"/>
        <n v="2026"/>
        <n v="2027"/>
        <n v="2028"/>
        <n v="2029"/>
        <n v="2032"/>
        <n v="2033"/>
        <m/>
      </sharedItems>
    </cacheField>
    <cacheField name="Last.Loan.Repayment.Date.Year" numFmtId="0">
      <sharedItems containsString="0" containsBlank="1" containsNumber="1" containsInteger="1" minValue="2021" maxValue="2048" count="29">
        <n v="2021"/>
        <n v="2022"/>
        <n v="2023"/>
        <n v="2024"/>
        <n v="2025"/>
        <n v="2026"/>
        <n v="2027"/>
        <n v="2028"/>
        <n v="2029"/>
        <n v="2030"/>
        <n v="2031"/>
        <n v="2032"/>
        <n v="2033"/>
        <n v="2034"/>
        <n v="2035"/>
        <n v="2036"/>
        <n v="2037"/>
        <n v="2038"/>
        <n v="2039"/>
        <n v="2040"/>
        <n v="2041"/>
        <n v="2042"/>
        <n v="2043"/>
        <n v="2044"/>
        <n v="2045"/>
        <n v="2046"/>
        <n v="2047"/>
        <n v="2048"/>
        <m/>
      </sharedItems>
    </cacheField>
    <cacheField name="year_min" numFmtId="0">
      <sharedItems containsSemiMixedTypes="0" containsString="0" containsNumber="1" containsInteger="1" minValue="2000" maxValue="2022" count="22">
        <n v="2000"/>
        <n v="2002"/>
        <n v="2003"/>
        <n v="2004"/>
        <n v="2005"/>
        <n v="2006"/>
        <n v="2007"/>
        <n v="2008"/>
        <n v="2009"/>
        <n v="2010"/>
        <n v="2011"/>
        <n v="2012"/>
        <n v="2013"/>
        <n v="2014"/>
        <n v="2015"/>
        <n v="2016"/>
        <n v="2017"/>
        <n v="2018"/>
        <n v="2019"/>
        <n v="2020"/>
        <n v="2021"/>
        <n v="2022"/>
      </sharedItems>
    </cacheField>
    <cacheField name="year_max" numFmtId="0">
      <sharedItems containsSemiMixedTypes="0" containsString="0" containsNumber="1" containsInteger="1" minValue="2022" maxValue="2048" count="27">
        <n v="2022"/>
        <n v="2023"/>
        <n v="2024"/>
        <n v="2025"/>
        <n v="2026"/>
        <n v="2027"/>
        <n v="2028"/>
        <n v="2029"/>
        <n v="2030"/>
        <n v="2031"/>
        <n v="2032"/>
        <n v="2033"/>
        <n v="2034"/>
        <n v="2035"/>
        <n v="2036"/>
        <n v="2037"/>
        <n v="2038"/>
        <n v="2039"/>
        <n v="2040"/>
        <n v="2041"/>
        <n v="2042"/>
        <n v="2043"/>
        <n v="2044"/>
        <n v="2045"/>
        <n v="2046"/>
        <n v="2047"/>
        <n v="2048"/>
      </sharedItems>
    </cacheField>
    <cacheField name="crosses_2022" numFmtId="0">
      <sharedItems count="1">
        <s v="TRUE"/>
      </sharedItems>
    </cacheField>
    <cacheField name="climate_curated" numFmtId="0">
      <sharedItems count="2">
        <s v="FALSE"/>
        <s v="TRUE"/>
      </sharedItems>
    </cacheField>
    <cacheField name="years" numFmtId="0">
      <sharedItems containsSemiMixedTypes="0" containsString="0" containsNumber="1" containsInteger="1" minValue="1" maxValue="30" count="30">
        <n v="1"/>
        <n v="2"/>
        <n v="3"/>
        <n v="4"/>
        <n v="5"/>
        <n v="6"/>
        <n v="7"/>
        <n v="8"/>
        <n v="9"/>
        <n v="10"/>
        <n v="11"/>
        <n v="12"/>
        <n v="13"/>
        <n v="14"/>
        <n v="15"/>
        <n v="16"/>
        <n v="17"/>
        <n v="18"/>
        <n v="19"/>
        <n v="20"/>
        <n v="21"/>
        <n v="22"/>
        <n v="23"/>
        <n v="24"/>
        <n v="25"/>
        <n v="26"/>
        <n v="27"/>
        <n v="28"/>
        <n v="29"/>
        <n v="30"/>
      </sharedItems>
    </cacheField>
    <cacheField name="amount_constant_2021_usd_annualized" numFmtId="0">
      <sharedItems containsSemiMixedTypes="0" containsString="0" containsNumber="1" minValue="0" maxValue="4573757765.84715" count="879">
        <n v="0"/>
        <n v="21936.1419143407"/>
        <n v="41821.1347477592"/>
        <n v="56869.8683133882"/>
        <n v="74962.8621416806"/>
        <n v="96325.0595830474"/>
        <n v="101676.451782106"/>
        <n v="120966.632252883"/>
        <n v="152247.147886728"/>
        <n v="153199.962937586"/>
        <n v="182380.831359444"/>
        <n v="190249.67598844"/>
        <n v="190573.240243631"/>
        <n v="199877.416077287"/>
        <n v="209586.489976668"/>
        <n v="219361.419143407"/>
        <n v="219557.239991536"/>
        <n v="219865.157685016"/>
        <n v="224455.11391579"/>
        <n v="230467.631404194"/>
        <n v="230906.756993061"/>
        <n v="238216.550304539"/>
        <n v="240070.449379369"/>
        <n v="240788.351578007"/>
        <n v="246825.084823888"/>
        <n v="246897.620335842"/>
        <n v="255062.629449762"/>
        <n v="262077.088986939"/>
        <n v="264867.186735809"/>
        <n v="275140.376323905"/>
        <n v="277197.440354373"/>
        <n v="279170.853166166"/>
        <n v="280568.892394738"/>
        <n v="283193.034757461"/>
        <n v="283227.334416468"/>
        <n v="285005.592420209"/>
        <n v="285374.51398266"/>
        <n v="288427.459257097"/>
        <n v="290443.3791248"/>
        <n v="292211.089513751"/>
        <n v="292767.539890161"/>
        <n v="294614.003321947"/>
        <n v="306075.155339714"/>
        <n v="308622.025419803"/>
        <n v="335421.86763853"/>
        <n v="343976.179295357"/>
        <n v="345908.501797163"/>
        <n v="353292.743974"/>
        <n v="354827.751552413"/>
        <n v="365959.424862702"/>
        <n v="372363.398563423"/>
        <n v="374097.687813495"/>
        <n v="382310.596922572"/>
        <n v="389838.347898699"/>
        <n v="398214.330955669"/>
        <n v="400634.003802435"/>
        <n v="401842.699693329"/>
        <n v="402432.207286918"/>
        <n v="410631.724599544"/>
        <n v="416866.616036571"/>
        <n v="422203.121678288"/>
        <n v="429249.400656284"/>
        <n v="430094.244305955"/>
        <n v="435582.91399969"/>
        <n v="438058.952533841"/>
        <n v="438495.227537265"/>
        <n v="445935.868017569"/>
        <n v="446384.853518101"/>
        <n v="448910.227831581"/>
        <n v="463406.784148572"/>
        <n v="464819.214912325"/>
        <n v="465144.559589129"/>
        <n v="467095.033504102"/>
        <n v="467443.319649117"/>
        <n v="467610.040231583"/>
        <n v="467614.820657896"/>
        <n v="468525.783368106"/>
        <n v="469649.423170338"/>
        <n v="473103.66873655"/>
        <n v="476433.100609078"/>
        <n v="477888.246153215"/>
        <n v="477967.734097861"/>
        <n v="481576.703156015"/>
        <n v="497180.845624617"/>
        <n v="500328.988065975"/>
        <n v="507987.271314175"/>
        <n v="513180.174300629"/>
        <n v="514370.042366335"/>
        <n v="518551.092253883"/>
        <n v="518862.752695745"/>
        <n v="525158.651197766"/>
        <n v="528994.378968449"/>
        <n v="530545.093378295"/>
        <n v="533051.155907884"/>
        <n v="535115.879883296"/>
        <n v="548403.547858519"/>
        <n v="548661.378524095"/>
        <n v="549662.89421254"/>
        <n v="550361.88687257"/>
        <n v="550379.26926648"/>
        <n v="554073.328873291"/>
        <n v="561130.955308733"/>
        <n v="561497.730181294"/>
        <n v="566360.946594946"/>
        <n v="578592.520223726"/>
        <n v="597127.843532215"/>
        <n v="617959.767329389"/>
        <n v="618446.337144094"/>
        <n v="621564.059541779"/>
        <n v="623216.909966606"/>
        <n v="625851.390807545"/>
        <n v="630679.501928714"/>
        <n v="633151.300265121"/>
        <n v="634155.317981828"/>
        <n v="634165.586628128"/>
        <n v="636148.11551588"/>
        <n v="645141.366458932"/>
        <n v="662167.96683952"/>
        <n v="665476.072383233"/>
        <n v="673365.341747368"/>
        <n v="676579.634976383"/>
        <n v="676777.825857372"/>
        <n v="685826.723155118"/>
        <n v="691817.003594325"/>
        <n v="692709.915428421"/>
        <n v="695110.176222858"/>
        <n v="701422.230986842"/>
        <n v="708482.70501508"/>
        <n v="710875.579075623"/>
        <n v="713746.81459483"/>
        <n v="719833.367615686"/>
        <n v="720118.05931287"/>
        <n v="720483.50833203"/>
        <n v="722995.664398372"/>
        <n v="723708.185567"/>
        <n v="726989.986016838"/>
        <n v="729149.788758239"/>
        <n v="731721.499351316"/>
        <n v="733762.506144921"/>
        <n v="736062.702088949"/>
        <n v="742061.428138848"/>
        <n v="750493.482098962"/>
        <n v="754393.756889629"/>
        <n v="760998.703953755"/>
        <n v="778912.168621109"/>
        <n v="787203.005572311"/>
        <n v="800553.847179941"/>
        <n v="807239.96538095"/>
        <n v="821995.989622752"/>
        <n v="822992.06778614"/>
        <n v="824465.172136157"/>
        <n v="830277.440348595"/>
        <n v="839571.82013698"/>
        <n v="845972.282321715"/>
        <n v="859668.976416448"/>
        <n v="861631.997103852"/>
        <n v="864771.254492907"/>
        <n v="885603.38126885"/>
        <n v="887551.392162376"/>
        <n v="892769.7070362"/>
        <n v="898851.689809708"/>
        <n v="901829.862016413"/>
        <n v="902429.241751865"/>
        <n v="905950.838040186"/>
        <n v="906813.52330571"/>
        <n v="917298.7821108"/>
        <n v="922410.136005955"/>
        <n v="935218.258847882"/>
        <n v="938549.679055893"/>
        <n v="945795.377550864"/>
        <n v="951248.379942195"/>
        <n v="951494.548662232"/>
        <n v="955016.070070647"/>
        <n v="960237.353017954"/>
        <n v="963153.406312027"/>
        <n v="966112.779566018"/>
        <n v="966740.310282664"/>
        <n v="974908.855057365"/>
        <n v="996904.922141721"/>
        <n v="997097.359742755"/>
        <n v="1000962.02003329"/>
        <n v="1002263.89948111"/>
        <n v="1003341.94950026"/>
        <n v="1004559.84629831"/>
        <n v="1042788.68415566"/>
        <n v="1057020.15977497"/>
        <n v="1070231.75976659"/>
        <n v="1089380.87779911"/>
        <n v="1099325.78842508"/>
        <n v="1100758.53853296"/>
        <n v="1117090.19569027"/>
        <n v="1129975.83721188"/>
        <n v="1158516.96037143"/>
        <n v="1161554.4373325"/>
        <n v="1198965.46529076"/>
        <n v="1200044.84599118"/>
        <n v="1233538.85746797"/>
        <n v="1234488.10167921"/>
        <n v="1240759.34740518"/>
        <n v="1250833.36922721"/>
        <n v="1266115.3961784"/>
        <n v="1274368.65640857"/>
        <n v="1293391.28277623"/>
        <n v="1294933.34951417"/>
        <n v="1295703.72899414"/>
        <n v="1306488.30719883"/>
        <n v="1311178.64173173"/>
        <n v="1331253.87307323"/>
        <n v="1334515.49649492"/>
        <n v="1337789.69970824"/>
        <n v="1342891.1103229"/>
        <n v="1362412.58135894"/>
        <n v="1373895.20410871"/>
        <n v="1375948.1731662"/>
        <n v="1379915.05623613"/>
        <n v="1380988.29108495"/>
        <n v="1404455.76532767"/>
        <n v="1415965.1737873"/>
        <n v="1430517.72775303"/>
        <n v="1434012.82615615"/>
        <n v="1457263.91325628"/>
        <n v="1492305.16613957"/>
        <n v="1496402.26320422"/>
        <n v="1508187.98058778"/>
        <n v="1509429.96664819"/>
        <n v="1576552.16350431"/>
        <n v="1581339.66474398"/>
        <n v="1599019.3286183"/>
        <n v="1605903.64410256"/>
        <n v="1644933.81265281"/>
        <n v="1670422.56871519"/>
        <n v="1685174.23403829"/>
        <n v="1691944.56464343"/>
        <n v="1693467.15944342"/>
        <n v="1697372.32643661"/>
        <n v="1707555.63267653"/>
        <n v="1729542.50898581"/>
        <n v="1763010.84789778"/>
        <n v="1766120.13368699"/>
        <n v="1771352.37025358"/>
        <n v="1772513.35343597"/>
        <n v="1781147.93311523"/>
        <n v="1789915.96638655"/>
        <n v="1791768.38429784"/>
        <n v="1812531.0468511"/>
        <n v="1818020.86356885"/>
        <n v="1847226.44114245"/>
        <n v="1861279.3189088"/>
        <n v="1879213.07913692"/>
        <n v="1884790.24291157"/>
        <n v="1902496.75988439"/>
        <n v="1910818.77462291"/>
        <n v="1912305.26904996"/>
        <n v="1917310.36231566"/>
        <n v="1930825.19811351"/>
        <n v="1931524.7344013"/>
        <n v="1950368.52902653"/>
        <n v="1950468.88325493"/>
        <n v="1961797.28915682"/>
        <n v="1964886.65867377"/>
        <n v="1991557.01533737"/>
        <n v="2002628.16829936"/>
        <n v="2013036.77682498"/>
        <n v="2030333.47757211"/>
        <n v="2084184.31299755"/>
        <n v="2106467.79254786"/>
        <n v="2131608.01281665"/>
        <n v="2156564.29262674"/>
        <n v="2157897.81620389"/>
        <n v="2176135.83718162"/>
        <n v="2184488.34046316"/>
        <n v="2185509.96078795"/>
        <n v="2188717.41040422"/>
        <n v="2206765.22712162"/>
        <n v="2207129.98002579"/>
        <n v="2220681.04552193"/>
        <n v="2233674.0047748"/>
        <n v="2242502.78707571"/>
        <n v="2245990.92072517"/>
        <n v="2247129.22452427"/>
        <n v="2248885.86425042"/>
        <n v="2248964.18915085"/>
        <n v="2255193.98990618"/>
        <n v="2263228.18641189"/>
        <n v="2264512.97333554"/>
        <n v="2264518.88396235"/>
        <n v="2335955.06955832"/>
        <n v="2338952.24908927"/>
        <n v="2369238.58234495"/>
        <n v="2380952.38095238"/>
        <n v="2452614.44946511"/>
        <n v="2460009.39241347"/>
        <n v="2467520.64858186"/>
        <n v="2485310.84088987"/>
        <n v="2491805.12043018"/>
        <n v="2501723.95121128"/>
        <n v="2502232.82659479"/>
        <n v="2507977.14773498"/>
        <n v="2515509.83121219"/>
        <n v="2517348.84514159"/>
        <n v="2532230.7923568"/>
        <n v="2534235.23857993"/>
        <n v="2534384.50271912"/>
        <n v="2553419.41525634"/>
        <n v="2610719.42742028"/>
        <n v="2620549.25275994"/>
        <n v="2663495.46383815"/>
        <n v="2675153.83871938"/>
        <n v="2682160.8004907"/>
        <n v="2683008.25108418"/>
        <n v="2703449.53563743"/>
        <n v="2708215.45194618"/>
        <n v="2714543.28235416"/>
        <n v="2790992.47430183"/>
        <n v="2800175.2296014"/>
        <n v="2801309.0061813"/>
        <n v="2843626.22454349"/>
        <n v="2845922.5350517"/>
        <n v="2854260.85938336"/>
        <n v="2879692.51575496"/>
        <n v="2883700.44753957"/>
        <n v="2891855.53613079"/>
        <n v="2904111.85320549"/>
        <n v="2931535.43580022"/>
        <n v="2935037.56759301"/>
        <n v="2935308.89481461"/>
        <n v="2945165.4883254"/>
        <n v="2945973.37014475"/>
        <n v="2954200.26465505"/>
        <n v="2955926.68058294"/>
        <n v="2961606.69519017"/>
        <n v="2989157.12480291"/>
        <n v="3034211.08668708"/>
        <n v="3047923.62788506"/>
        <n v="3050411.6465927"/>
        <n v="3054351.72943644"/>
        <n v="3084453.22780131"/>
        <n v="3086220.25419803"/>
        <n v="3108976.1469712"/>
        <n v="3124609.23346072"/>
        <n v="3151685.53231739"/>
        <n v="3152338.28593569"/>
        <n v="3153650.99271424"/>
        <n v="3169952.22895017"/>
        <n v="3203271.95233135"/>
        <n v="3219537.175"/>
        <n v="3225706.83229465"/>
        <n v="3225747.68498473"/>
        <n v="3230843.66748019"/>
        <n v="3254355.10459538"/>
        <n v="3255350.02442122"/>
        <n v="3265549.05420405"/>
        <n v="3280012.52321796"/>
        <n v="3298826.53837612"/>
        <n v="3300810.49876162"/>
        <n v="3312526.81231408"/>
        <n v="3334584.08965555"/>
        <n v="3335631.93494837"/>
        <n v="3343311.57149365"/>
        <n v="3373620.71790769"/>
        <n v="3384607.94026185"/>
        <n v="3404110.51150858"/>
        <n v="3406371.71965462"/>
        <n v="3460440.53704749"/>
        <n v="3483373.29965747"/>
        <n v="3496356.72634023"/>
        <n v="3587785.76968824"/>
        <n v="3614220.70994796"/>
        <n v="3649113.2846286"/>
        <n v="3670627.43429792"/>
        <n v="3689640.54402383"/>
        <n v="3722839.19108109"/>
        <n v="3768926.228584"/>
        <n v="3800813.57920978"/>
        <n v="3804814.52693283"/>
        <n v="3819920.72865656"/>
        <n v="3841127.19006991"/>
        <n v="3844341.93229369"/>
        <n v="3877011.35157513"/>
        <n v="3889838.47442929"/>
        <n v="3896789.97572125"/>
        <n v="3909630.84156244"/>
        <n v="3920073.84017512"/>
        <n v="3922767.12871401"/>
        <n v="3936015.02786155"/>
        <n v="3959800.39817908"/>
        <n v="3968160.90908637"/>
        <n v="3975250.74370844"/>
        <n v="3979242.11679666"/>
        <n v="4002693.94747447"/>
        <n v="4015387.9185968"/>
        <n v="4042805.61475434"/>
        <n v="4045158.76705425"/>
        <n v="4048013.34926364"/>
        <n v="4052536.28864739"/>
        <n v="4074349.58556525"/>
        <n v="4113026.60893889"/>
        <n v="4124168.25767696"/>
        <n v="4149530.26494977"/>
        <n v="4151983.96113311"/>
        <n v="4167818.03410771"/>
        <n v="4171901.18371028"/>
        <n v="4176616.18271068"/>
        <n v="4207957.88433199"/>
        <n v="4221411.02755228"/>
        <n v="4245803.29838346"/>
        <n v="4250434.7878099"/>
        <n v="4262211.81020846"/>
        <n v="4266914.45169671"/>
        <n v="4335792.20175841"/>
        <n v="4336783.63008504"/>
        <n v="4344717.24874651"/>
        <n v="4361817.71151973"/>
        <n v="4375483.84019542"/>
        <n v="4376668.87658339"/>
        <n v="4387857.62284704"/>
        <n v="4397303.15370033"/>
        <n v="4423690.20409616"/>
        <n v="4428137.74689957"/>
        <n v="4449137.83334678"/>
        <n v="4465943.55708867"/>
        <n v="4480208.31313809"/>
        <n v="4480863.53483527"/>
        <n v="4499900.38766298"/>
        <n v="4503544.23378501"/>
        <n v="4505913.37867357"/>
        <n v="4512146.20875934"/>
        <n v="4532092.18360103"/>
        <n v="4553979.51754017"/>
        <n v="4591935.36135732"/>
        <n v="4598936.85807301"/>
        <n v="4654337.77044629"/>
        <n v="4675483.18746997"/>
        <n v="4729076.31494969"/>
        <n v="4744921.82302754"/>
        <n v="4755107.92769253"/>
        <n v="4883255.02984627"/>
        <n v="4883504.24748414"/>
        <n v="4892260.17125761"/>
        <n v="4918893.77812881"/>
        <n v="4946491.5756994"/>
        <n v="4994123.80536473"/>
        <n v="5030726.85372691"/>
        <n v="5081953.07316348"/>
        <n v="5106834.16413425"/>
        <n v="5174571.37680602"/>
        <n v="5185910.57549935"/>
        <n v="5250120.95965527"/>
        <n v="5296831.49489152"/>
        <n v="5305359.57983566"/>
        <n v="5308407.30442275"/>
        <n v="5314804.78620311"/>
        <n v="5336474.427643"/>
        <n v="5407850.67707896"/>
        <n v="5421241.41331089"/>
        <n v="5440138.96511375"/>
        <n v="5442834.7425258"/>
        <n v="5446100.54703069"/>
        <n v="5454975.6674354"/>
        <n v="5458077.22565394"/>
        <n v="5478059.28079854"/>
        <n v="5481889.38381643"/>
        <n v="5492762.75721824"/>
        <n v="5513279.94047465"/>
        <n v="5599952.77133881"/>
        <n v="5607276.95283575"/>
        <n v="5608464.07720625"/>
        <n v="5641929.1928616"/>
        <n v="5652077.00140032"/>
        <n v="5689330.81299988"/>
        <n v="5711956.85142048"/>
        <n v="5714856.80228448"/>
        <n v="5716494.71114635"/>
        <n v="5743728.31317476"/>
        <n v="5772976.22306065"/>
        <n v="5793848.18389843"/>
        <n v="5804408.30846472"/>
        <n v="5814992.17488547"/>
        <n v="5854116.74839557"/>
        <n v="5861865.80479148"/>
        <n v="5886422.35539412"/>
        <n v="5904022.54179233"/>
        <n v="5913795.85920685"/>
        <n v="5916490.16991791"/>
        <n v="5921129.99441804"/>
        <n v="5929416.03071445"/>
        <n v="5939995.75783382"/>
        <n v="5944634.98842915"/>
        <n v="5958516.37336047"/>
        <n v="5995689.4586028"/>
        <n v="6017187.80128471"/>
        <n v="6017480.01064685"/>
        <n v="6017762.02467112"/>
        <n v="6054720.8215482"/>
        <n v="6065565.3087402"/>
        <n v="6094424.05782136"/>
        <n v="6120026.15527771"/>
        <n v="6121796.45917391"/>
        <n v="6136487.1648023"/>
        <n v="6172440.50839607"/>
        <n v="6178802.17752427"/>
        <n v="6257278.34175768"/>
        <n v="6266869.73438794"/>
        <n v="6271511.23159269"/>
        <n v="6295758.80749709"/>
        <n v="6295834.94683855"/>
        <n v="6373364.1456127"/>
        <n v="6495519.87228171"/>
        <n v="6540472.83054908"/>
        <n v="6584189.01274661"/>
        <n v="6592600.63535795"/>
        <n v="6595954.73055048"/>
        <n v="6629055.75885605"/>
        <n v="6655415.65792002"/>
        <n v="6700100.47598795"/>
        <n v="6721217.79013108"/>
        <n v="6730831.34491281"/>
        <n v="6759045.21723656"/>
        <n v="6800501.92137099"/>
        <n v="6822291.36035027"/>
        <n v="6882797.10440906"/>
        <n v="6958312.28139811"/>
        <n v="6990781.9728139"/>
        <n v="6995709.56270506"/>
        <n v="7020699.68729521"/>
        <n v="7030149.77014717"/>
        <n v="7058115.0970129"/>
        <n v="7114734.30242887"/>
        <n v="7126998.63973503"/>
        <n v="7171585.00678835"/>
        <n v="7209410.0205923"/>
        <n v="7287020.7506806"/>
        <n v="7299031.33062717"/>
        <n v="7303809.96776289"/>
        <n v="7311816.41293025"/>
        <n v="7314831.83743421"/>
        <n v="7338390.2568864"/>
        <n v="7347210.4374695"/>
        <n v="7393148.22733329"/>
        <n v="7430120.1350975"/>
        <n v="7467129.67242914"/>
        <n v="7479013.38164181"/>
        <n v="7678433.47310158"/>
        <n v="7695007.85860933"/>
        <n v="7700582.12334157"/>
        <n v="7742931.25834505"/>
        <n v="7759078.12184926"/>
        <n v="7778232.98608177"/>
        <n v="7789138.16015067"/>
        <n v="7792776.35356569"/>
        <n v="7872030.05572311"/>
        <n v="7932875.07640224"/>
        <n v="7954642.534856"/>
        <n v="7958338.512574"/>
        <n v="8030356.22995038"/>
        <n v="8057403.94421309"/>
        <n v="8119010.26091376"/>
        <n v="8147978.79234781"/>
        <n v="8201004.74528238"/>
        <n v="8210918.69304495"/>
        <n v="8240712.73720138"/>
        <n v="8321597.77083894"/>
        <n v="8355527.89014895"/>
        <n v="8356361.6147774"/>
        <n v="8426734.59196603"/>
        <n v="8459722.82321716"/>
        <n v="8460352.20286933"/>
        <n v="8461483.34802241"/>
        <n v="8511937.8531949"/>
        <n v="8517473.02487165"/>
        <n v="8526432.0512666"/>
        <n v="8529294.32880003"/>
        <n v="8560226.30929862"/>
        <n v="8579340.58219495"/>
        <n v="8640449.16521733"/>
        <n v="8651101.3426187"/>
        <n v="8672292.95595858"/>
        <n v="8711328.6186217"/>
        <n v="8815884.22533525"/>
        <n v="8856033.8126885"/>
        <n v="8974114.26352435"/>
        <n v="8995505.2686875"/>
        <n v="9084130.93635933"/>
        <n v="9100768.60532281"/>
        <n v="9120758.84713605"/>
        <n v="9124398.473679"/>
        <n v="9126097.08871281"/>
        <n v="9176909.12752082"/>
        <n v="9192801.3934823"/>
        <n v="9219489.3093795"/>
        <n v="9226633.153688"/>
        <n v="9241259.39751264"/>
        <n v="9243162.4812124"/>
        <n v="9251613.43100324"/>
        <n v="9352182.58847882"/>
        <n v="9362747.52579538"/>
        <n v="9394690.566354"/>
        <n v="9409761.65709138"/>
        <n v="9446138.0101415"/>
        <n v="9468777.63375522"/>
        <n v="9558592.03407175"/>
        <n v="9566293.14025038"/>
        <n v="9586914.9294502"/>
        <n v="9595315.12482328"/>
        <n v="9655778.8817665"/>
        <n v="9671741.97045461"/>
        <n v="9688684.75997924"/>
        <n v="9692379.91909091"/>
        <n v="9716027.66757413"/>
        <n v="9806670.9685874"/>
        <n v="9845666.31237205"/>
        <n v="9980050.24236967"/>
        <n v="10021725.9435661"/>
        <n v="10202680.1825036"/>
        <n v="10255400.3839988"/>
        <n v="10262936.5562454"/>
        <n v="10551068.0698159"/>
        <n v="10646032.7161471"/>
        <n v="10669242.5470873"/>
        <n v="10716347.2458034"/>
        <n v="10743205.2589508"/>
        <n v="10766197.0136596"/>
        <n v="10856057.7546263"/>
        <n v="10898497.4787868"/>
        <n v="11031363.4788033"/>
        <n v="11248898.3086562"/>
        <n v="11280365.5218984"/>
        <n v="11292764.3146537"/>
        <n v="11338258.3937204"/>
        <n v="11461673.4215432"/>
        <n v="11544076.5130468"/>
        <n v="11586433.2267438"/>
        <n v="11636372.0083285"/>
        <n v="11801507.5221591"/>
        <n v="11846089.1153337"/>
        <n v="11915946.38298"/>
        <n v="12016080.3861983"/>
        <n v="12044474.1341522"/>
        <n v="12131439.6128892"/>
        <n v="12425870.0490205"/>
        <n v="12572880.6380283"/>
        <n v="12606271.8587481"/>
        <n v="12779626.6847058"/>
        <n v="12925392.9945853"/>
        <n v="13217686.8147267"/>
        <n v="13295678.3339364"/>
        <n v="13300832.3406067"/>
        <n v="13433889.8488062"/>
        <n v="13518090.4344731"/>
        <n v="13526504.5071761"/>
        <n v="14100456.9023729"/>
        <n v="14202567.7852835"/>
        <n v="14404226.9627621"/>
        <n v="14433229.5949324"/>
        <n v="14727046.0981832"/>
        <n v="15149882.0931847"/>
        <n v="15364508.7602796"/>
        <n v="15373502.2667659"/>
        <n v="15377411.710132"/>
        <n v="15534301.8709223"/>
        <n v="15543709.1686153"/>
        <n v="15557195.5165396"/>
        <n v="15752224.7109366"/>
        <n v="15771438.6146064"/>
        <n v="15809319.9045132"/>
        <n v="16221201.8802159"/>
        <n v="16673982.9432085"/>
        <n v="16728063.8684116"/>
        <n v="16773193.6846549"/>
        <n v="16938557.0405499"/>
        <n v="17159902.6524509"/>
        <n v="17291637.8530896"/>
        <n v="17292827.5146006"/>
        <n v="17550938.9029302"/>
        <n v="17685003.0341477"/>
        <n v="17702261.2832386"/>
        <n v="17792601.9333506"/>
        <n v="17976068.1995394"/>
        <n v="18016369.8466441"/>
        <n v="18096349.5914432"/>
        <n v="18105450.1653511"/>
        <n v="18283272.1734641"/>
        <n v="18437410.5123356"/>
        <n v="18596314.8834021"/>
        <n v="18793795.6974176"/>
        <n v="19777920.4675185"/>
        <n v="19844419.0261235"/>
        <n v="19873249.9680569"/>
        <n v="20182453.9795964"/>
        <n v="20547162.2637023"/>
        <n v="20563290.3346389"/>
        <n v="20689655"/>
        <n v="20849988.5097485"/>
        <n v="21028700.8142335"/>
        <n v="21356354.6118225"/>
        <n v="21361076.8338222"/>
        <n v="21522903.1734724"/>
        <n v="21584755.1582691"/>
        <n v="21589744.4876756"/>
        <n v="21779798.8849864"/>
        <n v="21907240.7301415"/>
        <n v="21936141.9143408"/>
        <n v="22137843.264143"/>
        <n v="22199717.2273701"/>
        <n v="22284031.4765324"/>
        <n v="22304849.2168806"/>
        <n v="22671791.1484642"/>
        <n v="22702371.5198768"/>
        <n v="22946792.7576343"/>
        <n v="23212500"/>
        <n v="23506278.3492962"/>
        <n v="23647241.6685164"/>
        <n v="23812891.8522959"/>
        <n v="24100657.3505994"/>
        <n v="24460907.4567884"/>
        <n v="24514136.9948103"/>
        <n v="24664918.3929927"/>
        <n v="25117223.06258"/>
        <n v="25163892.3180809"/>
        <n v="25336913.9007952"/>
        <n v="25637194.3679507"/>
        <n v="25830098.6203414"/>
        <n v="26135139.7850007"/>
        <n v="26210075.3423951"/>
        <n v="26298902.3576824"/>
        <n v="26713001.2000845"/>
        <n v="26805041.4639681"/>
        <n v="26912738.728858"/>
        <n v="26993659.7031713"/>
        <n v="27476979.1450617"/>
        <n v="27608722.3909567"/>
        <n v="27948593.7607355"/>
        <n v="28144292.4601624"/>
        <n v="28200913.8047459"/>
        <n v="29338611.3065096"/>
        <n v="29739145.4668229"/>
        <n v="30015285.3383719"/>
        <n v="30193506.3111405"/>
        <n v="30841571.4861194"/>
        <n v="30891180.4669387"/>
        <n v="30910800.602811"/>
        <n v="31007528.9865458"/>
        <n v="31131543.2707395"/>
        <n v="31703579.1520306"/>
        <n v="32770045.5481468"/>
        <n v="33892298.7359109"/>
        <n v="34303408.0579104"/>
        <n v="34442320.8833333"/>
        <n v="34818173.394906"/>
        <n v="35935662.5722293"/>
        <n v="36984032.0074063"/>
        <n v="37281528.6095021"/>
        <n v="37452153.742071"/>
        <n v="37601218.4063278"/>
        <n v="37933019.6013492"/>
        <n v="38099180.3165059"/>
        <n v="38108168.4177413"/>
        <n v="39038367.4653238"/>
        <n v="39721433.3420011"/>
        <n v="40266088.1956599"/>
        <n v="40590154.9748223"/>
        <n v="40669619.441937"/>
        <n v="41211202.6578933"/>
        <n v="41613504.1162435"/>
        <n v="42171589.5842309"/>
        <n v="42580585.8234034"/>
        <n v="42839628.1639071"/>
        <n v="42976974.1761443"/>
        <n v="43386021.2380704"/>
        <n v="43917914.282359"/>
        <n v="44586454.1979063"/>
        <n v="44778795.2262002"/>
        <n v="44891022.783158"/>
        <n v="46512087.4947721"/>
        <n v="46655989.3272902"/>
        <n v="47461927.8423013"/>
        <n v="48014089.8758738"/>
        <n v="48435416.3741213"/>
        <n v="48643680.0928845"/>
        <n v="48790842.2853718"/>
        <n v="50761644.8485425"/>
        <n v="51437793.9662748"/>
        <n v="51874740.3572381"/>
        <n v="52275902.4486126"/>
        <n v="52329319.7954193"/>
        <n v="52873759.0024519"/>
        <n v="53318777.8937581"/>
        <n v="53571428"/>
        <n v="54527924.2342083"/>
        <n v="54769652.0318183"/>
        <n v="54787452.8058088"/>
        <n v="55699315.927577"/>
        <n v="55910645.6155162"/>
        <n v="56113778.4789472"/>
        <n v="58383269.0752072"/>
        <n v="58742095.3088409"/>
        <n v="59011010.7873067"/>
        <n v="59751012.4274484"/>
        <n v="60392797.9841465"/>
        <n v="62042010.3704409"/>
        <n v="64891499.2137762"/>
        <n v="65111596.8942229"/>
        <n v="65692061.3504918"/>
        <n v="66000000"/>
        <n v="66420253.5951638"/>
        <n v="67788654.3180535"/>
        <n v="68880262.9875772"/>
        <n v="69140289.4212584"/>
        <n v="69541829.1148333"/>
        <n v="71345477.2930525"/>
        <n v="71559902.0185453"/>
        <n v="71725913.9677065"/>
        <n v="72656649.8585783"/>
        <n v="73367320.1193393"/>
        <n v="73382722.370365"/>
        <n v="75425819.183798"/>
        <n v="76154413.65"/>
        <n v="76661428.9386394"/>
        <n v="77156445.4085529"/>
        <n v="77664857.484645"/>
        <n v="77954039.6921132"/>
        <n v="80734677.4087458"/>
        <n v="82571565.2140311"/>
        <n v="83167085.3530807"/>
        <n v="84350112.8692181"/>
        <n v="85492777.4246893"/>
        <n v="85533636.9901594"/>
        <n v="86425361.776573"/>
        <n v="88038635.1964024"/>
        <n v="88397905.6971688"/>
        <n v="88560338.126885"/>
        <n v="88894657.6627125"/>
        <n v="90866911.9502424"/>
        <n v="93661687.3326933"/>
        <n v="97581684.5707433"/>
        <n v="98400375.6965383"/>
        <n v="100912013.69247"/>
        <n v="101120815.103592"/>
        <n v="105538698.365397"/>
        <n v="108518839.530112"/>
        <n v="111367886.582142"/>
        <n v="114271216.622526"/>
        <n v="116604445.200399"/>
        <n v="122175000"/>
        <n v="122988018.134128"/>
        <n v="124836633.677272"/>
        <n v="128164464.335092"/>
        <n v="131703150.492286"/>
        <n v="140284446.197368"/>
        <n v="141130787.057504"/>
        <n v="150670382.967565"/>
        <n v="154737848.148219"/>
        <n v="158028213.442408"/>
        <n v="164392565.840217"/>
        <n v="167669191.981335"/>
        <n v="184515871.901414"/>
        <n v="194751199.458771"/>
        <n v="206885807.286903"/>
        <n v="209544800.186889"/>
        <n v="216128332.517873"/>
        <n v="216919249.703489"/>
        <n v="218631750.68253"/>
        <n v="232222752.600766"/>
        <n v="235574047.037628"/>
        <n v="241031417.364643"/>
        <n v="269346136.698948"/>
        <n v="270561773.498108"/>
        <n v="280000000"/>
        <n v="292126799.188155"/>
        <n v="324095106.662149"/>
        <n v="345807034.590694"/>
        <n v="563253768.103047"/>
        <n v="743258111.278528"/>
        <n v="905283456.408158"/>
        <n v="1174123557.92584"/>
        <n v="1483897697.55439"/>
        <n v="1920563595.03495"/>
        <n v="2790697674.4186"/>
        <n v="4573757765.84715"/>
      </sharedItems>
    </cacheField>
  </cacheFields>
</pivotCacheDefinition>
</file>

<file path=xl/pivotCache/pivotCacheRecords1.xml><?xml version="1.0" encoding="utf-8"?>
<pivotCacheRecords xmlns="http://schemas.openxmlformats.org/spreadsheetml/2006/main" xmlns:r="http://schemas.openxmlformats.org/officeDocument/2006/relationships" count="947">
  <r>
    <x v="0"/>
    <x v="0"/>
    <x v="268"/>
    <x v="1"/>
    <x v="0"/>
    <x v="3"/>
    <x v="2"/>
    <x v="0"/>
    <x v="4"/>
    <x v="4"/>
    <x v="20"/>
    <x v="691"/>
    <x v="331"/>
    <x v="717"/>
    <x v="3"/>
    <x v="1"/>
    <x v="0"/>
    <x v="0"/>
    <x v="2"/>
    <x v="0"/>
    <x v="17"/>
    <x v="16"/>
    <x v="1"/>
    <x v="0"/>
    <x v="14"/>
    <x v="0"/>
    <x v="0"/>
    <x v="72"/>
    <x v="51"/>
    <x v="73"/>
    <x v="10"/>
    <x v="50"/>
    <x v="10"/>
    <x v="1"/>
    <x v="442"/>
    <x v="143"/>
    <x v="0"/>
    <x v="35"/>
    <x v="10"/>
    <x v="0"/>
    <x v="3"/>
    <x v="4"/>
    <x v="1"/>
    <x v="23"/>
    <x v="10"/>
    <x v="5"/>
    <x v="4"/>
    <x v="93"/>
    <x v="114"/>
    <x v="2"/>
    <x v="1"/>
    <x v="57"/>
    <x v="35"/>
    <x v="597"/>
    <x v="735"/>
    <x v="670"/>
    <x v="1"/>
    <x v="55"/>
    <x v="0"/>
    <x v="140"/>
    <x v="35"/>
    <x v="1"/>
    <x v="85"/>
    <x v="228"/>
    <x v="361"/>
    <x v="1"/>
    <x v="157"/>
    <x v="43"/>
    <x v="0"/>
    <x v="41"/>
    <x v="18"/>
    <x v="12"/>
    <x v="3"/>
    <x v="7"/>
    <x v="4"/>
    <x v="95"/>
    <x v="75"/>
    <x v="241"/>
    <x v="253"/>
    <x v="201"/>
    <x v="0"/>
    <x v="1"/>
    <x v="1"/>
    <x v="0"/>
    <x v="1"/>
    <x v="1"/>
    <x v="1"/>
    <x v="1"/>
    <x v="1"/>
    <x v="1"/>
    <x v="1"/>
    <x v="1"/>
    <x v="1"/>
    <x v="1"/>
    <x v="1"/>
    <x v="1"/>
    <x v="1"/>
    <x v="0"/>
    <x v="1"/>
    <x v="1"/>
    <x v="1"/>
    <x v="0"/>
    <x v="1"/>
    <x v="1"/>
    <x v="3"/>
    <x v="4"/>
    <x v="0"/>
    <x v="6"/>
    <x v="2"/>
    <x v="289"/>
    <x v="410"/>
    <x v="110"/>
    <x v="542"/>
    <x v="188"/>
    <x v="144"/>
    <x v="0"/>
    <x v="0"/>
    <x v="676"/>
    <x v="3"/>
    <x v="2"/>
    <x v="2"/>
    <x v="1"/>
    <x v="4"/>
    <x v="2"/>
    <x v="5"/>
    <x v="4"/>
    <x v="20"/>
    <x v="4"/>
    <x v="23"/>
    <x v="20"/>
    <x v="10"/>
    <x v="4"/>
    <x v="5"/>
    <x v="3"/>
    <x v="0"/>
    <x v="0"/>
    <x v="19"/>
    <x v="52"/>
  </r>
  <r>
    <x v="1"/>
    <x v="1"/>
    <x v="268"/>
    <x v="0"/>
    <x v="0"/>
    <x v="4"/>
    <x v="4"/>
    <x v="0"/>
    <x v="4"/>
    <x v="4"/>
    <x v="4"/>
    <x v="453"/>
    <x v="155"/>
    <x v="528"/>
    <x v="1"/>
    <x v="1"/>
    <x v="0"/>
    <x v="0"/>
    <x v="2"/>
    <x v="0"/>
    <x v="4"/>
    <x v="13"/>
    <x v="0"/>
    <x v="0"/>
    <x v="22"/>
    <x v="8"/>
    <x v="0"/>
    <x v="72"/>
    <x v="51"/>
    <x v="75"/>
    <x v="10"/>
    <x v="3"/>
    <x v="8"/>
    <x v="0"/>
    <x v="246"/>
    <x v="65"/>
    <x v="0"/>
    <x v="35"/>
    <x v="10"/>
    <x v="0"/>
    <x v="3"/>
    <x v="4"/>
    <x v="1"/>
    <x v="23"/>
    <x v="10"/>
    <x v="5"/>
    <x v="4"/>
    <x v="93"/>
    <x v="29"/>
    <x v="11"/>
    <x v="1"/>
    <x v="132"/>
    <x v="94"/>
    <x v="20"/>
    <x v="87"/>
    <x v="57"/>
    <x v="1"/>
    <x v="41"/>
    <x v="0"/>
    <x v="140"/>
    <x v="21"/>
    <x v="1"/>
    <x v="85"/>
    <x v="228"/>
    <x v="29"/>
    <x v="1"/>
    <x v="157"/>
    <x v="24"/>
    <x v="61"/>
    <x v="50"/>
    <x v="18"/>
    <x v="12"/>
    <x v="3"/>
    <x v="7"/>
    <x v="4"/>
    <x v="413"/>
    <x v="5"/>
    <x v="85"/>
    <x v="42"/>
    <x v="62"/>
    <x v="0"/>
    <x v="1"/>
    <x v="1"/>
    <x v="1"/>
    <x v="1"/>
    <x v="0"/>
    <x v="1"/>
    <x v="1"/>
    <x v="1"/>
    <x v="1"/>
    <x v="1"/>
    <x v="1"/>
    <x v="1"/>
    <x v="1"/>
    <x v="1"/>
    <x v="1"/>
    <x v="1"/>
    <x v="0"/>
    <x v="1"/>
    <x v="1"/>
    <x v="1"/>
    <x v="0"/>
    <x v="1"/>
    <x v="1"/>
    <x v="3"/>
    <x v="4"/>
    <x v="0"/>
    <x v="20"/>
    <x v="12"/>
    <x v="286"/>
    <x v="409"/>
    <x v="156"/>
    <x v="475"/>
    <x v="188"/>
    <x v="144"/>
    <x v="0"/>
    <x v="2"/>
    <x v="465"/>
    <x v="1"/>
    <x v="1"/>
    <x v="1"/>
    <x v="0"/>
    <x v="4"/>
    <x v="3"/>
    <x v="4"/>
    <x v="2"/>
    <x v="20"/>
    <x v="4"/>
    <x v="23"/>
    <x v="4"/>
    <x v="27"/>
    <x v="1"/>
    <x v="5"/>
    <x v="0"/>
    <x v="0"/>
    <x v="0"/>
    <x v="16"/>
    <x v="172"/>
  </r>
  <r>
    <x v="2"/>
    <x v="0"/>
    <x v="268"/>
    <x v="1"/>
    <x v="0"/>
    <x v="4"/>
    <x v="4"/>
    <x v="0"/>
    <x v="7"/>
    <x v="21"/>
    <x v="20"/>
    <x v="710"/>
    <x v="890"/>
    <x v="803"/>
    <x v="3"/>
    <x v="1"/>
    <x v="0"/>
    <x v="0"/>
    <x v="2"/>
    <x v="0"/>
    <x v="17"/>
    <x v="16"/>
    <x v="1"/>
    <x v="0"/>
    <x v="14"/>
    <x v="0"/>
    <x v="0"/>
    <x v="72"/>
    <x v="51"/>
    <x v="75"/>
    <x v="10"/>
    <x v="50"/>
    <x v="10"/>
    <x v="1"/>
    <x v="442"/>
    <x v="143"/>
    <x v="0"/>
    <x v="35"/>
    <x v="10"/>
    <x v="0"/>
    <x v="3"/>
    <x v="4"/>
    <x v="1"/>
    <x v="23"/>
    <x v="10"/>
    <x v="5"/>
    <x v="4"/>
    <x v="93"/>
    <x v="45"/>
    <x v="2"/>
    <x v="1"/>
    <x v="5"/>
    <x v="6"/>
    <x v="597"/>
    <x v="735"/>
    <x v="670"/>
    <x v="1"/>
    <x v="106"/>
    <x v="1"/>
    <x v="140"/>
    <x v="485"/>
    <x v="1"/>
    <x v="85"/>
    <x v="228"/>
    <x v="361"/>
    <x v="1"/>
    <x v="157"/>
    <x v="43"/>
    <x v="0"/>
    <x v="41"/>
    <x v="18"/>
    <x v="12"/>
    <x v="3"/>
    <x v="7"/>
    <x v="4"/>
    <x v="178"/>
    <x v="153"/>
    <x v="241"/>
    <x v="230"/>
    <x v="201"/>
    <x v="0"/>
    <x v="1"/>
    <x v="1"/>
    <x v="0"/>
    <x v="1"/>
    <x v="1"/>
    <x v="1"/>
    <x v="1"/>
    <x v="1"/>
    <x v="1"/>
    <x v="1"/>
    <x v="1"/>
    <x v="1"/>
    <x v="1"/>
    <x v="1"/>
    <x v="1"/>
    <x v="1"/>
    <x v="0"/>
    <x v="1"/>
    <x v="1"/>
    <x v="1"/>
    <x v="0"/>
    <x v="1"/>
    <x v="1"/>
    <x v="3"/>
    <x v="4"/>
    <x v="0"/>
    <x v="1"/>
    <x v="1"/>
    <x v="105"/>
    <x v="163"/>
    <x v="323"/>
    <x v="384"/>
    <x v="81"/>
    <x v="144"/>
    <x v="0"/>
    <x v="2"/>
    <x v="676"/>
    <x v="3"/>
    <x v="2"/>
    <x v="2"/>
    <x v="1"/>
    <x v="3"/>
    <x v="1"/>
    <x v="5"/>
    <x v="4"/>
    <x v="20"/>
    <x v="21"/>
    <x v="23"/>
    <x v="20"/>
    <x v="13"/>
    <x v="7"/>
    <x v="17"/>
    <x v="6"/>
    <x v="0"/>
    <x v="0"/>
    <x v="10"/>
    <x v="13"/>
  </r>
  <r>
    <x v="3"/>
    <x v="1"/>
    <x v="268"/>
    <x v="0"/>
    <x v="0"/>
    <x v="4"/>
    <x v="4"/>
    <x v="0"/>
    <x v="7"/>
    <x v="8"/>
    <x v="10"/>
    <x v="895"/>
    <x v="515"/>
    <x v="464"/>
    <x v="1"/>
    <x v="2"/>
    <x v="0"/>
    <x v="0"/>
    <x v="2"/>
    <x v="1"/>
    <x v="7"/>
    <x v="7"/>
    <x v="0"/>
    <x v="0"/>
    <x v="25"/>
    <x v="1"/>
    <x v="1"/>
    <x v="23"/>
    <x v="27"/>
    <x v="17"/>
    <x v="15"/>
    <x v="50"/>
    <x v="10"/>
    <x v="1"/>
    <x v="84"/>
    <x v="138"/>
    <x v="1"/>
    <x v="27"/>
    <x v="6"/>
    <x v="1"/>
    <x v="1"/>
    <x v="1"/>
    <x v="0"/>
    <x v="1"/>
    <x v="8"/>
    <x v="5"/>
    <x v="4"/>
    <x v="3"/>
    <x v="539"/>
    <x v="11"/>
    <x v="1"/>
    <x v="783"/>
    <x v="695"/>
    <x v="516"/>
    <x v="711"/>
    <x v="630"/>
    <x v="1"/>
    <x v="116"/>
    <x v="0"/>
    <x v="48"/>
    <x v="111"/>
    <x v="1"/>
    <x v="43"/>
    <x v="61"/>
    <x v="125"/>
    <x v="1"/>
    <x v="40"/>
    <x v="43"/>
    <x v="52"/>
    <x v="14"/>
    <x v="18"/>
    <x v="12"/>
    <x v="3"/>
    <x v="7"/>
    <x v="4"/>
    <x v="44"/>
    <x v="163"/>
    <x v="134"/>
    <x v="80"/>
    <x v="90"/>
    <x v="0"/>
    <x v="0"/>
    <x v="1"/>
    <x v="1"/>
    <x v="1"/>
    <x v="0"/>
    <x v="1"/>
    <x v="1"/>
    <x v="1"/>
    <x v="1"/>
    <x v="1"/>
    <x v="1"/>
    <x v="1"/>
    <x v="1"/>
    <x v="1"/>
    <x v="1"/>
    <x v="1"/>
    <x v="0"/>
    <x v="1"/>
    <x v="1"/>
    <x v="0"/>
    <x v="1"/>
    <x v="1"/>
    <x v="1"/>
    <x v="3"/>
    <x v="4"/>
    <x v="1"/>
    <x v="47"/>
    <x v="31"/>
    <x v="269"/>
    <x v="119"/>
    <x v="264"/>
    <x v="378"/>
    <x v="188"/>
    <x v="144"/>
    <x v="0"/>
    <x v="2"/>
    <x v="161"/>
    <x v="1"/>
    <x v="1"/>
    <x v="1"/>
    <x v="0"/>
    <x v="4"/>
    <x v="3"/>
    <x v="4"/>
    <x v="3"/>
    <x v="6"/>
    <x v="8"/>
    <x v="7"/>
    <x v="10"/>
    <x v="7"/>
    <x v="8"/>
    <x v="8"/>
    <x v="7"/>
    <x v="0"/>
    <x v="0"/>
    <x v="20"/>
    <x v="796"/>
  </r>
  <r>
    <x v="4"/>
    <x v="1"/>
    <x v="268"/>
    <x v="0"/>
    <x v="0"/>
    <x v="40"/>
    <x v="39"/>
    <x v="0"/>
    <x v="5"/>
    <x v="4"/>
    <x v="5"/>
    <x v="545"/>
    <x v="332"/>
    <x v="706"/>
    <x v="1"/>
    <x v="1"/>
    <x v="0"/>
    <x v="0"/>
    <x v="2"/>
    <x v="0"/>
    <x v="6"/>
    <x v="4"/>
    <x v="0"/>
    <x v="0"/>
    <x v="22"/>
    <x v="8"/>
    <x v="0"/>
    <x v="72"/>
    <x v="51"/>
    <x v="110"/>
    <x v="10"/>
    <x v="34"/>
    <x v="8"/>
    <x v="0"/>
    <x v="366"/>
    <x v="106"/>
    <x v="0"/>
    <x v="35"/>
    <x v="10"/>
    <x v="0"/>
    <x v="3"/>
    <x v="4"/>
    <x v="1"/>
    <x v="23"/>
    <x v="10"/>
    <x v="5"/>
    <x v="4"/>
    <x v="93"/>
    <x v="311"/>
    <x v="2"/>
    <x v="1"/>
    <x v="192"/>
    <x v="153"/>
    <x v="294"/>
    <x v="141"/>
    <x v="108"/>
    <x v="1"/>
    <x v="63"/>
    <x v="0"/>
    <x v="140"/>
    <x v="35"/>
    <x v="1"/>
    <x v="85"/>
    <x v="33"/>
    <x v="34"/>
    <x v="1"/>
    <x v="105"/>
    <x v="43"/>
    <x v="33"/>
    <x v="21"/>
    <x v="10"/>
    <x v="9"/>
    <x v="3"/>
    <x v="7"/>
    <x v="4"/>
    <x v="31"/>
    <x v="100"/>
    <x v="165"/>
    <x v="185"/>
    <x v="123"/>
    <x v="0"/>
    <x v="1"/>
    <x v="1"/>
    <x v="1"/>
    <x v="1"/>
    <x v="0"/>
    <x v="1"/>
    <x v="1"/>
    <x v="1"/>
    <x v="1"/>
    <x v="1"/>
    <x v="1"/>
    <x v="1"/>
    <x v="0"/>
    <x v="1"/>
    <x v="1"/>
    <x v="1"/>
    <x v="0"/>
    <x v="1"/>
    <x v="1"/>
    <x v="1"/>
    <x v="0"/>
    <x v="1"/>
    <x v="1"/>
    <x v="3"/>
    <x v="4"/>
    <x v="0"/>
    <x v="23"/>
    <x v="12"/>
    <x v="144"/>
    <x v="204"/>
    <x v="780"/>
    <x v="606"/>
    <x v="79"/>
    <x v="11"/>
    <x v="0"/>
    <x v="0"/>
    <x v="26"/>
    <x v="3"/>
    <x v="2"/>
    <x v="2"/>
    <x v="1"/>
    <x v="4"/>
    <x v="3"/>
    <x v="4"/>
    <x v="3"/>
    <x v="20"/>
    <x v="4"/>
    <x v="3"/>
    <x v="5"/>
    <x v="6"/>
    <x v="5"/>
    <x v="5"/>
    <x v="4"/>
    <x v="0"/>
    <x v="0"/>
    <x v="20"/>
    <x v="205"/>
  </r>
  <r>
    <x v="5"/>
    <x v="1"/>
    <x v="26"/>
    <x v="0"/>
    <x v="0"/>
    <x v="2"/>
    <x v="0"/>
    <x v="0"/>
    <x v="5"/>
    <x v="21"/>
    <x v="20"/>
    <x v="324"/>
    <x v="778"/>
    <x v="63"/>
    <x v="2"/>
    <x v="2"/>
    <x v="0"/>
    <x v="0"/>
    <x v="2"/>
    <x v="1"/>
    <x v="2"/>
    <x v="17"/>
    <x v="0"/>
    <x v="0"/>
    <x v="22"/>
    <x v="8"/>
    <x v="0"/>
    <x v="72"/>
    <x v="51"/>
    <x v="72"/>
    <x v="10"/>
    <x v="50"/>
    <x v="10"/>
    <x v="1"/>
    <x v="221"/>
    <x v="21"/>
    <x v="0"/>
    <x v="35"/>
    <x v="10"/>
    <x v="1"/>
    <x v="0"/>
    <x v="0"/>
    <x v="0"/>
    <x v="17"/>
    <x v="7"/>
    <x v="5"/>
    <x v="4"/>
    <x v="74"/>
    <x v="95"/>
    <x v="11"/>
    <x v="1"/>
    <x v="274"/>
    <x v="214"/>
    <x v="81"/>
    <x v="218"/>
    <x v="163"/>
    <x v="1"/>
    <x v="77"/>
    <x v="0"/>
    <x v="140"/>
    <x v="485"/>
    <x v="1"/>
    <x v="85"/>
    <x v="228"/>
    <x v="361"/>
    <x v="1"/>
    <x v="157"/>
    <x v="51"/>
    <x v="144"/>
    <x v="4"/>
    <x v="3"/>
    <x v="4"/>
    <x v="3"/>
    <x v="7"/>
    <x v="4"/>
    <x v="20"/>
    <x v="161"/>
    <x v="26"/>
    <x v="27"/>
    <x v="0"/>
    <x v="0"/>
    <x v="0"/>
    <x v="1"/>
    <x v="1"/>
    <x v="1"/>
    <x v="0"/>
    <x v="1"/>
    <x v="1"/>
    <x v="1"/>
    <x v="1"/>
    <x v="1"/>
    <x v="1"/>
    <x v="1"/>
    <x v="1"/>
    <x v="1"/>
    <x v="0"/>
    <x v="1"/>
    <x v="0"/>
    <x v="1"/>
    <x v="1"/>
    <x v="1"/>
    <x v="0"/>
    <x v="1"/>
    <x v="1"/>
    <x v="3"/>
    <x v="4"/>
    <x v="0"/>
    <x v="5"/>
    <x v="2"/>
    <x v="104"/>
    <x v="363"/>
    <x v="170"/>
    <x v="637"/>
    <x v="89"/>
    <x v="1"/>
    <x v="0"/>
    <x v="0"/>
    <x v="511"/>
    <x v="0"/>
    <x v="1"/>
    <x v="1"/>
    <x v="0"/>
    <x v="4"/>
    <x v="3"/>
    <x v="2"/>
    <x v="3"/>
    <x v="20"/>
    <x v="21"/>
    <x v="23"/>
    <x v="20"/>
    <x v="4"/>
    <x v="8"/>
    <x v="8"/>
    <x v="7"/>
    <x v="0"/>
    <x v="0"/>
    <x v="20"/>
    <x v="275"/>
  </r>
  <r>
    <x v="6"/>
    <x v="1"/>
    <x v="26"/>
    <x v="0"/>
    <x v="0"/>
    <x v="2"/>
    <x v="0"/>
    <x v="0"/>
    <x v="5"/>
    <x v="3"/>
    <x v="4"/>
    <x v="406"/>
    <x v="727"/>
    <x v="506"/>
    <x v="1"/>
    <x v="2"/>
    <x v="0"/>
    <x v="0"/>
    <x v="2"/>
    <x v="1"/>
    <x v="5"/>
    <x v="15"/>
    <x v="0"/>
    <x v="0"/>
    <x v="22"/>
    <x v="8"/>
    <x v="0"/>
    <x v="72"/>
    <x v="51"/>
    <x v="72"/>
    <x v="10"/>
    <x v="50"/>
    <x v="10"/>
    <x v="1"/>
    <x v="285"/>
    <x v="21"/>
    <x v="0"/>
    <x v="35"/>
    <x v="10"/>
    <x v="1"/>
    <x v="0"/>
    <x v="0"/>
    <x v="0"/>
    <x v="17"/>
    <x v="7"/>
    <x v="5"/>
    <x v="4"/>
    <x v="75"/>
    <x v="182"/>
    <x v="11"/>
    <x v="1"/>
    <x v="436"/>
    <x v="322"/>
    <x v="167"/>
    <x v="377"/>
    <x v="268"/>
    <x v="1"/>
    <x v="71"/>
    <x v="0"/>
    <x v="11"/>
    <x v="16"/>
    <x v="1"/>
    <x v="73"/>
    <x v="26"/>
    <x v="32"/>
    <x v="1"/>
    <x v="120"/>
    <x v="51"/>
    <x v="144"/>
    <x v="4"/>
    <x v="3"/>
    <x v="4"/>
    <x v="3"/>
    <x v="7"/>
    <x v="4"/>
    <x v="18"/>
    <x v="156"/>
    <x v="26"/>
    <x v="27"/>
    <x v="0"/>
    <x v="0"/>
    <x v="0"/>
    <x v="1"/>
    <x v="1"/>
    <x v="1"/>
    <x v="0"/>
    <x v="1"/>
    <x v="1"/>
    <x v="1"/>
    <x v="1"/>
    <x v="1"/>
    <x v="1"/>
    <x v="1"/>
    <x v="1"/>
    <x v="1"/>
    <x v="0"/>
    <x v="1"/>
    <x v="0"/>
    <x v="1"/>
    <x v="1"/>
    <x v="1"/>
    <x v="0"/>
    <x v="1"/>
    <x v="1"/>
    <x v="3"/>
    <x v="4"/>
    <x v="0"/>
    <x v="10"/>
    <x v="6"/>
    <x v="363"/>
    <x v="82"/>
    <x v="115"/>
    <x v="617"/>
    <x v="188"/>
    <x v="144"/>
    <x v="0"/>
    <x v="0"/>
    <x v="564"/>
    <x v="1"/>
    <x v="1"/>
    <x v="1"/>
    <x v="0"/>
    <x v="4"/>
    <x v="3"/>
    <x v="4"/>
    <x v="3"/>
    <x v="2"/>
    <x v="3"/>
    <x v="3"/>
    <x v="4"/>
    <x v="4"/>
    <x v="8"/>
    <x v="4"/>
    <x v="7"/>
    <x v="0"/>
    <x v="0"/>
    <x v="24"/>
    <x v="368"/>
  </r>
  <r>
    <x v="7"/>
    <x v="1"/>
    <x v="138"/>
    <x v="0"/>
    <x v="0"/>
    <x v="20"/>
    <x v="17"/>
    <x v="0"/>
    <x v="6"/>
    <x v="6"/>
    <x v="10"/>
    <x v="454"/>
    <x v="671"/>
    <x v="183"/>
    <x v="1"/>
    <x v="1"/>
    <x v="0"/>
    <x v="0"/>
    <x v="2"/>
    <x v="0"/>
    <x v="7"/>
    <x v="7"/>
    <x v="0"/>
    <x v="0"/>
    <x v="22"/>
    <x v="8"/>
    <x v="0"/>
    <x v="72"/>
    <x v="51"/>
    <x v="89"/>
    <x v="10"/>
    <x v="50"/>
    <x v="10"/>
    <x v="1"/>
    <x v="408"/>
    <x v="21"/>
    <x v="1"/>
    <x v="16"/>
    <x v="6"/>
    <x v="0"/>
    <x v="3"/>
    <x v="4"/>
    <x v="1"/>
    <x v="23"/>
    <x v="10"/>
    <x v="5"/>
    <x v="4"/>
    <x v="93"/>
    <x v="233"/>
    <x v="11"/>
    <x v="1"/>
    <x v="473"/>
    <x v="396"/>
    <x v="217"/>
    <x v="412"/>
    <x v="341"/>
    <x v="0"/>
    <x v="93"/>
    <x v="0"/>
    <x v="140"/>
    <x v="72"/>
    <x v="1"/>
    <x v="85"/>
    <x v="69"/>
    <x v="133"/>
    <x v="1"/>
    <x v="54"/>
    <x v="43"/>
    <x v="61"/>
    <x v="32"/>
    <x v="18"/>
    <x v="12"/>
    <x v="3"/>
    <x v="7"/>
    <x v="4"/>
    <x v="83"/>
    <x v="137"/>
    <x v="139"/>
    <x v="85"/>
    <x v="91"/>
    <x v="0"/>
    <x v="1"/>
    <x v="1"/>
    <x v="1"/>
    <x v="1"/>
    <x v="0"/>
    <x v="1"/>
    <x v="1"/>
    <x v="1"/>
    <x v="1"/>
    <x v="1"/>
    <x v="1"/>
    <x v="1"/>
    <x v="0"/>
    <x v="1"/>
    <x v="1"/>
    <x v="1"/>
    <x v="0"/>
    <x v="1"/>
    <x v="1"/>
    <x v="1"/>
    <x v="0"/>
    <x v="1"/>
    <x v="1"/>
    <x v="3"/>
    <x v="4"/>
    <x v="0"/>
    <x v="19"/>
    <x v="9"/>
    <x v="370"/>
    <x v="818"/>
    <x v="462"/>
    <x v="276"/>
    <x v="35"/>
    <x v="66"/>
    <x v="0"/>
    <x v="2"/>
    <x v="138"/>
    <x v="1"/>
    <x v="1"/>
    <x v="1"/>
    <x v="0"/>
    <x v="4"/>
    <x v="3"/>
    <x v="4"/>
    <x v="3"/>
    <x v="20"/>
    <x v="6"/>
    <x v="8"/>
    <x v="10"/>
    <x v="10"/>
    <x v="7"/>
    <x v="7"/>
    <x v="6"/>
    <x v="0"/>
    <x v="1"/>
    <x v="20"/>
    <x v="443"/>
  </r>
  <r>
    <x v="8"/>
    <x v="1"/>
    <x v="268"/>
    <x v="0"/>
    <x v="0"/>
    <x v="17"/>
    <x v="22"/>
    <x v="0"/>
    <x v="1"/>
    <x v="9"/>
    <x v="9"/>
    <x v="835"/>
    <x v="28"/>
    <x v="440"/>
    <x v="1"/>
    <x v="1"/>
    <x v="0"/>
    <x v="0"/>
    <x v="2"/>
    <x v="0"/>
    <x v="5"/>
    <x v="15"/>
    <x v="0"/>
    <x v="0"/>
    <x v="14"/>
    <x v="0"/>
    <x v="0"/>
    <x v="72"/>
    <x v="51"/>
    <x v="87"/>
    <x v="10"/>
    <x v="50"/>
    <x v="10"/>
    <x v="1"/>
    <x v="286"/>
    <x v="29"/>
    <x v="0"/>
    <x v="35"/>
    <x v="10"/>
    <x v="0"/>
    <x v="3"/>
    <x v="4"/>
    <x v="1"/>
    <x v="23"/>
    <x v="10"/>
    <x v="5"/>
    <x v="4"/>
    <x v="93"/>
    <x v="268"/>
    <x v="2"/>
    <x v="1"/>
    <x v="181"/>
    <x v="121"/>
    <x v="252"/>
    <x v="130"/>
    <x v="81"/>
    <x v="1"/>
    <x v="1"/>
    <x v="1"/>
    <x v="1"/>
    <x v="165"/>
    <x v="1"/>
    <x v="1"/>
    <x v="228"/>
    <x v="110"/>
    <x v="1"/>
    <x v="157"/>
    <x v="43"/>
    <x v="0"/>
    <x v="41"/>
    <x v="18"/>
    <x v="12"/>
    <x v="3"/>
    <x v="7"/>
    <x v="4"/>
    <x v="45"/>
    <x v="22"/>
    <x v="241"/>
    <x v="253"/>
    <x v="201"/>
    <x v="0"/>
    <x v="1"/>
    <x v="1"/>
    <x v="0"/>
    <x v="1"/>
    <x v="0"/>
    <x v="1"/>
    <x v="1"/>
    <x v="1"/>
    <x v="1"/>
    <x v="1"/>
    <x v="1"/>
    <x v="1"/>
    <x v="1"/>
    <x v="1"/>
    <x v="1"/>
    <x v="1"/>
    <x v="0"/>
    <x v="1"/>
    <x v="1"/>
    <x v="1"/>
    <x v="0"/>
    <x v="1"/>
    <x v="1"/>
    <x v="3"/>
    <x v="4"/>
    <x v="0"/>
    <x v="23"/>
    <x v="18"/>
    <x v="294"/>
    <x v="310"/>
    <x v="453"/>
    <x v="335"/>
    <x v="188"/>
    <x v="144"/>
    <x v="0"/>
    <x v="0"/>
    <x v="213"/>
    <x v="1"/>
    <x v="1"/>
    <x v="1"/>
    <x v="0"/>
    <x v="4"/>
    <x v="2"/>
    <x v="4"/>
    <x v="3"/>
    <x v="1"/>
    <x v="9"/>
    <x v="23"/>
    <x v="9"/>
    <x v="7"/>
    <x v="1"/>
    <x v="2"/>
    <x v="0"/>
    <x v="0"/>
    <x v="0"/>
    <x v="19"/>
    <x v="199"/>
  </r>
  <r>
    <x v="9"/>
    <x v="1"/>
    <x v="31"/>
    <x v="0"/>
    <x v="0"/>
    <x v="19"/>
    <x v="16"/>
    <x v="0"/>
    <x v="4"/>
    <x v="5"/>
    <x v="5"/>
    <x v="767"/>
    <x v="836"/>
    <x v="17"/>
    <x v="1"/>
    <x v="1"/>
    <x v="0"/>
    <x v="0"/>
    <x v="2"/>
    <x v="0"/>
    <x v="5"/>
    <x v="15"/>
    <x v="0"/>
    <x v="0"/>
    <x v="14"/>
    <x v="0"/>
    <x v="0"/>
    <x v="72"/>
    <x v="51"/>
    <x v="88"/>
    <x v="10"/>
    <x v="50"/>
    <x v="10"/>
    <x v="1"/>
    <x v="196"/>
    <x v="14"/>
    <x v="0"/>
    <x v="35"/>
    <x v="10"/>
    <x v="0"/>
    <x v="3"/>
    <x v="4"/>
    <x v="1"/>
    <x v="23"/>
    <x v="10"/>
    <x v="5"/>
    <x v="4"/>
    <x v="93"/>
    <x v="299"/>
    <x v="2"/>
    <x v="1"/>
    <x v="184"/>
    <x v="139"/>
    <x v="282"/>
    <x v="133"/>
    <x v="96"/>
    <x v="1"/>
    <x v="52"/>
    <x v="0"/>
    <x v="140"/>
    <x v="38"/>
    <x v="1"/>
    <x v="85"/>
    <x v="228"/>
    <x v="35"/>
    <x v="1"/>
    <x v="157"/>
    <x v="43"/>
    <x v="0"/>
    <x v="41"/>
    <x v="18"/>
    <x v="12"/>
    <x v="3"/>
    <x v="7"/>
    <x v="4"/>
    <x v="115"/>
    <x v="96"/>
    <x v="241"/>
    <x v="253"/>
    <x v="201"/>
    <x v="0"/>
    <x v="1"/>
    <x v="1"/>
    <x v="0"/>
    <x v="1"/>
    <x v="0"/>
    <x v="1"/>
    <x v="1"/>
    <x v="1"/>
    <x v="1"/>
    <x v="1"/>
    <x v="1"/>
    <x v="1"/>
    <x v="1"/>
    <x v="1"/>
    <x v="1"/>
    <x v="1"/>
    <x v="0"/>
    <x v="1"/>
    <x v="1"/>
    <x v="1"/>
    <x v="0"/>
    <x v="1"/>
    <x v="1"/>
    <x v="3"/>
    <x v="4"/>
    <x v="0"/>
    <x v="16"/>
    <x v="8"/>
    <x v="200"/>
    <x v="394"/>
    <x v="77"/>
    <x v="408"/>
    <x v="188"/>
    <x v="144"/>
    <x v="0"/>
    <x v="0"/>
    <x v="153"/>
    <x v="1"/>
    <x v="1"/>
    <x v="1"/>
    <x v="0"/>
    <x v="4"/>
    <x v="3"/>
    <x v="4"/>
    <x v="3"/>
    <x v="20"/>
    <x v="5"/>
    <x v="23"/>
    <x v="5"/>
    <x v="11"/>
    <x v="5"/>
    <x v="6"/>
    <x v="4"/>
    <x v="0"/>
    <x v="0"/>
    <x v="19"/>
    <x v="201"/>
  </r>
  <r>
    <x v="10"/>
    <x v="1"/>
    <x v="139"/>
    <x v="0"/>
    <x v="0"/>
    <x v="4"/>
    <x v="4"/>
    <x v="0"/>
    <x v="4"/>
    <x v="21"/>
    <x v="6"/>
    <x v="548"/>
    <x v="192"/>
    <x v="654"/>
    <x v="1"/>
    <x v="1"/>
    <x v="0"/>
    <x v="0"/>
    <x v="2"/>
    <x v="0"/>
    <x v="5"/>
    <x v="15"/>
    <x v="0"/>
    <x v="0"/>
    <x v="22"/>
    <x v="8"/>
    <x v="0"/>
    <x v="72"/>
    <x v="51"/>
    <x v="75"/>
    <x v="10"/>
    <x v="50"/>
    <x v="10"/>
    <x v="1"/>
    <x v="136"/>
    <x v="29"/>
    <x v="0"/>
    <x v="35"/>
    <x v="10"/>
    <x v="0"/>
    <x v="3"/>
    <x v="4"/>
    <x v="1"/>
    <x v="23"/>
    <x v="10"/>
    <x v="5"/>
    <x v="4"/>
    <x v="93"/>
    <x v="335"/>
    <x v="2"/>
    <x v="1"/>
    <x v="243"/>
    <x v="177"/>
    <x v="318"/>
    <x v="187"/>
    <x v="129"/>
    <x v="1"/>
    <x v="43"/>
    <x v="0"/>
    <x v="24"/>
    <x v="485"/>
    <x v="1"/>
    <x v="85"/>
    <x v="228"/>
    <x v="60"/>
    <x v="1"/>
    <x v="157"/>
    <x v="24"/>
    <x v="61"/>
    <x v="25"/>
    <x v="18"/>
    <x v="12"/>
    <x v="3"/>
    <x v="7"/>
    <x v="4"/>
    <x v="34"/>
    <x v="6"/>
    <x v="126"/>
    <x v="69"/>
    <x v="81"/>
    <x v="0"/>
    <x v="1"/>
    <x v="1"/>
    <x v="1"/>
    <x v="1"/>
    <x v="0"/>
    <x v="1"/>
    <x v="1"/>
    <x v="1"/>
    <x v="1"/>
    <x v="1"/>
    <x v="1"/>
    <x v="1"/>
    <x v="1"/>
    <x v="1"/>
    <x v="1"/>
    <x v="1"/>
    <x v="0"/>
    <x v="1"/>
    <x v="1"/>
    <x v="1"/>
    <x v="0"/>
    <x v="1"/>
    <x v="1"/>
    <x v="3"/>
    <x v="4"/>
    <x v="0"/>
    <x v="30"/>
    <x v="21"/>
    <x v="343"/>
    <x v="418"/>
    <x v="52"/>
    <x v="231"/>
    <x v="188"/>
    <x v="144"/>
    <x v="0"/>
    <x v="2"/>
    <x v="471"/>
    <x v="1"/>
    <x v="1"/>
    <x v="1"/>
    <x v="0"/>
    <x v="4"/>
    <x v="3"/>
    <x v="3"/>
    <x v="3"/>
    <x v="3"/>
    <x v="21"/>
    <x v="23"/>
    <x v="6"/>
    <x v="7"/>
    <x v="1"/>
    <x v="5"/>
    <x v="0"/>
    <x v="0"/>
    <x v="0"/>
    <x v="16"/>
    <x v="280"/>
  </r>
  <r>
    <x v="11"/>
    <x v="1"/>
    <x v="268"/>
    <x v="0"/>
    <x v="0"/>
    <x v="22"/>
    <x v="18"/>
    <x v="0"/>
    <x v="1"/>
    <x v="2"/>
    <x v="2"/>
    <x v="790"/>
    <x v="687"/>
    <x v="149"/>
    <x v="1"/>
    <x v="1"/>
    <x v="0"/>
    <x v="0"/>
    <x v="2"/>
    <x v="0"/>
    <x v="5"/>
    <x v="15"/>
    <x v="0"/>
    <x v="0"/>
    <x v="14"/>
    <x v="0"/>
    <x v="0"/>
    <x v="72"/>
    <x v="51"/>
    <x v="91"/>
    <x v="10"/>
    <x v="50"/>
    <x v="10"/>
    <x v="1"/>
    <x v="268"/>
    <x v="29"/>
    <x v="0"/>
    <x v="35"/>
    <x v="10"/>
    <x v="0"/>
    <x v="3"/>
    <x v="4"/>
    <x v="1"/>
    <x v="23"/>
    <x v="10"/>
    <x v="5"/>
    <x v="4"/>
    <x v="93"/>
    <x v="389"/>
    <x v="2"/>
    <x v="1"/>
    <x v="357"/>
    <x v="222"/>
    <x v="370"/>
    <x v="298"/>
    <x v="171"/>
    <x v="1"/>
    <x v="1"/>
    <x v="1"/>
    <x v="2"/>
    <x v="8"/>
    <x v="1"/>
    <x v="47"/>
    <x v="228"/>
    <x v="4"/>
    <x v="1"/>
    <x v="157"/>
    <x v="43"/>
    <x v="0"/>
    <x v="41"/>
    <x v="18"/>
    <x v="12"/>
    <x v="3"/>
    <x v="7"/>
    <x v="4"/>
    <x v="45"/>
    <x v="22"/>
    <x v="241"/>
    <x v="253"/>
    <x v="201"/>
    <x v="0"/>
    <x v="1"/>
    <x v="1"/>
    <x v="0"/>
    <x v="1"/>
    <x v="0"/>
    <x v="1"/>
    <x v="1"/>
    <x v="1"/>
    <x v="1"/>
    <x v="1"/>
    <x v="1"/>
    <x v="1"/>
    <x v="1"/>
    <x v="1"/>
    <x v="1"/>
    <x v="1"/>
    <x v="0"/>
    <x v="1"/>
    <x v="1"/>
    <x v="1"/>
    <x v="0"/>
    <x v="1"/>
    <x v="1"/>
    <x v="3"/>
    <x v="4"/>
    <x v="0"/>
    <x v="30"/>
    <x v="11"/>
    <x v="80"/>
    <x v="253"/>
    <x v="358"/>
    <x v="577"/>
    <x v="74"/>
    <x v="117"/>
    <x v="0"/>
    <x v="0"/>
    <x v="554"/>
    <x v="1"/>
    <x v="1"/>
    <x v="1"/>
    <x v="0"/>
    <x v="4"/>
    <x v="2"/>
    <x v="4"/>
    <x v="3"/>
    <x v="1"/>
    <x v="2"/>
    <x v="23"/>
    <x v="2"/>
    <x v="7"/>
    <x v="1"/>
    <x v="2"/>
    <x v="0"/>
    <x v="0"/>
    <x v="0"/>
    <x v="19"/>
    <x v="360"/>
  </r>
  <r>
    <x v="12"/>
    <x v="1"/>
    <x v="24"/>
    <x v="0"/>
    <x v="0"/>
    <x v="39"/>
    <x v="38"/>
    <x v="0"/>
    <x v="5"/>
    <x v="5"/>
    <x v="12"/>
    <x v="583"/>
    <x v="476"/>
    <x v="810"/>
    <x v="1"/>
    <x v="1"/>
    <x v="0"/>
    <x v="0"/>
    <x v="2"/>
    <x v="0"/>
    <x v="7"/>
    <x v="7"/>
    <x v="0"/>
    <x v="0"/>
    <x v="22"/>
    <x v="8"/>
    <x v="0"/>
    <x v="72"/>
    <x v="51"/>
    <x v="109"/>
    <x v="10"/>
    <x v="50"/>
    <x v="10"/>
    <x v="1"/>
    <x v="230"/>
    <x v="65"/>
    <x v="0"/>
    <x v="35"/>
    <x v="10"/>
    <x v="0"/>
    <x v="3"/>
    <x v="4"/>
    <x v="1"/>
    <x v="23"/>
    <x v="10"/>
    <x v="5"/>
    <x v="4"/>
    <x v="93"/>
    <x v="441"/>
    <x v="2"/>
    <x v="1"/>
    <x v="417"/>
    <x v="312"/>
    <x v="422"/>
    <x v="358"/>
    <x v="258"/>
    <x v="1"/>
    <x v="70"/>
    <x v="0"/>
    <x v="13"/>
    <x v="49"/>
    <x v="1"/>
    <x v="18"/>
    <x v="85"/>
    <x v="196"/>
    <x v="1"/>
    <x v="46"/>
    <x v="43"/>
    <x v="33"/>
    <x v="21"/>
    <x v="18"/>
    <x v="12"/>
    <x v="3"/>
    <x v="7"/>
    <x v="4"/>
    <x v="31"/>
    <x v="100"/>
    <x v="165"/>
    <x v="185"/>
    <x v="123"/>
    <x v="0"/>
    <x v="1"/>
    <x v="1"/>
    <x v="1"/>
    <x v="1"/>
    <x v="0"/>
    <x v="1"/>
    <x v="1"/>
    <x v="1"/>
    <x v="1"/>
    <x v="1"/>
    <x v="1"/>
    <x v="1"/>
    <x v="0"/>
    <x v="1"/>
    <x v="1"/>
    <x v="1"/>
    <x v="0"/>
    <x v="1"/>
    <x v="1"/>
    <x v="1"/>
    <x v="0"/>
    <x v="1"/>
    <x v="1"/>
    <x v="3"/>
    <x v="4"/>
    <x v="0"/>
    <x v="27"/>
    <x v="22"/>
    <x v="417"/>
    <x v="441"/>
    <x v="199"/>
    <x v="545"/>
    <x v="156"/>
    <x v="1"/>
    <x v="0"/>
    <x v="0"/>
    <x v="653"/>
    <x v="0"/>
    <x v="1"/>
    <x v="0"/>
    <x v="0"/>
    <x v="4"/>
    <x v="3"/>
    <x v="4"/>
    <x v="3"/>
    <x v="3"/>
    <x v="5"/>
    <x v="10"/>
    <x v="12"/>
    <x v="6"/>
    <x v="5"/>
    <x v="5"/>
    <x v="4"/>
    <x v="0"/>
    <x v="0"/>
    <x v="20"/>
    <x v="400"/>
  </r>
  <r>
    <x v="13"/>
    <x v="1"/>
    <x v="36"/>
    <x v="0"/>
    <x v="0"/>
    <x v="12"/>
    <x v="9"/>
    <x v="0"/>
    <x v="9"/>
    <x v="9"/>
    <x v="10"/>
    <x v="459"/>
    <x v="537"/>
    <x v="191"/>
    <x v="1"/>
    <x v="2"/>
    <x v="0"/>
    <x v="0"/>
    <x v="2"/>
    <x v="1"/>
    <x v="5"/>
    <x v="15"/>
    <x v="0"/>
    <x v="0"/>
    <x v="22"/>
    <x v="8"/>
    <x v="0"/>
    <x v="72"/>
    <x v="51"/>
    <x v="107"/>
    <x v="10"/>
    <x v="50"/>
    <x v="10"/>
    <x v="1"/>
    <x v="436"/>
    <x v="21"/>
    <x v="0"/>
    <x v="35"/>
    <x v="10"/>
    <x v="0"/>
    <x v="3"/>
    <x v="4"/>
    <x v="0"/>
    <x v="23"/>
    <x v="10"/>
    <x v="5"/>
    <x v="4"/>
    <x v="88"/>
    <x v="236"/>
    <x v="11"/>
    <x v="1"/>
    <x v="424"/>
    <x v="403"/>
    <x v="220"/>
    <x v="365"/>
    <x v="348"/>
    <x v="1"/>
    <x v="168"/>
    <x v="1"/>
    <x v="36"/>
    <x v="145"/>
    <x v="1"/>
    <x v="5"/>
    <x v="228"/>
    <x v="134"/>
    <x v="1"/>
    <x v="157"/>
    <x v="43"/>
    <x v="2"/>
    <x v="21"/>
    <x v="18"/>
    <x v="12"/>
    <x v="3"/>
    <x v="7"/>
    <x v="4"/>
    <x v="96"/>
    <x v="202"/>
    <x v="225"/>
    <x v="207"/>
    <x v="186"/>
    <x v="0"/>
    <x v="0"/>
    <x v="1"/>
    <x v="1"/>
    <x v="1"/>
    <x v="0"/>
    <x v="1"/>
    <x v="1"/>
    <x v="1"/>
    <x v="1"/>
    <x v="1"/>
    <x v="1"/>
    <x v="1"/>
    <x v="1"/>
    <x v="1"/>
    <x v="1"/>
    <x v="1"/>
    <x v="0"/>
    <x v="1"/>
    <x v="1"/>
    <x v="1"/>
    <x v="0"/>
    <x v="1"/>
    <x v="1"/>
    <x v="3"/>
    <x v="4"/>
    <x v="0"/>
    <x v="8"/>
    <x v="5"/>
    <x v="434"/>
    <x v="449"/>
    <x v="118"/>
    <x v="796"/>
    <x v="188"/>
    <x v="144"/>
    <x v="0"/>
    <x v="1"/>
    <x v="450"/>
    <x v="1"/>
    <x v="1"/>
    <x v="1"/>
    <x v="0"/>
    <x v="4"/>
    <x v="2"/>
    <x v="4"/>
    <x v="3"/>
    <x v="4"/>
    <x v="9"/>
    <x v="23"/>
    <x v="10"/>
    <x v="10"/>
    <x v="9"/>
    <x v="6"/>
    <x v="8"/>
    <x v="0"/>
    <x v="0"/>
    <x v="23"/>
    <x v="370"/>
  </r>
  <r>
    <x v="14"/>
    <x v="1"/>
    <x v="36"/>
    <x v="0"/>
    <x v="0"/>
    <x v="12"/>
    <x v="9"/>
    <x v="0"/>
    <x v="5"/>
    <x v="5"/>
    <x v="7"/>
    <x v="476"/>
    <x v="521"/>
    <x v="190"/>
    <x v="1"/>
    <x v="2"/>
    <x v="0"/>
    <x v="0"/>
    <x v="2"/>
    <x v="1"/>
    <x v="5"/>
    <x v="15"/>
    <x v="0"/>
    <x v="0"/>
    <x v="22"/>
    <x v="8"/>
    <x v="0"/>
    <x v="72"/>
    <x v="51"/>
    <x v="107"/>
    <x v="10"/>
    <x v="50"/>
    <x v="10"/>
    <x v="1"/>
    <x v="436"/>
    <x v="21"/>
    <x v="0"/>
    <x v="35"/>
    <x v="10"/>
    <x v="0"/>
    <x v="3"/>
    <x v="4"/>
    <x v="0"/>
    <x v="23"/>
    <x v="10"/>
    <x v="5"/>
    <x v="4"/>
    <x v="88"/>
    <x v="257"/>
    <x v="11"/>
    <x v="1"/>
    <x v="545"/>
    <x v="429"/>
    <x v="241"/>
    <x v="484"/>
    <x v="372"/>
    <x v="1"/>
    <x v="57"/>
    <x v="1"/>
    <x v="140"/>
    <x v="43"/>
    <x v="1"/>
    <x v="85"/>
    <x v="228"/>
    <x v="72"/>
    <x v="1"/>
    <x v="157"/>
    <x v="43"/>
    <x v="2"/>
    <x v="21"/>
    <x v="18"/>
    <x v="12"/>
    <x v="3"/>
    <x v="7"/>
    <x v="4"/>
    <x v="31"/>
    <x v="100"/>
    <x v="225"/>
    <x v="241"/>
    <x v="186"/>
    <x v="0"/>
    <x v="0"/>
    <x v="1"/>
    <x v="1"/>
    <x v="1"/>
    <x v="0"/>
    <x v="1"/>
    <x v="1"/>
    <x v="1"/>
    <x v="1"/>
    <x v="1"/>
    <x v="1"/>
    <x v="1"/>
    <x v="1"/>
    <x v="1"/>
    <x v="1"/>
    <x v="1"/>
    <x v="0"/>
    <x v="1"/>
    <x v="1"/>
    <x v="1"/>
    <x v="0"/>
    <x v="1"/>
    <x v="1"/>
    <x v="3"/>
    <x v="4"/>
    <x v="0"/>
    <x v="24"/>
    <x v="16"/>
    <x v="299"/>
    <x v="412"/>
    <x v="66"/>
    <x v="655"/>
    <x v="188"/>
    <x v="144"/>
    <x v="0"/>
    <x v="0"/>
    <x v="450"/>
    <x v="1"/>
    <x v="1"/>
    <x v="1"/>
    <x v="0"/>
    <x v="4"/>
    <x v="2"/>
    <x v="4"/>
    <x v="3"/>
    <x v="20"/>
    <x v="5"/>
    <x v="23"/>
    <x v="7"/>
    <x v="6"/>
    <x v="5"/>
    <x v="6"/>
    <x v="4"/>
    <x v="0"/>
    <x v="0"/>
    <x v="19"/>
    <x v="531"/>
  </r>
  <r>
    <x v="15"/>
    <x v="0"/>
    <x v="268"/>
    <x v="0"/>
    <x v="0"/>
    <x v="31"/>
    <x v="30"/>
    <x v="0"/>
    <x v="3"/>
    <x v="9"/>
    <x v="20"/>
    <x v="15"/>
    <x v="558"/>
    <x v="729"/>
    <x v="0"/>
    <x v="2"/>
    <x v="0"/>
    <x v="0"/>
    <x v="2"/>
    <x v="1"/>
    <x v="5"/>
    <x v="15"/>
    <x v="0"/>
    <x v="0"/>
    <x v="13"/>
    <x v="6"/>
    <x v="0"/>
    <x v="72"/>
    <x v="51"/>
    <x v="100"/>
    <x v="10"/>
    <x v="50"/>
    <x v="10"/>
    <x v="1"/>
    <x v="80"/>
    <x v="22"/>
    <x v="0"/>
    <x v="35"/>
    <x v="10"/>
    <x v="0"/>
    <x v="3"/>
    <x v="4"/>
    <x v="1"/>
    <x v="23"/>
    <x v="10"/>
    <x v="5"/>
    <x v="4"/>
    <x v="93"/>
    <x v="327"/>
    <x v="11"/>
    <x v="1"/>
    <x v="657"/>
    <x v="529"/>
    <x v="310"/>
    <x v="591"/>
    <x v="470"/>
    <x v="1"/>
    <x v="24"/>
    <x v="0"/>
    <x v="5"/>
    <x v="157"/>
    <x v="1"/>
    <x v="3"/>
    <x v="27"/>
    <x v="361"/>
    <x v="1"/>
    <x v="157"/>
    <x v="33"/>
    <x v="61"/>
    <x v="11"/>
    <x v="18"/>
    <x v="12"/>
    <x v="3"/>
    <x v="7"/>
    <x v="4"/>
    <x v="13"/>
    <x v="42"/>
    <x v="123"/>
    <x v="139"/>
    <x v="79"/>
    <x v="0"/>
    <x v="1"/>
    <x v="0"/>
    <x v="1"/>
    <x v="1"/>
    <x v="0"/>
    <x v="1"/>
    <x v="1"/>
    <x v="1"/>
    <x v="1"/>
    <x v="1"/>
    <x v="1"/>
    <x v="1"/>
    <x v="1"/>
    <x v="1"/>
    <x v="1"/>
    <x v="1"/>
    <x v="0"/>
    <x v="1"/>
    <x v="1"/>
    <x v="1"/>
    <x v="0"/>
    <x v="1"/>
    <x v="1"/>
    <x v="3"/>
    <x v="4"/>
    <x v="0"/>
    <x v="15"/>
    <x v="5"/>
    <x v="124"/>
    <x v="198"/>
    <x v="343"/>
    <x v="500"/>
    <x v="188"/>
    <x v="144"/>
    <x v="0"/>
    <x v="0"/>
    <x v="82"/>
    <x v="3"/>
    <x v="2"/>
    <x v="2"/>
    <x v="1"/>
    <x v="4"/>
    <x v="3"/>
    <x v="5"/>
    <x v="4"/>
    <x v="2"/>
    <x v="9"/>
    <x v="3"/>
    <x v="20"/>
    <x v="3"/>
    <x v="2"/>
    <x v="4"/>
    <x v="1"/>
    <x v="0"/>
    <x v="0"/>
    <x v="18"/>
    <x v="659"/>
  </r>
  <r>
    <x v="16"/>
    <x v="1"/>
    <x v="12"/>
    <x v="0"/>
    <x v="0"/>
    <x v="43"/>
    <x v="37"/>
    <x v="0"/>
    <x v="1"/>
    <x v="21"/>
    <x v="6"/>
    <x v="431"/>
    <x v="202"/>
    <x v="460"/>
    <x v="1"/>
    <x v="1"/>
    <x v="0"/>
    <x v="0"/>
    <x v="2"/>
    <x v="0"/>
    <x v="7"/>
    <x v="7"/>
    <x v="0"/>
    <x v="0"/>
    <x v="22"/>
    <x v="8"/>
    <x v="1"/>
    <x v="10"/>
    <x v="18"/>
    <x v="112"/>
    <x v="10"/>
    <x v="50"/>
    <x v="10"/>
    <x v="1"/>
    <x v="29"/>
    <x v="94"/>
    <x v="0"/>
    <x v="35"/>
    <x v="10"/>
    <x v="1"/>
    <x v="0"/>
    <x v="0"/>
    <x v="0"/>
    <x v="23"/>
    <x v="10"/>
    <x v="5"/>
    <x v="4"/>
    <x v="52"/>
    <x v="504"/>
    <x v="11"/>
    <x v="1"/>
    <x v="792"/>
    <x v="675"/>
    <x v="482"/>
    <x v="719"/>
    <x v="611"/>
    <x v="0"/>
    <x v="6"/>
    <x v="0"/>
    <x v="6"/>
    <x v="485"/>
    <x v="1"/>
    <x v="85"/>
    <x v="28"/>
    <x v="50"/>
    <x v="1"/>
    <x v="38"/>
    <x v="43"/>
    <x v="78"/>
    <x v="28"/>
    <x v="18"/>
    <x v="12"/>
    <x v="3"/>
    <x v="7"/>
    <x v="4"/>
    <x v="25"/>
    <x v="40"/>
    <x v="131"/>
    <x v="145"/>
    <x v="71"/>
    <x v="0"/>
    <x v="1"/>
    <x v="1"/>
    <x v="1"/>
    <x v="1"/>
    <x v="0"/>
    <x v="1"/>
    <x v="1"/>
    <x v="1"/>
    <x v="1"/>
    <x v="1"/>
    <x v="1"/>
    <x v="1"/>
    <x v="1"/>
    <x v="1"/>
    <x v="1"/>
    <x v="1"/>
    <x v="0"/>
    <x v="1"/>
    <x v="1"/>
    <x v="0"/>
    <x v="1"/>
    <x v="1"/>
    <x v="1"/>
    <x v="3"/>
    <x v="4"/>
    <x v="0"/>
    <x v="50"/>
    <x v="26"/>
    <x v="576"/>
    <x v="47"/>
    <x v="196"/>
    <x v="282"/>
    <x v="142"/>
    <x v="144"/>
    <x v="0"/>
    <x v="0"/>
    <x v="51"/>
    <x v="1"/>
    <x v="1"/>
    <x v="1"/>
    <x v="0"/>
    <x v="4"/>
    <x v="3"/>
    <x v="3"/>
    <x v="3"/>
    <x v="2"/>
    <x v="21"/>
    <x v="3"/>
    <x v="6"/>
    <x v="5"/>
    <x v="2"/>
    <x v="4"/>
    <x v="1"/>
    <x v="0"/>
    <x v="1"/>
    <x v="18"/>
    <x v="820"/>
  </r>
  <r>
    <x v="17"/>
    <x v="1"/>
    <x v="141"/>
    <x v="0"/>
    <x v="0"/>
    <x v="22"/>
    <x v="18"/>
    <x v="0"/>
    <x v="5"/>
    <x v="6"/>
    <x v="12"/>
    <x v="338"/>
    <x v="865"/>
    <x v="166"/>
    <x v="1"/>
    <x v="2"/>
    <x v="0"/>
    <x v="0"/>
    <x v="2"/>
    <x v="1"/>
    <x v="7"/>
    <x v="7"/>
    <x v="0"/>
    <x v="0"/>
    <x v="22"/>
    <x v="8"/>
    <x v="0"/>
    <x v="72"/>
    <x v="51"/>
    <x v="91"/>
    <x v="10"/>
    <x v="50"/>
    <x v="10"/>
    <x v="1"/>
    <x v="408"/>
    <x v="21"/>
    <x v="0"/>
    <x v="35"/>
    <x v="10"/>
    <x v="1"/>
    <x v="0"/>
    <x v="0"/>
    <x v="0"/>
    <x v="23"/>
    <x v="10"/>
    <x v="5"/>
    <x v="4"/>
    <x v="86"/>
    <x v="406"/>
    <x v="11"/>
    <x v="1"/>
    <x v="710"/>
    <x v="616"/>
    <x v="387"/>
    <x v="643"/>
    <x v="555"/>
    <x v="0"/>
    <x v="76"/>
    <x v="0"/>
    <x v="40"/>
    <x v="73"/>
    <x v="1"/>
    <x v="37"/>
    <x v="60"/>
    <x v="212"/>
    <x v="1"/>
    <x v="3"/>
    <x v="28"/>
    <x v="143"/>
    <x v="21"/>
    <x v="3"/>
    <x v="4"/>
    <x v="3"/>
    <x v="3"/>
    <x v="4"/>
    <x v="42"/>
    <x v="57"/>
    <x v="32"/>
    <x v="31"/>
    <x v="0"/>
    <x v="0"/>
    <x v="0"/>
    <x v="1"/>
    <x v="1"/>
    <x v="1"/>
    <x v="0"/>
    <x v="1"/>
    <x v="1"/>
    <x v="1"/>
    <x v="1"/>
    <x v="1"/>
    <x v="1"/>
    <x v="1"/>
    <x v="1"/>
    <x v="1"/>
    <x v="1"/>
    <x v="1"/>
    <x v="0"/>
    <x v="1"/>
    <x v="1"/>
    <x v="1"/>
    <x v="0"/>
    <x v="1"/>
    <x v="1"/>
    <x v="3"/>
    <x v="4"/>
    <x v="0"/>
    <x v="59"/>
    <x v="36"/>
    <x v="393"/>
    <x v="435"/>
    <x v="219"/>
    <x v="369"/>
    <x v="188"/>
    <x v="144"/>
    <x v="0"/>
    <x v="0"/>
    <x v="17"/>
    <x v="1"/>
    <x v="1"/>
    <x v="1"/>
    <x v="0"/>
    <x v="4"/>
    <x v="3"/>
    <x v="4"/>
    <x v="3"/>
    <x v="4"/>
    <x v="6"/>
    <x v="7"/>
    <x v="12"/>
    <x v="7"/>
    <x v="3"/>
    <x v="6"/>
    <x v="2"/>
    <x v="0"/>
    <x v="1"/>
    <x v="17"/>
    <x v="734"/>
  </r>
  <r>
    <x v="18"/>
    <x v="1"/>
    <x v="32"/>
    <x v="0"/>
    <x v="0"/>
    <x v="23"/>
    <x v="19"/>
    <x v="0"/>
    <x v="16"/>
    <x v="14"/>
    <x v="17"/>
    <x v="235"/>
    <x v="572"/>
    <x v="221"/>
    <x v="1"/>
    <x v="2"/>
    <x v="0"/>
    <x v="0"/>
    <x v="3"/>
    <x v="1"/>
    <x v="7"/>
    <x v="7"/>
    <x v="0"/>
    <x v="0"/>
    <x v="22"/>
    <x v="8"/>
    <x v="0"/>
    <x v="72"/>
    <x v="51"/>
    <x v="92"/>
    <x v="10"/>
    <x v="38"/>
    <x v="3"/>
    <x v="0"/>
    <x v="3"/>
    <x v="9"/>
    <x v="0"/>
    <x v="35"/>
    <x v="10"/>
    <x v="0"/>
    <x v="3"/>
    <x v="4"/>
    <x v="0"/>
    <x v="23"/>
    <x v="10"/>
    <x v="5"/>
    <x v="4"/>
    <x v="35"/>
    <x v="570"/>
    <x v="11"/>
    <x v="1"/>
    <x v="784"/>
    <x v="715"/>
    <x v="547"/>
    <x v="712"/>
    <x v="650"/>
    <x v="1"/>
    <x v="463"/>
    <x v="0"/>
    <x v="140"/>
    <x v="305"/>
    <x v="1"/>
    <x v="85"/>
    <x v="228"/>
    <x v="332"/>
    <x v="1"/>
    <x v="157"/>
    <x v="43"/>
    <x v="33"/>
    <x v="32"/>
    <x v="5"/>
    <x v="7"/>
    <x v="3"/>
    <x v="7"/>
    <x v="4"/>
    <x v="372"/>
    <x v="400"/>
    <x v="180"/>
    <x v="196"/>
    <x v="134"/>
    <x v="0"/>
    <x v="0"/>
    <x v="1"/>
    <x v="1"/>
    <x v="1"/>
    <x v="0"/>
    <x v="1"/>
    <x v="1"/>
    <x v="1"/>
    <x v="1"/>
    <x v="1"/>
    <x v="1"/>
    <x v="1"/>
    <x v="1"/>
    <x v="0"/>
    <x v="1"/>
    <x v="1"/>
    <x v="0"/>
    <x v="1"/>
    <x v="1"/>
    <x v="1"/>
    <x v="0"/>
    <x v="1"/>
    <x v="1"/>
    <x v="0"/>
    <x v="1"/>
    <x v="0"/>
    <x v="67"/>
    <x v="40"/>
    <x v="348"/>
    <x v="494"/>
    <x v="577"/>
    <x v="134"/>
    <x v="13"/>
    <x v="118"/>
    <x v="0"/>
    <x v="0"/>
    <x v="264"/>
    <x v="1"/>
    <x v="1"/>
    <x v="1"/>
    <x v="0"/>
    <x v="4"/>
    <x v="3"/>
    <x v="4"/>
    <x v="3"/>
    <x v="20"/>
    <x v="14"/>
    <x v="23"/>
    <x v="17"/>
    <x v="20"/>
    <x v="17"/>
    <x v="15"/>
    <x v="16"/>
    <x v="0"/>
    <x v="1"/>
    <x v="22"/>
    <x v="791"/>
  </r>
  <r>
    <x v="19"/>
    <x v="1"/>
    <x v="9"/>
    <x v="0"/>
    <x v="0"/>
    <x v="37"/>
    <x v="35"/>
    <x v="0"/>
    <x v="8"/>
    <x v="9"/>
    <x v="10"/>
    <x v="410"/>
    <x v="327"/>
    <x v="471"/>
    <x v="1"/>
    <x v="2"/>
    <x v="0"/>
    <x v="0"/>
    <x v="2"/>
    <x v="1"/>
    <x v="5"/>
    <x v="15"/>
    <x v="0"/>
    <x v="0"/>
    <x v="22"/>
    <x v="8"/>
    <x v="0"/>
    <x v="72"/>
    <x v="51"/>
    <x v="106"/>
    <x v="10"/>
    <x v="50"/>
    <x v="10"/>
    <x v="1"/>
    <x v="137"/>
    <x v="21"/>
    <x v="0"/>
    <x v="35"/>
    <x v="10"/>
    <x v="0"/>
    <x v="3"/>
    <x v="4"/>
    <x v="0"/>
    <x v="23"/>
    <x v="10"/>
    <x v="5"/>
    <x v="4"/>
    <x v="60"/>
    <x v="479"/>
    <x v="11"/>
    <x v="1"/>
    <x v="739"/>
    <x v="663"/>
    <x v="459"/>
    <x v="670"/>
    <x v="601"/>
    <x v="1"/>
    <x v="164"/>
    <x v="0"/>
    <x v="140"/>
    <x v="136"/>
    <x v="1"/>
    <x v="85"/>
    <x v="228"/>
    <x v="144"/>
    <x v="1"/>
    <x v="157"/>
    <x v="43"/>
    <x v="42"/>
    <x v="32"/>
    <x v="18"/>
    <x v="12"/>
    <x v="3"/>
    <x v="7"/>
    <x v="4"/>
    <x v="145"/>
    <x v="199"/>
    <x v="158"/>
    <x v="183"/>
    <x v="108"/>
    <x v="0"/>
    <x v="0"/>
    <x v="1"/>
    <x v="1"/>
    <x v="1"/>
    <x v="0"/>
    <x v="1"/>
    <x v="1"/>
    <x v="1"/>
    <x v="1"/>
    <x v="1"/>
    <x v="1"/>
    <x v="1"/>
    <x v="1"/>
    <x v="0"/>
    <x v="1"/>
    <x v="1"/>
    <x v="0"/>
    <x v="1"/>
    <x v="1"/>
    <x v="1"/>
    <x v="0"/>
    <x v="1"/>
    <x v="1"/>
    <x v="3"/>
    <x v="4"/>
    <x v="0"/>
    <x v="56"/>
    <x v="20"/>
    <x v="77"/>
    <x v="575"/>
    <x v="154"/>
    <x v="805"/>
    <x v="11"/>
    <x v="105"/>
    <x v="0"/>
    <x v="0"/>
    <x v="422"/>
    <x v="1"/>
    <x v="1"/>
    <x v="1"/>
    <x v="0"/>
    <x v="4"/>
    <x v="3"/>
    <x v="4"/>
    <x v="3"/>
    <x v="20"/>
    <x v="9"/>
    <x v="23"/>
    <x v="10"/>
    <x v="12"/>
    <x v="9"/>
    <x v="10"/>
    <x v="8"/>
    <x v="0"/>
    <x v="0"/>
    <x v="19"/>
    <x v="748"/>
  </r>
  <r>
    <x v="20"/>
    <x v="1"/>
    <x v="142"/>
    <x v="0"/>
    <x v="0"/>
    <x v="8"/>
    <x v="7"/>
    <x v="0"/>
    <x v="7"/>
    <x v="7"/>
    <x v="7"/>
    <x v="413"/>
    <x v="508"/>
    <x v="154"/>
    <x v="1"/>
    <x v="2"/>
    <x v="0"/>
    <x v="0"/>
    <x v="2"/>
    <x v="1"/>
    <x v="6"/>
    <x v="4"/>
    <x v="0"/>
    <x v="0"/>
    <x v="22"/>
    <x v="8"/>
    <x v="0"/>
    <x v="72"/>
    <x v="51"/>
    <x v="24"/>
    <x v="10"/>
    <x v="5"/>
    <x v="8"/>
    <x v="0"/>
    <x v="105"/>
    <x v="135"/>
    <x v="0"/>
    <x v="35"/>
    <x v="10"/>
    <x v="0"/>
    <x v="3"/>
    <x v="4"/>
    <x v="1"/>
    <x v="23"/>
    <x v="10"/>
    <x v="5"/>
    <x v="4"/>
    <x v="93"/>
    <x v="183"/>
    <x v="11"/>
    <x v="1"/>
    <x v="381"/>
    <x v="329"/>
    <x v="168"/>
    <x v="322"/>
    <x v="275"/>
    <x v="0"/>
    <x v="118"/>
    <x v="0"/>
    <x v="50"/>
    <x v="100"/>
    <x v="1"/>
    <x v="51"/>
    <x v="228"/>
    <x v="70"/>
    <x v="1"/>
    <x v="157"/>
    <x v="43"/>
    <x v="33"/>
    <x v="21"/>
    <x v="18"/>
    <x v="12"/>
    <x v="3"/>
    <x v="7"/>
    <x v="0"/>
    <x v="72"/>
    <x v="165"/>
    <x v="165"/>
    <x v="141"/>
    <x v="123"/>
    <x v="0"/>
    <x v="0"/>
    <x v="1"/>
    <x v="1"/>
    <x v="1"/>
    <x v="0"/>
    <x v="1"/>
    <x v="1"/>
    <x v="1"/>
    <x v="1"/>
    <x v="1"/>
    <x v="1"/>
    <x v="1"/>
    <x v="1"/>
    <x v="0"/>
    <x v="1"/>
    <x v="1"/>
    <x v="0"/>
    <x v="1"/>
    <x v="1"/>
    <x v="1"/>
    <x v="0"/>
    <x v="1"/>
    <x v="1"/>
    <x v="3"/>
    <x v="4"/>
    <x v="0"/>
    <x v="24"/>
    <x v="17"/>
    <x v="353"/>
    <x v="422"/>
    <x v="114"/>
    <x v="791"/>
    <x v="164"/>
    <x v="144"/>
    <x v="0"/>
    <x v="1"/>
    <x v="331"/>
    <x v="0"/>
    <x v="1"/>
    <x v="1"/>
    <x v="0"/>
    <x v="4"/>
    <x v="3"/>
    <x v="4"/>
    <x v="3"/>
    <x v="6"/>
    <x v="7"/>
    <x v="23"/>
    <x v="7"/>
    <x v="9"/>
    <x v="8"/>
    <x v="8"/>
    <x v="7"/>
    <x v="0"/>
    <x v="0"/>
    <x v="20"/>
    <x v="371"/>
  </r>
  <r>
    <x v="21"/>
    <x v="1"/>
    <x v="268"/>
    <x v="0"/>
    <x v="0"/>
    <x v="43"/>
    <x v="37"/>
    <x v="0"/>
    <x v="5"/>
    <x v="11"/>
    <x v="10"/>
    <x v="234"/>
    <x v="45"/>
    <x v="77"/>
    <x v="1"/>
    <x v="2"/>
    <x v="0"/>
    <x v="0"/>
    <x v="2"/>
    <x v="1"/>
    <x v="5"/>
    <x v="15"/>
    <x v="0"/>
    <x v="0"/>
    <x v="22"/>
    <x v="8"/>
    <x v="0"/>
    <x v="72"/>
    <x v="51"/>
    <x v="112"/>
    <x v="10"/>
    <x v="50"/>
    <x v="10"/>
    <x v="1"/>
    <x v="271"/>
    <x v="39"/>
    <x v="0"/>
    <x v="35"/>
    <x v="10"/>
    <x v="0"/>
    <x v="3"/>
    <x v="4"/>
    <x v="0"/>
    <x v="23"/>
    <x v="10"/>
    <x v="5"/>
    <x v="4"/>
    <x v="50"/>
    <x v="567"/>
    <x v="11"/>
    <x v="1"/>
    <x v="800"/>
    <x v="714"/>
    <x v="544"/>
    <x v="725"/>
    <x v="649"/>
    <x v="0"/>
    <x v="57"/>
    <x v="1"/>
    <x v="140"/>
    <x v="206"/>
    <x v="1"/>
    <x v="85"/>
    <x v="228"/>
    <x v="119"/>
    <x v="1"/>
    <x v="157"/>
    <x v="34"/>
    <x v="98"/>
    <x v="50"/>
    <x v="18"/>
    <x v="12"/>
    <x v="3"/>
    <x v="7"/>
    <x v="4"/>
    <x v="413"/>
    <x v="88"/>
    <x v="75"/>
    <x v="90"/>
    <x v="29"/>
    <x v="0"/>
    <x v="0"/>
    <x v="1"/>
    <x v="1"/>
    <x v="1"/>
    <x v="0"/>
    <x v="1"/>
    <x v="1"/>
    <x v="1"/>
    <x v="1"/>
    <x v="1"/>
    <x v="1"/>
    <x v="1"/>
    <x v="1"/>
    <x v="1"/>
    <x v="1"/>
    <x v="1"/>
    <x v="0"/>
    <x v="1"/>
    <x v="1"/>
    <x v="1"/>
    <x v="0"/>
    <x v="1"/>
    <x v="1"/>
    <x v="3"/>
    <x v="4"/>
    <x v="0"/>
    <x v="17"/>
    <x v="8"/>
    <x v="568"/>
    <x v="715"/>
    <x v="229"/>
    <x v="513"/>
    <x v="111"/>
    <x v="144"/>
    <x v="0"/>
    <x v="0"/>
    <x v="488"/>
    <x v="1"/>
    <x v="1"/>
    <x v="1"/>
    <x v="0"/>
    <x v="4"/>
    <x v="2"/>
    <x v="4"/>
    <x v="2"/>
    <x v="20"/>
    <x v="11"/>
    <x v="23"/>
    <x v="10"/>
    <x v="27"/>
    <x v="5"/>
    <x v="12"/>
    <x v="4"/>
    <x v="0"/>
    <x v="0"/>
    <x v="13"/>
    <x v="849"/>
  </r>
  <r>
    <x v="22"/>
    <x v="1"/>
    <x v="33"/>
    <x v="0"/>
    <x v="0"/>
    <x v="36"/>
    <x v="34"/>
    <x v="0"/>
    <x v="9"/>
    <x v="21"/>
    <x v="6"/>
    <x v="624"/>
    <x v="556"/>
    <x v="283"/>
    <x v="1"/>
    <x v="0"/>
    <x v="0"/>
    <x v="0"/>
    <x v="2"/>
    <x v="1"/>
    <x v="11"/>
    <x v="11"/>
    <x v="0"/>
    <x v="0"/>
    <x v="22"/>
    <x v="8"/>
    <x v="0"/>
    <x v="72"/>
    <x v="51"/>
    <x v="152"/>
    <x v="15"/>
    <x v="39"/>
    <x v="3"/>
    <x v="0"/>
    <x v="249"/>
    <x v="42"/>
    <x v="0"/>
    <x v="35"/>
    <x v="10"/>
    <x v="1"/>
    <x v="0"/>
    <x v="0"/>
    <x v="0"/>
    <x v="4"/>
    <x v="0"/>
    <x v="5"/>
    <x v="4"/>
    <x v="21"/>
    <x v="515"/>
    <x v="2"/>
    <x v="1"/>
    <x v="514"/>
    <x v="484"/>
    <x v="493"/>
    <x v="453"/>
    <x v="426"/>
    <x v="1"/>
    <x v="180"/>
    <x v="0"/>
    <x v="33"/>
    <x v="485"/>
    <x v="1"/>
    <x v="85"/>
    <x v="40"/>
    <x v="62"/>
    <x v="1"/>
    <x v="70"/>
    <x v="43"/>
    <x v="33"/>
    <x v="21"/>
    <x v="18"/>
    <x v="12"/>
    <x v="3"/>
    <x v="7"/>
    <x v="4"/>
    <x v="103"/>
    <x v="211"/>
    <x v="165"/>
    <x v="185"/>
    <x v="123"/>
    <x v="0"/>
    <x v="1"/>
    <x v="1"/>
    <x v="1"/>
    <x v="1"/>
    <x v="0"/>
    <x v="1"/>
    <x v="1"/>
    <x v="1"/>
    <x v="1"/>
    <x v="1"/>
    <x v="1"/>
    <x v="1"/>
    <x v="0"/>
    <x v="1"/>
    <x v="1"/>
    <x v="1"/>
    <x v="0"/>
    <x v="1"/>
    <x v="1"/>
    <x v="1"/>
    <x v="0"/>
    <x v="1"/>
    <x v="1"/>
    <x v="1"/>
    <x v="1"/>
    <x v="2"/>
    <x v="58"/>
    <x v="27"/>
    <x v="143"/>
    <x v="535"/>
    <x v="30"/>
    <x v="571"/>
    <x v="98"/>
    <x v="144"/>
    <x v="0"/>
    <x v="0"/>
    <x v="642"/>
    <x v="1"/>
    <x v="1"/>
    <x v="1"/>
    <x v="0"/>
    <x v="4"/>
    <x v="3"/>
    <x v="3"/>
    <x v="3"/>
    <x v="4"/>
    <x v="21"/>
    <x v="5"/>
    <x v="6"/>
    <x v="11"/>
    <x v="10"/>
    <x v="6"/>
    <x v="9"/>
    <x v="0"/>
    <x v="0"/>
    <x v="24"/>
    <x v="440"/>
  </r>
  <r>
    <x v="23"/>
    <x v="1"/>
    <x v="143"/>
    <x v="0"/>
    <x v="0"/>
    <x v="8"/>
    <x v="7"/>
    <x v="0"/>
    <x v="11"/>
    <x v="10"/>
    <x v="12"/>
    <x v="421"/>
    <x v="438"/>
    <x v="175"/>
    <x v="1"/>
    <x v="2"/>
    <x v="0"/>
    <x v="0"/>
    <x v="2"/>
    <x v="1"/>
    <x v="7"/>
    <x v="7"/>
    <x v="0"/>
    <x v="0"/>
    <x v="22"/>
    <x v="8"/>
    <x v="0"/>
    <x v="72"/>
    <x v="51"/>
    <x v="24"/>
    <x v="10"/>
    <x v="50"/>
    <x v="10"/>
    <x v="1"/>
    <x v="101"/>
    <x v="108"/>
    <x v="1"/>
    <x v="2"/>
    <x v="6"/>
    <x v="1"/>
    <x v="0"/>
    <x v="0"/>
    <x v="1"/>
    <x v="23"/>
    <x v="10"/>
    <x v="5"/>
    <x v="4"/>
    <x v="93"/>
    <x v="490"/>
    <x v="11"/>
    <x v="1"/>
    <x v="730"/>
    <x v="670"/>
    <x v="469"/>
    <x v="662"/>
    <x v="607"/>
    <x v="0"/>
    <x v="264"/>
    <x v="0"/>
    <x v="140"/>
    <x v="184"/>
    <x v="1"/>
    <x v="85"/>
    <x v="111"/>
    <x v="203"/>
    <x v="1"/>
    <x v="141"/>
    <x v="21"/>
    <x v="82"/>
    <x v="21"/>
    <x v="5"/>
    <x v="7"/>
    <x v="3"/>
    <x v="7"/>
    <x v="2"/>
    <x v="150"/>
    <x v="126"/>
    <x v="104"/>
    <x v="70"/>
    <x v="52"/>
    <x v="0"/>
    <x v="0"/>
    <x v="1"/>
    <x v="1"/>
    <x v="1"/>
    <x v="0"/>
    <x v="1"/>
    <x v="1"/>
    <x v="1"/>
    <x v="1"/>
    <x v="1"/>
    <x v="1"/>
    <x v="1"/>
    <x v="1"/>
    <x v="1"/>
    <x v="1"/>
    <x v="1"/>
    <x v="0"/>
    <x v="1"/>
    <x v="1"/>
    <x v="1"/>
    <x v="0"/>
    <x v="1"/>
    <x v="1"/>
    <x v="3"/>
    <x v="4"/>
    <x v="0"/>
    <x v="30"/>
    <x v="18"/>
    <x v="569"/>
    <x v="265"/>
    <x v="383"/>
    <x v="557"/>
    <x v="141"/>
    <x v="144"/>
    <x v="0"/>
    <x v="1"/>
    <x v="160"/>
    <x v="1"/>
    <x v="1"/>
    <x v="1"/>
    <x v="0"/>
    <x v="4"/>
    <x v="3"/>
    <x v="4"/>
    <x v="3"/>
    <x v="20"/>
    <x v="10"/>
    <x v="12"/>
    <x v="12"/>
    <x v="13"/>
    <x v="7"/>
    <x v="11"/>
    <x v="6"/>
    <x v="0"/>
    <x v="1"/>
    <x v="16"/>
    <x v="749"/>
  </r>
  <r>
    <x v="24"/>
    <x v="0"/>
    <x v="16"/>
    <x v="1"/>
    <x v="0"/>
    <x v="8"/>
    <x v="7"/>
    <x v="0"/>
    <x v="5"/>
    <x v="21"/>
    <x v="20"/>
    <x v="918"/>
    <x v="459"/>
    <x v="779"/>
    <x v="3"/>
    <x v="1"/>
    <x v="0"/>
    <x v="0"/>
    <x v="2"/>
    <x v="0"/>
    <x v="17"/>
    <x v="16"/>
    <x v="1"/>
    <x v="0"/>
    <x v="14"/>
    <x v="0"/>
    <x v="0"/>
    <x v="72"/>
    <x v="51"/>
    <x v="79"/>
    <x v="10"/>
    <x v="50"/>
    <x v="10"/>
    <x v="1"/>
    <x v="442"/>
    <x v="143"/>
    <x v="0"/>
    <x v="35"/>
    <x v="10"/>
    <x v="0"/>
    <x v="3"/>
    <x v="4"/>
    <x v="1"/>
    <x v="23"/>
    <x v="10"/>
    <x v="5"/>
    <x v="4"/>
    <x v="93"/>
    <x v="75"/>
    <x v="2"/>
    <x v="1"/>
    <x v="19"/>
    <x v="21"/>
    <x v="597"/>
    <x v="735"/>
    <x v="670"/>
    <x v="1"/>
    <x v="58"/>
    <x v="0"/>
    <x v="140"/>
    <x v="485"/>
    <x v="1"/>
    <x v="85"/>
    <x v="228"/>
    <x v="361"/>
    <x v="1"/>
    <x v="157"/>
    <x v="43"/>
    <x v="0"/>
    <x v="44"/>
    <x v="18"/>
    <x v="12"/>
    <x v="3"/>
    <x v="7"/>
    <x v="4"/>
    <x v="151"/>
    <x v="105"/>
    <x v="244"/>
    <x v="256"/>
    <x v="204"/>
    <x v="0"/>
    <x v="1"/>
    <x v="1"/>
    <x v="0"/>
    <x v="1"/>
    <x v="1"/>
    <x v="1"/>
    <x v="1"/>
    <x v="1"/>
    <x v="1"/>
    <x v="1"/>
    <x v="1"/>
    <x v="1"/>
    <x v="1"/>
    <x v="1"/>
    <x v="1"/>
    <x v="1"/>
    <x v="0"/>
    <x v="1"/>
    <x v="1"/>
    <x v="1"/>
    <x v="0"/>
    <x v="1"/>
    <x v="1"/>
    <x v="3"/>
    <x v="4"/>
    <x v="0"/>
    <x v="6"/>
    <x v="5"/>
    <x v="208"/>
    <x v="396"/>
    <x v="129"/>
    <x v="643"/>
    <x v="93"/>
    <x v="144"/>
    <x v="0"/>
    <x v="0"/>
    <x v="676"/>
    <x v="3"/>
    <x v="2"/>
    <x v="2"/>
    <x v="1"/>
    <x v="4"/>
    <x v="2"/>
    <x v="5"/>
    <x v="4"/>
    <x v="20"/>
    <x v="21"/>
    <x v="23"/>
    <x v="20"/>
    <x v="13"/>
    <x v="6"/>
    <x v="17"/>
    <x v="5"/>
    <x v="0"/>
    <x v="0"/>
    <x v="9"/>
    <x v="78"/>
  </r>
  <r>
    <x v="25"/>
    <x v="1"/>
    <x v="144"/>
    <x v="0"/>
    <x v="0"/>
    <x v="8"/>
    <x v="7"/>
    <x v="0"/>
    <x v="7"/>
    <x v="7"/>
    <x v="11"/>
    <x v="922"/>
    <x v="458"/>
    <x v="140"/>
    <x v="1"/>
    <x v="1"/>
    <x v="0"/>
    <x v="0"/>
    <x v="2"/>
    <x v="0"/>
    <x v="1"/>
    <x v="10"/>
    <x v="0"/>
    <x v="0"/>
    <x v="14"/>
    <x v="0"/>
    <x v="0"/>
    <x v="72"/>
    <x v="51"/>
    <x v="24"/>
    <x v="10"/>
    <x v="50"/>
    <x v="10"/>
    <x v="1"/>
    <x v="161"/>
    <x v="75"/>
    <x v="0"/>
    <x v="35"/>
    <x v="10"/>
    <x v="0"/>
    <x v="3"/>
    <x v="4"/>
    <x v="1"/>
    <x v="23"/>
    <x v="10"/>
    <x v="5"/>
    <x v="4"/>
    <x v="93"/>
    <x v="179"/>
    <x v="2"/>
    <x v="1"/>
    <x v="96"/>
    <x v="84"/>
    <x v="164"/>
    <x v="60"/>
    <x v="49"/>
    <x v="1"/>
    <x v="126"/>
    <x v="0"/>
    <x v="38"/>
    <x v="94"/>
    <x v="1"/>
    <x v="11"/>
    <x v="228"/>
    <x v="178"/>
    <x v="1"/>
    <x v="157"/>
    <x v="43"/>
    <x v="0"/>
    <x v="41"/>
    <x v="18"/>
    <x v="12"/>
    <x v="3"/>
    <x v="7"/>
    <x v="4"/>
    <x v="204"/>
    <x v="170"/>
    <x v="241"/>
    <x v="244"/>
    <x v="201"/>
    <x v="0"/>
    <x v="1"/>
    <x v="1"/>
    <x v="0"/>
    <x v="1"/>
    <x v="0"/>
    <x v="1"/>
    <x v="1"/>
    <x v="1"/>
    <x v="1"/>
    <x v="1"/>
    <x v="1"/>
    <x v="1"/>
    <x v="1"/>
    <x v="1"/>
    <x v="1"/>
    <x v="1"/>
    <x v="0"/>
    <x v="1"/>
    <x v="1"/>
    <x v="1"/>
    <x v="0"/>
    <x v="1"/>
    <x v="1"/>
    <x v="3"/>
    <x v="4"/>
    <x v="0"/>
    <x v="27"/>
    <x v="17"/>
    <x v="45"/>
    <x v="385"/>
    <x v="167"/>
    <x v="229"/>
    <x v="141"/>
    <x v="144"/>
    <x v="0"/>
    <x v="1"/>
    <x v="418"/>
    <x v="1"/>
    <x v="1"/>
    <x v="1"/>
    <x v="0"/>
    <x v="4"/>
    <x v="3"/>
    <x v="4"/>
    <x v="3"/>
    <x v="4"/>
    <x v="7"/>
    <x v="23"/>
    <x v="11"/>
    <x v="14"/>
    <x v="8"/>
    <x v="6"/>
    <x v="7"/>
    <x v="0"/>
    <x v="0"/>
    <x v="22"/>
    <x v="81"/>
  </r>
  <r>
    <x v="26"/>
    <x v="1"/>
    <x v="145"/>
    <x v="0"/>
    <x v="0"/>
    <x v="8"/>
    <x v="7"/>
    <x v="0"/>
    <x v="6"/>
    <x v="6"/>
    <x v="6"/>
    <x v="551"/>
    <x v="283"/>
    <x v="258"/>
    <x v="1"/>
    <x v="1"/>
    <x v="0"/>
    <x v="0"/>
    <x v="2"/>
    <x v="0"/>
    <x v="2"/>
    <x v="17"/>
    <x v="0"/>
    <x v="0"/>
    <x v="22"/>
    <x v="8"/>
    <x v="0"/>
    <x v="72"/>
    <x v="51"/>
    <x v="24"/>
    <x v="10"/>
    <x v="50"/>
    <x v="10"/>
    <x v="1"/>
    <x v="98"/>
    <x v="123"/>
    <x v="0"/>
    <x v="35"/>
    <x v="10"/>
    <x v="0"/>
    <x v="3"/>
    <x v="4"/>
    <x v="1"/>
    <x v="23"/>
    <x v="10"/>
    <x v="5"/>
    <x v="4"/>
    <x v="93"/>
    <x v="352"/>
    <x v="2"/>
    <x v="1"/>
    <x v="238"/>
    <x v="208"/>
    <x v="333"/>
    <x v="182"/>
    <x v="157"/>
    <x v="0"/>
    <x v="87"/>
    <x v="0"/>
    <x v="140"/>
    <x v="53"/>
    <x v="1"/>
    <x v="85"/>
    <x v="39"/>
    <x v="54"/>
    <x v="1"/>
    <x v="93"/>
    <x v="43"/>
    <x v="33"/>
    <x v="21"/>
    <x v="18"/>
    <x v="12"/>
    <x v="3"/>
    <x v="7"/>
    <x v="0"/>
    <x v="47"/>
    <x v="129"/>
    <x v="165"/>
    <x v="141"/>
    <x v="123"/>
    <x v="0"/>
    <x v="1"/>
    <x v="1"/>
    <x v="1"/>
    <x v="1"/>
    <x v="0"/>
    <x v="1"/>
    <x v="1"/>
    <x v="1"/>
    <x v="1"/>
    <x v="1"/>
    <x v="1"/>
    <x v="1"/>
    <x v="0"/>
    <x v="1"/>
    <x v="1"/>
    <x v="1"/>
    <x v="0"/>
    <x v="1"/>
    <x v="1"/>
    <x v="1"/>
    <x v="0"/>
    <x v="1"/>
    <x v="1"/>
    <x v="3"/>
    <x v="4"/>
    <x v="0"/>
    <x v="31"/>
    <x v="16"/>
    <x v="330"/>
    <x v="415"/>
    <x v="80"/>
    <x v="370"/>
    <x v="146"/>
    <x v="22"/>
    <x v="0"/>
    <x v="1"/>
    <x v="301"/>
    <x v="1"/>
    <x v="1"/>
    <x v="1"/>
    <x v="0"/>
    <x v="4"/>
    <x v="3"/>
    <x v="4"/>
    <x v="3"/>
    <x v="20"/>
    <x v="6"/>
    <x v="4"/>
    <x v="6"/>
    <x v="8"/>
    <x v="7"/>
    <x v="7"/>
    <x v="6"/>
    <x v="0"/>
    <x v="0"/>
    <x v="20"/>
    <x v="241"/>
  </r>
  <r>
    <x v="27"/>
    <x v="0"/>
    <x v="49"/>
    <x v="1"/>
    <x v="0"/>
    <x v="6"/>
    <x v="1"/>
    <x v="0"/>
    <x v="6"/>
    <x v="21"/>
    <x v="20"/>
    <x v="177"/>
    <x v="473"/>
    <x v="717"/>
    <x v="3"/>
    <x v="1"/>
    <x v="0"/>
    <x v="0"/>
    <x v="2"/>
    <x v="0"/>
    <x v="17"/>
    <x v="16"/>
    <x v="0"/>
    <x v="0"/>
    <x v="14"/>
    <x v="0"/>
    <x v="0"/>
    <x v="72"/>
    <x v="51"/>
    <x v="77"/>
    <x v="10"/>
    <x v="50"/>
    <x v="10"/>
    <x v="1"/>
    <x v="442"/>
    <x v="143"/>
    <x v="0"/>
    <x v="35"/>
    <x v="10"/>
    <x v="0"/>
    <x v="3"/>
    <x v="4"/>
    <x v="1"/>
    <x v="23"/>
    <x v="10"/>
    <x v="5"/>
    <x v="4"/>
    <x v="93"/>
    <x v="1"/>
    <x v="11"/>
    <x v="1"/>
    <x v="8"/>
    <x v="10"/>
    <x v="597"/>
    <x v="735"/>
    <x v="670"/>
    <x v="1"/>
    <x v="84"/>
    <x v="0"/>
    <x v="140"/>
    <x v="485"/>
    <x v="1"/>
    <x v="85"/>
    <x v="228"/>
    <x v="361"/>
    <x v="1"/>
    <x v="157"/>
    <x v="43"/>
    <x v="0"/>
    <x v="41"/>
    <x v="18"/>
    <x v="12"/>
    <x v="3"/>
    <x v="7"/>
    <x v="4"/>
    <x v="147"/>
    <x v="124"/>
    <x v="241"/>
    <x v="253"/>
    <x v="201"/>
    <x v="0"/>
    <x v="1"/>
    <x v="1"/>
    <x v="0"/>
    <x v="1"/>
    <x v="1"/>
    <x v="1"/>
    <x v="1"/>
    <x v="1"/>
    <x v="1"/>
    <x v="1"/>
    <x v="1"/>
    <x v="1"/>
    <x v="1"/>
    <x v="1"/>
    <x v="1"/>
    <x v="1"/>
    <x v="0"/>
    <x v="1"/>
    <x v="1"/>
    <x v="1"/>
    <x v="0"/>
    <x v="1"/>
    <x v="1"/>
    <x v="3"/>
    <x v="4"/>
    <x v="0"/>
    <x v="7"/>
    <x v="6"/>
    <x v="42"/>
    <x v="384"/>
    <x v="50"/>
    <x v="771"/>
    <x v="18"/>
    <x v="144"/>
    <x v="0"/>
    <x v="0"/>
    <x v="676"/>
    <x v="3"/>
    <x v="2"/>
    <x v="2"/>
    <x v="1"/>
    <x v="4"/>
    <x v="2"/>
    <x v="5"/>
    <x v="4"/>
    <x v="20"/>
    <x v="21"/>
    <x v="23"/>
    <x v="20"/>
    <x v="12"/>
    <x v="6"/>
    <x v="16"/>
    <x v="5"/>
    <x v="0"/>
    <x v="0"/>
    <x v="10"/>
    <x v="30"/>
  </r>
  <r>
    <x v="28"/>
    <x v="1"/>
    <x v="268"/>
    <x v="0"/>
    <x v="0"/>
    <x v="8"/>
    <x v="7"/>
    <x v="0"/>
    <x v="9"/>
    <x v="11"/>
    <x v="13"/>
    <x v="597"/>
    <x v="425"/>
    <x v="144"/>
    <x v="1"/>
    <x v="1"/>
    <x v="0"/>
    <x v="0"/>
    <x v="2"/>
    <x v="0"/>
    <x v="4"/>
    <x v="13"/>
    <x v="0"/>
    <x v="0"/>
    <x v="22"/>
    <x v="8"/>
    <x v="0"/>
    <x v="72"/>
    <x v="51"/>
    <x v="79"/>
    <x v="10"/>
    <x v="40"/>
    <x v="8"/>
    <x v="0"/>
    <x v="94"/>
    <x v="110"/>
    <x v="0"/>
    <x v="35"/>
    <x v="10"/>
    <x v="0"/>
    <x v="3"/>
    <x v="4"/>
    <x v="0"/>
    <x v="23"/>
    <x v="10"/>
    <x v="5"/>
    <x v="4"/>
    <x v="66"/>
    <x v="462"/>
    <x v="2"/>
    <x v="1"/>
    <x v="407"/>
    <x v="391"/>
    <x v="442"/>
    <x v="348"/>
    <x v="336"/>
    <x v="0"/>
    <x v="170"/>
    <x v="0"/>
    <x v="140"/>
    <x v="207"/>
    <x v="1"/>
    <x v="85"/>
    <x v="228"/>
    <x v="228"/>
    <x v="1"/>
    <x v="157"/>
    <x v="43"/>
    <x v="33"/>
    <x v="21"/>
    <x v="3"/>
    <x v="4"/>
    <x v="3"/>
    <x v="7"/>
    <x v="0"/>
    <x v="100"/>
    <x v="204"/>
    <x v="165"/>
    <x v="141"/>
    <x v="123"/>
    <x v="0"/>
    <x v="1"/>
    <x v="1"/>
    <x v="1"/>
    <x v="1"/>
    <x v="0"/>
    <x v="1"/>
    <x v="1"/>
    <x v="1"/>
    <x v="1"/>
    <x v="1"/>
    <x v="1"/>
    <x v="1"/>
    <x v="0"/>
    <x v="1"/>
    <x v="1"/>
    <x v="1"/>
    <x v="0"/>
    <x v="1"/>
    <x v="1"/>
    <x v="1"/>
    <x v="0"/>
    <x v="1"/>
    <x v="1"/>
    <x v="3"/>
    <x v="4"/>
    <x v="0"/>
    <x v="23"/>
    <x v="10"/>
    <x v="88"/>
    <x v="387"/>
    <x v="179"/>
    <x v="548"/>
    <x v="144"/>
    <x v="144"/>
    <x v="0"/>
    <x v="1"/>
    <x v="334"/>
    <x v="0"/>
    <x v="1"/>
    <x v="1"/>
    <x v="0"/>
    <x v="4"/>
    <x v="3"/>
    <x v="4"/>
    <x v="3"/>
    <x v="20"/>
    <x v="11"/>
    <x v="23"/>
    <x v="13"/>
    <x v="11"/>
    <x v="10"/>
    <x v="12"/>
    <x v="9"/>
    <x v="0"/>
    <x v="0"/>
    <x v="18"/>
    <x v="425"/>
  </r>
  <r>
    <x v="29"/>
    <x v="1"/>
    <x v="146"/>
    <x v="0"/>
    <x v="0"/>
    <x v="8"/>
    <x v="7"/>
    <x v="0"/>
    <x v="9"/>
    <x v="8"/>
    <x v="11"/>
    <x v="390"/>
    <x v="426"/>
    <x v="314"/>
    <x v="1"/>
    <x v="2"/>
    <x v="0"/>
    <x v="0"/>
    <x v="2"/>
    <x v="1"/>
    <x v="5"/>
    <x v="15"/>
    <x v="0"/>
    <x v="0"/>
    <x v="22"/>
    <x v="8"/>
    <x v="0"/>
    <x v="72"/>
    <x v="51"/>
    <x v="24"/>
    <x v="10"/>
    <x v="50"/>
    <x v="10"/>
    <x v="1"/>
    <x v="92"/>
    <x v="110"/>
    <x v="0"/>
    <x v="35"/>
    <x v="10"/>
    <x v="0"/>
    <x v="3"/>
    <x v="4"/>
    <x v="0"/>
    <x v="23"/>
    <x v="10"/>
    <x v="5"/>
    <x v="4"/>
    <x v="66"/>
    <x v="456"/>
    <x v="11"/>
    <x v="1"/>
    <x v="707"/>
    <x v="653"/>
    <x v="436"/>
    <x v="640"/>
    <x v="591"/>
    <x v="0"/>
    <x v="170"/>
    <x v="0"/>
    <x v="140"/>
    <x v="105"/>
    <x v="1"/>
    <x v="85"/>
    <x v="81"/>
    <x v="155"/>
    <x v="1"/>
    <x v="78"/>
    <x v="43"/>
    <x v="33"/>
    <x v="32"/>
    <x v="3"/>
    <x v="4"/>
    <x v="3"/>
    <x v="7"/>
    <x v="0"/>
    <x v="149"/>
    <x v="204"/>
    <x v="180"/>
    <x v="156"/>
    <x v="134"/>
    <x v="0"/>
    <x v="0"/>
    <x v="1"/>
    <x v="1"/>
    <x v="1"/>
    <x v="0"/>
    <x v="1"/>
    <x v="1"/>
    <x v="1"/>
    <x v="1"/>
    <x v="1"/>
    <x v="1"/>
    <x v="1"/>
    <x v="1"/>
    <x v="0"/>
    <x v="1"/>
    <x v="1"/>
    <x v="0"/>
    <x v="1"/>
    <x v="1"/>
    <x v="1"/>
    <x v="0"/>
    <x v="1"/>
    <x v="1"/>
    <x v="3"/>
    <x v="4"/>
    <x v="0"/>
    <x v="18"/>
    <x v="11"/>
    <x v="15"/>
    <x v="380"/>
    <x v="112"/>
    <x v="537"/>
    <x v="145"/>
    <x v="4"/>
    <x v="0"/>
    <x v="1"/>
    <x v="149"/>
    <x v="1"/>
    <x v="1"/>
    <x v="1"/>
    <x v="0"/>
    <x v="4"/>
    <x v="3"/>
    <x v="4"/>
    <x v="3"/>
    <x v="20"/>
    <x v="8"/>
    <x v="9"/>
    <x v="11"/>
    <x v="13"/>
    <x v="10"/>
    <x v="9"/>
    <x v="9"/>
    <x v="0"/>
    <x v="0"/>
    <x v="21"/>
    <x v="711"/>
  </r>
  <r>
    <x v="30"/>
    <x v="1"/>
    <x v="83"/>
    <x v="0"/>
    <x v="0"/>
    <x v="48"/>
    <x v="47"/>
    <x v="0"/>
    <x v="6"/>
    <x v="6"/>
    <x v="10"/>
    <x v="352"/>
    <x v="203"/>
    <x v="228"/>
    <x v="1"/>
    <x v="1"/>
    <x v="0"/>
    <x v="0"/>
    <x v="2"/>
    <x v="0"/>
    <x v="7"/>
    <x v="7"/>
    <x v="0"/>
    <x v="0"/>
    <x v="22"/>
    <x v="8"/>
    <x v="1"/>
    <x v="54"/>
    <x v="19"/>
    <x v="126"/>
    <x v="12"/>
    <x v="50"/>
    <x v="10"/>
    <x v="1"/>
    <x v="413"/>
    <x v="65"/>
    <x v="0"/>
    <x v="35"/>
    <x v="10"/>
    <x v="0"/>
    <x v="3"/>
    <x v="4"/>
    <x v="0"/>
    <x v="23"/>
    <x v="10"/>
    <x v="5"/>
    <x v="4"/>
    <x v="63"/>
    <x v="421"/>
    <x v="11"/>
    <x v="1"/>
    <x v="699"/>
    <x v="629"/>
    <x v="402"/>
    <x v="633"/>
    <x v="568"/>
    <x v="0"/>
    <x v="99"/>
    <x v="0"/>
    <x v="140"/>
    <x v="71"/>
    <x v="1"/>
    <x v="85"/>
    <x v="54"/>
    <x v="135"/>
    <x v="1"/>
    <x v="24"/>
    <x v="21"/>
    <x v="43"/>
    <x v="50"/>
    <x v="18"/>
    <x v="12"/>
    <x v="3"/>
    <x v="7"/>
    <x v="4"/>
    <x v="413"/>
    <x v="37"/>
    <x v="87"/>
    <x v="100"/>
    <x v="72"/>
    <x v="0"/>
    <x v="1"/>
    <x v="1"/>
    <x v="1"/>
    <x v="1"/>
    <x v="0"/>
    <x v="1"/>
    <x v="1"/>
    <x v="1"/>
    <x v="1"/>
    <x v="1"/>
    <x v="1"/>
    <x v="1"/>
    <x v="1"/>
    <x v="1"/>
    <x v="1"/>
    <x v="1"/>
    <x v="0"/>
    <x v="1"/>
    <x v="0"/>
    <x v="0"/>
    <x v="1"/>
    <x v="1"/>
    <x v="1"/>
    <x v="0"/>
    <x v="2"/>
    <x v="2"/>
    <x v="52"/>
    <x v="30"/>
    <x v="237"/>
    <x v="401"/>
    <x v="137"/>
    <x v="645"/>
    <x v="188"/>
    <x v="144"/>
    <x v="0"/>
    <x v="0"/>
    <x v="6"/>
    <x v="1"/>
    <x v="1"/>
    <x v="1"/>
    <x v="0"/>
    <x v="4"/>
    <x v="3"/>
    <x v="4"/>
    <x v="2"/>
    <x v="20"/>
    <x v="6"/>
    <x v="6"/>
    <x v="10"/>
    <x v="27"/>
    <x v="2"/>
    <x v="7"/>
    <x v="1"/>
    <x v="0"/>
    <x v="1"/>
    <x v="15"/>
    <x v="736"/>
  </r>
  <r>
    <x v="31"/>
    <x v="1"/>
    <x v="36"/>
    <x v="0"/>
    <x v="0"/>
    <x v="12"/>
    <x v="9"/>
    <x v="0"/>
    <x v="10"/>
    <x v="9"/>
    <x v="11"/>
    <x v="232"/>
    <x v="118"/>
    <x v="483"/>
    <x v="1"/>
    <x v="1"/>
    <x v="0"/>
    <x v="0"/>
    <x v="2"/>
    <x v="0"/>
    <x v="5"/>
    <x v="15"/>
    <x v="0"/>
    <x v="0"/>
    <x v="22"/>
    <x v="8"/>
    <x v="0"/>
    <x v="72"/>
    <x v="51"/>
    <x v="107"/>
    <x v="10"/>
    <x v="50"/>
    <x v="10"/>
    <x v="1"/>
    <x v="299"/>
    <x v="21"/>
    <x v="0"/>
    <x v="35"/>
    <x v="10"/>
    <x v="0"/>
    <x v="3"/>
    <x v="4"/>
    <x v="0"/>
    <x v="9"/>
    <x v="3"/>
    <x v="5"/>
    <x v="4"/>
    <x v="88"/>
    <x v="557"/>
    <x v="11"/>
    <x v="1"/>
    <x v="780"/>
    <x v="710"/>
    <x v="534"/>
    <x v="708"/>
    <x v="645"/>
    <x v="0"/>
    <x v="234"/>
    <x v="1"/>
    <x v="140"/>
    <x v="167"/>
    <x v="1"/>
    <x v="85"/>
    <x v="228"/>
    <x v="175"/>
    <x v="1"/>
    <x v="157"/>
    <x v="43"/>
    <x v="2"/>
    <x v="21"/>
    <x v="18"/>
    <x v="12"/>
    <x v="3"/>
    <x v="7"/>
    <x v="4"/>
    <x v="121"/>
    <x v="232"/>
    <x v="225"/>
    <x v="207"/>
    <x v="186"/>
    <x v="0"/>
    <x v="1"/>
    <x v="1"/>
    <x v="1"/>
    <x v="1"/>
    <x v="0"/>
    <x v="1"/>
    <x v="1"/>
    <x v="1"/>
    <x v="1"/>
    <x v="1"/>
    <x v="1"/>
    <x v="1"/>
    <x v="1"/>
    <x v="1"/>
    <x v="1"/>
    <x v="1"/>
    <x v="0"/>
    <x v="1"/>
    <x v="1"/>
    <x v="1"/>
    <x v="0"/>
    <x v="1"/>
    <x v="1"/>
    <x v="3"/>
    <x v="4"/>
    <x v="0"/>
    <x v="34"/>
    <x v="21"/>
    <x v="432"/>
    <x v="447"/>
    <x v="46"/>
    <x v="359"/>
    <x v="188"/>
    <x v="144"/>
    <x v="0"/>
    <x v="1"/>
    <x v="480"/>
    <x v="1"/>
    <x v="1"/>
    <x v="1"/>
    <x v="0"/>
    <x v="4"/>
    <x v="2"/>
    <x v="4"/>
    <x v="3"/>
    <x v="20"/>
    <x v="9"/>
    <x v="23"/>
    <x v="11"/>
    <x v="11"/>
    <x v="10"/>
    <x v="10"/>
    <x v="9"/>
    <x v="0"/>
    <x v="0"/>
    <x v="20"/>
    <x v="792"/>
  </r>
  <r>
    <x v="32"/>
    <x v="0"/>
    <x v="89"/>
    <x v="1"/>
    <x v="0"/>
    <x v="7"/>
    <x v="11"/>
    <x v="0"/>
    <x v="5"/>
    <x v="6"/>
    <x v="5"/>
    <x v="794"/>
    <x v="620"/>
    <x v="198"/>
    <x v="1"/>
    <x v="1"/>
    <x v="0"/>
    <x v="0"/>
    <x v="2"/>
    <x v="0"/>
    <x v="0"/>
    <x v="5"/>
    <x v="0"/>
    <x v="0"/>
    <x v="30"/>
    <x v="0"/>
    <x v="0"/>
    <x v="72"/>
    <x v="51"/>
    <x v="78"/>
    <x v="10"/>
    <x v="50"/>
    <x v="10"/>
    <x v="1"/>
    <x v="442"/>
    <x v="143"/>
    <x v="0"/>
    <x v="35"/>
    <x v="10"/>
    <x v="0"/>
    <x v="3"/>
    <x v="4"/>
    <x v="1"/>
    <x v="23"/>
    <x v="10"/>
    <x v="5"/>
    <x v="4"/>
    <x v="93"/>
    <x v="114"/>
    <x v="2"/>
    <x v="1"/>
    <x v="48"/>
    <x v="39"/>
    <x v="597"/>
    <x v="735"/>
    <x v="670"/>
    <x v="1"/>
    <x v="65"/>
    <x v="1"/>
    <x v="140"/>
    <x v="68"/>
    <x v="1"/>
    <x v="85"/>
    <x v="228"/>
    <x v="40"/>
    <x v="1"/>
    <x v="157"/>
    <x v="43"/>
    <x v="0"/>
    <x v="41"/>
    <x v="18"/>
    <x v="12"/>
    <x v="3"/>
    <x v="7"/>
    <x v="4"/>
    <x v="134"/>
    <x v="110"/>
    <x v="241"/>
    <x v="244"/>
    <x v="201"/>
    <x v="0"/>
    <x v="1"/>
    <x v="1"/>
    <x v="0"/>
    <x v="1"/>
    <x v="1"/>
    <x v="1"/>
    <x v="1"/>
    <x v="1"/>
    <x v="1"/>
    <x v="1"/>
    <x v="1"/>
    <x v="1"/>
    <x v="1"/>
    <x v="1"/>
    <x v="1"/>
    <x v="1"/>
    <x v="0"/>
    <x v="1"/>
    <x v="1"/>
    <x v="1"/>
    <x v="0"/>
    <x v="1"/>
    <x v="1"/>
    <x v="3"/>
    <x v="4"/>
    <x v="0"/>
    <x v="13"/>
    <x v="5"/>
    <x v="433"/>
    <x v="448"/>
    <x v="162"/>
    <x v="673"/>
    <x v="188"/>
    <x v="144"/>
    <x v="0"/>
    <x v="1"/>
    <x v="91"/>
    <x v="3"/>
    <x v="2"/>
    <x v="2"/>
    <x v="1"/>
    <x v="4"/>
    <x v="1"/>
    <x v="5"/>
    <x v="4"/>
    <x v="20"/>
    <x v="6"/>
    <x v="23"/>
    <x v="5"/>
    <x v="12"/>
    <x v="6"/>
    <x v="7"/>
    <x v="5"/>
    <x v="0"/>
    <x v="0"/>
    <x v="19"/>
    <x v="48"/>
  </r>
  <r>
    <x v="33"/>
    <x v="1"/>
    <x v="5"/>
    <x v="0"/>
    <x v="0"/>
    <x v="9"/>
    <x v="5"/>
    <x v="0"/>
    <x v="2"/>
    <x v="2"/>
    <x v="20"/>
    <x v="781"/>
    <x v="571"/>
    <x v="92"/>
    <x v="3"/>
    <x v="1"/>
    <x v="0"/>
    <x v="0"/>
    <x v="2"/>
    <x v="0"/>
    <x v="3"/>
    <x v="9"/>
    <x v="1"/>
    <x v="0"/>
    <x v="14"/>
    <x v="0"/>
    <x v="0"/>
    <x v="72"/>
    <x v="51"/>
    <x v="115"/>
    <x v="10"/>
    <x v="50"/>
    <x v="10"/>
    <x v="1"/>
    <x v="442"/>
    <x v="143"/>
    <x v="0"/>
    <x v="35"/>
    <x v="10"/>
    <x v="0"/>
    <x v="3"/>
    <x v="4"/>
    <x v="1"/>
    <x v="23"/>
    <x v="10"/>
    <x v="5"/>
    <x v="4"/>
    <x v="93"/>
    <x v="75"/>
    <x v="2"/>
    <x v="1"/>
    <x v="29"/>
    <x v="15"/>
    <x v="63"/>
    <x v="15"/>
    <x v="7"/>
    <x v="1"/>
    <x v="13"/>
    <x v="0"/>
    <x v="140"/>
    <x v="7"/>
    <x v="1"/>
    <x v="85"/>
    <x v="228"/>
    <x v="361"/>
    <x v="1"/>
    <x v="157"/>
    <x v="43"/>
    <x v="0"/>
    <x v="41"/>
    <x v="18"/>
    <x v="12"/>
    <x v="3"/>
    <x v="7"/>
    <x v="4"/>
    <x v="64"/>
    <x v="49"/>
    <x v="241"/>
    <x v="253"/>
    <x v="201"/>
    <x v="0"/>
    <x v="1"/>
    <x v="1"/>
    <x v="0"/>
    <x v="1"/>
    <x v="0"/>
    <x v="1"/>
    <x v="1"/>
    <x v="1"/>
    <x v="1"/>
    <x v="1"/>
    <x v="1"/>
    <x v="1"/>
    <x v="1"/>
    <x v="1"/>
    <x v="1"/>
    <x v="1"/>
    <x v="0"/>
    <x v="1"/>
    <x v="1"/>
    <x v="1"/>
    <x v="0"/>
    <x v="1"/>
    <x v="1"/>
    <x v="3"/>
    <x v="4"/>
    <x v="0"/>
    <x v="8"/>
    <x v="3"/>
    <x v="101"/>
    <x v="145"/>
    <x v="313"/>
    <x v="659"/>
    <x v="188"/>
    <x v="144"/>
    <x v="0"/>
    <x v="0"/>
    <x v="676"/>
    <x v="3"/>
    <x v="2"/>
    <x v="2"/>
    <x v="1"/>
    <x v="4"/>
    <x v="2"/>
    <x v="5"/>
    <x v="3"/>
    <x v="20"/>
    <x v="2"/>
    <x v="23"/>
    <x v="20"/>
    <x v="9"/>
    <x v="3"/>
    <x v="3"/>
    <x v="2"/>
    <x v="0"/>
    <x v="0"/>
    <x v="20"/>
    <x v="27"/>
  </r>
  <r>
    <x v="34"/>
    <x v="0"/>
    <x v="90"/>
    <x v="1"/>
    <x v="0"/>
    <x v="45"/>
    <x v="42"/>
    <x v="0"/>
    <x v="7"/>
    <x v="21"/>
    <x v="20"/>
    <x v="291"/>
    <x v="883"/>
    <x v="342"/>
    <x v="2"/>
    <x v="2"/>
    <x v="0"/>
    <x v="0"/>
    <x v="2"/>
    <x v="1"/>
    <x v="5"/>
    <x v="15"/>
    <x v="0"/>
    <x v="0"/>
    <x v="22"/>
    <x v="8"/>
    <x v="1"/>
    <x v="63"/>
    <x v="21"/>
    <x v="116"/>
    <x v="10"/>
    <x v="50"/>
    <x v="10"/>
    <x v="1"/>
    <x v="296"/>
    <x v="56"/>
    <x v="0"/>
    <x v="35"/>
    <x v="10"/>
    <x v="0"/>
    <x v="3"/>
    <x v="4"/>
    <x v="1"/>
    <x v="23"/>
    <x v="10"/>
    <x v="5"/>
    <x v="4"/>
    <x v="93"/>
    <x v="348"/>
    <x v="11"/>
    <x v="1"/>
    <x v="639"/>
    <x v="557"/>
    <x v="597"/>
    <x v="735"/>
    <x v="670"/>
    <x v="1"/>
    <x v="121"/>
    <x v="1"/>
    <x v="140"/>
    <x v="485"/>
    <x v="1"/>
    <x v="85"/>
    <x v="228"/>
    <x v="361"/>
    <x v="1"/>
    <x v="157"/>
    <x v="43"/>
    <x v="33"/>
    <x v="32"/>
    <x v="18"/>
    <x v="12"/>
    <x v="3"/>
    <x v="7"/>
    <x v="4"/>
    <x v="112"/>
    <x v="168"/>
    <x v="180"/>
    <x v="196"/>
    <x v="134"/>
    <x v="0"/>
    <x v="0"/>
    <x v="1"/>
    <x v="1"/>
    <x v="1"/>
    <x v="0"/>
    <x v="1"/>
    <x v="1"/>
    <x v="1"/>
    <x v="1"/>
    <x v="1"/>
    <x v="1"/>
    <x v="1"/>
    <x v="1"/>
    <x v="0"/>
    <x v="1"/>
    <x v="1"/>
    <x v="0"/>
    <x v="1"/>
    <x v="1"/>
    <x v="0"/>
    <x v="1"/>
    <x v="1"/>
    <x v="1"/>
    <x v="3"/>
    <x v="4"/>
    <x v="0"/>
    <x v="23"/>
    <x v="11"/>
    <x v="270"/>
    <x v="402"/>
    <x v="163"/>
    <x v="809"/>
    <x v="4"/>
    <x v="89"/>
    <x v="0"/>
    <x v="0"/>
    <x v="676"/>
    <x v="3"/>
    <x v="2"/>
    <x v="2"/>
    <x v="1"/>
    <x v="4"/>
    <x v="2"/>
    <x v="5"/>
    <x v="4"/>
    <x v="20"/>
    <x v="21"/>
    <x v="23"/>
    <x v="20"/>
    <x v="11"/>
    <x v="8"/>
    <x v="15"/>
    <x v="7"/>
    <x v="0"/>
    <x v="0"/>
    <x v="13"/>
    <x v="675"/>
  </r>
  <r>
    <x v="35"/>
    <x v="1"/>
    <x v="35"/>
    <x v="0"/>
    <x v="0"/>
    <x v="9"/>
    <x v="5"/>
    <x v="0"/>
    <x v="8"/>
    <x v="9"/>
    <x v="20"/>
    <x v="772"/>
    <x v="49"/>
    <x v="530"/>
    <x v="2"/>
    <x v="1"/>
    <x v="0"/>
    <x v="0"/>
    <x v="2"/>
    <x v="0"/>
    <x v="7"/>
    <x v="7"/>
    <x v="0"/>
    <x v="0"/>
    <x v="14"/>
    <x v="0"/>
    <x v="0"/>
    <x v="72"/>
    <x v="51"/>
    <x v="115"/>
    <x v="10"/>
    <x v="50"/>
    <x v="10"/>
    <x v="1"/>
    <x v="110"/>
    <x v="108"/>
    <x v="0"/>
    <x v="35"/>
    <x v="10"/>
    <x v="0"/>
    <x v="3"/>
    <x v="4"/>
    <x v="1"/>
    <x v="23"/>
    <x v="10"/>
    <x v="5"/>
    <x v="4"/>
    <x v="93"/>
    <x v="316"/>
    <x v="2"/>
    <x v="1"/>
    <x v="180"/>
    <x v="174"/>
    <x v="299"/>
    <x v="129"/>
    <x v="126"/>
    <x v="1"/>
    <x v="143"/>
    <x v="0"/>
    <x v="140"/>
    <x v="162"/>
    <x v="1"/>
    <x v="85"/>
    <x v="228"/>
    <x v="361"/>
    <x v="1"/>
    <x v="157"/>
    <x v="43"/>
    <x v="0"/>
    <x v="41"/>
    <x v="18"/>
    <x v="12"/>
    <x v="3"/>
    <x v="7"/>
    <x v="4"/>
    <x v="228"/>
    <x v="183"/>
    <x v="241"/>
    <x v="253"/>
    <x v="201"/>
    <x v="0"/>
    <x v="1"/>
    <x v="1"/>
    <x v="0"/>
    <x v="1"/>
    <x v="0"/>
    <x v="1"/>
    <x v="1"/>
    <x v="1"/>
    <x v="1"/>
    <x v="1"/>
    <x v="1"/>
    <x v="1"/>
    <x v="1"/>
    <x v="1"/>
    <x v="1"/>
    <x v="1"/>
    <x v="0"/>
    <x v="1"/>
    <x v="1"/>
    <x v="1"/>
    <x v="0"/>
    <x v="1"/>
    <x v="1"/>
    <x v="3"/>
    <x v="4"/>
    <x v="0"/>
    <x v="36"/>
    <x v="25"/>
    <x v="430"/>
    <x v="844"/>
    <x v="138"/>
    <x v="794"/>
    <x v="188"/>
    <x v="144"/>
    <x v="0"/>
    <x v="0"/>
    <x v="96"/>
    <x v="1"/>
    <x v="1"/>
    <x v="1"/>
    <x v="0"/>
    <x v="4"/>
    <x v="3"/>
    <x v="3"/>
    <x v="3"/>
    <x v="20"/>
    <x v="9"/>
    <x v="23"/>
    <x v="20"/>
    <x v="15"/>
    <x v="9"/>
    <x v="10"/>
    <x v="8"/>
    <x v="0"/>
    <x v="1"/>
    <x v="19"/>
    <x v="197"/>
  </r>
  <r>
    <x v="36"/>
    <x v="1"/>
    <x v="6"/>
    <x v="0"/>
    <x v="0"/>
    <x v="12"/>
    <x v="9"/>
    <x v="0"/>
    <x v="1"/>
    <x v="1"/>
    <x v="8"/>
    <x v="846"/>
    <x v="592"/>
    <x v="680"/>
    <x v="1"/>
    <x v="2"/>
    <x v="0"/>
    <x v="0"/>
    <x v="2"/>
    <x v="1"/>
    <x v="7"/>
    <x v="7"/>
    <x v="0"/>
    <x v="0"/>
    <x v="22"/>
    <x v="8"/>
    <x v="0"/>
    <x v="72"/>
    <x v="51"/>
    <x v="36"/>
    <x v="5"/>
    <x v="22"/>
    <x v="4"/>
    <x v="0"/>
    <x v="221"/>
    <x v="21"/>
    <x v="0"/>
    <x v="35"/>
    <x v="10"/>
    <x v="0"/>
    <x v="3"/>
    <x v="4"/>
    <x v="1"/>
    <x v="23"/>
    <x v="10"/>
    <x v="5"/>
    <x v="4"/>
    <x v="93"/>
    <x v="390"/>
    <x v="11"/>
    <x v="1"/>
    <x v="723"/>
    <x v="601"/>
    <x v="371"/>
    <x v="656"/>
    <x v="541"/>
    <x v="1"/>
    <x v="4"/>
    <x v="0"/>
    <x v="140"/>
    <x v="4"/>
    <x v="1"/>
    <x v="85"/>
    <x v="228"/>
    <x v="87"/>
    <x v="1"/>
    <x v="157"/>
    <x v="43"/>
    <x v="1"/>
    <x v="21"/>
    <x v="18"/>
    <x v="12"/>
    <x v="3"/>
    <x v="7"/>
    <x v="4"/>
    <x v="14"/>
    <x v="27"/>
    <x v="226"/>
    <x v="243"/>
    <x v="187"/>
    <x v="0"/>
    <x v="1"/>
    <x v="0"/>
    <x v="1"/>
    <x v="1"/>
    <x v="0"/>
    <x v="1"/>
    <x v="1"/>
    <x v="1"/>
    <x v="1"/>
    <x v="1"/>
    <x v="1"/>
    <x v="1"/>
    <x v="1"/>
    <x v="1"/>
    <x v="1"/>
    <x v="1"/>
    <x v="0"/>
    <x v="1"/>
    <x v="1"/>
    <x v="1"/>
    <x v="0"/>
    <x v="1"/>
    <x v="1"/>
    <x v="3"/>
    <x v="4"/>
    <x v="0"/>
    <x v="29"/>
    <x v="14"/>
    <x v="284"/>
    <x v="408"/>
    <x v="71"/>
    <x v="518"/>
    <x v="188"/>
    <x v="144"/>
    <x v="0"/>
    <x v="0"/>
    <x v="470"/>
    <x v="1"/>
    <x v="1"/>
    <x v="1"/>
    <x v="0"/>
    <x v="4"/>
    <x v="3"/>
    <x v="4"/>
    <x v="3"/>
    <x v="20"/>
    <x v="1"/>
    <x v="23"/>
    <x v="8"/>
    <x v="3"/>
    <x v="2"/>
    <x v="2"/>
    <x v="1"/>
    <x v="0"/>
    <x v="1"/>
    <x v="20"/>
    <x v="730"/>
  </r>
  <r>
    <x v="37"/>
    <x v="0"/>
    <x v="249"/>
    <x v="1"/>
    <x v="0"/>
    <x v="14"/>
    <x v="8"/>
    <x v="0"/>
    <x v="6"/>
    <x v="21"/>
    <x v="20"/>
    <x v="64"/>
    <x v="851"/>
    <x v="298"/>
    <x v="2"/>
    <x v="2"/>
    <x v="0"/>
    <x v="0"/>
    <x v="2"/>
    <x v="1"/>
    <x v="13"/>
    <x v="12"/>
    <x v="0"/>
    <x v="0"/>
    <x v="22"/>
    <x v="8"/>
    <x v="1"/>
    <x v="72"/>
    <x v="51"/>
    <x v="149"/>
    <x v="8"/>
    <x v="50"/>
    <x v="10"/>
    <x v="1"/>
    <x v="342"/>
    <x v="134"/>
    <x v="1"/>
    <x v="12"/>
    <x v="6"/>
    <x v="0"/>
    <x v="3"/>
    <x v="4"/>
    <x v="0"/>
    <x v="16"/>
    <x v="1"/>
    <x v="5"/>
    <x v="4"/>
    <x v="57"/>
    <x v="607"/>
    <x v="11"/>
    <x v="1"/>
    <x v="816"/>
    <x v="737"/>
    <x v="597"/>
    <x v="735"/>
    <x v="670"/>
    <x v="1"/>
    <x v="89"/>
    <x v="0"/>
    <x v="97"/>
    <x v="485"/>
    <x v="1"/>
    <x v="85"/>
    <x v="228"/>
    <x v="361"/>
    <x v="1"/>
    <x v="157"/>
    <x v="58"/>
    <x v="92"/>
    <x v="41"/>
    <x v="18"/>
    <x v="12"/>
    <x v="3"/>
    <x v="7"/>
    <x v="4"/>
    <x v="155"/>
    <x v="284"/>
    <x v="138"/>
    <x v="160"/>
    <x v="64"/>
    <x v="0"/>
    <x v="1"/>
    <x v="1"/>
    <x v="1"/>
    <x v="1"/>
    <x v="1"/>
    <x v="1"/>
    <x v="1"/>
    <x v="1"/>
    <x v="1"/>
    <x v="1"/>
    <x v="1"/>
    <x v="1"/>
    <x v="1"/>
    <x v="1"/>
    <x v="1"/>
    <x v="1"/>
    <x v="0"/>
    <x v="1"/>
    <x v="1"/>
    <x v="1"/>
    <x v="0"/>
    <x v="1"/>
    <x v="1"/>
    <x v="2"/>
    <x v="0"/>
    <x v="1"/>
    <x v="59"/>
    <x v="20"/>
    <x v="149"/>
    <x v="294"/>
    <x v="553"/>
    <x v="585"/>
    <x v="176"/>
    <x v="5"/>
    <x v="0"/>
    <x v="0"/>
    <x v="676"/>
    <x v="3"/>
    <x v="2"/>
    <x v="2"/>
    <x v="1"/>
    <x v="4"/>
    <x v="3"/>
    <x v="5"/>
    <x v="4"/>
    <x v="12"/>
    <x v="21"/>
    <x v="23"/>
    <x v="20"/>
    <x v="13"/>
    <x v="12"/>
    <x v="14"/>
    <x v="11"/>
    <x v="0"/>
    <x v="0"/>
    <x v="18"/>
    <x v="864"/>
  </r>
  <r>
    <x v="38"/>
    <x v="0"/>
    <x v="268"/>
    <x v="1"/>
    <x v="0"/>
    <x v="12"/>
    <x v="9"/>
    <x v="0"/>
    <x v="8"/>
    <x v="21"/>
    <x v="20"/>
    <x v="694"/>
    <x v="334"/>
    <x v="810"/>
    <x v="3"/>
    <x v="1"/>
    <x v="0"/>
    <x v="0"/>
    <x v="2"/>
    <x v="0"/>
    <x v="13"/>
    <x v="12"/>
    <x v="1"/>
    <x v="0"/>
    <x v="30"/>
    <x v="0"/>
    <x v="0"/>
    <x v="72"/>
    <x v="51"/>
    <x v="107"/>
    <x v="10"/>
    <x v="50"/>
    <x v="10"/>
    <x v="1"/>
    <x v="442"/>
    <x v="143"/>
    <x v="0"/>
    <x v="35"/>
    <x v="10"/>
    <x v="0"/>
    <x v="3"/>
    <x v="4"/>
    <x v="1"/>
    <x v="23"/>
    <x v="10"/>
    <x v="5"/>
    <x v="4"/>
    <x v="93"/>
    <x v="479"/>
    <x v="2"/>
    <x v="1"/>
    <x v="465"/>
    <x v="410"/>
    <x v="597"/>
    <x v="735"/>
    <x v="670"/>
    <x v="1"/>
    <x v="165"/>
    <x v="0"/>
    <x v="140"/>
    <x v="485"/>
    <x v="1"/>
    <x v="85"/>
    <x v="228"/>
    <x v="361"/>
    <x v="1"/>
    <x v="157"/>
    <x v="43"/>
    <x v="0"/>
    <x v="41"/>
    <x v="18"/>
    <x v="12"/>
    <x v="3"/>
    <x v="7"/>
    <x v="4"/>
    <x v="216"/>
    <x v="173"/>
    <x v="241"/>
    <x v="244"/>
    <x v="201"/>
    <x v="0"/>
    <x v="1"/>
    <x v="1"/>
    <x v="0"/>
    <x v="1"/>
    <x v="1"/>
    <x v="1"/>
    <x v="1"/>
    <x v="1"/>
    <x v="1"/>
    <x v="1"/>
    <x v="1"/>
    <x v="1"/>
    <x v="1"/>
    <x v="1"/>
    <x v="1"/>
    <x v="1"/>
    <x v="0"/>
    <x v="1"/>
    <x v="1"/>
    <x v="1"/>
    <x v="0"/>
    <x v="1"/>
    <x v="1"/>
    <x v="3"/>
    <x v="4"/>
    <x v="0"/>
    <x v="1"/>
    <x v="0"/>
    <x v="85"/>
    <x v="185"/>
    <x v="439"/>
    <x v="463"/>
    <x v="91"/>
    <x v="1"/>
    <x v="0"/>
    <x v="1"/>
    <x v="676"/>
    <x v="3"/>
    <x v="2"/>
    <x v="2"/>
    <x v="1"/>
    <x v="0"/>
    <x v="2"/>
    <x v="5"/>
    <x v="4"/>
    <x v="20"/>
    <x v="21"/>
    <x v="23"/>
    <x v="20"/>
    <x v="14"/>
    <x v="8"/>
    <x v="18"/>
    <x v="7"/>
    <x v="0"/>
    <x v="0"/>
    <x v="10"/>
    <x v="594"/>
  </r>
  <r>
    <x v="39"/>
    <x v="1"/>
    <x v="147"/>
    <x v="0"/>
    <x v="0"/>
    <x v="14"/>
    <x v="8"/>
    <x v="0"/>
    <x v="9"/>
    <x v="10"/>
    <x v="14"/>
    <x v="373"/>
    <x v="454"/>
    <x v="466"/>
    <x v="1"/>
    <x v="2"/>
    <x v="0"/>
    <x v="0"/>
    <x v="2"/>
    <x v="1"/>
    <x v="7"/>
    <x v="7"/>
    <x v="0"/>
    <x v="0"/>
    <x v="22"/>
    <x v="8"/>
    <x v="0"/>
    <x v="72"/>
    <x v="51"/>
    <x v="84"/>
    <x v="10"/>
    <x v="50"/>
    <x v="10"/>
    <x v="1"/>
    <x v="409"/>
    <x v="65"/>
    <x v="0"/>
    <x v="35"/>
    <x v="10"/>
    <x v="0"/>
    <x v="3"/>
    <x v="4"/>
    <x v="1"/>
    <x v="23"/>
    <x v="10"/>
    <x v="5"/>
    <x v="4"/>
    <x v="93"/>
    <x v="436"/>
    <x v="11"/>
    <x v="1"/>
    <x v="694"/>
    <x v="642"/>
    <x v="417"/>
    <x v="628"/>
    <x v="581"/>
    <x v="0"/>
    <x v="171"/>
    <x v="0"/>
    <x v="140"/>
    <x v="181"/>
    <x v="1"/>
    <x v="85"/>
    <x v="98"/>
    <x v="259"/>
    <x v="1"/>
    <x v="28"/>
    <x v="43"/>
    <x v="33"/>
    <x v="38"/>
    <x v="18"/>
    <x v="9"/>
    <x v="3"/>
    <x v="7"/>
    <x v="4"/>
    <x v="184"/>
    <x v="205"/>
    <x v="193"/>
    <x v="206"/>
    <x v="143"/>
    <x v="0"/>
    <x v="0"/>
    <x v="1"/>
    <x v="1"/>
    <x v="1"/>
    <x v="0"/>
    <x v="1"/>
    <x v="1"/>
    <x v="1"/>
    <x v="1"/>
    <x v="1"/>
    <x v="1"/>
    <x v="1"/>
    <x v="1"/>
    <x v="1"/>
    <x v="1"/>
    <x v="1"/>
    <x v="0"/>
    <x v="1"/>
    <x v="1"/>
    <x v="1"/>
    <x v="0"/>
    <x v="1"/>
    <x v="1"/>
    <x v="3"/>
    <x v="4"/>
    <x v="0"/>
    <x v="54"/>
    <x v="26"/>
    <x v="274"/>
    <x v="403"/>
    <x v="29"/>
    <x v="600"/>
    <x v="117"/>
    <x v="109"/>
    <x v="0"/>
    <x v="0"/>
    <x v="525"/>
    <x v="1"/>
    <x v="1"/>
    <x v="1"/>
    <x v="0"/>
    <x v="4"/>
    <x v="3"/>
    <x v="4"/>
    <x v="3"/>
    <x v="20"/>
    <x v="10"/>
    <x v="10"/>
    <x v="14"/>
    <x v="14"/>
    <x v="10"/>
    <x v="11"/>
    <x v="9"/>
    <x v="0"/>
    <x v="1"/>
    <x v="19"/>
    <x v="702"/>
  </r>
  <r>
    <x v="40"/>
    <x v="1"/>
    <x v="42"/>
    <x v="0"/>
    <x v="0"/>
    <x v="20"/>
    <x v="17"/>
    <x v="0"/>
    <x v="9"/>
    <x v="8"/>
    <x v="7"/>
    <x v="739"/>
    <x v="800"/>
    <x v="725"/>
    <x v="1"/>
    <x v="1"/>
    <x v="0"/>
    <x v="0"/>
    <x v="2"/>
    <x v="0"/>
    <x v="4"/>
    <x v="13"/>
    <x v="0"/>
    <x v="0"/>
    <x v="14"/>
    <x v="0"/>
    <x v="0"/>
    <x v="72"/>
    <x v="51"/>
    <x v="89"/>
    <x v="10"/>
    <x v="50"/>
    <x v="10"/>
    <x v="1"/>
    <x v="404"/>
    <x v="21"/>
    <x v="0"/>
    <x v="35"/>
    <x v="10"/>
    <x v="0"/>
    <x v="3"/>
    <x v="4"/>
    <x v="1"/>
    <x v="23"/>
    <x v="10"/>
    <x v="5"/>
    <x v="4"/>
    <x v="93"/>
    <x v="30"/>
    <x v="11"/>
    <x v="1"/>
    <x v="83"/>
    <x v="95"/>
    <x v="21"/>
    <x v="50"/>
    <x v="58"/>
    <x v="1"/>
    <x v="168"/>
    <x v="1"/>
    <x v="140"/>
    <x v="107"/>
    <x v="1"/>
    <x v="85"/>
    <x v="228"/>
    <x v="82"/>
    <x v="1"/>
    <x v="157"/>
    <x v="43"/>
    <x v="0"/>
    <x v="41"/>
    <x v="18"/>
    <x v="12"/>
    <x v="3"/>
    <x v="7"/>
    <x v="4"/>
    <x v="261"/>
    <x v="202"/>
    <x v="241"/>
    <x v="230"/>
    <x v="201"/>
    <x v="0"/>
    <x v="1"/>
    <x v="1"/>
    <x v="0"/>
    <x v="1"/>
    <x v="0"/>
    <x v="1"/>
    <x v="1"/>
    <x v="1"/>
    <x v="1"/>
    <x v="1"/>
    <x v="1"/>
    <x v="1"/>
    <x v="1"/>
    <x v="1"/>
    <x v="1"/>
    <x v="1"/>
    <x v="0"/>
    <x v="1"/>
    <x v="1"/>
    <x v="1"/>
    <x v="0"/>
    <x v="1"/>
    <x v="1"/>
    <x v="3"/>
    <x v="4"/>
    <x v="0"/>
    <x v="19"/>
    <x v="6"/>
    <x v="312"/>
    <x v="414"/>
    <x v="244"/>
    <x v="526"/>
    <x v="109"/>
    <x v="8"/>
    <x v="0"/>
    <x v="2"/>
    <x v="398"/>
    <x v="1"/>
    <x v="1"/>
    <x v="1"/>
    <x v="0"/>
    <x v="4"/>
    <x v="2"/>
    <x v="4"/>
    <x v="3"/>
    <x v="20"/>
    <x v="8"/>
    <x v="23"/>
    <x v="7"/>
    <x v="15"/>
    <x v="9"/>
    <x v="9"/>
    <x v="8"/>
    <x v="0"/>
    <x v="0"/>
    <x v="20"/>
    <x v="76"/>
  </r>
  <r>
    <x v="41"/>
    <x v="1"/>
    <x v="268"/>
    <x v="0"/>
    <x v="0"/>
    <x v="1"/>
    <x v="13"/>
    <x v="0"/>
    <x v="3"/>
    <x v="4"/>
    <x v="7"/>
    <x v="914"/>
    <x v="791"/>
    <x v="630"/>
    <x v="1"/>
    <x v="1"/>
    <x v="0"/>
    <x v="0"/>
    <x v="2"/>
    <x v="0"/>
    <x v="3"/>
    <x v="9"/>
    <x v="0"/>
    <x v="0"/>
    <x v="14"/>
    <x v="0"/>
    <x v="0"/>
    <x v="72"/>
    <x v="51"/>
    <x v="71"/>
    <x v="10"/>
    <x v="50"/>
    <x v="10"/>
    <x v="1"/>
    <x v="300"/>
    <x v="51"/>
    <x v="0"/>
    <x v="35"/>
    <x v="10"/>
    <x v="0"/>
    <x v="3"/>
    <x v="4"/>
    <x v="1"/>
    <x v="23"/>
    <x v="10"/>
    <x v="5"/>
    <x v="4"/>
    <x v="93"/>
    <x v="114"/>
    <x v="11"/>
    <x v="1"/>
    <x v="348"/>
    <x v="233"/>
    <x v="100"/>
    <x v="290"/>
    <x v="182"/>
    <x v="1"/>
    <x v="32"/>
    <x v="1"/>
    <x v="140"/>
    <x v="20"/>
    <x v="1"/>
    <x v="85"/>
    <x v="228"/>
    <x v="80"/>
    <x v="1"/>
    <x v="157"/>
    <x v="43"/>
    <x v="0"/>
    <x v="41"/>
    <x v="18"/>
    <x v="12"/>
    <x v="3"/>
    <x v="7"/>
    <x v="4"/>
    <x v="92"/>
    <x v="73"/>
    <x v="241"/>
    <x v="244"/>
    <x v="201"/>
    <x v="0"/>
    <x v="1"/>
    <x v="1"/>
    <x v="0"/>
    <x v="1"/>
    <x v="0"/>
    <x v="1"/>
    <x v="1"/>
    <x v="1"/>
    <x v="1"/>
    <x v="1"/>
    <x v="1"/>
    <x v="1"/>
    <x v="1"/>
    <x v="1"/>
    <x v="1"/>
    <x v="1"/>
    <x v="0"/>
    <x v="1"/>
    <x v="1"/>
    <x v="1"/>
    <x v="0"/>
    <x v="1"/>
    <x v="1"/>
    <x v="3"/>
    <x v="4"/>
    <x v="0"/>
    <x v="10"/>
    <x v="10"/>
    <x v="72"/>
    <x v="841"/>
    <x v="504"/>
    <x v="201"/>
    <x v="188"/>
    <x v="144"/>
    <x v="0"/>
    <x v="1"/>
    <x v="300"/>
    <x v="1"/>
    <x v="1"/>
    <x v="1"/>
    <x v="0"/>
    <x v="4"/>
    <x v="2"/>
    <x v="4"/>
    <x v="3"/>
    <x v="20"/>
    <x v="4"/>
    <x v="23"/>
    <x v="7"/>
    <x v="10"/>
    <x v="4"/>
    <x v="5"/>
    <x v="3"/>
    <x v="0"/>
    <x v="0"/>
    <x v="19"/>
    <x v="350"/>
  </r>
  <r>
    <x v="42"/>
    <x v="1"/>
    <x v="268"/>
    <x v="0"/>
    <x v="0"/>
    <x v="20"/>
    <x v="17"/>
    <x v="0"/>
    <x v="3"/>
    <x v="4"/>
    <x v="3"/>
    <x v="731"/>
    <x v="35"/>
    <x v="738"/>
    <x v="1"/>
    <x v="1"/>
    <x v="0"/>
    <x v="0"/>
    <x v="2"/>
    <x v="0"/>
    <x v="1"/>
    <x v="10"/>
    <x v="0"/>
    <x v="0"/>
    <x v="14"/>
    <x v="0"/>
    <x v="0"/>
    <x v="72"/>
    <x v="51"/>
    <x v="89"/>
    <x v="10"/>
    <x v="50"/>
    <x v="10"/>
    <x v="1"/>
    <x v="404"/>
    <x v="21"/>
    <x v="0"/>
    <x v="35"/>
    <x v="10"/>
    <x v="0"/>
    <x v="3"/>
    <x v="4"/>
    <x v="1"/>
    <x v="23"/>
    <x v="10"/>
    <x v="5"/>
    <x v="4"/>
    <x v="93"/>
    <x v="6"/>
    <x v="2"/>
    <x v="1"/>
    <x v="1"/>
    <x v="1"/>
    <x v="3"/>
    <x v="1"/>
    <x v="1"/>
    <x v="1"/>
    <x v="25"/>
    <x v="1"/>
    <x v="140"/>
    <x v="22"/>
    <x v="1"/>
    <x v="85"/>
    <x v="228"/>
    <x v="9"/>
    <x v="1"/>
    <x v="157"/>
    <x v="43"/>
    <x v="0"/>
    <x v="41"/>
    <x v="18"/>
    <x v="12"/>
    <x v="3"/>
    <x v="7"/>
    <x v="4"/>
    <x v="76"/>
    <x v="60"/>
    <x v="241"/>
    <x v="230"/>
    <x v="201"/>
    <x v="0"/>
    <x v="1"/>
    <x v="1"/>
    <x v="0"/>
    <x v="1"/>
    <x v="0"/>
    <x v="1"/>
    <x v="1"/>
    <x v="1"/>
    <x v="1"/>
    <x v="1"/>
    <x v="1"/>
    <x v="1"/>
    <x v="1"/>
    <x v="1"/>
    <x v="1"/>
    <x v="1"/>
    <x v="0"/>
    <x v="1"/>
    <x v="1"/>
    <x v="1"/>
    <x v="0"/>
    <x v="1"/>
    <x v="1"/>
    <x v="3"/>
    <x v="4"/>
    <x v="0"/>
    <x v="11"/>
    <x v="4"/>
    <x v="357"/>
    <x v="423"/>
    <x v="142"/>
    <x v="675"/>
    <x v="188"/>
    <x v="144"/>
    <x v="0"/>
    <x v="2"/>
    <x v="645"/>
    <x v="1"/>
    <x v="1"/>
    <x v="1"/>
    <x v="0"/>
    <x v="4"/>
    <x v="2"/>
    <x v="4"/>
    <x v="3"/>
    <x v="20"/>
    <x v="4"/>
    <x v="23"/>
    <x v="3"/>
    <x v="9"/>
    <x v="3"/>
    <x v="5"/>
    <x v="2"/>
    <x v="0"/>
    <x v="0"/>
    <x v="18"/>
    <x v="2"/>
  </r>
  <r>
    <x v="43"/>
    <x v="0"/>
    <x v="268"/>
    <x v="1"/>
    <x v="0"/>
    <x v="19"/>
    <x v="16"/>
    <x v="0"/>
    <x v="3"/>
    <x v="21"/>
    <x v="20"/>
    <x v="666"/>
    <x v="273"/>
    <x v="717"/>
    <x v="3"/>
    <x v="1"/>
    <x v="0"/>
    <x v="0"/>
    <x v="2"/>
    <x v="0"/>
    <x v="17"/>
    <x v="16"/>
    <x v="1"/>
    <x v="0"/>
    <x v="14"/>
    <x v="0"/>
    <x v="0"/>
    <x v="72"/>
    <x v="51"/>
    <x v="88"/>
    <x v="10"/>
    <x v="50"/>
    <x v="10"/>
    <x v="1"/>
    <x v="442"/>
    <x v="143"/>
    <x v="0"/>
    <x v="35"/>
    <x v="10"/>
    <x v="0"/>
    <x v="3"/>
    <x v="4"/>
    <x v="1"/>
    <x v="23"/>
    <x v="10"/>
    <x v="5"/>
    <x v="4"/>
    <x v="93"/>
    <x v="14"/>
    <x v="11"/>
    <x v="1"/>
    <x v="93"/>
    <x v="54"/>
    <x v="597"/>
    <x v="735"/>
    <x v="670"/>
    <x v="1"/>
    <x v="27"/>
    <x v="0"/>
    <x v="140"/>
    <x v="485"/>
    <x v="1"/>
    <x v="85"/>
    <x v="228"/>
    <x v="361"/>
    <x v="1"/>
    <x v="157"/>
    <x v="43"/>
    <x v="0"/>
    <x v="41"/>
    <x v="18"/>
    <x v="12"/>
    <x v="3"/>
    <x v="7"/>
    <x v="4"/>
    <x v="76"/>
    <x v="60"/>
    <x v="241"/>
    <x v="253"/>
    <x v="201"/>
    <x v="0"/>
    <x v="1"/>
    <x v="1"/>
    <x v="0"/>
    <x v="1"/>
    <x v="1"/>
    <x v="1"/>
    <x v="1"/>
    <x v="1"/>
    <x v="1"/>
    <x v="1"/>
    <x v="1"/>
    <x v="1"/>
    <x v="1"/>
    <x v="1"/>
    <x v="1"/>
    <x v="1"/>
    <x v="0"/>
    <x v="1"/>
    <x v="1"/>
    <x v="1"/>
    <x v="0"/>
    <x v="1"/>
    <x v="1"/>
    <x v="3"/>
    <x v="4"/>
    <x v="0"/>
    <x v="2"/>
    <x v="0"/>
    <x v="239"/>
    <x v="323"/>
    <x v="350"/>
    <x v="507"/>
    <x v="115"/>
    <x v="1"/>
    <x v="0"/>
    <x v="0"/>
    <x v="676"/>
    <x v="3"/>
    <x v="2"/>
    <x v="2"/>
    <x v="1"/>
    <x v="0"/>
    <x v="2"/>
    <x v="5"/>
    <x v="4"/>
    <x v="20"/>
    <x v="21"/>
    <x v="23"/>
    <x v="20"/>
    <x v="9"/>
    <x v="3"/>
    <x v="13"/>
    <x v="2"/>
    <x v="0"/>
    <x v="0"/>
    <x v="10"/>
    <x v="176"/>
  </r>
  <r>
    <x v="44"/>
    <x v="1"/>
    <x v="268"/>
    <x v="0"/>
    <x v="0"/>
    <x v="20"/>
    <x v="17"/>
    <x v="0"/>
    <x v="8"/>
    <x v="7"/>
    <x v="11"/>
    <x v="880"/>
    <x v="842"/>
    <x v="267"/>
    <x v="1"/>
    <x v="2"/>
    <x v="0"/>
    <x v="0"/>
    <x v="2"/>
    <x v="1"/>
    <x v="11"/>
    <x v="11"/>
    <x v="0"/>
    <x v="0"/>
    <x v="25"/>
    <x v="1"/>
    <x v="1"/>
    <x v="43"/>
    <x v="31"/>
    <x v="41"/>
    <x v="15"/>
    <x v="50"/>
    <x v="10"/>
    <x v="1"/>
    <x v="317"/>
    <x v="134"/>
    <x v="1"/>
    <x v="16"/>
    <x v="6"/>
    <x v="1"/>
    <x v="0"/>
    <x v="0"/>
    <x v="0"/>
    <x v="23"/>
    <x v="10"/>
    <x v="5"/>
    <x v="4"/>
    <x v="93"/>
    <x v="306"/>
    <x v="11"/>
    <x v="1"/>
    <x v="557"/>
    <x v="500"/>
    <x v="289"/>
    <x v="494"/>
    <x v="442"/>
    <x v="1"/>
    <x v="154"/>
    <x v="0"/>
    <x v="140"/>
    <x v="79"/>
    <x v="1"/>
    <x v="85"/>
    <x v="228"/>
    <x v="162"/>
    <x v="1"/>
    <x v="157"/>
    <x v="18"/>
    <x v="113"/>
    <x v="14"/>
    <x v="18"/>
    <x v="12"/>
    <x v="3"/>
    <x v="7"/>
    <x v="4"/>
    <x v="65"/>
    <x v="50"/>
    <x v="58"/>
    <x v="10"/>
    <x v="6"/>
    <x v="0"/>
    <x v="0"/>
    <x v="1"/>
    <x v="1"/>
    <x v="1"/>
    <x v="0"/>
    <x v="1"/>
    <x v="1"/>
    <x v="1"/>
    <x v="1"/>
    <x v="1"/>
    <x v="1"/>
    <x v="1"/>
    <x v="1"/>
    <x v="1"/>
    <x v="1"/>
    <x v="1"/>
    <x v="0"/>
    <x v="1"/>
    <x v="1"/>
    <x v="1"/>
    <x v="1"/>
    <x v="1"/>
    <x v="1"/>
    <x v="3"/>
    <x v="4"/>
    <x v="1"/>
    <x v="13"/>
    <x v="6"/>
    <x v="404"/>
    <x v="438"/>
    <x v="239"/>
    <x v="801"/>
    <x v="188"/>
    <x v="144"/>
    <x v="0"/>
    <x v="2"/>
    <x v="523"/>
    <x v="1"/>
    <x v="1"/>
    <x v="1"/>
    <x v="0"/>
    <x v="4"/>
    <x v="3"/>
    <x v="4"/>
    <x v="3"/>
    <x v="20"/>
    <x v="7"/>
    <x v="23"/>
    <x v="11"/>
    <x v="9"/>
    <x v="3"/>
    <x v="8"/>
    <x v="2"/>
    <x v="0"/>
    <x v="0"/>
    <x v="15"/>
    <x v="601"/>
  </r>
  <r>
    <x v="45"/>
    <x v="1"/>
    <x v="268"/>
    <x v="0"/>
    <x v="0"/>
    <x v="20"/>
    <x v="17"/>
    <x v="0"/>
    <x v="9"/>
    <x v="9"/>
    <x v="20"/>
    <x v="638"/>
    <x v="400"/>
    <x v="594"/>
    <x v="1"/>
    <x v="1"/>
    <x v="0"/>
    <x v="0"/>
    <x v="2"/>
    <x v="0"/>
    <x v="7"/>
    <x v="7"/>
    <x v="0"/>
    <x v="0"/>
    <x v="22"/>
    <x v="8"/>
    <x v="0"/>
    <x v="72"/>
    <x v="51"/>
    <x v="89"/>
    <x v="10"/>
    <x v="50"/>
    <x v="10"/>
    <x v="1"/>
    <x v="358"/>
    <x v="107"/>
    <x v="0"/>
    <x v="35"/>
    <x v="10"/>
    <x v="0"/>
    <x v="3"/>
    <x v="4"/>
    <x v="1"/>
    <x v="23"/>
    <x v="10"/>
    <x v="5"/>
    <x v="4"/>
    <x v="93"/>
    <x v="543"/>
    <x v="2"/>
    <x v="1"/>
    <x v="566"/>
    <x v="525"/>
    <x v="520"/>
    <x v="503"/>
    <x v="466"/>
    <x v="0"/>
    <x v="172"/>
    <x v="0"/>
    <x v="140"/>
    <x v="143"/>
    <x v="1"/>
    <x v="85"/>
    <x v="228"/>
    <x v="361"/>
    <x v="1"/>
    <x v="157"/>
    <x v="43"/>
    <x v="42"/>
    <x v="50"/>
    <x v="18"/>
    <x v="12"/>
    <x v="3"/>
    <x v="7"/>
    <x v="4"/>
    <x v="413"/>
    <x v="207"/>
    <x v="115"/>
    <x v="74"/>
    <x v="87"/>
    <x v="0"/>
    <x v="1"/>
    <x v="1"/>
    <x v="1"/>
    <x v="1"/>
    <x v="0"/>
    <x v="1"/>
    <x v="1"/>
    <x v="1"/>
    <x v="1"/>
    <x v="1"/>
    <x v="1"/>
    <x v="1"/>
    <x v="0"/>
    <x v="1"/>
    <x v="1"/>
    <x v="1"/>
    <x v="0"/>
    <x v="1"/>
    <x v="1"/>
    <x v="1"/>
    <x v="0"/>
    <x v="1"/>
    <x v="1"/>
    <x v="3"/>
    <x v="4"/>
    <x v="0"/>
    <x v="24"/>
    <x v="10"/>
    <x v="390"/>
    <x v="433"/>
    <x v="227"/>
    <x v="353"/>
    <x v="128"/>
    <x v="144"/>
    <x v="0"/>
    <x v="2"/>
    <x v="509"/>
    <x v="1"/>
    <x v="1"/>
    <x v="1"/>
    <x v="0"/>
    <x v="4"/>
    <x v="3"/>
    <x v="3"/>
    <x v="2"/>
    <x v="20"/>
    <x v="9"/>
    <x v="23"/>
    <x v="20"/>
    <x v="27"/>
    <x v="10"/>
    <x v="10"/>
    <x v="9"/>
    <x v="0"/>
    <x v="0"/>
    <x v="20"/>
    <x v="544"/>
  </r>
  <r>
    <x v="46"/>
    <x v="1"/>
    <x v="115"/>
    <x v="0"/>
    <x v="0"/>
    <x v="19"/>
    <x v="16"/>
    <x v="0"/>
    <x v="7"/>
    <x v="6"/>
    <x v="7"/>
    <x v="427"/>
    <x v="195"/>
    <x v="31"/>
    <x v="1"/>
    <x v="2"/>
    <x v="0"/>
    <x v="0"/>
    <x v="2"/>
    <x v="1"/>
    <x v="13"/>
    <x v="12"/>
    <x v="0"/>
    <x v="0"/>
    <x v="22"/>
    <x v="8"/>
    <x v="0"/>
    <x v="72"/>
    <x v="51"/>
    <x v="88"/>
    <x v="10"/>
    <x v="50"/>
    <x v="10"/>
    <x v="1"/>
    <x v="416"/>
    <x v="29"/>
    <x v="0"/>
    <x v="35"/>
    <x v="10"/>
    <x v="0"/>
    <x v="3"/>
    <x v="4"/>
    <x v="0"/>
    <x v="23"/>
    <x v="10"/>
    <x v="2"/>
    <x v="3"/>
    <x v="23"/>
    <x v="205"/>
    <x v="11"/>
    <x v="1"/>
    <x v="422"/>
    <x v="357"/>
    <x v="190"/>
    <x v="363"/>
    <x v="303"/>
    <x v="1"/>
    <x v="112"/>
    <x v="0"/>
    <x v="29"/>
    <x v="51"/>
    <x v="1"/>
    <x v="36"/>
    <x v="31"/>
    <x v="65"/>
    <x v="1"/>
    <x v="30"/>
    <x v="17"/>
    <x v="102"/>
    <x v="50"/>
    <x v="18"/>
    <x v="12"/>
    <x v="3"/>
    <x v="7"/>
    <x v="4"/>
    <x v="413"/>
    <x v="5"/>
    <x v="41"/>
    <x v="57"/>
    <x v="14"/>
    <x v="0"/>
    <x v="0"/>
    <x v="1"/>
    <x v="1"/>
    <x v="1"/>
    <x v="0"/>
    <x v="1"/>
    <x v="1"/>
    <x v="1"/>
    <x v="1"/>
    <x v="1"/>
    <x v="1"/>
    <x v="1"/>
    <x v="1"/>
    <x v="1"/>
    <x v="1"/>
    <x v="1"/>
    <x v="0"/>
    <x v="1"/>
    <x v="1"/>
    <x v="1"/>
    <x v="0"/>
    <x v="1"/>
    <x v="1"/>
    <x v="3"/>
    <x v="4"/>
    <x v="0"/>
    <x v="38"/>
    <x v="10"/>
    <x v="199"/>
    <x v="316"/>
    <x v="744"/>
    <x v="623"/>
    <x v="161"/>
    <x v="3"/>
    <x v="0"/>
    <x v="0"/>
    <x v="369"/>
    <x v="1"/>
    <x v="1"/>
    <x v="1"/>
    <x v="0"/>
    <x v="4"/>
    <x v="3"/>
    <x v="4"/>
    <x v="2"/>
    <x v="3"/>
    <x v="6"/>
    <x v="3"/>
    <x v="7"/>
    <x v="27"/>
    <x v="1"/>
    <x v="5"/>
    <x v="0"/>
    <x v="0"/>
    <x v="0"/>
    <x v="16"/>
    <x v="446"/>
  </r>
  <r>
    <x v="47"/>
    <x v="1"/>
    <x v="148"/>
    <x v="0"/>
    <x v="0"/>
    <x v="26"/>
    <x v="25"/>
    <x v="0"/>
    <x v="6"/>
    <x v="7"/>
    <x v="6"/>
    <x v="359"/>
    <x v="326"/>
    <x v="560"/>
    <x v="1"/>
    <x v="1"/>
    <x v="0"/>
    <x v="0"/>
    <x v="2"/>
    <x v="0"/>
    <x v="6"/>
    <x v="4"/>
    <x v="0"/>
    <x v="0"/>
    <x v="22"/>
    <x v="8"/>
    <x v="0"/>
    <x v="72"/>
    <x v="51"/>
    <x v="95"/>
    <x v="10"/>
    <x v="10"/>
    <x v="7"/>
    <x v="0"/>
    <x v="326"/>
    <x v="128"/>
    <x v="0"/>
    <x v="35"/>
    <x v="10"/>
    <x v="0"/>
    <x v="3"/>
    <x v="4"/>
    <x v="1"/>
    <x v="23"/>
    <x v="10"/>
    <x v="5"/>
    <x v="4"/>
    <x v="93"/>
    <x v="126"/>
    <x v="11"/>
    <x v="1"/>
    <x v="288"/>
    <x v="254"/>
    <x v="111"/>
    <x v="232"/>
    <x v="200"/>
    <x v="0"/>
    <x v="91"/>
    <x v="1"/>
    <x v="140"/>
    <x v="74"/>
    <x v="1"/>
    <x v="85"/>
    <x v="228"/>
    <x v="47"/>
    <x v="1"/>
    <x v="157"/>
    <x v="43"/>
    <x v="33"/>
    <x v="21"/>
    <x v="18"/>
    <x v="12"/>
    <x v="3"/>
    <x v="7"/>
    <x v="4"/>
    <x v="49"/>
    <x v="134"/>
    <x v="165"/>
    <x v="185"/>
    <x v="123"/>
    <x v="0"/>
    <x v="1"/>
    <x v="1"/>
    <x v="1"/>
    <x v="1"/>
    <x v="0"/>
    <x v="1"/>
    <x v="1"/>
    <x v="1"/>
    <x v="1"/>
    <x v="1"/>
    <x v="1"/>
    <x v="1"/>
    <x v="0"/>
    <x v="1"/>
    <x v="1"/>
    <x v="1"/>
    <x v="0"/>
    <x v="1"/>
    <x v="1"/>
    <x v="1"/>
    <x v="0"/>
    <x v="1"/>
    <x v="1"/>
    <x v="3"/>
    <x v="4"/>
    <x v="0"/>
    <x v="20"/>
    <x v="15"/>
    <x v="439"/>
    <x v="451"/>
    <x v="125"/>
    <x v="793"/>
    <x v="17"/>
    <x v="25"/>
    <x v="0"/>
    <x v="0"/>
    <x v="676"/>
    <x v="3"/>
    <x v="2"/>
    <x v="2"/>
    <x v="1"/>
    <x v="4"/>
    <x v="2"/>
    <x v="3"/>
    <x v="3"/>
    <x v="20"/>
    <x v="7"/>
    <x v="23"/>
    <x v="6"/>
    <x v="8"/>
    <x v="7"/>
    <x v="8"/>
    <x v="6"/>
    <x v="0"/>
    <x v="0"/>
    <x v="19"/>
    <x v="296"/>
  </r>
  <r>
    <x v="48"/>
    <x v="1"/>
    <x v="268"/>
    <x v="0"/>
    <x v="0"/>
    <x v="29"/>
    <x v="32"/>
    <x v="0"/>
    <x v="7"/>
    <x v="7"/>
    <x v="8"/>
    <x v="622"/>
    <x v="428"/>
    <x v="353"/>
    <x v="1"/>
    <x v="1"/>
    <x v="0"/>
    <x v="0"/>
    <x v="2"/>
    <x v="0"/>
    <x v="3"/>
    <x v="9"/>
    <x v="0"/>
    <x v="0"/>
    <x v="22"/>
    <x v="8"/>
    <x v="0"/>
    <x v="72"/>
    <x v="51"/>
    <x v="98"/>
    <x v="10"/>
    <x v="50"/>
    <x v="10"/>
    <x v="1"/>
    <x v="392"/>
    <x v="107"/>
    <x v="0"/>
    <x v="35"/>
    <x v="10"/>
    <x v="0"/>
    <x v="3"/>
    <x v="4"/>
    <x v="1"/>
    <x v="23"/>
    <x v="10"/>
    <x v="5"/>
    <x v="4"/>
    <x v="93"/>
    <x v="512"/>
    <x v="2"/>
    <x v="1"/>
    <x v="536"/>
    <x v="466"/>
    <x v="490"/>
    <x v="475"/>
    <x v="409"/>
    <x v="1"/>
    <x v="122"/>
    <x v="0"/>
    <x v="140"/>
    <x v="98"/>
    <x v="1"/>
    <x v="85"/>
    <x v="228"/>
    <x v="92"/>
    <x v="1"/>
    <x v="157"/>
    <x v="43"/>
    <x v="33"/>
    <x v="21"/>
    <x v="10"/>
    <x v="9"/>
    <x v="3"/>
    <x v="7"/>
    <x v="0"/>
    <x v="79"/>
    <x v="169"/>
    <x v="165"/>
    <x v="185"/>
    <x v="123"/>
    <x v="0"/>
    <x v="1"/>
    <x v="1"/>
    <x v="1"/>
    <x v="1"/>
    <x v="0"/>
    <x v="1"/>
    <x v="1"/>
    <x v="1"/>
    <x v="1"/>
    <x v="1"/>
    <x v="1"/>
    <x v="1"/>
    <x v="0"/>
    <x v="1"/>
    <x v="1"/>
    <x v="1"/>
    <x v="0"/>
    <x v="1"/>
    <x v="1"/>
    <x v="1"/>
    <x v="0"/>
    <x v="1"/>
    <x v="1"/>
    <x v="3"/>
    <x v="4"/>
    <x v="0"/>
    <x v="21"/>
    <x v="13"/>
    <x v="161"/>
    <x v="508"/>
    <x v="862"/>
    <x v="404"/>
    <x v="95"/>
    <x v="3"/>
    <x v="0"/>
    <x v="0"/>
    <x v="59"/>
    <x v="1"/>
    <x v="1"/>
    <x v="1"/>
    <x v="0"/>
    <x v="4"/>
    <x v="3"/>
    <x v="4"/>
    <x v="3"/>
    <x v="20"/>
    <x v="7"/>
    <x v="23"/>
    <x v="8"/>
    <x v="10"/>
    <x v="8"/>
    <x v="8"/>
    <x v="7"/>
    <x v="0"/>
    <x v="0"/>
    <x v="20"/>
    <x v="511"/>
  </r>
  <r>
    <x v="49"/>
    <x v="1"/>
    <x v="150"/>
    <x v="0"/>
    <x v="0"/>
    <x v="29"/>
    <x v="32"/>
    <x v="0"/>
    <x v="11"/>
    <x v="11"/>
    <x v="13"/>
    <x v="596"/>
    <x v="100"/>
    <x v="10"/>
    <x v="1"/>
    <x v="1"/>
    <x v="0"/>
    <x v="0"/>
    <x v="2"/>
    <x v="0"/>
    <x v="4"/>
    <x v="13"/>
    <x v="0"/>
    <x v="0"/>
    <x v="22"/>
    <x v="8"/>
    <x v="0"/>
    <x v="72"/>
    <x v="51"/>
    <x v="98"/>
    <x v="10"/>
    <x v="50"/>
    <x v="10"/>
    <x v="1"/>
    <x v="48"/>
    <x v="8"/>
    <x v="0"/>
    <x v="35"/>
    <x v="10"/>
    <x v="0"/>
    <x v="3"/>
    <x v="4"/>
    <x v="1"/>
    <x v="23"/>
    <x v="10"/>
    <x v="5"/>
    <x v="4"/>
    <x v="93"/>
    <x v="461"/>
    <x v="2"/>
    <x v="1"/>
    <x v="393"/>
    <x v="404"/>
    <x v="441"/>
    <x v="334"/>
    <x v="349"/>
    <x v="0"/>
    <x v="266"/>
    <x v="0"/>
    <x v="140"/>
    <x v="222"/>
    <x v="1"/>
    <x v="85"/>
    <x v="228"/>
    <x v="221"/>
    <x v="1"/>
    <x v="157"/>
    <x v="43"/>
    <x v="33"/>
    <x v="32"/>
    <x v="5"/>
    <x v="12"/>
    <x v="3"/>
    <x v="7"/>
    <x v="4"/>
    <x v="249"/>
    <x v="280"/>
    <x v="180"/>
    <x v="196"/>
    <x v="134"/>
    <x v="0"/>
    <x v="1"/>
    <x v="1"/>
    <x v="1"/>
    <x v="1"/>
    <x v="0"/>
    <x v="1"/>
    <x v="1"/>
    <x v="1"/>
    <x v="1"/>
    <x v="1"/>
    <x v="1"/>
    <x v="1"/>
    <x v="0"/>
    <x v="1"/>
    <x v="1"/>
    <x v="1"/>
    <x v="0"/>
    <x v="1"/>
    <x v="1"/>
    <x v="1"/>
    <x v="0"/>
    <x v="1"/>
    <x v="1"/>
    <x v="3"/>
    <x v="4"/>
    <x v="0"/>
    <x v="32"/>
    <x v="15"/>
    <x v="435"/>
    <x v="450"/>
    <x v="143"/>
    <x v="613"/>
    <x v="188"/>
    <x v="144"/>
    <x v="0"/>
    <x v="0"/>
    <x v="66"/>
    <x v="1"/>
    <x v="1"/>
    <x v="1"/>
    <x v="0"/>
    <x v="4"/>
    <x v="3"/>
    <x v="4"/>
    <x v="3"/>
    <x v="20"/>
    <x v="11"/>
    <x v="23"/>
    <x v="13"/>
    <x v="15"/>
    <x v="12"/>
    <x v="12"/>
    <x v="11"/>
    <x v="0"/>
    <x v="0"/>
    <x v="20"/>
    <x v="378"/>
  </r>
  <r>
    <x v="50"/>
    <x v="1"/>
    <x v="151"/>
    <x v="0"/>
    <x v="0"/>
    <x v="25"/>
    <x v="23"/>
    <x v="0"/>
    <x v="5"/>
    <x v="6"/>
    <x v="20"/>
    <x v="565"/>
    <x v="197"/>
    <x v="354"/>
    <x v="2"/>
    <x v="1"/>
    <x v="0"/>
    <x v="0"/>
    <x v="2"/>
    <x v="0"/>
    <x v="3"/>
    <x v="9"/>
    <x v="0"/>
    <x v="0"/>
    <x v="22"/>
    <x v="8"/>
    <x v="0"/>
    <x v="72"/>
    <x v="51"/>
    <x v="94"/>
    <x v="10"/>
    <x v="50"/>
    <x v="10"/>
    <x v="1"/>
    <x v="440"/>
    <x v="21"/>
    <x v="0"/>
    <x v="35"/>
    <x v="10"/>
    <x v="0"/>
    <x v="3"/>
    <x v="4"/>
    <x v="1"/>
    <x v="23"/>
    <x v="10"/>
    <x v="5"/>
    <x v="4"/>
    <x v="93"/>
    <x v="400"/>
    <x v="2"/>
    <x v="1"/>
    <x v="342"/>
    <x v="263"/>
    <x v="381"/>
    <x v="284"/>
    <x v="209"/>
    <x v="1"/>
    <x v="81"/>
    <x v="0"/>
    <x v="140"/>
    <x v="51"/>
    <x v="1"/>
    <x v="85"/>
    <x v="82"/>
    <x v="361"/>
    <x v="1"/>
    <x v="157"/>
    <x v="46"/>
    <x v="33"/>
    <x v="36"/>
    <x v="18"/>
    <x v="12"/>
    <x v="3"/>
    <x v="7"/>
    <x v="4"/>
    <x v="87"/>
    <x v="130"/>
    <x v="190"/>
    <x v="203"/>
    <x v="140"/>
    <x v="0"/>
    <x v="1"/>
    <x v="1"/>
    <x v="1"/>
    <x v="1"/>
    <x v="0"/>
    <x v="1"/>
    <x v="1"/>
    <x v="1"/>
    <x v="1"/>
    <x v="1"/>
    <x v="1"/>
    <x v="1"/>
    <x v="0"/>
    <x v="1"/>
    <x v="1"/>
    <x v="1"/>
    <x v="0"/>
    <x v="1"/>
    <x v="1"/>
    <x v="1"/>
    <x v="0"/>
    <x v="1"/>
    <x v="1"/>
    <x v="3"/>
    <x v="4"/>
    <x v="0"/>
    <x v="11"/>
    <x v="6"/>
    <x v="405"/>
    <x v="439"/>
    <x v="111"/>
    <x v="422"/>
    <x v="39"/>
    <x v="9"/>
    <x v="0"/>
    <x v="0"/>
    <x v="676"/>
    <x v="3"/>
    <x v="2"/>
    <x v="2"/>
    <x v="1"/>
    <x v="4"/>
    <x v="3"/>
    <x v="3"/>
    <x v="3"/>
    <x v="20"/>
    <x v="6"/>
    <x v="9"/>
    <x v="20"/>
    <x v="10"/>
    <x v="7"/>
    <x v="7"/>
    <x v="6"/>
    <x v="0"/>
    <x v="0"/>
    <x v="20"/>
    <x v="335"/>
  </r>
  <r>
    <x v="51"/>
    <x v="1"/>
    <x v="268"/>
    <x v="0"/>
    <x v="0"/>
    <x v="25"/>
    <x v="23"/>
    <x v="0"/>
    <x v="4"/>
    <x v="21"/>
    <x v="20"/>
    <x v="553"/>
    <x v="446"/>
    <x v="652"/>
    <x v="2"/>
    <x v="1"/>
    <x v="0"/>
    <x v="0"/>
    <x v="2"/>
    <x v="0"/>
    <x v="7"/>
    <x v="7"/>
    <x v="0"/>
    <x v="0"/>
    <x v="22"/>
    <x v="8"/>
    <x v="0"/>
    <x v="72"/>
    <x v="51"/>
    <x v="94"/>
    <x v="10"/>
    <x v="50"/>
    <x v="10"/>
    <x v="1"/>
    <x v="371"/>
    <x v="7"/>
    <x v="0"/>
    <x v="35"/>
    <x v="10"/>
    <x v="0"/>
    <x v="3"/>
    <x v="4"/>
    <x v="1"/>
    <x v="23"/>
    <x v="10"/>
    <x v="5"/>
    <x v="4"/>
    <x v="93"/>
    <x v="355"/>
    <x v="2"/>
    <x v="1"/>
    <x v="265"/>
    <x v="191"/>
    <x v="336"/>
    <x v="209"/>
    <x v="143"/>
    <x v="0"/>
    <x v="39"/>
    <x v="0"/>
    <x v="140"/>
    <x v="485"/>
    <x v="1"/>
    <x v="85"/>
    <x v="228"/>
    <x v="361"/>
    <x v="1"/>
    <x v="157"/>
    <x v="48"/>
    <x v="33"/>
    <x v="30"/>
    <x v="18"/>
    <x v="12"/>
    <x v="3"/>
    <x v="7"/>
    <x v="4"/>
    <x v="41"/>
    <x v="94"/>
    <x v="182"/>
    <x v="197"/>
    <x v="137"/>
    <x v="0"/>
    <x v="1"/>
    <x v="1"/>
    <x v="1"/>
    <x v="1"/>
    <x v="0"/>
    <x v="1"/>
    <x v="1"/>
    <x v="1"/>
    <x v="1"/>
    <x v="1"/>
    <x v="1"/>
    <x v="1"/>
    <x v="0"/>
    <x v="1"/>
    <x v="1"/>
    <x v="1"/>
    <x v="0"/>
    <x v="1"/>
    <x v="1"/>
    <x v="1"/>
    <x v="0"/>
    <x v="1"/>
    <x v="1"/>
    <x v="3"/>
    <x v="4"/>
    <x v="0"/>
    <x v="11"/>
    <x v="6"/>
    <x v="365"/>
    <x v="427"/>
    <x v="19"/>
    <x v="385"/>
    <x v="131"/>
    <x v="75"/>
    <x v="0"/>
    <x v="0"/>
    <x v="676"/>
    <x v="3"/>
    <x v="2"/>
    <x v="2"/>
    <x v="1"/>
    <x v="4"/>
    <x v="3"/>
    <x v="1"/>
    <x v="3"/>
    <x v="20"/>
    <x v="21"/>
    <x v="23"/>
    <x v="20"/>
    <x v="7"/>
    <x v="5"/>
    <x v="11"/>
    <x v="4"/>
    <x v="0"/>
    <x v="0"/>
    <x v="14"/>
    <x v="328"/>
  </r>
  <r>
    <x v="52"/>
    <x v="1"/>
    <x v="268"/>
    <x v="0"/>
    <x v="0"/>
    <x v="6"/>
    <x v="1"/>
    <x v="0"/>
    <x v="6"/>
    <x v="7"/>
    <x v="6"/>
    <x v="784"/>
    <x v="824"/>
    <x v="281"/>
    <x v="1"/>
    <x v="1"/>
    <x v="0"/>
    <x v="0"/>
    <x v="2"/>
    <x v="0"/>
    <x v="5"/>
    <x v="15"/>
    <x v="0"/>
    <x v="0"/>
    <x v="14"/>
    <x v="0"/>
    <x v="0"/>
    <x v="72"/>
    <x v="51"/>
    <x v="77"/>
    <x v="10"/>
    <x v="50"/>
    <x v="10"/>
    <x v="1"/>
    <x v="166"/>
    <x v="39"/>
    <x v="0"/>
    <x v="35"/>
    <x v="10"/>
    <x v="0"/>
    <x v="3"/>
    <x v="4"/>
    <x v="1"/>
    <x v="23"/>
    <x v="10"/>
    <x v="5"/>
    <x v="4"/>
    <x v="93"/>
    <x v="75"/>
    <x v="2"/>
    <x v="1"/>
    <x v="17"/>
    <x v="23"/>
    <x v="63"/>
    <x v="8"/>
    <x v="12"/>
    <x v="1"/>
    <x v="100"/>
    <x v="0"/>
    <x v="140"/>
    <x v="79"/>
    <x v="1"/>
    <x v="85"/>
    <x v="228"/>
    <x v="46"/>
    <x v="1"/>
    <x v="157"/>
    <x v="43"/>
    <x v="0"/>
    <x v="41"/>
    <x v="18"/>
    <x v="12"/>
    <x v="3"/>
    <x v="7"/>
    <x v="4"/>
    <x v="147"/>
    <x v="124"/>
    <x v="241"/>
    <x v="253"/>
    <x v="201"/>
    <x v="0"/>
    <x v="1"/>
    <x v="1"/>
    <x v="0"/>
    <x v="1"/>
    <x v="0"/>
    <x v="1"/>
    <x v="1"/>
    <x v="1"/>
    <x v="1"/>
    <x v="1"/>
    <x v="1"/>
    <x v="1"/>
    <x v="1"/>
    <x v="1"/>
    <x v="1"/>
    <x v="1"/>
    <x v="0"/>
    <x v="1"/>
    <x v="1"/>
    <x v="1"/>
    <x v="0"/>
    <x v="1"/>
    <x v="1"/>
    <x v="3"/>
    <x v="4"/>
    <x v="0"/>
    <x v="8"/>
    <x v="5"/>
    <x v="78"/>
    <x v="197"/>
    <x v="863"/>
    <x v="480"/>
    <x v="188"/>
    <x v="144"/>
    <x v="0"/>
    <x v="0"/>
    <x v="108"/>
    <x v="1"/>
    <x v="1"/>
    <x v="1"/>
    <x v="0"/>
    <x v="4"/>
    <x v="3"/>
    <x v="4"/>
    <x v="3"/>
    <x v="20"/>
    <x v="7"/>
    <x v="23"/>
    <x v="6"/>
    <x v="12"/>
    <x v="6"/>
    <x v="8"/>
    <x v="5"/>
    <x v="0"/>
    <x v="0"/>
    <x v="18"/>
    <x v="20"/>
  </r>
  <r>
    <x v="53"/>
    <x v="1"/>
    <x v="268"/>
    <x v="0"/>
    <x v="0"/>
    <x v="29"/>
    <x v="32"/>
    <x v="0"/>
    <x v="9"/>
    <x v="9"/>
    <x v="9"/>
    <x v="608"/>
    <x v="406"/>
    <x v="344"/>
    <x v="1"/>
    <x v="1"/>
    <x v="0"/>
    <x v="0"/>
    <x v="2"/>
    <x v="0"/>
    <x v="0"/>
    <x v="5"/>
    <x v="0"/>
    <x v="0"/>
    <x v="22"/>
    <x v="8"/>
    <x v="0"/>
    <x v="72"/>
    <x v="51"/>
    <x v="98"/>
    <x v="10"/>
    <x v="50"/>
    <x v="10"/>
    <x v="1"/>
    <x v="47"/>
    <x v="7"/>
    <x v="0"/>
    <x v="35"/>
    <x v="10"/>
    <x v="0"/>
    <x v="3"/>
    <x v="4"/>
    <x v="1"/>
    <x v="23"/>
    <x v="10"/>
    <x v="5"/>
    <x v="4"/>
    <x v="93"/>
    <x v="488"/>
    <x v="2"/>
    <x v="1"/>
    <x v="464"/>
    <x v="434"/>
    <x v="467"/>
    <x v="404"/>
    <x v="377"/>
    <x v="0"/>
    <x v="175"/>
    <x v="0"/>
    <x v="140"/>
    <x v="140"/>
    <x v="1"/>
    <x v="85"/>
    <x v="228"/>
    <x v="117"/>
    <x v="1"/>
    <x v="157"/>
    <x v="43"/>
    <x v="33"/>
    <x v="21"/>
    <x v="18"/>
    <x v="12"/>
    <x v="3"/>
    <x v="7"/>
    <x v="4"/>
    <x v="113"/>
    <x v="210"/>
    <x v="165"/>
    <x v="185"/>
    <x v="123"/>
    <x v="0"/>
    <x v="1"/>
    <x v="1"/>
    <x v="1"/>
    <x v="1"/>
    <x v="0"/>
    <x v="1"/>
    <x v="1"/>
    <x v="1"/>
    <x v="1"/>
    <x v="1"/>
    <x v="1"/>
    <x v="1"/>
    <x v="0"/>
    <x v="1"/>
    <x v="1"/>
    <x v="1"/>
    <x v="0"/>
    <x v="1"/>
    <x v="1"/>
    <x v="1"/>
    <x v="0"/>
    <x v="1"/>
    <x v="1"/>
    <x v="3"/>
    <x v="4"/>
    <x v="0"/>
    <x v="22"/>
    <x v="15"/>
    <x v="337"/>
    <x v="417"/>
    <x v="175"/>
    <x v="434"/>
    <x v="61"/>
    <x v="144"/>
    <x v="0"/>
    <x v="0"/>
    <x v="65"/>
    <x v="1"/>
    <x v="1"/>
    <x v="1"/>
    <x v="0"/>
    <x v="4"/>
    <x v="3"/>
    <x v="4"/>
    <x v="3"/>
    <x v="20"/>
    <x v="9"/>
    <x v="23"/>
    <x v="9"/>
    <x v="11"/>
    <x v="10"/>
    <x v="10"/>
    <x v="9"/>
    <x v="0"/>
    <x v="0"/>
    <x v="20"/>
    <x v="437"/>
  </r>
  <r>
    <x v="54"/>
    <x v="1"/>
    <x v="268"/>
    <x v="0"/>
    <x v="0"/>
    <x v="25"/>
    <x v="23"/>
    <x v="0"/>
    <x v="7"/>
    <x v="7"/>
    <x v="7"/>
    <x v="526"/>
    <x v="317"/>
    <x v="663"/>
    <x v="1"/>
    <x v="1"/>
    <x v="0"/>
    <x v="0"/>
    <x v="2"/>
    <x v="0"/>
    <x v="5"/>
    <x v="15"/>
    <x v="0"/>
    <x v="0"/>
    <x v="22"/>
    <x v="8"/>
    <x v="1"/>
    <x v="18"/>
    <x v="19"/>
    <x v="94"/>
    <x v="10"/>
    <x v="50"/>
    <x v="10"/>
    <x v="1"/>
    <x v="418"/>
    <x v="21"/>
    <x v="0"/>
    <x v="35"/>
    <x v="10"/>
    <x v="0"/>
    <x v="3"/>
    <x v="4"/>
    <x v="1"/>
    <x v="23"/>
    <x v="10"/>
    <x v="5"/>
    <x v="4"/>
    <x v="93"/>
    <x v="560"/>
    <x v="2"/>
    <x v="1"/>
    <x v="628"/>
    <x v="542"/>
    <x v="537"/>
    <x v="565"/>
    <x v="483"/>
    <x v="1"/>
    <x v="132"/>
    <x v="0"/>
    <x v="140"/>
    <x v="76"/>
    <x v="1"/>
    <x v="85"/>
    <x v="50"/>
    <x v="78"/>
    <x v="1"/>
    <x v="114"/>
    <x v="46"/>
    <x v="33"/>
    <x v="38"/>
    <x v="18"/>
    <x v="12"/>
    <x v="3"/>
    <x v="7"/>
    <x v="4"/>
    <x v="144"/>
    <x v="179"/>
    <x v="195"/>
    <x v="211"/>
    <x v="145"/>
    <x v="0"/>
    <x v="1"/>
    <x v="1"/>
    <x v="1"/>
    <x v="1"/>
    <x v="0"/>
    <x v="1"/>
    <x v="1"/>
    <x v="1"/>
    <x v="1"/>
    <x v="1"/>
    <x v="1"/>
    <x v="1"/>
    <x v="0"/>
    <x v="1"/>
    <x v="1"/>
    <x v="1"/>
    <x v="0"/>
    <x v="1"/>
    <x v="1"/>
    <x v="0"/>
    <x v="1"/>
    <x v="1"/>
    <x v="1"/>
    <x v="3"/>
    <x v="4"/>
    <x v="0"/>
    <x v="18"/>
    <x v="5"/>
    <x v="420"/>
    <x v="476"/>
    <x v="835"/>
    <x v="551"/>
    <x v="188"/>
    <x v="144"/>
    <x v="0"/>
    <x v="0"/>
    <x v="644"/>
    <x v="1"/>
    <x v="1"/>
    <x v="1"/>
    <x v="0"/>
    <x v="4"/>
    <x v="3"/>
    <x v="4"/>
    <x v="3"/>
    <x v="20"/>
    <x v="7"/>
    <x v="6"/>
    <x v="7"/>
    <x v="12"/>
    <x v="9"/>
    <x v="8"/>
    <x v="8"/>
    <x v="0"/>
    <x v="0"/>
    <x v="21"/>
    <x v="615"/>
  </r>
  <r>
    <x v="55"/>
    <x v="1"/>
    <x v="152"/>
    <x v="0"/>
    <x v="0"/>
    <x v="38"/>
    <x v="36"/>
    <x v="0"/>
    <x v="7"/>
    <x v="8"/>
    <x v="7"/>
    <x v="512"/>
    <x v="219"/>
    <x v="707"/>
    <x v="1"/>
    <x v="1"/>
    <x v="0"/>
    <x v="0"/>
    <x v="2"/>
    <x v="0"/>
    <x v="5"/>
    <x v="15"/>
    <x v="0"/>
    <x v="0"/>
    <x v="22"/>
    <x v="8"/>
    <x v="0"/>
    <x v="72"/>
    <x v="51"/>
    <x v="145"/>
    <x v="10"/>
    <x v="50"/>
    <x v="10"/>
    <x v="1"/>
    <x v="285"/>
    <x v="21"/>
    <x v="0"/>
    <x v="35"/>
    <x v="10"/>
    <x v="0"/>
    <x v="3"/>
    <x v="4"/>
    <x v="1"/>
    <x v="23"/>
    <x v="10"/>
    <x v="5"/>
    <x v="4"/>
    <x v="93"/>
    <x v="383"/>
    <x v="2"/>
    <x v="1"/>
    <x v="280"/>
    <x v="245"/>
    <x v="364"/>
    <x v="224"/>
    <x v="193"/>
    <x v="1"/>
    <x v="111"/>
    <x v="0"/>
    <x v="140"/>
    <x v="121"/>
    <x v="1"/>
    <x v="85"/>
    <x v="228"/>
    <x v="76"/>
    <x v="1"/>
    <x v="157"/>
    <x v="43"/>
    <x v="33"/>
    <x v="25"/>
    <x v="10"/>
    <x v="4"/>
    <x v="3"/>
    <x v="7"/>
    <x v="4"/>
    <x v="77"/>
    <x v="153"/>
    <x v="169"/>
    <x v="189"/>
    <x v="125"/>
    <x v="0"/>
    <x v="1"/>
    <x v="1"/>
    <x v="1"/>
    <x v="1"/>
    <x v="0"/>
    <x v="1"/>
    <x v="1"/>
    <x v="1"/>
    <x v="1"/>
    <x v="1"/>
    <x v="1"/>
    <x v="1"/>
    <x v="0"/>
    <x v="1"/>
    <x v="1"/>
    <x v="1"/>
    <x v="0"/>
    <x v="1"/>
    <x v="1"/>
    <x v="1"/>
    <x v="0"/>
    <x v="1"/>
    <x v="1"/>
    <x v="3"/>
    <x v="4"/>
    <x v="0"/>
    <x v="18"/>
    <x v="16"/>
    <x v="169"/>
    <x v="391"/>
    <x v="149"/>
    <x v="640"/>
    <x v="162"/>
    <x v="144"/>
    <x v="0"/>
    <x v="0"/>
    <x v="39"/>
    <x v="3"/>
    <x v="2"/>
    <x v="2"/>
    <x v="1"/>
    <x v="4"/>
    <x v="3"/>
    <x v="4"/>
    <x v="3"/>
    <x v="20"/>
    <x v="8"/>
    <x v="23"/>
    <x v="7"/>
    <x v="9"/>
    <x v="7"/>
    <x v="9"/>
    <x v="6"/>
    <x v="0"/>
    <x v="0"/>
    <x v="18"/>
    <x v="301"/>
  </r>
  <r>
    <x v="56"/>
    <x v="1"/>
    <x v="268"/>
    <x v="0"/>
    <x v="0"/>
    <x v="8"/>
    <x v="7"/>
    <x v="0"/>
    <x v="8"/>
    <x v="8"/>
    <x v="11"/>
    <x v="575"/>
    <x v="798"/>
    <x v="239"/>
    <x v="1"/>
    <x v="1"/>
    <x v="0"/>
    <x v="0"/>
    <x v="2"/>
    <x v="0"/>
    <x v="7"/>
    <x v="7"/>
    <x v="0"/>
    <x v="0"/>
    <x v="22"/>
    <x v="8"/>
    <x v="0"/>
    <x v="72"/>
    <x v="51"/>
    <x v="24"/>
    <x v="10"/>
    <x v="50"/>
    <x v="10"/>
    <x v="1"/>
    <x v="99"/>
    <x v="112"/>
    <x v="0"/>
    <x v="35"/>
    <x v="10"/>
    <x v="0"/>
    <x v="3"/>
    <x v="4"/>
    <x v="1"/>
    <x v="23"/>
    <x v="10"/>
    <x v="5"/>
    <x v="4"/>
    <x v="93"/>
    <x v="430"/>
    <x v="2"/>
    <x v="1"/>
    <x v="362"/>
    <x v="315"/>
    <x v="411"/>
    <x v="303"/>
    <x v="261"/>
    <x v="0"/>
    <x v="139"/>
    <x v="0"/>
    <x v="47"/>
    <x v="118"/>
    <x v="1"/>
    <x v="28"/>
    <x v="228"/>
    <x v="184"/>
    <x v="1"/>
    <x v="157"/>
    <x v="43"/>
    <x v="33"/>
    <x v="18"/>
    <x v="3"/>
    <x v="4"/>
    <x v="3"/>
    <x v="7"/>
    <x v="0"/>
    <x v="57"/>
    <x v="176"/>
    <x v="154"/>
    <x v="136"/>
    <x v="118"/>
    <x v="0"/>
    <x v="1"/>
    <x v="1"/>
    <x v="1"/>
    <x v="1"/>
    <x v="0"/>
    <x v="1"/>
    <x v="1"/>
    <x v="1"/>
    <x v="1"/>
    <x v="1"/>
    <x v="1"/>
    <x v="1"/>
    <x v="0"/>
    <x v="1"/>
    <x v="1"/>
    <x v="1"/>
    <x v="0"/>
    <x v="1"/>
    <x v="1"/>
    <x v="1"/>
    <x v="0"/>
    <x v="1"/>
    <x v="1"/>
    <x v="3"/>
    <x v="4"/>
    <x v="0"/>
    <x v="37"/>
    <x v="27"/>
    <x v="566"/>
    <x v="308"/>
    <x v="448"/>
    <x v="380"/>
    <x v="155"/>
    <x v="126"/>
    <x v="0"/>
    <x v="1"/>
    <x v="209"/>
    <x v="1"/>
    <x v="1"/>
    <x v="1"/>
    <x v="0"/>
    <x v="4"/>
    <x v="3"/>
    <x v="4"/>
    <x v="3"/>
    <x v="6"/>
    <x v="8"/>
    <x v="23"/>
    <x v="11"/>
    <x v="9"/>
    <x v="9"/>
    <x v="8"/>
    <x v="8"/>
    <x v="0"/>
    <x v="1"/>
    <x v="21"/>
    <x v="340"/>
  </r>
  <r>
    <x v="57"/>
    <x v="1"/>
    <x v="20"/>
    <x v="0"/>
    <x v="0"/>
    <x v="19"/>
    <x v="16"/>
    <x v="0"/>
    <x v="7"/>
    <x v="8"/>
    <x v="10"/>
    <x v="368"/>
    <x v="803"/>
    <x v="82"/>
    <x v="1"/>
    <x v="2"/>
    <x v="0"/>
    <x v="0"/>
    <x v="2"/>
    <x v="1"/>
    <x v="5"/>
    <x v="15"/>
    <x v="0"/>
    <x v="0"/>
    <x v="22"/>
    <x v="8"/>
    <x v="0"/>
    <x v="72"/>
    <x v="51"/>
    <x v="88"/>
    <x v="10"/>
    <x v="50"/>
    <x v="10"/>
    <x v="1"/>
    <x v="154"/>
    <x v="51"/>
    <x v="0"/>
    <x v="35"/>
    <x v="10"/>
    <x v="0"/>
    <x v="3"/>
    <x v="4"/>
    <x v="1"/>
    <x v="23"/>
    <x v="10"/>
    <x v="5"/>
    <x v="4"/>
    <x v="93"/>
    <x v="434"/>
    <x v="11"/>
    <x v="1"/>
    <x v="708"/>
    <x v="640"/>
    <x v="415"/>
    <x v="641"/>
    <x v="579"/>
    <x v="0"/>
    <x v="127"/>
    <x v="0"/>
    <x v="140"/>
    <x v="116"/>
    <x v="1"/>
    <x v="85"/>
    <x v="228"/>
    <x v="126"/>
    <x v="1"/>
    <x v="157"/>
    <x v="43"/>
    <x v="33"/>
    <x v="32"/>
    <x v="18"/>
    <x v="12"/>
    <x v="3"/>
    <x v="7"/>
    <x v="4"/>
    <x v="118"/>
    <x v="171"/>
    <x v="180"/>
    <x v="196"/>
    <x v="134"/>
    <x v="0"/>
    <x v="0"/>
    <x v="1"/>
    <x v="1"/>
    <x v="1"/>
    <x v="0"/>
    <x v="1"/>
    <x v="1"/>
    <x v="1"/>
    <x v="1"/>
    <x v="1"/>
    <x v="1"/>
    <x v="1"/>
    <x v="1"/>
    <x v="0"/>
    <x v="1"/>
    <x v="1"/>
    <x v="0"/>
    <x v="1"/>
    <x v="1"/>
    <x v="1"/>
    <x v="0"/>
    <x v="1"/>
    <x v="1"/>
    <x v="3"/>
    <x v="4"/>
    <x v="0"/>
    <x v="21"/>
    <x v="11"/>
    <x v="241"/>
    <x v="322"/>
    <x v="344"/>
    <x v="461"/>
    <x v="182"/>
    <x v="1"/>
    <x v="0"/>
    <x v="0"/>
    <x v="248"/>
    <x v="1"/>
    <x v="1"/>
    <x v="1"/>
    <x v="0"/>
    <x v="4"/>
    <x v="3"/>
    <x v="4"/>
    <x v="3"/>
    <x v="20"/>
    <x v="8"/>
    <x v="23"/>
    <x v="10"/>
    <x v="11"/>
    <x v="8"/>
    <x v="9"/>
    <x v="7"/>
    <x v="0"/>
    <x v="0"/>
    <x v="19"/>
    <x v="723"/>
  </r>
  <r>
    <x v="58"/>
    <x v="1"/>
    <x v="37"/>
    <x v="0"/>
    <x v="0"/>
    <x v="43"/>
    <x v="37"/>
    <x v="0"/>
    <x v="7"/>
    <x v="8"/>
    <x v="20"/>
    <x v="433"/>
    <x v="498"/>
    <x v="187"/>
    <x v="2"/>
    <x v="2"/>
    <x v="0"/>
    <x v="0"/>
    <x v="2"/>
    <x v="1"/>
    <x v="7"/>
    <x v="7"/>
    <x v="0"/>
    <x v="0"/>
    <x v="22"/>
    <x v="8"/>
    <x v="0"/>
    <x v="72"/>
    <x v="51"/>
    <x v="112"/>
    <x v="10"/>
    <x v="50"/>
    <x v="10"/>
    <x v="1"/>
    <x v="243"/>
    <x v="51"/>
    <x v="0"/>
    <x v="35"/>
    <x v="10"/>
    <x v="0"/>
    <x v="3"/>
    <x v="4"/>
    <x v="0"/>
    <x v="23"/>
    <x v="10"/>
    <x v="5"/>
    <x v="4"/>
    <x v="28"/>
    <x v="506"/>
    <x v="11"/>
    <x v="1"/>
    <x v="761"/>
    <x v="676"/>
    <x v="484"/>
    <x v="690"/>
    <x v="612"/>
    <x v="0"/>
    <x v="106"/>
    <x v="1"/>
    <x v="140"/>
    <x v="114"/>
    <x v="1"/>
    <x v="85"/>
    <x v="228"/>
    <x v="361"/>
    <x v="1"/>
    <x v="157"/>
    <x v="21"/>
    <x v="132"/>
    <x v="50"/>
    <x v="18"/>
    <x v="12"/>
    <x v="3"/>
    <x v="7"/>
    <x v="4"/>
    <x v="413"/>
    <x v="43"/>
    <x v="30"/>
    <x v="36"/>
    <x v="0"/>
    <x v="0"/>
    <x v="0"/>
    <x v="1"/>
    <x v="1"/>
    <x v="1"/>
    <x v="0"/>
    <x v="1"/>
    <x v="1"/>
    <x v="1"/>
    <x v="1"/>
    <x v="1"/>
    <x v="1"/>
    <x v="1"/>
    <x v="1"/>
    <x v="1"/>
    <x v="1"/>
    <x v="1"/>
    <x v="0"/>
    <x v="1"/>
    <x v="1"/>
    <x v="1"/>
    <x v="0"/>
    <x v="1"/>
    <x v="1"/>
    <x v="3"/>
    <x v="4"/>
    <x v="0"/>
    <x v="36"/>
    <x v="21"/>
    <x v="221"/>
    <x v="397"/>
    <x v="107"/>
    <x v="656"/>
    <x v="188"/>
    <x v="144"/>
    <x v="0"/>
    <x v="0"/>
    <x v="481"/>
    <x v="2"/>
    <x v="1"/>
    <x v="1"/>
    <x v="0"/>
    <x v="4"/>
    <x v="2"/>
    <x v="3"/>
    <x v="2"/>
    <x v="20"/>
    <x v="8"/>
    <x v="23"/>
    <x v="20"/>
    <x v="27"/>
    <x v="2"/>
    <x v="9"/>
    <x v="1"/>
    <x v="0"/>
    <x v="0"/>
    <x v="13"/>
    <x v="802"/>
  </r>
  <r>
    <x v="59"/>
    <x v="1"/>
    <x v="37"/>
    <x v="0"/>
    <x v="0"/>
    <x v="43"/>
    <x v="37"/>
    <x v="0"/>
    <x v="7"/>
    <x v="8"/>
    <x v="10"/>
    <x v="263"/>
    <x v="501"/>
    <x v="197"/>
    <x v="1"/>
    <x v="2"/>
    <x v="0"/>
    <x v="0"/>
    <x v="2"/>
    <x v="1"/>
    <x v="5"/>
    <x v="15"/>
    <x v="0"/>
    <x v="0"/>
    <x v="22"/>
    <x v="8"/>
    <x v="0"/>
    <x v="72"/>
    <x v="51"/>
    <x v="112"/>
    <x v="10"/>
    <x v="50"/>
    <x v="10"/>
    <x v="1"/>
    <x v="116"/>
    <x v="51"/>
    <x v="0"/>
    <x v="35"/>
    <x v="10"/>
    <x v="0"/>
    <x v="3"/>
    <x v="4"/>
    <x v="0"/>
    <x v="23"/>
    <x v="10"/>
    <x v="5"/>
    <x v="4"/>
    <x v="26"/>
    <x v="316"/>
    <x v="11"/>
    <x v="1"/>
    <x v="590"/>
    <x v="514"/>
    <x v="299"/>
    <x v="527"/>
    <x v="456"/>
    <x v="0"/>
    <x v="119"/>
    <x v="0"/>
    <x v="140"/>
    <x v="103"/>
    <x v="1"/>
    <x v="85"/>
    <x v="228"/>
    <x v="141"/>
    <x v="1"/>
    <x v="157"/>
    <x v="21"/>
    <x v="132"/>
    <x v="50"/>
    <x v="18"/>
    <x v="12"/>
    <x v="3"/>
    <x v="7"/>
    <x v="4"/>
    <x v="413"/>
    <x v="56"/>
    <x v="30"/>
    <x v="36"/>
    <x v="0"/>
    <x v="0"/>
    <x v="0"/>
    <x v="1"/>
    <x v="1"/>
    <x v="1"/>
    <x v="0"/>
    <x v="1"/>
    <x v="1"/>
    <x v="1"/>
    <x v="1"/>
    <x v="1"/>
    <x v="1"/>
    <x v="1"/>
    <x v="1"/>
    <x v="1"/>
    <x v="1"/>
    <x v="1"/>
    <x v="0"/>
    <x v="1"/>
    <x v="1"/>
    <x v="1"/>
    <x v="0"/>
    <x v="1"/>
    <x v="1"/>
    <x v="3"/>
    <x v="4"/>
    <x v="0"/>
    <x v="11"/>
    <x v="8"/>
    <x v="288"/>
    <x v="875"/>
    <x v="64"/>
    <x v="345"/>
    <x v="188"/>
    <x v="144"/>
    <x v="0"/>
    <x v="0"/>
    <x v="510"/>
    <x v="2"/>
    <x v="1"/>
    <x v="1"/>
    <x v="0"/>
    <x v="4"/>
    <x v="3"/>
    <x v="4"/>
    <x v="2"/>
    <x v="20"/>
    <x v="8"/>
    <x v="23"/>
    <x v="10"/>
    <x v="27"/>
    <x v="3"/>
    <x v="9"/>
    <x v="2"/>
    <x v="0"/>
    <x v="0"/>
    <x v="14"/>
    <x v="636"/>
  </r>
  <r>
    <x v="60"/>
    <x v="1"/>
    <x v="50"/>
    <x v="0"/>
    <x v="0"/>
    <x v="25"/>
    <x v="23"/>
    <x v="0"/>
    <x v="4"/>
    <x v="5"/>
    <x v="6"/>
    <x v="549"/>
    <x v="157"/>
    <x v="537"/>
    <x v="1"/>
    <x v="1"/>
    <x v="0"/>
    <x v="0"/>
    <x v="2"/>
    <x v="0"/>
    <x v="7"/>
    <x v="7"/>
    <x v="0"/>
    <x v="0"/>
    <x v="22"/>
    <x v="8"/>
    <x v="0"/>
    <x v="72"/>
    <x v="51"/>
    <x v="94"/>
    <x v="10"/>
    <x v="27"/>
    <x v="9"/>
    <x v="0"/>
    <x v="126"/>
    <x v="73"/>
    <x v="0"/>
    <x v="35"/>
    <x v="10"/>
    <x v="0"/>
    <x v="3"/>
    <x v="4"/>
    <x v="1"/>
    <x v="23"/>
    <x v="10"/>
    <x v="5"/>
    <x v="4"/>
    <x v="93"/>
    <x v="339"/>
    <x v="2"/>
    <x v="1"/>
    <x v="247"/>
    <x v="182"/>
    <x v="321"/>
    <x v="191"/>
    <x v="134"/>
    <x v="0"/>
    <x v="39"/>
    <x v="0"/>
    <x v="21"/>
    <x v="39"/>
    <x v="1"/>
    <x v="39"/>
    <x v="27"/>
    <x v="59"/>
    <x v="1"/>
    <x v="29"/>
    <x v="46"/>
    <x v="33"/>
    <x v="31"/>
    <x v="18"/>
    <x v="12"/>
    <x v="3"/>
    <x v="7"/>
    <x v="4"/>
    <x v="43"/>
    <x v="83"/>
    <x v="179"/>
    <x v="195"/>
    <x v="133"/>
    <x v="0"/>
    <x v="1"/>
    <x v="1"/>
    <x v="1"/>
    <x v="1"/>
    <x v="0"/>
    <x v="1"/>
    <x v="1"/>
    <x v="1"/>
    <x v="1"/>
    <x v="1"/>
    <x v="1"/>
    <x v="1"/>
    <x v="0"/>
    <x v="1"/>
    <x v="1"/>
    <x v="1"/>
    <x v="0"/>
    <x v="1"/>
    <x v="1"/>
    <x v="1"/>
    <x v="0"/>
    <x v="1"/>
    <x v="1"/>
    <x v="3"/>
    <x v="4"/>
    <x v="0"/>
    <x v="17"/>
    <x v="12"/>
    <x v="148"/>
    <x v="190"/>
    <x v="555"/>
    <x v="439"/>
    <x v="188"/>
    <x v="144"/>
    <x v="0"/>
    <x v="0"/>
    <x v="637"/>
    <x v="1"/>
    <x v="1"/>
    <x v="1"/>
    <x v="0"/>
    <x v="4"/>
    <x v="3"/>
    <x v="4"/>
    <x v="3"/>
    <x v="3"/>
    <x v="5"/>
    <x v="3"/>
    <x v="6"/>
    <x v="7"/>
    <x v="5"/>
    <x v="5"/>
    <x v="4"/>
    <x v="0"/>
    <x v="1"/>
    <x v="20"/>
    <x v="248"/>
  </r>
  <r>
    <x v="61"/>
    <x v="1"/>
    <x v="6"/>
    <x v="0"/>
    <x v="0"/>
    <x v="12"/>
    <x v="9"/>
    <x v="0"/>
    <x v="3"/>
    <x v="7"/>
    <x v="8"/>
    <x v="847"/>
    <x v="321"/>
    <x v="665"/>
    <x v="1"/>
    <x v="2"/>
    <x v="0"/>
    <x v="0"/>
    <x v="2"/>
    <x v="1"/>
    <x v="7"/>
    <x v="7"/>
    <x v="0"/>
    <x v="0"/>
    <x v="11"/>
    <x v="6"/>
    <x v="0"/>
    <x v="72"/>
    <x v="51"/>
    <x v="107"/>
    <x v="10"/>
    <x v="50"/>
    <x v="10"/>
    <x v="1"/>
    <x v="221"/>
    <x v="21"/>
    <x v="0"/>
    <x v="35"/>
    <x v="10"/>
    <x v="0"/>
    <x v="3"/>
    <x v="4"/>
    <x v="1"/>
    <x v="23"/>
    <x v="10"/>
    <x v="5"/>
    <x v="4"/>
    <x v="93"/>
    <x v="494"/>
    <x v="11"/>
    <x v="1"/>
    <x v="782"/>
    <x v="673"/>
    <x v="472"/>
    <x v="710"/>
    <x v="609"/>
    <x v="0"/>
    <x v="35"/>
    <x v="0"/>
    <x v="140"/>
    <x v="86"/>
    <x v="1"/>
    <x v="85"/>
    <x v="55"/>
    <x v="88"/>
    <x v="1"/>
    <x v="100"/>
    <x v="27"/>
    <x v="1"/>
    <x v="21"/>
    <x v="18"/>
    <x v="12"/>
    <x v="3"/>
    <x v="7"/>
    <x v="1"/>
    <x v="28"/>
    <x v="20"/>
    <x v="214"/>
    <x v="232"/>
    <x v="181"/>
    <x v="0"/>
    <x v="1"/>
    <x v="0"/>
    <x v="1"/>
    <x v="1"/>
    <x v="0"/>
    <x v="1"/>
    <x v="1"/>
    <x v="1"/>
    <x v="1"/>
    <x v="1"/>
    <x v="1"/>
    <x v="1"/>
    <x v="1"/>
    <x v="1"/>
    <x v="1"/>
    <x v="1"/>
    <x v="0"/>
    <x v="1"/>
    <x v="1"/>
    <x v="1"/>
    <x v="0"/>
    <x v="1"/>
    <x v="1"/>
    <x v="3"/>
    <x v="4"/>
    <x v="0"/>
    <x v="28"/>
    <x v="21"/>
    <x v="352"/>
    <x v="421"/>
    <x v="213"/>
    <x v="836"/>
    <x v="188"/>
    <x v="144"/>
    <x v="0"/>
    <x v="0"/>
    <x v="638"/>
    <x v="1"/>
    <x v="1"/>
    <x v="1"/>
    <x v="0"/>
    <x v="4"/>
    <x v="3"/>
    <x v="4"/>
    <x v="3"/>
    <x v="20"/>
    <x v="7"/>
    <x v="6"/>
    <x v="8"/>
    <x v="5"/>
    <x v="1"/>
    <x v="8"/>
    <x v="0"/>
    <x v="0"/>
    <x v="1"/>
    <x v="13"/>
    <x v="825"/>
  </r>
  <r>
    <x v="62"/>
    <x v="1"/>
    <x v="37"/>
    <x v="0"/>
    <x v="0"/>
    <x v="43"/>
    <x v="37"/>
    <x v="0"/>
    <x v="7"/>
    <x v="8"/>
    <x v="12"/>
    <x v="253"/>
    <x v="500"/>
    <x v="433"/>
    <x v="1"/>
    <x v="2"/>
    <x v="0"/>
    <x v="0"/>
    <x v="2"/>
    <x v="1"/>
    <x v="5"/>
    <x v="15"/>
    <x v="0"/>
    <x v="0"/>
    <x v="22"/>
    <x v="8"/>
    <x v="0"/>
    <x v="72"/>
    <x v="51"/>
    <x v="112"/>
    <x v="10"/>
    <x v="50"/>
    <x v="10"/>
    <x v="1"/>
    <x v="134"/>
    <x v="51"/>
    <x v="0"/>
    <x v="35"/>
    <x v="10"/>
    <x v="0"/>
    <x v="3"/>
    <x v="4"/>
    <x v="0"/>
    <x v="23"/>
    <x v="10"/>
    <x v="5"/>
    <x v="4"/>
    <x v="28"/>
    <x v="307"/>
    <x v="11"/>
    <x v="1"/>
    <x v="569"/>
    <x v="501"/>
    <x v="290"/>
    <x v="506"/>
    <x v="443"/>
    <x v="0"/>
    <x v="106"/>
    <x v="1"/>
    <x v="140"/>
    <x v="103"/>
    <x v="1"/>
    <x v="85"/>
    <x v="228"/>
    <x v="198"/>
    <x v="1"/>
    <x v="157"/>
    <x v="21"/>
    <x v="132"/>
    <x v="50"/>
    <x v="18"/>
    <x v="12"/>
    <x v="3"/>
    <x v="7"/>
    <x v="4"/>
    <x v="413"/>
    <x v="43"/>
    <x v="30"/>
    <x v="36"/>
    <x v="0"/>
    <x v="0"/>
    <x v="0"/>
    <x v="1"/>
    <x v="1"/>
    <x v="1"/>
    <x v="0"/>
    <x v="1"/>
    <x v="1"/>
    <x v="1"/>
    <x v="1"/>
    <x v="1"/>
    <x v="1"/>
    <x v="1"/>
    <x v="1"/>
    <x v="1"/>
    <x v="1"/>
    <x v="1"/>
    <x v="0"/>
    <x v="1"/>
    <x v="1"/>
    <x v="1"/>
    <x v="0"/>
    <x v="1"/>
    <x v="1"/>
    <x v="3"/>
    <x v="4"/>
    <x v="0"/>
    <x v="12"/>
    <x v="6"/>
    <x v="437"/>
    <x v="895"/>
    <x v="78"/>
    <x v="727"/>
    <x v="188"/>
    <x v="144"/>
    <x v="0"/>
    <x v="0"/>
    <x v="475"/>
    <x v="2"/>
    <x v="1"/>
    <x v="1"/>
    <x v="0"/>
    <x v="4"/>
    <x v="2"/>
    <x v="4"/>
    <x v="2"/>
    <x v="20"/>
    <x v="8"/>
    <x v="23"/>
    <x v="12"/>
    <x v="27"/>
    <x v="2"/>
    <x v="9"/>
    <x v="1"/>
    <x v="0"/>
    <x v="0"/>
    <x v="13"/>
    <x v="633"/>
  </r>
  <r>
    <x v="63"/>
    <x v="1"/>
    <x v="37"/>
    <x v="0"/>
    <x v="0"/>
    <x v="43"/>
    <x v="37"/>
    <x v="0"/>
    <x v="7"/>
    <x v="8"/>
    <x v="11"/>
    <x v="489"/>
    <x v="482"/>
    <x v="497"/>
    <x v="1"/>
    <x v="2"/>
    <x v="0"/>
    <x v="0"/>
    <x v="2"/>
    <x v="1"/>
    <x v="5"/>
    <x v="15"/>
    <x v="0"/>
    <x v="0"/>
    <x v="22"/>
    <x v="8"/>
    <x v="0"/>
    <x v="72"/>
    <x v="51"/>
    <x v="112"/>
    <x v="10"/>
    <x v="50"/>
    <x v="10"/>
    <x v="1"/>
    <x v="256"/>
    <x v="39"/>
    <x v="0"/>
    <x v="35"/>
    <x v="10"/>
    <x v="0"/>
    <x v="3"/>
    <x v="4"/>
    <x v="0"/>
    <x v="23"/>
    <x v="10"/>
    <x v="5"/>
    <x v="4"/>
    <x v="28"/>
    <x v="271"/>
    <x v="11"/>
    <x v="1"/>
    <x v="520"/>
    <x v="448"/>
    <x v="255"/>
    <x v="459"/>
    <x v="391"/>
    <x v="0"/>
    <x v="106"/>
    <x v="1"/>
    <x v="140"/>
    <x v="106"/>
    <x v="1"/>
    <x v="85"/>
    <x v="228"/>
    <x v="148"/>
    <x v="1"/>
    <x v="157"/>
    <x v="21"/>
    <x v="132"/>
    <x v="50"/>
    <x v="18"/>
    <x v="12"/>
    <x v="3"/>
    <x v="7"/>
    <x v="4"/>
    <x v="413"/>
    <x v="43"/>
    <x v="30"/>
    <x v="36"/>
    <x v="0"/>
    <x v="0"/>
    <x v="0"/>
    <x v="1"/>
    <x v="1"/>
    <x v="1"/>
    <x v="0"/>
    <x v="1"/>
    <x v="1"/>
    <x v="1"/>
    <x v="1"/>
    <x v="1"/>
    <x v="1"/>
    <x v="1"/>
    <x v="1"/>
    <x v="1"/>
    <x v="1"/>
    <x v="1"/>
    <x v="0"/>
    <x v="1"/>
    <x v="1"/>
    <x v="1"/>
    <x v="0"/>
    <x v="1"/>
    <x v="1"/>
    <x v="3"/>
    <x v="4"/>
    <x v="0"/>
    <x v="14"/>
    <x v="7"/>
    <x v="95"/>
    <x v="821"/>
    <x v="471"/>
    <x v="440"/>
    <x v="188"/>
    <x v="144"/>
    <x v="0"/>
    <x v="0"/>
    <x v="472"/>
    <x v="2"/>
    <x v="1"/>
    <x v="1"/>
    <x v="0"/>
    <x v="4"/>
    <x v="2"/>
    <x v="4"/>
    <x v="2"/>
    <x v="20"/>
    <x v="8"/>
    <x v="23"/>
    <x v="11"/>
    <x v="27"/>
    <x v="2"/>
    <x v="9"/>
    <x v="1"/>
    <x v="0"/>
    <x v="0"/>
    <x v="13"/>
    <x v="590"/>
  </r>
  <r>
    <x v="64"/>
    <x v="1"/>
    <x v="37"/>
    <x v="0"/>
    <x v="0"/>
    <x v="43"/>
    <x v="37"/>
    <x v="0"/>
    <x v="8"/>
    <x v="21"/>
    <x v="8"/>
    <x v="317"/>
    <x v="503"/>
    <x v="546"/>
    <x v="1"/>
    <x v="2"/>
    <x v="0"/>
    <x v="0"/>
    <x v="2"/>
    <x v="1"/>
    <x v="2"/>
    <x v="17"/>
    <x v="0"/>
    <x v="0"/>
    <x v="22"/>
    <x v="8"/>
    <x v="0"/>
    <x v="72"/>
    <x v="51"/>
    <x v="112"/>
    <x v="10"/>
    <x v="50"/>
    <x v="10"/>
    <x v="1"/>
    <x v="128"/>
    <x v="51"/>
    <x v="0"/>
    <x v="35"/>
    <x v="10"/>
    <x v="0"/>
    <x v="3"/>
    <x v="4"/>
    <x v="0"/>
    <x v="23"/>
    <x v="10"/>
    <x v="5"/>
    <x v="4"/>
    <x v="27"/>
    <x v="77"/>
    <x v="11"/>
    <x v="1"/>
    <x v="200"/>
    <x v="187"/>
    <x v="65"/>
    <x v="148"/>
    <x v="139"/>
    <x v="0"/>
    <x v="137"/>
    <x v="1"/>
    <x v="140"/>
    <x v="485"/>
    <x v="1"/>
    <x v="85"/>
    <x v="228"/>
    <x v="91"/>
    <x v="1"/>
    <x v="157"/>
    <x v="21"/>
    <x v="132"/>
    <x v="50"/>
    <x v="18"/>
    <x v="12"/>
    <x v="3"/>
    <x v="7"/>
    <x v="4"/>
    <x v="413"/>
    <x v="61"/>
    <x v="30"/>
    <x v="36"/>
    <x v="0"/>
    <x v="0"/>
    <x v="0"/>
    <x v="1"/>
    <x v="1"/>
    <x v="1"/>
    <x v="0"/>
    <x v="1"/>
    <x v="1"/>
    <x v="1"/>
    <x v="1"/>
    <x v="1"/>
    <x v="1"/>
    <x v="1"/>
    <x v="1"/>
    <x v="1"/>
    <x v="1"/>
    <x v="1"/>
    <x v="0"/>
    <x v="1"/>
    <x v="1"/>
    <x v="1"/>
    <x v="0"/>
    <x v="1"/>
    <x v="1"/>
    <x v="3"/>
    <x v="4"/>
    <x v="0"/>
    <x v="11"/>
    <x v="9"/>
    <x v="219"/>
    <x v="873"/>
    <x v="32"/>
    <x v="323"/>
    <x v="86"/>
    <x v="144"/>
    <x v="0"/>
    <x v="0"/>
    <x v="460"/>
    <x v="0"/>
    <x v="1"/>
    <x v="0"/>
    <x v="0"/>
    <x v="4"/>
    <x v="2"/>
    <x v="3"/>
    <x v="2"/>
    <x v="20"/>
    <x v="21"/>
    <x v="23"/>
    <x v="8"/>
    <x v="27"/>
    <x v="3"/>
    <x v="11"/>
    <x v="2"/>
    <x v="0"/>
    <x v="0"/>
    <x v="12"/>
    <x v="271"/>
  </r>
  <r>
    <x v="65"/>
    <x v="1"/>
    <x v="37"/>
    <x v="0"/>
    <x v="0"/>
    <x v="43"/>
    <x v="37"/>
    <x v="0"/>
    <x v="7"/>
    <x v="8"/>
    <x v="13"/>
    <x v="499"/>
    <x v="487"/>
    <x v="499"/>
    <x v="1"/>
    <x v="2"/>
    <x v="0"/>
    <x v="0"/>
    <x v="2"/>
    <x v="1"/>
    <x v="5"/>
    <x v="15"/>
    <x v="0"/>
    <x v="0"/>
    <x v="22"/>
    <x v="8"/>
    <x v="0"/>
    <x v="72"/>
    <x v="51"/>
    <x v="112"/>
    <x v="10"/>
    <x v="50"/>
    <x v="10"/>
    <x v="1"/>
    <x v="134"/>
    <x v="51"/>
    <x v="0"/>
    <x v="35"/>
    <x v="10"/>
    <x v="0"/>
    <x v="3"/>
    <x v="4"/>
    <x v="0"/>
    <x v="23"/>
    <x v="10"/>
    <x v="5"/>
    <x v="4"/>
    <x v="28"/>
    <x v="281"/>
    <x v="11"/>
    <x v="1"/>
    <x v="529"/>
    <x v="460"/>
    <x v="265"/>
    <x v="468"/>
    <x v="403"/>
    <x v="0"/>
    <x v="106"/>
    <x v="1"/>
    <x v="140"/>
    <x v="104"/>
    <x v="1"/>
    <x v="85"/>
    <x v="228"/>
    <x v="233"/>
    <x v="1"/>
    <x v="157"/>
    <x v="21"/>
    <x v="132"/>
    <x v="50"/>
    <x v="18"/>
    <x v="12"/>
    <x v="3"/>
    <x v="7"/>
    <x v="4"/>
    <x v="413"/>
    <x v="43"/>
    <x v="30"/>
    <x v="36"/>
    <x v="0"/>
    <x v="0"/>
    <x v="0"/>
    <x v="1"/>
    <x v="1"/>
    <x v="1"/>
    <x v="0"/>
    <x v="1"/>
    <x v="1"/>
    <x v="1"/>
    <x v="1"/>
    <x v="1"/>
    <x v="1"/>
    <x v="1"/>
    <x v="1"/>
    <x v="1"/>
    <x v="1"/>
    <x v="1"/>
    <x v="0"/>
    <x v="1"/>
    <x v="1"/>
    <x v="1"/>
    <x v="0"/>
    <x v="1"/>
    <x v="1"/>
    <x v="3"/>
    <x v="4"/>
    <x v="0"/>
    <x v="15"/>
    <x v="7"/>
    <x v="438"/>
    <x v="894"/>
    <x v="26"/>
    <x v="726"/>
    <x v="188"/>
    <x v="144"/>
    <x v="0"/>
    <x v="0"/>
    <x v="473"/>
    <x v="3"/>
    <x v="2"/>
    <x v="2"/>
    <x v="1"/>
    <x v="4"/>
    <x v="2"/>
    <x v="4"/>
    <x v="2"/>
    <x v="20"/>
    <x v="8"/>
    <x v="23"/>
    <x v="13"/>
    <x v="27"/>
    <x v="2"/>
    <x v="9"/>
    <x v="1"/>
    <x v="0"/>
    <x v="0"/>
    <x v="13"/>
    <x v="604"/>
  </r>
  <r>
    <x v="66"/>
    <x v="1"/>
    <x v="37"/>
    <x v="0"/>
    <x v="0"/>
    <x v="43"/>
    <x v="37"/>
    <x v="0"/>
    <x v="7"/>
    <x v="7"/>
    <x v="20"/>
    <x v="258"/>
    <x v="497"/>
    <x v="156"/>
    <x v="2"/>
    <x v="2"/>
    <x v="0"/>
    <x v="0"/>
    <x v="2"/>
    <x v="1"/>
    <x v="5"/>
    <x v="15"/>
    <x v="0"/>
    <x v="0"/>
    <x v="22"/>
    <x v="8"/>
    <x v="0"/>
    <x v="72"/>
    <x v="51"/>
    <x v="112"/>
    <x v="10"/>
    <x v="50"/>
    <x v="10"/>
    <x v="1"/>
    <x v="410"/>
    <x v="51"/>
    <x v="0"/>
    <x v="35"/>
    <x v="10"/>
    <x v="0"/>
    <x v="3"/>
    <x v="4"/>
    <x v="0"/>
    <x v="23"/>
    <x v="10"/>
    <x v="5"/>
    <x v="4"/>
    <x v="27"/>
    <x v="314"/>
    <x v="11"/>
    <x v="1"/>
    <x v="588"/>
    <x v="512"/>
    <x v="297"/>
    <x v="525"/>
    <x v="454"/>
    <x v="0"/>
    <x v="106"/>
    <x v="1"/>
    <x v="140"/>
    <x v="80"/>
    <x v="1"/>
    <x v="85"/>
    <x v="228"/>
    <x v="361"/>
    <x v="1"/>
    <x v="157"/>
    <x v="21"/>
    <x v="132"/>
    <x v="50"/>
    <x v="18"/>
    <x v="12"/>
    <x v="3"/>
    <x v="7"/>
    <x v="4"/>
    <x v="413"/>
    <x v="43"/>
    <x v="30"/>
    <x v="36"/>
    <x v="0"/>
    <x v="0"/>
    <x v="0"/>
    <x v="1"/>
    <x v="1"/>
    <x v="1"/>
    <x v="0"/>
    <x v="1"/>
    <x v="1"/>
    <x v="1"/>
    <x v="1"/>
    <x v="1"/>
    <x v="1"/>
    <x v="1"/>
    <x v="1"/>
    <x v="1"/>
    <x v="1"/>
    <x v="1"/>
    <x v="0"/>
    <x v="1"/>
    <x v="1"/>
    <x v="1"/>
    <x v="0"/>
    <x v="1"/>
    <x v="1"/>
    <x v="3"/>
    <x v="4"/>
    <x v="0"/>
    <x v="17"/>
    <x v="9"/>
    <x v="86"/>
    <x v="386"/>
    <x v="226"/>
    <x v="462"/>
    <x v="188"/>
    <x v="144"/>
    <x v="0"/>
    <x v="0"/>
    <x v="477"/>
    <x v="2"/>
    <x v="1"/>
    <x v="1"/>
    <x v="0"/>
    <x v="4"/>
    <x v="2"/>
    <x v="3"/>
    <x v="2"/>
    <x v="20"/>
    <x v="7"/>
    <x v="23"/>
    <x v="20"/>
    <x v="27"/>
    <x v="2"/>
    <x v="8"/>
    <x v="1"/>
    <x v="0"/>
    <x v="0"/>
    <x v="14"/>
    <x v="635"/>
  </r>
  <r>
    <x v="67"/>
    <x v="1"/>
    <x v="268"/>
    <x v="0"/>
    <x v="0"/>
    <x v="12"/>
    <x v="9"/>
    <x v="0"/>
    <x v="4"/>
    <x v="5"/>
    <x v="3"/>
    <x v="564"/>
    <x v="538"/>
    <x v="599"/>
    <x v="1"/>
    <x v="1"/>
    <x v="0"/>
    <x v="0"/>
    <x v="2"/>
    <x v="0"/>
    <x v="5"/>
    <x v="15"/>
    <x v="1"/>
    <x v="0"/>
    <x v="22"/>
    <x v="8"/>
    <x v="0"/>
    <x v="72"/>
    <x v="51"/>
    <x v="107"/>
    <x v="10"/>
    <x v="50"/>
    <x v="10"/>
    <x v="1"/>
    <x v="235"/>
    <x v="29"/>
    <x v="0"/>
    <x v="35"/>
    <x v="10"/>
    <x v="0"/>
    <x v="3"/>
    <x v="4"/>
    <x v="1"/>
    <x v="23"/>
    <x v="10"/>
    <x v="5"/>
    <x v="4"/>
    <x v="93"/>
    <x v="396"/>
    <x v="2"/>
    <x v="1"/>
    <x v="340"/>
    <x v="239"/>
    <x v="377"/>
    <x v="282"/>
    <x v="188"/>
    <x v="1"/>
    <x v="46"/>
    <x v="0"/>
    <x v="19"/>
    <x v="47"/>
    <x v="1"/>
    <x v="31"/>
    <x v="228"/>
    <x v="16"/>
    <x v="1"/>
    <x v="157"/>
    <x v="43"/>
    <x v="33"/>
    <x v="38"/>
    <x v="16"/>
    <x v="4"/>
    <x v="3"/>
    <x v="7"/>
    <x v="0"/>
    <x v="70"/>
    <x v="87"/>
    <x v="193"/>
    <x v="206"/>
    <x v="143"/>
    <x v="0"/>
    <x v="1"/>
    <x v="1"/>
    <x v="1"/>
    <x v="1"/>
    <x v="0"/>
    <x v="1"/>
    <x v="1"/>
    <x v="1"/>
    <x v="1"/>
    <x v="1"/>
    <x v="1"/>
    <x v="1"/>
    <x v="0"/>
    <x v="1"/>
    <x v="1"/>
    <x v="1"/>
    <x v="0"/>
    <x v="1"/>
    <x v="1"/>
    <x v="1"/>
    <x v="0"/>
    <x v="1"/>
    <x v="1"/>
    <x v="3"/>
    <x v="4"/>
    <x v="0"/>
    <x v="10"/>
    <x v="8"/>
    <x v="236"/>
    <x v="400"/>
    <x v="246"/>
    <x v="415"/>
    <x v="188"/>
    <x v="144"/>
    <x v="0"/>
    <x v="0"/>
    <x v="676"/>
    <x v="3"/>
    <x v="2"/>
    <x v="2"/>
    <x v="1"/>
    <x v="4"/>
    <x v="3"/>
    <x v="3"/>
    <x v="3"/>
    <x v="3"/>
    <x v="5"/>
    <x v="23"/>
    <x v="3"/>
    <x v="9"/>
    <x v="5"/>
    <x v="5"/>
    <x v="4"/>
    <x v="0"/>
    <x v="0"/>
    <x v="20"/>
    <x v="332"/>
  </r>
  <r>
    <x v="68"/>
    <x v="1"/>
    <x v="38"/>
    <x v="0"/>
    <x v="0"/>
    <x v="26"/>
    <x v="25"/>
    <x v="0"/>
    <x v="3"/>
    <x v="5"/>
    <x v="8"/>
    <x v="834"/>
    <x v="24"/>
    <x v="695"/>
    <x v="1"/>
    <x v="1"/>
    <x v="0"/>
    <x v="0"/>
    <x v="2"/>
    <x v="0"/>
    <x v="3"/>
    <x v="9"/>
    <x v="0"/>
    <x v="0"/>
    <x v="14"/>
    <x v="0"/>
    <x v="0"/>
    <x v="72"/>
    <x v="51"/>
    <x v="95"/>
    <x v="10"/>
    <x v="50"/>
    <x v="10"/>
    <x v="1"/>
    <x v="5"/>
    <x v="7"/>
    <x v="0"/>
    <x v="35"/>
    <x v="10"/>
    <x v="0"/>
    <x v="3"/>
    <x v="4"/>
    <x v="1"/>
    <x v="23"/>
    <x v="10"/>
    <x v="5"/>
    <x v="4"/>
    <x v="93"/>
    <x v="258"/>
    <x v="2"/>
    <x v="1"/>
    <x v="170"/>
    <x v="115"/>
    <x v="242"/>
    <x v="120"/>
    <x v="75"/>
    <x v="1"/>
    <x v="31"/>
    <x v="1"/>
    <x v="140"/>
    <x v="37"/>
    <x v="1"/>
    <x v="85"/>
    <x v="228"/>
    <x v="92"/>
    <x v="1"/>
    <x v="157"/>
    <x v="43"/>
    <x v="0"/>
    <x v="41"/>
    <x v="18"/>
    <x v="12"/>
    <x v="3"/>
    <x v="7"/>
    <x v="4"/>
    <x v="76"/>
    <x v="60"/>
    <x v="241"/>
    <x v="253"/>
    <x v="201"/>
    <x v="0"/>
    <x v="1"/>
    <x v="1"/>
    <x v="0"/>
    <x v="1"/>
    <x v="0"/>
    <x v="1"/>
    <x v="1"/>
    <x v="1"/>
    <x v="1"/>
    <x v="1"/>
    <x v="1"/>
    <x v="1"/>
    <x v="1"/>
    <x v="1"/>
    <x v="1"/>
    <x v="1"/>
    <x v="0"/>
    <x v="1"/>
    <x v="1"/>
    <x v="1"/>
    <x v="0"/>
    <x v="1"/>
    <x v="1"/>
    <x v="3"/>
    <x v="4"/>
    <x v="0"/>
    <x v="28"/>
    <x v="22"/>
    <x v="182"/>
    <x v="699"/>
    <x v="503"/>
    <x v="100"/>
    <x v="149"/>
    <x v="29"/>
    <x v="0"/>
    <x v="0"/>
    <x v="414"/>
    <x v="1"/>
    <x v="1"/>
    <x v="1"/>
    <x v="0"/>
    <x v="4"/>
    <x v="2"/>
    <x v="4"/>
    <x v="3"/>
    <x v="20"/>
    <x v="5"/>
    <x v="23"/>
    <x v="8"/>
    <x v="9"/>
    <x v="3"/>
    <x v="6"/>
    <x v="2"/>
    <x v="0"/>
    <x v="0"/>
    <x v="17"/>
    <x v="194"/>
  </r>
  <r>
    <x v="69"/>
    <x v="1"/>
    <x v="268"/>
    <x v="0"/>
    <x v="0"/>
    <x v="25"/>
    <x v="23"/>
    <x v="0"/>
    <x v="6"/>
    <x v="7"/>
    <x v="8"/>
    <x v="251"/>
    <x v="304"/>
    <x v="376"/>
    <x v="1"/>
    <x v="2"/>
    <x v="0"/>
    <x v="0"/>
    <x v="2"/>
    <x v="1"/>
    <x v="5"/>
    <x v="15"/>
    <x v="0"/>
    <x v="0"/>
    <x v="22"/>
    <x v="8"/>
    <x v="0"/>
    <x v="72"/>
    <x v="51"/>
    <x v="94"/>
    <x v="10"/>
    <x v="50"/>
    <x v="10"/>
    <x v="1"/>
    <x v="285"/>
    <x v="21"/>
    <x v="0"/>
    <x v="35"/>
    <x v="10"/>
    <x v="0"/>
    <x v="3"/>
    <x v="4"/>
    <x v="1"/>
    <x v="23"/>
    <x v="10"/>
    <x v="5"/>
    <x v="4"/>
    <x v="93"/>
    <x v="305"/>
    <x v="11"/>
    <x v="1"/>
    <x v="564"/>
    <x v="494"/>
    <x v="288"/>
    <x v="501"/>
    <x v="436"/>
    <x v="1"/>
    <x v="103"/>
    <x v="0"/>
    <x v="140"/>
    <x v="81"/>
    <x v="1"/>
    <x v="85"/>
    <x v="228"/>
    <x v="85"/>
    <x v="1"/>
    <x v="157"/>
    <x v="43"/>
    <x v="33"/>
    <x v="32"/>
    <x v="18"/>
    <x v="12"/>
    <x v="3"/>
    <x v="7"/>
    <x v="4"/>
    <x v="94"/>
    <x v="150"/>
    <x v="180"/>
    <x v="196"/>
    <x v="134"/>
    <x v="0"/>
    <x v="0"/>
    <x v="1"/>
    <x v="1"/>
    <x v="1"/>
    <x v="0"/>
    <x v="1"/>
    <x v="1"/>
    <x v="1"/>
    <x v="1"/>
    <x v="1"/>
    <x v="1"/>
    <x v="1"/>
    <x v="1"/>
    <x v="0"/>
    <x v="1"/>
    <x v="1"/>
    <x v="0"/>
    <x v="1"/>
    <x v="1"/>
    <x v="1"/>
    <x v="0"/>
    <x v="1"/>
    <x v="1"/>
    <x v="3"/>
    <x v="4"/>
    <x v="0"/>
    <x v="18"/>
    <x v="9"/>
    <x v="570"/>
    <x v="424"/>
    <x v="49"/>
    <x v="806"/>
    <x v="75"/>
    <x v="49"/>
    <x v="0"/>
    <x v="0"/>
    <x v="240"/>
    <x v="1"/>
    <x v="1"/>
    <x v="1"/>
    <x v="0"/>
    <x v="4"/>
    <x v="3"/>
    <x v="4"/>
    <x v="3"/>
    <x v="20"/>
    <x v="7"/>
    <x v="23"/>
    <x v="8"/>
    <x v="10"/>
    <x v="7"/>
    <x v="8"/>
    <x v="6"/>
    <x v="0"/>
    <x v="0"/>
    <x v="19"/>
    <x v="553"/>
  </r>
  <r>
    <x v="70"/>
    <x v="0"/>
    <x v="153"/>
    <x v="0"/>
    <x v="0"/>
    <x v="25"/>
    <x v="23"/>
    <x v="0"/>
    <x v="6"/>
    <x v="21"/>
    <x v="20"/>
    <x v="669"/>
    <x v="621"/>
    <x v="720"/>
    <x v="4"/>
    <x v="1"/>
    <x v="0"/>
    <x v="0"/>
    <x v="2"/>
    <x v="0"/>
    <x v="16"/>
    <x v="6"/>
    <x v="1"/>
    <x v="0"/>
    <x v="14"/>
    <x v="0"/>
    <x v="0"/>
    <x v="72"/>
    <x v="51"/>
    <x v="94"/>
    <x v="10"/>
    <x v="50"/>
    <x v="10"/>
    <x v="1"/>
    <x v="442"/>
    <x v="143"/>
    <x v="0"/>
    <x v="35"/>
    <x v="10"/>
    <x v="0"/>
    <x v="3"/>
    <x v="4"/>
    <x v="1"/>
    <x v="23"/>
    <x v="10"/>
    <x v="5"/>
    <x v="4"/>
    <x v="93"/>
    <x v="179"/>
    <x v="2"/>
    <x v="1"/>
    <x v="95"/>
    <x v="82"/>
    <x v="164"/>
    <x v="59"/>
    <x v="47"/>
    <x v="1"/>
    <x v="92"/>
    <x v="0"/>
    <x v="140"/>
    <x v="485"/>
    <x v="1"/>
    <x v="85"/>
    <x v="228"/>
    <x v="361"/>
    <x v="1"/>
    <x v="157"/>
    <x v="43"/>
    <x v="0"/>
    <x v="41"/>
    <x v="18"/>
    <x v="12"/>
    <x v="3"/>
    <x v="7"/>
    <x v="4"/>
    <x v="147"/>
    <x v="124"/>
    <x v="241"/>
    <x v="253"/>
    <x v="201"/>
    <x v="0"/>
    <x v="1"/>
    <x v="1"/>
    <x v="0"/>
    <x v="1"/>
    <x v="1"/>
    <x v="1"/>
    <x v="1"/>
    <x v="1"/>
    <x v="1"/>
    <x v="1"/>
    <x v="1"/>
    <x v="1"/>
    <x v="1"/>
    <x v="1"/>
    <x v="1"/>
    <x v="1"/>
    <x v="0"/>
    <x v="1"/>
    <x v="1"/>
    <x v="1"/>
    <x v="0"/>
    <x v="1"/>
    <x v="1"/>
    <x v="3"/>
    <x v="4"/>
    <x v="0"/>
    <x v="2"/>
    <x v="0"/>
    <x v="416"/>
    <x v="440"/>
    <x v="150"/>
    <x v="507"/>
    <x v="188"/>
    <x v="144"/>
    <x v="0"/>
    <x v="0"/>
    <x v="676"/>
    <x v="3"/>
    <x v="2"/>
    <x v="2"/>
    <x v="1"/>
    <x v="0"/>
    <x v="2"/>
    <x v="5"/>
    <x v="4"/>
    <x v="20"/>
    <x v="21"/>
    <x v="23"/>
    <x v="20"/>
    <x v="12"/>
    <x v="6"/>
    <x v="16"/>
    <x v="5"/>
    <x v="0"/>
    <x v="0"/>
    <x v="10"/>
    <x v="179"/>
  </r>
  <r>
    <x v="71"/>
    <x v="1"/>
    <x v="154"/>
    <x v="0"/>
    <x v="0"/>
    <x v="32"/>
    <x v="31"/>
    <x v="0"/>
    <x v="3"/>
    <x v="6"/>
    <x v="6"/>
    <x v="811"/>
    <x v="562"/>
    <x v="741"/>
    <x v="1"/>
    <x v="1"/>
    <x v="0"/>
    <x v="0"/>
    <x v="2"/>
    <x v="0"/>
    <x v="6"/>
    <x v="4"/>
    <x v="0"/>
    <x v="0"/>
    <x v="14"/>
    <x v="0"/>
    <x v="0"/>
    <x v="72"/>
    <x v="51"/>
    <x v="101"/>
    <x v="10"/>
    <x v="50"/>
    <x v="10"/>
    <x v="1"/>
    <x v="72"/>
    <x v="65"/>
    <x v="0"/>
    <x v="35"/>
    <x v="10"/>
    <x v="0"/>
    <x v="3"/>
    <x v="4"/>
    <x v="1"/>
    <x v="23"/>
    <x v="10"/>
    <x v="5"/>
    <x v="4"/>
    <x v="93"/>
    <x v="149"/>
    <x v="2"/>
    <x v="1"/>
    <x v="90"/>
    <x v="53"/>
    <x v="134"/>
    <x v="55"/>
    <x v="27"/>
    <x v="1"/>
    <x v="18"/>
    <x v="0"/>
    <x v="140"/>
    <x v="66"/>
    <x v="1"/>
    <x v="85"/>
    <x v="228"/>
    <x v="52"/>
    <x v="1"/>
    <x v="157"/>
    <x v="43"/>
    <x v="0"/>
    <x v="41"/>
    <x v="18"/>
    <x v="12"/>
    <x v="3"/>
    <x v="7"/>
    <x v="4"/>
    <x v="76"/>
    <x v="60"/>
    <x v="241"/>
    <x v="230"/>
    <x v="201"/>
    <x v="0"/>
    <x v="1"/>
    <x v="1"/>
    <x v="0"/>
    <x v="1"/>
    <x v="0"/>
    <x v="1"/>
    <x v="1"/>
    <x v="1"/>
    <x v="1"/>
    <x v="1"/>
    <x v="1"/>
    <x v="1"/>
    <x v="1"/>
    <x v="1"/>
    <x v="1"/>
    <x v="1"/>
    <x v="0"/>
    <x v="1"/>
    <x v="1"/>
    <x v="1"/>
    <x v="0"/>
    <x v="1"/>
    <x v="1"/>
    <x v="3"/>
    <x v="4"/>
    <x v="0"/>
    <x v="31"/>
    <x v="17"/>
    <x v="281"/>
    <x v="405"/>
    <x v="33"/>
    <x v="816"/>
    <x v="19"/>
    <x v="83"/>
    <x v="0"/>
    <x v="2"/>
    <x v="49"/>
    <x v="1"/>
    <x v="1"/>
    <x v="1"/>
    <x v="0"/>
    <x v="4"/>
    <x v="3"/>
    <x v="4"/>
    <x v="3"/>
    <x v="20"/>
    <x v="6"/>
    <x v="23"/>
    <x v="6"/>
    <x v="9"/>
    <x v="3"/>
    <x v="7"/>
    <x v="2"/>
    <x v="0"/>
    <x v="0"/>
    <x v="16"/>
    <x v="109"/>
  </r>
  <r>
    <x v="72"/>
    <x v="1"/>
    <x v="268"/>
    <x v="0"/>
    <x v="0"/>
    <x v="32"/>
    <x v="31"/>
    <x v="0"/>
    <x v="7"/>
    <x v="9"/>
    <x v="9"/>
    <x v="332"/>
    <x v="404"/>
    <x v="657"/>
    <x v="1"/>
    <x v="2"/>
    <x v="0"/>
    <x v="0"/>
    <x v="2"/>
    <x v="1"/>
    <x v="5"/>
    <x v="15"/>
    <x v="0"/>
    <x v="0"/>
    <x v="22"/>
    <x v="8"/>
    <x v="0"/>
    <x v="72"/>
    <x v="51"/>
    <x v="3"/>
    <x v="15"/>
    <x v="50"/>
    <x v="10"/>
    <x v="1"/>
    <x v="158"/>
    <x v="21"/>
    <x v="0"/>
    <x v="35"/>
    <x v="10"/>
    <x v="0"/>
    <x v="3"/>
    <x v="4"/>
    <x v="1"/>
    <x v="23"/>
    <x v="10"/>
    <x v="5"/>
    <x v="4"/>
    <x v="93"/>
    <x v="397"/>
    <x v="11"/>
    <x v="1"/>
    <x v="681"/>
    <x v="608"/>
    <x v="378"/>
    <x v="615"/>
    <x v="548"/>
    <x v="1"/>
    <x v="108"/>
    <x v="0"/>
    <x v="47"/>
    <x v="138"/>
    <x v="1"/>
    <x v="13"/>
    <x v="65"/>
    <x v="111"/>
    <x v="1"/>
    <x v="85"/>
    <x v="43"/>
    <x v="33"/>
    <x v="21"/>
    <x v="18"/>
    <x v="12"/>
    <x v="3"/>
    <x v="7"/>
    <x v="4"/>
    <x v="60"/>
    <x v="158"/>
    <x v="165"/>
    <x v="111"/>
    <x v="123"/>
    <x v="0"/>
    <x v="0"/>
    <x v="1"/>
    <x v="1"/>
    <x v="1"/>
    <x v="0"/>
    <x v="1"/>
    <x v="1"/>
    <x v="1"/>
    <x v="1"/>
    <x v="1"/>
    <x v="1"/>
    <x v="1"/>
    <x v="1"/>
    <x v="0"/>
    <x v="1"/>
    <x v="1"/>
    <x v="0"/>
    <x v="1"/>
    <x v="1"/>
    <x v="1"/>
    <x v="0"/>
    <x v="1"/>
    <x v="1"/>
    <x v="3"/>
    <x v="4"/>
    <x v="2"/>
    <x v="41"/>
    <x v="27"/>
    <x v="194"/>
    <x v="393"/>
    <x v="92"/>
    <x v="136"/>
    <x v="132"/>
    <x v="119"/>
    <x v="0"/>
    <x v="2"/>
    <x v="92"/>
    <x v="1"/>
    <x v="1"/>
    <x v="1"/>
    <x v="0"/>
    <x v="4"/>
    <x v="3"/>
    <x v="4"/>
    <x v="3"/>
    <x v="6"/>
    <x v="9"/>
    <x v="8"/>
    <x v="9"/>
    <x v="9"/>
    <x v="8"/>
    <x v="8"/>
    <x v="7"/>
    <x v="0"/>
    <x v="0"/>
    <x v="20"/>
    <x v="683"/>
  </r>
  <r>
    <x v="73"/>
    <x v="0"/>
    <x v="268"/>
    <x v="1"/>
    <x v="0"/>
    <x v="32"/>
    <x v="31"/>
    <x v="0"/>
    <x v="7"/>
    <x v="21"/>
    <x v="20"/>
    <x v="736"/>
    <x v="888"/>
    <x v="776"/>
    <x v="3"/>
    <x v="1"/>
    <x v="0"/>
    <x v="0"/>
    <x v="2"/>
    <x v="0"/>
    <x v="17"/>
    <x v="16"/>
    <x v="1"/>
    <x v="0"/>
    <x v="14"/>
    <x v="0"/>
    <x v="0"/>
    <x v="72"/>
    <x v="51"/>
    <x v="101"/>
    <x v="10"/>
    <x v="50"/>
    <x v="10"/>
    <x v="1"/>
    <x v="442"/>
    <x v="143"/>
    <x v="0"/>
    <x v="35"/>
    <x v="10"/>
    <x v="0"/>
    <x v="3"/>
    <x v="4"/>
    <x v="1"/>
    <x v="23"/>
    <x v="10"/>
    <x v="5"/>
    <x v="4"/>
    <x v="93"/>
    <x v="23"/>
    <x v="11"/>
    <x v="1"/>
    <x v="82"/>
    <x v="78"/>
    <x v="597"/>
    <x v="735"/>
    <x v="670"/>
    <x v="1"/>
    <x v="107"/>
    <x v="0"/>
    <x v="140"/>
    <x v="485"/>
    <x v="1"/>
    <x v="85"/>
    <x v="228"/>
    <x v="361"/>
    <x v="1"/>
    <x v="157"/>
    <x v="43"/>
    <x v="0"/>
    <x v="41"/>
    <x v="18"/>
    <x v="12"/>
    <x v="3"/>
    <x v="7"/>
    <x v="4"/>
    <x v="178"/>
    <x v="153"/>
    <x v="241"/>
    <x v="230"/>
    <x v="201"/>
    <x v="0"/>
    <x v="1"/>
    <x v="1"/>
    <x v="0"/>
    <x v="1"/>
    <x v="1"/>
    <x v="1"/>
    <x v="1"/>
    <x v="1"/>
    <x v="1"/>
    <x v="1"/>
    <x v="1"/>
    <x v="1"/>
    <x v="1"/>
    <x v="1"/>
    <x v="1"/>
    <x v="1"/>
    <x v="0"/>
    <x v="1"/>
    <x v="1"/>
    <x v="1"/>
    <x v="0"/>
    <x v="1"/>
    <x v="1"/>
    <x v="3"/>
    <x v="4"/>
    <x v="0"/>
    <x v="2"/>
    <x v="0"/>
    <x v="116"/>
    <x v="389"/>
    <x v="298"/>
    <x v="507"/>
    <x v="134"/>
    <x v="82"/>
    <x v="0"/>
    <x v="2"/>
    <x v="676"/>
    <x v="3"/>
    <x v="2"/>
    <x v="2"/>
    <x v="1"/>
    <x v="0"/>
    <x v="2"/>
    <x v="5"/>
    <x v="4"/>
    <x v="20"/>
    <x v="21"/>
    <x v="23"/>
    <x v="20"/>
    <x v="13"/>
    <x v="7"/>
    <x v="17"/>
    <x v="6"/>
    <x v="0"/>
    <x v="0"/>
    <x v="10"/>
    <x v="158"/>
  </r>
  <r>
    <x v="74"/>
    <x v="1"/>
    <x v="101"/>
    <x v="0"/>
    <x v="0"/>
    <x v="32"/>
    <x v="31"/>
    <x v="0"/>
    <x v="3"/>
    <x v="8"/>
    <x v="7"/>
    <x v="771"/>
    <x v="34"/>
    <x v="792"/>
    <x v="1"/>
    <x v="1"/>
    <x v="0"/>
    <x v="0"/>
    <x v="2"/>
    <x v="0"/>
    <x v="3"/>
    <x v="9"/>
    <x v="0"/>
    <x v="0"/>
    <x v="14"/>
    <x v="0"/>
    <x v="0"/>
    <x v="72"/>
    <x v="51"/>
    <x v="101"/>
    <x v="10"/>
    <x v="50"/>
    <x v="10"/>
    <x v="1"/>
    <x v="200"/>
    <x v="28"/>
    <x v="0"/>
    <x v="35"/>
    <x v="10"/>
    <x v="0"/>
    <x v="3"/>
    <x v="4"/>
    <x v="1"/>
    <x v="23"/>
    <x v="10"/>
    <x v="5"/>
    <x v="4"/>
    <x v="93"/>
    <x v="51"/>
    <x v="2"/>
    <x v="1"/>
    <x v="10"/>
    <x v="7"/>
    <x v="41"/>
    <x v="6"/>
    <x v="5"/>
    <x v="1"/>
    <x v="18"/>
    <x v="1"/>
    <x v="140"/>
    <x v="114"/>
    <x v="1"/>
    <x v="85"/>
    <x v="43"/>
    <x v="79"/>
    <x v="1"/>
    <x v="43"/>
    <x v="43"/>
    <x v="0"/>
    <x v="41"/>
    <x v="18"/>
    <x v="12"/>
    <x v="3"/>
    <x v="7"/>
    <x v="4"/>
    <x v="76"/>
    <x v="60"/>
    <x v="241"/>
    <x v="230"/>
    <x v="201"/>
    <x v="0"/>
    <x v="1"/>
    <x v="1"/>
    <x v="0"/>
    <x v="1"/>
    <x v="0"/>
    <x v="1"/>
    <x v="1"/>
    <x v="1"/>
    <x v="1"/>
    <x v="1"/>
    <x v="1"/>
    <x v="1"/>
    <x v="1"/>
    <x v="1"/>
    <x v="1"/>
    <x v="1"/>
    <x v="0"/>
    <x v="1"/>
    <x v="1"/>
    <x v="1"/>
    <x v="0"/>
    <x v="1"/>
    <x v="1"/>
    <x v="3"/>
    <x v="4"/>
    <x v="0"/>
    <x v="21"/>
    <x v="13"/>
    <x v="189"/>
    <x v="596"/>
    <x v="583"/>
    <x v="226"/>
    <x v="133"/>
    <x v="81"/>
    <x v="0"/>
    <x v="2"/>
    <x v="542"/>
    <x v="0"/>
    <x v="1"/>
    <x v="0"/>
    <x v="0"/>
    <x v="4"/>
    <x v="2"/>
    <x v="4"/>
    <x v="3"/>
    <x v="20"/>
    <x v="8"/>
    <x v="5"/>
    <x v="7"/>
    <x v="9"/>
    <x v="3"/>
    <x v="9"/>
    <x v="2"/>
    <x v="0"/>
    <x v="0"/>
    <x v="14"/>
    <x v="16"/>
  </r>
  <r>
    <x v="75"/>
    <x v="0"/>
    <x v="268"/>
    <x v="1"/>
    <x v="0"/>
    <x v="34"/>
    <x v="29"/>
    <x v="0"/>
    <x v="5"/>
    <x v="21"/>
    <x v="20"/>
    <x v="656"/>
    <x v="170"/>
    <x v="717"/>
    <x v="3"/>
    <x v="1"/>
    <x v="0"/>
    <x v="0"/>
    <x v="2"/>
    <x v="0"/>
    <x v="13"/>
    <x v="12"/>
    <x v="1"/>
    <x v="0"/>
    <x v="14"/>
    <x v="0"/>
    <x v="0"/>
    <x v="72"/>
    <x v="51"/>
    <x v="103"/>
    <x v="10"/>
    <x v="50"/>
    <x v="10"/>
    <x v="1"/>
    <x v="442"/>
    <x v="143"/>
    <x v="0"/>
    <x v="35"/>
    <x v="10"/>
    <x v="0"/>
    <x v="3"/>
    <x v="4"/>
    <x v="1"/>
    <x v="23"/>
    <x v="10"/>
    <x v="5"/>
    <x v="4"/>
    <x v="93"/>
    <x v="340"/>
    <x v="11"/>
    <x v="1"/>
    <x v="650"/>
    <x v="545"/>
    <x v="597"/>
    <x v="735"/>
    <x v="670"/>
    <x v="1"/>
    <x v="59"/>
    <x v="1"/>
    <x v="140"/>
    <x v="485"/>
    <x v="1"/>
    <x v="85"/>
    <x v="228"/>
    <x v="361"/>
    <x v="1"/>
    <x v="157"/>
    <x v="43"/>
    <x v="0"/>
    <x v="41"/>
    <x v="18"/>
    <x v="12"/>
    <x v="3"/>
    <x v="7"/>
    <x v="4"/>
    <x v="120"/>
    <x v="100"/>
    <x v="241"/>
    <x v="253"/>
    <x v="201"/>
    <x v="0"/>
    <x v="1"/>
    <x v="1"/>
    <x v="0"/>
    <x v="1"/>
    <x v="1"/>
    <x v="1"/>
    <x v="1"/>
    <x v="1"/>
    <x v="1"/>
    <x v="1"/>
    <x v="1"/>
    <x v="1"/>
    <x v="1"/>
    <x v="1"/>
    <x v="1"/>
    <x v="1"/>
    <x v="0"/>
    <x v="1"/>
    <x v="1"/>
    <x v="1"/>
    <x v="0"/>
    <x v="1"/>
    <x v="1"/>
    <x v="3"/>
    <x v="4"/>
    <x v="0"/>
    <x v="3"/>
    <x v="0"/>
    <x v="162"/>
    <x v="390"/>
    <x v="211"/>
    <x v="601"/>
    <x v="188"/>
    <x v="144"/>
    <x v="0"/>
    <x v="0"/>
    <x v="676"/>
    <x v="3"/>
    <x v="2"/>
    <x v="2"/>
    <x v="1"/>
    <x v="2"/>
    <x v="1"/>
    <x v="5"/>
    <x v="4"/>
    <x v="20"/>
    <x v="21"/>
    <x v="23"/>
    <x v="20"/>
    <x v="11"/>
    <x v="5"/>
    <x v="15"/>
    <x v="4"/>
    <x v="0"/>
    <x v="0"/>
    <x v="10"/>
    <x v="719"/>
  </r>
  <r>
    <x v="76"/>
    <x v="1"/>
    <x v="73"/>
    <x v="0"/>
    <x v="0"/>
    <x v="34"/>
    <x v="29"/>
    <x v="0"/>
    <x v="5"/>
    <x v="6"/>
    <x v="7"/>
    <x v="824"/>
    <x v="417"/>
    <x v="222"/>
    <x v="1"/>
    <x v="1"/>
    <x v="0"/>
    <x v="0"/>
    <x v="2"/>
    <x v="0"/>
    <x v="4"/>
    <x v="13"/>
    <x v="0"/>
    <x v="0"/>
    <x v="14"/>
    <x v="0"/>
    <x v="0"/>
    <x v="72"/>
    <x v="51"/>
    <x v="103"/>
    <x v="10"/>
    <x v="50"/>
    <x v="10"/>
    <x v="1"/>
    <x v="47"/>
    <x v="7"/>
    <x v="0"/>
    <x v="35"/>
    <x v="10"/>
    <x v="0"/>
    <x v="3"/>
    <x v="4"/>
    <x v="1"/>
    <x v="23"/>
    <x v="10"/>
    <x v="5"/>
    <x v="4"/>
    <x v="93"/>
    <x v="479"/>
    <x v="2"/>
    <x v="1"/>
    <x v="498"/>
    <x v="379"/>
    <x v="459"/>
    <x v="437"/>
    <x v="325"/>
    <x v="1"/>
    <x v="61"/>
    <x v="0"/>
    <x v="44"/>
    <x v="56"/>
    <x v="1"/>
    <x v="72"/>
    <x v="40"/>
    <x v="63"/>
    <x v="1"/>
    <x v="67"/>
    <x v="43"/>
    <x v="0"/>
    <x v="41"/>
    <x v="18"/>
    <x v="12"/>
    <x v="3"/>
    <x v="7"/>
    <x v="4"/>
    <x v="124"/>
    <x v="106"/>
    <x v="241"/>
    <x v="253"/>
    <x v="201"/>
    <x v="0"/>
    <x v="1"/>
    <x v="1"/>
    <x v="0"/>
    <x v="1"/>
    <x v="0"/>
    <x v="1"/>
    <x v="1"/>
    <x v="1"/>
    <x v="1"/>
    <x v="1"/>
    <x v="1"/>
    <x v="1"/>
    <x v="1"/>
    <x v="1"/>
    <x v="1"/>
    <x v="1"/>
    <x v="0"/>
    <x v="1"/>
    <x v="1"/>
    <x v="1"/>
    <x v="0"/>
    <x v="1"/>
    <x v="1"/>
    <x v="3"/>
    <x v="4"/>
    <x v="0"/>
    <x v="41"/>
    <x v="19"/>
    <x v="4"/>
    <x v="292"/>
    <x v="47"/>
    <x v="835"/>
    <x v="112"/>
    <x v="3"/>
    <x v="0"/>
    <x v="0"/>
    <x v="674"/>
    <x v="1"/>
    <x v="1"/>
    <x v="1"/>
    <x v="0"/>
    <x v="4"/>
    <x v="3"/>
    <x v="4"/>
    <x v="3"/>
    <x v="5"/>
    <x v="6"/>
    <x v="5"/>
    <x v="7"/>
    <x v="12"/>
    <x v="6"/>
    <x v="7"/>
    <x v="5"/>
    <x v="0"/>
    <x v="0"/>
    <x v="19"/>
    <x v="482"/>
  </r>
  <r>
    <x v="77"/>
    <x v="0"/>
    <x v="91"/>
    <x v="1"/>
    <x v="0"/>
    <x v="34"/>
    <x v="29"/>
    <x v="0"/>
    <x v="8"/>
    <x v="21"/>
    <x v="6"/>
    <x v="727"/>
    <x v="181"/>
    <x v="717"/>
    <x v="3"/>
    <x v="1"/>
    <x v="0"/>
    <x v="0"/>
    <x v="2"/>
    <x v="0"/>
    <x v="17"/>
    <x v="16"/>
    <x v="1"/>
    <x v="0"/>
    <x v="14"/>
    <x v="0"/>
    <x v="0"/>
    <x v="72"/>
    <x v="51"/>
    <x v="103"/>
    <x v="10"/>
    <x v="50"/>
    <x v="10"/>
    <x v="1"/>
    <x v="442"/>
    <x v="143"/>
    <x v="0"/>
    <x v="35"/>
    <x v="10"/>
    <x v="0"/>
    <x v="3"/>
    <x v="4"/>
    <x v="1"/>
    <x v="23"/>
    <x v="10"/>
    <x v="5"/>
    <x v="4"/>
    <x v="93"/>
    <x v="2"/>
    <x v="11"/>
    <x v="1"/>
    <x v="9"/>
    <x v="11"/>
    <x v="597"/>
    <x v="735"/>
    <x v="670"/>
    <x v="1"/>
    <x v="137"/>
    <x v="1"/>
    <x v="140"/>
    <x v="485"/>
    <x v="1"/>
    <x v="85"/>
    <x v="228"/>
    <x v="53"/>
    <x v="1"/>
    <x v="157"/>
    <x v="43"/>
    <x v="0"/>
    <x v="41"/>
    <x v="18"/>
    <x v="12"/>
    <x v="3"/>
    <x v="7"/>
    <x v="4"/>
    <x v="216"/>
    <x v="173"/>
    <x v="241"/>
    <x v="253"/>
    <x v="201"/>
    <x v="0"/>
    <x v="1"/>
    <x v="1"/>
    <x v="0"/>
    <x v="1"/>
    <x v="1"/>
    <x v="1"/>
    <x v="1"/>
    <x v="1"/>
    <x v="1"/>
    <x v="1"/>
    <x v="1"/>
    <x v="1"/>
    <x v="1"/>
    <x v="1"/>
    <x v="1"/>
    <x v="1"/>
    <x v="0"/>
    <x v="1"/>
    <x v="1"/>
    <x v="1"/>
    <x v="0"/>
    <x v="1"/>
    <x v="1"/>
    <x v="3"/>
    <x v="4"/>
    <x v="0"/>
    <x v="0"/>
    <x v="0"/>
    <x v="106"/>
    <x v="521"/>
    <x v="307"/>
    <x v="381"/>
    <x v="6"/>
    <x v="1"/>
    <x v="0"/>
    <x v="0"/>
    <x v="676"/>
    <x v="3"/>
    <x v="2"/>
    <x v="2"/>
    <x v="1"/>
    <x v="0"/>
    <x v="1"/>
    <x v="5"/>
    <x v="4"/>
    <x v="20"/>
    <x v="21"/>
    <x v="23"/>
    <x v="6"/>
    <x v="14"/>
    <x v="8"/>
    <x v="9"/>
    <x v="7"/>
    <x v="0"/>
    <x v="0"/>
    <x v="19"/>
    <x v="9"/>
  </r>
  <r>
    <x v="78"/>
    <x v="1"/>
    <x v="155"/>
    <x v="0"/>
    <x v="0"/>
    <x v="34"/>
    <x v="29"/>
    <x v="0"/>
    <x v="10"/>
    <x v="12"/>
    <x v="14"/>
    <x v="446"/>
    <x v="481"/>
    <x v="606"/>
    <x v="1"/>
    <x v="2"/>
    <x v="0"/>
    <x v="0"/>
    <x v="2"/>
    <x v="1"/>
    <x v="5"/>
    <x v="15"/>
    <x v="0"/>
    <x v="0"/>
    <x v="22"/>
    <x v="8"/>
    <x v="0"/>
    <x v="72"/>
    <x v="51"/>
    <x v="103"/>
    <x v="10"/>
    <x v="50"/>
    <x v="10"/>
    <x v="1"/>
    <x v="295"/>
    <x v="65"/>
    <x v="0"/>
    <x v="35"/>
    <x v="10"/>
    <x v="1"/>
    <x v="0"/>
    <x v="0"/>
    <x v="1"/>
    <x v="23"/>
    <x v="10"/>
    <x v="5"/>
    <x v="4"/>
    <x v="93"/>
    <x v="522"/>
    <x v="11"/>
    <x v="1"/>
    <x v="752"/>
    <x v="684"/>
    <x v="499"/>
    <x v="682"/>
    <x v="619"/>
    <x v="0"/>
    <x v="239"/>
    <x v="1"/>
    <x v="72"/>
    <x v="248"/>
    <x v="1"/>
    <x v="19"/>
    <x v="131"/>
    <x v="271"/>
    <x v="1"/>
    <x v="101"/>
    <x v="43"/>
    <x v="98"/>
    <x v="21"/>
    <x v="18"/>
    <x v="12"/>
    <x v="3"/>
    <x v="7"/>
    <x v="4"/>
    <x v="139"/>
    <x v="255"/>
    <x v="109"/>
    <x v="118"/>
    <x v="41"/>
    <x v="0"/>
    <x v="0"/>
    <x v="1"/>
    <x v="1"/>
    <x v="1"/>
    <x v="0"/>
    <x v="1"/>
    <x v="1"/>
    <x v="1"/>
    <x v="1"/>
    <x v="1"/>
    <x v="1"/>
    <x v="1"/>
    <x v="1"/>
    <x v="1"/>
    <x v="1"/>
    <x v="1"/>
    <x v="0"/>
    <x v="1"/>
    <x v="1"/>
    <x v="1"/>
    <x v="0"/>
    <x v="1"/>
    <x v="1"/>
    <x v="3"/>
    <x v="4"/>
    <x v="0"/>
    <x v="49"/>
    <x v="21"/>
    <x v="364"/>
    <x v="426"/>
    <x v="155"/>
    <x v="588"/>
    <x v="102"/>
    <x v="1"/>
    <x v="0"/>
    <x v="0"/>
    <x v="159"/>
    <x v="1"/>
    <x v="1"/>
    <x v="1"/>
    <x v="0"/>
    <x v="4"/>
    <x v="2"/>
    <x v="4"/>
    <x v="3"/>
    <x v="9"/>
    <x v="12"/>
    <x v="13"/>
    <x v="14"/>
    <x v="12"/>
    <x v="11"/>
    <x v="11"/>
    <x v="10"/>
    <x v="0"/>
    <x v="0"/>
    <x v="20"/>
    <x v="756"/>
  </r>
  <r>
    <x v="79"/>
    <x v="1"/>
    <x v="93"/>
    <x v="0"/>
    <x v="0"/>
    <x v="35"/>
    <x v="33"/>
    <x v="0"/>
    <x v="6"/>
    <x v="21"/>
    <x v="20"/>
    <x v="568"/>
    <x v="162"/>
    <x v="711"/>
    <x v="2"/>
    <x v="2"/>
    <x v="0"/>
    <x v="0"/>
    <x v="2"/>
    <x v="1"/>
    <x v="12"/>
    <x v="14"/>
    <x v="1"/>
    <x v="0"/>
    <x v="22"/>
    <x v="8"/>
    <x v="0"/>
    <x v="72"/>
    <x v="51"/>
    <x v="104"/>
    <x v="10"/>
    <x v="50"/>
    <x v="10"/>
    <x v="1"/>
    <x v="395"/>
    <x v="21"/>
    <x v="0"/>
    <x v="35"/>
    <x v="10"/>
    <x v="0"/>
    <x v="3"/>
    <x v="4"/>
    <x v="1"/>
    <x v="23"/>
    <x v="10"/>
    <x v="5"/>
    <x v="4"/>
    <x v="93"/>
    <x v="413"/>
    <x v="2"/>
    <x v="1"/>
    <x v="350"/>
    <x v="293"/>
    <x v="394"/>
    <x v="292"/>
    <x v="239"/>
    <x v="1"/>
    <x v="82"/>
    <x v="1"/>
    <x v="140"/>
    <x v="485"/>
    <x v="1"/>
    <x v="85"/>
    <x v="228"/>
    <x v="361"/>
    <x v="1"/>
    <x v="157"/>
    <x v="43"/>
    <x v="33"/>
    <x v="21"/>
    <x v="18"/>
    <x v="12"/>
    <x v="3"/>
    <x v="7"/>
    <x v="4"/>
    <x v="46"/>
    <x v="124"/>
    <x v="165"/>
    <x v="141"/>
    <x v="123"/>
    <x v="0"/>
    <x v="1"/>
    <x v="1"/>
    <x v="1"/>
    <x v="1"/>
    <x v="0"/>
    <x v="1"/>
    <x v="1"/>
    <x v="1"/>
    <x v="1"/>
    <x v="1"/>
    <x v="1"/>
    <x v="1"/>
    <x v="0"/>
    <x v="1"/>
    <x v="1"/>
    <x v="1"/>
    <x v="0"/>
    <x v="1"/>
    <x v="1"/>
    <x v="1"/>
    <x v="0"/>
    <x v="1"/>
    <x v="1"/>
    <x v="3"/>
    <x v="4"/>
    <x v="0"/>
    <x v="18"/>
    <x v="10"/>
    <x v="103"/>
    <x v="157"/>
    <x v="314"/>
    <x v="641"/>
    <x v="152"/>
    <x v="1"/>
    <x v="0"/>
    <x v="1"/>
    <x v="676"/>
    <x v="3"/>
    <x v="2"/>
    <x v="2"/>
    <x v="1"/>
    <x v="4"/>
    <x v="2"/>
    <x v="1"/>
    <x v="3"/>
    <x v="20"/>
    <x v="21"/>
    <x v="23"/>
    <x v="20"/>
    <x v="7"/>
    <x v="6"/>
    <x v="11"/>
    <x v="5"/>
    <x v="0"/>
    <x v="0"/>
    <x v="15"/>
    <x v="396"/>
  </r>
  <r>
    <x v="80"/>
    <x v="0"/>
    <x v="92"/>
    <x v="1"/>
    <x v="0"/>
    <x v="25"/>
    <x v="23"/>
    <x v="0"/>
    <x v="8"/>
    <x v="8"/>
    <x v="6"/>
    <x v="5"/>
    <x v="477"/>
    <x v="717"/>
    <x v="3"/>
    <x v="1"/>
    <x v="0"/>
    <x v="0"/>
    <x v="2"/>
    <x v="0"/>
    <x v="17"/>
    <x v="16"/>
    <x v="1"/>
    <x v="0"/>
    <x v="14"/>
    <x v="0"/>
    <x v="0"/>
    <x v="72"/>
    <x v="51"/>
    <x v="94"/>
    <x v="10"/>
    <x v="50"/>
    <x v="10"/>
    <x v="1"/>
    <x v="442"/>
    <x v="143"/>
    <x v="0"/>
    <x v="35"/>
    <x v="10"/>
    <x v="0"/>
    <x v="3"/>
    <x v="4"/>
    <x v="1"/>
    <x v="23"/>
    <x v="10"/>
    <x v="5"/>
    <x v="4"/>
    <x v="93"/>
    <x v="468"/>
    <x v="6"/>
    <x v="1"/>
    <x v="65"/>
    <x v="70"/>
    <x v="597"/>
    <x v="735"/>
    <x v="670"/>
    <x v="1"/>
    <x v="150"/>
    <x v="0"/>
    <x v="140"/>
    <x v="119"/>
    <x v="1"/>
    <x v="85"/>
    <x v="228"/>
    <x v="56"/>
    <x v="1"/>
    <x v="157"/>
    <x v="43"/>
    <x v="0"/>
    <x v="41"/>
    <x v="18"/>
    <x v="12"/>
    <x v="3"/>
    <x v="7"/>
    <x v="4"/>
    <x v="216"/>
    <x v="173"/>
    <x v="241"/>
    <x v="253"/>
    <x v="201"/>
    <x v="0"/>
    <x v="1"/>
    <x v="1"/>
    <x v="0"/>
    <x v="1"/>
    <x v="1"/>
    <x v="1"/>
    <x v="1"/>
    <x v="1"/>
    <x v="1"/>
    <x v="1"/>
    <x v="1"/>
    <x v="1"/>
    <x v="1"/>
    <x v="1"/>
    <x v="1"/>
    <x v="1"/>
    <x v="0"/>
    <x v="1"/>
    <x v="1"/>
    <x v="1"/>
    <x v="0"/>
    <x v="1"/>
    <x v="1"/>
    <x v="3"/>
    <x v="4"/>
    <x v="0"/>
    <x v="2"/>
    <x v="0"/>
    <x v="12"/>
    <x v="275"/>
    <x v="310"/>
    <x v="507"/>
    <x v="127"/>
    <x v="144"/>
    <x v="0"/>
    <x v="0"/>
    <x v="676"/>
    <x v="3"/>
    <x v="2"/>
    <x v="2"/>
    <x v="1"/>
    <x v="0"/>
    <x v="2"/>
    <x v="5"/>
    <x v="4"/>
    <x v="20"/>
    <x v="8"/>
    <x v="23"/>
    <x v="6"/>
    <x v="14"/>
    <x v="8"/>
    <x v="9"/>
    <x v="7"/>
    <x v="0"/>
    <x v="0"/>
    <x v="19"/>
    <x v="60"/>
  </r>
  <r>
    <x v="81"/>
    <x v="1"/>
    <x v="156"/>
    <x v="0"/>
    <x v="0"/>
    <x v="25"/>
    <x v="23"/>
    <x v="0"/>
    <x v="6"/>
    <x v="21"/>
    <x v="20"/>
    <x v="581"/>
    <x v="305"/>
    <x v="69"/>
    <x v="1"/>
    <x v="2"/>
    <x v="0"/>
    <x v="0"/>
    <x v="2"/>
    <x v="1"/>
    <x v="3"/>
    <x v="9"/>
    <x v="0"/>
    <x v="0"/>
    <x v="22"/>
    <x v="8"/>
    <x v="0"/>
    <x v="72"/>
    <x v="51"/>
    <x v="94"/>
    <x v="10"/>
    <x v="50"/>
    <x v="10"/>
    <x v="1"/>
    <x v="58"/>
    <x v="62"/>
    <x v="0"/>
    <x v="35"/>
    <x v="10"/>
    <x v="0"/>
    <x v="3"/>
    <x v="4"/>
    <x v="1"/>
    <x v="23"/>
    <x v="10"/>
    <x v="5"/>
    <x v="4"/>
    <x v="93"/>
    <x v="439"/>
    <x v="2"/>
    <x v="1"/>
    <x v="388"/>
    <x v="330"/>
    <x v="420"/>
    <x v="329"/>
    <x v="276"/>
    <x v="1"/>
    <x v="103"/>
    <x v="0"/>
    <x v="45"/>
    <x v="485"/>
    <x v="1"/>
    <x v="85"/>
    <x v="228"/>
    <x v="361"/>
    <x v="1"/>
    <x v="157"/>
    <x v="40"/>
    <x v="33"/>
    <x v="39"/>
    <x v="10"/>
    <x v="9"/>
    <x v="3"/>
    <x v="7"/>
    <x v="4"/>
    <x v="129"/>
    <x v="144"/>
    <x v="194"/>
    <x v="209"/>
    <x v="144"/>
    <x v="0"/>
    <x v="1"/>
    <x v="1"/>
    <x v="1"/>
    <x v="1"/>
    <x v="0"/>
    <x v="1"/>
    <x v="1"/>
    <x v="1"/>
    <x v="1"/>
    <x v="1"/>
    <x v="1"/>
    <x v="1"/>
    <x v="0"/>
    <x v="1"/>
    <x v="1"/>
    <x v="1"/>
    <x v="0"/>
    <x v="1"/>
    <x v="1"/>
    <x v="1"/>
    <x v="0"/>
    <x v="1"/>
    <x v="1"/>
    <x v="3"/>
    <x v="4"/>
    <x v="0"/>
    <x v="12"/>
    <x v="8"/>
    <x v="429"/>
    <x v="445"/>
    <x v="161"/>
    <x v="839"/>
    <x v="2"/>
    <x v="144"/>
    <x v="0"/>
    <x v="0"/>
    <x v="288"/>
    <x v="1"/>
    <x v="1"/>
    <x v="1"/>
    <x v="0"/>
    <x v="4"/>
    <x v="3"/>
    <x v="2"/>
    <x v="3"/>
    <x v="5"/>
    <x v="21"/>
    <x v="23"/>
    <x v="20"/>
    <x v="12"/>
    <x v="7"/>
    <x v="7"/>
    <x v="6"/>
    <x v="0"/>
    <x v="0"/>
    <x v="20"/>
    <x v="373"/>
  </r>
  <r>
    <x v="82"/>
    <x v="1"/>
    <x v="157"/>
    <x v="0"/>
    <x v="0"/>
    <x v="25"/>
    <x v="23"/>
    <x v="0"/>
    <x v="9"/>
    <x v="10"/>
    <x v="12"/>
    <x v="631"/>
    <x v="892"/>
    <x v="219"/>
    <x v="1"/>
    <x v="1"/>
    <x v="0"/>
    <x v="0"/>
    <x v="2"/>
    <x v="0"/>
    <x v="1"/>
    <x v="10"/>
    <x v="0"/>
    <x v="0"/>
    <x v="22"/>
    <x v="8"/>
    <x v="0"/>
    <x v="72"/>
    <x v="51"/>
    <x v="94"/>
    <x v="10"/>
    <x v="30"/>
    <x v="8"/>
    <x v="0"/>
    <x v="215"/>
    <x v="21"/>
    <x v="0"/>
    <x v="35"/>
    <x v="10"/>
    <x v="0"/>
    <x v="3"/>
    <x v="4"/>
    <x v="1"/>
    <x v="23"/>
    <x v="10"/>
    <x v="5"/>
    <x v="4"/>
    <x v="93"/>
    <x v="527"/>
    <x v="2"/>
    <x v="1"/>
    <x v="531"/>
    <x v="502"/>
    <x v="504"/>
    <x v="470"/>
    <x v="444"/>
    <x v="0"/>
    <x v="190"/>
    <x v="0"/>
    <x v="63"/>
    <x v="192"/>
    <x v="1"/>
    <x v="41"/>
    <x v="143"/>
    <x v="215"/>
    <x v="1"/>
    <x v="154"/>
    <x v="49"/>
    <x v="33"/>
    <x v="33"/>
    <x v="18"/>
    <x v="12"/>
    <x v="3"/>
    <x v="7"/>
    <x v="4"/>
    <x v="166"/>
    <x v="243"/>
    <x v="189"/>
    <x v="202"/>
    <x v="139"/>
    <x v="0"/>
    <x v="1"/>
    <x v="1"/>
    <x v="1"/>
    <x v="1"/>
    <x v="0"/>
    <x v="1"/>
    <x v="1"/>
    <x v="1"/>
    <x v="1"/>
    <x v="1"/>
    <x v="1"/>
    <x v="1"/>
    <x v="0"/>
    <x v="1"/>
    <x v="1"/>
    <x v="1"/>
    <x v="0"/>
    <x v="1"/>
    <x v="1"/>
    <x v="1"/>
    <x v="0"/>
    <x v="1"/>
    <x v="1"/>
    <x v="3"/>
    <x v="4"/>
    <x v="0"/>
    <x v="29"/>
    <x v="16"/>
    <x v="584"/>
    <x v="672"/>
    <x v="786"/>
    <x v="647"/>
    <x v="180"/>
    <x v="6"/>
    <x v="0"/>
    <x v="0"/>
    <x v="419"/>
    <x v="1"/>
    <x v="1"/>
    <x v="1"/>
    <x v="0"/>
    <x v="4"/>
    <x v="3"/>
    <x v="4"/>
    <x v="3"/>
    <x v="9"/>
    <x v="10"/>
    <x v="14"/>
    <x v="12"/>
    <x v="13"/>
    <x v="11"/>
    <x v="11"/>
    <x v="10"/>
    <x v="0"/>
    <x v="0"/>
    <x v="20"/>
    <x v="507"/>
  </r>
  <r>
    <x v="83"/>
    <x v="0"/>
    <x v="268"/>
    <x v="1"/>
    <x v="0"/>
    <x v="35"/>
    <x v="33"/>
    <x v="0"/>
    <x v="4"/>
    <x v="21"/>
    <x v="20"/>
    <x v="777"/>
    <x v="320"/>
    <x v="786"/>
    <x v="3"/>
    <x v="1"/>
    <x v="0"/>
    <x v="0"/>
    <x v="2"/>
    <x v="0"/>
    <x v="17"/>
    <x v="16"/>
    <x v="1"/>
    <x v="0"/>
    <x v="14"/>
    <x v="0"/>
    <x v="0"/>
    <x v="72"/>
    <x v="51"/>
    <x v="104"/>
    <x v="10"/>
    <x v="50"/>
    <x v="10"/>
    <x v="1"/>
    <x v="442"/>
    <x v="143"/>
    <x v="0"/>
    <x v="35"/>
    <x v="10"/>
    <x v="0"/>
    <x v="3"/>
    <x v="4"/>
    <x v="1"/>
    <x v="23"/>
    <x v="10"/>
    <x v="5"/>
    <x v="4"/>
    <x v="93"/>
    <x v="75"/>
    <x v="2"/>
    <x v="1"/>
    <x v="24"/>
    <x v="19"/>
    <x v="597"/>
    <x v="735"/>
    <x v="670"/>
    <x v="1"/>
    <x v="54"/>
    <x v="0"/>
    <x v="140"/>
    <x v="485"/>
    <x v="1"/>
    <x v="85"/>
    <x v="228"/>
    <x v="361"/>
    <x v="1"/>
    <x v="157"/>
    <x v="43"/>
    <x v="0"/>
    <x v="41"/>
    <x v="18"/>
    <x v="12"/>
    <x v="3"/>
    <x v="7"/>
    <x v="4"/>
    <x v="95"/>
    <x v="75"/>
    <x v="241"/>
    <x v="244"/>
    <x v="201"/>
    <x v="0"/>
    <x v="1"/>
    <x v="1"/>
    <x v="0"/>
    <x v="1"/>
    <x v="1"/>
    <x v="1"/>
    <x v="1"/>
    <x v="1"/>
    <x v="1"/>
    <x v="1"/>
    <x v="1"/>
    <x v="1"/>
    <x v="1"/>
    <x v="1"/>
    <x v="1"/>
    <x v="1"/>
    <x v="0"/>
    <x v="1"/>
    <x v="1"/>
    <x v="1"/>
    <x v="0"/>
    <x v="1"/>
    <x v="1"/>
    <x v="3"/>
    <x v="4"/>
    <x v="0"/>
    <x v="6"/>
    <x v="2"/>
    <x v="10"/>
    <x v="542"/>
    <x v="318"/>
    <x v="488"/>
    <x v="186"/>
    <x v="3"/>
    <x v="0"/>
    <x v="1"/>
    <x v="676"/>
    <x v="3"/>
    <x v="2"/>
    <x v="2"/>
    <x v="1"/>
    <x v="4"/>
    <x v="2"/>
    <x v="5"/>
    <x v="4"/>
    <x v="20"/>
    <x v="21"/>
    <x v="23"/>
    <x v="20"/>
    <x v="10"/>
    <x v="4"/>
    <x v="14"/>
    <x v="3"/>
    <x v="0"/>
    <x v="0"/>
    <x v="10"/>
    <x v="69"/>
  </r>
  <r>
    <x v="84"/>
    <x v="1"/>
    <x v="242"/>
    <x v="0"/>
    <x v="0"/>
    <x v="35"/>
    <x v="33"/>
    <x v="0"/>
    <x v="5"/>
    <x v="21"/>
    <x v="20"/>
    <x v="714"/>
    <x v="415"/>
    <x v="717"/>
    <x v="3"/>
    <x v="1"/>
    <x v="0"/>
    <x v="0"/>
    <x v="2"/>
    <x v="0"/>
    <x v="10"/>
    <x v="1"/>
    <x v="1"/>
    <x v="0"/>
    <x v="14"/>
    <x v="0"/>
    <x v="0"/>
    <x v="72"/>
    <x v="51"/>
    <x v="104"/>
    <x v="10"/>
    <x v="50"/>
    <x v="10"/>
    <x v="1"/>
    <x v="442"/>
    <x v="143"/>
    <x v="0"/>
    <x v="35"/>
    <x v="10"/>
    <x v="0"/>
    <x v="3"/>
    <x v="4"/>
    <x v="1"/>
    <x v="23"/>
    <x v="10"/>
    <x v="5"/>
    <x v="4"/>
    <x v="93"/>
    <x v="114"/>
    <x v="2"/>
    <x v="1"/>
    <x v="48"/>
    <x v="39"/>
    <x v="100"/>
    <x v="27"/>
    <x v="19"/>
    <x v="1"/>
    <x v="60"/>
    <x v="0"/>
    <x v="32"/>
    <x v="485"/>
    <x v="1"/>
    <x v="85"/>
    <x v="228"/>
    <x v="361"/>
    <x v="1"/>
    <x v="157"/>
    <x v="43"/>
    <x v="0"/>
    <x v="41"/>
    <x v="18"/>
    <x v="12"/>
    <x v="3"/>
    <x v="7"/>
    <x v="4"/>
    <x v="120"/>
    <x v="100"/>
    <x v="241"/>
    <x v="244"/>
    <x v="201"/>
    <x v="0"/>
    <x v="1"/>
    <x v="1"/>
    <x v="0"/>
    <x v="1"/>
    <x v="1"/>
    <x v="1"/>
    <x v="1"/>
    <x v="1"/>
    <x v="1"/>
    <x v="1"/>
    <x v="1"/>
    <x v="1"/>
    <x v="1"/>
    <x v="1"/>
    <x v="1"/>
    <x v="1"/>
    <x v="0"/>
    <x v="1"/>
    <x v="1"/>
    <x v="1"/>
    <x v="0"/>
    <x v="1"/>
    <x v="1"/>
    <x v="3"/>
    <x v="4"/>
    <x v="0"/>
    <x v="6"/>
    <x v="4"/>
    <x v="102"/>
    <x v="255"/>
    <x v="315"/>
    <x v="638"/>
    <x v="188"/>
    <x v="144"/>
    <x v="0"/>
    <x v="1"/>
    <x v="676"/>
    <x v="3"/>
    <x v="2"/>
    <x v="2"/>
    <x v="1"/>
    <x v="4"/>
    <x v="2"/>
    <x v="5"/>
    <x v="3"/>
    <x v="4"/>
    <x v="21"/>
    <x v="23"/>
    <x v="20"/>
    <x v="11"/>
    <x v="5"/>
    <x v="6"/>
    <x v="4"/>
    <x v="0"/>
    <x v="0"/>
    <x v="19"/>
    <x v="48"/>
  </r>
  <r>
    <x v="85"/>
    <x v="1"/>
    <x v="158"/>
    <x v="0"/>
    <x v="0"/>
    <x v="19"/>
    <x v="16"/>
    <x v="0"/>
    <x v="8"/>
    <x v="9"/>
    <x v="8"/>
    <x v="509"/>
    <x v="483"/>
    <x v="472"/>
    <x v="1"/>
    <x v="2"/>
    <x v="0"/>
    <x v="0"/>
    <x v="2"/>
    <x v="1"/>
    <x v="7"/>
    <x v="7"/>
    <x v="0"/>
    <x v="0"/>
    <x v="22"/>
    <x v="8"/>
    <x v="0"/>
    <x v="72"/>
    <x v="51"/>
    <x v="88"/>
    <x v="10"/>
    <x v="13"/>
    <x v="8"/>
    <x v="0"/>
    <x v="10"/>
    <x v="125"/>
    <x v="0"/>
    <x v="35"/>
    <x v="10"/>
    <x v="0"/>
    <x v="3"/>
    <x v="4"/>
    <x v="1"/>
    <x v="23"/>
    <x v="10"/>
    <x v="5"/>
    <x v="4"/>
    <x v="93"/>
    <x v="297"/>
    <x v="11"/>
    <x v="1"/>
    <x v="534"/>
    <x v="480"/>
    <x v="280"/>
    <x v="473"/>
    <x v="422"/>
    <x v="0"/>
    <x v="161"/>
    <x v="0"/>
    <x v="52"/>
    <x v="142"/>
    <x v="1"/>
    <x v="22"/>
    <x v="48"/>
    <x v="89"/>
    <x v="1"/>
    <x v="44"/>
    <x v="43"/>
    <x v="33"/>
    <x v="32"/>
    <x v="18"/>
    <x v="12"/>
    <x v="3"/>
    <x v="7"/>
    <x v="4"/>
    <x v="142"/>
    <x v="196"/>
    <x v="180"/>
    <x v="196"/>
    <x v="134"/>
    <x v="0"/>
    <x v="0"/>
    <x v="1"/>
    <x v="1"/>
    <x v="1"/>
    <x v="0"/>
    <x v="1"/>
    <x v="1"/>
    <x v="1"/>
    <x v="1"/>
    <x v="1"/>
    <x v="1"/>
    <x v="1"/>
    <x v="1"/>
    <x v="0"/>
    <x v="1"/>
    <x v="1"/>
    <x v="0"/>
    <x v="1"/>
    <x v="1"/>
    <x v="1"/>
    <x v="0"/>
    <x v="1"/>
    <x v="1"/>
    <x v="3"/>
    <x v="4"/>
    <x v="0"/>
    <x v="29"/>
    <x v="20"/>
    <x v="235"/>
    <x v="399"/>
    <x v="76"/>
    <x v="371"/>
    <x v="188"/>
    <x v="144"/>
    <x v="0"/>
    <x v="0"/>
    <x v="109"/>
    <x v="1"/>
    <x v="1"/>
    <x v="1"/>
    <x v="0"/>
    <x v="4"/>
    <x v="3"/>
    <x v="4"/>
    <x v="3"/>
    <x v="6"/>
    <x v="9"/>
    <x v="5"/>
    <x v="8"/>
    <x v="12"/>
    <x v="9"/>
    <x v="8"/>
    <x v="8"/>
    <x v="0"/>
    <x v="1"/>
    <x v="21"/>
    <x v="504"/>
  </r>
  <r>
    <x v="86"/>
    <x v="1"/>
    <x v="268"/>
    <x v="0"/>
    <x v="0"/>
    <x v="19"/>
    <x v="16"/>
    <x v="0"/>
    <x v="8"/>
    <x v="8"/>
    <x v="9"/>
    <x v="552"/>
    <x v="672"/>
    <x v="244"/>
    <x v="1"/>
    <x v="1"/>
    <x v="0"/>
    <x v="0"/>
    <x v="2"/>
    <x v="0"/>
    <x v="12"/>
    <x v="14"/>
    <x v="1"/>
    <x v="0"/>
    <x v="22"/>
    <x v="8"/>
    <x v="0"/>
    <x v="72"/>
    <x v="51"/>
    <x v="88"/>
    <x v="10"/>
    <x v="50"/>
    <x v="10"/>
    <x v="1"/>
    <x v="335"/>
    <x v="116"/>
    <x v="0"/>
    <x v="35"/>
    <x v="10"/>
    <x v="0"/>
    <x v="3"/>
    <x v="4"/>
    <x v="1"/>
    <x v="23"/>
    <x v="10"/>
    <x v="5"/>
    <x v="4"/>
    <x v="93"/>
    <x v="354"/>
    <x v="2"/>
    <x v="1"/>
    <x v="224"/>
    <x v="210"/>
    <x v="335"/>
    <x v="171"/>
    <x v="159"/>
    <x v="0"/>
    <x v="146"/>
    <x v="0"/>
    <x v="140"/>
    <x v="127"/>
    <x v="1"/>
    <x v="85"/>
    <x v="228"/>
    <x v="98"/>
    <x v="1"/>
    <x v="157"/>
    <x v="43"/>
    <x v="33"/>
    <x v="38"/>
    <x v="18"/>
    <x v="12"/>
    <x v="3"/>
    <x v="7"/>
    <x v="4"/>
    <x v="159"/>
    <x v="186"/>
    <x v="193"/>
    <x v="206"/>
    <x v="143"/>
    <x v="0"/>
    <x v="1"/>
    <x v="1"/>
    <x v="1"/>
    <x v="1"/>
    <x v="0"/>
    <x v="1"/>
    <x v="1"/>
    <x v="1"/>
    <x v="1"/>
    <x v="1"/>
    <x v="1"/>
    <x v="1"/>
    <x v="0"/>
    <x v="1"/>
    <x v="1"/>
    <x v="1"/>
    <x v="0"/>
    <x v="1"/>
    <x v="1"/>
    <x v="1"/>
    <x v="0"/>
    <x v="1"/>
    <x v="1"/>
    <x v="3"/>
    <x v="4"/>
    <x v="0"/>
    <x v="17"/>
    <x v="6"/>
    <x v="335"/>
    <x v="321"/>
    <x v="352"/>
    <x v="602"/>
    <x v="27"/>
    <x v="2"/>
    <x v="0"/>
    <x v="0"/>
    <x v="676"/>
    <x v="3"/>
    <x v="2"/>
    <x v="2"/>
    <x v="1"/>
    <x v="4"/>
    <x v="3"/>
    <x v="3"/>
    <x v="3"/>
    <x v="20"/>
    <x v="8"/>
    <x v="23"/>
    <x v="9"/>
    <x v="13"/>
    <x v="9"/>
    <x v="9"/>
    <x v="8"/>
    <x v="0"/>
    <x v="0"/>
    <x v="20"/>
    <x v="231"/>
  </r>
  <r>
    <x v="87"/>
    <x v="0"/>
    <x v="268"/>
    <x v="1"/>
    <x v="0"/>
    <x v="32"/>
    <x v="31"/>
    <x v="0"/>
    <x v="9"/>
    <x v="21"/>
    <x v="20"/>
    <x v="730"/>
    <x v="470"/>
    <x v="717"/>
    <x v="3"/>
    <x v="1"/>
    <x v="0"/>
    <x v="0"/>
    <x v="2"/>
    <x v="0"/>
    <x v="17"/>
    <x v="16"/>
    <x v="1"/>
    <x v="0"/>
    <x v="14"/>
    <x v="0"/>
    <x v="0"/>
    <x v="72"/>
    <x v="51"/>
    <x v="101"/>
    <x v="10"/>
    <x v="50"/>
    <x v="10"/>
    <x v="1"/>
    <x v="442"/>
    <x v="143"/>
    <x v="0"/>
    <x v="35"/>
    <x v="10"/>
    <x v="0"/>
    <x v="3"/>
    <x v="4"/>
    <x v="1"/>
    <x v="23"/>
    <x v="10"/>
    <x v="5"/>
    <x v="4"/>
    <x v="93"/>
    <x v="6"/>
    <x v="11"/>
    <x v="1"/>
    <x v="12"/>
    <x v="25"/>
    <x v="597"/>
    <x v="735"/>
    <x v="670"/>
    <x v="1"/>
    <x v="169"/>
    <x v="0"/>
    <x v="140"/>
    <x v="485"/>
    <x v="1"/>
    <x v="85"/>
    <x v="228"/>
    <x v="361"/>
    <x v="1"/>
    <x v="157"/>
    <x v="43"/>
    <x v="0"/>
    <x v="41"/>
    <x v="18"/>
    <x v="12"/>
    <x v="3"/>
    <x v="7"/>
    <x v="4"/>
    <x v="261"/>
    <x v="202"/>
    <x v="241"/>
    <x v="230"/>
    <x v="201"/>
    <x v="0"/>
    <x v="1"/>
    <x v="1"/>
    <x v="0"/>
    <x v="1"/>
    <x v="1"/>
    <x v="1"/>
    <x v="1"/>
    <x v="1"/>
    <x v="1"/>
    <x v="1"/>
    <x v="1"/>
    <x v="1"/>
    <x v="1"/>
    <x v="1"/>
    <x v="1"/>
    <x v="1"/>
    <x v="0"/>
    <x v="1"/>
    <x v="1"/>
    <x v="1"/>
    <x v="0"/>
    <x v="1"/>
    <x v="1"/>
    <x v="3"/>
    <x v="4"/>
    <x v="0"/>
    <x v="6"/>
    <x v="1"/>
    <x v="345"/>
    <x v="211"/>
    <x v="860"/>
    <x v="436"/>
    <x v="148"/>
    <x v="79"/>
    <x v="0"/>
    <x v="2"/>
    <x v="676"/>
    <x v="3"/>
    <x v="2"/>
    <x v="2"/>
    <x v="1"/>
    <x v="3"/>
    <x v="2"/>
    <x v="5"/>
    <x v="4"/>
    <x v="20"/>
    <x v="21"/>
    <x v="23"/>
    <x v="20"/>
    <x v="15"/>
    <x v="9"/>
    <x v="19"/>
    <x v="8"/>
    <x v="0"/>
    <x v="0"/>
    <x v="10"/>
    <x v="44"/>
  </r>
  <r>
    <x v="88"/>
    <x v="0"/>
    <x v="268"/>
    <x v="1"/>
    <x v="0"/>
    <x v="19"/>
    <x v="16"/>
    <x v="0"/>
    <x v="9"/>
    <x v="21"/>
    <x v="20"/>
    <x v="799"/>
    <x v="244"/>
    <x v="698"/>
    <x v="3"/>
    <x v="1"/>
    <x v="0"/>
    <x v="0"/>
    <x v="2"/>
    <x v="0"/>
    <x v="13"/>
    <x v="12"/>
    <x v="1"/>
    <x v="0"/>
    <x v="14"/>
    <x v="0"/>
    <x v="0"/>
    <x v="72"/>
    <x v="51"/>
    <x v="88"/>
    <x v="10"/>
    <x v="50"/>
    <x v="10"/>
    <x v="1"/>
    <x v="442"/>
    <x v="143"/>
    <x v="0"/>
    <x v="35"/>
    <x v="10"/>
    <x v="0"/>
    <x v="3"/>
    <x v="4"/>
    <x v="1"/>
    <x v="23"/>
    <x v="10"/>
    <x v="5"/>
    <x v="4"/>
    <x v="93"/>
    <x v="114"/>
    <x v="2"/>
    <x v="1"/>
    <x v="32"/>
    <x v="46"/>
    <x v="597"/>
    <x v="735"/>
    <x v="670"/>
    <x v="1"/>
    <x v="182"/>
    <x v="0"/>
    <x v="140"/>
    <x v="485"/>
    <x v="1"/>
    <x v="85"/>
    <x v="228"/>
    <x v="361"/>
    <x v="1"/>
    <x v="157"/>
    <x v="43"/>
    <x v="0"/>
    <x v="41"/>
    <x v="18"/>
    <x v="12"/>
    <x v="3"/>
    <x v="7"/>
    <x v="4"/>
    <x v="261"/>
    <x v="202"/>
    <x v="241"/>
    <x v="253"/>
    <x v="201"/>
    <x v="0"/>
    <x v="1"/>
    <x v="1"/>
    <x v="0"/>
    <x v="1"/>
    <x v="1"/>
    <x v="1"/>
    <x v="1"/>
    <x v="1"/>
    <x v="1"/>
    <x v="1"/>
    <x v="1"/>
    <x v="1"/>
    <x v="1"/>
    <x v="1"/>
    <x v="1"/>
    <x v="1"/>
    <x v="0"/>
    <x v="1"/>
    <x v="1"/>
    <x v="1"/>
    <x v="0"/>
    <x v="1"/>
    <x v="1"/>
    <x v="3"/>
    <x v="4"/>
    <x v="0"/>
    <x v="7"/>
    <x v="6"/>
    <x v="137"/>
    <x v="170"/>
    <x v="746"/>
    <x v="469"/>
    <x v="44"/>
    <x v="136"/>
    <x v="0"/>
    <x v="0"/>
    <x v="676"/>
    <x v="3"/>
    <x v="2"/>
    <x v="2"/>
    <x v="1"/>
    <x v="4"/>
    <x v="2"/>
    <x v="5"/>
    <x v="4"/>
    <x v="20"/>
    <x v="21"/>
    <x v="23"/>
    <x v="20"/>
    <x v="15"/>
    <x v="9"/>
    <x v="19"/>
    <x v="8"/>
    <x v="0"/>
    <x v="0"/>
    <x v="10"/>
    <x v="89"/>
  </r>
  <r>
    <x v="89"/>
    <x v="1"/>
    <x v="102"/>
    <x v="0"/>
    <x v="0"/>
    <x v="19"/>
    <x v="16"/>
    <x v="0"/>
    <x v="9"/>
    <x v="10"/>
    <x v="11"/>
    <x v="623"/>
    <x v="275"/>
    <x v="523"/>
    <x v="1"/>
    <x v="1"/>
    <x v="0"/>
    <x v="0"/>
    <x v="2"/>
    <x v="0"/>
    <x v="2"/>
    <x v="17"/>
    <x v="0"/>
    <x v="0"/>
    <x v="22"/>
    <x v="8"/>
    <x v="0"/>
    <x v="72"/>
    <x v="51"/>
    <x v="88"/>
    <x v="10"/>
    <x v="50"/>
    <x v="10"/>
    <x v="1"/>
    <x v="117"/>
    <x v="63"/>
    <x v="0"/>
    <x v="35"/>
    <x v="10"/>
    <x v="0"/>
    <x v="3"/>
    <x v="4"/>
    <x v="1"/>
    <x v="23"/>
    <x v="10"/>
    <x v="5"/>
    <x v="4"/>
    <x v="93"/>
    <x v="513"/>
    <x v="2"/>
    <x v="1"/>
    <x v="506"/>
    <x v="475"/>
    <x v="491"/>
    <x v="445"/>
    <x v="418"/>
    <x v="0"/>
    <x v="202"/>
    <x v="0"/>
    <x v="140"/>
    <x v="194"/>
    <x v="1"/>
    <x v="85"/>
    <x v="228"/>
    <x v="152"/>
    <x v="1"/>
    <x v="157"/>
    <x v="50"/>
    <x v="33"/>
    <x v="38"/>
    <x v="18"/>
    <x v="12"/>
    <x v="3"/>
    <x v="7"/>
    <x v="4"/>
    <x v="199"/>
    <x v="260"/>
    <x v="200"/>
    <x v="216"/>
    <x v="148"/>
    <x v="0"/>
    <x v="1"/>
    <x v="1"/>
    <x v="1"/>
    <x v="1"/>
    <x v="0"/>
    <x v="1"/>
    <x v="1"/>
    <x v="1"/>
    <x v="1"/>
    <x v="1"/>
    <x v="1"/>
    <x v="1"/>
    <x v="0"/>
    <x v="1"/>
    <x v="1"/>
    <x v="1"/>
    <x v="0"/>
    <x v="1"/>
    <x v="1"/>
    <x v="1"/>
    <x v="0"/>
    <x v="1"/>
    <x v="1"/>
    <x v="3"/>
    <x v="4"/>
    <x v="0"/>
    <x v="19"/>
    <x v="9"/>
    <x v="152"/>
    <x v="210"/>
    <x v="855"/>
    <x v="448"/>
    <x v="23"/>
    <x v="144"/>
    <x v="0"/>
    <x v="0"/>
    <x v="312"/>
    <x v="1"/>
    <x v="1"/>
    <x v="1"/>
    <x v="0"/>
    <x v="4"/>
    <x v="3"/>
    <x v="4"/>
    <x v="3"/>
    <x v="20"/>
    <x v="10"/>
    <x v="23"/>
    <x v="11"/>
    <x v="14"/>
    <x v="11"/>
    <x v="11"/>
    <x v="10"/>
    <x v="0"/>
    <x v="0"/>
    <x v="20"/>
    <x v="473"/>
  </r>
  <r>
    <x v="90"/>
    <x v="1"/>
    <x v="22"/>
    <x v="0"/>
    <x v="0"/>
    <x v="19"/>
    <x v="16"/>
    <x v="0"/>
    <x v="9"/>
    <x v="11"/>
    <x v="11"/>
    <x v="386"/>
    <x v="544"/>
    <x v="595"/>
    <x v="1"/>
    <x v="2"/>
    <x v="0"/>
    <x v="0"/>
    <x v="2"/>
    <x v="1"/>
    <x v="5"/>
    <x v="15"/>
    <x v="0"/>
    <x v="0"/>
    <x v="22"/>
    <x v="8"/>
    <x v="0"/>
    <x v="72"/>
    <x v="51"/>
    <x v="57"/>
    <x v="15"/>
    <x v="50"/>
    <x v="10"/>
    <x v="1"/>
    <x v="267"/>
    <x v="44"/>
    <x v="1"/>
    <x v="15"/>
    <x v="6"/>
    <x v="0"/>
    <x v="3"/>
    <x v="4"/>
    <x v="1"/>
    <x v="23"/>
    <x v="10"/>
    <x v="5"/>
    <x v="4"/>
    <x v="93"/>
    <x v="450"/>
    <x v="11"/>
    <x v="1"/>
    <x v="703"/>
    <x v="650"/>
    <x v="431"/>
    <x v="636"/>
    <x v="589"/>
    <x v="0"/>
    <x v="191"/>
    <x v="0"/>
    <x v="64"/>
    <x v="213"/>
    <x v="1"/>
    <x v="33"/>
    <x v="86"/>
    <x v="177"/>
    <x v="1"/>
    <x v="80"/>
    <x v="54"/>
    <x v="60"/>
    <x v="11"/>
    <x v="18"/>
    <x v="12"/>
    <x v="3"/>
    <x v="7"/>
    <x v="4"/>
    <x v="71"/>
    <x v="318"/>
    <x v="135"/>
    <x v="157"/>
    <x v="85"/>
    <x v="0"/>
    <x v="0"/>
    <x v="1"/>
    <x v="1"/>
    <x v="1"/>
    <x v="0"/>
    <x v="1"/>
    <x v="1"/>
    <x v="1"/>
    <x v="1"/>
    <x v="1"/>
    <x v="1"/>
    <x v="1"/>
    <x v="1"/>
    <x v="0"/>
    <x v="1"/>
    <x v="1"/>
    <x v="0"/>
    <x v="1"/>
    <x v="1"/>
    <x v="1"/>
    <x v="0"/>
    <x v="1"/>
    <x v="1"/>
    <x v="3"/>
    <x v="4"/>
    <x v="1"/>
    <x v="62"/>
    <x v="28"/>
    <x v="398"/>
    <x v="436"/>
    <x v="218"/>
    <x v="627"/>
    <x v="52"/>
    <x v="71"/>
    <x v="0"/>
    <x v="0"/>
    <x v="151"/>
    <x v="1"/>
    <x v="1"/>
    <x v="1"/>
    <x v="0"/>
    <x v="4"/>
    <x v="3"/>
    <x v="4"/>
    <x v="3"/>
    <x v="9"/>
    <x v="11"/>
    <x v="10"/>
    <x v="11"/>
    <x v="9"/>
    <x v="13"/>
    <x v="11"/>
    <x v="12"/>
    <x v="0"/>
    <x v="0"/>
    <x v="22"/>
    <x v="698"/>
  </r>
  <r>
    <x v="91"/>
    <x v="0"/>
    <x v="23"/>
    <x v="1"/>
    <x v="0"/>
    <x v="27"/>
    <x v="24"/>
    <x v="0"/>
    <x v="4"/>
    <x v="4"/>
    <x v="2"/>
    <x v="684"/>
    <x v="431"/>
    <x v="717"/>
    <x v="3"/>
    <x v="1"/>
    <x v="0"/>
    <x v="0"/>
    <x v="2"/>
    <x v="0"/>
    <x v="13"/>
    <x v="12"/>
    <x v="1"/>
    <x v="0"/>
    <x v="14"/>
    <x v="0"/>
    <x v="0"/>
    <x v="72"/>
    <x v="51"/>
    <x v="96"/>
    <x v="10"/>
    <x v="50"/>
    <x v="10"/>
    <x v="1"/>
    <x v="442"/>
    <x v="143"/>
    <x v="0"/>
    <x v="35"/>
    <x v="10"/>
    <x v="0"/>
    <x v="3"/>
    <x v="4"/>
    <x v="1"/>
    <x v="23"/>
    <x v="10"/>
    <x v="5"/>
    <x v="4"/>
    <x v="93"/>
    <x v="15"/>
    <x v="11"/>
    <x v="1"/>
    <x v="85"/>
    <x v="56"/>
    <x v="597"/>
    <x v="735"/>
    <x v="670"/>
    <x v="1"/>
    <x v="38"/>
    <x v="0"/>
    <x v="140"/>
    <x v="18"/>
    <x v="1"/>
    <x v="85"/>
    <x v="228"/>
    <x v="3"/>
    <x v="1"/>
    <x v="157"/>
    <x v="43"/>
    <x v="0"/>
    <x v="41"/>
    <x v="18"/>
    <x v="12"/>
    <x v="3"/>
    <x v="7"/>
    <x v="4"/>
    <x v="95"/>
    <x v="75"/>
    <x v="241"/>
    <x v="253"/>
    <x v="201"/>
    <x v="0"/>
    <x v="1"/>
    <x v="1"/>
    <x v="0"/>
    <x v="1"/>
    <x v="1"/>
    <x v="1"/>
    <x v="1"/>
    <x v="1"/>
    <x v="1"/>
    <x v="1"/>
    <x v="1"/>
    <x v="1"/>
    <x v="1"/>
    <x v="1"/>
    <x v="1"/>
    <x v="1"/>
    <x v="0"/>
    <x v="1"/>
    <x v="1"/>
    <x v="1"/>
    <x v="0"/>
    <x v="1"/>
    <x v="1"/>
    <x v="3"/>
    <x v="4"/>
    <x v="0"/>
    <x v="8"/>
    <x v="5"/>
    <x v="28"/>
    <x v="381"/>
    <x v="160"/>
    <x v="797"/>
    <x v="93"/>
    <x v="144"/>
    <x v="0"/>
    <x v="0"/>
    <x v="676"/>
    <x v="3"/>
    <x v="2"/>
    <x v="2"/>
    <x v="1"/>
    <x v="4"/>
    <x v="2"/>
    <x v="5"/>
    <x v="4"/>
    <x v="20"/>
    <x v="4"/>
    <x v="23"/>
    <x v="2"/>
    <x v="10"/>
    <x v="4"/>
    <x v="5"/>
    <x v="3"/>
    <x v="0"/>
    <x v="0"/>
    <x v="19"/>
    <x v="85"/>
  </r>
  <r>
    <x v="92"/>
    <x v="0"/>
    <x v="268"/>
    <x v="1"/>
    <x v="0"/>
    <x v="22"/>
    <x v="18"/>
    <x v="0"/>
    <x v="5"/>
    <x v="21"/>
    <x v="20"/>
    <x v="702"/>
    <x v="0"/>
    <x v="717"/>
    <x v="3"/>
    <x v="1"/>
    <x v="0"/>
    <x v="0"/>
    <x v="2"/>
    <x v="0"/>
    <x v="17"/>
    <x v="16"/>
    <x v="1"/>
    <x v="0"/>
    <x v="14"/>
    <x v="0"/>
    <x v="0"/>
    <x v="72"/>
    <x v="51"/>
    <x v="91"/>
    <x v="10"/>
    <x v="50"/>
    <x v="10"/>
    <x v="1"/>
    <x v="442"/>
    <x v="143"/>
    <x v="0"/>
    <x v="35"/>
    <x v="10"/>
    <x v="0"/>
    <x v="3"/>
    <x v="4"/>
    <x v="1"/>
    <x v="23"/>
    <x v="10"/>
    <x v="5"/>
    <x v="4"/>
    <x v="93"/>
    <x v="9"/>
    <x v="11"/>
    <x v="1"/>
    <x v="45"/>
    <x v="37"/>
    <x v="597"/>
    <x v="735"/>
    <x v="670"/>
    <x v="1"/>
    <x v="57"/>
    <x v="1"/>
    <x v="140"/>
    <x v="485"/>
    <x v="1"/>
    <x v="85"/>
    <x v="228"/>
    <x v="361"/>
    <x v="1"/>
    <x v="157"/>
    <x v="43"/>
    <x v="0"/>
    <x v="41"/>
    <x v="18"/>
    <x v="12"/>
    <x v="3"/>
    <x v="7"/>
    <x v="4"/>
    <x v="120"/>
    <x v="100"/>
    <x v="241"/>
    <x v="253"/>
    <x v="201"/>
    <x v="0"/>
    <x v="1"/>
    <x v="1"/>
    <x v="0"/>
    <x v="1"/>
    <x v="1"/>
    <x v="1"/>
    <x v="1"/>
    <x v="1"/>
    <x v="1"/>
    <x v="1"/>
    <x v="1"/>
    <x v="1"/>
    <x v="1"/>
    <x v="1"/>
    <x v="1"/>
    <x v="1"/>
    <x v="0"/>
    <x v="1"/>
    <x v="1"/>
    <x v="1"/>
    <x v="0"/>
    <x v="1"/>
    <x v="1"/>
    <x v="3"/>
    <x v="4"/>
    <x v="0"/>
    <x v="1"/>
    <x v="0"/>
    <x v="125"/>
    <x v="353"/>
    <x v="357"/>
    <x v="382"/>
    <x v="188"/>
    <x v="144"/>
    <x v="0"/>
    <x v="0"/>
    <x v="676"/>
    <x v="3"/>
    <x v="2"/>
    <x v="2"/>
    <x v="1"/>
    <x v="2"/>
    <x v="1"/>
    <x v="5"/>
    <x v="4"/>
    <x v="20"/>
    <x v="21"/>
    <x v="23"/>
    <x v="20"/>
    <x v="11"/>
    <x v="5"/>
    <x v="15"/>
    <x v="4"/>
    <x v="0"/>
    <x v="0"/>
    <x v="10"/>
    <x v="108"/>
  </r>
  <r>
    <x v="93"/>
    <x v="1"/>
    <x v="159"/>
    <x v="0"/>
    <x v="0"/>
    <x v="37"/>
    <x v="35"/>
    <x v="0"/>
    <x v="10"/>
    <x v="7"/>
    <x v="14"/>
    <x v="411"/>
    <x v="802"/>
    <x v="233"/>
    <x v="1"/>
    <x v="2"/>
    <x v="0"/>
    <x v="0"/>
    <x v="2"/>
    <x v="1"/>
    <x v="5"/>
    <x v="15"/>
    <x v="0"/>
    <x v="0"/>
    <x v="22"/>
    <x v="8"/>
    <x v="0"/>
    <x v="72"/>
    <x v="51"/>
    <x v="106"/>
    <x v="10"/>
    <x v="50"/>
    <x v="10"/>
    <x v="1"/>
    <x v="144"/>
    <x v="29"/>
    <x v="0"/>
    <x v="35"/>
    <x v="10"/>
    <x v="0"/>
    <x v="3"/>
    <x v="4"/>
    <x v="1"/>
    <x v="23"/>
    <x v="10"/>
    <x v="5"/>
    <x v="4"/>
    <x v="93"/>
    <x v="479"/>
    <x v="11"/>
    <x v="1"/>
    <x v="725"/>
    <x v="663"/>
    <x v="459"/>
    <x v="658"/>
    <x v="601"/>
    <x v="1"/>
    <x v="251"/>
    <x v="0"/>
    <x v="140"/>
    <x v="86"/>
    <x v="1"/>
    <x v="85"/>
    <x v="85"/>
    <x v="260"/>
    <x v="1"/>
    <x v="8"/>
    <x v="43"/>
    <x v="42"/>
    <x v="32"/>
    <x v="18"/>
    <x v="12"/>
    <x v="3"/>
    <x v="7"/>
    <x v="4"/>
    <x v="205"/>
    <x v="265"/>
    <x v="158"/>
    <x v="134"/>
    <x v="108"/>
    <x v="0"/>
    <x v="0"/>
    <x v="1"/>
    <x v="1"/>
    <x v="1"/>
    <x v="0"/>
    <x v="1"/>
    <x v="1"/>
    <x v="1"/>
    <x v="1"/>
    <x v="1"/>
    <x v="1"/>
    <x v="1"/>
    <x v="1"/>
    <x v="0"/>
    <x v="1"/>
    <x v="1"/>
    <x v="0"/>
    <x v="1"/>
    <x v="1"/>
    <x v="1"/>
    <x v="0"/>
    <x v="1"/>
    <x v="1"/>
    <x v="3"/>
    <x v="4"/>
    <x v="0"/>
    <x v="35"/>
    <x v="16"/>
    <x v="415"/>
    <x v="338"/>
    <x v="82"/>
    <x v="592"/>
    <x v="65"/>
    <x v="7"/>
    <x v="0"/>
    <x v="1"/>
    <x v="425"/>
    <x v="1"/>
    <x v="1"/>
    <x v="1"/>
    <x v="0"/>
    <x v="4"/>
    <x v="3"/>
    <x v="4"/>
    <x v="3"/>
    <x v="20"/>
    <x v="7"/>
    <x v="10"/>
    <x v="14"/>
    <x v="14"/>
    <x v="11"/>
    <x v="8"/>
    <x v="10"/>
    <x v="0"/>
    <x v="0"/>
    <x v="23"/>
    <x v="714"/>
  </r>
  <r>
    <x v="94"/>
    <x v="1"/>
    <x v="160"/>
    <x v="0"/>
    <x v="0"/>
    <x v="22"/>
    <x v="18"/>
    <x v="0"/>
    <x v="5"/>
    <x v="21"/>
    <x v="20"/>
    <x v="344"/>
    <x v="548"/>
    <x v="90"/>
    <x v="1"/>
    <x v="1"/>
    <x v="0"/>
    <x v="0"/>
    <x v="2"/>
    <x v="0"/>
    <x v="6"/>
    <x v="4"/>
    <x v="1"/>
    <x v="0"/>
    <x v="22"/>
    <x v="8"/>
    <x v="0"/>
    <x v="72"/>
    <x v="51"/>
    <x v="91"/>
    <x v="10"/>
    <x v="50"/>
    <x v="10"/>
    <x v="1"/>
    <x v="440"/>
    <x v="21"/>
    <x v="0"/>
    <x v="35"/>
    <x v="10"/>
    <x v="0"/>
    <x v="3"/>
    <x v="4"/>
    <x v="1"/>
    <x v="23"/>
    <x v="10"/>
    <x v="5"/>
    <x v="4"/>
    <x v="93"/>
    <x v="114"/>
    <x v="11"/>
    <x v="1"/>
    <x v="298"/>
    <x v="233"/>
    <x v="100"/>
    <x v="242"/>
    <x v="182"/>
    <x v="1"/>
    <x v="66"/>
    <x v="0"/>
    <x v="140"/>
    <x v="485"/>
    <x v="1"/>
    <x v="85"/>
    <x v="228"/>
    <x v="361"/>
    <x v="1"/>
    <x v="157"/>
    <x v="43"/>
    <x v="33"/>
    <x v="21"/>
    <x v="5"/>
    <x v="7"/>
    <x v="3"/>
    <x v="7"/>
    <x v="4"/>
    <x v="37"/>
    <x v="112"/>
    <x v="165"/>
    <x v="185"/>
    <x v="123"/>
    <x v="0"/>
    <x v="1"/>
    <x v="1"/>
    <x v="1"/>
    <x v="1"/>
    <x v="0"/>
    <x v="1"/>
    <x v="1"/>
    <x v="1"/>
    <x v="1"/>
    <x v="1"/>
    <x v="1"/>
    <x v="1"/>
    <x v="1"/>
    <x v="1"/>
    <x v="1"/>
    <x v="1"/>
    <x v="0"/>
    <x v="1"/>
    <x v="1"/>
    <x v="1"/>
    <x v="0"/>
    <x v="1"/>
    <x v="1"/>
    <x v="3"/>
    <x v="4"/>
    <x v="0"/>
    <x v="17"/>
    <x v="12"/>
    <x v="127"/>
    <x v="172"/>
    <x v="353"/>
    <x v="527"/>
    <x v="188"/>
    <x v="144"/>
    <x v="0"/>
    <x v="0"/>
    <x v="118"/>
    <x v="0"/>
    <x v="1"/>
    <x v="0"/>
    <x v="0"/>
    <x v="4"/>
    <x v="3"/>
    <x v="2"/>
    <x v="3"/>
    <x v="20"/>
    <x v="21"/>
    <x v="23"/>
    <x v="20"/>
    <x v="7"/>
    <x v="6"/>
    <x v="11"/>
    <x v="5"/>
    <x v="0"/>
    <x v="0"/>
    <x v="15"/>
    <x v="359"/>
  </r>
  <r>
    <x v="95"/>
    <x v="0"/>
    <x v="268"/>
    <x v="1"/>
    <x v="0"/>
    <x v="22"/>
    <x v="18"/>
    <x v="0"/>
    <x v="5"/>
    <x v="21"/>
    <x v="20"/>
    <x v="703"/>
    <x v="863"/>
    <x v="717"/>
    <x v="3"/>
    <x v="1"/>
    <x v="0"/>
    <x v="0"/>
    <x v="2"/>
    <x v="0"/>
    <x v="17"/>
    <x v="16"/>
    <x v="1"/>
    <x v="0"/>
    <x v="14"/>
    <x v="0"/>
    <x v="0"/>
    <x v="72"/>
    <x v="51"/>
    <x v="91"/>
    <x v="10"/>
    <x v="50"/>
    <x v="10"/>
    <x v="1"/>
    <x v="442"/>
    <x v="143"/>
    <x v="0"/>
    <x v="35"/>
    <x v="10"/>
    <x v="0"/>
    <x v="3"/>
    <x v="4"/>
    <x v="1"/>
    <x v="23"/>
    <x v="10"/>
    <x v="5"/>
    <x v="4"/>
    <x v="93"/>
    <x v="11"/>
    <x v="11"/>
    <x v="1"/>
    <x v="59"/>
    <x v="44"/>
    <x v="597"/>
    <x v="735"/>
    <x v="670"/>
    <x v="1"/>
    <x v="75"/>
    <x v="0"/>
    <x v="140"/>
    <x v="485"/>
    <x v="1"/>
    <x v="85"/>
    <x v="228"/>
    <x v="361"/>
    <x v="1"/>
    <x v="157"/>
    <x v="43"/>
    <x v="0"/>
    <x v="41"/>
    <x v="18"/>
    <x v="12"/>
    <x v="3"/>
    <x v="7"/>
    <x v="4"/>
    <x v="120"/>
    <x v="100"/>
    <x v="241"/>
    <x v="253"/>
    <x v="201"/>
    <x v="0"/>
    <x v="1"/>
    <x v="1"/>
    <x v="0"/>
    <x v="1"/>
    <x v="1"/>
    <x v="1"/>
    <x v="1"/>
    <x v="1"/>
    <x v="1"/>
    <x v="1"/>
    <x v="1"/>
    <x v="1"/>
    <x v="1"/>
    <x v="1"/>
    <x v="1"/>
    <x v="1"/>
    <x v="0"/>
    <x v="1"/>
    <x v="1"/>
    <x v="1"/>
    <x v="0"/>
    <x v="1"/>
    <x v="1"/>
    <x v="3"/>
    <x v="4"/>
    <x v="0"/>
    <x v="2"/>
    <x v="0"/>
    <x v="126"/>
    <x v="173"/>
    <x v="356"/>
    <x v="633"/>
    <x v="188"/>
    <x v="144"/>
    <x v="0"/>
    <x v="0"/>
    <x v="676"/>
    <x v="3"/>
    <x v="2"/>
    <x v="2"/>
    <x v="1"/>
    <x v="1"/>
    <x v="2"/>
    <x v="5"/>
    <x v="4"/>
    <x v="20"/>
    <x v="21"/>
    <x v="23"/>
    <x v="20"/>
    <x v="11"/>
    <x v="5"/>
    <x v="15"/>
    <x v="4"/>
    <x v="0"/>
    <x v="0"/>
    <x v="10"/>
    <x v="139"/>
  </r>
  <r>
    <x v="96"/>
    <x v="1"/>
    <x v="161"/>
    <x v="0"/>
    <x v="0"/>
    <x v="22"/>
    <x v="18"/>
    <x v="0"/>
    <x v="6"/>
    <x v="7"/>
    <x v="20"/>
    <x v="613"/>
    <x v="872"/>
    <x v="572"/>
    <x v="1"/>
    <x v="1"/>
    <x v="0"/>
    <x v="0"/>
    <x v="2"/>
    <x v="0"/>
    <x v="0"/>
    <x v="5"/>
    <x v="1"/>
    <x v="0"/>
    <x v="22"/>
    <x v="8"/>
    <x v="0"/>
    <x v="72"/>
    <x v="51"/>
    <x v="91"/>
    <x v="10"/>
    <x v="50"/>
    <x v="10"/>
    <x v="1"/>
    <x v="433"/>
    <x v="21"/>
    <x v="0"/>
    <x v="35"/>
    <x v="10"/>
    <x v="0"/>
    <x v="3"/>
    <x v="4"/>
    <x v="1"/>
    <x v="23"/>
    <x v="10"/>
    <x v="5"/>
    <x v="4"/>
    <x v="93"/>
    <x v="203"/>
    <x v="2"/>
    <x v="1"/>
    <x v="112"/>
    <x v="99"/>
    <x v="188"/>
    <x v="72"/>
    <x v="61"/>
    <x v="0"/>
    <x v="98"/>
    <x v="0"/>
    <x v="140"/>
    <x v="97"/>
    <x v="1"/>
    <x v="85"/>
    <x v="228"/>
    <x v="361"/>
    <x v="1"/>
    <x v="157"/>
    <x v="43"/>
    <x v="33"/>
    <x v="21"/>
    <x v="18"/>
    <x v="12"/>
    <x v="3"/>
    <x v="7"/>
    <x v="4"/>
    <x v="52"/>
    <x v="143"/>
    <x v="165"/>
    <x v="185"/>
    <x v="123"/>
    <x v="0"/>
    <x v="1"/>
    <x v="1"/>
    <x v="1"/>
    <x v="1"/>
    <x v="1"/>
    <x v="1"/>
    <x v="1"/>
    <x v="1"/>
    <x v="1"/>
    <x v="1"/>
    <x v="1"/>
    <x v="1"/>
    <x v="0"/>
    <x v="1"/>
    <x v="1"/>
    <x v="1"/>
    <x v="0"/>
    <x v="1"/>
    <x v="1"/>
    <x v="1"/>
    <x v="0"/>
    <x v="1"/>
    <x v="1"/>
    <x v="3"/>
    <x v="4"/>
    <x v="0"/>
    <x v="16"/>
    <x v="12"/>
    <x v="418"/>
    <x v="442"/>
    <x v="101"/>
    <x v="774"/>
    <x v="188"/>
    <x v="144"/>
    <x v="0"/>
    <x v="0"/>
    <x v="574"/>
    <x v="1"/>
    <x v="1"/>
    <x v="1"/>
    <x v="0"/>
    <x v="4"/>
    <x v="3"/>
    <x v="3"/>
    <x v="3"/>
    <x v="20"/>
    <x v="7"/>
    <x v="23"/>
    <x v="20"/>
    <x v="8"/>
    <x v="7"/>
    <x v="8"/>
    <x v="6"/>
    <x v="0"/>
    <x v="0"/>
    <x v="19"/>
    <x v="115"/>
  </r>
  <r>
    <x v="97"/>
    <x v="1"/>
    <x v="162"/>
    <x v="0"/>
    <x v="0"/>
    <x v="22"/>
    <x v="18"/>
    <x v="0"/>
    <x v="8"/>
    <x v="9"/>
    <x v="11"/>
    <x v="331"/>
    <x v="856"/>
    <x v="161"/>
    <x v="1"/>
    <x v="2"/>
    <x v="0"/>
    <x v="0"/>
    <x v="2"/>
    <x v="1"/>
    <x v="2"/>
    <x v="17"/>
    <x v="0"/>
    <x v="0"/>
    <x v="22"/>
    <x v="8"/>
    <x v="0"/>
    <x v="72"/>
    <x v="51"/>
    <x v="66"/>
    <x v="10"/>
    <x v="17"/>
    <x v="8"/>
    <x v="0"/>
    <x v="175"/>
    <x v="65"/>
    <x v="0"/>
    <x v="35"/>
    <x v="10"/>
    <x v="0"/>
    <x v="3"/>
    <x v="4"/>
    <x v="1"/>
    <x v="23"/>
    <x v="10"/>
    <x v="5"/>
    <x v="4"/>
    <x v="93"/>
    <x v="397"/>
    <x v="11"/>
    <x v="1"/>
    <x v="675"/>
    <x v="608"/>
    <x v="378"/>
    <x v="609"/>
    <x v="548"/>
    <x v="0"/>
    <x v="155"/>
    <x v="0"/>
    <x v="140"/>
    <x v="142"/>
    <x v="1"/>
    <x v="85"/>
    <x v="90"/>
    <x v="160"/>
    <x v="1"/>
    <x v="129"/>
    <x v="43"/>
    <x v="33"/>
    <x v="21"/>
    <x v="10"/>
    <x v="9"/>
    <x v="3"/>
    <x v="7"/>
    <x v="4"/>
    <x v="89"/>
    <x v="194"/>
    <x v="165"/>
    <x v="185"/>
    <x v="123"/>
    <x v="0"/>
    <x v="0"/>
    <x v="1"/>
    <x v="1"/>
    <x v="1"/>
    <x v="0"/>
    <x v="1"/>
    <x v="1"/>
    <x v="1"/>
    <x v="1"/>
    <x v="1"/>
    <x v="1"/>
    <x v="1"/>
    <x v="1"/>
    <x v="0"/>
    <x v="1"/>
    <x v="1"/>
    <x v="0"/>
    <x v="1"/>
    <x v="1"/>
    <x v="1"/>
    <x v="0"/>
    <x v="1"/>
    <x v="1"/>
    <x v="3"/>
    <x v="4"/>
    <x v="0"/>
    <x v="20"/>
    <x v="17"/>
    <x v="128"/>
    <x v="171"/>
    <x v="345"/>
    <x v="642"/>
    <x v="116"/>
    <x v="144"/>
    <x v="0"/>
    <x v="0"/>
    <x v="315"/>
    <x v="0"/>
    <x v="1"/>
    <x v="1"/>
    <x v="0"/>
    <x v="4"/>
    <x v="3"/>
    <x v="4"/>
    <x v="3"/>
    <x v="20"/>
    <x v="9"/>
    <x v="10"/>
    <x v="11"/>
    <x v="10"/>
    <x v="9"/>
    <x v="10"/>
    <x v="8"/>
    <x v="0"/>
    <x v="0"/>
    <x v="19"/>
    <x v="680"/>
  </r>
  <r>
    <x v="98"/>
    <x v="0"/>
    <x v="268"/>
    <x v="1"/>
    <x v="0"/>
    <x v="38"/>
    <x v="36"/>
    <x v="0"/>
    <x v="7"/>
    <x v="7"/>
    <x v="20"/>
    <x v="685"/>
    <x v="505"/>
    <x v="717"/>
    <x v="3"/>
    <x v="1"/>
    <x v="0"/>
    <x v="0"/>
    <x v="2"/>
    <x v="0"/>
    <x v="17"/>
    <x v="16"/>
    <x v="1"/>
    <x v="0"/>
    <x v="14"/>
    <x v="0"/>
    <x v="0"/>
    <x v="72"/>
    <x v="51"/>
    <x v="108"/>
    <x v="10"/>
    <x v="50"/>
    <x v="10"/>
    <x v="1"/>
    <x v="442"/>
    <x v="143"/>
    <x v="0"/>
    <x v="35"/>
    <x v="10"/>
    <x v="0"/>
    <x v="3"/>
    <x v="4"/>
    <x v="1"/>
    <x v="23"/>
    <x v="10"/>
    <x v="5"/>
    <x v="4"/>
    <x v="93"/>
    <x v="20"/>
    <x v="11"/>
    <x v="1"/>
    <x v="68"/>
    <x v="65"/>
    <x v="597"/>
    <x v="735"/>
    <x v="670"/>
    <x v="1"/>
    <x v="119"/>
    <x v="0"/>
    <x v="140"/>
    <x v="89"/>
    <x v="1"/>
    <x v="85"/>
    <x v="228"/>
    <x v="361"/>
    <x v="1"/>
    <x v="157"/>
    <x v="43"/>
    <x v="0"/>
    <x v="41"/>
    <x v="18"/>
    <x v="12"/>
    <x v="3"/>
    <x v="7"/>
    <x v="4"/>
    <x v="178"/>
    <x v="153"/>
    <x v="241"/>
    <x v="253"/>
    <x v="201"/>
    <x v="0"/>
    <x v="1"/>
    <x v="1"/>
    <x v="0"/>
    <x v="1"/>
    <x v="1"/>
    <x v="1"/>
    <x v="1"/>
    <x v="1"/>
    <x v="1"/>
    <x v="1"/>
    <x v="1"/>
    <x v="1"/>
    <x v="1"/>
    <x v="1"/>
    <x v="1"/>
    <x v="1"/>
    <x v="0"/>
    <x v="1"/>
    <x v="1"/>
    <x v="1"/>
    <x v="0"/>
    <x v="1"/>
    <x v="1"/>
    <x v="3"/>
    <x v="4"/>
    <x v="0"/>
    <x v="4"/>
    <x v="3"/>
    <x v="367"/>
    <x v="428"/>
    <x v="158"/>
    <x v="228"/>
    <x v="45"/>
    <x v="1"/>
    <x v="0"/>
    <x v="0"/>
    <x v="676"/>
    <x v="3"/>
    <x v="2"/>
    <x v="2"/>
    <x v="1"/>
    <x v="4"/>
    <x v="2"/>
    <x v="5"/>
    <x v="4"/>
    <x v="20"/>
    <x v="7"/>
    <x v="23"/>
    <x v="20"/>
    <x v="13"/>
    <x v="7"/>
    <x v="8"/>
    <x v="6"/>
    <x v="0"/>
    <x v="0"/>
    <x v="19"/>
    <x v="63"/>
  </r>
  <r>
    <x v="99"/>
    <x v="0"/>
    <x v="94"/>
    <x v="1"/>
    <x v="0"/>
    <x v="38"/>
    <x v="36"/>
    <x v="0"/>
    <x v="9"/>
    <x v="21"/>
    <x v="20"/>
    <x v="745"/>
    <x v="159"/>
    <x v="717"/>
    <x v="3"/>
    <x v="1"/>
    <x v="0"/>
    <x v="0"/>
    <x v="2"/>
    <x v="0"/>
    <x v="17"/>
    <x v="16"/>
    <x v="1"/>
    <x v="0"/>
    <x v="14"/>
    <x v="0"/>
    <x v="0"/>
    <x v="72"/>
    <x v="51"/>
    <x v="108"/>
    <x v="10"/>
    <x v="50"/>
    <x v="10"/>
    <x v="1"/>
    <x v="442"/>
    <x v="143"/>
    <x v="0"/>
    <x v="35"/>
    <x v="10"/>
    <x v="0"/>
    <x v="3"/>
    <x v="4"/>
    <x v="1"/>
    <x v="23"/>
    <x v="10"/>
    <x v="5"/>
    <x v="4"/>
    <x v="93"/>
    <x v="179"/>
    <x v="2"/>
    <x v="1"/>
    <x v="81"/>
    <x v="90"/>
    <x v="597"/>
    <x v="735"/>
    <x v="670"/>
    <x v="1"/>
    <x v="200"/>
    <x v="1"/>
    <x v="140"/>
    <x v="485"/>
    <x v="1"/>
    <x v="85"/>
    <x v="228"/>
    <x v="361"/>
    <x v="1"/>
    <x v="157"/>
    <x v="43"/>
    <x v="0"/>
    <x v="41"/>
    <x v="18"/>
    <x v="12"/>
    <x v="3"/>
    <x v="7"/>
    <x v="4"/>
    <x v="261"/>
    <x v="202"/>
    <x v="241"/>
    <x v="253"/>
    <x v="201"/>
    <x v="0"/>
    <x v="1"/>
    <x v="1"/>
    <x v="0"/>
    <x v="1"/>
    <x v="1"/>
    <x v="1"/>
    <x v="1"/>
    <x v="1"/>
    <x v="1"/>
    <x v="1"/>
    <x v="1"/>
    <x v="1"/>
    <x v="1"/>
    <x v="1"/>
    <x v="1"/>
    <x v="1"/>
    <x v="0"/>
    <x v="1"/>
    <x v="1"/>
    <x v="1"/>
    <x v="0"/>
    <x v="1"/>
    <x v="1"/>
    <x v="3"/>
    <x v="4"/>
    <x v="0"/>
    <x v="6"/>
    <x v="4"/>
    <x v="413"/>
    <x v="195"/>
    <x v="328"/>
    <x v="406"/>
    <x v="48"/>
    <x v="144"/>
    <x v="0"/>
    <x v="0"/>
    <x v="676"/>
    <x v="3"/>
    <x v="2"/>
    <x v="2"/>
    <x v="1"/>
    <x v="4"/>
    <x v="1"/>
    <x v="5"/>
    <x v="4"/>
    <x v="20"/>
    <x v="21"/>
    <x v="23"/>
    <x v="20"/>
    <x v="15"/>
    <x v="9"/>
    <x v="19"/>
    <x v="8"/>
    <x v="0"/>
    <x v="0"/>
    <x v="10"/>
    <x v="156"/>
  </r>
  <r>
    <x v="100"/>
    <x v="0"/>
    <x v="75"/>
    <x v="0"/>
    <x v="0"/>
    <x v="22"/>
    <x v="18"/>
    <x v="0"/>
    <x v="8"/>
    <x v="21"/>
    <x v="20"/>
    <x v="226"/>
    <x v="105"/>
    <x v="810"/>
    <x v="5"/>
    <x v="1"/>
    <x v="0"/>
    <x v="0"/>
    <x v="2"/>
    <x v="2"/>
    <x v="5"/>
    <x v="15"/>
    <x v="0"/>
    <x v="0"/>
    <x v="22"/>
    <x v="8"/>
    <x v="0"/>
    <x v="72"/>
    <x v="51"/>
    <x v="91"/>
    <x v="10"/>
    <x v="50"/>
    <x v="10"/>
    <x v="1"/>
    <x v="299"/>
    <x v="21"/>
    <x v="0"/>
    <x v="35"/>
    <x v="10"/>
    <x v="0"/>
    <x v="3"/>
    <x v="4"/>
    <x v="1"/>
    <x v="23"/>
    <x v="10"/>
    <x v="5"/>
    <x v="4"/>
    <x v="93"/>
    <x v="449"/>
    <x v="11"/>
    <x v="1"/>
    <x v="718"/>
    <x v="649"/>
    <x v="430"/>
    <x v="651"/>
    <x v="588"/>
    <x v="1"/>
    <x v="137"/>
    <x v="1"/>
    <x v="140"/>
    <x v="485"/>
    <x v="1"/>
    <x v="85"/>
    <x v="65"/>
    <x v="361"/>
    <x v="1"/>
    <x v="157"/>
    <x v="43"/>
    <x v="158"/>
    <x v="50"/>
    <x v="18"/>
    <x v="12"/>
    <x v="3"/>
    <x v="7"/>
    <x v="4"/>
    <x v="413"/>
    <x v="173"/>
    <x v="249"/>
    <x v="263"/>
    <x v="209"/>
    <x v="0"/>
    <x v="1"/>
    <x v="1"/>
    <x v="1"/>
    <x v="1"/>
    <x v="0"/>
    <x v="1"/>
    <x v="1"/>
    <x v="1"/>
    <x v="1"/>
    <x v="1"/>
    <x v="1"/>
    <x v="1"/>
    <x v="1"/>
    <x v="1"/>
    <x v="1"/>
    <x v="1"/>
    <x v="0"/>
    <x v="1"/>
    <x v="1"/>
    <x v="1"/>
    <x v="0"/>
    <x v="1"/>
    <x v="1"/>
    <x v="3"/>
    <x v="4"/>
    <x v="0"/>
    <x v="9"/>
    <x v="3"/>
    <x v="174"/>
    <x v="468"/>
    <x v="708"/>
    <x v="306"/>
    <x v="188"/>
    <x v="144"/>
    <x v="0"/>
    <x v="0"/>
    <x v="132"/>
    <x v="3"/>
    <x v="2"/>
    <x v="2"/>
    <x v="1"/>
    <x v="4"/>
    <x v="1"/>
    <x v="5"/>
    <x v="4"/>
    <x v="20"/>
    <x v="21"/>
    <x v="8"/>
    <x v="20"/>
    <x v="27"/>
    <x v="8"/>
    <x v="12"/>
    <x v="7"/>
    <x v="0"/>
    <x v="0"/>
    <x v="16"/>
    <x v="744"/>
  </r>
  <r>
    <x v="101"/>
    <x v="0"/>
    <x v="95"/>
    <x v="1"/>
    <x v="0"/>
    <x v="22"/>
    <x v="18"/>
    <x v="0"/>
    <x v="9"/>
    <x v="21"/>
    <x v="20"/>
    <x v="194"/>
    <x v="371"/>
    <x v="751"/>
    <x v="3"/>
    <x v="1"/>
    <x v="0"/>
    <x v="0"/>
    <x v="2"/>
    <x v="0"/>
    <x v="13"/>
    <x v="12"/>
    <x v="0"/>
    <x v="0"/>
    <x v="7"/>
    <x v="8"/>
    <x v="0"/>
    <x v="72"/>
    <x v="51"/>
    <x v="91"/>
    <x v="10"/>
    <x v="50"/>
    <x v="10"/>
    <x v="1"/>
    <x v="251"/>
    <x v="21"/>
    <x v="0"/>
    <x v="35"/>
    <x v="10"/>
    <x v="0"/>
    <x v="3"/>
    <x v="4"/>
    <x v="0"/>
    <x v="23"/>
    <x v="10"/>
    <x v="5"/>
    <x v="4"/>
    <x v="30"/>
    <x v="589"/>
    <x v="11"/>
    <x v="1"/>
    <x v="798"/>
    <x v="724"/>
    <x v="597"/>
    <x v="735"/>
    <x v="670"/>
    <x v="1"/>
    <x v="168"/>
    <x v="1"/>
    <x v="53"/>
    <x v="485"/>
    <x v="1"/>
    <x v="85"/>
    <x v="228"/>
    <x v="361"/>
    <x v="1"/>
    <x v="157"/>
    <x v="21"/>
    <x v="88"/>
    <x v="21"/>
    <x v="18"/>
    <x v="11"/>
    <x v="3"/>
    <x v="7"/>
    <x v="4"/>
    <x v="96"/>
    <x v="76"/>
    <x v="97"/>
    <x v="64"/>
    <x v="48"/>
    <x v="0"/>
    <x v="1"/>
    <x v="1"/>
    <x v="1"/>
    <x v="1"/>
    <x v="1"/>
    <x v="1"/>
    <x v="1"/>
    <x v="1"/>
    <x v="1"/>
    <x v="1"/>
    <x v="1"/>
    <x v="1"/>
    <x v="1"/>
    <x v="1"/>
    <x v="1"/>
    <x v="1"/>
    <x v="0"/>
    <x v="1"/>
    <x v="1"/>
    <x v="1"/>
    <x v="0"/>
    <x v="1"/>
    <x v="1"/>
    <x v="3"/>
    <x v="4"/>
    <x v="0"/>
    <x v="50"/>
    <x v="11"/>
    <x v="229"/>
    <x v="398"/>
    <x v="37"/>
    <x v="603"/>
    <x v="36"/>
    <x v="69"/>
    <x v="0"/>
    <x v="1"/>
    <x v="676"/>
    <x v="3"/>
    <x v="2"/>
    <x v="2"/>
    <x v="1"/>
    <x v="4"/>
    <x v="2"/>
    <x v="5"/>
    <x v="4"/>
    <x v="6"/>
    <x v="21"/>
    <x v="23"/>
    <x v="20"/>
    <x v="10"/>
    <x v="4"/>
    <x v="8"/>
    <x v="3"/>
    <x v="0"/>
    <x v="0"/>
    <x v="16"/>
    <x v="839"/>
  </r>
  <r>
    <x v="102"/>
    <x v="0"/>
    <x v="268"/>
    <x v="0"/>
    <x v="0"/>
    <x v="22"/>
    <x v="18"/>
    <x v="0"/>
    <x v="8"/>
    <x v="21"/>
    <x v="20"/>
    <x v="720"/>
    <x v="204"/>
    <x v="717"/>
    <x v="4"/>
    <x v="1"/>
    <x v="0"/>
    <x v="0"/>
    <x v="2"/>
    <x v="0"/>
    <x v="10"/>
    <x v="1"/>
    <x v="0"/>
    <x v="0"/>
    <x v="14"/>
    <x v="0"/>
    <x v="0"/>
    <x v="72"/>
    <x v="51"/>
    <x v="91"/>
    <x v="10"/>
    <x v="50"/>
    <x v="10"/>
    <x v="1"/>
    <x v="442"/>
    <x v="143"/>
    <x v="0"/>
    <x v="35"/>
    <x v="10"/>
    <x v="0"/>
    <x v="3"/>
    <x v="4"/>
    <x v="1"/>
    <x v="23"/>
    <x v="10"/>
    <x v="5"/>
    <x v="4"/>
    <x v="93"/>
    <x v="75"/>
    <x v="11"/>
    <x v="1"/>
    <x v="195"/>
    <x v="185"/>
    <x v="63"/>
    <x v="143"/>
    <x v="137"/>
    <x v="1"/>
    <x v="157"/>
    <x v="1"/>
    <x v="140"/>
    <x v="485"/>
    <x v="1"/>
    <x v="85"/>
    <x v="228"/>
    <x v="361"/>
    <x v="1"/>
    <x v="157"/>
    <x v="43"/>
    <x v="0"/>
    <x v="41"/>
    <x v="18"/>
    <x v="12"/>
    <x v="3"/>
    <x v="7"/>
    <x v="4"/>
    <x v="216"/>
    <x v="173"/>
    <x v="241"/>
    <x v="253"/>
    <x v="201"/>
    <x v="0"/>
    <x v="1"/>
    <x v="1"/>
    <x v="0"/>
    <x v="1"/>
    <x v="0"/>
    <x v="1"/>
    <x v="1"/>
    <x v="1"/>
    <x v="1"/>
    <x v="1"/>
    <x v="1"/>
    <x v="1"/>
    <x v="1"/>
    <x v="1"/>
    <x v="1"/>
    <x v="1"/>
    <x v="0"/>
    <x v="1"/>
    <x v="1"/>
    <x v="1"/>
    <x v="0"/>
    <x v="1"/>
    <x v="1"/>
    <x v="3"/>
    <x v="4"/>
    <x v="0"/>
    <x v="4"/>
    <x v="0"/>
    <x v="172"/>
    <x v="392"/>
    <x v="220"/>
    <x v="553"/>
    <x v="188"/>
    <x v="144"/>
    <x v="0"/>
    <x v="0"/>
    <x v="397"/>
    <x v="3"/>
    <x v="2"/>
    <x v="2"/>
    <x v="1"/>
    <x v="0"/>
    <x v="1"/>
    <x v="5"/>
    <x v="4"/>
    <x v="20"/>
    <x v="21"/>
    <x v="23"/>
    <x v="20"/>
    <x v="14"/>
    <x v="8"/>
    <x v="18"/>
    <x v="7"/>
    <x v="0"/>
    <x v="0"/>
    <x v="10"/>
    <x v="300"/>
  </r>
  <r>
    <x v="103"/>
    <x v="0"/>
    <x v="268"/>
    <x v="1"/>
    <x v="0"/>
    <x v="39"/>
    <x v="38"/>
    <x v="0"/>
    <x v="8"/>
    <x v="8"/>
    <x v="6"/>
    <x v="797"/>
    <x v="171"/>
    <x v="804"/>
    <x v="3"/>
    <x v="1"/>
    <x v="0"/>
    <x v="0"/>
    <x v="2"/>
    <x v="0"/>
    <x v="13"/>
    <x v="12"/>
    <x v="1"/>
    <x v="0"/>
    <x v="14"/>
    <x v="0"/>
    <x v="0"/>
    <x v="72"/>
    <x v="51"/>
    <x v="109"/>
    <x v="10"/>
    <x v="50"/>
    <x v="10"/>
    <x v="1"/>
    <x v="442"/>
    <x v="143"/>
    <x v="0"/>
    <x v="35"/>
    <x v="10"/>
    <x v="0"/>
    <x v="3"/>
    <x v="4"/>
    <x v="1"/>
    <x v="23"/>
    <x v="10"/>
    <x v="5"/>
    <x v="4"/>
    <x v="93"/>
    <x v="114"/>
    <x v="2"/>
    <x v="1"/>
    <x v="39"/>
    <x v="42"/>
    <x v="597"/>
    <x v="735"/>
    <x v="670"/>
    <x v="1"/>
    <x v="137"/>
    <x v="1"/>
    <x v="140"/>
    <x v="103"/>
    <x v="1"/>
    <x v="85"/>
    <x v="228"/>
    <x v="45"/>
    <x v="1"/>
    <x v="157"/>
    <x v="58"/>
    <x v="0"/>
    <x v="45"/>
    <x v="18"/>
    <x v="12"/>
    <x v="3"/>
    <x v="7"/>
    <x v="4"/>
    <x v="360"/>
    <x v="337"/>
    <x v="246"/>
    <x v="260"/>
    <x v="206"/>
    <x v="0"/>
    <x v="1"/>
    <x v="1"/>
    <x v="0"/>
    <x v="1"/>
    <x v="1"/>
    <x v="1"/>
    <x v="1"/>
    <x v="1"/>
    <x v="1"/>
    <x v="1"/>
    <x v="1"/>
    <x v="1"/>
    <x v="1"/>
    <x v="1"/>
    <x v="1"/>
    <x v="1"/>
    <x v="0"/>
    <x v="1"/>
    <x v="1"/>
    <x v="1"/>
    <x v="0"/>
    <x v="1"/>
    <x v="1"/>
    <x v="3"/>
    <x v="4"/>
    <x v="0"/>
    <x v="2"/>
    <x v="1"/>
    <x v="206"/>
    <x v="395"/>
    <x v="202"/>
    <x v="466"/>
    <x v="188"/>
    <x v="144"/>
    <x v="0"/>
    <x v="0"/>
    <x v="676"/>
    <x v="3"/>
    <x v="2"/>
    <x v="2"/>
    <x v="1"/>
    <x v="3"/>
    <x v="1"/>
    <x v="5"/>
    <x v="4"/>
    <x v="20"/>
    <x v="8"/>
    <x v="23"/>
    <x v="6"/>
    <x v="19"/>
    <x v="13"/>
    <x v="9"/>
    <x v="12"/>
    <x v="0"/>
    <x v="0"/>
    <x v="24"/>
    <x v="25"/>
  </r>
  <r>
    <x v="104"/>
    <x v="0"/>
    <x v="96"/>
    <x v="1"/>
    <x v="0"/>
    <x v="0"/>
    <x v="49"/>
    <x v="0"/>
    <x v="14"/>
    <x v="13"/>
    <x v="20"/>
    <x v="423"/>
    <x v="32"/>
    <x v="790"/>
    <x v="2"/>
    <x v="1"/>
    <x v="0"/>
    <x v="0"/>
    <x v="2"/>
    <x v="0"/>
    <x v="7"/>
    <x v="7"/>
    <x v="0"/>
    <x v="0"/>
    <x v="22"/>
    <x v="8"/>
    <x v="0"/>
    <x v="72"/>
    <x v="51"/>
    <x v="74"/>
    <x v="11"/>
    <x v="8"/>
    <x v="1"/>
    <x v="0"/>
    <x v="408"/>
    <x v="21"/>
    <x v="0"/>
    <x v="35"/>
    <x v="10"/>
    <x v="0"/>
    <x v="3"/>
    <x v="4"/>
    <x v="1"/>
    <x v="23"/>
    <x v="10"/>
    <x v="5"/>
    <x v="4"/>
    <x v="93"/>
    <x v="493"/>
    <x v="11"/>
    <x v="1"/>
    <x v="737"/>
    <x v="672"/>
    <x v="597"/>
    <x v="735"/>
    <x v="670"/>
    <x v="1"/>
    <x v="366"/>
    <x v="1"/>
    <x v="47"/>
    <x v="294"/>
    <x v="1"/>
    <x v="2"/>
    <x v="62"/>
    <x v="361"/>
    <x v="1"/>
    <x v="157"/>
    <x v="43"/>
    <x v="33"/>
    <x v="32"/>
    <x v="18"/>
    <x v="12"/>
    <x v="3"/>
    <x v="7"/>
    <x v="4"/>
    <x v="319"/>
    <x v="360"/>
    <x v="180"/>
    <x v="263"/>
    <x v="134"/>
    <x v="0"/>
    <x v="1"/>
    <x v="1"/>
    <x v="1"/>
    <x v="1"/>
    <x v="1"/>
    <x v="1"/>
    <x v="1"/>
    <x v="1"/>
    <x v="1"/>
    <x v="1"/>
    <x v="1"/>
    <x v="1"/>
    <x v="1"/>
    <x v="1"/>
    <x v="1"/>
    <x v="1"/>
    <x v="0"/>
    <x v="1"/>
    <x v="1"/>
    <x v="0"/>
    <x v="0"/>
    <x v="1"/>
    <x v="1"/>
    <x v="3"/>
    <x v="4"/>
    <x v="0"/>
    <x v="38"/>
    <x v="20"/>
    <x v="355"/>
    <x v="158"/>
    <x v="588"/>
    <x v="21"/>
    <x v="188"/>
    <x v="144"/>
    <x v="0"/>
    <x v="3"/>
    <x v="594"/>
    <x v="3"/>
    <x v="2"/>
    <x v="2"/>
    <x v="1"/>
    <x v="4"/>
    <x v="2"/>
    <x v="5"/>
    <x v="4"/>
    <x v="6"/>
    <x v="13"/>
    <x v="7"/>
    <x v="20"/>
    <x v="17"/>
    <x v="14"/>
    <x v="8"/>
    <x v="13"/>
    <x v="0"/>
    <x v="1"/>
    <x v="26"/>
    <x v="713"/>
  </r>
  <r>
    <x v="105"/>
    <x v="0"/>
    <x v="268"/>
    <x v="1"/>
    <x v="0"/>
    <x v="40"/>
    <x v="39"/>
    <x v="0"/>
    <x v="4"/>
    <x v="21"/>
    <x v="20"/>
    <x v="785"/>
    <x v="43"/>
    <x v="810"/>
    <x v="3"/>
    <x v="1"/>
    <x v="0"/>
    <x v="0"/>
    <x v="2"/>
    <x v="0"/>
    <x v="17"/>
    <x v="16"/>
    <x v="1"/>
    <x v="0"/>
    <x v="30"/>
    <x v="0"/>
    <x v="0"/>
    <x v="72"/>
    <x v="51"/>
    <x v="110"/>
    <x v="10"/>
    <x v="50"/>
    <x v="10"/>
    <x v="1"/>
    <x v="365"/>
    <x v="103"/>
    <x v="0"/>
    <x v="35"/>
    <x v="10"/>
    <x v="0"/>
    <x v="3"/>
    <x v="4"/>
    <x v="1"/>
    <x v="23"/>
    <x v="10"/>
    <x v="5"/>
    <x v="4"/>
    <x v="93"/>
    <x v="75"/>
    <x v="2"/>
    <x v="1"/>
    <x v="24"/>
    <x v="19"/>
    <x v="597"/>
    <x v="735"/>
    <x v="670"/>
    <x v="1"/>
    <x v="36"/>
    <x v="1"/>
    <x v="140"/>
    <x v="485"/>
    <x v="1"/>
    <x v="85"/>
    <x v="228"/>
    <x v="361"/>
    <x v="1"/>
    <x v="157"/>
    <x v="58"/>
    <x v="0"/>
    <x v="45"/>
    <x v="18"/>
    <x v="12"/>
    <x v="3"/>
    <x v="7"/>
    <x v="4"/>
    <x v="260"/>
    <x v="201"/>
    <x v="246"/>
    <x v="260"/>
    <x v="206"/>
    <x v="0"/>
    <x v="1"/>
    <x v="1"/>
    <x v="0"/>
    <x v="1"/>
    <x v="1"/>
    <x v="1"/>
    <x v="1"/>
    <x v="1"/>
    <x v="1"/>
    <x v="1"/>
    <x v="1"/>
    <x v="1"/>
    <x v="1"/>
    <x v="1"/>
    <x v="1"/>
    <x v="1"/>
    <x v="0"/>
    <x v="1"/>
    <x v="1"/>
    <x v="1"/>
    <x v="0"/>
    <x v="1"/>
    <x v="1"/>
    <x v="3"/>
    <x v="4"/>
    <x v="0"/>
    <x v="2"/>
    <x v="2"/>
    <x v="683"/>
    <x v="722"/>
    <x v="339"/>
    <x v="314"/>
    <x v="30"/>
    <x v="38"/>
    <x v="0"/>
    <x v="0"/>
    <x v="676"/>
    <x v="3"/>
    <x v="2"/>
    <x v="2"/>
    <x v="1"/>
    <x v="4"/>
    <x v="1"/>
    <x v="5"/>
    <x v="4"/>
    <x v="20"/>
    <x v="21"/>
    <x v="23"/>
    <x v="20"/>
    <x v="15"/>
    <x v="9"/>
    <x v="19"/>
    <x v="8"/>
    <x v="0"/>
    <x v="0"/>
    <x v="10"/>
    <x v="69"/>
  </r>
  <r>
    <x v="106"/>
    <x v="1"/>
    <x v="268"/>
    <x v="0"/>
    <x v="0"/>
    <x v="40"/>
    <x v="39"/>
    <x v="0"/>
    <x v="9"/>
    <x v="9"/>
    <x v="9"/>
    <x v="544"/>
    <x v="638"/>
    <x v="180"/>
    <x v="1"/>
    <x v="1"/>
    <x v="0"/>
    <x v="0"/>
    <x v="2"/>
    <x v="0"/>
    <x v="6"/>
    <x v="4"/>
    <x v="0"/>
    <x v="0"/>
    <x v="22"/>
    <x v="8"/>
    <x v="0"/>
    <x v="72"/>
    <x v="51"/>
    <x v="110"/>
    <x v="10"/>
    <x v="50"/>
    <x v="10"/>
    <x v="1"/>
    <x v="441"/>
    <x v="134"/>
    <x v="0"/>
    <x v="35"/>
    <x v="10"/>
    <x v="0"/>
    <x v="3"/>
    <x v="4"/>
    <x v="1"/>
    <x v="23"/>
    <x v="10"/>
    <x v="5"/>
    <x v="4"/>
    <x v="93"/>
    <x v="299"/>
    <x v="2"/>
    <x v="1"/>
    <x v="160"/>
    <x v="157"/>
    <x v="282"/>
    <x v="110"/>
    <x v="112"/>
    <x v="1"/>
    <x v="186"/>
    <x v="0"/>
    <x v="140"/>
    <x v="141"/>
    <x v="1"/>
    <x v="85"/>
    <x v="61"/>
    <x v="96"/>
    <x v="1"/>
    <x v="112"/>
    <x v="43"/>
    <x v="33"/>
    <x v="21"/>
    <x v="5"/>
    <x v="7"/>
    <x v="3"/>
    <x v="7"/>
    <x v="0"/>
    <x v="108"/>
    <x v="213"/>
    <x v="165"/>
    <x v="185"/>
    <x v="123"/>
    <x v="0"/>
    <x v="1"/>
    <x v="1"/>
    <x v="1"/>
    <x v="1"/>
    <x v="0"/>
    <x v="1"/>
    <x v="1"/>
    <x v="1"/>
    <x v="1"/>
    <x v="1"/>
    <x v="1"/>
    <x v="1"/>
    <x v="0"/>
    <x v="1"/>
    <x v="1"/>
    <x v="1"/>
    <x v="0"/>
    <x v="1"/>
    <x v="1"/>
    <x v="1"/>
    <x v="0"/>
    <x v="1"/>
    <x v="1"/>
    <x v="3"/>
    <x v="4"/>
    <x v="0"/>
    <x v="17"/>
    <x v="12"/>
    <x v="410"/>
    <x v="550"/>
    <x v="793"/>
    <x v="530"/>
    <x v="83"/>
    <x v="37"/>
    <x v="0"/>
    <x v="0"/>
    <x v="652"/>
    <x v="3"/>
    <x v="2"/>
    <x v="2"/>
    <x v="1"/>
    <x v="4"/>
    <x v="3"/>
    <x v="4"/>
    <x v="3"/>
    <x v="20"/>
    <x v="9"/>
    <x v="7"/>
    <x v="9"/>
    <x v="11"/>
    <x v="10"/>
    <x v="10"/>
    <x v="9"/>
    <x v="0"/>
    <x v="0"/>
    <x v="20"/>
    <x v="163"/>
  </r>
  <r>
    <x v="107"/>
    <x v="1"/>
    <x v="268"/>
    <x v="0"/>
    <x v="0"/>
    <x v="48"/>
    <x v="47"/>
    <x v="0"/>
    <x v="8"/>
    <x v="21"/>
    <x v="7"/>
    <x v="580"/>
    <x v="107"/>
    <x v="206"/>
    <x v="1"/>
    <x v="1"/>
    <x v="0"/>
    <x v="0"/>
    <x v="2"/>
    <x v="0"/>
    <x v="1"/>
    <x v="10"/>
    <x v="1"/>
    <x v="0"/>
    <x v="22"/>
    <x v="8"/>
    <x v="0"/>
    <x v="72"/>
    <x v="51"/>
    <x v="175"/>
    <x v="10"/>
    <x v="50"/>
    <x v="10"/>
    <x v="1"/>
    <x v="233"/>
    <x v="21"/>
    <x v="0"/>
    <x v="35"/>
    <x v="10"/>
    <x v="0"/>
    <x v="3"/>
    <x v="4"/>
    <x v="1"/>
    <x v="23"/>
    <x v="10"/>
    <x v="5"/>
    <x v="4"/>
    <x v="93"/>
    <x v="437"/>
    <x v="2"/>
    <x v="1"/>
    <x v="371"/>
    <x v="340"/>
    <x v="418"/>
    <x v="312"/>
    <x v="286"/>
    <x v="1"/>
    <x v="137"/>
    <x v="1"/>
    <x v="140"/>
    <x v="485"/>
    <x v="1"/>
    <x v="85"/>
    <x v="228"/>
    <x v="69"/>
    <x v="1"/>
    <x v="157"/>
    <x v="21"/>
    <x v="33"/>
    <x v="21"/>
    <x v="10"/>
    <x v="1"/>
    <x v="3"/>
    <x v="7"/>
    <x v="4"/>
    <x v="77"/>
    <x v="61"/>
    <x v="136"/>
    <x v="163"/>
    <x v="107"/>
    <x v="0"/>
    <x v="1"/>
    <x v="1"/>
    <x v="1"/>
    <x v="1"/>
    <x v="0"/>
    <x v="1"/>
    <x v="1"/>
    <x v="1"/>
    <x v="1"/>
    <x v="1"/>
    <x v="1"/>
    <x v="1"/>
    <x v="0"/>
    <x v="1"/>
    <x v="1"/>
    <x v="1"/>
    <x v="0"/>
    <x v="1"/>
    <x v="1"/>
    <x v="1"/>
    <x v="0"/>
    <x v="1"/>
    <x v="1"/>
    <x v="3"/>
    <x v="4"/>
    <x v="0"/>
    <x v="16"/>
    <x v="10"/>
    <x v="362"/>
    <x v="425"/>
    <x v="652"/>
    <x v="522"/>
    <x v="31"/>
    <x v="144"/>
    <x v="0"/>
    <x v="0"/>
    <x v="665"/>
    <x v="3"/>
    <x v="2"/>
    <x v="2"/>
    <x v="1"/>
    <x v="4"/>
    <x v="2"/>
    <x v="3"/>
    <x v="3"/>
    <x v="20"/>
    <x v="21"/>
    <x v="23"/>
    <x v="7"/>
    <x v="9"/>
    <x v="3"/>
    <x v="10"/>
    <x v="2"/>
    <x v="0"/>
    <x v="0"/>
    <x v="13"/>
    <x v="449"/>
  </r>
  <r>
    <x v="108"/>
    <x v="0"/>
    <x v="97"/>
    <x v="1"/>
    <x v="0"/>
    <x v="48"/>
    <x v="47"/>
    <x v="0"/>
    <x v="9"/>
    <x v="9"/>
    <x v="20"/>
    <x v="840"/>
    <x v="298"/>
    <x v="717"/>
    <x v="3"/>
    <x v="1"/>
    <x v="0"/>
    <x v="0"/>
    <x v="2"/>
    <x v="0"/>
    <x v="17"/>
    <x v="16"/>
    <x v="1"/>
    <x v="0"/>
    <x v="14"/>
    <x v="0"/>
    <x v="0"/>
    <x v="72"/>
    <x v="51"/>
    <x v="119"/>
    <x v="10"/>
    <x v="50"/>
    <x v="10"/>
    <x v="1"/>
    <x v="442"/>
    <x v="143"/>
    <x v="0"/>
    <x v="35"/>
    <x v="10"/>
    <x v="0"/>
    <x v="3"/>
    <x v="4"/>
    <x v="1"/>
    <x v="23"/>
    <x v="10"/>
    <x v="5"/>
    <x v="4"/>
    <x v="93"/>
    <x v="625"/>
    <x v="15"/>
    <x v="1"/>
    <x v="61"/>
    <x v="80"/>
    <x v="597"/>
    <x v="735"/>
    <x v="670"/>
    <x v="1"/>
    <x v="215"/>
    <x v="0"/>
    <x v="140"/>
    <x v="166"/>
    <x v="1"/>
    <x v="85"/>
    <x v="228"/>
    <x v="361"/>
    <x v="1"/>
    <x v="157"/>
    <x v="43"/>
    <x v="0"/>
    <x v="41"/>
    <x v="18"/>
    <x v="12"/>
    <x v="3"/>
    <x v="7"/>
    <x v="4"/>
    <x v="261"/>
    <x v="202"/>
    <x v="241"/>
    <x v="253"/>
    <x v="201"/>
    <x v="0"/>
    <x v="1"/>
    <x v="1"/>
    <x v="0"/>
    <x v="1"/>
    <x v="1"/>
    <x v="1"/>
    <x v="1"/>
    <x v="1"/>
    <x v="1"/>
    <x v="1"/>
    <x v="1"/>
    <x v="1"/>
    <x v="1"/>
    <x v="1"/>
    <x v="1"/>
    <x v="1"/>
    <x v="0"/>
    <x v="1"/>
    <x v="1"/>
    <x v="1"/>
    <x v="0"/>
    <x v="1"/>
    <x v="1"/>
    <x v="3"/>
    <x v="4"/>
    <x v="0"/>
    <x v="3"/>
    <x v="2"/>
    <x v="372"/>
    <x v="832"/>
    <x v="689"/>
    <x v="150"/>
    <x v="188"/>
    <x v="144"/>
    <x v="0"/>
    <x v="0"/>
    <x v="676"/>
    <x v="3"/>
    <x v="2"/>
    <x v="2"/>
    <x v="1"/>
    <x v="4"/>
    <x v="2"/>
    <x v="5"/>
    <x v="4"/>
    <x v="20"/>
    <x v="9"/>
    <x v="23"/>
    <x v="20"/>
    <x v="15"/>
    <x v="9"/>
    <x v="10"/>
    <x v="8"/>
    <x v="0"/>
    <x v="0"/>
    <x v="19"/>
    <x v="58"/>
  </r>
  <r>
    <x v="109"/>
    <x v="1"/>
    <x v="164"/>
    <x v="0"/>
    <x v="0"/>
    <x v="48"/>
    <x v="47"/>
    <x v="0"/>
    <x v="8"/>
    <x v="9"/>
    <x v="9"/>
    <x v="490"/>
    <x v="176"/>
    <x v="522"/>
    <x v="1"/>
    <x v="1"/>
    <x v="0"/>
    <x v="0"/>
    <x v="2"/>
    <x v="0"/>
    <x v="4"/>
    <x v="13"/>
    <x v="0"/>
    <x v="0"/>
    <x v="22"/>
    <x v="8"/>
    <x v="0"/>
    <x v="72"/>
    <x v="51"/>
    <x v="119"/>
    <x v="10"/>
    <x v="50"/>
    <x v="10"/>
    <x v="1"/>
    <x v="405"/>
    <x v="69"/>
    <x v="0"/>
    <x v="35"/>
    <x v="10"/>
    <x v="0"/>
    <x v="3"/>
    <x v="4"/>
    <x v="1"/>
    <x v="23"/>
    <x v="10"/>
    <x v="5"/>
    <x v="4"/>
    <x v="93"/>
    <x v="272"/>
    <x v="11"/>
    <x v="1"/>
    <x v="503"/>
    <x v="449"/>
    <x v="256"/>
    <x v="442"/>
    <x v="392"/>
    <x v="1"/>
    <x v="149"/>
    <x v="0"/>
    <x v="61"/>
    <x v="146"/>
    <x v="1"/>
    <x v="73"/>
    <x v="75"/>
    <x v="114"/>
    <x v="1"/>
    <x v="133"/>
    <x v="43"/>
    <x v="158"/>
    <x v="41"/>
    <x v="18"/>
    <x v="12"/>
    <x v="3"/>
    <x v="7"/>
    <x v="4"/>
    <x v="239"/>
    <x v="190"/>
    <x v="249"/>
    <x v="263"/>
    <x v="209"/>
    <x v="0"/>
    <x v="1"/>
    <x v="1"/>
    <x v="1"/>
    <x v="1"/>
    <x v="0"/>
    <x v="1"/>
    <x v="1"/>
    <x v="1"/>
    <x v="1"/>
    <x v="1"/>
    <x v="1"/>
    <x v="1"/>
    <x v="1"/>
    <x v="1"/>
    <x v="1"/>
    <x v="1"/>
    <x v="0"/>
    <x v="1"/>
    <x v="1"/>
    <x v="1"/>
    <x v="0"/>
    <x v="1"/>
    <x v="1"/>
    <x v="3"/>
    <x v="4"/>
    <x v="0"/>
    <x v="28"/>
    <x v="15"/>
    <x v="14"/>
    <x v="506"/>
    <x v="325"/>
    <x v="425"/>
    <x v="46"/>
    <x v="144"/>
    <x v="0"/>
    <x v="0"/>
    <x v="73"/>
    <x v="1"/>
    <x v="1"/>
    <x v="1"/>
    <x v="0"/>
    <x v="4"/>
    <x v="3"/>
    <x v="4"/>
    <x v="2"/>
    <x v="8"/>
    <x v="9"/>
    <x v="9"/>
    <x v="9"/>
    <x v="15"/>
    <x v="9"/>
    <x v="10"/>
    <x v="8"/>
    <x v="0"/>
    <x v="0"/>
    <x v="19"/>
    <x v="489"/>
  </r>
  <r>
    <x v="110"/>
    <x v="0"/>
    <x v="98"/>
    <x v="1"/>
    <x v="0"/>
    <x v="43"/>
    <x v="37"/>
    <x v="0"/>
    <x v="7"/>
    <x v="21"/>
    <x v="20"/>
    <x v="746"/>
    <x v="704"/>
    <x v="703"/>
    <x v="3"/>
    <x v="1"/>
    <x v="0"/>
    <x v="0"/>
    <x v="2"/>
    <x v="0"/>
    <x v="17"/>
    <x v="16"/>
    <x v="1"/>
    <x v="0"/>
    <x v="14"/>
    <x v="0"/>
    <x v="0"/>
    <x v="72"/>
    <x v="51"/>
    <x v="112"/>
    <x v="10"/>
    <x v="50"/>
    <x v="10"/>
    <x v="1"/>
    <x v="442"/>
    <x v="143"/>
    <x v="0"/>
    <x v="35"/>
    <x v="10"/>
    <x v="0"/>
    <x v="3"/>
    <x v="4"/>
    <x v="1"/>
    <x v="23"/>
    <x v="10"/>
    <x v="5"/>
    <x v="4"/>
    <x v="93"/>
    <x v="255"/>
    <x v="2"/>
    <x v="1"/>
    <x v="143"/>
    <x v="129"/>
    <x v="597"/>
    <x v="735"/>
    <x v="670"/>
    <x v="1"/>
    <x v="129"/>
    <x v="0"/>
    <x v="140"/>
    <x v="485"/>
    <x v="1"/>
    <x v="85"/>
    <x v="228"/>
    <x v="361"/>
    <x v="1"/>
    <x v="157"/>
    <x v="43"/>
    <x v="0"/>
    <x v="41"/>
    <x v="18"/>
    <x v="12"/>
    <x v="3"/>
    <x v="7"/>
    <x v="4"/>
    <x v="178"/>
    <x v="153"/>
    <x v="241"/>
    <x v="253"/>
    <x v="201"/>
    <x v="0"/>
    <x v="1"/>
    <x v="1"/>
    <x v="0"/>
    <x v="1"/>
    <x v="1"/>
    <x v="1"/>
    <x v="1"/>
    <x v="1"/>
    <x v="1"/>
    <x v="1"/>
    <x v="1"/>
    <x v="1"/>
    <x v="1"/>
    <x v="1"/>
    <x v="1"/>
    <x v="1"/>
    <x v="0"/>
    <x v="1"/>
    <x v="1"/>
    <x v="1"/>
    <x v="0"/>
    <x v="1"/>
    <x v="1"/>
    <x v="3"/>
    <x v="4"/>
    <x v="0"/>
    <x v="2"/>
    <x v="1"/>
    <x v="220"/>
    <x v="843"/>
    <x v="445"/>
    <x v="246"/>
    <x v="7"/>
    <x v="1"/>
    <x v="0"/>
    <x v="0"/>
    <x v="676"/>
    <x v="3"/>
    <x v="2"/>
    <x v="2"/>
    <x v="1"/>
    <x v="3"/>
    <x v="2"/>
    <x v="5"/>
    <x v="4"/>
    <x v="20"/>
    <x v="21"/>
    <x v="23"/>
    <x v="20"/>
    <x v="13"/>
    <x v="7"/>
    <x v="17"/>
    <x v="6"/>
    <x v="0"/>
    <x v="0"/>
    <x v="10"/>
    <x v="227"/>
  </r>
  <r>
    <x v="111"/>
    <x v="1"/>
    <x v="37"/>
    <x v="0"/>
    <x v="0"/>
    <x v="43"/>
    <x v="37"/>
    <x v="0"/>
    <x v="8"/>
    <x v="21"/>
    <x v="8"/>
    <x v="336"/>
    <x v="502"/>
    <x v="529"/>
    <x v="1"/>
    <x v="2"/>
    <x v="0"/>
    <x v="0"/>
    <x v="2"/>
    <x v="1"/>
    <x v="10"/>
    <x v="1"/>
    <x v="0"/>
    <x v="0"/>
    <x v="22"/>
    <x v="8"/>
    <x v="0"/>
    <x v="72"/>
    <x v="51"/>
    <x v="112"/>
    <x v="10"/>
    <x v="50"/>
    <x v="10"/>
    <x v="1"/>
    <x v="239"/>
    <x v="51"/>
    <x v="0"/>
    <x v="35"/>
    <x v="10"/>
    <x v="0"/>
    <x v="3"/>
    <x v="4"/>
    <x v="0"/>
    <x v="23"/>
    <x v="10"/>
    <x v="5"/>
    <x v="4"/>
    <x v="27"/>
    <x v="112"/>
    <x v="11"/>
    <x v="1"/>
    <x v="256"/>
    <x v="231"/>
    <x v="98"/>
    <x v="200"/>
    <x v="180"/>
    <x v="0"/>
    <x v="138"/>
    <x v="0"/>
    <x v="140"/>
    <x v="485"/>
    <x v="1"/>
    <x v="85"/>
    <x v="228"/>
    <x v="90"/>
    <x v="1"/>
    <x v="157"/>
    <x v="21"/>
    <x v="132"/>
    <x v="50"/>
    <x v="18"/>
    <x v="12"/>
    <x v="3"/>
    <x v="7"/>
    <x v="4"/>
    <x v="413"/>
    <x v="61"/>
    <x v="30"/>
    <x v="36"/>
    <x v="0"/>
    <x v="0"/>
    <x v="0"/>
    <x v="1"/>
    <x v="1"/>
    <x v="1"/>
    <x v="0"/>
    <x v="1"/>
    <x v="1"/>
    <x v="1"/>
    <x v="1"/>
    <x v="1"/>
    <x v="1"/>
    <x v="1"/>
    <x v="1"/>
    <x v="1"/>
    <x v="1"/>
    <x v="1"/>
    <x v="0"/>
    <x v="1"/>
    <x v="1"/>
    <x v="1"/>
    <x v="0"/>
    <x v="1"/>
    <x v="1"/>
    <x v="3"/>
    <x v="4"/>
    <x v="0"/>
    <x v="8"/>
    <x v="6"/>
    <x v="242"/>
    <x v="687"/>
    <x v="359"/>
    <x v="416"/>
    <x v="188"/>
    <x v="144"/>
    <x v="0"/>
    <x v="0"/>
    <x v="549"/>
    <x v="0"/>
    <x v="1"/>
    <x v="0"/>
    <x v="0"/>
    <x v="4"/>
    <x v="3"/>
    <x v="3"/>
    <x v="2"/>
    <x v="20"/>
    <x v="21"/>
    <x v="23"/>
    <x v="8"/>
    <x v="27"/>
    <x v="3"/>
    <x v="11"/>
    <x v="2"/>
    <x v="0"/>
    <x v="0"/>
    <x v="12"/>
    <x v="344"/>
  </r>
  <r>
    <x v="112"/>
    <x v="1"/>
    <x v="268"/>
    <x v="0"/>
    <x v="0"/>
    <x v="43"/>
    <x v="37"/>
    <x v="0"/>
    <x v="8"/>
    <x v="21"/>
    <x v="20"/>
    <x v="242"/>
    <x v="108"/>
    <x v="745"/>
    <x v="3"/>
    <x v="1"/>
    <x v="0"/>
    <x v="0"/>
    <x v="2"/>
    <x v="0"/>
    <x v="6"/>
    <x v="4"/>
    <x v="0"/>
    <x v="0"/>
    <x v="22"/>
    <x v="8"/>
    <x v="0"/>
    <x v="72"/>
    <x v="51"/>
    <x v="112"/>
    <x v="10"/>
    <x v="50"/>
    <x v="10"/>
    <x v="1"/>
    <x v="442"/>
    <x v="143"/>
    <x v="0"/>
    <x v="35"/>
    <x v="10"/>
    <x v="0"/>
    <x v="3"/>
    <x v="4"/>
    <x v="1"/>
    <x v="23"/>
    <x v="10"/>
    <x v="5"/>
    <x v="4"/>
    <x v="93"/>
    <x v="45"/>
    <x v="11"/>
    <x v="1"/>
    <x v="119"/>
    <x v="118"/>
    <x v="35"/>
    <x v="77"/>
    <x v="78"/>
    <x v="1"/>
    <x v="137"/>
    <x v="1"/>
    <x v="140"/>
    <x v="485"/>
    <x v="1"/>
    <x v="85"/>
    <x v="228"/>
    <x v="361"/>
    <x v="1"/>
    <x v="157"/>
    <x v="21"/>
    <x v="33"/>
    <x v="21"/>
    <x v="18"/>
    <x v="12"/>
    <x v="3"/>
    <x v="7"/>
    <x v="4"/>
    <x v="77"/>
    <x v="61"/>
    <x v="136"/>
    <x v="163"/>
    <x v="107"/>
    <x v="0"/>
    <x v="1"/>
    <x v="1"/>
    <x v="1"/>
    <x v="1"/>
    <x v="0"/>
    <x v="1"/>
    <x v="1"/>
    <x v="1"/>
    <x v="1"/>
    <x v="1"/>
    <x v="1"/>
    <x v="1"/>
    <x v="0"/>
    <x v="1"/>
    <x v="1"/>
    <x v="1"/>
    <x v="0"/>
    <x v="1"/>
    <x v="1"/>
    <x v="1"/>
    <x v="0"/>
    <x v="1"/>
    <x v="1"/>
    <x v="3"/>
    <x v="4"/>
    <x v="0"/>
    <x v="4"/>
    <x v="4"/>
    <x v="107"/>
    <x v="128"/>
    <x v="95"/>
    <x v="414"/>
    <x v="12"/>
    <x v="144"/>
    <x v="0"/>
    <x v="0"/>
    <x v="676"/>
    <x v="3"/>
    <x v="2"/>
    <x v="2"/>
    <x v="1"/>
    <x v="4"/>
    <x v="1"/>
    <x v="5"/>
    <x v="3"/>
    <x v="20"/>
    <x v="21"/>
    <x v="23"/>
    <x v="20"/>
    <x v="9"/>
    <x v="3"/>
    <x v="13"/>
    <x v="2"/>
    <x v="0"/>
    <x v="0"/>
    <x v="10"/>
    <x v="200"/>
  </r>
  <r>
    <x v="113"/>
    <x v="0"/>
    <x v="99"/>
    <x v="1"/>
    <x v="0"/>
    <x v="43"/>
    <x v="37"/>
    <x v="0"/>
    <x v="9"/>
    <x v="21"/>
    <x v="20"/>
    <x v="661"/>
    <x v="555"/>
    <x v="774"/>
    <x v="3"/>
    <x v="1"/>
    <x v="0"/>
    <x v="0"/>
    <x v="2"/>
    <x v="0"/>
    <x v="5"/>
    <x v="15"/>
    <x v="1"/>
    <x v="0"/>
    <x v="14"/>
    <x v="0"/>
    <x v="0"/>
    <x v="72"/>
    <x v="51"/>
    <x v="112"/>
    <x v="10"/>
    <x v="50"/>
    <x v="10"/>
    <x v="1"/>
    <x v="442"/>
    <x v="143"/>
    <x v="0"/>
    <x v="35"/>
    <x v="10"/>
    <x v="0"/>
    <x v="3"/>
    <x v="4"/>
    <x v="1"/>
    <x v="23"/>
    <x v="10"/>
    <x v="5"/>
    <x v="4"/>
    <x v="93"/>
    <x v="338"/>
    <x v="2"/>
    <x v="1"/>
    <x v="202"/>
    <x v="202"/>
    <x v="597"/>
    <x v="735"/>
    <x v="670"/>
    <x v="1"/>
    <x v="193"/>
    <x v="0"/>
    <x v="140"/>
    <x v="485"/>
    <x v="1"/>
    <x v="85"/>
    <x v="228"/>
    <x v="361"/>
    <x v="1"/>
    <x v="157"/>
    <x v="43"/>
    <x v="0"/>
    <x v="41"/>
    <x v="18"/>
    <x v="12"/>
    <x v="3"/>
    <x v="7"/>
    <x v="4"/>
    <x v="261"/>
    <x v="202"/>
    <x v="241"/>
    <x v="253"/>
    <x v="201"/>
    <x v="0"/>
    <x v="1"/>
    <x v="1"/>
    <x v="0"/>
    <x v="1"/>
    <x v="1"/>
    <x v="1"/>
    <x v="1"/>
    <x v="1"/>
    <x v="1"/>
    <x v="1"/>
    <x v="1"/>
    <x v="1"/>
    <x v="1"/>
    <x v="1"/>
    <x v="1"/>
    <x v="1"/>
    <x v="0"/>
    <x v="1"/>
    <x v="1"/>
    <x v="1"/>
    <x v="0"/>
    <x v="1"/>
    <x v="1"/>
    <x v="3"/>
    <x v="4"/>
    <x v="0"/>
    <x v="2"/>
    <x v="0"/>
    <x v="135"/>
    <x v="200"/>
    <x v="6"/>
    <x v="507"/>
    <x v="12"/>
    <x v="144"/>
    <x v="0"/>
    <x v="0"/>
    <x v="22"/>
    <x v="3"/>
    <x v="2"/>
    <x v="2"/>
    <x v="1"/>
    <x v="0"/>
    <x v="2"/>
    <x v="5"/>
    <x v="4"/>
    <x v="20"/>
    <x v="21"/>
    <x v="23"/>
    <x v="20"/>
    <x v="15"/>
    <x v="9"/>
    <x v="19"/>
    <x v="8"/>
    <x v="0"/>
    <x v="0"/>
    <x v="10"/>
    <x v="306"/>
  </r>
  <r>
    <x v="114"/>
    <x v="1"/>
    <x v="268"/>
    <x v="0"/>
    <x v="0"/>
    <x v="47"/>
    <x v="45"/>
    <x v="0"/>
    <x v="7"/>
    <x v="7"/>
    <x v="10"/>
    <x v="628"/>
    <x v="239"/>
    <x v="582"/>
    <x v="1"/>
    <x v="1"/>
    <x v="0"/>
    <x v="0"/>
    <x v="2"/>
    <x v="0"/>
    <x v="13"/>
    <x v="12"/>
    <x v="1"/>
    <x v="0"/>
    <x v="22"/>
    <x v="8"/>
    <x v="1"/>
    <x v="71"/>
    <x v="19"/>
    <x v="118"/>
    <x v="10"/>
    <x v="50"/>
    <x v="10"/>
    <x v="1"/>
    <x v="164"/>
    <x v="21"/>
    <x v="0"/>
    <x v="35"/>
    <x v="10"/>
    <x v="0"/>
    <x v="3"/>
    <x v="4"/>
    <x v="1"/>
    <x v="23"/>
    <x v="10"/>
    <x v="5"/>
    <x v="4"/>
    <x v="93"/>
    <x v="230"/>
    <x v="2"/>
    <x v="1"/>
    <x v="128"/>
    <x v="119"/>
    <x v="214"/>
    <x v="83"/>
    <x v="79"/>
    <x v="1"/>
    <x v="109"/>
    <x v="0"/>
    <x v="140"/>
    <x v="85"/>
    <x v="1"/>
    <x v="85"/>
    <x v="82"/>
    <x v="129"/>
    <x v="1"/>
    <x v="127"/>
    <x v="43"/>
    <x v="33"/>
    <x v="32"/>
    <x v="18"/>
    <x v="12"/>
    <x v="3"/>
    <x v="7"/>
    <x v="4"/>
    <x v="102"/>
    <x v="159"/>
    <x v="180"/>
    <x v="196"/>
    <x v="134"/>
    <x v="0"/>
    <x v="1"/>
    <x v="1"/>
    <x v="1"/>
    <x v="1"/>
    <x v="0"/>
    <x v="1"/>
    <x v="1"/>
    <x v="1"/>
    <x v="1"/>
    <x v="1"/>
    <x v="1"/>
    <x v="1"/>
    <x v="0"/>
    <x v="1"/>
    <x v="1"/>
    <x v="1"/>
    <x v="0"/>
    <x v="1"/>
    <x v="1"/>
    <x v="0"/>
    <x v="1"/>
    <x v="1"/>
    <x v="1"/>
    <x v="3"/>
    <x v="4"/>
    <x v="0"/>
    <x v="11"/>
    <x v="9"/>
    <x v="392"/>
    <x v="434"/>
    <x v="159"/>
    <x v="222"/>
    <x v="80"/>
    <x v="52"/>
    <x v="0"/>
    <x v="0"/>
    <x v="289"/>
    <x v="0"/>
    <x v="1"/>
    <x v="0"/>
    <x v="0"/>
    <x v="4"/>
    <x v="3"/>
    <x v="4"/>
    <x v="3"/>
    <x v="20"/>
    <x v="7"/>
    <x v="9"/>
    <x v="10"/>
    <x v="11"/>
    <x v="8"/>
    <x v="8"/>
    <x v="7"/>
    <x v="0"/>
    <x v="0"/>
    <x v="20"/>
    <x v="135"/>
  </r>
  <r>
    <x v="115"/>
    <x v="1"/>
    <x v="67"/>
    <x v="0"/>
    <x v="0"/>
    <x v="8"/>
    <x v="7"/>
    <x v="0"/>
    <x v="5"/>
    <x v="21"/>
    <x v="20"/>
    <x v="578"/>
    <x v="460"/>
    <x v="136"/>
    <x v="2"/>
    <x v="1"/>
    <x v="0"/>
    <x v="0"/>
    <x v="2"/>
    <x v="0"/>
    <x v="6"/>
    <x v="4"/>
    <x v="0"/>
    <x v="0"/>
    <x v="22"/>
    <x v="8"/>
    <x v="0"/>
    <x v="72"/>
    <x v="51"/>
    <x v="23"/>
    <x v="10"/>
    <x v="5"/>
    <x v="8"/>
    <x v="0"/>
    <x v="104"/>
    <x v="140"/>
    <x v="0"/>
    <x v="35"/>
    <x v="10"/>
    <x v="0"/>
    <x v="3"/>
    <x v="4"/>
    <x v="1"/>
    <x v="23"/>
    <x v="10"/>
    <x v="5"/>
    <x v="4"/>
    <x v="93"/>
    <x v="435"/>
    <x v="2"/>
    <x v="1"/>
    <x v="398"/>
    <x v="302"/>
    <x v="416"/>
    <x v="339"/>
    <x v="248"/>
    <x v="0"/>
    <x v="58"/>
    <x v="0"/>
    <x v="140"/>
    <x v="485"/>
    <x v="1"/>
    <x v="85"/>
    <x v="228"/>
    <x v="361"/>
    <x v="1"/>
    <x v="157"/>
    <x v="43"/>
    <x v="33"/>
    <x v="21"/>
    <x v="3"/>
    <x v="4"/>
    <x v="3"/>
    <x v="7"/>
    <x v="0"/>
    <x v="33"/>
    <x v="105"/>
    <x v="165"/>
    <x v="185"/>
    <x v="123"/>
    <x v="0"/>
    <x v="1"/>
    <x v="1"/>
    <x v="1"/>
    <x v="1"/>
    <x v="0"/>
    <x v="1"/>
    <x v="1"/>
    <x v="1"/>
    <x v="1"/>
    <x v="1"/>
    <x v="1"/>
    <x v="1"/>
    <x v="0"/>
    <x v="1"/>
    <x v="1"/>
    <x v="1"/>
    <x v="0"/>
    <x v="1"/>
    <x v="1"/>
    <x v="1"/>
    <x v="0"/>
    <x v="1"/>
    <x v="1"/>
    <x v="3"/>
    <x v="4"/>
    <x v="0"/>
    <x v="15"/>
    <x v="8"/>
    <x v="324"/>
    <x v="794"/>
    <x v="201"/>
    <x v="790"/>
    <x v="93"/>
    <x v="144"/>
    <x v="0"/>
    <x v="0"/>
    <x v="80"/>
    <x v="3"/>
    <x v="2"/>
    <x v="2"/>
    <x v="1"/>
    <x v="4"/>
    <x v="3"/>
    <x v="2"/>
    <x v="3"/>
    <x v="20"/>
    <x v="21"/>
    <x v="23"/>
    <x v="20"/>
    <x v="7"/>
    <x v="6"/>
    <x v="11"/>
    <x v="5"/>
    <x v="0"/>
    <x v="0"/>
    <x v="15"/>
    <x v="445"/>
  </r>
  <r>
    <x v="116"/>
    <x v="0"/>
    <x v="100"/>
    <x v="1"/>
    <x v="0"/>
    <x v="6"/>
    <x v="1"/>
    <x v="0"/>
    <x v="7"/>
    <x v="21"/>
    <x v="20"/>
    <x v="715"/>
    <x v="279"/>
    <x v="810"/>
    <x v="3"/>
    <x v="1"/>
    <x v="0"/>
    <x v="0"/>
    <x v="2"/>
    <x v="0"/>
    <x v="3"/>
    <x v="9"/>
    <x v="0"/>
    <x v="0"/>
    <x v="14"/>
    <x v="0"/>
    <x v="0"/>
    <x v="72"/>
    <x v="51"/>
    <x v="77"/>
    <x v="10"/>
    <x v="50"/>
    <x v="10"/>
    <x v="1"/>
    <x v="442"/>
    <x v="143"/>
    <x v="0"/>
    <x v="35"/>
    <x v="10"/>
    <x v="0"/>
    <x v="3"/>
    <x v="4"/>
    <x v="1"/>
    <x v="23"/>
    <x v="10"/>
    <x v="5"/>
    <x v="4"/>
    <x v="93"/>
    <x v="179"/>
    <x v="2"/>
    <x v="1"/>
    <x v="96"/>
    <x v="84"/>
    <x v="597"/>
    <x v="735"/>
    <x v="670"/>
    <x v="1"/>
    <x v="120"/>
    <x v="0"/>
    <x v="51"/>
    <x v="485"/>
    <x v="1"/>
    <x v="85"/>
    <x v="228"/>
    <x v="361"/>
    <x v="1"/>
    <x v="157"/>
    <x v="43"/>
    <x v="0"/>
    <x v="41"/>
    <x v="18"/>
    <x v="12"/>
    <x v="3"/>
    <x v="7"/>
    <x v="4"/>
    <x v="178"/>
    <x v="153"/>
    <x v="241"/>
    <x v="253"/>
    <x v="201"/>
    <x v="0"/>
    <x v="1"/>
    <x v="1"/>
    <x v="0"/>
    <x v="1"/>
    <x v="1"/>
    <x v="1"/>
    <x v="1"/>
    <x v="1"/>
    <x v="1"/>
    <x v="1"/>
    <x v="1"/>
    <x v="1"/>
    <x v="1"/>
    <x v="1"/>
    <x v="1"/>
    <x v="1"/>
    <x v="0"/>
    <x v="1"/>
    <x v="1"/>
    <x v="1"/>
    <x v="0"/>
    <x v="1"/>
    <x v="1"/>
    <x v="3"/>
    <x v="4"/>
    <x v="0"/>
    <x v="10"/>
    <x v="5"/>
    <x v="79"/>
    <x v="196"/>
    <x v="865"/>
    <x v="519"/>
    <x v="179"/>
    <x v="18"/>
    <x v="0"/>
    <x v="0"/>
    <x v="28"/>
    <x v="3"/>
    <x v="2"/>
    <x v="2"/>
    <x v="1"/>
    <x v="4"/>
    <x v="2"/>
    <x v="5"/>
    <x v="4"/>
    <x v="6"/>
    <x v="21"/>
    <x v="23"/>
    <x v="20"/>
    <x v="13"/>
    <x v="7"/>
    <x v="8"/>
    <x v="6"/>
    <x v="0"/>
    <x v="0"/>
    <x v="19"/>
    <x v="97"/>
  </r>
  <r>
    <x v="117"/>
    <x v="1"/>
    <x v="36"/>
    <x v="0"/>
    <x v="0"/>
    <x v="12"/>
    <x v="9"/>
    <x v="0"/>
    <x v="4"/>
    <x v="6"/>
    <x v="8"/>
    <x v="486"/>
    <x v="522"/>
    <x v="265"/>
    <x v="1"/>
    <x v="1"/>
    <x v="0"/>
    <x v="0"/>
    <x v="2"/>
    <x v="0"/>
    <x v="5"/>
    <x v="15"/>
    <x v="0"/>
    <x v="0"/>
    <x v="22"/>
    <x v="8"/>
    <x v="0"/>
    <x v="72"/>
    <x v="51"/>
    <x v="107"/>
    <x v="10"/>
    <x v="50"/>
    <x v="10"/>
    <x v="1"/>
    <x v="285"/>
    <x v="21"/>
    <x v="0"/>
    <x v="35"/>
    <x v="10"/>
    <x v="0"/>
    <x v="3"/>
    <x v="4"/>
    <x v="0"/>
    <x v="23"/>
    <x v="10"/>
    <x v="5"/>
    <x v="4"/>
    <x v="88"/>
    <x v="268"/>
    <x v="11"/>
    <x v="1"/>
    <x v="579"/>
    <x v="443"/>
    <x v="252"/>
    <x v="516"/>
    <x v="386"/>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18"/>
    <x v="11"/>
    <x v="304"/>
    <x v="413"/>
    <x v="176"/>
    <x v="444"/>
    <x v="90"/>
    <x v="2"/>
    <x v="0"/>
    <x v="0"/>
    <x v="486"/>
    <x v="1"/>
    <x v="1"/>
    <x v="1"/>
    <x v="0"/>
    <x v="4"/>
    <x v="3"/>
    <x v="4"/>
    <x v="3"/>
    <x v="20"/>
    <x v="6"/>
    <x v="23"/>
    <x v="8"/>
    <x v="5"/>
    <x v="4"/>
    <x v="7"/>
    <x v="3"/>
    <x v="0"/>
    <x v="0"/>
    <x v="17"/>
    <x v="603"/>
  </r>
  <r>
    <x v="118"/>
    <x v="1"/>
    <x v="268"/>
    <x v="0"/>
    <x v="0"/>
    <x v="46"/>
    <x v="43"/>
    <x v="0"/>
    <x v="4"/>
    <x v="6"/>
    <x v="20"/>
    <x v="915"/>
    <x v="42"/>
    <x v="666"/>
    <x v="1"/>
    <x v="1"/>
    <x v="0"/>
    <x v="0"/>
    <x v="2"/>
    <x v="0"/>
    <x v="2"/>
    <x v="17"/>
    <x v="0"/>
    <x v="0"/>
    <x v="14"/>
    <x v="0"/>
    <x v="0"/>
    <x v="72"/>
    <x v="51"/>
    <x v="117"/>
    <x v="10"/>
    <x v="50"/>
    <x v="10"/>
    <x v="1"/>
    <x v="389"/>
    <x v="51"/>
    <x v="0"/>
    <x v="35"/>
    <x v="10"/>
    <x v="0"/>
    <x v="3"/>
    <x v="4"/>
    <x v="1"/>
    <x v="23"/>
    <x v="10"/>
    <x v="5"/>
    <x v="4"/>
    <x v="93"/>
    <x v="114"/>
    <x v="2"/>
    <x v="1"/>
    <x v="57"/>
    <x v="35"/>
    <x v="100"/>
    <x v="33"/>
    <x v="16"/>
    <x v="1"/>
    <x v="36"/>
    <x v="1"/>
    <x v="30"/>
    <x v="59"/>
    <x v="1"/>
    <x v="26"/>
    <x v="41"/>
    <x v="361"/>
    <x v="1"/>
    <x v="157"/>
    <x v="43"/>
    <x v="0"/>
    <x v="41"/>
    <x v="18"/>
    <x v="12"/>
    <x v="3"/>
    <x v="7"/>
    <x v="4"/>
    <x v="95"/>
    <x v="75"/>
    <x v="241"/>
    <x v="244"/>
    <x v="201"/>
    <x v="0"/>
    <x v="1"/>
    <x v="1"/>
    <x v="0"/>
    <x v="1"/>
    <x v="0"/>
    <x v="1"/>
    <x v="1"/>
    <x v="1"/>
    <x v="1"/>
    <x v="1"/>
    <x v="1"/>
    <x v="1"/>
    <x v="1"/>
    <x v="1"/>
    <x v="1"/>
    <x v="1"/>
    <x v="0"/>
    <x v="1"/>
    <x v="1"/>
    <x v="1"/>
    <x v="0"/>
    <x v="1"/>
    <x v="1"/>
    <x v="3"/>
    <x v="4"/>
    <x v="0"/>
    <x v="19"/>
    <x v="8"/>
    <x v="573"/>
    <x v="725"/>
    <x v="373"/>
    <x v="252"/>
    <x v="58"/>
    <x v="144"/>
    <x v="0"/>
    <x v="1"/>
    <x v="528"/>
    <x v="1"/>
    <x v="1"/>
    <x v="1"/>
    <x v="0"/>
    <x v="4"/>
    <x v="2"/>
    <x v="3"/>
    <x v="3"/>
    <x v="4"/>
    <x v="6"/>
    <x v="5"/>
    <x v="20"/>
    <x v="10"/>
    <x v="4"/>
    <x v="6"/>
    <x v="3"/>
    <x v="0"/>
    <x v="1"/>
    <x v="18"/>
    <x v="57"/>
  </r>
  <r>
    <x v="119"/>
    <x v="0"/>
    <x v="268"/>
    <x v="1"/>
    <x v="0"/>
    <x v="23"/>
    <x v="19"/>
    <x v="0"/>
    <x v="9"/>
    <x v="9"/>
    <x v="20"/>
    <x v="779"/>
    <x v="401"/>
    <x v="717"/>
    <x v="3"/>
    <x v="1"/>
    <x v="0"/>
    <x v="0"/>
    <x v="2"/>
    <x v="0"/>
    <x v="17"/>
    <x v="16"/>
    <x v="1"/>
    <x v="0"/>
    <x v="14"/>
    <x v="0"/>
    <x v="0"/>
    <x v="72"/>
    <x v="51"/>
    <x v="92"/>
    <x v="10"/>
    <x v="50"/>
    <x v="10"/>
    <x v="1"/>
    <x v="442"/>
    <x v="143"/>
    <x v="0"/>
    <x v="35"/>
    <x v="10"/>
    <x v="0"/>
    <x v="3"/>
    <x v="4"/>
    <x v="1"/>
    <x v="23"/>
    <x v="10"/>
    <x v="5"/>
    <x v="4"/>
    <x v="93"/>
    <x v="75"/>
    <x v="2"/>
    <x v="1"/>
    <x v="13"/>
    <x v="26"/>
    <x v="597"/>
    <x v="735"/>
    <x v="670"/>
    <x v="1"/>
    <x v="173"/>
    <x v="0"/>
    <x v="140"/>
    <x v="135"/>
    <x v="1"/>
    <x v="85"/>
    <x v="228"/>
    <x v="361"/>
    <x v="1"/>
    <x v="157"/>
    <x v="43"/>
    <x v="0"/>
    <x v="41"/>
    <x v="18"/>
    <x v="12"/>
    <x v="3"/>
    <x v="7"/>
    <x v="4"/>
    <x v="261"/>
    <x v="202"/>
    <x v="241"/>
    <x v="253"/>
    <x v="201"/>
    <x v="0"/>
    <x v="1"/>
    <x v="1"/>
    <x v="0"/>
    <x v="1"/>
    <x v="1"/>
    <x v="1"/>
    <x v="1"/>
    <x v="1"/>
    <x v="1"/>
    <x v="1"/>
    <x v="1"/>
    <x v="1"/>
    <x v="1"/>
    <x v="1"/>
    <x v="1"/>
    <x v="1"/>
    <x v="0"/>
    <x v="1"/>
    <x v="1"/>
    <x v="1"/>
    <x v="0"/>
    <x v="1"/>
    <x v="1"/>
    <x v="3"/>
    <x v="4"/>
    <x v="0"/>
    <x v="6"/>
    <x v="4"/>
    <x v="129"/>
    <x v="574"/>
    <x v="351"/>
    <x v="472"/>
    <x v="178"/>
    <x v="44"/>
    <x v="0"/>
    <x v="0"/>
    <x v="676"/>
    <x v="3"/>
    <x v="2"/>
    <x v="2"/>
    <x v="1"/>
    <x v="4"/>
    <x v="2"/>
    <x v="5"/>
    <x v="4"/>
    <x v="20"/>
    <x v="9"/>
    <x v="23"/>
    <x v="20"/>
    <x v="15"/>
    <x v="9"/>
    <x v="10"/>
    <x v="8"/>
    <x v="0"/>
    <x v="0"/>
    <x v="19"/>
    <x v="11"/>
  </r>
  <r>
    <x v="120"/>
    <x v="1"/>
    <x v="268"/>
    <x v="0"/>
    <x v="0"/>
    <x v="47"/>
    <x v="45"/>
    <x v="0"/>
    <x v="9"/>
    <x v="10"/>
    <x v="14"/>
    <x v="369"/>
    <x v="641"/>
    <x v="207"/>
    <x v="1"/>
    <x v="2"/>
    <x v="0"/>
    <x v="0"/>
    <x v="2"/>
    <x v="1"/>
    <x v="5"/>
    <x v="15"/>
    <x v="0"/>
    <x v="0"/>
    <x v="22"/>
    <x v="8"/>
    <x v="0"/>
    <x v="72"/>
    <x v="51"/>
    <x v="118"/>
    <x v="10"/>
    <x v="50"/>
    <x v="10"/>
    <x v="1"/>
    <x v="76"/>
    <x v="29"/>
    <x v="0"/>
    <x v="35"/>
    <x v="10"/>
    <x v="0"/>
    <x v="3"/>
    <x v="4"/>
    <x v="0"/>
    <x v="23"/>
    <x v="10"/>
    <x v="5"/>
    <x v="4"/>
    <x v="92"/>
    <x v="435"/>
    <x v="11"/>
    <x v="1"/>
    <x v="692"/>
    <x v="641"/>
    <x v="416"/>
    <x v="626"/>
    <x v="580"/>
    <x v="0"/>
    <x v="187"/>
    <x v="0"/>
    <x v="69"/>
    <x v="195"/>
    <x v="1"/>
    <x v="54"/>
    <x v="91"/>
    <x v="258"/>
    <x v="1"/>
    <x v="16"/>
    <x v="43"/>
    <x v="33"/>
    <x v="32"/>
    <x v="2"/>
    <x v="9"/>
    <x v="3"/>
    <x v="7"/>
    <x v="4"/>
    <x v="157"/>
    <x v="214"/>
    <x v="180"/>
    <x v="196"/>
    <x v="134"/>
    <x v="0"/>
    <x v="0"/>
    <x v="1"/>
    <x v="1"/>
    <x v="1"/>
    <x v="0"/>
    <x v="1"/>
    <x v="1"/>
    <x v="1"/>
    <x v="1"/>
    <x v="1"/>
    <x v="1"/>
    <x v="1"/>
    <x v="1"/>
    <x v="0"/>
    <x v="1"/>
    <x v="1"/>
    <x v="0"/>
    <x v="1"/>
    <x v="1"/>
    <x v="1"/>
    <x v="0"/>
    <x v="1"/>
    <x v="1"/>
    <x v="3"/>
    <x v="4"/>
    <x v="0"/>
    <x v="55"/>
    <x v="32"/>
    <x v="291"/>
    <x v="411"/>
    <x v="123"/>
    <x v="584"/>
    <x v="32"/>
    <x v="128"/>
    <x v="0"/>
    <x v="0"/>
    <x v="104"/>
    <x v="1"/>
    <x v="1"/>
    <x v="1"/>
    <x v="0"/>
    <x v="4"/>
    <x v="3"/>
    <x v="4"/>
    <x v="3"/>
    <x v="9"/>
    <x v="10"/>
    <x v="10"/>
    <x v="14"/>
    <x v="13"/>
    <x v="10"/>
    <x v="11"/>
    <x v="9"/>
    <x v="0"/>
    <x v="0"/>
    <x v="19"/>
    <x v="696"/>
  </r>
  <r>
    <x v="121"/>
    <x v="1"/>
    <x v="36"/>
    <x v="0"/>
    <x v="0"/>
    <x v="12"/>
    <x v="9"/>
    <x v="0"/>
    <x v="5"/>
    <x v="6"/>
    <x v="9"/>
    <x v="481"/>
    <x v="523"/>
    <x v="78"/>
    <x v="1"/>
    <x v="1"/>
    <x v="0"/>
    <x v="0"/>
    <x v="2"/>
    <x v="0"/>
    <x v="5"/>
    <x v="15"/>
    <x v="0"/>
    <x v="0"/>
    <x v="22"/>
    <x v="8"/>
    <x v="0"/>
    <x v="72"/>
    <x v="51"/>
    <x v="107"/>
    <x v="10"/>
    <x v="50"/>
    <x v="10"/>
    <x v="1"/>
    <x v="221"/>
    <x v="21"/>
    <x v="0"/>
    <x v="35"/>
    <x v="10"/>
    <x v="0"/>
    <x v="3"/>
    <x v="4"/>
    <x v="0"/>
    <x v="23"/>
    <x v="10"/>
    <x v="5"/>
    <x v="4"/>
    <x v="88"/>
    <x v="262"/>
    <x v="11"/>
    <x v="1"/>
    <x v="554"/>
    <x v="437"/>
    <x v="246"/>
    <x v="491"/>
    <x v="380"/>
    <x v="1"/>
    <x v="57"/>
    <x v="1"/>
    <x v="140"/>
    <x v="61"/>
    <x v="1"/>
    <x v="85"/>
    <x v="47"/>
    <x v="113"/>
    <x v="1"/>
    <x v="18"/>
    <x v="43"/>
    <x v="2"/>
    <x v="21"/>
    <x v="18"/>
    <x v="12"/>
    <x v="3"/>
    <x v="7"/>
    <x v="4"/>
    <x v="31"/>
    <x v="100"/>
    <x v="225"/>
    <x v="241"/>
    <x v="186"/>
    <x v="0"/>
    <x v="1"/>
    <x v="1"/>
    <x v="1"/>
    <x v="1"/>
    <x v="0"/>
    <x v="1"/>
    <x v="1"/>
    <x v="1"/>
    <x v="1"/>
    <x v="1"/>
    <x v="1"/>
    <x v="1"/>
    <x v="1"/>
    <x v="1"/>
    <x v="1"/>
    <x v="1"/>
    <x v="0"/>
    <x v="1"/>
    <x v="1"/>
    <x v="1"/>
    <x v="0"/>
    <x v="1"/>
    <x v="1"/>
    <x v="3"/>
    <x v="4"/>
    <x v="0"/>
    <x v="16"/>
    <x v="12"/>
    <x v="403"/>
    <x v="437"/>
    <x v="132"/>
    <x v="787"/>
    <x v="188"/>
    <x v="144"/>
    <x v="0"/>
    <x v="0"/>
    <x v="459"/>
    <x v="1"/>
    <x v="1"/>
    <x v="1"/>
    <x v="0"/>
    <x v="4"/>
    <x v="2"/>
    <x v="4"/>
    <x v="3"/>
    <x v="20"/>
    <x v="6"/>
    <x v="5"/>
    <x v="9"/>
    <x v="6"/>
    <x v="5"/>
    <x v="7"/>
    <x v="4"/>
    <x v="0"/>
    <x v="0"/>
    <x v="18"/>
    <x v="552"/>
  </r>
  <r>
    <x v="122"/>
    <x v="0"/>
    <x v="268"/>
    <x v="1"/>
    <x v="0"/>
    <x v="13"/>
    <x v="6"/>
    <x v="0"/>
    <x v="7"/>
    <x v="7"/>
    <x v="20"/>
    <x v="688"/>
    <x v="339"/>
    <x v="717"/>
    <x v="3"/>
    <x v="1"/>
    <x v="0"/>
    <x v="0"/>
    <x v="2"/>
    <x v="0"/>
    <x v="17"/>
    <x v="16"/>
    <x v="1"/>
    <x v="0"/>
    <x v="14"/>
    <x v="0"/>
    <x v="0"/>
    <x v="72"/>
    <x v="51"/>
    <x v="83"/>
    <x v="10"/>
    <x v="50"/>
    <x v="10"/>
    <x v="1"/>
    <x v="442"/>
    <x v="143"/>
    <x v="0"/>
    <x v="35"/>
    <x v="10"/>
    <x v="0"/>
    <x v="3"/>
    <x v="4"/>
    <x v="1"/>
    <x v="23"/>
    <x v="10"/>
    <x v="5"/>
    <x v="4"/>
    <x v="93"/>
    <x v="299"/>
    <x v="2"/>
    <x v="1"/>
    <x v="171"/>
    <x v="149"/>
    <x v="597"/>
    <x v="735"/>
    <x v="670"/>
    <x v="1"/>
    <x v="134"/>
    <x v="0"/>
    <x v="140"/>
    <x v="101"/>
    <x v="1"/>
    <x v="85"/>
    <x v="228"/>
    <x v="361"/>
    <x v="1"/>
    <x v="157"/>
    <x v="43"/>
    <x v="0"/>
    <x v="41"/>
    <x v="18"/>
    <x v="12"/>
    <x v="3"/>
    <x v="7"/>
    <x v="4"/>
    <x v="178"/>
    <x v="153"/>
    <x v="241"/>
    <x v="253"/>
    <x v="201"/>
    <x v="0"/>
    <x v="1"/>
    <x v="1"/>
    <x v="0"/>
    <x v="1"/>
    <x v="1"/>
    <x v="1"/>
    <x v="1"/>
    <x v="1"/>
    <x v="1"/>
    <x v="1"/>
    <x v="1"/>
    <x v="1"/>
    <x v="1"/>
    <x v="1"/>
    <x v="1"/>
    <x v="1"/>
    <x v="0"/>
    <x v="1"/>
    <x v="1"/>
    <x v="1"/>
    <x v="0"/>
    <x v="1"/>
    <x v="1"/>
    <x v="3"/>
    <x v="4"/>
    <x v="0"/>
    <x v="2"/>
    <x v="1"/>
    <x v="36"/>
    <x v="383"/>
    <x v="126"/>
    <x v="466"/>
    <x v="174"/>
    <x v="1"/>
    <x v="0"/>
    <x v="0"/>
    <x v="676"/>
    <x v="3"/>
    <x v="2"/>
    <x v="2"/>
    <x v="1"/>
    <x v="3"/>
    <x v="2"/>
    <x v="5"/>
    <x v="4"/>
    <x v="20"/>
    <x v="7"/>
    <x v="23"/>
    <x v="20"/>
    <x v="13"/>
    <x v="7"/>
    <x v="8"/>
    <x v="6"/>
    <x v="0"/>
    <x v="0"/>
    <x v="19"/>
    <x v="188"/>
  </r>
  <r>
    <x v="123"/>
    <x v="1"/>
    <x v="262"/>
    <x v="0"/>
    <x v="0"/>
    <x v="25"/>
    <x v="23"/>
    <x v="0"/>
    <x v="5"/>
    <x v="9"/>
    <x v="10"/>
    <x v="619"/>
    <x v="267"/>
    <x v="11"/>
    <x v="1"/>
    <x v="1"/>
    <x v="0"/>
    <x v="0"/>
    <x v="2"/>
    <x v="0"/>
    <x v="7"/>
    <x v="7"/>
    <x v="0"/>
    <x v="0"/>
    <x v="22"/>
    <x v="8"/>
    <x v="0"/>
    <x v="72"/>
    <x v="51"/>
    <x v="94"/>
    <x v="10"/>
    <x v="50"/>
    <x v="10"/>
    <x v="1"/>
    <x v="127"/>
    <x v="68"/>
    <x v="0"/>
    <x v="35"/>
    <x v="10"/>
    <x v="0"/>
    <x v="3"/>
    <x v="4"/>
    <x v="1"/>
    <x v="23"/>
    <x v="10"/>
    <x v="5"/>
    <x v="4"/>
    <x v="93"/>
    <x v="505"/>
    <x v="2"/>
    <x v="1"/>
    <x v="544"/>
    <x v="428"/>
    <x v="483"/>
    <x v="483"/>
    <x v="371"/>
    <x v="1"/>
    <x v="74"/>
    <x v="1"/>
    <x v="140"/>
    <x v="163"/>
    <x v="1"/>
    <x v="85"/>
    <x v="77"/>
    <x v="124"/>
    <x v="1"/>
    <x v="126"/>
    <x v="43"/>
    <x v="33"/>
    <x v="32"/>
    <x v="18"/>
    <x v="12"/>
    <x v="3"/>
    <x v="7"/>
    <x v="4"/>
    <x v="73"/>
    <x v="115"/>
    <x v="180"/>
    <x v="196"/>
    <x v="134"/>
    <x v="0"/>
    <x v="1"/>
    <x v="1"/>
    <x v="1"/>
    <x v="1"/>
    <x v="0"/>
    <x v="1"/>
    <x v="1"/>
    <x v="1"/>
    <x v="1"/>
    <x v="1"/>
    <x v="1"/>
    <x v="1"/>
    <x v="0"/>
    <x v="1"/>
    <x v="1"/>
    <x v="1"/>
    <x v="0"/>
    <x v="1"/>
    <x v="1"/>
    <x v="1"/>
    <x v="0"/>
    <x v="1"/>
    <x v="1"/>
    <x v="3"/>
    <x v="4"/>
    <x v="0"/>
    <x v="24"/>
    <x v="21"/>
    <x v="32"/>
    <x v="382"/>
    <x v="130"/>
    <x v="792"/>
    <x v="188"/>
    <x v="144"/>
    <x v="0"/>
    <x v="0"/>
    <x v="466"/>
    <x v="1"/>
    <x v="1"/>
    <x v="1"/>
    <x v="0"/>
    <x v="4"/>
    <x v="2"/>
    <x v="4"/>
    <x v="3"/>
    <x v="20"/>
    <x v="9"/>
    <x v="9"/>
    <x v="10"/>
    <x v="9"/>
    <x v="6"/>
    <x v="10"/>
    <x v="5"/>
    <x v="0"/>
    <x v="0"/>
    <x v="16"/>
    <x v="569"/>
  </r>
  <r>
    <x v="124"/>
    <x v="1"/>
    <x v="7"/>
    <x v="0"/>
    <x v="0"/>
    <x v="31"/>
    <x v="30"/>
    <x v="0"/>
    <x v="9"/>
    <x v="11"/>
    <x v="12"/>
    <x v="826"/>
    <x v="15"/>
    <x v="733"/>
    <x v="1"/>
    <x v="1"/>
    <x v="0"/>
    <x v="0"/>
    <x v="2"/>
    <x v="0"/>
    <x v="1"/>
    <x v="10"/>
    <x v="0"/>
    <x v="0"/>
    <x v="14"/>
    <x v="0"/>
    <x v="0"/>
    <x v="72"/>
    <x v="51"/>
    <x v="100"/>
    <x v="10"/>
    <x v="50"/>
    <x v="10"/>
    <x v="1"/>
    <x v="438"/>
    <x v="21"/>
    <x v="0"/>
    <x v="35"/>
    <x v="10"/>
    <x v="0"/>
    <x v="3"/>
    <x v="4"/>
    <x v="1"/>
    <x v="23"/>
    <x v="10"/>
    <x v="5"/>
    <x v="4"/>
    <x v="93"/>
    <x v="208"/>
    <x v="2"/>
    <x v="1"/>
    <x v="105"/>
    <x v="105"/>
    <x v="193"/>
    <x v="67"/>
    <x v="67"/>
    <x v="1"/>
    <x v="168"/>
    <x v="1"/>
    <x v="140"/>
    <x v="238"/>
    <x v="1"/>
    <x v="85"/>
    <x v="228"/>
    <x v="193"/>
    <x v="1"/>
    <x v="157"/>
    <x v="43"/>
    <x v="0"/>
    <x v="41"/>
    <x v="18"/>
    <x v="12"/>
    <x v="3"/>
    <x v="7"/>
    <x v="4"/>
    <x v="261"/>
    <x v="202"/>
    <x v="241"/>
    <x v="253"/>
    <x v="201"/>
    <x v="0"/>
    <x v="1"/>
    <x v="1"/>
    <x v="0"/>
    <x v="1"/>
    <x v="0"/>
    <x v="1"/>
    <x v="1"/>
    <x v="1"/>
    <x v="1"/>
    <x v="1"/>
    <x v="1"/>
    <x v="1"/>
    <x v="1"/>
    <x v="1"/>
    <x v="1"/>
    <x v="1"/>
    <x v="0"/>
    <x v="1"/>
    <x v="1"/>
    <x v="1"/>
    <x v="0"/>
    <x v="1"/>
    <x v="1"/>
    <x v="3"/>
    <x v="4"/>
    <x v="0"/>
    <x v="15"/>
    <x v="14"/>
    <x v="276"/>
    <x v="533"/>
    <x v="510"/>
    <x v="59"/>
    <x v="159"/>
    <x v="144"/>
    <x v="0"/>
    <x v="0"/>
    <x v="147"/>
    <x v="1"/>
    <x v="1"/>
    <x v="1"/>
    <x v="0"/>
    <x v="4"/>
    <x v="2"/>
    <x v="4"/>
    <x v="3"/>
    <x v="20"/>
    <x v="11"/>
    <x v="23"/>
    <x v="12"/>
    <x v="15"/>
    <x v="9"/>
    <x v="12"/>
    <x v="8"/>
    <x v="0"/>
    <x v="0"/>
    <x v="17"/>
    <x v="114"/>
  </r>
  <r>
    <x v="125"/>
    <x v="1"/>
    <x v="7"/>
    <x v="0"/>
    <x v="0"/>
    <x v="31"/>
    <x v="30"/>
    <x v="0"/>
    <x v="8"/>
    <x v="8"/>
    <x v="11"/>
    <x v="615"/>
    <x v="359"/>
    <x v="498"/>
    <x v="1"/>
    <x v="1"/>
    <x v="0"/>
    <x v="0"/>
    <x v="2"/>
    <x v="0"/>
    <x v="5"/>
    <x v="15"/>
    <x v="0"/>
    <x v="0"/>
    <x v="22"/>
    <x v="8"/>
    <x v="0"/>
    <x v="72"/>
    <x v="51"/>
    <x v="100"/>
    <x v="10"/>
    <x v="50"/>
    <x v="10"/>
    <x v="1"/>
    <x v="301"/>
    <x v="21"/>
    <x v="0"/>
    <x v="35"/>
    <x v="10"/>
    <x v="0"/>
    <x v="3"/>
    <x v="4"/>
    <x v="1"/>
    <x v="23"/>
    <x v="10"/>
    <x v="5"/>
    <x v="4"/>
    <x v="93"/>
    <x v="499"/>
    <x v="2"/>
    <x v="1"/>
    <x v="504"/>
    <x v="450"/>
    <x v="477"/>
    <x v="443"/>
    <x v="393"/>
    <x v="1"/>
    <x v="167"/>
    <x v="0"/>
    <x v="140"/>
    <x v="126"/>
    <x v="1"/>
    <x v="85"/>
    <x v="228"/>
    <x v="157"/>
    <x v="1"/>
    <x v="157"/>
    <x v="43"/>
    <x v="33"/>
    <x v="32"/>
    <x v="18"/>
    <x v="12"/>
    <x v="3"/>
    <x v="7"/>
    <x v="4"/>
    <x v="146"/>
    <x v="200"/>
    <x v="180"/>
    <x v="196"/>
    <x v="134"/>
    <x v="0"/>
    <x v="1"/>
    <x v="1"/>
    <x v="1"/>
    <x v="1"/>
    <x v="0"/>
    <x v="1"/>
    <x v="1"/>
    <x v="1"/>
    <x v="1"/>
    <x v="1"/>
    <x v="1"/>
    <x v="1"/>
    <x v="0"/>
    <x v="1"/>
    <x v="1"/>
    <x v="1"/>
    <x v="0"/>
    <x v="1"/>
    <x v="1"/>
    <x v="1"/>
    <x v="0"/>
    <x v="1"/>
    <x v="1"/>
    <x v="3"/>
    <x v="4"/>
    <x v="0"/>
    <x v="19"/>
    <x v="13"/>
    <x v="275"/>
    <x v="532"/>
    <x v="511"/>
    <x v="63"/>
    <x v="159"/>
    <x v="144"/>
    <x v="0"/>
    <x v="0"/>
    <x v="99"/>
    <x v="1"/>
    <x v="1"/>
    <x v="1"/>
    <x v="0"/>
    <x v="4"/>
    <x v="3"/>
    <x v="4"/>
    <x v="3"/>
    <x v="20"/>
    <x v="8"/>
    <x v="23"/>
    <x v="11"/>
    <x v="12"/>
    <x v="9"/>
    <x v="9"/>
    <x v="8"/>
    <x v="0"/>
    <x v="0"/>
    <x v="20"/>
    <x v="470"/>
  </r>
  <r>
    <x v="126"/>
    <x v="1"/>
    <x v="268"/>
    <x v="0"/>
    <x v="0"/>
    <x v="35"/>
    <x v="33"/>
    <x v="0"/>
    <x v="3"/>
    <x v="21"/>
    <x v="20"/>
    <x v="821"/>
    <x v="315"/>
    <x v="717"/>
    <x v="3"/>
    <x v="1"/>
    <x v="0"/>
    <x v="0"/>
    <x v="2"/>
    <x v="0"/>
    <x v="13"/>
    <x v="12"/>
    <x v="1"/>
    <x v="0"/>
    <x v="14"/>
    <x v="0"/>
    <x v="0"/>
    <x v="72"/>
    <x v="51"/>
    <x v="104"/>
    <x v="10"/>
    <x v="50"/>
    <x v="10"/>
    <x v="1"/>
    <x v="442"/>
    <x v="143"/>
    <x v="0"/>
    <x v="35"/>
    <x v="10"/>
    <x v="0"/>
    <x v="3"/>
    <x v="4"/>
    <x v="1"/>
    <x v="23"/>
    <x v="10"/>
    <x v="5"/>
    <x v="4"/>
    <x v="93"/>
    <x v="179"/>
    <x v="2"/>
    <x v="1"/>
    <x v="116"/>
    <x v="72"/>
    <x v="164"/>
    <x v="75"/>
    <x v="41"/>
    <x v="1"/>
    <x v="34"/>
    <x v="0"/>
    <x v="12"/>
    <x v="485"/>
    <x v="1"/>
    <x v="85"/>
    <x v="228"/>
    <x v="361"/>
    <x v="1"/>
    <x v="157"/>
    <x v="43"/>
    <x v="0"/>
    <x v="41"/>
    <x v="18"/>
    <x v="12"/>
    <x v="3"/>
    <x v="7"/>
    <x v="4"/>
    <x v="76"/>
    <x v="60"/>
    <x v="241"/>
    <x v="244"/>
    <x v="201"/>
    <x v="0"/>
    <x v="1"/>
    <x v="1"/>
    <x v="0"/>
    <x v="1"/>
    <x v="1"/>
    <x v="1"/>
    <x v="1"/>
    <x v="1"/>
    <x v="1"/>
    <x v="1"/>
    <x v="1"/>
    <x v="1"/>
    <x v="1"/>
    <x v="1"/>
    <x v="1"/>
    <x v="1"/>
    <x v="0"/>
    <x v="1"/>
    <x v="1"/>
    <x v="1"/>
    <x v="0"/>
    <x v="1"/>
    <x v="1"/>
    <x v="3"/>
    <x v="4"/>
    <x v="0"/>
    <x v="7"/>
    <x v="1"/>
    <x v="240"/>
    <x v="199"/>
    <x v="348"/>
    <x v="525"/>
    <x v="188"/>
    <x v="144"/>
    <x v="0"/>
    <x v="1"/>
    <x v="676"/>
    <x v="3"/>
    <x v="2"/>
    <x v="2"/>
    <x v="1"/>
    <x v="3"/>
    <x v="2"/>
    <x v="5"/>
    <x v="3"/>
    <x v="2"/>
    <x v="21"/>
    <x v="23"/>
    <x v="20"/>
    <x v="9"/>
    <x v="3"/>
    <x v="4"/>
    <x v="2"/>
    <x v="0"/>
    <x v="0"/>
    <x v="19"/>
    <x v="117"/>
  </r>
  <r>
    <x v="127"/>
    <x v="1"/>
    <x v="140"/>
    <x v="0"/>
    <x v="0"/>
    <x v="14"/>
    <x v="8"/>
    <x v="0"/>
    <x v="9"/>
    <x v="11"/>
    <x v="12"/>
    <x v="541"/>
    <x v="792"/>
    <x v="163"/>
    <x v="1"/>
    <x v="1"/>
    <x v="0"/>
    <x v="0"/>
    <x v="2"/>
    <x v="0"/>
    <x v="6"/>
    <x v="4"/>
    <x v="0"/>
    <x v="0"/>
    <x v="22"/>
    <x v="8"/>
    <x v="0"/>
    <x v="72"/>
    <x v="51"/>
    <x v="84"/>
    <x v="10"/>
    <x v="50"/>
    <x v="10"/>
    <x v="1"/>
    <x v="199"/>
    <x v="51"/>
    <x v="0"/>
    <x v="35"/>
    <x v="10"/>
    <x v="0"/>
    <x v="3"/>
    <x v="4"/>
    <x v="1"/>
    <x v="23"/>
    <x v="10"/>
    <x v="5"/>
    <x v="4"/>
    <x v="93"/>
    <x v="590"/>
    <x v="2"/>
    <x v="1"/>
    <x v="653"/>
    <x v="599"/>
    <x v="566"/>
    <x v="588"/>
    <x v="539"/>
    <x v="1"/>
    <x v="211"/>
    <x v="0"/>
    <x v="140"/>
    <x v="211"/>
    <x v="1"/>
    <x v="85"/>
    <x v="100"/>
    <x v="187"/>
    <x v="1"/>
    <x v="132"/>
    <x v="43"/>
    <x v="13"/>
    <x v="21"/>
    <x v="18"/>
    <x v="12"/>
    <x v="3"/>
    <x v="7"/>
    <x v="4"/>
    <x v="117"/>
    <x v="227"/>
    <x v="210"/>
    <x v="228"/>
    <x v="170"/>
    <x v="0"/>
    <x v="1"/>
    <x v="1"/>
    <x v="1"/>
    <x v="1"/>
    <x v="0"/>
    <x v="1"/>
    <x v="1"/>
    <x v="1"/>
    <x v="1"/>
    <x v="1"/>
    <x v="1"/>
    <x v="1"/>
    <x v="0"/>
    <x v="1"/>
    <x v="1"/>
    <x v="1"/>
    <x v="0"/>
    <x v="1"/>
    <x v="1"/>
    <x v="1"/>
    <x v="0"/>
    <x v="1"/>
    <x v="1"/>
    <x v="3"/>
    <x v="4"/>
    <x v="0"/>
    <x v="18"/>
    <x v="14"/>
    <x v="423"/>
    <x v="444"/>
    <x v="109"/>
    <x v="660"/>
    <x v="129"/>
    <x v="113"/>
    <x v="0"/>
    <x v="0"/>
    <x v="374"/>
    <x v="2"/>
    <x v="1"/>
    <x v="1"/>
    <x v="0"/>
    <x v="4"/>
    <x v="3"/>
    <x v="4"/>
    <x v="3"/>
    <x v="20"/>
    <x v="11"/>
    <x v="11"/>
    <x v="12"/>
    <x v="11"/>
    <x v="10"/>
    <x v="12"/>
    <x v="9"/>
    <x v="0"/>
    <x v="0"/>
    <x v="18"/>
    <x v="655"/>
  </r>
  <r>
    <x v="128"/>
    <x v="1"/>
    <x v="25"/>
    <x v="0"/>
    <x v="0"/>
    <x v="28"/>
    <x v="27"/>
    <x v="0"/>
    <x v="5"/>
    <x v="5"/>
    <x v="5"/>
    <x v="584"/>
    <x v="707"/>
    <x v="684"/>
    <x v="1"/>
    <x v="1"/>
    <x v="0"/>
    <x v="0"/>
    <x v="2"/>
    <x v="0"/>
    <x v="12"/>
    <x v="14"/>
    <x v="0"/>
    <x v="0"/>
    <x v="22"/>
    <x v="8"/>
    <x v="0"/>
    <x v="72"/>
    <x v="51"/>
    <x v="97"/>
    <x v="10"/>
    <x v="50"/>
    <x v="10"/>
    <x v="1"/>
    <x v="47"/>
    <x v="7"/>
    <x v="0"/>
    <x v="35"/>
    <x v="10"/>
    <x v="0"/>
    <x v="3"/>
    <x v="4"/>
    <x v="1"/>
    <x v="23"/>
    <x v="10"/>
    <x v="5"/>
    <x v="4"/>
    <x v="93"/>
    <x v="445"/>
    <x v="2"/>
    <x v="1"/>
    <x v="435"/>
    <x v="321"/>
    <x v="426"/>
    <x v="376"/>
    <x v="267"/>
    <x v="1"/>
    <x v="79"/>
    <x v="1"/>
    <x v="140"/>
    <x v="50"/>
    <x v="1"/>
    <x v="85"/>
    <x v="228"/>
    <x v="39"/>
    <x v="1"/>
    <x v="157"/>
    <x v="43"/>
    <x v="33"/>
    <x v="25"/>
    <x v="10"/>
    <x v="9"/>
    <x v="3"/>
    <x v="7"/>
    <x v="4"/>
    <x v="54"/>
    <x v="118"/>
    <x v="169"/>
    <x v="189"/>
    <x v="125"/>
    <x v="0"/>
    <x v="1"/>
    <x v="1"/>
    <x v="1"/>
    <x v="1"/>
    <x v="0"/>
    <x v="1"/>
    <x v="1"/>
    <x v="1"/>
    <x v="1"/>
    <x v="1"/>
    <x v="1"/>
    <x v="1"/>
    <x v="0"/>
    <x v="1"/>
    <x v="1"/>
    <x v="1"/>
    <x v="0"/>
    <x v="1"/>
    <x v="1"/>
    <x v="1"/>
    <x v="0"/>
    <x v="1"/>
    <x v="1"/>
    <x v="3"/>
    <x v="4"/>
    <x v="0"/>
    <x v="12"/>
    <x v="9"/>
    <x v="371"/>
    <x v="429"/>
    <x v="94"/>
    <x v="290"/>
    <x v="188"/>
    <x v="144"/>
    <x v="0"/>
    <x v="0"/>
    <x v="619"/>
    <x v="1"/>
    <x v="1"/>
    <x v="1"/>
    <x v="0"/>
    <x v="4"/>
    <x v="2"/>
    <x v="4"/>
    <x v="3"/>
    <x v="20"/>
    <x v="5"/>
    <x v="23"/>
    <x v="5"/>
    <x v="8"/>
    <x v="6"/>
    <x v="6"/>
    <x v="5"/>
    <x v="0"/>
    <x v="0"/>
    <x v="20"/>
    <x v="410"/>
  </r>
  <r>
    <x v="129"/>
    <x v="1"/>
    <x v="268"/>
    <x v="0"/>
    <x v="0"/>
    <x v="45"/>
    <x v="42"/>
    <x v="0"/>
    <x v="8"/>
    <x v="12"/>
    <x v="13"/>
    <x v="513"/>
    <x v="177"/>
    <x v="286"/>
    <x v="1"/>
    <x v="1"/>
    <x v="0"/>
    <x v="0"/>
    <x v="2"/>
    <x v="0"/>
    <x v="3"/>
    <x v="9"/>
    <x v="0"/>
    <x v="0"/>
    <x v="22"/>
    <x v="8"/>
    <x v="0"/>
    <x v="72"/>
    <x v="51"/>
    <x v="116"/>
    <x v="10"/>
    <x v="50"/>
    <x v="10"/>
    <x v="1"/>
    <x v="379"/>
    <x v="13"/>
    <x v="0"/>
    <x v="35"/>
    <x v="10"/>
    <x v="0"/>
    <x v="3"/>
    <x v="4"/>
    <x v="1"/>
    <x v="23"/>
    <x v="10"/>
    <x v="5"/>
    <x v="4"/>
    <x v="93"/>
    <x v="91"/>
    <x v="11"/>
    <x v="1"/>
    <x v="220"/>
    <x v="209"/>
    <x v="77"/>
    <x v="167"/>
    <x v="158"/>
    <x v="1"/>
    <x v="137"/>
    <x v="1"/>
    <x v="140"/>
    <x v="250"/>
    <x v="1"/>
    <x v="85"/>
    <x v="228"/>
    <x v="227"/>
    <x v="1"/>
    <x v="157"/>
    <x v="43"/>
    <x v="33"/>
    <x v="21"/>
    <x v="18"/>
    <x v="12"/>
    <x v="3"/>
    <x v="7"/>
    <x v="4"/>
    <x v="77"/>
    <x v="173"/>
    <x v="165"/>
    <x v="185"/>
    <x v="123"/>
    <x v="0"/>
    <x v="1"/>
    <x v="1"/>
    <x v="1"/>
    <x v="1"/>
    <x v="0"/>
    <x v="1"/>
    <x v="1"/>
    <x v="1"/>
    <x v="1"/>
    <x v="1"/>
    <x v="1"/>
    <x v="1"/>
    <x v="1"/>
    <x v="1"/>
    <x v="1"/>
    <x v="1"/>
    <x v="0"/>
    <x v="1"/>
    <x v="1"/>
    <x v="1"/>
    <x v="0"/>
    <x v="1"/>
    <x v="1"/>
    <x v="3"/>
    <x v="4"/>
    <x v="0"/>
    <x v="33"/>
    <x v="28"/>
    <x v="419"/>
    <x v="443"/>
    <x v="833"/>
    <x v="803"/>
    <x v="4"/>
    <x v="89"/>
    <x v="0"/>
    <x v="0"/>
    <x v="241"/>
    <x v="3"/>
    <x v="2"/>
    <x v="2"/>
    <x v="1"/>
    <x v="4"/>
    <x v="2"/>
    <x v="4"/>
    <x v="3"/>
    <x v="20"/>
    <x v="12"/>
    <x v="23"/>
    <x v="13"/>
    <x v="9"/>
    <x v="8"/>
    <x v="13"/>
    <x v="7"/>
    <x v="0"/>
    <x v="0"/>
    <x v="15"/>
    <x v="269"/>
  </r>
  <r>
    <x v="130"/>
    <x v="1"/>
    <x v="268"/>
    <x v="0"/>
    <x v="0"/>
    <x v="49"/>
    <x v="48"/>
    <x v="0"/>
    <x v="6"/>
    <x v="21"/>
    <x v="20"/>
    <x v="728"/>
    <x v="215"/>
    <x v="717"/>
    <x v="3"/>
    <x v="1"/>
    <x v="0"/>
    <x v="0"/>
    <x v="2"/>
    <x v="0"/>
    <x v="3"/>
    <x v="9"/>
    <x v="1"/>
    <x v="0"/>
    <x v="14"/>
    <x v="0"/>
    <x v="0"/>
    <x v="72"/>
    <x v="51"/>
    <x v="120"/>
    <x v="10"/>
    <x v="50"/>
    <x v="10"/>
    <x v="1"/>
    <x v="442"/>
    <x v="143"/>
    <x v="0"/>
    <x v="35"/>
    <x v="10"/>
    <x v="0"/>
    <x v="3"/>
    <x v="4"/>
    <x v="1"/>
    <x v="23"/>
    <x v="10"/>
    <x v="5"/>
    <x v="4"/>
    <x v="93"/>
    <x v="4"/>
    <x v="11"/>
    <x v="1"/>
    <x v="15"/>
    <x v="17"/>
    <x v="2"/>
    <x v="7"/>
    <x v="8"/>
    <x v="1"/>
    <x v="82"/>
    <x v="1"/>
    <x v="43"/>
    <x v="485"/>
    <x v="1"/>
    <x v="85"/>
    <x v="228"/>
    <x v="361"/>
    <x v="1"/>
    <x v="157"/>
    <x v="43"/>
    <x v="0"/>
    <x v="41"/>
    <x v="18"/>
    <x v="12"/>
    <x v="3"/>
    <x v="7"/>
    <x v="4"/>
    <x v="147"/>
    <x v="124"/>
    <x v="241"/>
    <x v="253"/>
    <x v="201"/>
    <x v="0"/>
    <x v="1"/>
    <x v="1"/>
    <x v="0"/>
    <x v="1"/>
    <x v="1"/>
    <x v="1"/>
    <x v="1"/>
    <x v="1"/>
    <x v="1"/>
    <x v="1"/>
    <x v="1"/>
    <x v="1"/>
    <x v="1"/>
    <x v="1"/>
    <x v="1"/>
    <x v="1"/>
    <x v="0"/>
    <x v="1"/>
    <x v="1"/>
    <x v="1"/>
    <x v="0"/>
    <x v="1"/>
    <x v="1"/>
    <x v="3"/>
    <x v="4"/>
    <x v="0"/>
    <x v="3"/>
    <x v="0"/>
    <x v="11"/>
    <x v="277"/>
    <x v="311"/>
    <x v="535"/>
    <x v="49"/>
    <x v="135"/>
    <x v="0"/>
    <x v="0"/>
    <x v="676"/>
    <x v="3"/>
    <x v="2"/>
    <x v="2"/>
    <x v="1"/>
    <x v="0"/>
    <x v="1"/>
    <x v="5"/>
    <x v="3"/>
    <x v="5"/>
    <x v="21"/>
    <x v="23"/>
    <x v="20"/>
    <x v="12"/>
    <x v="6"/>
    <x v="7"/>
    <x v="5"/>
    <x v="0"/>
    <x v="0"/>
    <x v="19"/>
    <x v="12"/>
  </r>
  <r>
    <x v="131"/>
    <x v="1"/>
    <x v="154"/>
    <x v="0"/>
    <x v="0"/>
    <x v="32"/>
    <x v="31"/>
    <x v="0"/>
    <x v="4"/>
    <x v="6"/>
    <x v="6"/>
    <x v="783"/>
    <x v="564"/>
    <x v="810"/>
    <x v="1"/>
    <x v="1"/>
    <x v="0"/>
    <x v="0"/>
    <x v="2"/>
    <x v="0"/>
    <x v="6"/>
    <x v="4"/>
    <x v="0"/>
    <x v="0"/>
    <x v="14"/>
    <x v="0"/>
    <x v="0"/>
    <x v="72"/>
    <x v="51"/>
    <x v="101"/>
    <x v="10"/>
    <x v="50"/>
    <x v="10"/>
    <x v="1"/>
    <x v="72"/>
    <x v="65"/>
    <x v="0"/>
    <x v="35"/>
    <x v="10"/>
    <x v="0"/>
    <x v="3"/>
    <x v="4"/>
    <x v="1"/>
    <x v="23"/>
    <x v="10"/>
    <x v="5"/>
    <x v="4"/>
    <x v="93"/>
    <x v="75"/>
    <x v="2"/>
    <x v="1"/>
    <x v="24"/>
    <x v="19"/>
    <x v="63"/>
    <x v="13"/>
    <x v="9"/>
    <x v="1"/>
    <x v="36"/>
    <x v="0"/>
    <x v="140"/>
    <x v="66"/>
    <x v="1"/>
    <x v="85"/>
    <x v="228"/>
    <x v="52"/>
    <x v="1"/>
    <x v="157"/>
    <x v="43"/>
    <x v="0"/>
    <x v="41"/>
    <x v="18"/>
    <x v="12"/>
    <x v="3"/>
    <x v="7"/>
    <x v="4"/>
    <x v="95"/>
    <x v="75"/>
    <x v="241"/>
    <x v="230"/>
    <x v="201"/>
    <x v="0"/>
    <x v="1"/>
    <x v="1"/>
    <x v="0"/>
    <x v="1"/>
    <x v="0"/>
    <x v="1"/>
    <x v="1"/>
    <x v="1"/>
    <x v="1"/>
    <x v="1"/>
    <x v="1"/>
    <x v="1"/>
    <x v="1"/>
    <x v="1"/>
    <x v="1"/>
    <x v="1"/>
    <x v="0"/>
    <x v="1"/>
    <x v="1"/>
    <x v="1"/>
    <x v="0"/>
    <x v="1"/>
    <x v="1"/>
    <x v="3"/>
    <x v="4"/>
    <x v="0"/>
    <x v="31"/>
    <x v="17"/>
    <x v="279"/>
    <x v="407"/>
    <x v="85"/>
    <x v="818"/>
    <x v="20"/>
    <x v="2"/>
    <x v="0"/>
    <x v="2"/>
    <x v="48"/>
    <x v="1"/>
    <x v="1"/>
    <x v="1"/>
    <x v="0"/>
    <x v="4"/>
    <x v="3"/>
    <x v="4"/>
    <x v="3"/>
    <x v="20"/>
    <x v="6"/>
    <x v="23"/>
    <x v="6"/>
    <x v="10"/>
    <x v="4"/>
    <x v="7"/>
    <x v="3"/>
    <x v="0"/>
    <x v="0"/>
    <x v="17"/>
    <x v="33"/>
  </r>
  <r>
    <x v="132"/>
    <x v="1"/>
    <x v="154"/>
    <x v="0"/>
    <x v="0"/>
    <x v="32"/>
    <x v="31"/>
    <x v="0"/>
    <x v="2"/>
    <x v="6"/>
    <x v="6"/>
    <x v="782"/>
    <x v="561"/>
    <x v="742"/>
    <x v="1"/>
    <x v="1"/>
    <x v="0"/>
    <x v="0"/>
    <x v="2"/>
    <x v="0"/>
    <x v="6"/>
    <x v="4"/>
    <x v="0"/>
    <x v="0"/>
    <x v="14"/>
    <x v="0"/>
    <x v="0"/>
    <x v="72"/>
    <x v="51"/>
    <x v="101"/>
    <x v="10"/>
    <x v="50"/>
    <x v="10"/>
    <x v="1"/>
    <x v="72"/>
    <x v="65"/>
    <x v="0"/>
    <x v="35"/>
    <x v="10"/>
    <x v="0"/>
    <x v="3"/>
    <x v="4"/>
    <x v="1"/>
    <x v="23"/>
    <x v="10"/>
    <x v="5"/>
    <x v="4"/>
    <x v="93"/>
    <x v="75"/>
    <x v="2"/>
    <x v="1"/>
    <x v="29"/>
    <x v="15"/>
    <x v="63"/>
    <x v="15"/>
    <x v="7"/>
    <x v="1"/>
    <x v="8"/>
    <x v="0"/>
    <x v="140"/>
    <x v="66"/>
    <x v="1"/>
    <x v="85"/>
    <x v="228"/>
    <x v="52"/>
    <x v="1"/>
    <x v="157"/>
    <x v="43"/>
    <x v="0"/>
    <x v="41"/>
    <x v="18"/>
    <x v="12"/>
    <x v="3"/>
    <x v="7"/>
    <x v="4"/>
    <x v="55"/>
    <x v="41"/>
    <x v="241"/>
    <x v="230"/>
    <x v="201"/>
    <x v="0"/>
    <x v="1"/>
    <x v="1"/>
    <x v="0"/>
    <x v="1"/>
    <x v="0"/>
    <x v="1"/>
    <x v="1"/>
    <x v="1"/>
    <x v="1"/>
    <x v="1"/>
    <x v="1"/>
    <x v="1"/>
    <x v="1"/>
    <x v="1"/>
    <x v="1"/>
    <x v="1"/>
    <x v="0"/>
    <x v="1"/>
    <x v="1"/>
    <x v="1"/>
    <x v="0"/>
    <x v="1"/>
    <x v="1"/>
    <x v="3"/>
    <x v="4"/>
    <x v="0"/>
    <x v="31"/>
    <x v="17"/>
    <x v="280"/>
    <x v="406"/>
    <x v="84"/>
    <x v="817"/>
    <x v="19"/>
    <x v="86"/>
    <x v="0"/>
    <x v="2"/>
    <x v="50"/>
    <x v="1"/>
    <x v="1"/>
    <x v="1"/>
    <x v="0"/>
    <x v="4"/>
    <x v="3"/>
    <x v="4"/>
    <x v="3"/>
    <x v="20"/>
    <x v="6"/>
    <x v="23"/>
    <x v="6"/>
    <x v="8"/>
    <x v="2"/>
    <x v="7"/>
    <x v="1"/>
    <x v="0"/>
    <x v="0"/>
    <x v="15"/>
    <x v="45"/>
  </r>
  <r>
    <x v="133"/>
    <x v="1"/>
    <x v="40"/>
    <x v="0"/>
    <x v="0"/>
    <x v="32"/>
    <x v="31"/>
    <x v="0"/>
    <x v="10"/>
    <x v="10"/>
    <x v="13"/>
    <x v="614"/>
    <x v="187"/>
    <x v="171"/>
    <x v="1"/>
    <x v="1"/>
    <x v="0"/>
    <x v="0"/>
    <x v="2"/>
    <x v="0"/>
    <x v="2"/>
    <x v="17"/>
    <x v="0"/>
    <x v="0"/>
    <x v="22"/>
    <x v="8"/>
    <x v="0"/>
    <x v="72"/>
    <x v="51"/>
    <x v="101"/>
    <x v="10"/>
    <x v="50"/>
    <x v="10"/>
    <x v="1"/>
    <x v="205"/>
    <x v="21"/>
    <x v="0"/>
    <x v="35"/>
    <x v="10"/>
    <x v="0"/>
    <x v="3"/>
    <x v="4"/>
    <x v="1"/>
    <x v="23"/>
    <x v="10"/>
    <x v="5"/>
    <x v="4"/>
    <x v="93"/>
    <x v="498"/>
    <x v="2"/>
    <x v="1"/>
    <x v="477"/>
    <x v="465"/>
    <x v="476"/>
    <x v="416"/>
    <x v="408"/>
    <x v="1"/>
    <x v="226"/>
    <x v="0"/>
    <x v="62"/>
    <x v="174"/>
    <x v="1"/>
    <x v="53"/>
    <x v="228"/>
    <x v="235"/>
    <x v="1"/>
    <x v="157"/>
    <x v="13"/>
    <x v="33"/>
    <x v="21"/>
    <x v="18"/>
    <x v="7"/>
    <x v="3"/>
    <x v="7"/>
    <x v="4"/>
    <x v="127"/>
    <x v="3"/>
    <x v="111"/>
    <x v="71"/>
    <x v="89"/>
    <x v="0"/>
    <x v="1"/>
    <x v="1"/>
    <x v="1"/>
    <x v="1"/>
    <x v="0"/>
    <x v="1"/>
    <x v="1"/>
    <x v="1"/>
    <x v="1"/>
    <x v="1"/>
    <x v="1"/>
    <x v="1"/>
    <x v="0"/>
    <x v="1"/>
    <x v="1"/>
    <x v="1"/>
    <x v="0"/>
    <x v="1"/>
    <x v="1"/>
    <x v="1"/>
    <x v="0"/>
    <x v="1"/>
    <x v="1"/>
    <x v="3"/>
    <x v="4"/>
    <x v="0"/>
    <x v="42"/>
    <x v="28"/>
    <x v="8"/>
    <x v="379"/>
    <x v="43"/>
    <x v="828"/>
    <x v="188"/>
    <x v="144"/>
    <x v="0"/>
    <x v="2"/>
    <x v="114"/>
    <x v="1"/>
    <x v="1"/>
    <x v="1"/>
    <x v="0"/>
    <x v="4"/>
    <x v="3"/>
    <x v="4"/>
    <x v="3"/>
    <x v="8"/>
    <x v="10"/>
    <x v="23"/>
    <x v="13"/>
    <x v="12"/>
    <x v="1"/>
    <x v="10"/>
    <x v="0"/>
    <x v="0"/>
    <x v="0"/>
    <x v="11"/>
    <x v="581"/>
  </r>
  <r>
    <x v="134"/>
    <x v="0"/>
    <x v="268"/>
    <x v="1"/>
    <x v="0"/>
    <x v="32"/>
    <x v="31"/>
    <x v="0"/>
    <x v="5"/>
    <x v="21"/>
    <x v="20"/>
    <x v="796"/>
    <x v="887"/>
    <x v="717"/>
    <x v="3"/>
    <x v="1"/>
    <x v="0"/>
    <x v="0"/>
    <x v="2"/>
    <x v="0"/>
    <x v="17"/>
    <x v="16"/>
    <x v="1"/>
    <x v="0"/>
    <x v="14"/>
    <x v="0"/>
    <x v="0"/>
    <x v="72"/>
    <x v="51"/>
    <x v="101"/>
    <x v="10"/>
    <x v="50"/>
    <x v="10"/>
    <x v="1"/>
    <x v="442"/>
    <x v="143"/>
    <x v="0"/>
    <x v="35"/>
    <x v="10"/>
    <x v="0"/>
    <x v="3"/>
    <x v="4"/>
    <x v="1"/>
    <x v="23"/>
    <x v="10"/>
    <x v="5"/>
    <x v="4"/>
    <x v="93"/>
    <x v="114"/>
    <x v="2"/>
    <x v="1"/>
    <x v="48"/>
    <x v="39"/>
    <x v="597"/>
    <x v="735"/>
    <x v="670"/>
    <x v="1"/>
    <x v="69"/>
    <x v="0"/>
    <x v="140"/>
    <x v="485"/>
    <x v="1"/>
    <x v="85"/>
    <x v="228"/>
    <x v="361"/>
    <x v="1"/>
    <x v="157"/>
    <x v="43"/>
    <x v="0"/>
    <x v="41"/>
    <x v="18"/>
    <x v="12"/>
    <x v="3"/>
    <x v="7"/>
    <x v="4"/>
    <x v="120"/>
    <x v="100"/>
    <x v="241"/>
    <x v="230"/>
    <x v="201"/>
    <x v="0"/>
    <x v="1"/>
    <x v="1"/>
    <x v="0"/>
    <x v="1"/>
    <x v="1"/>
    <x v="1"/>
    <x v="1"/>
    <x v="1"/>
    <x v="1"/>
    <x v="1"/>
    <x v="1"/>
    <x v="1"/>
    <x v="1"/>
    <x v="1"/>
    <x v="1"/>
    <x v="1"/>
    <x v="0"/>
    <x v="1"/>
    <x v="1"/>
    <x v="1"/>
    <x v="0"/>
    <x v="1"/>
    <x v="1"/>
    <x v="3"/>
    <x v="4"/>
    <x v="0"/>
    <x v="2"/>
    <x v="1"/>
    <x v="564"/>
    <x v="682"/>
    <x v="657"/>
    <x v="246"/>
    <x v="151"/>
    <x v="78"/>
    <x v="0"/>
    <x v="2"/>
    <x v="676"/>
    <x v="3"/>
    <x v="2"/>
    <x v="2"/>
    <x v="1"/>
    <x v="3"/>
    <x v="2"/>
    <x v="5"/>
    <x v="4"/>
    <x v="20"/>
    <x v="21"/>
    <x v="23"/>
    <x v="20"/>
    <x v="11"/>
    <x v="5"/>
    <x v="15"/>
    <x v="4"/>
    <x v="0"/>
    <x v="0"/>
    <x v="10"/>
    <x v="116"/>
  </r>
  <r>
    <x v="135"/>
    <x v="0"/>
    <x v="268"/>
    <x v="1"/>
    <x v="0"/>
    <x v="32"/>
    <x v="31"/>
    <x v="0"/>
    <x v="4"/>
    <x v="21"/>
    <x v="20"/>
    <x v="750"/>
    <x v="689"/>
    <x v="717"/>
    <x v="3"/>
    <x v="1"/>
    <x v="0"/>
    <x v="0"/>
    <x v="2"/>
    <x v="0"/>
    <x v="17"/>
    <x v="16"/>
    <x v="1"/>
    <x v="0"/>
    <x v="14"/>
    <x v="0"/>
    <x v="0"/>
    <x v="72"/>
    <x v="51"/>
    <x v="101"/>
    <x v="10"/>
    <x v="50"/>
    <x v="10"/>
    <x v="1"/>
    <x v="442"/>
    <x v="143"/>
    <x v="0"/>
    <x v="35"/>
    <x v="10"/>
    <x v="0"/>
    <x v="3"/>
    <x v="4"/>
    <x v="1"/>
    <x v="23"/>
    <x v="10"/>
    <x v="5"/>
    <x v="4"/>
    <x v="93"/>
    <x v="114"/>
    <x v="2"/>
    <x v="1"/>
    <x v="57"/>
    <x v="35"/>
    <x v="597"/>
    <x v="735"/>
    <x v="670"/>
    <x v="1"/>
    <x v="55"/>
    <x v="0"/>
    <x v="28"/>
    <x v="485"/>
    <x v="1"/>
    <x v="85"/>
    <x v="2"/>
    <x v="361"/>
    <x v="1"/>
    <x v="157"/>
    <x v="43"/>
    <x v="0"/>
    <x v="41"/>
    <x v="18"/>
    <x v="12"/>
    <x v="3"/>
    <x v="7"/>
    <x v="4"/>
    <x v="95"/>
    <x v="75"/>
    <x v="241"/>
    <x v="230"/>
    <x v="201"/>
    <x v="0"/>
    <x v="1"/>
    <x v="1"/>
    <x v="0"/>
    <x v="1"/>
    <x v="1"/>
    <x v="1"/>
    <x v="1"/>
    <x v="1"/>
    <x v="1"/>
    <x v="1"/>
    <x v="1"/>
    <x v="1"/>
    <x v="1"/>
    <x v="1"/>
    <x v="1"/>
    <x v="1"/>
    <x v="0"/>
    <x v="1"/>
    <x v="1"/>
    <x v="1"/>
    <x v="0"/>
    <x v="1"/>
    <x v="1"/>
    <x v="3"/>
    <x v="4"/>
    <x v="0"/>
    <x v="3"/>
    <x v="3"/>
    <x v="212"/>
    <x v="126"/>
    <x v="720"/>
    <x v="389"/>
    <x v="150"/>
    <x v="80"/>
    <x v="0"/>
    <x v="2"/>
    <x v="676"/>
    <x v="3"/>
    <x v="2"/>
    <x v="2"/>
    <x v="1"/>
    <x v="4"/>
    <x v="2"/>
    <x v="5"/>
    <x v="4"/>
    <x v="3"/>
    <x v="21"/>
    <x v="1"/>
    <x v="20"/>
    <x v="10"/>
    <x v="4"/>
    <x v="5"/>
    <x v="3"/>
    <x v="0"/>
    <x v="0"/>
    <x v="19"/>
    <x v="52"/>
  </r>
  <r>
    <x v="136"/>
    <x v="0"/>
    <x v="268"/>
    <x v="1"/>
    <x v="0"/>
    <x v="49"/>
    <x v="48"/>
    <x v="0"/>
    <x v="7"/>
    <x v="21"/>
    <x v="20"/>
    <x v="721"/>
    <x v="224"/>
    <x v="701"/>
    <x v="4"/>
    <x v="1"/>
    <x v="0"/>
    <x v="0"/>
    <x v="2"/>
    <x v="0"/>
    <x v="17"/>
    <x v="16"/>
    <x v="1"/>
    <x v="0"/>
    <x v="14"/>
    <x v="0"/>
    <x v="0"/>
    <x v="72"/>
    <x v="51"/>
    <x v="120"/>
    <x v="10"/>
    <x v="50"/>
    <x v="10"/>
    <x v="1"/>
    <x v="442"/>
    <x v="143"/>
    <x v="0"/>
    <x v="35"/>
    <x v="10"/>
    <x v="0"/>
    <x v="3"/>
    <x v="4"/>
    <x v="1"/>
    <x v="23"/>
    <x v="10"/>
    <x v="5"/>
    <x v="4"/>
    <x v="93"/>
    <x v="551"/>
    <x v="11"/>
    <x v="1"/>
    <x v="788"/>
    <x v="705"/>
    <x v="597"/>
    <x v="735"/>
    <x v="670"/>
    <x v="1"/>
    <x v="117"/>
    <x v="1"/>
    <x v="49"/>
    <x v="485"/>
    <x v="1"/>
    <x v="85"/>
    <x v="228"/>
    <x v="361"/>
    <x v="1"/>
    <x v="157"/>
    <x v="43"/>
    <x v="0"/>
    <x v="41"/>
    <x v="18"/>
    <x v="12"/>
    <x v="3"/>
    <x v="7"/>
    <x v="4"/>
    <x v="178"/>
    <x v="153"/>
    <x v="241"/>
    <x v="253"/>
    <x v="201"/>
    <x v="0"/>
    <x v="1"/>
    <x v="1"/>
    <x v="0"/>
    <x v="1"/>
    <x v="1"/>
    <x v="1"/>
    <x v="1"/>
    <x v="1"/>
    <x v="1"/>
    <x v="1"/>
    <x v="1"/>
    <x v="1"/>
    <x v="1"/>
    <x v="1"/>
    <x v="1"/>
    <x v="1"/>
    <x v="0"/>
    <x v="1"/>
    <x v="1"/>
    <x v="1"/>
    <x v="0"/>
    <x v="1"/>
    <x v="1"/>
    <x v="3"/>
    <x v="4"/>
    <x v="0"/>
    <x v="5"/>
    <x v="2"/>
    <x v="117"/>
    <x v="809"/>
    <x v="234"/>
    <x v="494"/>
    <x v="120"/>
    <x v="120"/>
    <x v="0"/>
    <x v="0"/>
    <x v="676"/>
    <x v="3"/>
    <x v="2"/>
    <x v="2"/>
    <x v="1"/>
    <x v="4"/>
    <x v="1"/>
    <x v="5"/>
    <x v="4"/>
    <x v="6"/>
    <x v="21"/>
    <x v="23"/>
    <x v="20"/>
    <x v="13"/>
    <x v="7"/>
    <x v="8"/>
    <x v="6"/>
    <x v="0"/>
    <x v="0"/>
    <x v="19"/>
    <x v="809"/>
  </r>
  <r>
    <x v="137"/>
    <x v="0"/>
    <x v="268"/>
    <x v="0"/>
    <x v="0"/>
    <x v="32"/>
    <x v="31"/>
    <x v="0"/>
    <x v="1"/>
    <x v="21"/>
    <x v="20"/>
    <x v="723"/>
    <x v="457"/>
    <x v="717"/>
    <x v="4"/>
    <x v="1"/>
    <x v="0"/>
    <x v="0"/>
    <x v="2"/>
    <x v="0"/>
    <x v="4"/>
    <x v="13"/>
    <x v="0"/>
    <x v="0"/>
    <x v="14"/>
    <x v="0"/>
    <x v="0"/>
    <x v="72"/>
    <x v="51"/>
    <x v="101"/>
    <x v="10"/>
    <x v="50"/>
    <x v="10"/>
    <x v="1"/>
    <x v="442"/>
    <x v="143"/>
    <x v="0"/>
    <x v="35"/>
    <x v="10"/>
    <x v="0"/>
    <x v="3"/>
    <x v="4"/>
    <x v="1"/>
    <x v="23"/>
    <x v="10"/>
    <x v="5"/>
    <x v="4"/>
    <x v="93"/>
    <x v="463"/>
    <x v="8"/>
    <x v="1"/>
    <x v="249"/>
    <x v="167"/>
    <x v="443"/>
    <x v="193"/>
    <x v="119"/>
    <x v="1"/>
    <x v="1"/>
    <x v="1"/>
    <x v="140"/>
    <x v="485"/>
    <x v="1"/>
    <x v="85"/>
    <x v="228"/>
    <x v="361"/>
    <x v="1"/>
    <x v="157"/>
    <x v="43"/>
    <x v="0"/>
    <x v="41"/>
    <x v="18"/>
    <x v="12"/>
    <x v="3"/>
    <x v="7"/>
    <x v="4"/>
    <x v="45"/>
    <x v="22"/>
    <x v="241"/>
    <x v="230"/>
    <x v="201"/>
    <x v="0"/>
    <x v="1"/>
    <x v="1"/>
    <x v="0"/>
    <x v="1"/>
    <x v="0"/>
    <x v="1"/>
    <x v="1"/>
    <x v="1"/>
    <x v="1"/>
    <x v="1"/>
    <x v="1"/>
    <x v="1"/>
    <x v="1"/>
    <x v="1"/>
    <x v="1"/>
    <x v="1"/>
    <x v="0"/>
    <x v="1"/>
    <x v="1"/>
    <x v="1"/>
    <x v="0"/>
    <x v="1"/>
    <x v="1"/>
    <x v="3"/>
    <x v="4"/>
    <x v="0"/>
    <x v="4"/>
    <x v="4"/>
    <x v="350"/>
    <x v="420"/>
    <x v="136"/>
    <x v="95"/>
    <x v="147"/>
    <x v="81"/>
    <x v="0"/>
    <x v="2"/>
    <x v="89"/>
    <x v="3"/>
    <x v="2"/>
    <x v="2"/>
    <x v="1"/>
    <x v="4"/>
    <x v="1"/>
    <x v="5"/>
    <x v="4"/>
    <x v="20"/>
    <x v="21"/>
    <x v="23"/>
    <x v="20"/>
    <x v="7"/>
    <x v="1"/>
    <x v="11"/>
    <x v="0"/>
    <x v="0"/>
    <x v="0"/>
    <x v="10"/>
    <x v="367"/>
  </r>
  <r>
    <x v="138"/>
    <x v="0"/>
    <x v="101"/>
    <x v="1"/>
    <x v="0"/>
    <x v="32"/>
    <x v="31"/>
    <x v="0"/>
    <x v="1"/>
    <x v="1"/>
    <x v="7"/>
    <x v="776"/>
    <x v="429"/>
    <x v="802"/>
    <x v="1"/>
    <x v="1"/>
    <x v="0"/>
    <x v="0"/>
    <x v="2"/>
    <x v="0"/>
    <x v="12"/>
    <x v="14"/>
    <x v="0"/>
    <x v="0"/>
    <x v="14"/>
    <x v="0"/>
    <x v="0"/>
    <x v="72"/>
    <x v="51"/>
    <x v="101"/>
    <x v="10"/>
    <x v="50"/>
    <x v="10"/>
    <x v="1"/>
    <x v="442"/>
    <x v="143"/>
    <x v="0"/>
    <x v="35"/>
    <x v="10"/>
    <x v="0"/>
    <x v="3"/>
    <x v="4"/>
    <x v="1"/>
    <x v="23"/>
    <x v="10"/>
    <x v="5"/>
    <x v="4"/>
    <x v="93"/>
    <x v="74"/>
    <x v="2"/>
    <x v="1"/>
    <x v="34"/>
    <x v="12"/>
    <x v="597"/>
    <x v="735"/>
    <x v="670"/>
    <x v="1"/>
    <x v="2"/>
    <x v="0"/>
    <x v="140"/>
    <x v="2"/>
    <x v="1"/>
    <x v="85"/>
    <x v="228"/>
    <x v="79"/>
    <x v="1"/>
    <x v="157"/>
    <x v="43"/>
    <x v="0"/>
    <x v="41"/>
    <x v="18"/>
    <x v="12"/>
    <x v="3"/>
    <x v="7"/>
    <x v="4"/>
    <x v="45"/>
    <x v="22"/>
    <x v="241"/>
    <x v="230"/>
    <x v="201"/>
    <x v="0"/>
    <x v="1"/>
    <x v="1"/>
    <x v="0"/>
    <x v="1"/>
    <x v="1"/>
    <x v="1"/>
    <x v="1"/>
    <x v="1"/>
    <x v="1"/>
    <x v="1"/>
    <x v="1"/>
    <x v="1"/>
    <x v="1"/>
    <x v="1"/>
    <x v="1"/>
    <x v="1"/>
    <x v="0"/>
    <x v="1"/>
    <x v="1"/>
    <x v="1"/>
    <x v="0"/>
    <x v="1"/>
    <x v="1"/>
    <x v="3"/>
    <x v="4"/>
    <x v="0"/>
    <x v="12"/>
    <x v="8"/>
    <x v="349"/>
    <x v="419"/>
    <x v="25"/>
    <x v="71"/>
    <x v="188"/>
    <x v="144"/>
    <x v="0"/>
    <x v="2"/>
    <x v="90"/>
    <x v="3"/>
    <x v="2"/>
    <x v="2"/>
    <x v="1"/>
    <x v="4"/>
    <x v="2"/>
    <x v="5"/>
    <x v="4"/>
    <x v="20"/>
    <x v="1"/>
    <x v="23"/>
    <x v="7"/>
    <x v="7"/>
    <x v="1"/>
    <x v="2"/>
    <x v="0"/>
    <x v="0"/>
    <x v="0"/>
    <x v="19"/>
    <x v="37"/>
  </r>
  <r>
    <x v="139"/>
    <x v="1"/>
    <x v="40"/>
    <x v="0"/>
    <x v="0"/>
    <x v="32"/>
    <x v="31"/>
    <x v="0"/>
    <x v="7"/>
    <x v="10"/>
    <x v="10"/>
    <x v="599"/>
    <x v="411"/>
    <x v="469"/>
    <x v="1"/>
    <x v="1"/>
    <x v="0"/>
    <x v="0"/>
    <x v="2"/>
    <x v="0"/>
    <x v="2"/>
    <x v="17"/>
    <x v="0"/>
    <x v="0"/>
    <x v="22"/>
    <x v="8"/>
    <x v="0"/>
    <x v="72"/>
    <x v="51"/>
    <x v="101"/>
    <x v="10"/>
    <x v="50"/>
    <x v="10"/>
    <x v="1"/>
    <x v="71"/>
    <x v="51"/>
    <x v="0"/>
    <x v="35"/>
    <x v="10"/>
    <x v="0"/>
    <x v="3"/>
    <x v="4"/>
    <x v="1"/>
    <x v="23"/>
    <x v="10"/>
    <x v="5"/>
    <x v="4"/>
    <x v="93"/>
    <x v="468"/>
    <x v="2"/>
    <x v="1"/>
    <x v="471"/>
    <x v="398"/>
    <x v="448"/>
    <x v="410"/>
    <x v="343"/>
    <x v="1"/>
    <x v="110"/>
    <x v="0"/>
    <x v="0"/>
    <x v="173"/>
    <x v="1"/>
    <x v="0"/>
    <x v="228"/>
    <x v="137"/>
    <x v="1"/>
    <x v="157"/>
    <x v="21"/>
    <x v="61"/>
    <x v="21"/>
    <x v="18"/>
    <x v="9"/>
    <x v="3"/>
    <x v="7"/>
    <x v="4"/>
    <x v="62"/>
    <x v="47"/>
    <x v="118"/>
    <x v="60"/>
    <x v="73"/>
    <x v="0"/>
    <x v="1"/>
    <x v="1"/>
    <x v="1"/>
    <x v="1"/>
    <x v="0"/>
    <x v="1"/>
    <x v="1"/>
    <x v="1"/>
    <x v="1"/>
    <x v="1"/>
    <x v="1"/>
    <x v="1"/>
    <x v="1"/>
    <x v="1"/>
    <x v="1"/>
    <x v="1"/>
    <x v="0"/>
    <x v="1"/>
    <x v="1"/>
    <x v="1"/>
    <x v="0"/>
    <x v="1"/>
    <x v="1"/>
    <x v="3"/>
    <x v="4"/>
    <x v="0"/>
    <x v="38"/>
    <x v="26"/>
    <x v="571"/>
    <x v="796"/>
    <x v="152"/>
    <x v="219"/>
    <x v="8"/>
    <x v="85"/>
    <x v="0"/>
    <x v="2"/>
    <x v="627"/>
    <x v="0"/>
    <x v="1"/>
    <x v="0"/>
    <x v="0"/>
    <x v="4"/>
    <x v="3"/>
    <x v="4"/>
    <x v="3"/>
    <x v="0"/>
    <x v="10"/>
    <x v="23"/>
    <x v="10"/>
    <x v="9"/>
    <x v="3"/>
    <x v="0"/>
    <x v="2"/>
    <x v="0"/>
    <x v="0"/>
    <x v="24"/>
    <x v="404"/>
  </r>
  <r>
    <x v="140"/>
    <x v="1"/>
    <x v="154"/>
    <x v="0"/>
    <x v="0"/>
    <x v="32"/>
    <x v="31"/>
    <x v="0"/>
    <x v="4"/>
    <x v="6"/>
    <x v="6"/>
    <x v="768"/>
    <x v="563"/>
    <x v="741"/>
    <x v="1"/>
    <x v="1"/>
    <x v="0"/>
    <x v="0"/>
    <x v="2"/>
    <x v="0"/>
    <x v="6"/>
    <x v="4"/>
    <x v="0"/>
    <x v="0"/>
    <x v="14"/>
    <x v="0"/>
    <x v="0"/>
    <x v="72"/>
    <x v="51"/>
    <x v="101"/>
    <x v="10"/>
    <x v="50"/>
    <x v="10"/>
    <x v="1"/>
    <x v="72"/>
    <x v="65"/>
    <x v="0"/>
    <x v="35"/>
    <x v="10"/>
    <x v="0"/>
    <x v="3"/>
    <x v="4"/>
    <x v="1"/>
    <x v="23"/>
    <x v="10"/>
    <x v="5"/>
    <x v="4"/>
    <x v="93"/>
    <x v="299"/>
    <x v="2"/>
    <x v="1"/>
    <x v="184"/>
    <x v="139"/>
    <x v="282"/>
    <x v="133"/>
    <x v="96"/>
    <x v="1"/>
    <x v="50"/>
    <x v="1"/>
    <x v="140"/>
    <x v="66"/>
    <x v="1"/>
    <x v="85"/>
    <x v="228"/>
    <x v="52"/>
    <x v="1"/>
    <x v="157"/>
    <x v="43"/>
    <x v="0"/>
    <x v="41"/>
    <x v="18"/>
    <x v="12"/>
    <x v="3"/>
    <x v="7"/>
    <x v="4"/>
    <x v="95"/>
    <x v="75"/>
    <x v="241"/>
    <x v="230"/>
    <x v="201"/>
    <x v="0"/>
    <x v="1"/>
    <x v="1"/>
    <x v="0"/>
    <x v="1"/>
    <x v="0"/>
    <x v="1"/>
    <x v="1"/>
    <x v="1"/>
    <x v="1"/>
    <x v="1"/>
    <x v="1"/>
    <x v="1"/>
    <x v="1"/>
    <x v="1"/>
    <x v="1"/>
    <x v="1"/>
    <x v="0"/>
    <x v="1"/>
    <x v="1"/>
    <x v="1"/>
    <x v="0"/>
    <x v="1"/>
    <x v="1"/>
    <x v="3"/>
    <x v="4"/>
    <x v="0"/>
    <x v="31"/>
    <x v="17"/>
    <x v="282"/>
    <x v="404"/>
    <x v="86"/>
    <x v="814"/>
    <x v="19"/>
    <x v="84"/>
    <x v="0"/>
    <x v="2"/>
    <x v="50"/>
    <x v="1"/>
    <x v="1"/>
    <x v="1"/>
    <x v="0"/>
    <x v="4"/>
    <x v="2"/>
    <x v="4"/>
    <x v="3"/>
    <x v="20"/>
    <x v="6"/>
    <x v="23"/>
    <x v="6"/>
    <x v="10"/>
    <x v="4"/>
    <x v="7"/>
    <x v="3"/>
    <x v="0"/>
    <x v="0"/>
    <x v="17"/>
    <x v="217"/>
  </r>
  <r>
    <x v="141"/>
    <x v="1"/>
    <x v="48"/>
    <x v="0"/>
    <x v="0"/>
    <x v="7"/>
    <x v="11"/>
    <x v="0"/>
    <x v="7"/>
    <x v="8"/>
    <x v="10"/>
    <x v="773"/>
    <x v="690"/>
    <x v="152"/>
    <x v="1"/>
    <x v="1"/>
    <x v="0"/>
    <x v="0"/>
    <x v="2"/>
    <x v="0"/>
    <x v="4"/>
    <x v="13"/>
    <x v="0"/>
    <x v="0"/>
    <x v="14"/>
    <x v="0"/>
    <x v="0"/>
    <x v="72"/>
    <x v="51"/>
    <x v="78"/>
    <x v="10"/>
    <x v="50"/>
    <x v="10"/>
    <x v="1"/>
    <x v="258"/>
    <x v="29"/>
    <x v="0"/>
    <x v="35"/>
    <x v="10"/>
    <x v="0"/>
    <x v="3"/>
    <x v="4"/>
    <x v="1"/>
    <x v="23"/>
    <x v="10"/>
    <x v="5"/>
    <x v="4"/>
    <x v="93"/>
    <x v="328"/>
    <x v="2"/>
    <x v="1"/>
    <x v="206"/>
    <x v="184"/>
    <x v="311"/>
    <x v="153"/>
    <x v="136"/>
    <x v="1"/>
    <x v="128"/>
    <x v="0"/>
    <x v="140"/>
    <x v="123"/>
    <x v="1"/>
    <x v="85"/>
    <x v="57"/>
    <x v="136"/>
    <x v="1"/>
    <x v="31"/>
    <x v="43"/>
    <x v="0"/>
    <x v="41"/>
    <x v="18"/>
    <x v="12"/>
    <x v="3"/>
    <x v="7"/>
    <x v="4"/>
    <x v="207"/>
    <x v="172"/>
    <x v="241"/>
    <x v="244"/>
    <x v="201"/>
    <x v="0"/>
    <x v="1"/>
    <x v="1"/>
    <x v="0"/>
    <x v="1"/>
    <x v="0"/>
    <x v="1"/>
    <x v="1"/>
    <x v="1"/>
    <x v="1"/>
    <x v="1"/>
    <x v="1"/>
    <x v="1"/>
    <x v="1"/>
    <x v="1"/>
    <x v="1"/>
    <x v="1"/>
    <x v="0"/>
    <x v="1"/>
    <x v="1"/>
    <x v="1"/>
    <x v="0"/>
    <x v="1"/>
    <x v="1"/>
    <x v="3"/>
    <x v="4"/>
    <x v="0"/>
    <x v="34"/>
    <x v="19"/>
    <x v="20"/>
    <x v="847"/>
    <x v="654"/>
    <x v="152"/>
    <x v="188"/>
    <x v="144"/>
    <x v="0"/>
    <x v="1"/>
    <x v="507"/>
    <x v="1"/>
    <x v="1"/>
    <x v="1"/>
    <x v="0"/>
    <x v="4"/>
    <x v="3"/>
    <x v="4"/>
    <x v="3"/>
    <x v="20"/>
    <x v="8"/>
    <x v="7"/>
    <x v="10"/>
    <x v="14"/>
    <x v="8"/>
    <x v="9"/>
    <x v="7"/>
    <x v="0"/>
    <x v="0"/>
    <x v="19"/>
    <x v="222"/>
  </r>
  <r>
    <x v="142"/>
    <x v="1"/>
    <x v="268"/>
    <x v="0"/>
    <x v="0"/>
    <x v="34"/>
    <x v="29"/>
    <x v="0"/>
    <x v="3"/>
    <x v="7"/>
    <x v="6"/>
    <x v="762"/>
    <x v="36"/>
    <x v="238"/>
    <x v="1"/>
    <x v="1"/>
    <x v="0"/>
    <x v="0"/>
    <x v="2"/>
    <x v="0"/>
    <x v="4"/>
    <x v="13"/>
    <x v="0"/>
    <x v="0"/>
    <x v="14"/>
    <x v="0"/>
    <x v="0"/>
    <x v="72"/>
    <x v="51"/>
    <x v="103"/>
    <x v="10"/>
    <x v="50"/>
    <x v="10"/>
    <x v="1"/>
    <x v="297"/>
    <x v="21"/>
    <x v="0"/>
    <x v="35"/>
    <x v="10"/>
    <x v="0"/>
    <x v="3"/>
    <x v="4"/>
    <x v="1"/>
    <x v="23"/>
    <x v="10"/>
    <x v="5"/>
    <x v="4"/>
    <x v="93"/>
    <x v="10"/>
    <x v="11"/>
    <x v="1"/>
    <x v="66"/>
    <x v="38"/>
    <x v="5"/>
    <x v="38"/>
    <x v="18"/>
    <x v="1"/>
    <x v="18"/>
    <x v="1"/>
    <x v="140"/>
    <x v="92"/>
    <x v="1"/>
    <x v="85"/>
    <x v="228"/>
    <x v="57"/>
    <x v="1"/>
    <x v="157"/>
    <x v="43"/>
    <x v="0"/>
    <x v="41"/>
    <x v="18"/>
    <x v="12"/>
    <x v="3"/>
    <x v="7"/>
    <x v="4"/>
    <x v="76"/>
    <x v="60"/>
    <x v="241"/>
    <x v="253"/>
    <x v="201"/>
    <x v="0"/>
    <x v="1"/>
    <x v="1"/>
    <x v="0"/>
    <x v="1"/>
    <x v="0"/>
    <x v="1"/>
    <x v="1"/>
    <x v="1"/>
    <x v="1"/>
    <x v="1"/>
    <x v="1"/>
    <x v="1"/>
    <x v="1"/>
    <x v="1"/>
    <x v="1"/>
    <x v="1"/>
    <x v="0"/>
    <x v="1"/>
    <x v="1"/>
    <x v="1"/>
    <x v="0"/>
    <x v="1"/>
    <x v="1"/>
    <x v="3"/>
    <x v="4"/>
    <x v="0"/>
    <x v="16"/>
    <x v="9"/>
    <x v="329"/>
    <x v="176"/>
    <x v="754"/>
    <x v="677"/>
    <x v="188"/>
    <x v="144"/>
    <x v="0"/>
    <x v="0"/>
    <x v="403"/>
    <x v="0"/>
    <x v="1"/>
    <x v="1"/>
    <x v="0"/>
    <x v="4"/>
    <x v="2"/>
    <x v="4"/>
    <x v="3"/>
    <x v="20"/>
    <x v="7"/>
    <x v="23"/>
    <x v="6"/>
    <x v="9"/>
    <x v="3"/>
    <x v="8"/>
    <x v="2"/>
    <x v="0"/>
    <x v="0"/>
    <x v="15"/>
    <x v="91"/>
  </r>
  <r>
    <x v="143"/>
    <x v="0"/>
    <x v="264"/>
    <x v="0"/>
    <x v="0"/>
    <x v="49"/>
    <x v="48"/>
    <x v="0"/>
    <x v="9"/>
    <x v="21"/>
    <x v="20"/>
    <x v="364"/>
    <x v="580"/>
    <x v="33"/>
    <x v="5"/>
    <x v="2"/>
    <x v="0"/>
    <x v="0"/>
    <x v="2"/>
    <x v="1"/>
    <x v="10"/>
    <x v="1"/>
    <x v="1"/>
    <x v="0"/>
    <x v="22"/>
    <x v="8"/>
    <x v="0"/>
    <x v="72"/>
    <x v="51"/>
    <x v="120"/>
    <x v="10"/>
    <x v="50"/>
    <x v="10"/>
    <x v="1"/>
    <x v="442"/>
    <x v="143"/>
    <x v="0"/>
    <x v="35"/>
    <x v="10"/>
    <x v="0"/>
    <x v="3"/>
    <x v="4"/>
    <x v="1"/>
    <x v="23"/>
    <x v="10"/>
    <x v="5"/>
    <x v="4"/>
    <x v="93"/>
    <x v="429"/>
    <x v="11"/>
    <x v="1"/>
    <x v="685"/>
    <x v="636"/>
    <x v="410"/>
    <x v="619"/>
    <x v="575"/>
    <x v="1"/>
    <x v="178"/>
    <x v="0"/>
    <x v="60"/>
    <x v="485"/>
    <x v="1"/>
    <x v="85"/>
    <x v="228"/>
    <x v="361"/>
    <x v="1"/>
    <x v="157"/>
    <x v="14"/>
    <x v="79"/>
    <x v="18"/>
    <x v="4"/>
    <x v="5"/>
    <x v="3"/>
    <x v="7"/>
    <x v="4"/>
    <x v="78"/>
    <x v="4"/>
    <x v="76"/>
    <x v="91"/>
    <x v="44"/>
    <x v="0"/>
    <x v="0"/>
    <x v="1"/>
    <x v="1"/>
    <x v="1"/>
    <x v="1"/>
    <x v="1"/>
    <x v="1"/>
    <x v="1"/>
    <x v="1"/>
    <x v="1"/>
    <x v="1"/>
    <x v="1"/>
    <x v="1"/>
    <x v="1"/>
    <x v="1"/>
    <x v="1"/>
    <x v="0"/>
    <x v="1"/>
    <x v="1"/>
    <x v="1"/>
    <x v="0"/>
    <x v="1"/>
    <x v="1"/>
    <x v="3"/>
    <x v="4"/>
    <x v="0"/>
    <x v="15"/>
    <x v="4"/>
    <x v="13"/>
    <x v="364"/>
    <x v="804"/>
    <x v="625"/>
    <x v="170"/>
    <x v="46"/>
    <x v="0"/>
    <x v="0"/>
    <x v="676"/>
    <x v="3"/>
    <x v="2"/>
    <x v="2"/>
    <x v="1"/>
    <x v="4"/>
    <x v="2"/>
    <x v="5"/>
    <x v="4"/>
    <x v="8"/>
    <x v="21"/>
    <x v="23"/>
    <x v="20"/>
    <x v="10"/>
    <x v="1"/>
    <x v="10"/>
    <x v="0"/>
    <x v="0"/>
    <x v="0"/>
    <x v="11"/>
    <x v="746"/>
  </r>
  <r>
    <x v="144"/>
    <x v="1"/>
    <x v="264"/>
    <x v="0"/>
    <x v="0"/>
    <x v="49"/>
    <x v="48"/>
    <x v="0"/>
    <x v="9"/>
    <x v="11"/>
    <x v="20"/>
    <x v="277"/>
    <x v="582"/>
    <x v="688"/>
    <x v="2"/>
    <x v="2"/>
    <x v="0"/>
    <x v="0"/>
    <x v="2"/>
    <x v="1"/>
    <x v="2"/>
    <x v="17"/>
    <x v="0"/>
    <x v="0"/>
    <x v="22"/>
    <x v="8"/>
    <x v="0"/>
    <x v="72"/>
    <x v="51"/>
    <x v="120"/>
    <x v="10"/>
    <x v="50"/>
    <x v="10"/>
    <x v="1"/>
    <x v="221"/>
    <x v="21"/>
    <x v="0"/>
    <x v="35"/>
    <x v="10"/>
    <x v="1"/>
    <x v="0"/>
    <x v="0"/>
    <x v="1"/>
    <x v="23"/>
    <x v="10"/>
    <x v="5"/>
    <x v="4"/>
    <x v="93"/>
    <x v="330"/>
    <x v="11"/>
    <x v="1"/>
    <x v="581"/>
    <x v="532"/>
    <x v="313"/>
    <x v="518"/>
    <x v="473"/>
    <x v="0"/>
    <x v="178"/>
    <x v="0"/>
    <x v="60"/>
    <x v="203"/>
    <x v="1"/>
    <x v="16"/>
    <x v="90"/>
    <x v="361"/>
    <x v="1"/>
    <x v="157"/>
    <x v="14"/>
    <x v="79"/>
    <x v="18"/>
    <x v="4"/>
    <x v="5"/>
    <x v="3"/>
    <x v="7"/>
    <x v="4"/>
    <x v="78"/>
    <x v="4"/>
    <x v="76"/>
    <x v="91"/>
    <x v="44"/>
    <x v="0"/>
    <x v="0"/>
    <x v="1"/>
    <x v="1"/>
    <x v="1"/>
    <x v="0"/>
    <x v="1"/>
    <x v="1"/>
    <x v="1"/>
    <x v="1"/>
    <x v="1"/>
    <x v="1"/>
    <x v="1"/>
    <x v="1"/>
    <x v="1"/>
    <x v="1"/>
    <x v="1"/>
    <x v="0"/>
    <x v="1"/>
    <x v="1"/>
    <x v="1"/>
    <x v="0"/>
    <x v="1"/>
    <x v="1"/>
    <x v="3"/>
    <x v="4"/>
    <x v="0"/>
    <x v="36"/>
    <x v="17"/>
    <x v="108"/>
    <x v="373"/>
    <x v="319"/>
    <x v="574"/>
    <x v="77"/>
    <x v="137"/>
    <x v="0"/>
    <x v="0"/>
    <x v="337"/>
    <x v="1"/>
    <x v="1"/>
    <x v="1"/>
    <x v="0"/>
    <x v="4"/>
    <x v="3"/>
    <x v="4"/>
    <x v="3"/>
    <x v="8"/>
    <x v="11"/>
    <x v="10"/>
    <x v="20"/>
    <x v="10"/>
    <x v="1"/>
    <x v="10"/>
    <x v="0"/>
    <x v="0"/>
    <x v="0"/>
    <x v="11"/>
    <x v="653"/>
  </r>
  <r>
    <x v="145"/>
    <x v="1"/>
    <x v="264"/>
    <x v="0"/>
    <x v="0"/>
    <x v="49"/>
    <x v="48"/>
    <x v="0"/>
    <x v="9"/>
    <x v="21"/>
    <x v="11"/>
    <x v="495"/>
    <x v="581"/>
    <x v="656"/>
    <x v="1"/>
    <x v="2"/>
    <x v="0"/>
    <x v="0"/>
    <x v="2"/>
    <x v="1"/>
    <x v="1"/>
    <x v="10"/>
    <x v="1"/>
    <x v="0"/>
    <x v="22"/>
    <x v="8"/>
    <x v="0"/>
    <x v="72"/>
    <x v="51"/>
    <x v="120"/>
    <x v="10"/>
    <x v="50"/>
    <x v="10"/>
    <x v="1"/>
    <x v="221"/>
    <x v="21"/>
    <x v="0"/>
    <x v="35"/>
    <x v="10"/>
    <x v="1"/>
    <x v="0"/>
    <x v="0"/>
    <x v="1"/>
    <x v="23"/>
    <x v="10"/>
    <x v="5"/>
    <x v="4"/>
    <x v="93"/>
    <x v="280"/>
    <x v="11"/>
    <x v="1"/>
    <x v="480"/>
    <x v="459"/>
    <x v="264"/>
    <x v="419"/>
    <x v="402"/>
    <x v="0"/>
    <x v="178"/>
    <x v="0"/>
    <x v="60"/>
    <x v="485"/>
    <x v="1"/>
    <x v="85"/>
    <x v="228"/>
    <x v="151"/>
    <x v="1"/>
    <x v="157"/>
    <x v="14"/>
    <x v="75"/>
    <x v="18"/>
    <x v="4"/>
    <x v="5"/>
    <x v="3"/>
    <x v="7"/>
    <x v="4"/>
    <x v="78"/>
    <x v="4"/>
    <x v="79"/>
    <x v="92"/>
    <x v="47"/>
    <x v="0"/>
    <x v="0"/>
    <x v="1"/>
    <x v="1"/>
    <x v="1"/>
    <x v="0"/>
    <x v="1"/>
    <x v="1"/>
    <x v="1"/>
    <x v="1"/>
    <x v="1"/>
    <x v="1"/>
    <x v="1"/>
    <x v="1"/>
    <x v="1"/>
    <x v="1"/>
    <x v="1"/>
    <x v="0"/>
    <x v="1"/>
    <x v="1"/>
    <x v="1"/>
    <x v="0"/>
    <x v="1"/>
    <x v="1"/>
    <x v="3"/>
    <x v="4"/>
    <x v="0"/>
    <x v="28"/>
    <x v="18"/>
    <x v="136"/>
    <x v="202"/>
    <x v="105"/>
    <x v="546"/>
    <x v="169"/>
    <x v="47"/>
    <x v="0"/>
    <x v="0"/>
    <x v="676"/>
    <x v="3"/>
    <x v="2"/>
    <x v="2"/>
    <x v="1"/>
    <x v="4"/>
    <x v="3"/>
    <x v="2"/>
    <x v="3"/>
    <x v="8"/>
    <x v="21"/>
    <x v="23"/>
    <x v="11"/>
    <x v="10"/>
    <x v="1"/>
    <x v="10"/>
    <x v="0"/>
    <x v="0"/>
    <x v="0"/>
    <x v="11"/>
    <x v="589"/>
  </r>
  <r>
    <x v="146"/>
    <x v="1"/>
    <x v="268"/>
    <x v="0"/>
    <x v="0"/>
    <x v="8"/>
    <x v="7"/>
    <x v="0"/>
    <x v="8"/>
    <x v="21"/>
    <x v="7"/>
    <x v="275"/>
    <x v="587"/>
    <x v="648"/>
    <x v="1"/>
    <x v="0"/>
    <x v="0"/>
    <x v="0"/>
    <x v="2"/>
    <x v="1"/>
    <x v="11"/>
    <x v="11"/>
    <x v="1"/>
    <x v="0"/>
    <x v="22"/>
    <x v="8"/>
    <x v="0"/>
    <x v="72"/>
    <x v="51"/>
    <x v="24"/>
    <x v="10"/>
    <x v="50"/>
    <x v="10"/>
    <x v="1"/>
    <x v="323"/>
    <x v="59"/>
    <x v="0"/>
    <x v="35"/>
    <x v="10"/>
    <x v="0"/>
    <x v="3"/>
    <x v="4"/>
    <x v="1"/>
    <x v="23"/>
    <x v="10"/>
    <x v="5"/>
    <x v="4"/>
    <x v="93"/>
    <x v="60"/>
    <x v="11"/>
    <x v="1"/>
    <x v="164"/>
    <x v="148"/>
    <x v="50"/>
    <x v="114"/>
    <x v="104"/>
    <x v="0"/>
    <x v="140"/>
    <x v="0"/>
    <x v="140"/>
    <x v="485"/>
    <x v="1"/>
    <x v="85"/>
    <x v="228"/>
    <x v="68"/>
    <x v="1"/>
    <x v="157"/>
    <x v="43"/>
    <x v="33"/>
    <x v="11"/>
    <x v="18"/>
    <x v="12"/>
    <x v="3"/>
    <x v="7"/>
    <x v="0"/>
    <x v="48"/>
    <x v="180"/>
    <x v="146"/>
    <x v="126"/>
    <x v="113"/>
    <x v="0"/>
    <x v="0"/>
    <x v="1"/>
    <x v="1"/>
    <x v="1"/>
    <x v="0"/>
    <x v="1"/>
    <x v="1"/>
    <x v="1"/>
    <x v="1"/>
    <x v="1"/>
    <x v="1"/>
    <x v="1"/>
    <x v="1"/>
    <x v="0"/>
    <x v="1"/>
    <x v="1"/>
    <x v="0"/>
    <x v="1"/>
    <x v="1"/>
    <x v="1"/>
    <x v="0"/>
    <x v="1"/>
    <x v="1"/>
    <x v="3"/>
    <x v="4"/>
    <x v="0"/>
    <x v="20"/>
    <x v="12"/>
    <x v="203"/>
    <x v="130"/>
    <x v="377"/>
    <x v="470"/>
    <x v="106"/>
    <x v="144"/>
    <x v="0"/>
    <x v="1"/>
    <x v="80"/>
    <x v="3"/>
    <x v="2"/>
    <x v="2"/>
    <x v="1"/>
    <x v="4"/>
    <x v="3"/>
    <x v="3"/>
    <x v="3"/>
    <x v="20"/>
    <x v="21"/>
    <x v="23"/>
    <x v="7"/>
    <x v="8"/>
    <x v="9"/>
    <x v="10"/>
    <x v="8"/>
    <x v="0"/>
    <x v="0"/>
    <x v="19"/>
    <x v="177"/>
  </r>
  <r>
    <x v="147"/>
    <x v="1"/>
    <x v="268"/>
    <x v="0"/>
    <x v="0"/>
    <x v="35"/>
    <x v="33"/>
    <x v="0"/>
    <x v="2"/>
    <x v="2"/>
    <x v="0"/>
    <x v="717"/>
    <x v="30"/>
    <x v="753"/>
    <x v="1"/>
    <x v="1"/>
    <x v="0"/>
    <x v="0"/>
    <x v="2"/>
    <x v="0"/>
    <x v="5"/>
    <x v="15"/>
    <x v="1"/>
    <x v="0"/>
    <x v="14"/>
    <x v="0"/>
    <x v="0"/>
    <x v="72"/>
    <x v="51"/>
    <x v="164"/>
    <x v="15"/>
    <x v="50"/>
    <x v="10"/>
    <x v="1"/>
    <x v="282"/>
    <x v="29"/>
    <x v="0"/>
    <x v="35"/>
    <x v="10"/>
    <x v="0"/>
    <x v="3"/>
    <x v="4"/>
    <x v="1"/>
    <x v="23"/>
    <x v="10"/>
    <x v="5"/>
    <x v="4"/>
    <x v="93"/>
    <x v="114"/>
    <x v="9"/>
    <x v="1"/>
    <x v="91"/>
    <x v="47"/>
    <x v="100"/>
    <x v="56"/>
    <x v="23"/>
    <x v="1"/>
    <x v="8"/>
    <x v="1"/>
    <x v="140"/>
    <x v="9"/>
    <x v="1"/>
    <x v="85"/>
    <x v="228"/>
    <x v="0"/>
    <x v="1"/>
    <x v="157"/>
    <x v="43"/>
    <x v="0"/>
    <x v="41"/>
    <x v="18"/>
    <x v="12"/>
    <x v="3"/>
    <x v="7"/>
    <x v="4"/>
    <x v="55"/>
    <x v="41"/>
    <x v="241"/>
    <x v="244"/>
    <x v="201"/>
    <x v="0"/>
    <x v="1"/>
    <x v="1"/>
    <x v="0"/>
    <x v="1"/>
    <x v="0"/>
    <x v="1"/>
    <x v="1"/>
    <x v="1"/>
    <x v="1"/>
    <x v="1"/>
    <x v="1"/>
    <x v="1"/>
    <x v="1"/>
    <x v="1"/>
    <x v="1"/>
    <x v="1"/>
    <x v="0"/>
    <x v="1"/>
    <x v="1"/>
    <x v="1"/>
    <x v="0"/>
    <x v="1"/>
    <x v="1"/>
    <x v="3"/>
    <x v="4"/>
    <x v="2"/>
    <x v="9"/>
    <x v="5"/>
    <x v="383"/>
    <x v="432"/>
    <x v="235"/>
    <x v="486"/>
    <x v="188"/>
    <x v="144"/>
    <x v="0"/>
    <x v="1"/>
    <x v="676"/>
    <x v="3"/>
    <x v="2"/>
    <x v="2"/>
    <x v="1"/>
    <x v="4"/>
    <x v="2"/>
    <x v="3"/>
    <x v="3"/>
    <x v="20"/>
    <x v="2"/>
    <x v="23"/>
    <x v="0"/>
    <x v="8"/>
    <x v="2"/>
    <x v="3"/>
    <x v="1"/>
    <x v="0"/>
    <x v="0"/>
    <x v="19"/>
    <x v="92"/>
  </r>
  <r>
    <x v="148"/>
    <x v="1"/>
    <x v="261"/>
    <x v="0"/>
    <x v="0"/>
    <x v="44"/>
    <x v="44"/>
    <x v="0"/>
    <x v="4"/>
    <x v="7"/>
    <x v="20"/>
    <x v="760"/>
    <x v="153"/>
    <x v="127"/>
    <x v="2"/>
    <x v="1"/>
    <x v="0"/>
    <x v="0"/>
    <x v="2"/>
    <x v="0"/>
    <x v="0"/>
    <x v="5"/>
    <x v="0"/>
    <x v="0"/>
    <x v="14"/>
    <x v="0"/>
    <x v="0"/>
    <x v="72"/>
    <x v="51"/>
    <x v="113"/>
    <x v="10"/>
    <x v="50"/>
    <x v="10"/>
    <x v="1"/>
    <x v="68"/>
    <x v="21"/>
    <x v="0"/>
    <x v="35"/>
    <x v="10"/>
    <x v="0"/>
    <x v="3"/>
    <x v="4"/>
    <x v="1"/>
    <x v="23"/>
    <x v="10"/>
    <x v="5"/>
    <x v="4"/>
    <x v="93"/>
    <x v="15"/>
    <x v="2"/>
    <x v="1"/>
    <x v="3"/>
    <x v="2"/>
    <x v="9"/>
    <x v="3"/>
    <x v="2"/>
    <x v="1"/>
    <x v="36"/>
    <x v="1"/>
    <x v="140"/>
    <x v="82"/>
    <x v="1"/>
    <x v="85"/>
    <x v="228"/>
    <x v="361"/>
    <x v="1"/>
    <x v="157"/>
    <x v="43"/>
    <x v="0"/>
    <x v="41"/>
    <x v="18"/>
    <x v="12"/>
    <x v="3"/>
    <x v="7"/>
    <x v="4"/>
    <x v="95"/>
    <x v="75"/>
    <x v="241"/>
    <x v="253"/>
    <x v="201"/>
    <x v="0"/>
    <x v="1"/>
    <x v="1"/>
    <x v="0"/>
    <x v="1"/>
    <x v="0"/>
    <x v="1"/>
    <x v="1"/>
    <x v="1"/>
    <x v="1"/>
    <x v="1"/>
    <x v="1"/>
    <x v="1"/>
    <x v="1"/>
    <x v="1"/>
    <x v="1"/>
    <x v="1"/>
    <x v="0"/>
    <x v="1"/>
    <x v="1"/>
    <x v="1"/>
    <x v="0"/>
    <x v="1"/>
    <x v="1"/>
    <x v="3"/>
    <x v="4"/>
    <x v="0"/>
    <x v="5"/>
    <x v="3"/>
    <x v="225"/>
    <x v="850"/>
    <x v="691"/>
    <x v="163"/>
    <x v="68"/>
    <x v="144"/>
    <x v="0"/>
    <x v="0"/>
    <x v="624"/>
    <x v="1"/>
    <x v="1"/>
    <x v="1"/>
    <x v="0"/>
    <x v="4"/>
    <x v="2"/>
    <x v="2"/>
    <x v="3"/>
    <x v="20"/>
    <x v="7"/>
    <x v="23"/>
    <x v="20"/>
    <x v="10"/>
    <x v="4"/>
    <x v="8"/>
    <x v="3"/>
    <x v="0"/>
    <x v="0"/>
    <x v="16"/>
    <x v="4"/>
  </r>
  <r>
    <x v="149"/>
    <x v="1"/>
    <x v="268"/>
    <x v="0"/>
    <x v="0"/>
    <x v="25"/>
    <x v="23"/>
    <x v="0"/>
    <x v="9"/>
    <x v="10"/>
    <x v="12"/>
    <x v="295"/>
    <x v="292"/>
    <x v="157"/>
    <x v="1"/>
    <x v="2"/>
    <x v="0"/>
    <x v="0"/>
    <x v="2"/>
    <x v="1"/>
    <x v="5"/>
    <x v="15"/>
    <x v="0"/>
    <x v="0"/>
    <x v="22"/>
    <x v="8"/>
    <x v="0"/>
    <x v="72"/>
    <x v="51"/>
    <x v="94"/>
    <x v="10"/>
    <x v="50"/>
    <x v="10"/>
    <x v="1"/>
    <x v="293"/>
    <x v="51"/>
    <x v="0"/>
    <x v="35"/>
    <x v="10"/>
    <x v="0"/>
    <x v="3"/>
    <x v="4"/>
    <x v="1"/>
    <x v="23"/>
    <x v="10"/>
    <x v="5"/>
    <x v="4"/>
    <x v="93"/>
    <x v="358"/>
    <x v="11"/>
    <x v="1"/>
    <x v="621"/>
    <x v="565"/>
    <x v="339"/>
    <x v="558"/>
    <x v="505"/>
    <x v="0"/>
    <x v="214"/>
    <x v="0"/>
    <x v="140"/>
    <x v="188"/>
    <x v="1"/>
    <x v="85"/>
    <x v="93"/>
    <x v="208"/>
    <x v="1"/>
    <x v="50"/>
    <x v="43"/>
    <x v="33"/>
    <x v="25"/>
    <x v="18"/>
    <x v="12"/>
    <x v="3"/>
    <x v="7"/>
    <x v="4"/>
    <x v="143"/>
    <x v="229"/>
    <x v="169"/>
    <x v="189"/>
    <x v="125"/>
    <x v="0"/>
    <x v="0"/>
    <x v="1"/>
    <x v="1"/>
    <x v="1"/>
    <x v="0"/>
    <x v="1"/>
    <x v="1"/>
    <x v="1"/>
    <x v="1"/>
    <x v="1"/>
    <x v="1"/>
    <x v="1"/>
    <x v="1"/>
    <x v="0"/>
    <x v="1"/>
    <x v="1"/>
    <x v="0"/>
    <x v="1"/>
    <x v="1"/>
    <x v="1"/>
    <x v="0"/>
    <x v="1"/>
    <x v="1"/>
    <x v="3"/>
    <x v="4"/>
    <x v="0"/>
    <x v="13"/>
    <x v="10"/>
    <x v="333"/>
    <x v="416"/>
    <x v="89"/>
    <x v="417"/>
    <x v="47"/>
    <x v="139"/>
    <x v="0"/>
    <x v="0"/>
    <x v="102"/>
    <x v="1"/>
    <x v="1"/>
    <x v="1"/>
    <x v="0"/>
    <x v="4"/>
    <x v="3"/>
    <x v="4"/>
    <x v="3"/>
    <x v="20"/>
    <x v="10"/>
    <x v="10"/>
    <x v="12"/>
    <x v="12"/>
    <x v="10"/>
    <x v="11"/>
    <x v="9"/>
    <x v="0"/>
    <x v="0"/>
    <x v="19"/>
    <x v="622"/>
  </r>
  <r>
    <x v="150"/>
    <x v="1"/>
    <x v="268"/>
    <x v="0"/>
    <x v="0"/>
    <x v="49"/>
    <x v="48"/>
    <x v="0"/>
    <x v="16"/>
    <x v="16"/>
    <x v="20"/>
    <x v="527"/>
    <x v="370"/>
    <x v="569"/>
    <x v="2"/>
    <x v="1"/>
    <x v="0"/>
    <x v="0"/>
    <x v="3"/>
    <x v="0"/>
    <x v="5"/>
    <x v="15"/>
    <x v="0"/>
    <x v="0"/>
    <x v="22"/>
    <x v="8"/>
    <x v="0"/>
    <x v="72"/>
    <x v="51"/>
    <x v="120"/>
    <x v="10"/>
    <x v="7"/>
    <x v="4"/>
    <x v="0"/>
    <x v="198"/>
    <x v="10"/>
    <x v="0"/>
    <x v="35"/>
    <x v="10"/>
    <x v="0"/>
    <x v="3"/>
    <x v="4"/>
    <x v="0"/>
    <x v="23"/>
    <x v="10"/>
    <x v="5"/>
    <x v="4"/>
    <x v="15"/>
    <x v="562"/>
    <x v="2"/>
    <x v="1"/>
    <x v="578"/>
    <x v="550"/>
    <x v="539"/>
    <x v="515"/>
    <x v="490"/>
    <x v="0"/>
    <x v="447"/>
    <x v="0"/>
    <x v="140"/>
    <x v="397"/>
    <x v="1"/>
    <x v="85"/>
    <x v="205"/>
    <x v="361"/>
    <x v="1"/>
    <x v="157"/>
    <x v="43"/>
    <x v="33"/>
    <x v="32"/>
    <x v="2"/>
    <x v="3"/>
    <x v="3"/>
    <x v="7"/>
    <x v="4"/>
    <x v="366"/>
    <x v="392"/>
    <x v="180"/>
    <x v="196"/>
    <x v="134"/>
    <x v="0"/>
    <x v="1"/>
    <x v="1"/>
    <x v="1"/>
    <x v="1"/>
    <x v="0"/>
    <x v="1"/>
    <x v="1"/>
    <x v="1"/>
    <x v="1"/>
    <x v="1"/>
    <x v="1"/>
    <x v="1"/>
    <x v="0"/>
    <x v="1"/>
    <x v="1"/>
    <x v="1"/>
    <x v="0"/>
    <x v="1"/>
    <x v="1"/>
    <x v="1"/>
    <x v="0"/>
    <x v="1"/>
    <x v="1"/>
    <x v="3"/>
    <x v="4"/>
    <x v="0"/>
    <x v="36"/>
    <x v="19"/>
    <x v="512"/>
    <x v="808"/>
    <x v="31"/>
    <x v="632"/>
    <x v="119"/>
    <x v="2"/>
    <x v="0"/>
    <x v="0"/>
    <x v="649"/>
    <x v="1"/>
    <x v="1"/>
    <x v="1"/>
    <x v="0"/>
    <x v="4"/>
    <x v="3"/>
    <x v="4"/>
    <x v="3"/>
    <x v="20"/>
    <x v="16"/>
    <x v="18"/>
    <x v="20"/>
    <x v="20"/>
    <x v="17"/>
    <x v="17"/>
    <x v="16"/>
    <x v="0"/>
    <x v="0"/>
    <x v="20"/>
    <x v="558"/>
  </r>
  <r>
    <x v="151"/>
    <x v="1"/>
    <x v="268"/>
    <x v="0"/>
    <x v="0"/>
    <x v="22"/>
    <x v="18"/>
    <x v="0"/>
    <x v="10"/>
    <x v="21"/>
    <x v="12"/>
    <x v="878"/>
    <x v="424"/>
    <x v="164"/>
    <x v="1"/>
    <x v="2"/>
    <x v="0"/>
    <x v="0"/>
    <x v="2"/>
    <x v="1"/>
    <x v="7"/>
    <x v="7"/>
    <x v="0"/>
    <x v="0"/>
    <x v="25"/>
    <x v="1"/>
    <x v="0"/>
    <x v="72"/>
    <x v="51"/>
    <x v="91"/>
    <x v="10"/>
    <x v="50"/>
    <x v="10"/>
    <x v="1"/>
    <x v="382"/>
    <x v="21"/>
    <x v="0"/>
    <x v="35"/>
    <x v="10"/>
    <x v="0"/>
    <x v="3"/>
    <x v="4"/>
    <x v="1"/>
    <x v="23"/>
    <x v="10"/>
    <x v="5"/>
    <x v="4"/>
    <x v="93"/>
    <x v="301"/>
    <x v="11"/>
    <x v="1"/>
    <x v="502"/>
    <x v="489"/>
    <x v="284"/>
    <x v="441"/>
    <x v="431"/>
    <x v="0"/>
    <x v="219"/>
    <x v="0"/>
    <x v="140"/>
    <x v="485"/>
    <x v="1"/>
    <x v="85"/>
    <x v="228"/>
    <x v="208"/>
    <x v="1"/>
    <x v="157"/>
    <x v="21"/>
    <x v="16"/>
    <x v="21"/>
    <x v="18"/>
    <x v="12"/>
    <x v="3"/>
    <x v="7"/>
    <x v="4"/>
    <x v="123"/>
    <x v="103"/>
    <x v="164"/>
    <x v="149"/>
    <x v="147"/>
    <x v="0"/>
    <x v="0"/>
    <x v="1"/>
    <x v="1"/>
    <x v="1"/>
    <x v="0"/>
    <x v="1"/>
    <x v="1"/>
    <x v="1"/>
    <x v="1"/>
    <x v="1"/>
    <x v="1"/>
    <x v="1"/>
    <x v="1"/>
    <x v="1"/>
    <x v="1"/>
    <x v="1"/>
    <x v="0"/>
    <x v="1"/>
    <x v="1"/>
    <x v="1"/>
    <x v="0"/>
    <x v="1"/>
    <x v="1"/>
    <x v="3"/>
    <x v="4"/>
    <x v="0"/>
    <x v="7"/>
    <x v="6"/>
    <x v="579"/>
    <x v="95"/>
    <x v="575"/>
    <x v="108"/>
    <x v="0"/>
    <x v="55"/>
    <x v="0"/>
    <x v="1"/>
    <x v="366"/>
    <x v="0"/>
    <x v="1"/>
    <x v="0"/>
    <x v="0"/>
    <x v="4"/>
    <x v="3"/>
    <x v="3"/>
    <x v="3"/>
    <x v="20"/>
    <x v="21"/>
    <x v="23"/>
    <x v="12"/>
    <x v="12"/>
    <x v="6"/>
    <x v="15"/>
    <x v="5"/>
    <x v="0"/>
    <x v="0"/>
    <x v="11"/>
    <x v="611"/>
  </r>
  <r>
    <x v="152"/>
    <x v="1"/>
    <x v="268"/>
    <x v="0"/>
    <x v="0"/>
    <x v="22"/>
    <x v="18"/>
    <x v="0"/>
    <x v="10"/>
    <x v="21"/>
    <x v="20"/>
    <x v="852"/>
    <x v="419"/>
    <x v="672"/>
    <x v="2"/>
    <x v="2"/>
    <x v="0"/>
    <x v="0"/>
    <x v="2"/>
    <x v="1"/>
    <x v="7"/>
    <x v="7"/>
    <x v="0"/>
    <x v="0"/>
    <x v="10"/>
    <x v="6"/>
    <x v="0"/>
    <x v="72"/>
    <x v="51"/>
    <x v="91"/>
    <x v="10"/>
    <x v="50"/>
    <x v="10"/>
    <x v="1"/>
    <x v="205"/>
    <x v="21"/>
    <x v="0"/>
    <x v="35"/>
    <x v="10"/>
    <x v="0"/>
    <x v="3"/>
    <x v="4"/>
    <x v="1"/>
    <x v="23"/>
    <x v="10"/>
    <x v="5"/>
    <x v="4"/>
    <x v="93"/>
    <x v="346"/>
    <x v="11"/>
    <x v="1"/>
    <x v="596"/>
    <x v="555"/>
    <x v="327"/>
    <x v="533"/>
    <x v="495"/>
    <x v="1"/>
    <x v="223"/>
    <x v="0"/>
    <x v="140"/>
    <x v="485"/>
    <x v="1"/>
    <x v="85"/>
    <x v="228"/>
    <x v="361"/>
    <x v="1"/>
    <x v="157"/>
    <x v="21"/>
    <x v="25"/>
    <x v="21"/>
    <x v="18"/>
    <x v="12"/>
    <x v="3"/>
    <x v="7"/>
    <x v="4"/>
    <x v="125"/>
    <x v="107"/>
    <x v="149"/>
    <x v="131"/>
    <x v="120"/>
    <x v="0"/>
    <x v="1"/>
    <x v="0"/>
    <x v="1"/>
    <x v="1"/>
    <x v="0"/>
    <x v="1"/>
    <x v="1"/>
    <x v="1"/>
    <x v="1"/>
    <x v="1"/>
    <x v="1"/>
    <x v="1"/>
    <x v="1"/>
    <x v="1"/>
    <x v="1"/>
    <x v="1"/>
    <x v="0"/>
    <x v="1"/>
    <x v="1"/>
    <x v="1"/>
    <x v="0"/>
    <x v="1"/>
    <x v="1"/>
    <x v="3"/>
    <x v="4"/>
    <x v="0"/>
    <x v="12"/>
    <x v="9"/>
    <x v="581"/>
    <x v="97"/>
    <x v="573"/>
    <x v="92"/>
    <x v="188"/>
    <x v="144"/>
    <x v="0"/>
    <x v="1"/>
    <x v="416"/>
    <x v="0"/>
    <x v="1"/>
    <x v="0"/>
    <x v="0"/>
    <x v="4"/>
    <x v="3"/>
    <x v="2"/>
    <x v="3"/>
    <x v="20"/>
    <x v="21"/>
    <x v="23"/>
    <x v="20"/>
    <x v="12"/>
    <x v="6"/>
    <x v="16"/>
    <x v="5"/>
    <x v="0"/>
    <x v="0"/>
    <x v="10"/>
    <x v="671"/>
  </r>
  <r>
    <x v="153"/>
    <x v="1"/>
    <x v="141"/>
    <x v="0"/>
    <x v="0"/>
    <x v="22"/>
    <x v="18"/>
    <x v="0"/>
    <x v="10"/>
    <x v="21"/>
    <x v="13"/>
    <x v="514"/>
    <x v="865"/>
    <x v="165"/>
    <x v="1"/>
    <x v="2"/>
    <x v="0"/>
    <x v="0"/>
    <x v="2"/>
    <x v="1"/>
    <x v="7"/>
    <x v="7"/>
    <x v="0"/>
    <x v="0"/>
    <x v="22"/>
    <x v="8"/>
    <x v="0"/>
    <x v="72"/>
    <x v="51"/>
    <x v="91"/>
    <x v="10"/>
    <x v="50"/>
    <x v="10"/>
    <x v="1"/>
    <x v="408"/>
    <x v="21"/>
    <x v="0"/>
    <x v="35"/>
    <x v="10"/>
    <x v="0"/>
    <x v="3"/>
    <x v="4"/>
    <x v="0"/>
    <x v="23"/>
    <x v="10"/>
    <x v="5"/>
    <x v="4"/>
    <x v="86"/>
    <x v="244"/>
    <x v="11"/>
    <x v="0"/>
    <x v="423"/>
    <x v="414"/>
    <x v="228"/>
    <x v="364"/>
    <x v="358"/>
    <x v="0"/>
    <x v="231"/>
    <x v="0"/>
    <x v="86"/>
    <x v="485"/>
    <x v="1"/>
    <x v="85"/>
    <x v="73"/>
    <x v="247"/>
    <x v="1"/>
    <x v="4"/>
    <x v="43"/>
    <x v="33"/>
    <x v="21"/>
    <x v="18"/>
    <x v="12"/>
    <x v="3"/>
    <x v="7"/>
    <x v="4"/>
    <x v="133"/>
    <x v="248"/>
    <x v="165"/>
    <x v="141"/>
    <x v="123"/>
    <x v="0"/>
    <x v="0"/>
    <x v="1"/>
    <x v="1"/>
    <x v="1"/>
    <x v="0"/>
    <x v="1"/>
    <x v="1"/>
    <x v="1"/>
    <x v="1"/>
    <x v="1"/>
    <x v="1"/>
    <x v="1"/>
    <x v="1"/>
    <x v="0"/>
    <x v="1"/>
    <x v="1"/>
    <x v="0"/>
    <x v="1"/>
    <x v="1"/>
    <x v="1"/>
    <x v="0"/>
    <x v="1"/>
    <x v="1"/>
    <x v="3"/>
    <x v="4"/>
    <x v="0"/>
    <x v="32"/>
    <x v="23"/>
    <x v="580"/>
    <x v="96"/>
    <x v="572"/>
    <x v="272"/>
    <x v="188"/>
    <x v="144"/>
    <x v="0"/>
    <x v="1"/>
    <x v="18"/>
    <x v="1"/>
    <x v="1"/>
    <x v="1"/>
    <x v="0"/>
    <x v="4"/>
    <x v="3"/>
    <x v="3"/>
    <x v="3"/>
    <x v="10"/>
    <x v="21"/>
    <x v="8"/>
    <x v="13"/>
    <x v="12"/>
    <x v="11"/>
    <x v="12"/>
    <x v="10"/>
    <x v="0"/>
    <x v="1"/>
    <x v="19"/>
    <x v="417"/>
  </r>
  <r>
    <x v="154"/>
    <x v="1"/>
    <x v="268"/>
    <x v="0"/>
    <x v="0"/>
    <x v="22"/>
    <x v="18"/>
    <x v="0"/>
    <x v="10"/>
    <x v="12"/>
    <x v="15"/>
    <x v="556"/>
    <x v="708"/>
    <x v="590"/>
    <x v="1"/>
    <x v="1"/>
    <x v="0"/>
    <x v="0"/>
    <x v="2"/>
    <x v="0"/>
    <x v="13"/>
    <x v="12"/>
    <x v="0"/>
    <x v="0"/>
    <x v="22"/>
    <x v="8"/>
    <x v="0"/>
    <x v="72"/>
    <x v="51"/>
    <x v="30"/>
    <x v="10"/>
    <x v="50"/>
    <x v="10"/>
    <x v="0"/>
    <x v="265"/>
    <x v="51"/>
    <x v="0"/>
    <x v="35"/>
    <x v="10"/>
    <x v="0"/>
    <x v="3"/>
    <x v="4"/>
    <x v="1"/>
    <x v="23"/>
    <x v="10"/>
    <x v="5"/>
    <x v="4"/>
    <x v="93"/>
    <x v="371"/>
    <x v="2"/>
    <x v="1"/>
    <x v="236"/>
    <x v="241"/>
    <x v="352"/>
    <x v="180"/>
    <x v="190"/>
    <x v="0"/>
    <x v="253"/>
    <x v="0"/>
    <x v="74"/>
    <x v="257"/>
    <x v="1"/>
    <x v="15"/>
    <x v="110"/>
    <x v="299"/>
    <x v="1"/>
    <x v="19"/>
    <x v="43"/>
    <x v="33"/>
    <x v="21"/>
    <x v="18"/>
    <x v="9"/>
    <x v="3"/>
    <x v="7"/>
    <x v="4"/>
    <x v="142"/>
    <x v="268"/>
    <x v="165"/>
    <x v="141"/>
    <x v="123"/>
    <x v="0"/>
    <x v="1"/>
    <x v="1"/>
    <x v="1"/>
    <x v="1"/>
    <x v="0"/>
    <x v="1"/>
    <x v="1"/>
    <x v="1"/>
    <x v="1"/>
    <x v="1"/>
    <x v="1"/>
    <x v="1"/>
    <x v="0"/>
    <x v="1"/>
    <x v="1"/>
    <x v="1"/>
    <x v="0"/>
    <x v="1"/>
    <x v="1"/>
    <x v="1"/>
    <x v="0"/>
    <x v="1"/>
    <x v="1"/>
    <x v="3"/>
    <x v="4"/>
    <x v="0"/>
    <x v="18"/>
    <x v="15"/>
    <x v="578"/>
    <x v="98"/>
    <x v="570"/>
    <x v="249"/>
    <x v="188"/>
    <x v="144"/>
    <x v="0"/>
    <x v="1"/>
    <x v="43"/>
    <x v="1"/>
    <x v="1"/>
    <x v="1"/>
    <x v="0"/>
    <x v="4"/>
    <x v="3"/>
    <x v="4"/>
    <x v="3"/>
    <x v="9"/>
    <x v="12"/>
    <x v="11"/>
    <x v="15"/>
    <x v="12"/>
    <x v="11"/>
    <x v="11"/>
    <x v="10"/>
    <x v="0"/>
    <x v="0"/>
    <x v="20"/>
    <x v="240"/>
  </r>
  <r>
    <x v="155"/>
    <x v="1"/>
    <x v="268"/>
    <x v="0"/>
    <x v="0"/>
    <x v="14"/>
    <x v="8"/>
    <x v="0"/>
    <x v="12"/>
    <x v="11"/>
    <x v="20"/>
    <x v="135"/>
    <x v="674"/>
    <x v="230"/>
    <x v="2"/>
    <x v="1"/>
    <x v="0"/>
    <x v="0"/>
    <x v="2"/>
    <x v="2"/>
    <x v="11"/>
    <x v="11"/>
    <x v="0"/>
    <x v="0"/>
    <x v="7"/>
    <x v="8"/>
    <x v="0"/>
    <x v="72"/>
    <x v="51"/>
    <x v="131"/>
    <x v="1"/>
    <x v="50"/>
    <x v="10"/>
    <x v="1"/>
    <x v="352"/>
    <x v="118"/>
    <x v="0"/>
    <x v="35"/>
    <x v="10"/>
    <x v="0"/>
    <x v="3"/>
    <x v="4"/>
    <x v="1"/>
    <x v="23"/>
    <x v="10"/>
    <x v="5"/>
    <x v="4"/>
    <x v="93"/>
    <x v="387"/>
    <x v="11"/>
    <x v="1"/>
    <x v="641"/>
    <x v="596"/>
    <x v="368"/>
    <x v="577"/>
    <x v="536"/>
    <x v="1"/>
    <x v="318"/>
    <x v="0"/>
    <x v="140"/>
    <x v="201"/>
    <x v="1"/>
    <x v="85"/>
    <x v="85"/>
    <x v="361"/>
    <x v="1"/>
    <x v="157"/>
    <x v="15"/>
    <x v="158"/>
    <x v="50"/>
    <x v="18"/>
    <x v="12"/>
    <x v="3"/>
    <x v="7"/>
    <x v="4"/>
    <x v="413"/>
    <x v="85"/>
    <x v="249"/>
    <x v="263"/>
    <x v="209"/>
    <x v="0"/>
    <x v="1"/>
    <x v="1"/>
    <x v="1"/>
    <x v="1"/>
    <x v="0"/>
    <x v="1"/>
    <x v="1"/>
    <x v="1"/>
    <x v="1"/>
    <x v="1"/>
    <x v="1"/>
    <x v="1"/>
    <x v="1"/>
    <x v="1"/>
    <x v="1"/>
    <x v="1"/>
    <x v="0"/>
    <x v="1"/>
    <x v="0"/>
    <x v="1"/>
    <x v="0"/>
    <x v="1"/>
    <x v="1"/>
    <x v="1"/>
    <x v="2"/>
    <x v="3"/>
    <x v="5"/>
    <x v="4"/>
    <x v="359"/>
    <x v="32"/>
    <x v="618"/>
    <x v="349"/>
    <x v="188"/>
    <x v="144"/>
    <x v="0"/>
    <x v="0"/>
    <x v="68"/>
    <x v="1"/>
    <x v="1"/>
    <x v="1"/>
    <x v="0"/>
    <x v="4"/>
    <x v="2"/>
    <x v="4"/>
    <x v="1"/>
    <x v="20"/>
    <x v="11"/>
    <x v="10"/>
    <x v="20"/>
    <x v="27"/>
    <x v="5"/>
    <x v="12"/>
    <x v="4"/>
    <x v="0"/>
    <x v="0"/>
    <x v="13"/>
    <x v="676"/>
  </r>
  <r>
    <x v="156"/>
    <x v="0"/>
    <x v="268"/>
    <x v="0"/>
    <x v="0"/>
    <x v="19"/>
    <x v="16"/>
    <x v="0"/>
    <x v="10"/>
    <x v="21"/>
    <x v="20"/>
    <x v="766"/>
    <x v="442"/>
    <x v="125"/>
    <x v="4"/>
    <x v="1"/>
    <x v="0"/>
    <x v="0"/>
    <x v="2"/>
    <x v="0"/>
    <x v="17"/>
    <x v="16"/>
    <x v="1"/>
    <x v="0"/>
    <x v="14"/>
    <x v="0"/>
    <x v="0"/>
    <x v="72"/>
    <x v="51"/>
    <x v="88"/>
    <x v="10"/>
    <x v="50"/>
    <x v="10"/>
    <x v="1"/>
    <x v="442"/>
    <x v="143"/>
    <x v="0"/>
    <x v="35"/>
    <x v="10"/>
    <x v="0"/>
    <x v="3"/>
    <x v="4"/>
    <x v="1"/>
    <x v="23"/>
    <x v="10"/>
    <x v="5"/>
    <x v="4"/>
    <x v="93"/>
    <x v="299"/>
    <x v="2"/>
    <x v="1"/>
    <x v="158"/>
    <x v="158"/>
    <x v="282"/>
    <x v="108"/>
    <x v="113"/>
    <x v="1"/>
    <x v="221"/>
    <x v="0"/>
    <x v="140"/>
    <x v="485"/>
    <x v="1"/>
    <x v="85"/>
    <x v="228"/>
    <x v="361"/>
    <x v="1"/>
    <x v="157"/>
    <x v="43"/>
    <x v="0"/>
    <x v="41"/>
    <x v="18"/>
    <x v="12"/>
    <x v="3"/>
    <x v="7"/>
    <x v="4"/>
    <x v="296"/>
    <x v="236"/>
    <x v="241"/>
    <x v="253"/>
    <x v="201"/>
    <x v="0"/>
    <x v="1"/>
    <x v="1"/>
    <x v="0"/>
    <x v="1"/>
    <x v="1"/>
    <x v="1"/>
    <x v="1"/>
    <x v="1"/>
    <x v="1"/>
    <x v="1"/>
    <x v="1"/>
    <x v="1"/>
    <x v="1"/>
    <x v="1"/>
    <x v="1"/>
    <x v="1"/>
    <x v="0"/>
    <x v="1"/>
    <x v="1"/>
    <x v="1"/>
    <x v="0"/>
    <x v="1"/>
    <x v="1"/>
    <x v="3"/>
    <x v="4"/>
    <x v="0"/>
    <x v="2"/>
    <x v="2"/>
    <x v="380"/>
    <x v="592"/>
    <x v="677"/>
    <x v="165"/>
    <x v="188"/>
    <x v="144"/>
    <x v="0"/>
    <x v="0"/>
    <x v="676"/>
    <x v="3"/>
    <x v="2"/>
    <x v="2"/>
    <x v="1"/>
    <x v="4"/>
    <x v="2"/>
    <x v="5"/>
    <x v="4"/>
    <x v="20"/>
    <x v="21"/>
    <x v="23"/>
    <x v="20"/>
    <x v="17"/>
    <x v="11"/>
    <x v="21"/>
    <x v="10"/>
    <x v="0"/>
    <x v="0"/>
    <x v="10"/>
    <x v="232"/>
  </r>
  <r>
    <x v="157"/>
    <x v="1"/>
    <x v="165"/>
    <x v="0"/>
    <x v="0"/>
    <x v="19"/>
    <x v="16"/>
    <x v="0"/>
    <x v="9"/>
    <x v="10"/>
    <x v="10"/>
    <x v="264"/>
    <x v="513"/>
    <x v="71"/>
    <x v="1"/>
    <x v="1"/>
    <x v="0"/>
    <x v="0"/>
    <x v="2"/>
    <x v="0"/>
    <x v="11"/>
    <x v="11"/>
    <x v="0"/>
    <x v="0"/>
    <x v="22"/>
    <x v="8"/>
    <x v="1"/>
    <x v="47"/>
    <x v="15"/>
    <x v="58"/>
    <x v="15"/>
    <x v="50"/>
    <x v="10"/>
    <x v="1"/>
    <x v="318"/>
    <x v="65"/>
    <x v="1"/>
    <x v="15"/>
    <x v="6"/>
    <x v="0"/>
    <x v="3"/>
    <x v="4"/>
    <x v="1"/>
    <x v="23"/>
    <x v="10"/>
    <x v="5"/>
    <x v="4"/>
    <x v="93"/>
    <x v="317"/>
    <x v="11"/>
    <x v="1"/>
    <x v="555"/>
    <x v="515"/>
    <x v="300"/>
    <x v="492"/>
    <x v="457"/>
    <x v="0"/>
    <x v="189"/>
    <x v="0"/>
    <x v="140"/>
    <x v="179"/>
    <x v="1"/>
    <x v="85"/>
    <x v="228"/>
    <x v="143"/>
    <x v="1"/>
    <x v="157"/>
    <x v="15"/>
    <x v="50"/>
    <x v="11"/>
    <x v="18"/>
    <x v="12"/>
    <x v="3"/>
    <x v="7"/>
    <x v="4"/>
    <x v="69"/>
    <x v="31"/>
    <x v="88"/>
    <x v="101"/>
    <x v="70"/>
    <x v="0"/>
    <x v="1"/>
    <x v="1"/>
    <x v="1"/>
    <x v="1"/>
    <x v="0"/>
    <x v="1"/>
    <x v="1"/>
    <x v="1"/>
    <x v="1"/>
    <x v="1"/>
    <x v="1"/>
    <x v="1"/>
    <x v="1"/>
    <x v="1"/>
    <x v="1"/>
    <x v="1"/>
    <x v="0"/>
    <x v="1"/>
    <x v="1"/>
    <x v="1"/>
    <x v="0"/>
    <x v="1"/>
    <x v="1"/>
    <x v="3"/>
    <x v="4"/>
    <x v="1"/>
    <x v="15"/>
    <x v="11"/>
    <x v="381"/>
    <x v="430"/>
    <x v="186"/>
    <x v="164"/>
    <x v="188"/>
    <x v="144"/>
    <x v="0"/>
    <x v="0"/>
    <x v="623"/>
    <x v="1"/>
    <x v="1"/>
    <x v="1"/>
    <x v="0"/>
    <x v="4"/>
    <x v="3"/>
    <x v="4"/>
    <x v="3"/>
    <x v="20"/>
    <x v="10"/>
    <x v="23"/>
    <x v="10"/>
    <x v="9"/>
    <x v="2"/>
    <x v="11"/>
    <x v="1"/>
    <x v="0"/>
    <x v="0"/>
    <x v="11"/>
    <x v="641"/>
  </r>
  <r>
    <x v="158"/>
    <x v="1"/>
    <x v="76"/>
    <x v="0"/>
    <x v="0"/>
    <x v="22"/>
    <x v="18"/>
    <x v="0"/>
    <x v="9"/>
    <x v="9"/>
    <x v="9"/>
    <x v="836"/>
    <x v="186"/>
    <x v="181"/>
    <x v="1"/>
    <x v="1"/>
    <x v="0"/>
    <x v="0"/>
    <x v="2"/>
    <x v="0"/>
    <x v="3"/>
    <x v="9"/>
    <x v="0"/>
    <x v="0"/>
    <x v="14"/>
    <x v="0"/>
    <x v="0"/>
    <x v="72"/>
    <x v="51"/>
    <x v="91"/>
    <x v="10"/>
    <x v="50"/>
    <x v="10"/>
    <x v="1"/>
    <x v="6"/>
    <x v="8"/>
    <x v="0"/>
    <x v="35"/>
    <x v="10"/>
    <x v="0"/>
    <x v="3"/>
    <x v="4"/>
    <x v="1"/>
    <x v="23"/>
    <x v="10"/>
    <x v="5"/>
    <x v="4"/>
    <x v="93"/>
    <x v="277"/>
    <x v="2"/>
    <x v="1"/>
    <x v="136"/>
    <x v="147"/>
    <x v="261"/>
    <x v="91"/>
    <x v="103"/>
    <x v="1"/>
    <x v="176"/>
    <x v="1"/>
    <x v="140"/>
    <x v="149"/>
    <x v="1"/>
    <x v="85"/>
    <x v="228"/>
    <x v="103"/>
    <x v="1"/>
    <x v="157"/>
    <x v="43"/>
    <x v="0"/>
    <x v="41"/>
    <x v="18"/>
    <x v="12"/>
    <x v="3"/>
    <x v="7"/>
    <x v="4"/>
    <x v="261"/>
    <x v="202"/>
    <x v="241"/>
    <x v="244"/>
    <x v="201"/>
    <x v="0"/>
    <x v="1"/>
    <x v="1"/>
    <x v="0"/>
    <x v="1"/>
    <x v="0"/>
    <x v="1"/>
    <x v="1"/>
    <x v="1"/>
    <x v="1"/>
    <x v="1"/>
    <x v="1"/>
    <x v="1"/>
    <x v="1"/>
    <x v="1"/>
    <x v="1"/>
    <x v="1"/>
    <x v="0"/>
    <x v="1"/>
    <x v="1"/>
    <x v="1"/>
    <x v="0"/>
    <x v="1"/>
    <x v="1"/>
    <x v="3"/>
    <x v="4"/>
    <x v="0"/>
    <x v="16"/>
    <x v="8"/>
    <x v="382"/>
    <x v="431"/>
    <x v="188"/>
    <x v="831"/>
    <x v="188"/>
    <x v="144"/>
    <x v="0"/>
    <x v="1"/>
    <x v="426"/>
    <x v="1"/>
    <x v="1"/>
    <x v="1"/>
    <x v="0"/>
    <x v="4"/>
    <x v="2"/>
    <x v="4"/>
    <x v="3"/>
    <x v="20"/>
    <x v="9"/>
    <x v="23"/>
    <x v="9"/>
    <x v="15"/>
    <x v="9"/>
    <x v="10"/>
    <x v="8"/>
    <x v="0"/>
    <x v="0"/>
    <x v="19"/>
    <x v="152"/>
  </r>
  <r>
    <x v="159"/>
    <x v="1"/>
    <x v="268"/>
    <x v="0"/>
    <x v="0"/>
    <x v="49"/>
    <x v="48"/>
    <x v="0"/>
    <x v="10"/>
    <x v="11"/>
    <x v="12"/>
    <x v="525"/>
    <x v="262"/>
    <x v="216"/>
    <x v="1"/>
    <x v="2"/>
    <x v="0"/>
    <x v="0"/>
    <x v="2"/>
    <x v="1"/>
    <x v="5"/>
    <x v="15"/>
    <x v="0"/>
    <x v="0"/>
    <x v="22"/>
    <x v="8"/>
    <x v="0"/>
    <x v="72"/>
    <x v="51"/>
    <x v="120"/>
    <x v="10"/>
    <x v="50"/>
    <x v="10"/>
    <x v="1"/>
    <x v="212"/>
    <x v="21"/>
    <x v="0"/>
    <x v="35"/>
    <x v="10"/>
    <x v="0"/>
    <x v="3"/>
    <x v="4"/>
    <x v="0"/>
    <x v="23"/>
    <x v="10"/>
    <x v="5"/>
    <x v="4"/>
    <x v="80"/>
    <x v="559"/>
    <x v="2"/>
    <x v="1"/>
    <x v="597"/>
    <x v="556"/>
    <x v="536"/>
    <x v="534"/>
    <x v="496"/>
    <x v="0"/>
    <x v="229"/>
    <x v="0"/>
    <x v="67"/>
    <x v="214"/>
    <x v="1"/>
    <x v="38"/>
    <x v="96"/>
    <x v="211"/>
    <x v="1"/>
    <x v="63"/>
    <x v="43"/>
    <x v="33"/>
    <x v="21"/>
    <x v="5"/>
    <x v="7"/>
    <x v="3"/>
    <x v="7"/>
    <x v="4"/>
    <x v="131"/>
    <x v="245"/>
    <x v="165"/>
    <x v="185"/>
    <x v="123"/>
    <x v="0"/>
    <x v="1"/>
    <x v="1"/>
    <x v="1"/>
    <x v="1"/>
    <x v="0"/>
    <x v="1"/>
    <x v="1"/>
    <x v="1"/>
    <x v="1"/>
    <x v="1"/>
    <x v="1"/>
    <x v="1"/>
    <x v="0"/>
    <x v="1"/>
    <x v="1"/>
    <x v="1"/>
    <x v="0"/>
    <x v="1"/>
    <x v="1"/>
    <x v="1"/>
    <x v="0"/>
    <x v="1"/>
    <x v="1"/>
    <x v="3"/>
    <x v="4"/>
    <x v="0"/>
    <x v="24"/>
    <x v="11"/>
    <x v="121"/>
    <x v="183"/>
    <x v="55"/>
    <x v="496"/>
    <x v="188"/>
    <x v="144"/>
    <x v="0"/>
    <x v="0"/>
    <x v="671"/>
    <x v="1"/>
    <x v="1"/>
    <x v="1"/>
    <x v="0"/>
    <x v="4"/>
    <x v="3"/>
    <x v="4"/>
    <x v="3"/>
    <x v="9"/>
    <x v="11"/>
    <x v="10"/>
    <x v="12"/>
    <x v="12"/>
    <x v="11"/>
    <x v="11"/>
    <x v="10"/>
    <x v="0"/>
    <x v="0"/>
    <x v="20"/>
    <x v="582"/>
  </r>
  <r>
    <x v="160"/>
    <x v="0"/>
    <x v="72"/>
    <x v="1"/>
    <x v="0"/>
    <x v="15"/>
    <x v="12"/>
    <x v="0"/>
    <x v="10"/>
    <x v="21"/>
    <x v="20"/>
    <x v="681"/>
    <x v="229"/>
    <x v="717"/>
    <x v="2"/>
    <x v="1"/>
    <x v="0"/>
    <x v="0"/>
    <x v="2"/>
    <x v="0"/>
    <x v="13"/>
    <x v="12"/>
    <x v="0"/>
    <x v="0"/>
    <x v="14"/>
    <x v="0"/>
    <x v="0"/>
    <x v="72"/>
    <x v="51"/>
    <x v="85"/>
    <x v="10"/>
    <x v="50"/>
    <x v="10"/>
    <x v="1"/>
    <x v="442"/>
    <x v="143"/>
    <x v="0"/>
    <x v="35"/>
    <x v="10"/>
    <x v="0"/>
    <x v="3"/>
    <x v="4"/>
    <x v="1"/>
    <x v="23"/>
    <x v="10"/>
    <x v="5"/>
    <x v="4"/>
    <x v="93"/>
    <x v="149"/>
    <x v="2"/>
    <x v="1"/>
    <x v="53"/>
    <x v="76"/>
    <x v="597"/>
    <x v="735"/>
    <x v="670"/>
    <x v="1"/>
    <x v="222"/>
    <x v="0"/>
    <x v="140"/>
    <x v="485"/>
    <x v="1"/>
    <x v="85"/>
    <x v="228"/>
    <x v="361"/>
    <x v="1"/>
    <x v="157"/>
    <x v="43"/>
    <x v="0"/>
    <x v="41"/>
    <x v="18"/>
    <x v="12"/>
    <x v="3"/>
    <x v="7"/>
    <x v="4"/>
    <x v="291"/>
    <x v="232"/>
    <x v="241"/>
    <x v="253"/>
    <x v="201"/>
    <x v="0"/>
    <x v="1"/>
    <x v="1"/>
    <x v="0"/>
    <x v="1"/>
    <x v="1"/>
    <x v="1"/>
    <x v="1"/>
    <x v="1"/>
    <x v="1"/>
    <x v="1"/>
    <x v="1"/>
    <x v="1"/>
    <x v="1"/>
    <x v="1"/>
    <x v="1"/>
    <x v="1"/>
    <x v="0"/>
    <x v="1"/>
    <x v="1"/>
    <x v="1"/>
    <x v="0"/>
    <x v="1"/>
    <x v="1"/>
    <x v="3"/>
    <x v="4"/>
    <x v="0"/>
    <x v="0"/>
    <x v="1"/>
    <x v="63"/>
    <x v="817"/>
    <x v="885"/>
    <x v="27"/>
    <x v="126"/>
    <x v="96"/>
    <x v="0"/>
    <x v="0"/>
    <x v="676"/>
    <x v="3"/>
    <x v="2"/>
    <x v="2"/>
    <x v="1"/>
    <x v="3"/>
    <x v="2"/>
    <x v="5"/>
    <x v="4"/>
    <x v="20"/>
    <x v="21"/>
    <x v="23"/>
    <x v="20"/>
    <x v="16"/>
    <x v="10"/>
    <x v="20"/>
    <x v="9"/>
    <x v="0"/>
    <x v="0"/>
    <x v="10"/>
    <x v="121"/>
  </r>
  <r>
    <x v="161"/>
    <x v="0"/>
    <x v="77"/>
    <x v="1"/>
    <x v="0"/>
    <x v="19"/>
    <x v="16"/>
    <x v="0"/>
    <x v="11"/>
    <x v="13"/>
    <x v="14"/>
    <x v="307"/>
    <x v="211"/>
    <x v="724"/>
    <x v="1"/>
    <x v="1"/>
    <x v="0"/>
    <x v="0"/>
    <x v="2"/>
    <x v="0"/>
    <x v="5"/>
    <x v="15"/>
    <x v="0"/>
    <x v="0"/>
    <x v="22"/>
    <x v="8"/>
    <x v="1"/>
    <x v="69"/>
    <x v="49"/>
    <x v="88"/>
    <x v="10"/>
    <x v="50"/>
    <x v="10"/>
    <x v="1"/>
    <x v="140"/>
    <x v="36"/>
    <x v="0"/>
    <x v="35"/>
    <x v="10"/>
    <x v="1"/>
    <x v="0"/>
    <x v="0"/>
    <x v="1"/>
    <x v="23"/>
    <x v="10"/>
    <x v="5"/>
    <x v="4"/>
    <x v="93"/>
    <x v="602"/>
    <x v="11"/>
    <x v="1"/>
    <x v="809"/>
    <x v="732"/>
    <x v="597"/>
    <x v="735"/>
    <x v="670"/>
    <x v="1"/>
    <x v="280"/>
    <x v="0"/>
    <x v="140"/>
    <x v="274"/>
    <x v="1"/>
    <x v="85"/>
    <x v="228"/>
    <x v="248"/>
    <x v="1"/>
    <x v="157"/>
    <x v="21"/>
    <x v="74"/>
    <x v="25"/>
    <x v="18"/>
    <x v="12"/>
    <x v="3"/>
    <x v="7"/>
    <x v="4"/>
    <x v="179"/>
    <x v="125"/>
    <x v="112"/>
    <x v="122"/>
    <x v="63"/>
    <x v="0"/>
    <x v="1"/>
    <x v="1"/>
    <x v="1"/>
    <x v="1"/>
    <x v="1"/>
    <x v="1"/>
    <x v="1"/>
    <x v="1"/>
    <x v="1"/>
    <x v="1"/>
    <x v="1"/>
    <x v="1"/>
    <x v="1"/>
    <x v="1"/>
    <x v="1"/>
    <x v="1"/>
    <x v="0"/>
    <x v="1"/>
    <x v="1"/>
    <x v="1"/>
    <x v="1"/>
    <x v="1"/>
    <x v="1"/>
    <x v="3"/>
    <x v="4"/>
    <x v="0"/>
    <x v="63"/>
    <x v="27"/>
    <x v="112"/>
    <x v="388"/>
    <x v="103"/>
    <x v="597"/>
    <x v="38"/>
    <x v="24"/>
    <x v="0"/>
    <x v="0"/>
    <x v="106"/>
    <x v="3"/>
    <x v="2"/>
    <x v="2"/>
    <x v="1"/>
    <x v="4"/>
    <x v="3"/>
    <x v="5"/>
    <x v="4"/>
    <x v="20"/>
    <x v="13"/>
    <x v="23"/>
    <x v="14"/>
    <x v="13"/>
    <x v="6"/>
    <x v="14"/>
    <x v="5"/>
    <x v="0"/>
    <x v="0"/>
    <x v="12"/>
    <x v="859"/>
  </r>
  <r>
    <x v="162"/>
    <x v="0"/>
    <x v="110"/>
    <x v="1"/>
    <x v="0"/>
    <x v="38"/>
    <x v="36"/>
    <x v="0"/>
    <x v="10"/>
    <x v="21"/>
    <x v="20"/>
    <x v="698"/>
    <x v="164"/>
    <x v="809"/>
    <x v="3"/>
    <x v="1"/>
    <x v="0"/>
    <x v="0"/>
    <x v="2"/>
    <x v="0"/>
    <x v="17"/>
    <x v="16"/>
    <x v="1"/>
    <x v="0"/>
    <x v="14"/>
    <x v="0"/>
    <x v="0"/>
    <x v="72"/>
    <x v="51"/>
    <x v="108"/>
    <x v="10"/>
    <x v="50"/>
    <x v="10"/>
    <x v="1"/>
    <x v="442"/>
    <x v="143"/>
    <x v="0"/>
    <x v="35"/>
    <x v="10"/>
    <x v="0"/>
    <x v="3"/>
    <x v="4"/>
    <x v="1"/>
    <x v="23"/>
    <x v="10"/>
    <x v="5"/>
    <x v="4"/>
    <x v="93"/>
    <x v="316"/>
    <x v="2"/>
    <x v="1"/>
    <x v="172"/>
    <x v="178"/>
    <x v="597"/>
    <x v="735"/>
    <x v="670"/>
    <x v="1"/>
    <x v="254"/>
    <x v="1"/>
    <x v="140"/>
    <x v="485"/>
    <x v="1"/>
    <x v="85"/>
    <x v="228"/>
    <x v="361"/>
    <x v="1"/>
    <x v="157"/>
    <x v="43"/>
    <x v="0"/>
    <x v="41"/>
    <x v="18"/>
    <x v="12"/>
    <x v="3"/>
    <x v="7"/>
    <x v="4"/>
    <x v="291"/>
    <x v="232"/>
    <x v="241"/>
    <x v="253"/>
    <x v="201"/>
    <x v="0"/>
    <x v="1"/>
    <x v="1"/>
    <x v="0"/>
    <x v="1"/>
    <x v="1"/>
    <x v="1"/>
    <x v="1"/>
    <x v="1"/>
    <x v="1"/>
    <x v="1"/>
    <x v="1"/>
    <x v="1"/>
    <x v="1"/>
    <x v="1"/>
    <x v="1"/>
    <x v="1"/>
    <x v="0"/>
    <x v="1"/>
    <x v="1"/>
    <x v="1"/>
    <x v="0"/>
    <x v="1"/>
    <x v="1"/>
    <x v="3"/>
    <x v="4"/>
    <x v="0"/>
    <x v="7"/>
    <x v="3"/>
    <x v="412"/>
    <x v="159"/>
    <x v="223"/>
    <x v="430"/>
    <x v="158"/>
    <x v="35"/>
    <x v="0"/>
    <x v="0"/>
    <x v="676"/>
    <x v="3"/>
    <x v="2"/>
    <x v="2"/>
    <x v="1"/>
    <x v="4"/>
    <x v="1"/>
    <x v="5"/>
    <x v="4"/>
    <x v="20"/>
    <x v="21"/>
    <x v="23"/>
    <x v="20"/>
    <x v="16"/>
    <x v="10"/>
    <x v="20"/>
    <x v="9"/>
    <x v="0"/>
    <x v="0"/>
    <x v="10"/>
    <x v="263"/>
  </r>
  <r>
    <x v="163"/>
    <x v="1"/>
    <x v="52"/>
    <x v="0"/>
    <x v="0"/>
    <x v="7"/>
    <x v="11"/>
    <x v="0"/>
    <x v="10"/>
    <x v="10"/>
    <x v="20"/>
    <x v="831"/>
    <x v="462"/>
    <x v="534"/>
    <x v="2"/>
    <x v="1"/>
    <x v="0"/>
    <x v="0"/>
    <x v="2"/>
    <x v="0"/>
    <x v="4"/>
    <x v="13"/>
    <x v="0"/>
    <x v="0"/>
    <x v="14"/>
    <x v="0"/>
    <x v="0"/>
    <x v="72"/>
    <x v="51"/>
    <x v="78"/>
    <x v="10"/>
    <x v="50"/>
    <x v="10"/>
    <x v="1"/>
    <x v="237"/>
    <x v="21"/>
    <x v="0"/>
    <x v="35"/>
    <x v="10"/>
    <x v="0"/>
    <x v="3"/>
    <x v="4"/>
    <x v="1"/>
    <x v="23"/>
    <x v="10"/>
    <x v="5"/>
    <x v="4"/>
    <x v="93"/>
    <x v="248"/>
    <x v="2"/>
    <x v="1"/>
    <x v="121"/>
    <x v="134"/>
    <x v="232"/>
    <x v="79"/>
    <x v="91"/>
    <x v="1"/>
    <x v="224"/>
    <x v="0"/>
    <x v="140"/>
    <x v="187"/>
    <x v="1"/>
    <x v="85"/>
    <x v="228"/>
    <x v="361"/>
    <x v="1"/>
    <x v="157"/>
    <x v="43"/>
    <x v="0"/>
    <x v="41"/>
    <x v="18"/>
    <x v="12"/>
    <x v="3"/>
    <x v="7"/>
    <x v="4"/>
    <x v="291"/>
    <x v="232"/>
    <x v="241"/>
    <x v="244"/>
    <x v="201"/>
    <x v="0"/>
    <x v="1"/>
    <x v="1"/>
    <x v="0"/>
    <x v="1"/>
    <x v="0"/>
    <x v="1"/>
    <x v="1"/>
    <x v="1"/>
    <x v="1"/>
    <x v="1"/>
    <x v="1"/>
    <x v="1"/>
    <x v="1"/>
    <x v="1"/>
    <x v="1"/>
    <x v="1"/>
    <x v="0"/>
    <x v="1"/>
    <x v="1"/>
    <x v="1"/>
    <x v="0"/>
    <x v="1"/>
    <x v="1"/>
    <x v="3"/>
    <x v="4"/>
    <x v="0"/>
    <x v="20"/>
    <x v="11"/>
    <x v="119"/>
    <x v="31"/>
    <x v="543"/>
    <x v="509"/>
    <x v="167"/>
    <x v="138"/>
    <x v="0"/>
    <x v="1"/>
    <x v="640"/>
    <x v="0"/>
    <x v="1"/>
    <x v="1"/>
    <x v="0"/>
    <x v="4"/>
    <x v="3"/>
    <x v="3"/>
    <x v="3"/>
    <x v="20"/>
    <x v="10"/>
    <x v="23"/>
    <x v="20"/>
    <x v="16"/>
    <x v="10"/>
    <x v="11"/>
    <x v="9"/>
    <x v="0"/>
    <x v="0"/>
    <x v="19"/>
    <x v="129"/>
  </r>
  <r>
    <x v="164"/>
    <x v="0"/>
    <x v="105"/>
    <x v="1"/>
    <x v="0"/>
    <x v="19"/>
    <x v="16"/>
    <x v="0"/>
    <x v="10"/>
    <x v="21"/>
    <x v="20"/>
    <x v="667"/>
    <x v="207"/>
    <x v="717"/>
    <x v="3"/>
    <x v="1"/>
    <x v="0"/>
    <x v="0"/>
    <x v="2"/>
    <x v="0"/>
    <x v="17"/>
    <x v="16"/>
    <x v="1"/>
    <x v="0"/>
    <x v="14"/>
    <x v="0"/>
    <x v="0"/>
    <x v="72"/>
    <x v="51"/>
    <x v="55"/>
    <x v="10"/>
    <x v="50"/>
    <x v="10"/>
    <x v="1"/>
    <x v="442"/>
    <x v="143"/>
    <x v="0"/>
    <x v="35"/>
    <x v="10"/>
    <x v="0"/>
    <x v="3"/>
    <x v="4"/>
    <x v="1"/>
    <x v="23"/>
    <x v="10"/>
    <x v="5"/>
    <x v="4"/>
    <x v="93"/>
    <x v="371"/>
    <x v="4"/>
    <x v="1"/>
    <x v="115"/>
    <x v="127"/>
    <x v="597"/>
    <x v="735"/>
    <x v="670"/>
    <x v="1"/>
    <x v="243"/>
    <x v="1"/>
    <x v="140"/>
    <x v="485"/>
    <x v="1"/>
    <x v="85"/>
    <x v="228"/>
    <x v="361"/>
    <x v="1"/>
    <x v="157"/>
    <x v="43"/>
    <x v="0"/>
    <x v="41"/>
    <x v="18"/>
    <x v="12"/>
    <x v="3"/>
    <x v="7"/>
    <x v="4"/>
    <x v="291"/>
    <x v="232"/>
    <x v="241"/>
    <x v="253"/>
    <x v="201"/>
    <x v="0"/>
    <x v="1"/>
    <x v="1"/>
    <x v="0"/>
    <x v="1"/>
    <x v="1"/>
    <x v="1"/>
    <x v="1"/>
    <x v="1"/>
    <x v="1"/>
    <x v="1"/>
    <x v="1"/>
    <x v="1"/>
    <x v="1"/>
    <x v="1"/>
    <x v="1"/>
    <x v="1"/>
    <x v="0"/>
    <x v="1"/>
    <x v="1"/>
    <x v="1"/>
    <x v="0"/>
    <x v="1"/>
    <x v="1"/>
    <x v="3"/>
    <x v="4"/>
    <x v="0"/>
    <x v="3"/>
    <x v="0"/>
    <x v="123"/>
    <x v="162"/>
    <x v="205"/>
    <x v="662"/>
    <x v="5"/>
    <x v="130"/>
    <x v="0"/>
    <x v="0"/>
    <x v="676"/>
    <x v="3"/>
    <x v="2"/>
    <x v="2"/>
    <x v="1"/>
    <x v="1"/>
    <x v="1"/>
    <x v="5"/>
    <x v="4"/>
    <x v="20"/>
    <x v="21"/>
    <x v="23"/>
    <x v="20"/>
    <x v="16"/>
    <x v="10"/>
    <x v="20"/>
    <x v="9"/>
    <x v="0"/>
    <x v="0"/>
    <x v="10"/>
    <x v="195"/>
  </r>
  <r>
    <x v="165"/>
    <x v="1"/>
    <x v="158"/>
    <x v="0"/>
    <x v="0"/>
    <x v="19"/>
    <x v="16"/>
    <x v="0"/>
    <x v="11"/>
    <x v="11"/>
    <x v="11"/>
    <x v="337"/>
    <x v="598"/>
    <x v="37"/>
    <x v="1"/>
    <x v="2"/>
    <x v="0"/>
    <x v="0"/>
    <x v="2"/>
    <x v="1"/>
    <x v="7"/>
    <x v="7"/>
    <x v="0"/>
    <x v="0"/>
    <x v="22"/>
    <x v="8"/>
    <x v="0"/>
    <x v="72"/>
    <x v="51"/>
    <x v="88"/>
    <x v="10"/>
    <x v="14"/>
    <x v="8"/>
    <x v="0"/>
    <x v="115"/>
    <x v="34"/>
    <x v="0"/>
    <x v="35"/>
    <x v="10"/>
    <x v="0"/>
    <x v="3"/>
    <x v="4"/>
    <x v="1"/>
    <x v="23"/>
    <x v="10"/>
    <x v="5"/>
    <x v="4"/>
    <x v="93"/>
    <x v="405"/>
    <x v="11"/>
    <x v="1"/>
    <x v="664"/>
    <x v="615"/>
    <x v="386"/>
    <x v="598"/>
    <x v="554"/>
    <x v="0"/>
    <x v="272"/>
    <x v="0"/>
    <x v="140"/>
    <x v="219"/>
    <x v="1"/>
    <x v="85"/>
    <x v="228"/>
    <x v="158"/>
    <x v="1"/>
    <x v="157"/>
    <x v="43"/>
    <x v="33"/>
    <x v="38"/>
    <x v="18"/>
    <x v="12"/>
    <x v="3"/>
    <x v="7"/>
    <x v="4"/>
    <x v="270"/>
    <x v="281"/>
    <x v="193"/>
    <x v="206"/>
    <x v="143"/>
    <x v="0"/>
    <x v="0"/>
    <x v="1"/>
    <x v="1"/>
    <x v="1"/>
    <x v="0"/>
    <x v="1"/>
    <x v="1"/>
    <x v="1"/>
    <x v="1"/>
    <x v="1"/>
    <x v="1"/>
    <x v="1"/>
    <x v="1"/>
    <x v="0"/>
    <x v="1"/>
    <x v="1"/>
    <x v="0"/>
    <x v="1"/>
    <x v="1"/>
    <x v="1"/>
    <x v="0"/>
    <x v="1"/>
    <x v="1"/>
    <x v="3"/>
    <x v="4"/>
    <x v="0"/>
    <x v="45"/>
    <x v="22"/>
    <x v="141"/>
    <x v="213"/>
    <x v="658"/>
    <x v="586"/>
    <x v="188"/>
    <x v="144"/>
    <x v="0"/>
    <x v="0"/>
    <x v="316"/>
    <x v="1"/>
    <x v="1"/>
    <x v="1"/>
    <x v="0"/>
    <x v="4"/>
    <x v="3"/>
    <x v="4"/>
    <x v="3"/>
    <x v="20"/>
    <x v="11"/>
    <x v="23"/>
    <x v="11"/>
    <x v="16"/>
    <x v="12"/>
    <x v="12"/>
    <x v="11"/>
    <x v="0"/>
    <x v="1"/>
    <x v="20"/>
    <x v="662"/>
  </r>
  <r>
    <x v="166"/>
    <x v="1"/>
    <x v="268"/>
    <x v="0"/>
    <x v="0"/>
    <x v="19"/>
    <x v="16"/>
    <x v="0"/>
    <x v="11"/>
    <x v="14"/>
    <x v="13"/>
    <x v="175"/>
    <x v="255"/>
    <x v="687"/>
    <x v="1"/>
    <x v="2"/>
    <x v="0"/>
    <x v="0"/>
    <x v="2"/>
    <x v="1"/>
    <x v="7"/>
    <x v="7"/>
    <x v="0"/>
    <x v="0"/>
    <x v="8"/>
    <x v="6"/>
    <x v="0"/>
    <x v="72"/>
    <x v="51"/>
    <x v="56"/>
    <x v="15"/>
    <x v="50"/>
    <x v="10"/>
    <x v="1"/>
    <x v="334"/>
    <x v="136"/>
    <x v="0"/>
    <x v="35"/>
    <x v="10"/>
    <x v="0"/>
    <x v="3"/>
    <x v="4"/>
    <x v="1"/>
    <x v="23"/>
    <x v="10"/>
    <x v="5"/>
    <x v="4"/>
    <x v="93"/>
    <x v="558"/>
    <x v="11"/>
    <x v="1"/>
    <x v="777"/>
    <x v="711"/>
    <x v="535"/>
    <x v="705"/>
    <x v="646"/>
    <x v="1"/>
    <x v="277"/>
    <x v="0"/>
    <x v="91"/>
    <x v="302"/>
    <x v="1"/>
    <x v="17"/>
    <x v="102"/>
    <x v="236"/>
    <x v="0"/>
    <x v="61"/>
    <x v="21"/>
    <x v="63"/>
    <x v="11"/>
    <x v="18"/>
    <x v="12"/>
    <x v="3"/>
    <x v="7"/>
    <x v="4"/>
    <x v="106"/>
    <x v="131"/>
    <x v="103"/>
    <x v="114"/>
    <x v="67"/>
    <x v="0"/>
    <x v="1"/>
    <x v="0"/>
    <x v="1"/>
    <x v="1"/>
    <x v="0"/>
    <x v="1"/>
    <x v="1"/>
    <x v="1"/>
    <x v="1"/>
    <x v="1"/>
    <x v="1"/>
    <x v="1"/>
    <x v="1"/>
    <x v="1"/>
    <x v="1"/>
    <x v="1"/>
    <x v="0"/>
    <x v="1"/>
    <x v="1"/>
    <x v="1"/>
    <x v="0"/>
    <x v="1"/>
    <x v="1"/>
    <x v="3"/>
    <x v="4"/>
    <x v="2"/>
    <x v="39"/>
    <x v="16"/>
    <x v="139"/>
    <x v="182"/>
    <x v="745"/>
    <x v="516"/>
    <x v="118"/>
    <x v="64"/>
    <x v="0"/>
    <x v="0"/>
    <x v="211"/>
    <x v="1"/>
    <x v="1"/>
    <x v="1"/>
    <x v="0"/>
    <x v="4"/>
    <x v="3"/>
    <x v="4"/>
    <x v="3"/>
    <x v="11"/>
    <x v="14"/>
    <x v="11"/>
    <x v="13"/>
    <x v="11"/>
    <x v="7"/>
    <x v="13"/>
    <x v="6"/>
    <x v="0"/>
    <x v="0"/>
    <x v="14"/>
    <x v="815"/>
  </r>
  <r>
    <x v="167"/>
    <x v="1"/>
    <x v="167"/>
    <x v="0"/>
    <x v="0"/>
    <x v="40"/>
    <x v="39"/>
    <x v="0"/>
    <x v="10"/>
    <x v="11"/>
    <x v="12"/>
    <x v="643"/>
    <x v="280"/>
    <x v="637"/>
    <x v="1"/>
    <x v="1"/>
    <x v="0"/>
    <x v="0"/>
    <x v="2"/>
    <x v="0"/>
    <x v="6"/>
    <x v="4"/>
    <x v="0"/>
    <x v="0"/>
    <x v="22"/>
    <x v="8"/>
    <x v="0"/>
    <x v="72"/>
    <x v="51"/>
    <x v="110"/>
    <x v="10"/>
    <x v="50"/>
    <x v="10"/>
    <x v="1"/>
    <x v="309"/>
    <x v="1"/>
    <x v="0"/>
    <x v="35"/>
    <x v="10"/>
    <x v="0"/>
    <x v="3"/>
    <x v="4"/>
    <x v="0"/>
    <x v="10"/>
    <x v="3"/>
    <x v="5"/>
    <x v="4"/>
    <x v="78"/>
    <x v="293"/>
    <x v="2"/>
    <x v="1"/>
    <x v="149"/>
    <x v="155"/>
    <x v="277"/>
    <x v="102"/>
    <x v="110"/>
    <x v="1"/>
    <x v="242"/>
    <x v="0"/>
    <x v="71"/>
    <x v="202"/>
    <x v="1"/>
    <x v="53"/>
    <x v="64"/>
    <x v="218"/>
    <x v="1"/>
    <x v="5"/>
    <x v="43"/>
    <x v="33"/>
    <x v="21"/>
    <x v="5"/>
    <x v="7"/>
    <x v="3"/>
    <x v="7"/>
    <x v="0"/>
    <x v="141"/>
    <x v="261"/>
    <x v="165"/>
    <x v="185"/>
    <x v="123"/>
    <x v="0"/>
    <x v="1"/>
    <x v="1"/>
    <x v="1"/>
    <x v="1"/>
    <x v="0"/>
    <x v="1"/>
    <x v="1"/>
    <x v="1"/>
    <x v="1"/>
    <x v="1"/>
    <x v="1"/>
    <x v="1"/>
    <x v="0"/>
    <x v="1"/>
    <x v="1"/>
    <x v="1"/>
    <x v="0"/>
    <x v="1"/>
    <x v="1"/>
    <x v="1"/>
    <x v="0"/>
    <x v="1"/>
    <x v="1"/>
    <x v="3"/>
    <x v="4"/>
    <x v="0"/>
    <x v="22"/>
    <x v="12"/>
    <x v="146"/>
    <x v="673"/>
    <x v="792"/>
    <x v="481"/>
    <x v="82"/>
    <x v="36"/>
    <x v="0"/>
    <x v="0"/>
    <x v="439"/>
    <x v="3"/>
    <x v="2"/>
    <x v="2"/>
    <x v="1"/>
    <x v="4"/>
    <x v="3"/>
    <x v="4"/>
    <x v="3"/>
    <x v="9"/>
    <x v="11"/>
    <x v="7"/>
    <x v="12"/>
    <x v="12"/>
    <x v="11"/>
    <x v="11"/>
    <x v="10"/>
    <x v="0"/>
    <x v="0"/>
    <x v="20"/>
    <x v="154"/>
  </r>
  <r>
    <x v="168"/>
    <x v="1"/>
    <x v="268"/>
    <x v="0"/>
    <x v="0"/>
    <x v="35"/>
    <x v="33"/>
    <x v="0"/>
    <x v="10"/>
    <x v="11"/>
    <x v="11"/>
    <x v="396"/>
    <x v="115"/>
    <x v="810"/>
    <x v="1"/>
    <x v="2"/>
    <x v="0"/>
    <x v="0"/>
    <x v="2"/>
    <x v="1"/>
    <x v="5"/>
    <x v="15"/>
    <x v="0"/>
    <x v="0"/>
    <x v="22"/>
    <x v="8"/>
    <x v="0"/>
    <x v="72"/>
    <x v="51"/>
    <x v="104"/>
    <x v="10"/>
    <x v="50"/>
    <x v="10"/>
    <x v="1"/>
    <x v="221"/>
    <x v="21"/>
    <x v="0"/>
    <x v="35"/>
    <x v="10"/>
    <x v="0"/>
    <x v="3"/>
    <x v="4"/>
    <x v="1"/>
    <x v="23"/>
    <x v="10"/>
    <x v="5"/>
    <x v="4"/>
    <x v="93"/>
    <x v="175"/>
    <x v="11"/>
    <x v="1"/>
    <x v="302"/>
    <x v="305"/>
    <x v="160"/>
    <x v="246"/>
    <x v="251"/>
    <x v="1"/>
    <x v="217"/>
    <x v="1"/>
    <x v="140"/>
    <x v="217"/>
    <x v="1"/>
    <x v="85"/>
    <x v="89"/>
    <x v="170"/>
    <x v="1"/>
    <x v="111"/>
    <x v="43"/>
    <x v="33"/>
    <x v="21"/>
    <x v="18"/>
    <x v="12"/>
    <x v="3"/>
    <x v="7"/>
    <x v="4"/>
    <x v="121"/>
    <x v="232"/>
    <x v="165"/>
    <x v="111"/>
    <x v="123"/>
    <x v="0"/>
    <x v="1"/>
    <x v="1"/>
    <x v="1"/>
    <x v="1"/>
    <x v="0"/>
    <x v="1"/>
    <x v="1"/>
    <x v="1"/>
    <x v="1"/>
    <x v="1"/>
    <x v="1"/>
    <x v="1"/>
    <x v="1"/>
    <x v="1"/>
    <x v="1"/>
    <x v="1"/>
    <x v="0"/>
    <x v="1"/>
    <x v="1"/>
    <x v="1"/>
    <x v="0"/>
    <x v="1"/>
    <x v="1"/>
    <x v="3"/>
    <x v="4"/>
    <x v="0"/>
    <x v="22"/>
    <x v="15"/>
    <x v="7"/>
    <x v="680"/>
    <x v="732"/>
    <x v="260"/>
    <x v="188"/>
    <x v="144"/>
    <x v="0"/>
    <x v="2"/>
    <x v="579"/>
    <x v="1"/>
    <x v="1"/>
    <x v="1"/>
    <x v="0"/>
    <x v="4"/>
    <x v="2"/>
    <x v="4"/>
    <x v="3"/>
    <x v="20"/>
    <x v="11"/>
    <x v="10"/>
    <x v="11"/>
    <x v="11"/>
    <x v="10"/>
    <x v="12"/>
    <x v="9"/>
    <x v="0"/>
    <x v="0"/>
    <x v="18"/>
    <x v="319"/>
  </r>
  <r>
    <x v="169"/>
    <x v="1"/>
    <x v="30"/>
    <x v="0"/>
    <x v="0"/>
    <x v="36"/>
    <x v="34"/>
    <x v="0"/>
    <x v="11"/>
    <x v="11"/>
    <x v="11"/>
    <x v="572"/>
    <x v="199"/>
    <x v="677"/>
    <x v="1"/>
    <x v="1"/>
    <x v="0"/>
    <x v="0"/>
    <x v="2"/>
    <x v="0"/>
    <x v="2"/>
    <x v="17"/>
    <x v="0"/>
    <x v="0"/>
    <x v="22"/>
    <x v="8"/>
    <x v="0"/>
    <x v="72"/>
    <x v="51"/>
    <x v="105"/>
    <x v="10"/>
    <x v="50"/>
    <x v="10"/>
    <x v="1"/>
    <x v="171"/>
    <x v="51"/>
    <x v="0"/>
    <x v="35"/>
    <x v="10"/>
    <x v="0"/>
    <x v="3"/>
    <x v="4"/>
    <x v="1"/>
    <x v="23"/>
    <x v="10"/>
    <x v="5"/>
    <x v="4"/>
    <x v="93"/>
    <x v="419"/>
    <x v="2"/>
    <x v="1"/>
    <x v="314"/>
    <x v="320"/>
    <x v="400"/>
    <x v="258"/>
    <x v="266"/>
    <x v="1"/>
    <x v="282"/>
    <x v="0"/>
    <x v="140"/>
    <x v="212"/>
    <x v="1"/>
    <x v="85"/>
    <x v="85"/>
    <x v="151"/>
    <x v="1"/>
    <x v="118"/>
    <x v="43"/>
    <x v="13"/>
    <x v="21"/>
    <x v="18"/>
    <x v="3"/>
    <x v="3"/>
    <x v="7"/>
    <x v="4"/>
    <x v="160"/>
    <x v="286"/>
    <x v="210"/>
    <x v="228"/>
    <x v="170"/>
    <x v="0"/>
    <x v="1"/>
    <x v="1"/>
    <x v="1"/>
    <x v="1"/>
    <x v="0"/>
    <x v="1"/>
    <x v="1"/>
    <x v="1"/>
    <x v="1"/>
    <x v="1"/>
    <x v="1"/>
    <x v="1"/>
    <x v="0"/>
    <x v="1"/>
    <x v="1"/>
    <x v="1"/>
    <x v="0"/>
    <x v="1"/>
    <x v="1"/>
    <x v="1"/>
    <x v="0"/>
    <x v="1"/>
    <x v="1"/>
    <x v="3"/>
    <x v="4"/>
    <x v="0"/>
    <x v="14"/>
    <x v="7"/>
    <x v="574"/>
    <x v="218"/>
    <x v="145"/>
    <x v="456"/>
    <x v="188"/>
    <x v="144"/>
    <x v="0"/>
    <x v="0"/>
    <x v="373"/>
    <x v="3"/>
    <x v="2"/>
    <x v="2"/>
    <x v="1"/>
    <x v="4"/>
    <x v="3"/>
    <x v="4"/>
    <x v="3"/>
    <x v="20"/>
    <x v="11"/>
    <x v="10"/>
    <x v="11"/>
    <x v="13"/>
    <x v="12"/>
    <x v="12"/>
    <x v="11"/>
    <x v="0"/>
    <x v="0"/>
    <x v="20"/>
    <x v="311"/>
  </r>
  <r>
    <x v="170"/>
    <x v="1"/>
    <x v="169"/>
    <x v="0"/>
    <x v="0"/>
    <x v="37"/>
    <x v="35"/>
    <x v="0"/>
    <x v="11"/>
    <x v="21"/>
    <x v="14"/>
    <x v="247"/>
    <x v="196"/>
    <x v="564"/>
    <x v="1"/>
    <x v="2"/>
    <x v="0"/>
    <x v="0"/>
    <x v="2"/>
    <x v="1"/>
    <x v="6"/>
    <x v="4"/>
    <x v="0"/>
    <x v="0"/>
    <x v="22"/>
    <x v="8"/>
    <x v="0"/>
    <x v="72"/>
    <x v="51"/>
    <x v="106"/>
    <x v="10"/>
    <x v="50"/>
    <x v="10"/>
    <x v="1"/>
    <x v="340"/>
    <x v="135"/>
    <x v="0"/>
    <x v="35"/>
    <x v="10"/>
    <x v="0"/>
    <x v="3"/>
    <x v="4"/>
    <x v="1"/>
    <x v="23"/>
    <x v="10"/>
    <x v="5"/>
    <x v="4"/>
    <x v="93"/>
    <x v="299"/>
    <x v="11"/>
    <x v="1"/>
    <x v="486"/>
    <x v="482"/>
    <x v="282"/>
    <x v="425"/>
    <x v="424"/>
    <x v="1"/>
    <x v="261"/>
    <x v="0"/>
    <x v="140"/>
    <x v="485"/>
    <x v="1"/>
    <x v="85"/>
    <x v="90"/>
    <x v="263"/>
    <x v="1"/>
    <x v="13"/>
    <x v="43"/>
    <x v="42"/>
    <x v="32"/>
    <x v="18"/>
    <x v="12"/>
    <x v="3"/>
    <x v="7"/>
    <x v="4"/>
    <x v="219"/>
    <x v="278"/>
    <x v="158"/>
    <x v="134"/>
    <x v="108"/>
    <x v="0"/>
    <x v="0"/>
    <x v="1"/>
    <x v="1"/>
    <x v="1"/>
    <x v="0"/>
    <x v="1"/>
    <x v="1"/>
    <x v="1"/>
    <x v="1"/>
    <x v="1"/>
    <x v="1"/>
    <x v="1"/>
    <x v="1"/>
    <x v="0"/>
    <x v="1"/>
    <x v="1"/>
    <x v="0"/>
    <x v="1"/>
    <x v="1"/>
    <x v="1"/>
    <x v="0"/>
    <x v="1"/>
    <x v="1"/>
    <x v="3"/>
    <x v="4"/>
    <x v="0"/>
    <x v="17"/>
    <x v="13"/>
    <x v="572"/>
    <x v="785"/>
    <x v="532"/>
    <x v="153"/>
    <x v="188"/>
    <x v="144"/>
    <x v="0"/>
    <x v="1"/>
    <x v="340"/>
    <x v="3"/>
    <x v="2"/>
    <x v="2"/>
    <x v="1"/>
    <x v="4"/>
    <x v="3"/>
    <x v="3"/>
    <x v="3"/>
    <x v="20"/>
    <x v="21"/>
    <x v="10"/>
    <x v="14"/>
    <x v="15"/>
    <x v="11"/>
    <x v="14"/>
    <x v="10"/>
    <x v="0"/>
    <x v="0"/>
    <x v="17"/>
    <x v="502"/>
  </r>
  <r>
    <x v="171"/>
    <x v="1"/>
    <x v="170"/>
    <x v="0"/>
    <x v="0"/>
    <x v="37"/>
    <x v="35"/>
    <x v="0"/>
    <x v="11"/>
    <x v="12"/>
    <x v="18"/>
    <x v="409"/>
    <x v="475"/>
    <x v="509"/>
    <x v="1"/>
    <x v="2"/>
    <x v="0"/>
    <x v="0"/>
    <x v="2"/>
    <x v="1"/>
    <x v="5"/>
    <x v="15"/>
    <x v="0"/>
    <x v="0"/>
    <x v="22"/>
    <x v="8"/>
    <x v="0"/>
    <x v="72"/>
    <x v="51"/>
    <x v="106"/>
    <x v="10"/>
    <x v="50"/>
    <x v="10"/>
    <x v="1"/>
    <x v="137"/>
    <x v="21"/>
    <x v="0"/>
    <x v="35"/>
    <x v="10"/>
    <x v="0"/>
    <x v="3"/>
    <x v="4"/>
    <x v="1"/>
    <x v="23"/>
    <x v="10"/>
    <x v="5"/>
    <x v="4"/>
    <x v="93"/>
    <x v="479"/>
    <x v="11"/>
    <x v="1"/>
    <x v="720"/>
    <x v="663"/>
    <x v="459"/>
    <x v="653"/>
    <x v="601"/>
    <x v="1"/>
    <x v="283"/>
    <x v="0"/>
    <x v="140"/>
    <x v="242"/>
    <x v="1"/>
    <x v="85"/>
    <x v="228"/>
    <x v="341"/>
    <x v="1"/>
    <x v="157"/>
    <x v="43"/>
    <x v="42"/>
    <x v="32"/>
    <x v="18"/>
    <x v="12"/>
    <x v="3"/>
    <x v="7"/>
    <x v="4"/>
    <x v="240"/>
    <x v="287"/>
    <x v="158"/>
    <x v="134"/>
    <x v="108"/>
    <x v="0"/>
    <x v="0"/>
    <x v="1"/>
    <x v="1"/>
    <x v="1"/>
    <x v="0"/>
    <x v="1"/>
    <x v="1"/>
    <x v="1"/>
    <x v="1"/>
    <x v="1"/>
    <x v="1"/>
    <x v="1"/>
    <x v="1"/>
    <x v="0"/>
    <x v="1"/>
    <x v="1"/>
    <x v="0"/>
    <x v="1"/>
    <x v="1"/>
    <x v="1"/>
    <x v="0"/>
    <x v="1"/>
    <x v="1"/>
    <x v="3"/>
    <x v="4"/>
    <x v="0"/>
    <x v="50"/>
    <x v="21"/>
    <x v="583"/>
    <x v="48"/>
    <x v="533"/>
    <x v="158"/>
    <x v="188"/>
    <x v="144"/>
    <x v="0"/>
    <x v="1"/>
    <x v="432"/>
    <x v="1"/>
    <x v="1"/>
    <x v="1"/>
    <x v="0"/>
    <x v="4"/>
    <x v="3"/>
    <x v="4"/>
    <x v="3"/>
    <x v="20"/>
    <x v="12"/>
    <x v="23"/>
    <x v="18"/>
    <x v="15"/>
    <x v="12"/>
    <x v="13"/>
    <x v="11"/>
    <x v="0"/>
    <x v="0"/>
    <x v="19"/>
    <x v="733"/>
  </r>
  <r>
    <x v="172"/>
    <x v="1"/>
    <x v="268"/>
    <x v="0"/>
    <x v="0"/>
    <x v="38"/>
    <x v="36"/>
    <x v="0"/>
    <x v="10"/>
    <x v="11"/>
    <x v="12"/>
    <x v="632"/>
    <x v="348"/>
    <x v="139"/>
    <x v="1"/>
    <x v="1"/>
    <x v="0"/>
    <x v="0"/>
    <x v="2"/>
    <x v="0"/>
    <x v="5"/>
    <x v="15"/>
    <x v="0"/>
    <x v="0"/>
    <x v="22"/>
    <x v="8"/>
    <x v="0"/>
    <x v="72"/>
    <x v="51"/>
    <x v="108"/>
    <x v="10"/>
    <x v="50"/>
    <x v="10"/>
    <x v="1"/>
    <x v="288"/>
    <x v="48"/>
    <x v="0"/>
    <x v="35"/>
    <x v="10"/>
    <x v="0"/>
    <x v="3"/>
    <x v="4"/>
    <x v="1"/>
    <x v="23"/>
    <x v="10"/>
    <x v="5"/>
    <x v="4"/>
    <x v="93"/>
    <x v="528"/>
    <x v="2"/>
    <x v="1"/>
    <x v="528"/>
    <x v="505"/>
    <x v="505"/>
    <x v="467"/>
    <x v="447"/>
    <x v="1"/>
    <x v="241"/>
    <x v="0"/>
    <x v="140"/>
    <x v="224"/>
    <x v="1"/>
    <x v="85"/>
    <x v="228"/>
    <x v="197"/>
    <x v="1"/>
    <x v="157"/>
    <x v="43"/>
    <x v="24"/>
    <x v="32"/>
    <x v="18"/>
    <x v="12"/>
    <x v="3"/>
    <x v="7"/>
    <x v="4"/>
    <x v="197"/>
    <x v="257"/>
    <x v="206"/>
    <x v="224"/>
    <x v="164"/>
    <x v="0"/>
    <x v="1"/>
    <x v="1"/>
    <x v="1"/>
    <x v="1"/>
    <x v="0"/>
    <x v="1"/>
    <x v="1"/>
    <x v="1"/>
    <x v="1"/>
    <x v="1"/>
    <x v="1"/>
    <x v="1"/>
    <x v="0"/>
    <x v="1"/>
    <x v="1"/>
    <x v="1"/>
    <x v="0"/>
    <x v="1"/>
    <x v="1"/>
    <x v="1"/>
    <x v="0"/>
    <x v="1"/>
    <x v="1"/>
    <x v="3"/>
    <x v="4"/>
    <x v="0"/>
    <x v="23"/>
    <x v="19"/>
    <x v="110"/>
    <x v="792"/>
    <x v="316"/>
    <x v="630"/>
    <x v="157"/>
    <x v="34"/>
    <x v="0"/>
    <x v="0"/>
    <x v="246"/>
    <x v="3"/>
    <x v="2"/>
    <x v="2"/>
    <x v="1"/>
    <x v="4"/>
    <x v="3"/>
    <x v="4"/>
    <x v="3"/>
    <x v="20"/>
    <x v="11"/>
    <x v="23"/>
    <x v="12"/>
    <x v="14"/>
    <x v="11"/>
    <x v="12"/>
    <x v="10"/>
    <x v="0"/>
    <x v="0"/>
    <x v="19"/>
    <x v="514"/>
  </r>
  <r>
    <x v="173"/>
    <x v="1"/>
    <x v="268"/>
    <x v="0"/>
    <x v="0"/>
    <x v="37"/>
    <x v="35"/>
    <x v="0"/>
    <x v="11"/>
    <x v="11"/>
    <x v="20"/>
    <x v="508"/>
    <x v="868"/>
    <x v="678"/>
    <x v="2"/>
    <x v="2"/>
    <x v="0"/>
    <x v="0"/>
    <x v="2"/>
    <x v="1"/>
    <x v="7"/>
    <x v="7"/>
    <x v="0"/>
    <x v="0"/>
    <x v="22"/>
    <x v="8"/>
    <x v="0"/>
    <x v="72"/>
    <x v="51"/>
    <x v="106"/>
    <x v="10"/>
    <x v="50"/>
    <x v="10"/>
    <x v="1"/>
    <x v="240"/>
    <x v="136"/>
    <x v="0"/>
    <x v="35"/>
    <x v="10"/>
    <x v="0"/>
    <x v="3"/>
    <x v="4"/>
    <x v="1"/>
    <x v="23"/>
    <x v="10"/>
    <x v="5"/>
    <x v="4"/>
    <x v="93"/>
    <x v="554"/>
    <x v="11"/>
    <x v="1"/>
    <x v="774"/>
    <x v="708"/>
    <x v="531"/>
    <x v="703"/>
    <x v="643"/>
    <x v="1"/>
    <x v="292"/>
    <x v="0"/>
    <x v="140"/>
    <x v="218"/>
    <x v="1"/>
    <x v="85"/>
    <x v="176"/>
    <x v="361"/>
    <x v="1"/>
    <x v="157"/>
    <x v="43"/>
    <x v="42"/>
    <x v="32"/>
    <x v="18"/>
    <x v="12"/>
    <x v="3"/>
    <x v="7"/>
    <x v="4"/>
    <x v="250"/>
    <x v="299"/>
    <x v="158"/>
    <x v="134"/>
    <x v="108"/>
    <x v="0"/>
    <x v="0"/>
    <x v="1"/>
    <x v="1"/>
    <x v="1"/>
    <x v="0"/>
    <x v="1"/>
    <x v="1"/>
    <x v="1"/>
    <x v="1"/>
    <x v="1"/>
    <x v="1"/>
    <x v="1"/>
    <x v="1"/>
    <x v="0"/>
    <x v="1"/>
    <x v="1"/>
    <x v="0"/>
    <x v="1"/>
    <x v="1"/>
    <x v="1"/>
    <x v="0"/>
    <x v="1"/>
    <x v="1"/>
    <x v="3"/>
    <x v="4"/>
    <x v="0"/>
    <x v="51"/>
    <x v="25"/>
    <x v="130"/>
    <x v="537"/>
    <x v="347"/>
    <x v="559"/>
    <x v="130"/>
    <x v="102"/>
    <x v="0"/>
    <x v="1"/>
    <x v="675"/>
    <x v="1"/>
    <x v="1"/>
    <x v="1"/>
    <x v="0"/>
    <x v="4"/>
    <x v="3"/>
    <x v="4"/>
    <x v="3"/>
    <x v="20"/>
    <x v="11"/>
    <x v="16"/>
    <x v="20"/>
    <x v="15"/>
    <x v="12"/>
    <x v="12"/>
    <x v="11"/>
    <x v="0"/>
    <x v="1"/>
    <x v="20"/>
    <x v="785"/>
  </r>
  <r>
    <x v="174"/>
    <x v="0"/>
    <x v="106"/>
    <x v="1"/>
    <x v="0"/>
    <x v="31"/>
    <x v="30"/>
    <x v="0"/>
    <x v="11"/>
    <x v="21"/>
    <x v="20"/>
    <x v="725"/>
    <x v="472"/>
    <x v="700"/>
    <x v="3"/>
    <x v="1"/>
    <x v="0"/>
    <x v="0"/>
    <x v="2"/>
    <x v="0"/>
    <x v="17"/>
    <x v="16"/>
    <x v="1"/>
    <x v="0"/>
    <x v="14"/>
    <x v="0"/>
    <x v="0"/>
    <x v="72"/>
    <x v="51"/>
    <x v="100"/>
    <x v="10"/>
    <x v="50"/>
    <x v="10"/>
    <x v="1"/>
    <x v="442"/>
    <x v="143"/>
    <x v="0"/>
    <x v="35"/>
    <x v="10"/>
    <x v="0"/>
    <x v="3"/>
    <x v="4"/>
    <x v="1"/>
    <x v="23"/>
    <x v="10"/>
    <x v="5"/>
    <x v="4"/>
    <x v="93"/>
    <x v="324"/>
    <x v="11"/>
    <x v="1"/>
    <x v="550"/>
    <x v="524"/>
    <x v="597"/>
    <x v="735"/>
    <x v="670"/>
    <x v="1"/>
    <x v="262"/>
    <x v="0"/>
    <x v="140"/>
    <x v="485"/>
    <x v="1"/>
    <x v="85"/>
    <x v="228"/>
    <x v="361"/>
    <x v="1"/>
    <x v="157"/>
    <x v="43"/>
    <x v="0"/>
    <x v="41"/>
    <x v="18"/>
    <x v="12"/>
    <x v="3"/>
    <x v="7"/>
    <x v="4"/>
    <x v="319"/>
    <x v="275"/>
    <x v="241"/>
    <x v="253"/>
    <x v="201"/>
    <x v="0"/>
    <x v="1"/>
    <x v="1"/>
    <x v="0"/>
    <x v="1"/>
    <x v="1"/>
    <x v="1"/>
    <x v="1"/>
    <x v="1"/>
    <x v="1"/>
    <x v="1"/>
    <x v="1"/>
    <x v="1"/>
    <x v="1"/>
    <x v="1"/>
    <x v="1"/>
    <x v="1"/>
    <x v="0"/>
    <x v="1"/>
    <x v="1"/>
    <x v="1"/>
    <x v="0"/>
    <x v="1"/>
    <x v="1"/>
    <x v="3"/>
    <x v="4"/>
    <x v="0"/>
    <x v="6"/>
    <x v="1"/>
    <x v="142"/>
    <x v="150"/>
    <x v="660"/>
    <x v="563"/>
    <x v="29"/>
    <x v="31"/>
    <x v="0"/>
    <x v="0"/>
    <x v="676"/>
    <x v="3"/>
    <x v="2"/>
    <x v="2"/>
    <x v="1"/>
    <x v="3"/>
    <x v="2"/>
    <x v="5"/>
    <x v="4"/>
    <x v="20"/>
    <x v="21"/>
    <x v="23"/>
    <x v="20"/>
    <x v="17"/>
    <x v="11"/>
    <x v="21"/>
    <x v="10"/>
    <x v="0"/>
    <x v="0"/>
    <x v="10"/>
    <x v="647"/>
  </r>
  <r>
    <x v="175"/>
    <x v="1"/>
    <x v="268"/>
    <x v="0"/>
    <x v="0"/>
    <x v="34"/>
    <x v="29"/>
    <x v="0"/>
    <x v="10"/>
    <x v="10"/>
    <x v="11"/>
    <x v="346"/>
    <x v="405"/>
    <x v="420"/>
    <x v="1"/>
    <x v="2"/>
    <x v="0"/>
    <x v="0"/>
    <x v="2"/>
    <x v="1"/>
    <x v="5"/>
    <x v="15"/>
    <x v="0"/>
    <x v="0"/>
    <x v="22"/>
    <x v="8"/>
    <x v="0"/>
    <x v="72"/>
    <x v="51"/>
    <x v="103"/>
    <x v="10"/>
    <x v="50"/>
    <x v="10"/>
    <x v="1"/>
    <x v="295"/>
    <x v="65"/>
    <x v="0"/>
    <x v="35"/>
    <x v="10"/>
    <x v="0"/>
    <x v="3"/>
    <x v="4"/>
    <x v="1"/>
    <x v="23"/>
    <x v="10"/>
    <x v="5"/>
    <x v="4"/>
    <x v="93"/>
    <x v="413"/>
    <x v="11"/>
    <x v="1"/>
    <x v="672"/>
    <x v="623"/>
    <x v="394"/>
    <x v="606"/>
    <x v="562"/>
    <x v="0"/>
    <x v="225"/>
    <x v="0"/>
    <x v="69"/>
    <x v="172"/>
    <x v="1"/>
    <x v="82"/>
    <x v="84"/>
    <x v="185"/>
    <x v="1"/>
    <x v="64"/>
    <x v="43"/>
    <x v="98"/>
    <x v="21"/>
    <x v="18"/>
    <x v="12"/>
    <x v="3"/>
    <x v="7"/>
    <x v="4"/>
    <x v="126"/>
    <x v="240"/>
    <x v="109"/>
    <x v="118"/>
    <x v="41"/>
    <x v="0"/>
    <x v="0"/>
    <x v="1"/>
    <x v="1"/>
    <x v="1"/>
    <x v="0"/>
    <x v="1"/>
    <x v="1"/>
    <x v="1"/>
    <x v="1"/>
    <x v="1"/>
    <x v="1"/>
    <x v="1"/>
    <x v="1"/>
    <x v="1"/>
    <x v="1"/>
    <x v="1"/>
    <x v="0"/>
    <x v="1"/>
    <x v="1"/>
    <x v="1"/>
    <x v="0"/>
    <x v="1"/>
    <x v="1"/>
    <x v="3"/>
    <x v="4"/>
    <x v="0"/>
    <x v="34"/>
    <x v="19"/>
    <x v="109"/>
    <x v="201"/>
    <x v="312"/>
    <x v="458"/>
    <x v="62"/>
    <x v="53"/>
    <x v="0"/>
    <x v="0"/>
    <x v="157"/>
    <x v="3"/>
    <x v="2"/>
    <x v="2"/>
    <x v="1"/>
    <x v="4"/>
    <x v="3"/>
    <x v="4"/>
    <x v="3"/>
    <x v="9"/>
    <x v="10"/>
    <x v="9"/>
    <x v="11"/>
    <x v="12"/>
    <x v="11"/>
    <x v="11"/>
    <x v="10"/>
    <x v="0"/>
    <x v="0"/>
    <x v="20"/>
    <x v="668"/>
  </r>
  <r>
    <x v="176"/>
    <x v="0"/>
    <x v="107"/>
    <x v="1"/>
    <x v="0"/>
    <x v="34"/>
    <x v="29"/>
    <x v="0"/>
    <x v="10"/>
    <x v="21"/>
    <x v="20"/>
    <x v="704"/>
    <x v="862"/>
    <x v="717"/>
    <x v="3"/>
    <x v="1"/>
    <x v="0"/>
    <x v="0"/>
    <x v="2"/>
    <x v="0"/>
    <x v="17"/>
    <x v="16"/>
    <x v="1"/>
    <x v="0"/>
    <x v="14"/>
    <x v="0"/>
    <x v="0"/>
    <x v="72"/>
    <x v="51"/>
    <x v="103"/>
    <x v="10"/>
    <x v="50"/>
    <x v="10"/>
    <x v="1"/>
    <x v="442"/>
    <x v="143"/>
    <x v="0"/>
    <x v="35"/>
    <x v="10"/>
    <x v="0"/>
    <x v="3"/>
    <x v="4"/>
    <x v="1"/>
    <x v="23"/>
    <x v="10"/>
    <x v="5"/>
    <x v="4"/>
    <x v="93"/>
    <x v="38"/>
    <x v="11"/>
    <x v="1"/>
    <x v="99"/>
    <x v="108"/>
    <x v="597"/>
    <x v="735"/>
    <x v="670"/>
    <x v="1"/>
    <x v="247"/>
    <x v="0"/>
    <x v="140"/>
    <x v="485"/>
    <x v="1"/>
    <x v="85"/>
    <x v="228"/>
    <x v="361"/>
    <x v="1"/>
    <x v="157"/>
    <x v="43"/>
    <x v="0"/>
    <x v="41"/>
    <x v="18"/>
    <x v="12"/>
    <x v="3"/>
    <x v="7"/>
    <x v="4"/>
    <x v="291"/>
    <x v="232"/>
    <x v="241"/>
    <x v="253"/>
    <x v="201"/>
    <x v="0"/>
    <x v="1"/>
    <x v="1"/>
    <x v="0"/>
    <x v="1"/>
    <x v="1"/>
    <x v="1"/>
    <x v="1"/>
    <x v="1"/>
    <x v="1"/>
    <x v="1"/>
    <x v="1"/>
    <x v="1"/>
    <x v="1"/>
    <x v="1"/>
    <x v="1"/>
    <x v="1"/>
    <x v="0"/>
    <x v="1"/>
    <x v="1"/>
    <x v="1"/>
    <x v="0"/>
    <x v="1"/>
    <x v="1"/>
    <x v="3"/>
    <x v="4"/>
    <x v="0"/>
    <x v="3"/>
    <x v="0"/>
    <x v="153"/>
    <x v="523"/>
    <x v="856"/>
    <x v="535"/>
    <x v="166"/>
    <x v="94"/>
    <x v="0"/>
    <x v="0"/>
    <x v="676"/>
    <x v="3"/>
    <x v="2"/>
    <x v="2"/>
    <x v="1"/>
    <x v="0"/>
    <x v="2"/>
    <x v="5"/>
    <x v="4"/>
    <x v="20"/>
    <x v="21"/>
    <x v="23"/>
    <x v="20"/>
    <x v="16"/>
    <x v="10"/>
    <x v="20"/>
    <x v="9"/>
    <x v="0"/>
    <x v="0"/>
    <x v="10"/>
    <x v="182"/>
  </r>
  <r>
    <x v="177"/>
    <x v="1"/>
    <x v="171"/>
    <x v="0"/>
    <x v="0"/>
    <x v="25"/>
    <x v="23"/>
    <x v="0"/>
    <x v="10"/>
    <x v="12"/>
    <x v="20"/>
    <x v="595"/>
    <x v="837"/>
    <x v="586"/>
    <x v="2"/>
    <x v="1"/>
    <x v="0"/>
    <x v="0"/>
    <x v="2"/>
    <x v="0"/>
    <x v="6"/>
    <x v="4"/>
    <x v="0"/>
    <x v="0"/>
    <x v="22"/>
    <x v="8"/>
    <x v="0"/>
    <x v="72"/>
    <x v="51"/>
    <x v="94"/>
    <x v="10"/>
    <x v="50"/>
    <x v="10"/>
    <x v="1"/>
    <x v="371"/>
    <x v="7"/>
    <x v="0"/>
    <x v="35"/>
    <x v="10"/>
    <x v="0"/>
    <x v="3"/>
    <x v="4"/>
    <x v="0"/>
    <x v="23"/>
    <x v="10"/>
    <x v="5"/>
    <x v="4"/>
    <x v="36"/>
    <x v="460"/>
    <x v="2"/>
    <x v="1"/>
    <x v="397"/>
    <x v="397"/>
    <x v="440"/>
    <x v="338"/>
    <x v="342"/>
    <x v="0"/>
    <x v="249"/>
    <x v="0"/>
    <x v="94"/>
    <x v="256"/>
    <x v="1"/>
    <x v="68"/>
    <x v="104"/>
    <x v="361"/>
    <x v="1"/>
    <x v="157"/>
    <x v="47"/>
    <x v="33"/>
    <x v="28"/>
    <x v="18"/>
    <x v="12"/>
    <x v="3"/>
    <x v="7"/>
    <x v="4"/>
    <x v="191"/>
    <x v="282"/>
    <x v="178"/>
    <x v="193"/>
    <x v="132"/>
    <x v="0"/>
    <x v="1"/>
    <x v="1"/>
    <x v="1"/>
    <x v="1"/>
    <x v="0"/>
    <x v="1"/>
    <x v="1"/>
    <x v="1"/>
    <x v="1"/>
    <x v="1"/>
    <x v="1"/>
    <x v="1"/>
    <x v="0"/>
    <x v="1"/>
    <x v="1"/>
    <x v="1"/>
    <x v="0"/>
    <x v="1"/>
    <x v="1"/>
    <x v="1"/>
    <x v="0"/>
    <x v="1"/>
    <x v="1"/>
    <x v="3"/>
    <x v="4"/>
    <x v="0"/>
    <x v="21"/>
    <x v="14"/>
    <x v="575"/>
    <x v="546"/>
    <x v="34"/>
    <x v="400"/>
    <x v="125"/>
    <x v="134"/>
    <x v="0"/>
    <x v="0"/>
    <x v="587"/>
    <x v="3"/>
    <x v="2"/>
    <x v="2"/>
    <x v="1"/>
    <x v="4"/>
    <x v="3"/>
    <x v="4"/>
    <x v="3"/>
    <x v="11"/>
    <x v="12"/>
    <x v="11"/>
    <x v="20"/>
    <x v="14"/>
    <x v="12"/>
    <x v="13"/>
    <x v="11"/>
    <x v="0"/>
    <x v="0"/>
    <x v="19"/>
    <x v="397"/>
  </r>
  <r>
    <x v="178"/>
    <x v="1"/>
    <x v="43"/>
    <x v="0"/>
    <x v="0"/>
    <x v="35"/>
    <x v="33"/>
    <x v="0"/>
    <x v="10"/>
    <x v="12"/>
    <x v="20"/>
    <x v="176"/>
    <x v="456"/>
    <x v="124"/>
    <x v="2"/>
    <x v="0"/>
    <x v="0"/>
    <x v="0"/>
    <x v="2"/>
    <x v="1"/>
    <x v="11"/>
    <x v="11"/>
    <x v="1"/>
    <x v="0"/>
    <x v="9"/>
    <x v="7"/>
    <x v="1"/>
    <x v="57"/>
    <x v="47"/>
    <x v="52"/>
    <x v="15"/>
    <x v="50"/>
    <x v="10"/>
    <x v="1"/>
    <x v="331"/>
    <x v="134"/>
    <x v="0"/>
    <x v="35"/>
    <x v="10"/>
    <x v="0"/>
    <x v="3"/>
    <x v="4"/>
    <x v="1"/>
    <x v="23"/>
    <x v="10"/>
    <x v="5"/>
    <x v="4"/>
    <x v="93"/>
    <x v="380"/>
    <x v="11"/>
    <x v="1"/>
    <x v="642"/>
    <x v="591"/>
    <x v="361"/>
    <x v="578"/>
    <x v="531"/>
    <x v="1"/>
    <x v="250"/>
    <x v="0"/>
    <x v="73"/>
    <x v="243"/>
    <x v="1"/>
    <x v="27"/>
    <x v="228"/>
    <x v="361"/>
    <x v="1"/>
    <x v="157"/>
    <x v="21"/>
    <x v="139"/>
    <x v="50"/>
    <x v="18"/>
    <x v="12"/>
    <x v="3"/>
    <x v="7"/>
    <x v="4"/>
    <x v="413"/>
    <x v="117"/>
    <x v="19"/>
    <x v="0"/>
    <x v="0"/>
    <x v="0"/>
    <x v="1"/>
    <x v="1"/>
    <x v="1"/>
    <x v="1"/>
    <x v="1"/>
    <x v="0"/>
    <x v="1"/>
    <x v="1"/>
    <x v="1"/>
    <x v="1"/>
    <x v="1"/>
    <x v="1"/>
    <x v="1"/>
    <x v="1"/>
    <x v="1"/>
    <x v="1"/>
    <x v="0"/>
    <x v="1"/>
    <x v="1"/>
    <x v="1"/>
    <x v="1"/>
    <x v="1"/>
    <x v="1"/>
    <x v="3"/>
    <x v="4"/>
    <x v="2"/>
    <x v="16"/>
    <x v="5"/>
    <x v="156"/>
    <x v="256"/>
    <x v="859"/>
    <x v="568"/>
    <x v="60"/>
    <x v="28"/>
    <x v="0"/>
    <x v="2"/>
    <x v="139"/>
    <x v="1"/>
    <x v="1"/>
    <x v="1"/>
    <x v="0"/>
    <x v="4"/>
    <x v="3"/>
    <x v="3"/>
    <x v="2"/>
    <x v="9"/>
    <x v="12"/>
    <x v="23"/>
    <x v="20"/>
    <x v="27"/>
    <x v="6"/>
    <x v="11"/>
    <x v="5"/>
    <x v="0"/>
    <x v="0"/>
    <x v="15"/>
    <x v="663"/>
  </r>
  <r>
    <x v="179"/>
    <x v="1"/>
    <x v="19"/>
    <x v="0"/>
    <x v="0"/>
    <x v="43"/>
    <x v="37"/>
    <x v="0"/>
    <x v="10"/>
    <x v="12"/>
    <x v="13"/>
    <x v="843"/>
    <x v="217"/>
    <x v="744"/>
    <x v="1"/>
    <x v="1"/>
    <x v="0"/>
    <x v="0"/>
    <x v="2"/>
    <x v="0"/>
    <x v="3"/>
    <x v="9"/>
    <x v="0"/>
    <x v="0"/>
    <x v="14"/>
    <x v="0"/>
    <x v="0"/>
    <x v="72"/>
    <x v="51"/>
    <x v="112"/>
    <x v="10"/>
    <x v="50"/>
    <x v="10"/>
    <x v="1"/>
    <x v="261"/>
    <x v="21"/>
    <x v="0"/>
    <x v="35"/>
    <x v="10"/>
    <x v="0"/>
    <x v="3"/>
    <x v="4"/>
    <x v="1"/>
    <x v="23"/>
    <x v="10"/>
    <x v="5"/>
    <x v="4"/>
    <x v="93"/>
    <x v="316"/>
    <x v="2"/>
    <x v="1"/>
    <x v="172"/>
    <x v="178"/>
    <x v="299"/>
    <x v="121"/>
    <x v="130"/>
    <x v="1"/>
    <x v="217"/>
    <x v="1"/>
    <x v="140"/>
    <x v="260"/>
    <x v="1"/>
    <x v="85"/>
    <x v="228"/>
    <x v="236"/>
    <x v="1"/>
    <x v="157"/>
    <x v="43"/>
    <x v="0"/>
    <x v="41"/>
    <x v="18"/>
    <x v="12"/>
    <x v="3"/>
    <x v="7"/>
    <x v="4"/>
    <x v="291"/>
    <x v="232"/>
    <x v="241"/>
    <x v="253"/>
    <x v="201"/>
    <x v="0"/>
    <x v="1"/>
    <x v="1"/>
    <x v="0"/>
    <x v="1"/>
    <x v="0"/>
    <x v="1"/>
    <x v="1"/>
    <x v="1"/>
    <x v="1"/>
    <x v="1"/>
    <x v="1"/>
    <x v="1"/>
    <x v="1"/>
    <x v="1"/>
    <x v="1"/>
    <x v="1"/>
    <x v="0"/>
    <x v="1"/>
    <x v="1"/>
    <x v="1"/>
    <x v="0"/>
    <x v="1"/>
    <x v="1"/>
    <x v="3"/>
    <x v="4"/>
    <x v="0"/>
    <x v="15"/>
    <x v="15"/>
    <x v="132"/>
    <x v="189"/>
    <x v="13"/>
    <x v="403"/>
    <x v="103"/>
    <x v="40"/>
    <x v="0"/>
    <x v="0"/>
    <x v="27"/>
    <x v="1"/>
    <x v="1"/>
    <x v="1"/>
    <x v="0"/>
    <x v="4"/>
    <x v="2"/>
    <x v="4"/>
    <x v="3"/>
    <x v="20"/>
    <x v="12"/>
    <x v="23"/>
    <x v="13"/>
    <x v="16"/>
    <x v="10"/>
    <x v="13"/>
    <x v="9"/>
    <x v="0"/>
    <x v="0"/>
    <x v="17"/>
    <x v="198"/>
  </r>
  <r>
    <x v="180"/>
    <x v="0"/>
    <x v="108"/>
    <x v="1"/>
    <x v="0"/>
    <x v="47"/>
    <x v="45"/>
    <x v="0"/>
    <x v="9"/>
    <x v="21"/>
    <x v="20"/>
    <x v="180"/>
    <x v="703"/>
    <x v="777"/>
    <x v="3"/>
    <x v="1"/>
    <x v="0"/>
    <x v="0"/>
    <x v="2"/>
    <x v="0"/>
    <x v="17"/>
    <x v="16"/>
    <x v="1"/>
    <x v="0"/>
    <x v="14"/>
    <x v="0"/>
    <x v="0"/>
    <x v="72"/>
    <x v="51"/>
    <x v="118"/>
    <x v="10"/>
    <x v="50"/>
    <x v="10"/>
    <x v="1"/>
    <x v="442"/>
    <x v="143"/>
    <x v="0"/>
    <x v="35"/>
    <x v="10"/>
    <x v="0"/>
    <x v="3"/>
    <x v="4"/>
    <x v="1"/>
    <x v="23"/>
    <x v="10"/>
    <x v="5"/>
    <x v="4"/>
    <x v="93"/>
    <x v="299"/>
    <x v="2"/>
    <x v="1"/>
    <x v="160"/>
    <x v="157"/>
    <x v="597"/>
    <x v="735"/>
    <x v="670"/>
    <x v="1"/>
    <x v="212"/>
    <x v="0"/>
    <x v="140"/>
    <x v="485"/>
    <x v="1"/>
    <x v="85"/>
    <x v="228"/>
    <x v="361"/>
    <x v="1"/>
    <x v="157"/>
    <x v="43"/>
    <x v="0"/>
    <x v="41"/>
    <x v="18"/>
    <x v="12"/>
    <x v="3"/>
    <x v="7"/>
    <x v="4"/>
    <x v="261"/>
    <x v="202"/>
    <x v="241"/>
    <x v="253"/>
    <x v="201"/>
    <x v="0"/>
    <x v="1"/>
    <x v="1"/>
    <x v="0"/>
    <x v="1"/>
    <x v="1"/>
    <x v="1"/>
    <x v="1"/>
    <x v="1"/>
    <x v="1"/>
    <x v="1"/>
    <x v="1"/>
    <x v="1"/>
    <x v="1"/>
    <x v="1"/>
    <x v="1"/>
    <x v="1"/>
    <x v="0"/>
    <x v="1"/>
    <x v="1"/>
    <x v="1"/>
    <x v="0"/>
    <x v="1"/>
    <x v="1"/>
    <x v="3"/>
    <x v="4"/>
    <x v="0"/>
    <x v="1"/>
    <x v="2"/>
    <x v="339"/>
    <x v="242"/>
    <x v="831"/>
    <x v="37"/>
    <x v="185"/>
    <x v="42"/>
    <x v="0"/>
    <x v="0"/>
    <x v="676"/>
    <x v="3"/>
    <x v="2"/>
    <x v="2"/>
    <x v="1"/>
    <x v="4"/>
    <x v="2"/>
    <x v="5"/>
    <x v="4"/>
    <x v="20"/>
    <x v="21"/>
    <x v="23"/>
    <x v="20"/>
    <x v="15"/>
    <x v="9"/>
    <x v="19"/>
    <x v="8"/>
    <x v="0"/>
    <x v="0"/>
    <x v="10"/>
    <x v="236"/>
  </r>
  <r>
    <x v="181"/>
    <x v="1"/>
    <x v="268"/>
    <x v="0"/>
    <x v="0"/>
    <x v="37"/>
    <x v="35"/>
    <x v="0"/>
    <x v="8"/>
    <x v="21"/>
    <x v="9"/>
    <x v="381"/>
    <x v="290"/>
    <x v="188"/>
    <x v="1"/>
    <x v="2"/>
    <x v="0"/>
    <x v="0"/>
    <x v="2"/>
    <x v="1"/>
    <x v="3"/>
    <x v="9"/>
    <x v="0"/>
    <x v="0"/>
    <x v="22"/>
    <x v="8"/>
    <x v="0"/>
    <x v="72"/>
    <x v="51"/>
    <x v="106"/>
    <x v="10"/>
    <x v="50"/>
    <x v="10"/>
    <x v="1"/>
    <x v="440"/>
    <x v="21"/>
    <x v="0"/>
    <x v="35"/>
    <x v="10"/>
    <x v="0"/>
    <x v="3"/>
    <x v="4"/>
    <x v="1"/>
    <x v="23"/>
    <x v="10"/>
    <x v="5"/>
    <x v="4"/>
    <x v="93"/>
    <x v="448"/>
    <x v="11"/>
    <x v="1"/>
    <x v="717"/>
    <x v="648"/>
    <x v="429"/>
    <x v="650"/>
    <x v="587"/>
    <x v="1"/>
    <x v="164"/>
    <x v="0"/>
    <x v="140"/>
    <x v="485"/>
    <x v="1"/>
    <x v="85"/>
    <x v="228"/>
    <x v="109"/>
    <x v="1"/>
    <x v="157"/>
    <x v="43"/>
    <x v="42"/>
    <x v="32"/>
    <x v="18"/>
    <x v="12"/>
    <x v="3"/>
    <x v="7"/>
    <x v="4"/>
    <x v="145"/>
    <x v="199"/>
    <x v="158"/>
    <x v="183"/>
    <x v="108"/>
    <x v="0"/>
    <x v="0"/>
    <x v="1"/>
    <x v="1"/>
    <x v="1"/>
    <x v="0"/>
    <x v="1"/>
    <x v="1"/>
    <x v="1"/>
    <x v="1"/>
    <x v="1"/>
    <x v="1"/>
    <x v="1"/>
    <x v="1"/>
    <x v="0"/>
    <x v="1"/>
    <x v="1"/>
    <x v="0"/>
    <x v="1"/>
    <x v="1"/>
    <x v="1"/>
    <x v="0"/>
    <x v="1"/>
    <x v="1"/>
    <x v="3"/>
    <x v="4"/>
    <x v="0"/>
    <x v="30"/>
    <x v="11"/>
    <x v="111"/>
    <x v="726"/>
    <x v="317"/>
    <x v="558"/>
    <x v="188"/>
    <x v="144"/>
    <x v="0"/>
    <x v="0"/>
    <x v="10"/>
    <x v="0"/>
    <x v="1"/>
    <x v="0"/>
    <x v="0"/>
    <x v="4"/>
    <x v="3"/>
    <x v="3"/>
    <x v="3"/>
    <x v="20"/>
    <x v="21"/>
    <x v="23"/>
    <x v="9"/>
    <x v="12"/>
    <x v="9"/>
    <x v="12"/>
    <x v="8"/>
    <x v="0"/>
    <x v="0"/>
    <x v="17"/>
    <x v="740"/>
  </r>
  <r>
    <x v="182"/>
    <x v="1"/>
    <x v="268"/>
    <x v="0"/>
    <x v="0"/>
    <x v="48"/>
    <x v="47"/>
    <x v="0"/>
    <x v="7"/>
    <x v="21"/>
    <x v="20"/>
    <x v="220"/>
    <x v="338"/>
    <x v="810"/>
    <x v="1"/>
    <x v="1"/>
    <x v="0"/>
    <x v="0"/>
    <x v="2"/>
    <x v="0"/>
    <x v="12"/>
    <x v="14"/>
    <x v="1"/>
    <x v="0"/>
    <x v="22"/>
    <x v="8"/>
    <x v="0"/>
    <x v="72"/>
    <x v="51"/>
    <x v="119"/>
    <x v="10"/>
    <x v="49"/>
    <x v="4"/>
    <x v="0"/>
    <x v="395"/>
    <x v="21"/>
    <x v="0"/>
    <x v="35"/>
    <x v="10"/>
    <x v="0"/>
    <x v="3"/>
    <x v="4"/>
    <x v="1"/>
    <x v="23"/>
    <x v="10"/>
    <x v="5"/>
    <x v="4"/>
    <x v="93"/>
    <x v="435"/>
    <x v="2"/>
    <x v="1"/>
    <x v="377"/>
    <x v="326"/>
    <x v="416"/>
    <x v="318"/>
    <x v="272"/>
    <x v="1"/>
    <x v="134"/>
    <x v="0"/>
    <x v="140"/>
    <x v="485"/>
    <x v="1"/>
    <x v="85"/>
    <x v="228"/>
    <x v="361"/>
    <x v="1"/>
    <x v="157"/>
    <x v="21"/>
    <x v="33"/>
    <x v="21"/>
    <x v="8"/>
    <x v="7"/>
    <x v="3"/>
    <x v="7"/>
    <x v="4"/>
    <x v="56"/>
    <x v="43"/>
    <x v="136"/>
    <x v="163"/>
    <x v="107"/>
    <x v="0"/>
    <x v="1"/>
    <x v="1"/>
    <x v="1"/>
    <x v="1"/>
    <x v="0"/>
    <x v="1"/>
    <x v="1"/>
    <x v="1"/>
    <x v="1"/>
    <x v="1"/>
    <x v="1"/>
    <x v="1"/>
    <x v="1"/>
    <x v="1"/>
    <x v="1"/>
    <x v="1"/>
    <x v="0"/>
    <x v="1"/>
    <x v="1"/>
    <x v="1"/>
    <x v="0"/>
    <x v="1"/>
    <x v="1"/>
    <x v="3"/>
    <x v="4"/>
    <x v="0"/>
    <x v="8"/>
    <x v="7"/>
    <x v="885"/>
    <x v="714"/>
    <x v="505"/>
    <x v="166"/>
    <x v="188"/>
    <x v="144"/>
    <x v="0"/>
    <x v="0"/>
    <x v="533"/>
    <x v="1"/>
    <x v="1"/>
    <x v="1"/>
    <x v="0"/>
    <x v="4"/>
    <x v="3"/>
    <x v="2"/>
    <x v="3"/>
    <x v="20"/>
    <x v="21"/>
    <x v="23"/>
    <x v="20"/>
    <x v="8"/>
    <x v="2"/>
    <x v="12"/>
    <x v="1"/>
    <x v="0"/>
    <x v="0"/>
    <x v="10"/>
    <x v="523"/>
  </r>
  <r>
    <x v="183"/>
    <x v="1"/>
    <x v="268"/>
    <x v="0"/>
    <x v="0"/>
    <x v="48"/>
    <x v="47"/>
    <x v="0"/>
    <x v="7"/>
    <x v="7"/>
    <x v="20"/>
    <x v="252"/>
    <x v="180"/>
    <x v="229"/>
    <x v="1"/>
    <x v="1"/>
    <x v="0"/>
    <x v="0"/>
    <x v="2"/>
    <x v="0"/>
    <x v="10"/>
    <x v="1"/>
    <x v="0"/>
    <x v="0"/>
    <x v="22"/>
    <x v="8"/>
    <x v="0"/>
    <x v="72"/>
    <x v="51"/>
    <x v="119"/>
    <x v="10"/>
    <x v="50"/>
    <x v="10"/>
    <x v="1"/>
    <x v="131"/>
    <x v="56"/>
    <x v="0"/>
    <x v="35"/>
    <x v="10"/>
    <x v="0"/>
    <x v="3"/>
    <x v="4"/>
    <x v="1"/>
    <x v="23"/>
    <x v="10"/>
    <x v="5"/>
    <x v="4"/>
    <x v="93"/>
    <x v="50"/>
    <x v="11"/>
    <x v="1"/>
    <x v="142"/>
    <x v="128"/>
    <x v="40"/>
    <x v="97"/>
    <x v="86"/>
    <x v="1"/>
    <x v="115"/>
    <x v="0"/>
    <x v="140"/>
    <x v="90"/>
    <x v="1"/>
    <x v="85"/>
    <x v="228"/>
    <x v="361"/>
    <x v="1"/>
    <x v="157"/>
    <x v="21"/>
    <x v="33"/>
    <x v="21"/>
    <x v="8"/>
    <x v="7"/>
    <x v="3"/>
    <x v="7"/>
    <x v="4"/>
    <x v="56"/>
    <x v="43"/>
    <x v="136"/>
    <x v="163"/>
    <x v="107"/>
    <x v="0"/>
    <x v="1"/>
    <x v="1"/>
    <x v="1"/>
    <x v="1"/>
    <x v="0"/>
    <x v="1"/>
    <x v="1"/>
    <x v="1"/>
    <x v="1"/>
    <x v="1"/>
    <x v="1"/>
    <x v="1"/>
    <x v="1"/>
    <x v="1"/>
    <x v="1"/>
    <x v="1"/>
    <x v="0"/>
    <x v="1"/>
    <x v="1"/>
    <x v="1"/>
    <x v="0"/>
    <x v="1"/>
    <x v="1"/>
    <x v="3"/>
    <x v="4"/>
    <x v="0"/>
    <x v="14"/>
    <x v="12"/>
    <x v="361"/>
    <x v="245"/>
    <x v="172"/>
    <x v="452"/>
    <x v="37"/>
    <x v="12"/>
    <x v="0"/>
    <x v="0"/>
    <x v="358"/>
    <x v="0"/>
    <x v="1"/>
    <x v="0"/>
    <x v="0"/>
    <x v="4"/>
    <x v="3"/>
    <x v="3"/>
    <x v="3"/>
    <x v="20"/>
    <x v="7"/>
    <x v="23"/>
    <x v="20"/>
    <x v="8"/>
    <x v="2"/>
    <x v="8"/>
    <x v="1"/>
    <x v="0"/>
    <x v="0"/>
    <x v="14"/>
    <x v="193"/>
  </r>
  <r>
    <x v="184"/>
    <x v="1"/>
    <x v="163"/>
    <x v="0"/>
    <x v="0"/>
    <x v="48"/>
    <x v="47"/>
    <x v="0"/>
    <x v="7"/>
    <x v="8"/>
    <x v="7"/>
    <x v="320"/>
    <x v="849"/>
    <x v="196"/>
    <x v="1"/>
    <x v="1"/>
    <x v="0"/>
    <x v="0"/>
    <x v="2"/>
    <x v="0"/>
    <x v="3"/>
    <x v="9"/>
    <x v="0"/>
    <x v="0"/>
    <x v="22"/>
    <x v="8"/>
    <x v="0"/>
    <x v="72"/>
    <x v="51"/>
    <x v="119"/>
    <x v="10"/>
    <x v="50"/>
    <x v="10"/>
    <x v="1"/>
    <x v="250"/>
    <x v="29"/>
    <x v="0"/>
    <x v="35"/>
    <x v="10"/>
    <x v="0"/>
    <x v="3"/>
    <x v="4"/>
    <x v="1"/>
    <x v="23"/>
    <x v="10"/>
    <x v="5"/>
    <x v="4"/>
    <x v="93"/>
    <x v="91"/>
    <x v="11"/>
    <x v="1"/>
    <x v="239"/>
    <x v="209"/>
    <x v="77"/>
    <x v="183"/>
    <x v="158"/>
    <x v="1"/>
    <x v="106"/>
    <x v="1"/>
    <x v="140"/>
    <x v="112"/>
    <x v="1"/>
    <x v="85"/>
    <x v="43"/>
    <x v="75"/>
    <x v="1"/>
    <x v="45"/>
    <x v="21"/>
    <x v="33"/>
    <x v="21"/>
    <x v="8"/>
    <x v="7"/>
    <x v="3"/>
    <x v="7"/>
    <x v="4"/>
    <x v="56"/>
    <x v="43"/>
    <x v="136"/>
    <x v="163"/>
    <x v="107"/>
    <x v="0"/>
    <x v="1"/>
    <x v="1"/>
    <x v="1"/>
    <x v="1"/>
    <x v="0"/>
    <x v="1"/>
    <x v="1"/>
    <x v="1"/>
    <x v="1"/>
    <x v="1"/>
    <x v="1"/>
    <x v="1"/>
    <x v="1"/>
    <x v="1"/>
    <x v="1"/>
    <x v="1"/>
    <x v="0"/>
    <x v="1"/>
    <x v="1"/>
    <x v="1"/>
    <x v="0"/>
    <x v="1"/>
    <x v="1"/>
    <x v="3"/>
    <x v="4"/>
    <x v="0"/>
    <x v="10"/>
    <x v="8"/>
    <x v="373"/>
    <x v="829"/>
    <x v="688"/>
    <x v="202"/>
    <x v="188"/>
    <x v="144"/>
    <x v="0"/>
    <x v="0"/>
    <x v="143"/>
    <x v="1"/>
    <x v="1"/>
    <x v="1"/>
    <x v="0"/>
    <x v="4"/>
    <x v="2"/>
    <x v="4"/>
    <x v="3"/>
    <x v="20"/>
    <x v="8"/>
    <x v="5"/>
    <x v="7"/>
    <x v="8"/>
    <x v="2"/>
    <x v="9"/>
    <x v="1"/>
    <x v="0"/>
    <x v="0"/>
    <x v="13"/>
    <x v="308"/>
  </r>
  <r>
    <x v="185"/>
    <x v="0"/>
    <x v="109"/>
    <x v="1"/>
    <x v="0"/>
    <x v="6"/>
    <x v="1"/>
    <x v="0"/>
    <x v="9"/>
    <x v="9"/>
    <x v="20"/>
    <x v="711"/>
    <x v="850"/>
    <x v="810"/>
    <x v="3"/>
    <x v="1"/>
    <x v="0"/>
    <x v="0"/>
    <x v="2"/>
    <x v="0"/>
    <x v="17"/>
    <x v="16"/>
    <x v="1"/>
    <x v="0"/>
    <x v="14"/>
    <x v="0"/>
    <x v="0"/>
    <x v="72"/>
    <x v="51"/>
    <x v="77"/>
    <x v="10"/>
    <x v="50"/>
    <x v="10"/>
    <x v="1"/>
    <x v="442"/>
    <x v="143"/>
    <x v="0"/>
    <x v="35"/>
    <x v="10"/>
    <x v="0"/>
    <x v="3"/>
    <x v="4"/>
    <x v="1"/>
    <x v="23"/>
    <x v="10"/>
    <x v="5"/>
    <x v="4"/>
    <x v="93"/>
    <x v="299"/>
    <x v="2"/>
    <x v="1"/>
    <x v="160"/>
    <x v="157"/>
    <x v="597"/>
    <x v="735"/>
    <x v="670"/>
    <x v="1"/>
    <x v="205"/>
    <x v="0"/>
    <x v="140"/>
    <x v="151"/>
    <x v="1"/>
    <x v="85"/>
    <x v="228"/>
    <x v="361"/>
    <x v="1"/>
    <x v="157"/>
    <x v="43"/>
    <x v="0"/>
    <x v="41"/>
    <x v="18"/>
    <x v="12"/>
    <x v="3"/>
    <x v="7"/>
    <x v="4"/>
    <x v="261"/>
    <x v="202"/>
    <x v="241"/>
    <x v="253"/>
    <x v="201"/>
    <x v="0"/>
    <x v="1"/>
    <x v="1"/>
    <x v="0"/>
    <x v="1"/>
    <x v="1"/>
    <x v="1"/>
    <x v="1"/>
    <x v="1"/>
    <x v="1"/>
    <x v="1"/>
    <x v="1"/>
    <x v="1"/>
    <x v="1"/>
    <x v="1"/>
    <x v="1"/>
    <x v="1"/>
    <x v="0"/>
    <x v="1"/>
    <x v="1"/>
    <x v="1"/>
    <x v="0"/>
    <x v="1"/>
    <x v="1"/>
    <x v="3"/>
    <x v="4"/>
    <x v="0"/>
    <x v="4"/>
    <x v="4"/>
    <x v="285"/>
    <x v="125"/>
    <x v="563"/>
    <x v="139"/>
    <x v="22"/>
    <x v="21"/>
    <x v="0"/>
    <x v="0"/>
    <x v="676"/>
    <x v="3"/>
    <x v="2"/>
    <x v="2"/>
    <x v="1"/>
    <x v="4"/>
    <x v="2"/>
    <x v="5"/>
    <x v="4"/>
    <x v="20"/>
    <x v="9"/>
    <x v="23"/>
    <x v="20"/>
    <x v="15"/>
    <x v="9"/>
    <x v="10"/>
    <x v="8"/>
    <x v="0"/>
    <x v="0"/>
    <x v="19"/>
    <x v="170"/>
  </r>
  <r>
    <x v="186"/>
    <x v="1"/>
    <x v="161"/>
    <x v="0"/>
    <x v="0"/>
    <x v="22"/>
    <x v="18"/>
    <x v="0"/>
    <x v="10"/>
    <x v="11"/>
    <x v="14"/>
    <x v="375"/>
    <x v="259"/>
    <x v="195"/>
    <x v="1"/>
    <x v="2"/>
    <x v="0"/>
    <x v="0"/>
    <x v="2"/>
    <x v="1"/>
    <x v="0"/>
    <x v="5"/>
    <x v="1"/>
    <x v="0"/>
    <x v="22"/>
    <x v="8"/>
    <x v="0"/>
    <x v="72"/>
    <x v="51"/>
    <x v="91"/>
    <x v="10"/>
    <x v="47"/>
    <x v="6"/>
    <x v="0"/>
    <x v="433"/>
    <x v="21"/>
    <x v="0"/>
    <x v="35"/>
    <x v="10"/>
    <x v="0"/>
    <x v="3"/>
    <x v="4"/>
    <x v="1"/>
    <x v="23"/>
    <x v="10"/>
    <x v="5"/>
    <x v="4"/>
    <x v="93"/>
    <x v="143"/>
    <x v="11"/>
    <x v="1"/>
    <x v="263"/>
    <x v="272"/>
    <x v="128"/>
    <x v="207"/>
    <x v="218"/>
    <x v="0"/>
    <x v="231"/>
    <x v="0"/>
    <x v="75"/>
    <x v="220"/>
    <x v="1"/>
    <x v="52"/>
    <x v="98"/>
    <x v="251"/>
    <x v="1"/>
    <x v="33"/>
    <x v="33"/>
    <x v="33"/>
    <x v="21"/>
    <x v="18"/>
    <x v="9"/>
    <x v="3"/>
    <x v="7"/>
    <x v="4"/>
    <x v="133"/>
    <x v="212"/>
    <x v="157"/>
    <x v="138"/>
    <x v="119"/>
    <x v="0"/>
    <x v="0"/>
    <x v="1"/>
    <x v="1"/>
    <x v="1"/>
    <x v="0"/>
    <x v="1"/>
    <x v="1"/>
    <x v="1"/>
    <x v="1"/>
    <x v="1"/>
    <x v="1"/>
    <x v="1"/>
    <x v="1"/>
    <x v="0"/>
    <x v="1"/>
    <x v="1"/>
    <x v="0"/>
    <x v="1"/>
    <x v="1"/>
    <x v="1"/>
    <x v="0"/>
    <x v="1"/>
    <x v="1"/>
    <x v="3"/>
    <x v="4"/>
    <x v="0"/>
    <x v="17"/>
    <x v="13"/>
    <x v="582"/>
    <x v="99"/>
    <x v="576"/>
    <x v="195"/>
    <x v="76"/>
    <x v="122"/>
    <x v="0"/>
    <x v="1"/>
    <x v="538"/>
    <x v="1"/>
    <x v="1"/>
    <x v="1"/>
    <x v="0"/>
    <x v="4"/>
    <x v="3"/>
    <x v="4"/>
    <x v="3"/>
    <x v="9"/>
    <x v="11"/>
    <x v="10"/>
    <x v="14"/>
    <x v="12"/>
    <x v="10"/>
    <x v="11"/>
    <x v="9"/>
    <x v="0"/>
    <x v="0"/>
    <x v="19"/>
    <x v="273"/>
  </r>
  <r>
    <x v="187"/>
    <x v="0"/>
    <x v="268"/>
    <x v="1"/>
    <x v="0"/>
    <x v="12"/>
    <x v="9"/>
    <x v="0"/>
    <x v="6"/>
    <x v="21"/>
    <x v="20"/>
    <x v="751"/>
    <x v="584"/>
    <x v="782"/>
    <x v="1"/>
    <x v="1"/>
    <x v="0"/>
    <x v="0"/>
    <x v="2"/>
    <x v="0"/>
    <x v="13"/>
    <x v="12"/>
    <x v="0"/>
    <x v="0"/>
    <x v="30"/>
    <x v="0"/>
    <x v="0"/>
    <x v="72"/>
    <x v="51"/>
    <x v="179"/>
    <x v="16"/>
    <x v="50"/>
    <x v="10"/>
    <x v="1"/>
    <x v="363"/>
    <x v="103"/>
    <x v="0"/>
    <x v="35"/>
    <x v="10"/>
    <x v="0"/>
    <x v="3"/>
    <x v="4"/>
    <x v="1"/>
    <x v="23"/>
    <x v="10"/>
    <x v="5"/>
    <x v="4"/>
    <x v="93"/>
    <x v="598"/>
    <x v="12"/>
    <x v="1"/>
    <x v="44"/>
    <x v="43"/>
    <x v="597"/>
    <x v="735"/>
    <x v="670"/>
    <x v="1"/>
    <x v="88"/>
    <x v="0"/>
    <x v="140"/>
    <x v="485"/>
    <x v="1"/>
    <x v="85"/>
    <x v="228"/>
    <x v="361"/>
    <x v="1"/>
    <x v="157"/>
    <x v="43"/>
    <x v="0"/>
    <x v="41"/>
    <x v="18"/>
    <x v="12"/>
    <x v="3"/>
    <x v="7"/>
    <x v="4"/>
    <x v="147"/>
    <x v="124"/>
    <x v="241"/>
    <x v="258"/>
    <x v="201"/>
    <x v="0"/>
    <x v="1"/>
    <x v="1"/>
    <x v="0"/>
    <x v="1"/>
    <x v="1"/>
    <x v="1"/>
    <x v="1"/>
    <x v="1"/>
    <x v="1"/>
    <x v="1"/>
    <x v="1"/>
    <x v="1"/>
    <x v="1"/>
    <x v="1"/>
    <x v="1"/>
    <x v="1"/>
    <x v="0"/>
    <x v="1"/>
    <x v="1"/>
    <x v="1"/>
    <x v="0"/>
    <x v="1"/>
    <x v="1"/>
    <x v="3"/>
    <x v="4"/>
    <x v="5"/>
    <x v="1"/>
    <x v="2"/>
    <x v="305"/>
    <x v="482"/>
    <x v="728"/>
    <x v="307"/>
    <x v="140"/>
    <x v="90"/>
    <x v="0"/>
    <x v="1"/>
    <x v="676"/>
    <x v="3"/>
    <x v="2"/>
    <x v="2"/>
    <x v="1"/>
    <x v="4"/>
    <x v="2"/>
    <x v="5"/>
    <x v="4"/>
    <x v="20"/>
    <x v="21"/>
    <x v="23"/>
    <x v="20"/>
    <x v="12"/>
    <x v="6"/>
    <x v="16"/>
    <x v="5"/>
    <x v="0"/>
    <x v="0"/>
    <x v="10"/>
    <x v="107"/>
  </r>
  <r>
    <x v="188"/>
    <x v="0"/>
    <x v="268"/>
    <x v="1"/>
    <x v="0"/>
    <x v="12"/>
    <x v="9"/>
    <x v="0"/>
    <x v="8"/>
    <x v="21"/>
    <x v="20"/>
    <x v="753"/>
    <x v="335"/>
    <x v="783"/>
    <x v="3"/>
    <x v="1"/>
    <x v="0"/>
    <x v="0"/>
    <x v="2"/>
    <x v="0"/>
    <x v="17"/>
    <x v="16"/>
    <x v="1"/>
    <x v="0"/>
    <x v="14"/>
    <x v="0"/>
    <x v="0"/>
    <x v="72"/>
    <x v="51"/>
    <x v="107"/>
    <x v="10"/>
    <x v="50"/>
    <x v="10"/>
    <x v="1"/>
    <x v="442"/>
    <x v="143"/>
    <x v="0"/>
    <x v="35"/>
    <x v="10"/>
    <x v="0"/>
    <x v="3"/>
    <x v="4"/>
    <x v="1"/>
    <x v="23"/>
    <x v="10"/>
    <x v="5"/>
    <x v="4"/>
    <x v="93"/>
    <x v="610"/>
    <x v="12"/>
    <x v="1"/>
    <x v="88"/>
    <x v="86"/>
    <x v="597"/>
    <x v="735"/>
    <x v="670"/>
    <x v="1"/>
    <x v="165"/>
    <x v="0"/>
    <x v="140"/>
    <x v="485"/>
    <x v="1"/>
    <x v="85"/>
    <x v="228"/>
    <x v="361"/>
    <x v="1"/>
    <x v="157"/>
    <x v="43"/>
    <x v="0"/>
    <x v="41"/>
    <x v="18"/>
    <x v="12"/>
    <x v="3"/>
    <x v="7"/>
    <x v="4"/>
    <x v="216"/>
    <x v="173"/>
    <x v="241"/>
    <x v="244"/>
    <x v="201"/>
    <x v="0"/>
    <x v="1"/>
    <x v="1"/>
    <x v="0"/>
    <x v="1"/>
    <x v="1"/>
    <x v="1"/>
    <x v="1"/>
    <x v="1"/>
    <x v="1"/>
    <x v="1"/>
    <x v="1"/>
    <x v="1"/>
    <x v="1"/>
    <x v="1"/>
    <x v="1"/>
    <x v="1"/>
    <x v="0"/>
    <x v="1"/>
    <x v="1"/>
    <x v="1"/>
    <x v="0"/>
    <x v="1"/>
    <x v="1"/>
    <x v="3"/>
    <x v="4"/>
    <x v="0"/>
    <x v="1"/>
    <x v="2"/>
    <x v="309"/>
    <x v="187"/>
    <x v="736"/>
    <x v="37"/>
    <x v="53"/>
    <x v="92"/>
    <x v="0"/>
    <x v="1"/>
    <x v="676"/>
    <x v="3"/>
    <x v="2"/>
    <x v="2"/>
    <x v="1"/>
    <x v="4"/>
    <x v="2"/>
    <x v="5"/>
    <x v="4"/>
    <x v="20"/>
    <x v="21"/>
    <x v="23"/>
    <x v="20"/>
    <x v="14"/>
    <x v="8"/>
    <x v="18"/>
    <x v="7"/>
    <x v="0"/>
    <x v="0"/>
    <x v="10"/>
    <x v="169"/>
  </r>
  <r>
    <x v="189"/>
    <x v="1"/>
    <x v="51"/>
    <x v="0"/>
    <x v="0"/>
    <x v="12"/>
    <x v="9"/>
    <x v="0"/>
    <x v="10"/>
    <x v="8"/>
    <x v="20"/>
    <x v="241"/>
    <x v="536"/>
    <x v="155"/>
    <x v="1"/>
    <x v="1"/>
    <x v="0"/>
    <x v="0"/>
    <x v="2"/>
    <x v="0"/>
    <x v="6"/>
    <x v="4"/>
    <x v="0"/>
    <x v="0"/>
    <x v="22"/>
    <x v="8"/>
    <x v="0"/>
    <x v="72"/>
    <x v="51"/>
    <x v="107"/>
    <x v="10"/>
    <x v="50"/>
    <x v="10"/>
    <x v="1"/>
    <x v="27"/>
    <x v="30"/>
    <x v="0"/>
    <x v="35"/>
    <x v="10"/>
    <x v="0"/>
    <x v="3"/>
    <x v="4"/>
    <x v="0"/>
    <x v="23"/>
    <x v="10"/>
    <x v="5"/>
    <x v="4"/>
    <x v="88"/>
    <x v="45"/>
    <x v="11"/>
    <x v="1"/>
    <x v="107"/>
    <x v="118"/>
    <x v="35"/>
    <x v="68"/>
    <x v="78"/>
    <x v="1"/>
    <x v="245"/>
    <x v="0"/>
    <x v="140"/>
    <x v="120"/>
    <x v="1"/>
    <x v="85"/>
    <x v="228"/>
    <x v="361"/>
    <x v="1"/>
    <x v="157"/>
    <x v="25"/>
    <x v="2"/>
    <x v="18"/>
    <x v="18"/>
    <x v="12"/>
    <x v="3"/>
    <x v="7"/>
    <x v="4"/>
    <x v="96"/>
    <x v="140"/>
    <x v="203"/>
    <x v="176"/>
    <x v="173"/>
    <x v="0"/>
    <x v="1"/>
    <x v="1"/>
    <x v="1"/>
    <x v="1"/>
    <x v="0"/>
    <x v="1"/>
    <x v="1"/>
    <x v="1"/>
    <x v="1"/>
    <x v="1"/>
    <x v="1"/>
    <x v="1"/>
    <x v="1"/>
    <x v="1"/>
    <x v="1"/>
    <x v="1"/>
    <x v="0"/>
    <x v="1"/>
    <x v="1"/>
    <x v="1"/>
    <x v="0"/>
    <x v="1"/>
    <x v="1"/>
    <x v="3"/>
    <x v="4"/>
    <x v="0"/>
    <x v="20"/>
    <x v="14"/>
    <x v="306"/>
    <x v="175"/>
    <x v="735"/>
    <x v="220"/>
    <x v="63"/>
    <x v="58"/>
    <x v="0"/>
    <x v="1"/>
    <x v="493"/>
    <x v="0"/>
    <x v="1"/>
    <x v="0"/>
    <x v="0"/>
    <x v="4"/>
    <x v="3"/>
    <x v="3"/>
    <x v="3"/>
    <x v="20"/>
    <x v="8"/>
    <x v="23"/>
    <x v="20"/>
    <x v="10"/>
    <x v="7"/>
    <x v="9"/>
    <x v="6"/>
    <x v="0"/>
    <x v="0"/>
    <x v="18"/>
    <x v="106"/>
  </r>
  <r>
    <x v="190"/>
    <x v="1"/>
    <x v="172"/>
    <x v="0"/>
    <x v="0"/>
    <x v="12"/>
    <x v="9"/>
    <x v="0"/>
    <x v="10"/>
    <x v="10"/>
    <x v="20"/>
    <x v="448"/>
    <x v="875"/>
    <x v="679"/>
    <x v="2"/>
    <x v="1"/>
    <x v="0"/>
    <x v="0"/>
    <x v="2"/>
    <x v="2"/>
    <x v="4"/>
    <x v="13"/>
    <x v="0"/>
    <x v="0"/>
    <x v="22"/>
    <x v="8"/>
    <x v="0"/>
    <x v="72"/>
    <x v="51"/>
    <x v="107"/>
    <x v="10"/>
    <x v="50"/>
    <x v="10"/>
    <x v="1"/>
    <x v="70"/>
    <x v="49"/>
    <x v="0"/>
    <x v="35"/>
    <x v="10"/>
    <x v="0"/>
    <x v="3"/>
    <x v="4"/>
    <x v="1"/>
    <x v="23"/>
    <x v="10"/>
    <x v="5"/>
    <x v="4"/>
    <x v="93"/>
    <x v="231"/>
    <x v="11"/>
    <x v="1"/>
    <x v="394"/>
    <x v="392"/>
    <x v="215"/>
    <x v="335"/>
    <x v="337"/>
    <x v="1"/>
    <x v="244"/>
    <x v="0"/>
    <x v="140"/>
    <x v="175"/>
    <x v="1"/>
    <x v="85"/>
    <x v="228"/>
    <x v="361"/>
    <x v="1"/>
    <x v="157"/>
    <x v="19"/>
    <x v="158"/>
    <x v="50"/>
    <x v="18"/>
    <x v="12"/>
    <x v="3"/>
    <x v="7"/>
    <x v="4"/>
    <x v="413"/>
    <x v="92"/>
    <x v="249"/>
    <x v="263"/>
    <x v="209"/>
    <x v="0"/>
    <x v="1"/>
    <x v="1"/>
    <x v="1"/>
    <x v="1"/>
    <x v="0"/>
    <x v="1"/>
    <x v="1"/>
    <x v="1"/>
    <x v="1"/>
    <x v="1"/>
    <x v="1"/>
    <x v="1"/>
    <x v="1"/>
    <x v="1"/>
    <x v="1"/>
    <x v="1"/>
    <x v="0"/>
    <x v="1"/>
    <x v="1"/>
    <x v="1"/>
    <x v="0"/>
    <x v="1"/>
    <x v="1"/>
    <x v="3"/>
    <x v="4"/>
    <x v="0"/>
    <x v="12"/>
    <x v="4"/>
    <x v="307"/>
    <x v="174"/>
    <x v="734"/>
    <x v="256"/>
    <x v="63"/>
    <x v="58"/>
    <x v="0"/>
    <x v="1"/>
    <x v="307"/>
    <x v="1"/>
    <x v="1"/>
    <x v="1"/>
    <x v="0"/>
    <x v="4"/>
    <x v="2"/>
    <x v="3"/>
    <x v="1"/>
    <x v="20"/>
    <x v="10"/>
    <x v="23"/>
    <x v="20"/>
    <x v="27"/>
    <x v="5"/>
    <x v="11"/>
    <x v="4"/>
    <x v="0"/>
    <x v="0"/>
    <x v="14"/>
    <x v="458"/>
  </r>
  <r>
    <x v="191"/>
    <x v="1"/>
    <x v="36"/>
    <x v="0"/>
    <x v="0"/>
    <x v="12"/>
    <x v="9"/>
    <x v="0"/>
    <x v="11"/>
    <x v="11"/>
    <x v="13"/>
    <x v="437"/>
    <x v="602"/>
    <x v="477"/>
    <x v="1"/>
    <x v="1"/>
    <x v="0"/>
    <x v="0"/>
    <x v="2"/>
    <x v="0"/>
    <x v="5"/>
    <x v="15"/>
    <x v="0"/>
    <x v="0"/>
    <x v="22"/>
    <x v="8"/>
    <x v="0"/>
    <x v="72"/>
    <x v="51"/>
    <x v="107"/>
    <x v="10"/>
    <x v="50"/>
    <x v="10"/>
    <x v="1"/>
    <x v="149"/>
    <x v="21"/>
    <x v="0"/>
    <x v="35"/>
    <x v="10"/>
    <x v="0"/>
    <x v="3"/>
    <x v="4"/>
    <x v="0"/>
    <x v="23"/>
    <x v="10"/>
    <x v="5"/>
    <x v="4"/>
    <x v="88"/>
    <x v="215"/>
    <x v="11"/>
    <x v="1"/>
    <x v="366"/>
    <x v="372"/>
    <x v="200"/>
    <x v="307"/>
    <x v="318"/>
    <x v="1"/>
    <x v="273"/>
    <x v="0"/>
    <x v="140"/>
    <x v="227"/>
    <x v="1"/>
    <x v="85"/>
    <x v="106"/>
    <x v="237"/>
    <x v="1"/>
    <x v="71"/>
    <x v="17"/>
    <x v="158"/>
    <x v="50"/>
    <x v="18"/>
    <x v="12"/>
    <x v="3"/>
    <x v="7"/>
    <x v="4"/>
    <x v="413"/>
    <x v="77"/>
    <x v="249"/>
    <x v="263"/>
    <x v="209"/>
    <x v="0"/>
    <x v="1"/>
    <x v="1"/>
    <x v="1"/>
    <x v="1"/>
    <x v="0"/>
    <x v="1"/>
    <x v="1"/>
    <x v="1"/>
    <x v="1"/>
    <x v="1"/>
    <x v="1"/>
    <x v="1"/>
    <x v="1"/>
    <x v="1"/>
    <x v="1"/>
    <x v="1"/>
    <x v="0"/>
    <x v="1"/>
    <x v="1"/>
    <x v="1"/>
    <x v="0"/>
    <x v="1"/>
    <x v="1"/>
    <x v="3"/>
    <x v="4"/>
    <x v="0"/>
    <x v="14"/>
    <x v="8"/>
    <x v="308"/>
    <x v="713"/>
    <x v="733"/>
    <x v="300"/>
    <x v="54"/>
    <x v="93"/>
    <x v="0"/>
    <x v="1"/>
    <x v="513"/>
    <x v="1"/>
    <x v="1"/>
    <x v="1"/>
    <x v="0"/>
    <x v="4"/>
    <x v="3"/>
    <x v="4"/>
    <x v="1"/>
    <x v="20"/>
    <x v="11"/>
    <x v="11"/>
    <x v="13"/>
    <x v="27"/>
    <x v="4"/>
    <x v="12"/>
    <x v="3"/>
    <x v="0"/>
    <x v="0"/>
    <x v="12"/>
    <x v="459"/>
  </r>
  <r>
    <x v="192"/>
    <x v="0"/>
    <x v="173"/>
    <x v="0"/>
    <x v="0"/>
    <x v="43"/>
    <x v="37"/>
    <x v="0"/>
    <x v="12"/>
    <x v="17"/>
    <x v="20"/>
    <x v="457"/>
    <x v="230"/>
    <x v="737"/>
    <x v="0"/>
    <x v="1"/>
    <x v="0"/>
    <x v="0"/>
    <x v="2"/>
    <x v="0"/>
    <x v="5"/>
    <x v="15"/>
    <x v="0"/>
    <x v="0"/>
    <x v="22"/>
    <x v="8"/>
    <x v="0"/>
    <x v="72"/>
    <x v="51"/>
    <x v="112"/>
    <x v="10"/>
    <x v="50"/>
    <x v="10"/>
    <x v="1"/>
    <x v="183"/>
    <x v="65"/>
    <x v="0"/>
    <x v="35"/>
    <x v="10"/>
    <x v="0"/>
    <x v="3"/>
    <x v="4"/>
    <x v="1"/>
    <x v="23"/>
    <x v="10"/>
    <x v="5"/>
    <x v="4"/>
    <x v="93"/>
    <x v="525"/>
    <x v="11"/>
    <x v="1"/>
    <x v="748"/>
    <x v="687"/>
    <x v="502"/>
    <x v="678"/>
    <x v="622"/>
    <x v="1"/>
    <x v="333"/>
    <x v="0"/>
    <x v="140"/>
    <x v="410"/>
    <x v="1"/>
    <x v="85"/>
    <x v="228"/>
    <x v="361"/>
    <x v="1"/>
    <x v="157"/>
    <x v="43"/>
    <x v="42"/>
    <x v="21"/>
    <x v="18"/>
    <x v="12"/>
    <x v="3"/>
    <x v="7"/>
    <x v="4"/>
    <x v="179"/>
    <x v="309"/>
    <x v="143"/>
    <x v="172"/>
    <x v="104"/>
    <x v="0"/>
    <x v="1"/>
    <x v="1"/>
    <x v="1"/>
    <x v="1"/>
    <x v="0"/>
    <x v="1"/>
    <x v="1"/>
    <x v="1"/>
    <x v="1"/>
    <x v="1"/>
    <x v="1"/>
    <x v="1"/>
    <x v="1"/>
    <x v="1"/>
    <x v="1"/>
    <x v="1"/>
    <x v="0"/>
    <x v="1"/>
    <x v="1"/>
    <x v="1"/>
    <x v="0"/>
    <x v="1"/>
    <x v="1"/>
    <x v="3"/>
    <x v="4"/>
    <x v="0"/>
    <x v="27"/>
    <x v="15"/>
    <x v="407"/>
    <x v="684"/>
    <x v="164"/>
    <x v="620"/>
    <x v="104"/>
    <x v="39"/>
    <x v="0"/>
    <x v="0"/>
    <x v="146"/>
    <x v="3"/>
    <x v="2"/>
    <x v="2"/>
    <x v="1"/>
    <x v="4"/>
    <x v="3"/>
    <x v="5"/>
    <x v="4"/>
    <x v="20"/>
    <x v="17"/>
    <x v="23"/>
    <x v="20"/>
    <x v="13"/>
    <x v="12"/>
    <x v="17"/>
    <x v="11"/>
    <x v="0"/>
    <x v="0"/>
    <x v="15"/>
    <x v="777"/>
  </r>
  <r>
    <x v="193"/>
    <x v="0"/>
    <x v="268"/>
    <x v="1"/>
    <x v="0"/>
    <x v="19"/>
    <x v="16"/>
    <x v="0"/>
    <x v="8"/>
    <x v="21"/>
    <x v="20"/>
    <x v="798"/>
    <x v="154"/>
    <x v="810"/>
    <x v="3"/>
    <x v="1"/>
    <x v="0"/>
    <x v="0"/>
    <x v="2"/>
    <x v="0"/>
    <x v="17"/>
    <x v="16"/>
    <x v="1"/>
    <x v="0"/>
    <x v="14"/>
    <x v="0"/>
    <x v="0"/>
    <x v="72"/>
    <x v="51"/>
    <x v="88"/>
    <x v="10"/>
    <x v="50"/>
    <x v="10"/>
    <x v="1"/>
    <x v="442"/>
    <x v="143"/>
    <x v="0"/>
    <x v="35"/>
    <x v="10"/>
    <x v="0"/>
    <x v="3"/>
    <x v="4"/>
    <x v="1"/>
    <x v="23"/>
    <x v="10"/>
    <x v="5"/>
    <x v="4"/>
    <x v="93"/>
    <x v="114"/>
    <x v="2"/>
    <x v="1"/>
    <x v="39"/>
    <x v="42"/>
    <x v="597"/>
    <x v="735"/>
    <x v="670"/>
    <x v="1"/>
    <x v="153"/>
    <x v="0"/>
    <x v="140"/>
    <x v="485"/>
    <x v="1"/>
    <x v="85"/>
    <x v="228"/>
    <x v="361"/>
    <x v="1"/>
    <x v="157"/>
    <x v="43"/>
    <x v="0"/>
    <x v="41"/>
    <x v="18"/>
    <x v="12"/>
    <x v="3"/>
    <x v="7"/>
    <x v="4"/>
    <x v="216"/>
    <x v="173"/>
    <x v="241"/>
    <x v="253"/>
    <x v="201"/>
    <x v="0"/>
    <x v="1"/>
    <x v="1"/>
    <x v="0"/>
    <x v="1"/>
    <x v="1"/>
    <x v="1"/>
    <x v="1"/>
    <x v="1"/>
    <x v="1"/>
    <x v="1"/>
    <x v="1"/>
    <x v="1"/>
    <x v="1"/>
    <x v="1"/>
    <x v="1"/>
    <x v="1"/>
    <x v="0"/>
    <x v="1"/>
    <x v="1"/>
    <x v="1"/>
    <x v="0"/>
    <x v="1"/>
    <x v="1"/>
    <x v="3"/>
    <x v="4"/>
    <x v="0"/>
    <x v="2"/>
    <x v="2"/>
    <x v="379"/>
    <x v="595"/>
    <x v="478"/>
    <x v="211"/>
    <x v="188"/>
    <x v="144"/>
    <x v="0"/>
    <x v="0"/>
    <x v="676"/>
    <x v="3"/>
    <x v="2"/>
    <x v="2"/>
    <x v="1"/>
    <x v="4"/>
    <x v="2"/>
    <x v="5"/>
    <x v="4"/>
    <x v="20"/>
    <x v="21"/>
    <x v="23"/>
    <x v="20"/>
    <x v="14"/>
    <x v="8"/>
    <x v="18"/>
    <x v="7"/>
    <x v="0"/>
    <x v="0"/>
    <x v="10"/>
    <x v="101"/>
  </r>
  <r>
    <x v="194"/>
    <x v="1"/>
    <x v="44"/>
    <x v="0"/>
    <x v="0"/>
    <x v="19"/>
    <x v="16"/>
    <x v="0"/>
    <x v="11"/>
    <x v="21"/>
    <x v="20"/>
    <x v="668"/>
    <x v="191"/>
    <x v="702"/>
    <x v="3"/>
    <x v="1"/>
    <x v="0"/>
    <x v="0"/>
    <x v="2"/>
    <x v="0"/>
    <x v="5"/>
    <x v="15"/>
    <x v="0"/>
    <x v="0"/>
    <x v="14"/>
    <x v="0"/>
    <x v="0"/>
    <x v="72"/>
    <x v="51"/>
    <x v="88"/>
    <x v="10"/>
    <x v="50"/>
    <x v="10"/>
    <x v="1"/>
    <x v="442"/>
    <x v="143"/>
    <x v="0"/>
    <x v="35"/>
    <x v="10"/>
    <x v="0"/>
    <x v="3"/>
    <x v="4"/>
    <x v="1"/>
    <x v="23"/>
    <x v="10"/>
    <x v="5"/>
    <x v="4"/>
    <x v="93"/>
    <x v="413"/>
    <x v="4"/>
    <x v="1"/>
    <x v="150"/>
    <x v="162"/>
    <x v="394"/>
    <x v="103"/>
    <x v="116"/>
    <x v="1"/>
    <x v="259"/>
    <x v="1"/>
    <x v="140"/>
    <x v="485"/>
    <x v="1"/>
    <x v="85"/>
    <x v="228"/>
    <x v="361"/>
    <x v="1"/>
    <x v="157"/>
    <x v="43"/>
    <x v="0"/>
    <x v="21"/>
    <x v="18"/>
    <x v="12"/>
    <x v="3"/>
    <x v="7"/>
    <x v="4"/>
    <x v="148"/>
    <x v="275"/>
    <x v="227"/>
    <x v="246"/>
    <x v="191"/>
    <x v="0"/>
    <x v="1"/>
    <x v="1"/>
    <x v="0"/>
    <x v="1"/>
    <x v="0"/>
    <x v="1"/>
    <x v="1"/>
    <x v="1"/>
    <x v="1"/>
    <x v="1"/>
    <x v="1"/>
    <x v="1"/>
    <x v="1"/>
    <x v="1"/>
    <x v="1"/>
    <x v="1"/>
    <x v="0"/>
    <x v="1"/>
    <x v="1"/>
    <x v="1"/>
    <x v="0"/>
    <x v="1"/>
    <x v="1"/>
    <x v="3"/>
    <x v="4"/>
    <x v="0"/>
    <x v="0"/>
    <x v="1"/>
    <x v="332"/>
    <x v="319"/>
    <x v="520"/>
    <x v="27"/>
    <x v="171"/>
    <x v="59"/>
    <x v="0"/>
    <x v="0"/>
    <x v="663"/>
    <x v="1"/>
    <x v="1"/>
    <x v="1"/>
    <x v="0"/>
    <x v="3"/>
    <x v="1"/>
    <x v="5"/>
    <x v="3"/>
    <x v="20"/>
    <x v="21"/>
    <x v="23"/>
    <x v="20"/>
    <x v="12"/>
    <x v="11"/>
    <x v="16"/>
    <x v="10"/>
    <x v="0"/>
    <x v="0"/>
    <x v="15"/>
    <x v="191"/>
  </r>
  <r>
    <x v="195"/>
    <x v="1"/>
    <x v="268"/>
    <x v="0"/>
    <x v="0"/>
    <x v="19"/>
    <x v="16"/>
    <x v="0"/>
    <x v="9"/>
    <x v="10"/>
    <x v="10"/>
    <x v="590"/>
    <x v="873"/>
    <x v="531"/>
    <x v="1"/>
    <x v="1"/>
    <x v="0"/>
    <x v="0"/>
    <x v="2"/>
    <x v="0"/>
    <x v="5"/>
    <x v="15"/>
    <x v="0"/>
    <x v="0"/>
    <x v="22"/>
    <x v="8"/>
    <x v="0"/>
    <x v="72"/>
    <x v="51"/>
    <x v="88"/>
    <x v="10"/>
    <x v="50"/>
    <x v="10"/>
    <x v="1"/>
    <x v="150"/>
    <x v="29"/>
    <x v="0"/>
    <x v="35"/>
    <x v="10"/>
    <x v="0"/>
    <x v="3"/>
    <x v="4"/>
    <x v="1"/>
    <x v="23"/>
    <x v="10"/>
    <x v="5"/>
    <x v="4"/>
    <x v="93"/>
    <x v="452"/>
    <x v="2"/>
    <x v="1"/>
    <x v="382"/>
    <x v="374"/>
    <x v="433"/>
    <x v="323"/>
    <x v="320"/>
    <x v="0"/>
    <x v="203"/>
    <x v="0"/>
    <x v="140"/>
    <x v="171"/>
    <x v="1"/>
    <x v="85"/>
    <x v="228"/>
    <x v="130"/>
    <x v="1"/>
    <x v="157"/>
    <x v="43"/>
    <x v="33"/>
    <x v="32"/>
    <x v="18"/>
    <x v="12"/>
    <x v="3"/>
    <x v="7"/>
    <x v="4"/>
    <x v="165"/>
    <x v="221"/>
    <x v="180"/>
    <x v="196"/>
    <x v="134"/>
    <x v="0"/>
    <x v="1"/>
    <x v="1"/>
    <x v="1"/>
    <x v="1"/>
    <x v="0"/>
    <x v="1"/>
    <x v="1"/>
    <x v="1"/>
    <x v="1"/>
    <x v="1"/>
    <x v="1"/>
    <x v="1"/>
    <x v="0"/>
    <x v="1"/>
    <x v="1"/>
    <x v="1"/>
    <x v="0"/>
    <x v="1"/>
    <x v="1"/>
    <x v="1"/>
    <x v="0"/>
    <x v="1"/>
    <x v="1"/>
    <x v="3"/>
    <x v="4"/>
    <x v="0"/>
    <x v="13"/>
    <x v="8"/>
    <x v="331"/>
    <x v="44"/>
    <x v="521"/>
    <x v="267"/>
    <x v="160"/>
    <x v="48"/>
    <x v="0"/>
    <x v="0"/>
    <x v="408"/>
    <x v="1"/>
    <x v="1"/>
    <x v="1"/>
    <x v="0"/>
    <x v="4"/>
    <x v="3"/>
    <x v="4"/>
    <x v="3"/>
    <x v="20"/>
    <x v="10"/>
    <x v="23"/>
    <x v="10"/>
    <x v="13"/>
    <x v="10"/>
    <x v="11"/>
    <x v="9"/>
    <x v="0"/>
    <x v="0"/>
    <x v="19"/>
    <x v="381"/>
  </r>
  <r>
    <x v="196"/>
    <x v="1"/>
    <x v="268"/>
    <x v="0"/>
    <x v="0"/>
    <x v="20"/>
    <x v="17"/>
    <x v="0"/>
    <x v="13"/>
    <x v="15"/>
    <x v="17"/>
    <x v="248"/>
    <x v="693"/>
    <x v="662"/>
    <x v="1"/>
    <x v="2"/>
    <x v="0"/>
    <x v="0"/>
    <x v="2"/>
    <x v="1"/>
    <x v="0"/>
    <x v="5"/>
    <x v="0"/>
    <x v="0"/>
    <x v="22"/>
    <x v="8"/>
    <x v="0"/>
    <x v="72"/>
    <x v="51"/>
    <x v="89"/>
    <x v="10"/>
    <x v="50"/>
    <x v="10"/>
    <x v="1"/>
    <x v="59"/>
    <x v="21"/>
    <x v="0"/>
    <x v="35"/>
    <x v="10"/>
    <x v="0"/>
    <x v="3"/>
    <x v="4"/>
    <x v="1"/>
    <x v="23"/>
    <x v="10"/>
    <x v="5"/>
    <x v="4"/>
    <x v="93"/>
    <x v="300"/>
    <x v="11"/>
    <x v="1"/>
    <x v="488"/>
    <x v="485"/>
    <x v="283"/>
    <x v="427"/>
    <x v="427"/>
    <x v="0"/>
    <x v="356"/>
    <x v="0"/>
    <x v="140"/>
    <x v="368"/>
    <x v="1"/>
    <x v="85"/>
    <x v="228"/>
    <x v="328"/>
    <x v="1"/>
    <x v="157"/>
    <x v="43"/>
    <x v="33"/>
    <x v="21"/>
    <x v="18"/>
    <x v="12"/>
    <x v="3"/>
    <x v="7"/>
    <x v="4"/>
    <x v="253"/>
    <x v="352"/>
    <x v="165"/>
    <x v="111"/>
    <x v="123"/>
    <x v="0"/>
    <x v="0"/>
    <x v="1"/>
    <x v="1"/>
    <x v="1"/>
    <x v="0"/>
    <x v="1"/>
    <x v="1"/>
    <x v="1"/>
    <x v="1"/>
    <x v="1"/>
    <x v="1"/>
    <x v="1"/>
    <x v="1"/>
    <x v="0"/>
    <x v="1"/>
    <x v="1"/>
    <x v="0"/>
    <x v="1"/>
    <x v="1"/>
    <x v="1"/>
    <x v="0"/>
    <x v="1"/>
    <x v="1"/>
    <x v="3"/>
    <x v="4"/>
    <x v="0"/>
    <x v="33"/>
    <x v="18"/>
    <x v="360"/>
    <x v="543"/>
    <x v="546"/>
    <x v="269"/>
    <x v="188"/>
    <x v="144"/>
    <x v="0"/>
    <x v="2"/>
    <x v="321"/>
    <x v="0"/>
    <x v="1"/>
    <x v="0"/>
    <x v="0"/>
    <x v="4"/>
    <x v="3"/>
    <x v="4"/>
    <x v="3"/>
    <x v="20"/>
    <x v="15"/>
    <x v="23"/>
    <x v="17"/>
    <x v="15"/>
    <x v="14"/>
    <x v="16"/>
    <x v="13"/>
    <x v="0"/>
    <x v="0"/>
    <x v="18"/>
    <x v="488"/>
  </r>
  <r>
    <x v="197"/>
    <x v="1"/>
    <x v="52"/>
    <x v="0"/>
    <x v="0"/>
    <x v="7"/>
    <x v="11"/>
    <x v="0"/>
    <x v="10"/>
    <x v="10"/>
    <x v="20"/>
    <x v="574"/>
    <x v="461"/>
    <x v="535"/>
    <x v="2"/>
    <x v="1"/>
    <x v="0"/>
    <x v="0"/>
    <x v="2"/>
    <x v="0"/>
    <x v="4"/>
    <x v="13"/>
    <x v="0"/>
    <x v="0"/>
    <x v="22"/>
    <x v="8"/>
    <x v="0"/>
    <x v="72"/>
    <x v="51"/>
    <x v="78"/>
    <x v="10"/>
    <x v="50"/>
    <x v="10"/>
    <x v="1"/>
    <x v="237"/>
    <x v="21"/>
    <x v="0"/>
    <x v="35"/>
    <x v="10"/>
    <x v="0"/>
    <x v="3"/>
    <x v="4"/>
    <x v="0"/>
    <x v="6"/>
    <x v="3"/>
    <x v="5"/>
    <x v="4"/>
    <x v="78"/>
    <x v="424"/>
    <x v="2"/>
    <x v="1"/>
    <x v="328"/>
    <x v="328"/>
    <x v="405"/>
    <x v="270"/>
    <x v="274"/>
    <x v="1"/>
    <x v="224"/>
    <x v="0"/>
    <x v="140"/>
    <x v="187"/>
    <x v="1"/>
    <x v="85"/>
    <x v="228"/>
    <x v="361"/>
    <x v="1"/>
    <x v="157"/>
    <x v="43"/>
    <x v="33"/>
    <x v="32"/>
    <x v="5"/>
    <x v="9"/>
    <x v="3"/>
    <x v="7"/>
    <x v="0"/>
    <x v="187"/>
    <x v="239"/>
    <x v="180"/>
    <x v="156"/>
    <x v="134"/>
    <x v="0"/>
    <x v="1"/>
    <x v="1"/>
    <x v="1"/>
    <x v="1"/>
    <x v="0"/>
    <x v="1"/>
    <x v="1"/>
    <x v="1"/>
    <x v="1"/>
    <x v="1"/>
    <x v="1"/>
    <x v="1"/>
    <x v="0"/>
    <x v="1"/>
    <x v="1"/>
    <x v="1"/>
    <x v="0"/>
    <x v="1"/>
    <x v="1"/>
    <x v="1"/>
    <x v="0"/>
    <x v="1"/>
    <x v="1"/>
    <x v="3"/>
    <x v="4"/>
    <x v="0"/>
    <x v="22"/>
    <x v="13"/>
    <x v="118"/>
    <x v="30"/>
    <x v="544"/>
    <x v="594"/>
    <x v="167"/>
    <x v="138"/>
    <x v="0"/>
    <x v="1"/>
    <x v="639"/>
    <x v="0"/>
    <x v="1"/>
    <x v="1"/>
    <x v="0"/>
    <x v="4"/>
    <x v="3"/>
    <x v="3"/>
    <x v="3"/>
    <x v="20"/>
    <x v="10"/>
    <x v="23"/>
    <x v="20"/>
    <x v="14"/>
    <x v="11"/>
    <x v="11"/>
    <x v="10"/>
    <x v="0"/>
    <x v="0"/>
    <x v="20"/>
    <x v="321"/>
  </r>
  <r>
    <x v="198"/>
    <x v="1"/>
    <x v="95"/>
    <x v="0"/>
    <x v="0"/>
    <x v="22"/>
    <x v="18"/>
    <x v="0"/>
    <x v="17"/>
    <x v="17"/>
    <x v="20"/>
    <x v="198"/>
    <x v="311"/>
    <x v="540"/>
    <x v="2"/>
    <x v="1"/>
    <x v="0"/>
    <x v="0"/>
    <x v="1"/>
    <x v="1"/>
    <x v="10"/>
    <x v="1"/>
    <x v="0"/>
    <x v="0"/>
    <x v="7"/>
    <x v="8"/>
    <x v="0"/>
    <x v="72"/>
    <x v="51"/>
    <x v="91"/>
    <x v="10"/>
    <x v="50"/>
    <x v="10"/>
    <x v="1"/>
    <x v="185"/>
    <x v="56"/>
    <x v="0"/>
    <x v="35"/>
    <x v="10"/>
    <x v="1"/>
    <x v="0"/>
    <x v="0"/>
    <x v="0"/>
    <x v="23"/>
    <x v="10"/>
    <x v="5"/>
    <x v="4"/>
    <x v="85"/>
    <x v="363"/>
    <x v="11"/>
    <x v="1"/>
    <x v="615"/>
    <x v="573"/>
    <x v="344"/>
    <x v="552"/>
    <x v="513"/>
    <x v="0"/>
    <x v="479"/>
    <x v="0"/>
    <x v="126"/>
    <x v="425"/>
    <x v="1"/>
    <x v="64"/>
    <x v="179"/>
    <x v="361"/>
    <x v="1"/>
    <x v="157"/>
    <x v="12"/>
    <x v="129"/>
    <x v="11"/>
    <x v="18"/>
    <x v="11"/>
    <x v="0"/>
    <x v="7"/>
    <x v="4"/>
    <x v="302"/>
    <x v="132"/>
    <x v="27"/>
    <x v="8"/>
    <x v="0"/>
    <x v="0"/>
    <x v="1"/>
    <x v="1"/>
    <x v="1"/>
    <x v="1"/>
    <x v="0"/>
    <x v="1"/>
    <x v="1"/>
    <x v="1"/>
    <x v="1"/>
    <x v="1"/>
    <x v="1"/>
    <x v="1"/>
    <x v="1"/>
    <x v="1"/>
    <x v="1"/>
    <x v="1"/>
    <x v="0"/>
    <x v="1"/>
    <x v="1"/>
    <x v="1"/>
    <x v="0"/>
    <x v="1"/>
    <x v="1"/>
    <x v="3"/>
    <x v="4"/>
    <x v="0"/>
    <x v="23"/>
    <x v="18"/>
    <x v="218"/>
    <x v="681"/>
    <x v="571"/>
    <x v="131"/>
    <x v="188"/>
    <x v="144"/>
    <x v="0"/>
    <x v="1"/>
    <x v="125"/>
    <x v="3"/>
    <x v="2"/>
    <x v="2"/>
    <x v="1"/>
    <x v="4"/>
    <x v="3"/>
    <x v="4"/>
    <x v="3"/>
    <x v="16"/>
    <x v="17"/>
    <x v="17"/>
    <x v="20"/>
    <x v="17"/>
    <x v="7"/>
    <x v="18"/>
    <x v="6"/>
    <x v="0"/>
    <x v="0"/>
    <x v="9"/>
    <x v="692"/>
  </r>
  <r>
    <x v="199"/>
    <x v="0"/>
    <x v="268"/>
    <x v="1"/>
    <x v="0"/>
    <x v="44"/>
    <x v="44"/>
    <x v="0"/>
    <x v="11"/>
    <x v="21"/>
    <x v="20"/>
    <x v="682"/>
    <x v="589"/>
    <x v="775"/>
    <x v="3"/>
    <x v="1"/>
    <x v="0"/>
    <x v="0"/>
    <x v="2"/>
    <x v="0"/>
    <x v="17"/>
    <x v="16"/>
    <x v="1"/>
    <x v="0"/>
    <x v="14"/>
    <x v="0"/>
    <x v="0"/>
    <x v="72"/>
    <x v="51"/>
    <x v="159"/>
    <x v="10"/>
    <x v="50"/>
    <x v="10"/>
    <x v="1"/>
    <x v="442"/>
    <x v="143"/>
    <x v="0"/>
    <x v="35"/>
    <x v="10"/>
    <x v="0"/>
    <x v="3"/>
    <x v="4"/>
    <x v="1"/>
    <x v="23"/>
    <x v="10"/>
    <x v="5"/>
    <x v="4"/>
    <x v="93"/>
    <x v="638"/>
    <x v="16"/>
    <x v="1"/>
    <x v="823"/>
    <x v="745"/>
    <x v="597"/>
    <x v="735"/>
    <x v="670"/>
    <x v="1"/>
    <x v="270"/>
    <x v="0"/>
    <x v="140"/>
    <x v="485"/>
    <x v="1"/>
    <x v="85"/>
    <x v="228"/>
    <x v="361"/>
    <x v="1"/>
    <x v="157"/>
    <x v="43"/>
    <x v="0"/>
    <x v="41"/>
    <x v="18"/>
    <x v="12"/>
    <x v="3"/>
    <x v="7"/>
    <x v="4"/>
    <x v="319"/>
    <x v="275"/>
    <x v="241"/>
    <x v="253"/>
    <x v="201"/>
    <x v="0"/>
    <x v="1"/>
    <x v="1"/>
    <x v="0"/>
    <x v="1"/>
    <x v="1"/>
    <x v="1"/>
    <x v="1"/>
    <x v="1"/>
    <x v="1"/>
    <x v="1"/>
    <x v="1"/>
    <x v="1"/>
    <x v="1"/>
    <x v="1"/>
    <x v="1"/>
    <x v="1"/>
    <x v="0"/>
    <x v="1"/>
    <x v="1"/>
    <x v="1"/>
    <x v="0"/>
    <x v="1"/>
    <x v="1"/>
    <x v="3"/>
    <x v="4"/>
    <x v="0"/>
    <x v="3"/>
    <x v="2"/>
    <x v="87"/>
    <x v="690"/>
    <x v="685"/>
    <x v="247"/>
    <x v="188"/>
    <x v="144"/>
    <x v="0"/>
    <x v="0"/>
    <x v="676"/>
    <x v="3"/>
    <x v="2"/>
    <x v="2"/>
    <x v="1"/>
    <x v="4"/>
    <x v="2"/>
    <x v="5"/>
    <x v="4"/>
    <x v="20"/>
    <x v="21"/>
    <x v="23"/>
    <x v="20"/>
    <x v="17"/>
    <x v="11"/>
    <x v="21"/>
    <x v="10"/>
    <x v="0"/>
    <x v="0"/>
    <x v="10"/>
    <x v="0"/>
  </r>
  <r>
    <x v="200"/>
    <x v="1"/>
    <x v="268"/>
    <x v="0"/>
    <x v="0"/>
    <x v="49"/>
    <x v="48"/>
    <x v="0"/>
    <x v="11"/>
    <x v="21"/>
    <x v="20"/>
    <x v="827"/>
    <x v="213"/>
    <x v="717"/>
    <x v="3"/>
    <x v="1"/>
    <x v="0"/>
    <x v="0"/>
    <x v="2"/>
    <x v="0"/>
    <x v="5"/>
    <x v="15"/>
    <x v="1"/>
    <x v="0"/>
    <x v="14"/>
    <x v="0"/>
    <x v="0"/>
    <x v="72"/>
    <x v="51"/>
    <x v="120"/>
    <x v="10"/>
    <x v="50"/>
    <x v="10"/>
    <x v="1"/>
    <x v="442"/>
    <x v="143"/>
    <x v="0"/>
    <x v="35"/>
    <x v="10"/>
    <x v="0"/>
    <x v="3"/>
    <x v="4"/>
    <x v="1"/>
    <x v="23"/>
    <x v="10"/>
    <x v="5"/>
    <x v="4"/>
    <x v="93"/>
    <x v="208"/>
    <x v="2"/>
    <x v="1"/>
    <x v="98"/>
    <x v="112"/>
    <x v="193"/>
    <x v="61"/>
    <x v="72"/>
    <x v="1"/>
    <x v="267"/>
    <x v="0"/>
    <x v="76"/>
    <x v="485"/>
    <x v="1"/>
    <x v="85"/>
    <x v="228"/>
    <x v="361"/>
    <x v="1"/>
    <x v="157"/>
    <x v="43"/>
    <x v="0"/>
    <x v="41"/>
    <x v="18"/>
    <x v="12"/>
    <x v="3"/>
    <x v="7"/>
    <x v="4"/>
    <x v="319"/>
    <x v="275"/>
    <x v="241"/>
    <x v="253"/>
    <x v="201"/>
    <x v="0"/>
    <x v="1"/>
    <x v="1"/>
    <x v="0"/>
    <x v="1"/>
    <x v="1"/>
    <x v="1"/>
    <x v="1"/>
    <x v="1"/>
    <x v="1"/>
    <x v="1"/>
    <x v="1"/>
    <x v="1"/>
    <x v="1"/>
    <x v="1"/>
    <x v="1"/>
    <x v="1"/>
    <x v="0"/>
    <x v="1"/>
    <x v="1"/>
    <x v="1"/>
    <x v="0"/>
    <x v="1"/>
    <x v="1"/>
    <x v="3"/>
    <x v="4"/>
    <x v="0"/>
    <x v="5"/>
    <x v="2"/>
    <x v="154"/>
    <x v="789"/>
    <x v="56"/>
    <x v="549"/>
    <x v="26"/>
    <x v="141"/>
    <x v="0"/>
    <x v="0"/>
    <x v="676"/>
    <x v="3"/>
    <x v="2"/>
    <x v="2"/>
    <x v="1"/>
    <x v="4"/>
    <x v="2"/>
    <x v="5"/>
    <x v="3"/>
    <x v="10"/>
    <x v="21"/>
    <x v="23"/>
    <x v="20"/>
    <x v="17"/>
    <x v="11"/>
    <x v="12"/>
    <x v="10"/>
    <x v="0"/>
    <x v="0"/>
    <x v="19"/>
    <x v="99"/>
  </r>
  <r>
    <x v="201"/>
    <x v="1"/>
    <x v="268"/>
    <x v="0"/>
    <x v="0"/>
    <x v="48"/>
    <x v="47"/>
    <x v="0"/>
    <x v="11"/>
    <x v="21"/>
    <x v="13"/>
    <x v="531"/>
    <x v="236"/>
    <x v="671"/>
    <x v="1"/>
    <x v="1"/>
    <x v="0"/>
    <x v="0"/>
    <x v="2"/>
    <x v="0"/>
    <x v="5"/>
    <x v="15"/>
    <x v="0"/>
    <x v="0"/>
    <x v="22"/>
    <x v="8"/>
    <x v="0"/>
    <x v="72"/>
    <x v="51"/>
    <x v="119"/>
    <x v="10"/>
    <x v="50"/>
    <x v="10"/>
    <x v="1"/>
    <x v="125"/>
    <x v="21"/>
    <x v="0"/>
    <x v="35"/>
    <x v="10"/>
    <x v="0"/>
    <x v="3"/>
    <x v="4"/>
    <x v="1"/>
    <x v="23"/>
    <x v="10"/>
    <x v="5"/>
    <x v="4"/>
    <x v="93"/>
    <x v="568"/>
    <x v="2"/>
    <x v="1"/>
    <x v="610"/>
    <x v="570"/>
    <x v="545"/>
    <x v="547"/>
    <x v="510"/>
    <x v="1"/>
    <x v="276"/>
    <x v="0"/>
    <x v="140"/>
    <x v="485"/>
    <x v="1"/>
    <x v="85"/>
    <x v="79"/>
    <x v="234"/>
    <x v="1"/>
    <x v="12"/>
    <x v="43"/>
    <x v="33"/>
    <x v="21"/>
    <x v="18"/>
    <x v="12"/>
    <x v="3"/>
    <x v="7"/>
    <x v="4"/>
    <x v="154"/>
    <x v="283"/>
    <x v="165"/>
    <x v="185"/>
    <x v="123"/>
    <x v="0"/>
    <x v="1"/>
    <x v="1"/>
    <x v="1"/>
    <x v="1"/>
    <x v="0"/>
    <x v="1"/>
    <x v="1"/>
    <x v="1"/>
    <x v="1"/>
    <x v="1"/>
    <x v="1"/>
    <x v="1"/>
    <x v="0"/>
    <x v="1"/>
    <x v="1"/>
    <x v="1"/>
    <x v="0"/>
    <x v="1"/>
    <x v="1"/>
    <x v="1"/>
    <x v="0"/>
    <x v="1"/>
    <x v="1"/>
    <x v="3"/>
    <x v="4"/>
    <x v="0"/>
    <x v="20"/>
    <x v="16"/>
    <x v="406"/>
    <x v="179"/>
    <x v="737"/>
    <x v="264"/>
    <x v="10"/>
    <x v="142"/>
    <x v="0"/>
    <x v="0"/>
    <x v="220"/>
    <x v="1"/>
    <x v="1"/>
    <x v="1"/>
    <x v="0"/>
    <x v="4"/>
    <x v="3"/>
    <x v="3"/>
    <x v="3"/>
    <x v="20"/>
    <x v="21"/>
    <x v="9"/>
    <x v="13"/>
    <x v="13"/>
    <x v="12"/>
    <x v="13"/>
    <x v="11"/>
    <x v="0"/>
    <x v="0"/>
    <x v="19"/>
    <x v="614"/>
  </r>
  <r>
    <x v="202"/>
    <x v="1"/>
    <x v="141"/>
    <x v="0"/>
    <x v="0"/>
    <x v="22"/>
    <x v="18"/>
    <x v="0"/>
    <x v="10"/>
    <x v="21"/>
    <x v="13"/>
    <x v="515"/>
    <x v="865"/>
    <x v="167"/>
    <x v="1"/>
    <x v="2"/>
    <x v="0"/>
    <x v="0"/>
    <x v="2"/>
    <x v="1"/>
    <x v="7"/>
    <x v="7"/>
    <x v="0"/>
    <x v="0"/>
    <x v="22"/>
    <x v="8"/>
    <x v="0"/>
    <x v="72"/>
    <x v="51"/>
    <x v="91"/>
    <x v="10"/>
    <x v="50"/>
    <x v="10"/>
    <x v="1"/>
    <x v="408"/>
    <x v="21"/>
    <x v="0"/>
    <x v="35"/>
    <x v="10"/>
    <x v="0"/>
    <x v="3"/>
    <x v="4"/>
    <x v="0"/>
    <x v="23"/>
    <x v="10"/>
    <x v="5"/>
    <x v="4"/>
    <x v="86"/>
    <x v="246"/>
    <x v="11"/>
    <x v="0"/>
    <x v="429"/>
    <x v="416"/>
    <x v="230"/>
    <x v="370"/>
    <x v="360"/>
    <x v="0"/>
    <x v="231"/>
    <x v="0"/>
    <x v="86"/>
    <x v="485"/>
    <x v="1"/>
    <x v="85"/>
    <x v="73"/>
    <x v="247"/>
    <x v="1"/>
    <x v="4"/>
    <x v="18"/>
    <x v="111"/>
    <x v="8"/>
    <x v="18"/>
    <x v="12"/>
    <x v="3"/>
    <x v="7"/>
    <x v="4"/>
    <x v="68"/>
    <x v="71"/>
    <x v="51"/>
    <x v="24"/>
    <x v="8"/>
    <x v="0"/>
    <x v="0"/>
    <x v="1"/>
    <x v="1"/>
    <x v="1"/>
    <x v="0"/>
    <x v="1"/>
    <x v="1"/>
    <x v="1"/>
    <x v="1"/>
    <x v="1"/>
    <x v="1"/>
    <x v="1"/>
    <x v="1"/>
    <x v="1"/>
    <x v="1"/>
    <x v="1"/>
    <x v="0"/>
    <x v="1"/>
    <x v="1"/>
    <x v="1"/>
    <x v="0"/>
    <x v="1"/>
    <x v="1"/>
    <x v="3"/>
    <x v="4"/>
    <x v="0"/>
    <x v="33"/>
    <x v="25"/>
    <x v="424"/>
    <x v="122"/>
    <x v="839"/>
    <x v="487"/>
    <x v="188"/>
    <x v="144"/>
    <x v="0"/>
    <x v="1"/>
    <x v="19"/>
    <x v="1"/>
    <x v="1"/>
    <x v="1"/>
    <x v="0"/>
    <x v="4"/>
    <x v="3"/>
    <x v="3"/>
    <x v="3"/>
    <x v="10"/>
    <x v="21"/>
    <x v="8"/>
    <x v="13"/>
    <x v="9"/>
    <x v="4"/>
    <x v="12"/>
    <x v="3"/>
    <x v="0"/>
    <x v="1"/>
    <x v="12"/>
    <x v="520"/>
  </r>
  <r>
    <x v="203"/>
    <x v="1"/>
    <x v="175"/>
    <x v="0"/>
    <x v="0"/>
    <x v="48"/>
    <x v="47"/>
    <x v="0"/>
    <x v="11"/>
    <x v="11"/>
    <x v="12"/>
    <x v="197"/>
    <x v="126"/>
    <x v="598"/>
    <x v="1"/>
    <x v="1"/>
    <x v="0"/>
    <x v="0"/>
    <x v="2"/>
    <x v="1"/>
    <x v="5"/>
    <x v="15"/>
    <x v="0"/>
    <x v="0"/>
    <x v="7"/>
    <x v="8"/>
    <x v="0"/>
    <x v="72"/>
    <x v="51"/>
    <x v="119"/>
    <x v="10"/>
    <x v="50"/>
    <x v="10"/>
    <x v="1"/>
    <x v="192"/>
    <x v="56"/>
    <x v="0"/>
    <x v="35"/>
    <x v="10"/>
    <x v="0"/>
    <x v="3"/>
    <x v="4"/>
    <x v="1"/>
    <x v="23"/>
    <x v="10"/>
    <x v="5"/>
    <x v="4"/>
    <x v="93"/>
    <x v="357"/>
    <x v="11"/>
    <x v="1"/>
    <x v="604"/>
    <x v="564"/>
    <x v="338"/>
    <x v="541"/>
    <x v="504"/>
    <x v="1"/>
    <x v="259"/>
    <x v="1"/>
    <x v="140"/>
    <x v="232"/>
    <x v="1"/>
    <x v="85"/>
    <x v="228"/>
    <x v="202"/>
    <x v="1"/>
    <x v="157"/>
    <x v="13"/>
    <x v="131"/>
    <x v="11"/>
    <x v="5"/>
    <x v="7"/>
    <x v="3"/>
    <x v="7"/>
    <x v="4"/>
    <x v="97"/>
    <x v="25"/>
    <x v="28"/>
    <x v="33"/>
    <x v="0"/>
    <x v="0"/>
    <x v="1"/>
    <x v="1"/>
    <x v="1"/>
    <x v="1"/>
    <x v="0"/>
    <x v="1"/>
    <x v="1"/>
    <x v="1"/>
    <x v="1"/>
    <x v="1"/>
    <x v="1"/>
    <x v="1"/>
    <x v="1"/>
    <x v="1"/>
    <x v="1"/>
    <x v="1"/>
    <x v="0"/>
    <x v="1"/>
    <x v="1"/>
    <x v="1"/>
    <x v="0"/>
    <x v="1"/>
    <x v="1"/>
    <x v="3"/>
    <x v="4"/>
    <x v="0"/>
    <x v="21"/>
    <x v="15"/>
    <x v="27"/>
    <x v="511"/>
    <x v="238"/>
    <x v="840"/>
    <x v="177"/>
    <x v="124"/>
    <x v="0"/>
    <x v="0"/>
    <x v="189"/>
    <x v="1"/>
    <x v="1"/>
    <x v="1"/>
    <x v="0"/>
    <x v="4"/>
    <x v="2"/>
    <x v="4"/>
    <x v="3"/>
    <x v="20"/>
    <x v="11"/>
    <x v="23"/>
    <x v="12"/>
    <x v="11"/>
    <x v="1"/>
    <x v="12"/>
    <x v="0"/>
    <x v="0"/>
    <x v="0"/>
    <x v="9"/>
    <x v="686"/>
  </r>
  <r>
    <x v="204"/>
    <x v="1"/>
    <x v="141"/>
    <x v="0"/>
    <x v="0"/>
    <x v="22"/>
    <x v="18"/>
    <x v="0"/>
    <x v="6"/>
    <x v="6"/>
    <x v="12"/>
    <x v="555"/>
    <x v="865"/>
    <x v="165"/>
    <x v="1"/>
    <x v="1"/>
    <x v="0"/>
    <x v="0"/>
    <x v="2"/>
    <x v="0"/>
    <x v="7"/>
    <x v="7"/>
    <x v="0"/>
    <x v="0"/>
    <x v="22"/>
    <x v="8"/>
    <x v="0"/>
    <x v="72"/>
    <x v="51"/>
    <x v="91"/>
    <x v="10"/>
    <x v="50"/>
    <x v="10"/>
    <x v="1"/>
    <x v="408"/>
    <x v="21"/>
    <x v="0"/>
    <x v="35"/>
    <x v="10"/>
    <x v="0"/>
    <x v="3"/>
    <x v="4"/>
    <x v="1"/>
    <x v="23"/>
    <x v="10"/>
    <x v="5"/>
    <x v="4"/>
    <x v="93"/>
    <x v="600"/>
    <x v="2"/>
    <x v="1"/>
    <x v="697"/>
    <x v="625"/>
    <x v="575"/>
    <x v="631"/>
    <x v="564"/>
    <x v="0"/>
    <x v="98"/>
    <x v="0"/>
    <x v="140"/>
    <x v="73"/>
    <x v="1"/>
    <x v="85"/>
    <x v="72"/>
    <x v="212"/>
    <x v="1"/>
    <x v="11"/>
    <x v="43"/>
    <x v="33"/>
    <x v="32"/>
    <x v="3"/>
    <x v="4"/>
    <x v="3"/>
    <x v="7"/>
    <x v="4"/>
    <x v="88"/>
    <x v="143"/>
    <x v="180"/>
    <x v="196"/>
    <x v="134"/>
    <x v="0"/>
    <x v="1"/>
    <x v="1"/>
    <x v="1"/>
    <x v="1"/>
    <x v="0"/>
    <x v="1"/>
    <x v="1"/>
    <x v="1"/>
    <x v="1"/>
    <x v="1"/>
    <x v="1"/>
    <x v="1"/>
    <x v="0"/>
    <x v="1"/>
    <x v="1"/>
    <x v="1"/>
    <x v="0"/>
    <x v="1"/>
    <x v="1"/>
    <x v="1"/>
    <x v="0"/>
    <x v="1"/>
    <x v="1"/>
    <x v="3"/>
    <x v="4"/>
    <x v="0"/>
    <x v="35"/>
    <x v="24"/>
    <x v="386"/>
    <x v="152"/>
    <x v="554"/>
    <x v="442"/>
    <x v="73"/>
    <x v="113"/>
    <x v="0"/>
    <x v="0"/>
    <x v="19"/>
    <x v="1"/>
    <x v="1"/>
    <x v="1"/>
    <x v="0"/>
    <x v="4"/>
    <x v="3"/>
    <x v="4"/>
    <x v="3"/>
    <x v="20"/>
    <x v="6"/>
    <x v="8"/>
    <x v="12"/>
    <x v="10"/>
    <x v="7"/>
    <x v="7"/>
    <x v="6"/>
    <x v="0"/>
    <x v="1"/>
    <x v="20"/>
    <x v="701"/>
  </r>
  <r>
    <x v="205"/>
    <x v="0"/>
    <x v="103"/>
    <x v="1"/>
    <x v="0"/>
    <x v="49"/>
    <x v="48"/>
    <x v="0"/>
    <x v="11"/>
    <x v="21"/>
    <x v="20"/>
    <x v="700"/>
    <x v="214"/>
    <x v="717"/>
    <x v="3"/>
    <x v="1"/>
    <x v="0"/>
    <x v="0"/>
    <x v="2"/>
    <x v="0"/>
    <x v="13"/>
    <x v="12"/>
    <x v="1"/>
    <x v="0"/>
    <x v="14"/>
    <x v="0"/>
    <x v="0"/>
    <x v="72"/>
    <x v="51"/>
    <x v="120"/>
    <x v="10"/>
    <x v="50"/>
    <x v="10"/>
    <x v="1"/>
    <x v="442"/>
    <x v="143"/>
    <x v="0"/>
    <x v="35"/>
    <x v="10"/>
    <x v="0"/>
    <x v="3"/>
    <x v="4"/>
    <x v="1"/>
    <x v="23"/>
    <x v="10"/>
    <x v="5"/>
    <x v="4"/>
    <x v="93"/>
    <x v="64"/>
    <x v="11"/>
    <x v="1"/>
    <x v="148"/>
    <x v="161"/>
    <x v="597"/>
    <x v="735"/>
    <x v="670"/>
    <x v="1"/>
    <x v="281"/>
    <x v="0"/>
    <x v="79"/>
    <x v="485"/>
    <x v="1"/>
    <x v="85"/>
    <x v="228"/>
    <x v="361"/>
    <x v="1"/>
    <x v="157"/>
    <x v="43"/>
    <x v="0"/>
    <x v="41"/>
    <x v="18"/>
    <x v="12"/>
    <x v="3"/>
    <x v="7"/>
    <x v="4"/>
    <x v="319"/>
    <x v="275"/>
    <x v="241"/>
    <x v="253"/>
    <x v="201"/>
    <x v="0"/>
    <x v="1"/>
    <x v="1"/>
    <x v="0"/>
    <x v="1"/>
    <x v="1"/>
    <x v="1"/>
    <x v="1"/>
    <x v="1"/>
    <x v="1"/>
    <x v="1"/>
    <x v="1"/>
    <x v="1"/>
    <x v="1"/>
    <x v="1"/>
    <x v="1"/>
    <x v="1"/>
    <x v="0"/>
    <x v="1"/>
    <x v="1"/>
    <x v="1"/>
    <x v="0"/>
    <x v="1"/>
    <x v="1"/>
    <x v="3"/>
    <x v="4"/>
    <x v="0"/>
    <x v="2"/>
    <x v="0"/>
    <x v="520"/>
    <x v="811"/>
    <x v="6"/>
    <x v="507"/>
    <x v="172"/>
    <x v="140"/>
    <x v="0"/>
    <x v="0"/>
    <x v="676"/>
    <x v="3"/>
    <x v="2"/>
    <x v="2"/>
    <x v="1"/>
    <x v="0"/>
    <x v="2"/>
    <x v="5"/>
    <x v="4"/>
    <x v="10"/>
    <x v="21"/>
    <x v="23"/>
    <x v="20"/>
    <x v="17"/>
    <x v="11"/>
    <x v="12"/>
    <x v="10"/>
    <x v="0"/>
    <x v="0"/>
    <x v="19"/>
    <x v="162"/>
  </r>
  <r>
    <x v="206"/>
    <x v="0"/>
    <x v="111"/>
    <x v="1"/>
    <x v="0"/>
    <x v="3"/>
    <x v="2"/>
    <x v="0"/>
    <x v="11"/>
    <x v="11"/>
    <x v="12"/>
    <x v="838"/>
    <x v="835"/>
    <x v="316"/>
    <x v="1"/>
    <x v="1"/>
    <x v="0"/>
    <x v="0"/>
    <x v="2"/>
    <x v="0"/>
    <x v="5"/>
    <x v="15"/>
    <x v="0"/>
    <x v="0"/>
    <x v="30"/>
    <x v="0"/>
    <x v="0"/>
    <x v="72"/>
    <x v="51"/>
    <x v="73"/>
    <x v="10"/>
    <x v="50"/>
    <x v="10"/>
    <x v="1"/>
    <x v="133"/>
    <x v="31"/>
    <x v="0"/>
    <x v="35"/>
    <x v="10"/>
    <x v="0"/>
    <x v="3"/>
    <x v="4"/>
    <x v="1"/>
    <x v="23"/>
    <x v="10"/>
    <x v="5"/>
    <x v="4"/>
    <x v="93"/>
    <x v="635"/>
    <x v="13"/>
    <x v="1"/>
    <x v="656"/>
    <x v="610"/>
    <x v="597"/>
    <x v="735"/>
    <x v="670"/>
    <x v="1"/>
    <x v="259"/>
    <x v="0"/>
    <x v="140"/>
    <x v="215"/>
    <x v="1"/>
    <x v="85"/>
    <x v="228"/>
    <x v="191"/>
    <x v="1"/>
    <x v="157"/>
    <x v="43"/>
    <x v="158"/>
    <x v="32"/>
    <x v="18"/>
    <x v="12"/>
    <x v="3"/>
    <x v="7"/>
    <x v="4"/>
    <x v="217"/>
    <x v="275"/>
    <x v="249"/>
    <x v="263"/>
    <x v="209"/>
    <x v="0"/>
    <x v="1"/>
    <x v="1"/>
    <x v="1"/>
    <x v="1"/>
    <x v="1"/>
    <x v="1"/>
    <x v="1"/>
    <x v="1"/>
    <x v="1"/>
    <x v="1"/>
    <x v="1"/>
    <x v="1"/>
    <x v="1"/>
    <x v="1"/>
    <x v="1"/>
    <x v="1"/>
    <x v="0"/>
    <x v="1"/>
    <x v="1"/>
    <x v="1"/>
    <x v="0"/>
    <x v="1"/>
    <x v="1"/>
    <x v="3"/>
    <x v="4"/>
    <x v="0"/>
    <x v="23"/>
    <x v="14"/>
    <x v="158"/>
    <x v="115"/>
    <x v="122"/>
    <x v="393"/>
    <x v="78"/>
    <x v="20"/>
    <x v="0"/>
    <x v="0"/>
    <x v="111"/>
    <x v="3"/>
    <x v="2"/>
    <x v="2"/>
    <x v="1"/>
    <x v="4"/>
    <x v="2"/>
    <x v="5"/>
    <x v="4"/>
    <x v="20"/>
    <x v="11"/>
    <x v="23"/>
    <x v="12"/>
    <x v="14"/>
    <x v="11"/>
    <x v="12"/>
    <x v="10"/>
    <x v="0"/>
    <x v="0"/>
    <x v="19"/>
    <x v="654"/>
  </r>
  <r>
    <x v="207"/>
    <x v="0"/>
    <x v="8"/>
    <x v="0"/>
    <x v="0"/>
    <x v="10"/>
    <x v="41"/>
    <x v="0"/>
    <x v="9"/>
    <x v="21"/>
    <x v="20"/>
    <x v="13"/>
    <x v="249"/>
    <x v="728"/>
    <x v="0"/>
    <x v="1"/>
    <x v="0"/>
    <x v="0"/>
    <x v="2"/>
    <x v="0"/>
    <x v="5"/>
    <x v="15"/>
    <x v="0"/>
    <x v="0"/>
    <x v="22"/>
    <x v="8"/>
    <x v="0"/>
    <x v="72"/>
    <x v="51"/>
    <x v="80"/>
    <x v="10"/>
    <x v="50"/>
    <x v="10"/>
    <x v="1"/>
    <x v="125"/>
    <x v="21"/>
    <x v="0"/>
    <x v="35"/>
    <x v="10"/>
    <x v="0"/>
    <x v="3"/>
    <x v="4"/>
    <x v="0"/>
    <x v="23"/>
    <x v="10"/>
    <x v="5"/>
    <x v="4"/>
    <x v="46"/>
    <x v="638"/>
    <x v="16"/>
    <x v="1"/>
    <x v="823"/>
    <x v="745"/>
    <x v="597"/>
    <x v="735"/>
    <x v="670"/>
    <x v="1"/>
    <x v="183"/>
    <x v="0"/>
    <x v="140"/>
    <x v="485"/>
    <x v="1"/>
    <x v="85"/>
    <x v="98"/>
    <x v="361"/>
    <x v="1"/>
    <x v="157"/>
    <x v="43"/>
    <x v="24"/>
    <x v="21"/>
    <x v="18"/>
    <x v="12"/>
    <x v="3"/>
    <x v="7"/>
    <x v="4"/>
    <x v="96"/>
    <x v="202"/>
    <x v="184"/>
    <x v="201"/>
    <x v="156"/>
    <x v="0"/>
    <x v="1"/>
    <x v="1"/>
    <x v="1"/>
    <x v="1"/>
    <x v="0"/>
    <x v="1"/>
    <x v="1"/>
    <x v="1"/>
    <x v="1"/>
    <x v="1"/>
    <x v="1"/>
    <x v="1"/>
    <x v="1"/>
    <x v="1"/>
    <x v="1"/>
    <x v="1"/>
    <x v="0"/>
    <x v="1"/>
    <x v="1"/>
    <x v="1"/>
    <x v="0"/>
    <x v="1"/>
    <x v="1"/>
    <x v="3"/>
    <x v="4"/>
    <x v="0"/>
    <x v="9"/>
    <x v="3"/>
    <x v="414"/>
    <x v="146"/>
    <x v="803"/>
    <x v="614"/>
    <x v="188"/>
    <x v="144"/>
    <x v="0"/>
    <x v="0"/>
    <x v="31"/>
    <x v="3"/>
    <x v="2"/>
    <x v="2"/>
    <x v="1"/>
    <x v="4"/>
    <x v="2"/>
    <x v="5"/>
    <x v="4"/>
    <x v="20"/>
    <x v="21"/>
    <x v="10"/>
    <x v="20"/>
    <x v="10"/>
    <x v="9"/>
    <x v="14"/>
    <x v="8"/>
    <x v="0"/>
    <x v="0"/>
    <x v="15"/>
    <x v="0"/>
  </r>
  <r>
    <x v="208"/>
    <x v="1"/>
    <x v="268"/>
    <x v="0"/>
    <x v="0"/>
    <x v="13"/>
    <x v="6"/>
    <x v="0"/>
    <x v="12"/>
    <x v="13"/>
    <x v="18"/>
    <x v="468"/>
    <x v="368"/>
    <x v="518"/>
    <x v="1"/>
    <x v="2"/>
    <x v="0"/>
    <x v="0"/>
    <x v="2"/>
    <x v="1"/>
    <x v="5"/>
    <x v="15"/>
    <x v="0"/>
    <x v="0"/>
    <x v="22"/>
    <x v="8"/>
    <x v="1"/>
    <x v="25"/>
    <x v="29"/>
    <x v="83"/>
    <x v="10"/>
    <x v="1"/>
    <x v="4"/>
    <x v="0"/>
    <x v="7"/>
    <x v="114"/>
    <x v="0"/>
    <x v="35"/>
    <x v="10"/>
    <x v="0"/>
    <x v="3"/>
    <x v="4"/>
    <x v="0"/>
    <x v="23"/>
    <x v="10"/>
    <x v="5"/>
    <x v="4"/>
    <x v="41"/>
    <x v="535"/>
    <x v="11"/>
    <x v="1"/>
    <x v="758"/>
    <x v="694"/>
    <x v="512"/>
    <x v="688"/>
    <x v="629"/>
    <x v="0"/>
    <x v="331"/>
    <x v="0"/>
    <x v="140"/>
    <x v="287"/>
    <x v="1"/>
    <x v="85"/>
    <x v="145"/>
    <x v="357"/>
    <x v="1"/>
    <x v="9"/>
    <x v="43"/>
    <x v="33"/>
    <x v="32"/>
    <x v="18"/>
    <x v="12"/>
    <x v="3"/>
    <x v="7"/>
    <x v="4"/>
    <x v="287"/>
    <x v="334"/>
    <x v="180"/>
    <x v="156"/>
    <x v="134"/>
    <x v="1"/>
    <x v="0"/>
    <x v="1"/>
    <x v="1"/>
    <x v="1"/>
    <x v="0"/>
    <x v="1"/>
    <x v="1"/>
    <x v="1"/>
    <x v="1"/>
    <x v="1"/>
    <x v="1"/>
    <x v="1"/>
    <x v="1"/>
    <x v="0"/>
    <x v="1"/>
    <x v="1"/>
    <x v="0"/>
    <x v="1"/>
    <x v="1"/>
    <x v="0"/>
    <x v="1"/>
    <x v="1"/>
    <x v="1"/>
    <x v="3"/>
    <x v="4"/>
    <x v="0"/>
    <x v="55"/>
    <x v="37"/>
    <x v="150"/>
    <x v="164"/>
    <x v="590"/>
    <x v="506"/>
    <x v="9"/>
    <x v="50"/>
    <x v="0"/>
    <x v="1"/>
    <x v="212"/>
    <x v="1"/>
    <x v="1"/>
    <x v="1"/>
    <x v="0"/>
    <x v="4"/>
    <x v="3"/>
    <x v="4"/>
    <x v="3"/>
    <x v="20"/>
    <x v="13"/>
    <x v="14"/>
    <x v="18"/>
    <x v="16"/>
    <x v="13"/>
    <x v="14"/>
    <x v="12"/>
    <x v="0"/>
    <x v="0"/>
    <x v="19"/>
    <x v="769"/>
  </r>
  <r>
    <x v="209"/>
    <x v="0"/>
    <x v="266"/>
    <x v="0"/>
    <x v="0"/>
    <x v="19"/>
    <x v="16"/>
    <x v="0"/>
    <x v="11"/>
    <x v="21"/>
    <x v="20"/>
    <x v="8"/>
    <x v="421"/>
    <x v="709"/>
    <x v="0"/>
    <x v="2"/>
    <x v="0"/>
    <x v="0"/>
    <x v="2"/>
    <x v="1"/>
    <x v="6"/>
    <x v="4"/>
    <x v="0"/>
    <x v="0"/>
    <x v="22"/>
    <x v="8"/>
    <x v="1"/>
    <x v="72"/>
    <x v="51"/>
    <x v="54"/>
    <x v="15"/>
    <x v="50"/>
    <x v="10"/>
    <x v="1"/>
    <x v="337"/>
    <x v="141"/>
    <x v="0"/>
    <x v="35"/>
    <x v="10"/>
    <x v="0"/>
    <x v="3"/>
    <x v="4"/>
    <x v="1"/>
    <x v="23"/>
    <x v="10"/>
    <x v="5"/>
    <x v="4"/>
    <x v="93"/>
    <x v="492"/>
    <x v="11"/>
    <x v="1"/>
    <x v="733"/>
    <x v="671"/>
    <x v="471"/>
    <x v="665"/>
    <x v="608"/>
    <x v="1"/>
    <x v="263"/>
    <x v="0"/>
    <x v="140"/>
    <x v="485"/>
    <x v="1"/>
    <x v="85"/>
    <x v="228"/>
    <x v="361"/>
    <x v="1"/>
    <x v="157"/>
    <x v="17"/>
    <x v="32"/>
    <x v="11"/>
    <x v="18"/>
    <x v="12"/>
    <x v="3"/>
    <x v="7"/>
    <x v="4"/>
    <x v="97"/>
    <x v="77"/>
    <x v="114"/>
    <x v="133"/>
    <x v="93"/>
    <x v="0"/>
    <x v="1"/>
    <x v="0"/>
    <x v="1"/>
    <x v="1"/>
    <x v="0"/>
    <x v="1"/>
    <x v="1"/>
    <x v="1"/>
    <x v="1"/>
    <x v="1"/>
    <x v="1"/>
    <x v="1"/>
    <x v="1"/>
    <x v="1"/>
    <x v="1"/>
    <x v="1"/>
    <x v="0"/>
    <x v="1"/>
    <x v="1"/>
    <x v="1"/>
    <x v="0"/>
    <x v="1"/>
    <x v="1"/>
    <x v="3"/>
    <x v="4"/>
    <x v="2"/>
    <x v="15"/>
    <x v="5"/>
    <x v="140"/>
    <x v="318"/>
    <x v="750"/>
    <x v="589"/>
    <x v="16"/>
    <x v="10"/>
    <x v="0"/>
    <x v="0"/>
    <x v="676"/>
    <x v="3"/>
    <x v="2"/>
    <x v="2"/>
    <x v="1"/>
    <x v="4"/>
    <x v="3"/>
    <x v="5"/>
    <x v="4"/>
    <x v="20"/>
    <x v="21"/>
    <x v="23"/>
    <x v="20"/>
    <x v="11"/>
    <x v="4"/>
    <x v="15"/>
    <x v="3"/>
    <x v="0"/>
    <x v="0"/>
    <x v="9"/>
    <x v="799"/>
  </r>
  <r>
    <x v="210"/>
    <x v="1"/>
    <x v="20"/>
    <x v="0"/>
    <x v="0"/>
    <x v="19"/>
    <x v="16"/>
    <x v="0"/>
    <x v="11"/>
    <x v="8"/>
    <x v="10"/>
    <x v="279"/>
    <x v="843"/>
    <x v="81"/>
    <x v="1"/>
    <x v="2"/>
    <x v="0"/>
    <x v="0"/>
    <x v="2"/>
    <x v="1"/>
    <x v="5"/>
    <x v="15"/>
    <x v="0"/>
    <x v="0"/>
    <x v="22"/>
    <x v="8"/>
    <x v="0"/>
    <x v="72"/>
    <x v="51"/>
    <x v="88"/>
    <x v="10"/>
    <x v="50"/>
    <x v="10"/>
    <x v="1"/>
    <x v="153"/>
    <x v="56"/>
    <x v="0"/>
    <x v="35"/>
    <x v="10"/>
    <x v="0"/>
    <x v="3"/>
    <x v="4"/>
    <x v="1"/>
    <x v="23"/>
    <x v="10"/>
    <x v="5"/>
    <x v="4"/>
    <x v="93"/>
    <x v="333"/>
    <x v="11"/>
    <x v="1"/>
    <x v="565"/>
    <x v="535"/>
    <x v="316"/>
    <x v="502"/>
    <x v="476"/>
    <x v="0"/>
    <x v="288"/>
    <x v="0"/>
    <x v="140"/>
    <x v="116"/>
    <x v="1"/>
    <x v="85"/>
    <x v="80"/>
    <x v="126"/>
    <x v="1"/>
    <x v="126"/>
    <x v="43"/>
    <x v="33"/>
    <x v="32"/>
    <x v="2"/>
    <x v="12"/>
    <x v="3"/>
    <x v="7"/>
    <x v="4"/>
    <x v="246"/>
    <x v="296"/>
    <x v="180"/>
    <x v="196"/>
    <x v="134"/>
    <x v="0"/>
    <x v="0"/>
    <x v="1"/>
    <x v="1"/>
    <x v="1"/>
    <x v="0"/>
    <x v="1"/>
    <x v="1"/>
    <x v="1"/>
    <x v="1"/>
    <x v="1"/>
    <x v="1"/>
    <x v="1"/>
    <x v="1"/>
    <x v="0"/>
    <x v="1"/>
    <x v="1"/>
    <x v="0"/>
    <x v="1"/>
    <x v="1"/>
    <x v="1"/>
    <x v="0"/>
    <x v="1"/>
    <x v="1"/>
    <x v="3"/>
    <x v="4"/>
    <x v="0"/>
    <x v="28"/>
    <x v="14"/>
    <x v="147"/>
    <x v="315"/>
    <x v="185"/>
    <x v="591"/>
    <x v="188"/>
    <x v="144"/>
    <x v="0"/>
    <x v="0"/>
    <x v="248"/>
    <x v="1"/>
    <x v="1"/>
    <x v="1"/>
    <x v="0"/>
    <x v="4"/>
    <x v="3"/>
    <x v="4"/>
    <x v="3"/>
    <x v="20"/>
    <x v="8"/>
    <x v="9"/>
    <x v="10"/>
    <x v="15"/>
    <x v="12"/>
    <x v="9"/>
    <x v="11"/>
    <x v="0"/>
    <x v="0"/>
    <x v="23"/>
    <x v="515"/>
  </r>
  <r>
    <x v="211"/>
    <x v="1"/>
    <x v="176"/>
    <x v="0"/>
    <x v="0"/>
    <x v="8"/>
    <x v="7"/>
    <x v="0"/>
    <x v="11"/>
    <x v="11"/>
    <x v="13"/>
    <x v="529"/>
    <x v="818"/>
    <x v="151"/>
    <x v="1"/>
    <x v="1"/>
    <x v="0"/>
    <x v="0"/>
    <x v="2"/>
    <x v="0"/>
    <x v="2"/>
    <x v="17"/>
    <x v="0"/>
    <x v="0"/>
    <x v="22"/>
    <x v="8"/>
    <x v="0"/>
    <x v="72"/>
    <x v="51"/>
    <x v="24"/>
    <x v="10"/>
    <x v="6"/>
    <x v="8"/>
    <x v="0"/>
    <x v="106"/>
    <x v="139"/>
    <x v="0"/>
    <x v="35"/>
    <x v="10"/>
    <x v="0"/>
    <x v="3"/>
    <x v="4"/>
    <x v="0"/>
    <x v="23"/>
    <x v="10"/>
    <x v="5"/>
    <x v="4"/>
    <x v="78"/>
    <x v="564"/>
    <x v="2"/>
    <x v="1"/>
    <x v="600"/>
    <x v="561"/>
    <x v="541"/>
    <x v="537"/>
    <x v="501"/>
    <x v="0"/>
    <x v="296"/>
    <x v="0"/>
    <x v="140"/>
    <x v="231"/>
    <x v="1"/>
    <x v="85"/>
    <x v="108"/>
    <x v="236"/>
    <x v="1"/>
    <x v="77"/>
    <x v="43"/>
    <x v="33"/>
    <x v="21"/>
    <x v="2"/>
    <x v="3"/>
    <x v="3"/>
    <x v="7"/>
    <x v="0"/>
    <x v="169"/>
    <x v="300"/>
    <x v="165"/>
    <x v="141"/>
    <x v="123"/>
    <x v="0"/>
    <x v="1"/>
    <x v="1"/>
    <x v="1"/>
    <x v="1"/>
    <x v="0"/>
    <x v="1"/>
    <x v="1"/>
    <x v="1"/>
    <x v="1"/>
    <x v="1"/>
    <x v="1"/>
    <x v="1"/>
    <x v="0"/>
    <x v="1"/>
    <x v="1"/>
    <x v="1"/>
    <x v="0"/>
    <x v="1"/>
    <x v="1"/>
    <x v="1"/>
    <x v="0"/>
    <x v="1"/>
    <x v="1"/>
    <x v="3"/>
    <x v="4"/>
    <x v="0"/>
    <x v="12"/>
    <x v="10"/>
    <x v="114"/>
    <x v="188"/>
    <x v="127"/>
    <x v="477"/>
    <x v="175"/>
    <x v="30"/>
    <x v="0"/>
    <x v="1"/>
    <x v="332"/>
    <x v="0"/>
    <x v="1"/>
    <x v="1"/>
    <x v="0"/>
    <x v="4"/>
    <x v="3"/>
    <x v="4"/>
    <x v="3"/>
    <x v="20"/>
    <x v="11"/>
    <x v="11"/>
    <x v="13"/>
    <x v="13"/>
    <x v="12"/>
    <x v="12"/>
    <x v="11"/>
    <x v="0"/>
    <x v="0"/>
    <x v="20"/>
    <x v="593"/>
  </r>
  <r>
    <x v="212"/>
    <x v="1"/>
    <x v="177"/>
    <x v="0"/>
    <x v="0"/>
    <x v="19"/>
    <x v="16"/>
    <x v="0"/>
    <x v="11"/>
    <x v="12"/>
    <x v="15"/>
    <x v="539"/>
    <x v="324"/>
    <x v="27"/>
    <x v="1"/>
    <x v="1"/>
    <x v="0"/>
    <x v="0"/>
    <x v="2"/>
    <x v="0"/>
    <x v="5"/>
    <x v="15"/>
    <x v="0"/>
    <x v="0"/>
    <x v="22"/>
    <x v="8"/>
    <x v="0"/>
    <x v="72"/>
    <x v="51"/>
    <x v="88"/>
    <x v="10"/>
    <x v="50"/>
    <x v="10"/>
    <x v="1"/>
    <x v="11"/>
    <x v="97"/>
    <x v="0"/>
    <x v="35"/>
    <x v="10"/>
    <x v="0"/>
    <x v="3"/>
    <x v="4"/>
    <x v="1"/>
    <x v="23"/>
    <x v="10"/>
    <x v="5"/>
    <x v="4"/>
    <x v="93"/>
    <x v="586"/>
    <x v="2"/>
    <x v="1"/>
    <x v="644"/>
    <x v="600"/>
    <x v="563"/>
    <x v="580"/>
    <x v="540"/>
    <x v="0"/>
    <x v="305"/>
    <x v="0"/>
    <x v="89"/>
    <x v="247"/>
    <x v="0"/>
    <x v="58"/>
    <x v="121"/>
    <x v="279"/>
    <x v="1"/>
    <x v="65"/>
    <x v="43"/>
    <x v="33"/>
    <x v="32"/>
    <x v="18"/>
    <x v="3"/>
    <x v="3"/>
    <x v="7"/>
    <x v="4"/>
    <x v="259"/>
    <x v="307"/>
    <x v="180"/>
    <x v="196"/>
    <x v="134"/>
    <x v="0"/>
    <x v="1"/>
    <x v="1"/>
    <x v="1"/>
    <x v="1"/>
    <x v="0"/>
    <x v="1"/>
    <x v="1"/>
    <x v="1"/>
    <x v="1"/>
    <x v="1"/>
    <x v="1"/>
    <x v="1"/>
    <x v="0"/>
    <x v="1"/>
    <x v="1"/>
    <x v="1"/>
    <x v="0"/>
    <x v="1"/>
    <x v="1"/>
    <x v="1"/>
    <x v="0"/>
    <x v="1"/>
    <x v="1"/>
    <x v="3"/>
    <x v="4"/>
    <x v="0"/>
    <x v="38"/>
    <x v="14"/>
    <x v="17"/>
    <x v="324"/>
    <x v="324"/>
    <x v="579"/>
    <x v="165"/>
    <x v="23"/>
    <x v="0"/>
    <x v="0"/>
    <x v="412"/>
    <x v="1"/>
    <x v="1"/>
    <x v="1"/>
    <x v="0"/>
    <x v="4"/>
    <x v="3"/>
    <x v="4"/>
    <x v="3"/>
    <x v="11"/>
    <x v="12"/>
    <x v="13"/>
    <x v="15"/>
    <x v="15"/>
    <x v="12"/>
    <x v="13"/>
    <x v="11"/>
    <x v="0"/>
    <x v="0"/>
    <x v="19"/>
    <x v="646"/>
  </r>
  <r>
    <x v="213"/>
    <x v="0"/>
    <x v="268"/>
    <x v="1"/>
    <x v="0"/>
    <x v="13"/>
    <x v="6"/>
    <x v="0"/>
    <x v="11"/>
    <x v="11"/>
    <x v="20"/>
    <x v="683"/>
    <x v="318"/>
    <x v="806"/>
    <x v="3"/>
    <x v="1"/>
    <x v="0"/>
    <x v="0"/>
    <x v="2"/>
    <x v="0"/>
    <x v="17"/>
    <x v="16"/>
    <x v="1"/>
    <x v="0"/>
    <x v="14"/>
    <x v="0"/>
    <x v="0"/>
    <x v="72"/>
    <x v="51"/>
    <x v="83"/>
    <x v="10"/>
    <x v="50"/>
    <x v="10"/>
    <x v="1"/>
    <x v="442"/>
    <x v="143"/>
    <x v="0"/>
    <x v="35"/>
    <x v="10"/>
    <x v="0"/>
    <x v="3"/>
    <x v="4"/>
    <x v="1"/>
    <x v="23"/>
    <x v="10"/>
    <x v="5"/>
    <x v="4"/>
    <x v="93"/>
    <x v="64"/>
    <x v="11"/>
    <x v="1"/>
    <x v="148"/>
    <x v="161"/>
    <x v="597"/>
    <x v="735"/>
    <x v="670"/>
    <x v="1"/>
    <x v="304"/>
    <x v="0"/>
    <x v="140"/>
    <x v="236"/>
    <x v="1"/>
    <x v="85"/>
    <x v="228"/>
    <x v="361"/>
    <x v="1"/>
    <x v="157"/>
    <x v="43"/>
    <x v="0"/>
    <x v="41"/>
    <x v="18"/>
    <x v="12"/>
    <x v="3"/>
    <x v="7"/>
    <x v="4"/>
    <x v="319"/>
    <x v="275"/>
    <x v="241"/>
    <x v="244"/>
    <x v="201"/>
    <x v="0"/>
    <x v="1"/>
    <x v="1"/>
    <x v="0"/>
    <x v="1"/>
    <x v="1"/>
    <x v="1"/>
    <x v="1"/>
    <x v="1"/>
    <x v="1"/>
    <x v="1"/>
    <x v="1"/>
    <x v="1"/>
    <x v="1"/>
    <x v="1"/>
    <x v="1"/>
    <x v="1"/>
    <x v="0"/>
    <x v="1"/>
    <x v="1"/>
    <x v="1"/>
    <x v="0"/>
    <x v="1"/>
    <x v="1"/>
    <x v="3"/>
    <x v="4"/>
    <x v="0"/>
    <x v="1"/>
    <x v="0"/>
    <x v="160"/>
    <x v="209"/>
    <x v="857"/>
    <x v="463"/>
    <x v="25"/>
    <x v="51"/>
    <x v="0"/>
    <x v="1"/>
    <x v="676"/>
    <x v="3"/>
    <x v="2"/>
    <x v="2"/>
    <x v="1"/>
    <x v="0"/>
    <x v="2"/>
    <x v="5"/>
    <x v="4"/>
    <x v="20"/>
    <x v="11"/>
    <x v="23"/>
    <x v="20"/>
    <x v="17"/>
    <x v="11"/>
    <x v="12"/>
    <x v="10"/>
    <x v="0"/>
    <x v="0"/>
    <x v="19"/>
    <x v="162"/>
  </r>
  <r>
    <x v="214"/>
    <x v="1"/>
    <x v="178"/>
    <x v="0"/>
    <x v="0"/>
    <x v="47"/>
    <x v="45"/>
    <x v="0"/>
    <x v="12"/>
    <x v="11"/>
    <x v="20"/>
    <x v="467"/>
    <x v="319"/>
    <x v="60"/>
    <x v="2"/>
    <x v="2"/>
    <x v="0"/>
    <x v="0"/>
    <x v="2"/>
    <x v="1"/>
    <x v="7"/>
    <x v="7"/>
    <x v="0"/>
    <x v="0"/>
    <x v="22"/>
    <x v="8"/>
    <x v="0"/>
    <x v="72"/>
    <x v="51"/>
    <x v="118"/>
    <x v="10"/>
    <x v="46"/>
    <x v="9"/>
    <x v="0"/>
    <x v="408"/>
    <x v="21"/>
    <x v="1"/>
    <x v="25"/>
    <x v="6"/>
    <x v="0"/>
    <x v="3"/>
    <x v="4"/>
    <x v="0"/>
    <x v="22"/>
    <x v="9"/>
    <x v="5"/>
    <x v="4"/>
    <x v="39"/>
    <x v="533"/>
    <x v="11"/>
    <x v="1"/>
    <x v="757"/>
    <x v="692"/>
    <x v="510"/>
    <x v="687"/>
    <x v="627"/>
    <x v="1"/>
    <x v="334"/>
    <x v="0"/>
    <x v="140"/>
    <x v="226"/>
    <x v="1"/>
    <x v="85"/>
    <x v="136"/>
    <x v="361"/>
    <x v="1"/>
    <x v="157"/>
    <x v="43"/>
    <x v="33"/>
    <x v="32"/>
    <x v="2"/>
    <x v="3"/>
    <x v="3"/>
    <x v="7"/>
    <x v="0"/>
    <x v="289"/>
    <x v="336"/>
    <x v="180"/>
    <x v="196"/>
    <x v="134"/>
    <x v="0"/>
    <x v="0"/>
    <x v="1"/>
    <x v="1"/>
    <x v="1"/>
    <x v="0"/>
    <x v="1"/>
    <x v="1"/>
    <x v="1"/>
    <x v="1"/>
    <x v="1"/>
    <x v="1"/>
    <x v="1"/>
    <x v="1"/>
    <x v="0"/>
    <x v="1"/>
    <x v="1"/>
    <x v="0"/>
    <x v="1"/>
    <x v="1"/>
    <x v="1"/>
    <x v="0"/>
    <x v="1"/>
    <x v="1"/>
    <x v="3"/>
    <x v="4"/>
    <x v="0"/>
    <x v="50"/>
    <x v="25"/>
    <x v="385"/>
    <x v="166"/>
    <x v="698"/>
    <x v="583"/>
    <x v="188"/>
    <x v="144"/>
    <x v="0"/>
    <x v="0"/>
    <x v="145"/>
    <x v="1"/>
    <x v="1"/>
    <x v="1"/>
    <x v="0"/>
    <x v="4"/>
    <x v="3"/>
    <x v="4"/>
    <x v="3"/>
    <x v="20"/>
    <x v="11"/>
    <x v="13"/>
    <x v="20"/>
    <x v="16"/>
    <x v="13"/>
    <x v="12"/>
    <x v="12"/>
    <x v="0"/>
    <x v="1"/>
    <x v="21"/>
    <x v="758"/>
  </r>
  <r>
    <x v="215"/>
    <x v="1"/>
    <x v="133"/>
    <x v="0"/>
    <x v="0"/>
    <x v="13"/>
    <x v="6"/>
    <x v="0"/>
    <x v="11"/>
    <x v="11"/>
    <x v="13"/>
    <x v="408"/>
    <x v="463"/>
    <x v="220"/>
    <x v="1"/>
    <x v="2"/>
    <x v="0"/>
    <x v="0"/>
    <x v="2"/>
    <x v="1"/>
    <x v="7"/>
    <x v="7"/>
    <x v="0"/>
    <x v="0"/>
    <x v="22"/>
    <x v="8"/>
    <x v="0"/>
    <x v="72"/>
    <x v="51"/>
    <x v="83"/>
    <x v="10"/>
    <x v="50"/>
    <x v="10"/>
    <x v="1"/>
    <x v="31"/>
    <x v="95"/>
    <x v="0"/>
    <x v="35"/>
    <x v="10"/>
    <x v="0"/>
    <x v="3"/>
    <x v="4"/>
    <x v="1"/>
    <x v="23"/>
    <x v="10"/>
    <x v="5"/>
    <x v="4"/>
    <x v="93"/>
    <x v="479"/>
    <x v="11"/>
    <x v="1"/>
    <x v="720"/>
    <x v="663"/>
    <x v="459"/>
    <x v="653"/>
    <x v="601"/>
    <x v="1"/>
    <x v="260"/>
    <x v="0"/>
    <x v="140"/>
    <x v="229"/>
    <x v="1"/>
    <x v="85"/>
    <x v="228"/>
    <x v="243"/>
    <x v="1"/>
    <x v="157"/>
    <x v="43"/>
    <x v="33"/>
    <x v="40"/>
    <x v="18"/>
    <x v="12"/>
    <x v="3"/>
    <x v="7"/>
    <x v="4"/>
    <x v="294"/>
    <x v="277"/>
    <x v="204"/>
    <x v="164"/>
    <x v="150"/>
    <x v="0"/>
    <x v="0"/>
    <x v="1"/>
    <x v="1"/>
    <x v="1"/>
    <x v="0"/>
    <x v="1"/>
    <x v="1"/>
    <x v="1"/>
    <x v="1"/>
    <x v="1"/>
    <x v="1"/>
    <x v="1"/>
    <x v="1"/>
    <x v="0"/>
    <x v="1"/>
    <x v="1"/>
    <x v="0"/>
    <x v="1"/>
    <x v="1"/>
    <x v="1"/>
    <x v="0"/>
    <x v="1"/>
    <x v="1"/>
    <x v="3"/>
    <x v="4"/>
    <x v="0"/>
    <x v="57"/>
    <x v="31"/>
    <x v="354"/>
    <x v="1"/>
    <x v="216"/>
    <x v="658"/>
    <x v="188"/>
    <x v="144"/>
    <x v="0"/>
    <x v="1"/>
    <x v="521"/>
    <x v="1"/>
    <x v="1"/>
    <x v="1"/>
    <x v="0"/>
    <x v="4"/>
    <x v="3"/>
    <x v="4"/>
    <x v="3"/>
    <x v="20"/>
    <x v="11"/>
    <x v="23"/>
    <x v="13"/>
    <x v="17"/>
    <x v="11"/>
    <x v="12"/>
    <x v="10"/>
    <x v="0"/>
    <x v="1"/>
    <x v="19"/>
    <x v="733"/>
  </r>
  <r>
    <x v="216"/>
    <x v="1"/>
    <x v="268"/>
    <x v="0"/>
    <x v="0"/>
    <x v="8"/>
    <x v="7"/>
    <x v="0"/>
    <x v="10"/>
    <x v="12"/>
    <x v="20"/>
    <x v="401"/>
    <x v="613"/>
    <x v="236"/>
    <x v="2"/>
    <x v="2"/>
    <x v="0"/>
    <x v="0"/>
    <x v="2"/>
    <x v="1"/>
    <x v="5"/>
    <x v="15"/>
    <x v="0"/>
    <x v="0"/>
    <x v="22"/>
    <x v="8"/>
    <x v="0"/>
    <x v="72"/>
    <x v="51"/>
    <x v="24"/>
    <x v="10"/>
    <x v="50"/>
    <x v="10"/>
    <x v="1"/>
    <x v="97"/>
    <x v="107"/>
    <x v="0"/>
    <x v="35"/>
    <x v="10"/>
    <x v="0"/>
    <x v="3"/>
    <x v="4"/>
    <x v="1"/>
    <x v="23"/>
    <x v="10"/>
    <x v="5"/>
    <x v="4"/>
    <x v="93"/>
    <x v="472"/>
    <x v="11"/>
    <x v="1"/>
    <x v="721"/>
    <x v="660"/>
    <x v="452"/>
    <x v="654"/>
    <x v="598"/>
    <x v="1"/>
    <x v="227"/>
    <x v="0"/>
    <x v="66"/>
    <x v="245"/>
    <x v="1"/>
    <x v="12"/>
    <x v="134"/>
    <x v="361"/>
    <x v="1"/>
    <x v="157"/>
    <x v="43"/>
    <x v="33"/>
    <x v="32"/>
    <x v="3"/>
    <x v="4"/>
    <x v="3"/>
    <x v="7"/>
    <x v="0"/>
    <x v="188"/>
    <x v="242"/>
    <x v="180"/>
    <x v="156"/>
    <x v="134"/>
    <x v="0"/>
    <x v="0"/>
    <x v="1"/>
    <x v="1"/>
    <x v="1"/>
    <x v="0"/>
    <x v="1"/>
    <x v="1"/>
    <x v="1"/>
    <x v="1"/>
    <x v="1"/>
    <x v="1"/>
    <x v="1"/>
    <x v="1"/>
    <x v="0"/>
    <x v="1"/>
    <x v="1"/>
    <x v="0"/>
    <x v="1"/>
    <x v="1"/>
    <x v="1"/>
    <x v="0"/>
    <x v="1"/>
    <x v="1"/>
    <x v="3"/>
    <x v="4"/>
    <x v="0"/>
    <x v="39"/>
    <x v="15"/>
    <x v="215"/>
    <x v="131"/>
    <x v="169"/>
    <x v="386"/>
    <x v="43"/>
    <x v="63"/>
    <x v="0"/>
    <x v="1"/>
    <x v="401"/>
    <x v="1"/>
    <x v="1"/>
    <x v="1"/>
    <x v="0"/>
    <x v="4"/>
    <x v="3"/>
    <x v="4"/>
    <x v="3"/>
    <x v="9"/>
    <x v="12"/>
    <x v="13"/>
    <x v="20"/>
    <x v="14"/>
    <x v="11"/>
    <x v="11"/>
    <x v="10"/>
    <x v="0"/>
    <x v="0"/>
    <x v="20"/>
    <x v="728"/>
  </r>
  <r>
    <x v="217"/>
    <x v="0"/>
    <x v="268"/>
    <x v="0"/>
    <x v="0"/>
    <x v="44"/>
    <x v="44"/>
    <x v="0"/>
    <x v="11"/>
    <x v="21"/>
    <x v="20"/>
    <x v="224"/>
    <x v="189"/>
    <x v="810"/>
    <x v="4"/>
    <x v="1"/>
    <x v="0"/>
    <x v="0"/>
    <x v="2"/>
    <x v="0"/>
    <x v="5"/>
    <x v="15"/>
    <x v="0"/>
    <x v="0"/>
    <x v="22"/>
    <x v="8"/>
    <x v="1"/>
    <x v="49"/>
    <x v="13"/>
    <x v="113"/>
    <x v="10"/>
    <x v="50"/>
    <x v="10"/>
    <x v="1"/>
    <x v="191"/>
    <x v="51"/>
    <x v="0"/>
    <x v="35"/>
    <x v="10"/>
    <x v="0"/>
    <x v="3"/>
    <x v="4"/>
    <x v="1"/>
    <x v="23"/>
    <x v="10"/>
    <x v="5"/>
    <x v="4"/>
    <x v="93"/>
    <x v="371"/>
    <x v="11"/>
    <x v="1"/>
    <x v="627"/>
    <x v="584"/>
    <x v="352"/>
    <x v="564"/>
    <x v="524"/>
    <x v="1"/>
    <x v="268"/>
    <x v="1"/>
    <x v="140"/>
    <x v="485"/>
    <x v="1"/>
    <x v="85"/>
    <x v="228"/>
    <x v="361"/>
    <x v="1"/>
    <x v="157"/>
    <x v="58"/>
    <x v="158"/>
    <x v="21"/>
    <x v="18"/>
    <x v="12"/>
    <x v="3"/>
    <x v="7"/>
    <x v="4"/>
    <x v="148"/>
    <x v="387"/>
    <x v="249"/>
    <x v="263"/>
    <x v="209"/>
    <x v="0"/>
    <x v="1"/>
    <x v="1"/>
    <x v="1"/>
    <x v="1"/>
    <x v="0"/>
    <x v="1"/>
    <x v="1"/>
    <x v="1"/>
    <x v="1"/>
    <x v="1"/>
    <x v="1"/>
    <x v="1"/>
    <x v="1"/>
    <x v="1"/>
    <x v="1"/>
    <x v="1"/>
    <x v="0"/>
    <x v="1"/>
    <x v="1"/>
    <x v="1"/>
    <x v="0"/>
    <x v="1"/>
    <x v="1"/>
    <x v="3"/>
    <x v="4"/>
    <x v="0"/>
    <x v="23"/>
    <x v="10"/>
    <x v="155"/>
    <x v="804"/>
    <x v="861"/>
    <x v="573"/>
    <x v="139"/>
    <x v="129"/>
    <x v="0"/>
    <x v="0"/>
    <x v="427"/>
    <x v="3"/>
    <x v="2"/>
    <x v="2"/>
    <x v="1"/>
    <x v="4"/>
    <x v="2"/>
    <x v="5"/>
    <x v="4"/>
    <x v="20"/>
    <x v="21"/>
    <x v="23"/>
    <x v="20"/>
    <x v="12"/>
    <x v="16"/>
    <x v="16"/>
    <x v="15"/>
    <x v="0"/>
    <x v="0"/>
    <x v="20"/>
    <x v="620"/>
  </r>
  <r>
    <x v="218"/>
    <x v="1"/>
    <x v="268"/>
    <x v="0"/>
    <x v="0"/>
    <x v="33"/>
    <x v="26"/>
    <x v="0"/>
    <x v="12"/>
    <x v="12"/>
    <x v="13"/>
    <x v="341"/>
    <x v="867"/>
    <x v="504"/>
    <x v="1"/>
    <x v="2"/>
    <x v="0"/>
    <x v="0"/>
    <x v="2"/>
    <x v="1"/>
    <x v="7"/>
    <x v="7"/>
    <x v="0"/>
    <x v="0"/>
    <x v="22"/>
    <x v="8"/>
    <x v="0"/>
    <x v="72"/>
    <x v="51"/>
    <x v="137"/>
    <x v="15"/>
    <x v="50"/>
    <x v="10"/>
    <x v="1"/>
    <x v="402"/>
    <x v="21"/>
    <x v="0"/>
    <x v="35"/>
    <x v="10"/>
    <x v="0"/>
    <x v="3"/>
    <x v="4"/>
    <x v="1"/>
    <x v="23"/>
    <x v="10"/>
    <x v="5"/>
    <x v="4"/>
    <x v="93"/>
    <x v="412"/>
    <x v="11"/>
    <x v="1"/>
    <x v="665"/>
    <x v="622"/>
    <x v="393"/>
    <x v="599"/>
    <x v="561"/>
    <x v="1"/>
    <x v="326"/>
    <x v="0"/>
    <x v="140"/>
    <x v="258"/>
    <x v="1"/>
    <x v="85"/>
    <x v="228"/>
    <x v="245"/>
    <x v="1"/>
    <x v="157"/>
    <x v="42"/>
    <x v="0"/>
    <x v="0"/>
    <x v="18"/>
    <x v="12"/>
    <x v="3"/>
    <x v="7"/>
    <x v="4"/>
    <x v="74"/>
    <x v="322"/>
    <x v="170"/>
    <x v="170"/>
    <x v="171"/>
    <x v="0"/>
    <x v="0"/>
    <x v="1"/>
    <x v="0"/>
    <x v="1"/>
    <x v="0"/>
    <x v="1"/>
    <x v="1"/>
    <x v="1"/>
    <x v="1"/>
    <x v="1"/>
    <x v="1"/>
    <x v="1"/>
    <x v="1"/>
    <x v="0"/>
    <x v="1"/>
    <x v="1"/>
    <x v="0"/>
    <x v="1"/>
    <x v="1"/>
    <x v="1"/>
    <x v="0"/>
    <x v="1"/>
    <x v="1"/>
    <x v="3"/>
    <x v="4"/>
    <x v="2"/>
    <x v="37"/>
    <x v="16"/>
    <x v="151"/>
    <x v="240"/>
    <x v="854"/>
    <x v="590"/>
    <x v="188"/>
    <x v="144"/>
    <x v="0"/>
    <x v="1"/>
    <x v="305"/>
    <x v="1"/>
    <x v="1"/>
    <x v="1"/>
    <x v="0"/>
    <x v="4"/>
    <x v="3"/>
    <x v="4"/>
    <x v="3"/>
    <x v="20"/>
    <x v="12"/>
    <x v="23"/>
    <x v="13"/>
    <x v="9"/>
    <x v="13"/>
    <x v="13"/>
    <x v="12"/>
    <x v="0"/>
    <x v="0"/>
    <x v="20"/>
    <x v="664"/>
  </r>
  <r>
    <x v="219"/>
    <x v="1"/>
    <x v="160"/>
    <x v="0"/>
    <x v="0"/>
    <x v="22"/>
    <x v="18"/>
    <x v="0"/>
    <x v="11"/>
    <x v="11"/>
    <x v="13"/>
    <x v="265"/>
    <x v="825"/>
    <x v="462"/>
    <x v="2"/>
    <x v="2"/>
    <x v="0"/>
    <x v="0"/>
    <x v="2"/>
    <x v="1"/>
    <x v="6"/>
    <x v="4"/>
    <x v="0"/>
    <x v="0"/>
    <x v="22"/>
    <x v="8"/>
    <x v="0"/>
    <x v="72"/>
    <x v="51"/>
    <x v="91"/>
    <x v="10"/>
    <x v="50"/>
    <x v="10"/>
    <x v="1"/>
    <x v="380"/>
    <x v="8"/>
    <x v="0"/>
    <x v="35"/>
    <x v="10"/>
    <x v="0"/>
    <x v="3"/>
    <x v="4"/>
    <x v="1"/>
    <x v="23"/>
    <x v="10"/>
    <x v="5"/>
    <x v="4"/>
    <x v="93"/>
    <x v="319"/>
    <x v="11"/>
    <x v="1"/>
    <x v="537"/>
    <x v="517"/>
    <x v="302"/>
    <x v="476"/>
    <x v="459"/>
    <x v="0"/>
    <x v="297"/>
    <x v="0"/>
    <x v="84"/>
    <x v="233"/>
    <x v="1"/>
    <x v="70"/>
    <x v="109"/>
    <x v="235"/>
    <x v="1"/>
    <x v="92"/>
    <x v="43"/>
    <x v="33"/>
    <x v="21"/>
    <x v="10"/>
    <x v="9"/>
    <x v="3"/>
    <x v="7"/>
    <x v="0"/>
    <x v="170"/>
    <x v="301"/>
    <x v="165"/>
    <x v="141"/>
    <x v="123"/>
    <x v="0"/>
    <x v="0"/>
    <x v="1"/>
    <x v="1"/>
    <x v="1"/>
    <x v="0"/>
    <x v="1"/>
    <x v="1"/>
    <x v="1"/>
    <x v="1"/>
    <x v="1"/>
    <x v="1"/>
    <x v="1"/>
    <x v="1"/>
    <x v="0"/>
    <x v="1"/>
    <x v="1"/>
    <x v="0"/>
    <x v="1"/>
    <x v="1"/>
    <x v="1"/>
    <x v="0"/>
    <x v="1"/>
    <x v="1"/>
    <x v="3"/>
    <x v="4"/>
    <x v="0"/>
    <x v="11"/>
    <x v="9"/>
    <x v="131"/>
    <x v="354"/>
    <x v="346"/>
    <x v="482"/>
    <x v="41"/>
    <x v="88"/>
    <x v="0"/>
    <x v="1"/>
    <x v="117"/>
    <x v="0"/>
    <x v="1"/>
    <x v="0"/>
    <x v="0"/>
    <x v="4"/>
    <x v="3"/>
    <x v="4"/>
    <x v="3"/>
    <x v="10"/>
    <x v="11"/>
    <x v="11"/>
    <x v="13"/>
    <x v="13"/>
    <x v="12"/>
    <x v="12"/>
    <x v="11"/>
    <x v="0"/>
    <x v="0"/>
    <x v="20"/>
    <x v="512"/>
  </r>
  <r>
    <x v="220"/>
    <x v="1"/>
    <x v="179"/>
    <x v="0"/>
    <x v="0"/>
    <x v="25"/>
    <x v="23"/>
    <x v="0"/>
    <x v="8"/>
    <x v="10"/>
    <x v="10"/>
    <x v="616"/>
    <x v="702"/>
    <x v="470"/>
    <x v="1"/>
    <x v="1"/>
    <x v="0"/>
    <x v="0"/>
    <x v="2"/>
    <x v="0"/>
    <x v="7"/>
    <x v="7"/>
    <x v="0"/>
    <x v="0"/>
    <x v="22"/>
    <x v="8"/>
    <x v="0"/>
    <x v="72"/>
    <x v="51"/>
    <x v="94"/>
    <x v="10"/>
    <x v="25"/>
    <x v="8"/>
    <x v="0"/>
    <x v="315"/>
    <x v="61"/>
    <x v="0"/>
    <x v="35"/>
    <x v="10"/>
    <x v="0"/>
    <x v="3"/>
    <x v="4"/>
    <x v="1"/>
    <x v="23"/>
    <x v="10"/>
    <x v="5"/>
    <x v="4"/>
    <x v="93"/>
    <x v="500"/>
    <x v="2"/>
    <x v="1"/>
    <x v="508"/>
    <x v="451"/>
    <x v="478"/>
    <x v="447"/>
    <x v="394"/>
    <x v="0"/>
    <x v="141"/>
    <x v="0"/>
    <x v="140"/>
    <x v="190"/>
    <x v="1"/>
    <x v="85"/>
    <x v="228"/>
    <x v="139"/>
    <x v="1"/>
    <x v="157"/>
    <x v="43"/>
    <x v="33"/>
    <x v="1"/>
    <x v="18"/>
    <x v="12"/>
    <x v="3"/>
    <x v="7"/>
    <x v="4"/>
    <x v="27"/>
    <x v="182"/>
    <x v="132"/>
    <x v="155"/>
    <x v="105"/>
    <x v="0"/>
    <x v="1"/>
    <x v="1"/>
    <x v="1"/>
    <x v="1"/>
    <x v="0"/>
    <x v="1"/>
    <x v="1"/>
    <x v="1"/>
    <x v="1"/>
    <x v="1"/>
    <x v="1"/>
    <x v="1"/>
    <x v="0"/>
    <x v="1"/>
    <x v="1"/>
    <x v="1"/>
    <x v="0"/>
    <x v="1"/>
    <x v="1"/>
    <x v="1"/>
    <x v="0"/>
    <x v="1"/>
    <x v="1"/>
    <x v="3"/>
    <x v="4"/>
    <x v="0"/>
    <x v="35"/>
    <x v="18"/>
    <x v="100"/>
    <x v="375"/>
    <x v="221"/>
    <x v="607"/>
    <x v="33"/>
    <x v="65"/>
    <x v="0"/>
    <x v="0"/>
    <x v="168"/>
    <x v="0"/>
    <x v="1"/>
    <x v="1"/>
    <x v="0"/>
    <x v="4"/>
    <x v="3"/>
    <x v="4"/>
    <x v="3"/>
    <x v="20"/>
    <x v="10"/>
    <x v="23"/>
    <x v="10"/>
    <x v="5"/>
    <x v="9"/>
    <x v="9"/>
    <x v="8"/>
    <x v="0"/>
    <x v="0"/>
    <x v="20"/>
    <x v="476"/>
  </r>
  <r>
    <x v="221"/>
    <x v="1"/>
    <x v="36"/>
    <x v="0"/>
    <x v="0"/>
    <x v="12"/>
    <x v="9"/>
    <x v="0"/>
    <x v="9"/>
    <x v="10"/>
    <x v="12"/>
    <x v="504"/>
    <x v="535"/>
    <x v="263"/>
    <x v="1"/>
    <x v="1"/>
    <x v="0"/>
    <x v="0"/>
    <x v="2"/>
    <x v="0"/>
    <x v="7"/>
    <x v="7"/>
    <x v="0"/>
    <x v="0"/>
    <x v="22"/>
    <x v="8"/>
    <x v="0"/>
    <x v="72"/>
    <x v="51"/>
    <x v="107"/>
    <x v="10"/>
    <x v="50"/>
    <x v="10"/>
    <x v="1"/>
    <x v="173"/>
    <x v="21"/>
    <x v="0"/>
    <x v="35"/>
    <x v="10"/>
    <x v="0"/>
    <x v="3"/>
    <x v="4"/>
    <x v="0"/>
    <x v="23"/>
    <x v="10"/>
    <x v="5"/>
    <x v="4"/>
    <x v="88"/>
    <x v="291"/>
    <x v="11"/>
    <x v="1"/>
    <x v="499"/>
    <x v="472"/>
    <x v="275"/>
    <x v="438"/>
    <x v="415"/>
    <x v="1"/>
    <x v="206"/>
    <x v="1"/>
    <x v="140"/>
    <x v="183"/>
    <x v="1"/>
    <x v="85"/>
    <x v="228"/>
    <x v="201"/>
    <x v="1"/>
    <x v="157"/>
    <x v="33"/>
    <x v="2"/>
    <x v="18"/>
    <x v="18"/>
    <x v="12"/>
    <x v="3"/>
    <x v="7"/>
    <x v="4"/>
    <x v="77"/>
    <x v="173"/>
    <x v="215"/>
    <x v="188"/>
    <x v="183"/>
    <x v="0"/>
    <x v="1"/>
    <x v="1"/>
    <x v="1"/>
    <x v="1"/>
    <x v="0"/>
    <x v="1"/>
    <x v="1"/>
    <x v="1"/>
    <x v="1"/>
    <x v="1"/>
    <x v="1"/>
    <x v="1"/>
    <x v="1"/>
    <x v="1"/>
    <x v="1"/>
    <x v="1"/>
    <x v="0"/>
    <x v="1"/>
    <x v="1"/>
    <x v="1"/>
    <x v="0"/>
    <x v="1"/>
    <x v="1"/>
    <x v="3"/>
    <x v="4"/>
    <x v="0"/>
    <x v="25"/>
    <x v="13"/>
    <x v="138"/>
    <x v="217"/>
    <x v="749"/>
    <x v="460"/>
    <x v="188"/>
    <x v="144"/>
    <x v="0"/>
    <x v="1"/>
    <x v="196"/>
    <x v="1"/>
    <x v="1"/>
    <x v="1"/>
    <x v="0"/>
    <x v="4"/>
    <x v="2"/>
    <x v="4"/>
    <x v="3"/>
    <x v="20"/>
    <x v="10"/>
    <x v="23"/>
    <x v="12"/>
    <x v="9"/>
    <x v="8"/>
    <x v="11"/>
    <x v="7"/>
    <x v="0"/>
    <x v="1"/>
    <x v="17"/>
    <x v="509"/>
  </r>
  <r>
    <x v="222"/>
    <x v="1"/>
    <x v="36"/>
    <x v="0"/>
    <x v="0"/>
    <x v="12"/>
    <x v="9"/>
    <x v="0"/>
    <x v="11"/>
    <x v="11"/>
    <x v="12"/>
    <x v="420"/>
    <x v="527"/>
    <x v="269"/>
    <x v="1"/>
    <x v="1"/>
    <x v="0"/>
    <x v="0"/>
    <x v="2"/>
    <x v="0"/>
    <x v="4"/>
    <x v="13"/>
    <x v="0"/>
    <x v="0"/>
    <x v="22"/>
    <x v="8"/>
    <x v="0"/>
    <x v="72"/>
    <x v="51"/>
    <x v="107"/>
    <x v="10"/>
    <x v="50"/>
    <x v="10"/>
    <x v="1"/>
    <x v="436"/>
    <x v="21"/>
    <x v="0"/>
    <x v="35"/>
    <x v="10"/>
    <x v="0"/>
    <x v="3"/>
    <x v="4"/>
    <x v="0"/>
    <x v="23"/>
    <x v="10"/>
    <x v="5"/>
    <x v="4"/>
    <x v="88"/>
    <x v="194"/>
    <x v="11"/>
    <x v="1"/>
    <x v="335"/>
    <x v="346"/>
    <x v="179"/>
    <x v="277"/>
    <x v="292"/>
    <x v="1"/>
    <x v="274"/>
    <x v="1"/>
    <x v="140"/>
    <x v="225"/>
    <x v="1"/>
    <x v="85"/>
    <x v="228"/>
    <x v="203"/>
    <x v="1"/>
    <x v="157"/>
    <x v="17"/>
    <x v="2"/>
    <x v="18"/>
    <x v="18"/>
    <x v="12"/>
    <x v="3"/>
    <x v="7"/>
    <x v="4"/>
    <x v="122"/>
    <x v="77"/>
    <x v="160"/>
    <x v="154"/>
    <x v="162"/>
    <x v="0"/>
    <x v="1"/>
    <x v="1"/>
    <x v="1"/>
    <x v="1"/>
    <x v="0"/>
    <x v="1"/>
    <x v="1"/>
    <x v="1"/>
    <x v="1"/>
    <x v="1"/>
    <x v="1"/>
    <x v="1"/>
    <x v="1"/>
    <x v="1"/>
    <x v="1"/>
    <x v="1"/>
    <x v="0"/>
    <x v="1"/>
    <x v="1"/>
    <x v="1"/>
    <x v="0"/>
    <x v="1"/>
    <x v="1"/>
    <x v="3"/>
    <x v="4"/>
    <x v="0"/>
    <x v="18"/>
    <x v="10"/>
    <x v="16"/>
    <x v="262"/>
    <x v="210"/>
    <x v="661"/>
    <x v="94"/>
    <x v="144"/>
    <x v="0"/>
    <x v="1"/>
    <x v="464"/>
    <x v="0"/>
    <x v="1"/>
    <x v="1"/>
    <x v="0"/>
    <x v="4"/>
    <x v="2"/>
    <x v="4"/>
    <x v="3"/>
    <x v="20"/>
    <x v="11"/>
    <x v="23"/>
    <x v="12"/>
    <x v="11"/>
    <x v="4"/>
    <x v="12"/>
    <x v="3"/>
    <x v="0"/>
    <x v="0"/>
    <x v="12"/>
    <x v="435"/>
  </r>
  <r>
    <x v="223"/>
    <x v="1"/>
    <x v="268"/>
    <x v="0"/>
    <x v="0"/>
    <x v="12"/>
    <x v="9"/>
    <x v="0"/>
    <x v="11"/>
    <x v="21"/>
    <x v="13"/>
    <x v="588"/>
    <x v="605"/>
    <x v="649"/>
    <x v="1"/>
    <x v="1"/>
    <x v="0"/>
    <x v="0"/>
    <x v="2"/>
    <x v="0"/>
    <x v="0"/>
    <x v="5"/>
    <x v="0"/>
    <x v="0"/>
    <x v="22"/>
    <x v="8"/>
    <x v="0"/>
    <x v="72"/>
    <x v="51"/>
    <x v="107"/>
    <x v="10"/>
    <x v="50"/>
    <x v="10"/>
    <x v="1"/>
    <x v="436"/>
    <x v="21"/>
    <x v="0"/>
    <x v="35"/>
    <x v="10"/>
    <x v="0"/>
    <x v="3"/>
    <x v="4"/>
    <x v="1"/>
    <x v="23"/>
    <x v="10"/>
    <x v="5"/>
    <x v="4"/>
    <x v="93"/>
    <x v="449"/>
    <x v="2"/>
    <x v="1"/>
    <x v="369"/>
    <x v="377"/>
    <x v="430"/>
    <x v="310"/>
    <x v="323"/>
    <x v="0"/>
    <x v="273"/>
    <x v="0"/>
    <x v="140"/>
    <x v="485"/>
    <x v="1"/>
    <x v="85"/>
    <x v="228"/>
    <x v="242"/>
    <x v="1"/>
    <x v="157"/>
    <x v="33"/>
    <x v="23"/>
    <x v="21"/>
    <x v="18"/>
    <x v="12"/>
    <x v="3"/>
    <x v="7"/>
    <x v="4"/>
    <x v="148"/>
    <x v="233"/>
    <x v="177"/>
    <x v="158"/>
    <x v="152"/>
    <x v="0"/>
    <x v="1"/>
    <x v="1"/>
    <x v="1"/>
    <x v="1"/>
    <x v="0"/>
    <x v="1"/>
    <x v="1"/>
    <x v="1"/>
    <x v="1"/>
    <x v="1"/>
    <x v="1"/>
    <x v="1"/>
    <x v="0"/>
    <x v="1"/>
    <x v="1"/>
    <x v="1"/>
    <x v="0"/>
    <x v="1"/>
    <x v="1"/>
    <x v="1"/>
    <x v="0"/>
    <x v="1"/>
    <x v="1"/>
    <x v="3"/>
    <x v="4"/>
    <x v="0"/>
    <x v="12"/>
    <x v="8"/>
    <x v="207"/>
    <x v="261"/>
    <x v="866"/>
    <x v="438"/>
    <x v="188"/>
    <x v="144"/>
    <x v="0"/>
    <x v="1"/>
    <x v="359"/>
    <x v="1"/>
    <x v="1"/>
    <x v="1"/>
    <x v="0"/>
    <x v="4"/>
    <x v="3"/>
    <x v="3"/>
    <x v="3"/>
    <x v="20"/>
    <x v="21"/>
    <x v="23"/>
    <x v="13"/>
    <x v="12"/>
    <x v="10"/>
    <x v="16"/>
    <x v="9"/>
    <x v="0"/>
    <x v="0"/>
    <x v="14"/>
    <x v="438"/>
  </r>
  <r>
    <x v="224"/>
    <x v="0"/>
    <x v="1"/>
    <x v="1"/>
    <x v="0"/>
    <x v="36"/>
    <x v="34"/>
    <x v="0"/>
    <x v="11"/>
    <x v="21"/>
    <x v="20"/>
    <x v="233"/>
    <x v="874"/>
    <x v="810"/>
    <x v="0"/>
    <x v="1"/>
    <x v="0"/>
    <x v="0"/>
    <x v="2"/>
    <x v="0"/>
    <x v="13"/>
    <x v="12"/>
    <x v="0"/>
    <x v="0"/>
    <x v="22"/>
    <x v="8"/>
    <x v="0"/>
    <x v="72"/>
    <x v="51"/>
    <x v="105"/>
    <x v="10"/>
    <x v="50"/>
    <x v="10"/>
    <x v="1"/>
    <x v="362"/>
    <x v="103"/>
    <x v="0"/>
    <x v="35"/>
    <x v="10"/>
    <x v="0"/>
    <x v="3"/>
    <x v="4"/>
    <x v="0"/>
    <x v="23"/>
    <x v="10"/>
    <x v="5"/>
    <x v="4"/>
    <x v="53"/>
    <x v="557"/>
    <x v="11"/>
    <x v="1"/>
    <x v="776"/>
    <x v="710"/>
    <x v="597"/>
    <x v="735"/>
    <x v="670"/>
    <x v="1"/>
    <x v="293"/>
    <x v="0"/>
    <x v="83"/>
    <x v="485"/>
    <x v="1"/>
    <x v="85"/>
    <x v="228"/>
    <x v="361"/>
    <x v="1"/>
    <x v="157"/>
    <x v="58"/>
    <x v="33"/>
    <x v="21"/>
    <x v="18"/>
    <x v="12"/>
    <x v="3"/>
    <x v="7"/>
    <x v="4"/>
    <x v="167"/>
    <x v="401"/>
    <x v="192"/>
    <x v="210"/>
    <x v="149"/>
    <x v="0"/>
    <x v="1"/>
    <x v="1"/>
    <x v="1"/>
    <x v="1"/>
    <x v="1"/>
    <x v="1"/>
    <x v="1"/>
    <x v="1"/>
    <x v="1"/>
    <x v="1"/>
    <x v="1"/>
    <x v="1"/>
    <x v="1"/>
    <x v="1"/>
    <x v="1"/>
    <x v="1"/>
    <x v="0"/>
    <x v="1"/>
    <x v="1"/>
    <x v="1"/>
    <x v="0"/>
    <x v="1"/>
    <x v="1"/>
    <x v="3"/>
    <x v="4"/>
    <x v="0"/>
    <x v="8"/>
    <x v="3"/>
    <x v="120"/>
    <x v="234"/>
    <x v="131"/>
    <x v="544"/>
    <x v="14"/>
    <x v="100"/>
    <x v="0"/>
    <x v="0"/>
    <x v="676"/>
    <x v="3"/>
    <x v="2"/>
    <x v="2"/>
    <x v="1"/>
    <x v="4"/>
    <x v="3"/>
    <x v="5"/>
    <x v="4"/>
    <x v="10"/>
    <x v="21"/>
    <x v="23"/>
    <x v="20"/>
    <x v="13"/>
    <x v="17"/>
    <x v="12"/>
    <x v="16"/>
    <x v="0"/>
    <x v="0"/>
    <x v="25"/>
    <x v="768"/>
  </r>
  <r>
    <x v="225"/>
    <x v="1"/>
    <x v="63"/>
    <x v="0"/>
    <x v="0"/>
    <x v="34"/>
    <x v="29"/>
    <x v="0"/>
    <x v="11"/>
    <x v="13"/>
    <x v="15"/>
    <x v="625"/>
    <x v="698"/>
    <x v="422"/>
    <x v="1"/>
    <x v="1"/>
    <x v="0"/>
    <x v="0"/>
    <x v="2"/>
    <x v="0"/>
    <x v="5"/>
    <x v="15"/>
    <x v="0"/>
    <x v="0"/>
    <x v="22"/>
    <x v="8"/>
    <x v="0"/>
    <x v="72"/>
    <x v="51"/>
    <x v="103"/>
    <x v="10"/>
    <x v="50"/>
    <x v="10"/>
    <x v="1"/>
    <x v="47"/>
    <x v="7"/>
    <x v="0"/>
    <x v="35"/>
    <x v="10"/>
    <x v="0"/>
    <x v="3"/>
    <x v="4"/>
    <x v="1"/>
    <x v="23"/>
    <x v="10"/>
    <x v="5"/>
    <x v="4"/>
    <x v="93"/>
    <x v="516"/>
    <x v="2"/>
    <x v="1"/>
    <x v="505"/>
    <x v="497"/>
    <x v="494"/>
    <x v="444"/>
    <x v="439"/>
    <x v="0"/>
    <x v="302"/>
    <x v="0"/>
    <x v="140"/>
    <x v="271"/>
    <x v="1"/>
    <x v="85"/>
    <x v="124"/>
    <x v="306"/>
    <x v="1"/>
    <x v="39"/>
    <x v="50"/>
    <x v="13"/>
    <x v="32"/>
    <x v="18"/>
    <x v="12"/>
    <x v="3"/>
    <x v="7"/>
    <x v="4"/>
    <x v="254"/>
    <x v="332"/>
    <x v="222"/>
    <x v="236"/>
    <x v="180"/>
    <x v="0"/>
    <x v="1"/>
    <x v="1"/>
    <x v="1"/>
    <x v="1"/>
    <x v="0"/>
    <x v="1"/>
    <x v="1"/>
    <x v="1"/>
    <x v="1"/>
    <x v="1"/>
    <x v="1"/>
    <x v="1"/>
    <x v="0"/>
    <x v="1"/>
    <x v="1"/>
    <x v="1"/>
    <x v="0"/>
    <x v="1"/>
    <x v="1"/>
    <x v="1"/>
    <x v="0"/>
    <x v="1"/>
    <x v="1"/>
    <x v="3"/>
    <x v="4"/>
    <x v="0"/>
    <x v="27"/>
    <x v="12"/>
    <x v="159"/>
    <x v="161"/>
    <x v="81"/>
    <x v="576"/>
    <x v="113"/>
    <x v="68"/>
    <x v="0"/>
    <x v="0"/>
    <x v="578"/>
    <x v="1"/>
    <x v="1"/>
    <x v="1"/>
    <x v="0"/>
    <x v="4"/>
    <x v="3"/>
    <x v="4"/>
    <x v="3"/>
    <x v="20"/>
    <x v="13"/>
    <x v="13"/>
    <x v="15"/>
    <x v="15"/>
    <x v="13"/>
    <x v="14"/>
    <x v="12"/>
    <x v="0"/>
    <x v="0"/>
    <x v="19"/>
    <x v="491"/>
  </r>
  <r>
    <x v="226"/>
    <x v="1"/>
    <x v="151"/>
    <x v="0"/>
    <x v="0"/>
    <x v="25"/>
    <x v="23"/>
    <x v="0"/>
    <x v="9"/>
    <x v="9"/>
    <x v="20"/>
    <x v="567"/>
    <x v="574"/>
    <x v="585"/>
    <x v="2"/>
    <x v="1"/>
    <x v="0"/>
    <x v="0"/>
    <x v="2"/>
    <x v="0"/>
    <x v="3"/>
    <x v="9"/>
    <x v="1"/>
    <x v="0"/>
    <x v="22"/>
    <x v="8"/>
    <x v="0"/>
    <x v="72"/>
    <x v="51"/>
    <x v="94"/>
    <x v="10"/>
    <x v="50"/>
    <x v="10"/>
    <x v="1"/>
    <x v="440"/>
    <x v="21"/>
    <x v="0"/>
    <x v="35"/>
    <x v="10"/>
    <x v="0"/>
    <x v="3"/>
    <x v="4"/>
    <x v="1"/>
    <x v="23"/>
    <x v="10"/>
    <x v="5"/>
    <x v="4"/>
    <x v="93"/>
    <x v="408"/>
    <x v="2"/>
    <x v="1"/>
    <x v="312"/>
    <x v="300"/>
    <x v="389"/>
    <x v="256"/>
    <x v="246"/>
    <x v="1"/>
    <x v="177"/>
    <x v="0"/>
    <x v="140"/>
    <x v="152"/>
    <x v="1"/>
    <x v="85"/>
    <x v="74"/>
    <x v="361"/>
    <x v="1"/>
    <x v="157"/>
    <x v="43"/>
    <x v="33"/>
    <x v="32"/>
    <x v="18"/>
    <x v="12"/>
    <x v="3"/>
    <x v="7"/>
    <x v="4"/>
    <x v="153"/>
    <x v="209"/>
    <x v="180"/>
    <x v="196"/>
    <x v="134"/>
    <x v="0"/>
    <x v="1"/>
    <x v="1"/>
    <x v="1"/>
    <x v="1"/>
    <x v="0"/>
    <x v="1"/>
    <x v="1"/>
    <x v="1"/>
    <x v="1"/>
    <x v="1"/>
    <x v="1"/>
    <x v="1"/>
    <x v="0"/>
    <x v="1"/>
    <x v="1"/>
    <x v="1"/>
    <x v="0"/>
    <x v="1"/>
    <x v="1"/>
    <x v="1"/>
    <x v="0"/>
    <x v="1"/>
    <x v="1"/>
    <x v="3"/>
    <x v="4"/>
    <x v="0"/>
    <x v="10"/>
    <x v="6"/>
    <x v="177"/>
    <x v="701"/>
    <x v="451"/>
    <x v="18"/>
    <x v="188"/>
    <x v="144"/>
    <x v="0"/>
    <x v="0"/>
    <x v="676"/>
    <x v="3"/>
    <x v="2"/>
    <x v="2"/>
    <x v="1"/>
    <x v="4"/>
    <x v="3"/>
    <x v="3"/>
    <x v="3"/>
    <x v="20"/>
    <x v="9"/>
    <x v="8"/>
    <x v="20"/>
    <x v="13"/>
    <x v="10"/>
    <x v="10"/>
    <x v="9"/>
    <x v="0"/>
    <x v="0"/>
    <x v="20"/>
    <x v="309"/>
  </r>
  <r>
    <x v="227"/>
    <x v="1"/>
    <x v="268"/>
    <x v="0"/>
    <x v="0"/>
    <x v="37"/>
    <x v="35"/>
    <x v="0"/>
    <x v="15"/>
    <x v="17"/>
    <x v="20"/>
    <x v="397"/>
    <x v="278"/>
    <x v="501"/>
    <x v="2"/>
    <x v="2"/>
    <x v="0"/>
    <x v="0"/>
    <x v="2"/>
    <x v="1"/>
    <x v="5"/>
    <x v="15"/>
    <x v="0"/>
    <x v="0"/>
    <x v="22"/>
    <x v="8"/>
    <x v="0"/>
    <x v="72"/>
    <x v="51"/>
    <x v="106"/>
    <x v="10"/>
    <x v="50"/>
    <x v="10"/>
    <x v="1"/>
    <x v="181"/>
    <x v="21"/>
    <x v="0"/>
    <x v="35"/>
    <x v="10"/>
    <x v="0"/>
    <x v="3"/>
    <x v="4"/>
    <x v="1"/>
    <x v="23"/>
    <x v="10"/>
    <x v="5"/>
    <x v="4"/>
    <x v="93"/>
    <x v="464"/>
    <x v="11"/>
    <x v="1"/>
    <x v="712"/>
    <x v="656"/>
    <x v="444"/>
    <x v="645"/>
    <x v="594"/>
    <x v="1"/>
    <x v="423"/>
    <x v="0"/>
    <x v="140"/>
    <x v="412"/>
    <x v="1"/>
    <x v="85"/>
    <x v="228"/>
    <x v="361"/>
    <x v="1"/>
    <x v="157"/>
    <x v="43"/>
    <x v="42"/>
    <x v="32"/>
    <x v="18"/>
    <x v="12"/>
    <x v="3"/>
    <x v="7"/>
    <x v="4"/>
    <x v="354"/>
    <x v="385"/>
    <x v="158"/>
    <x v="134"/>
    <x v="108"/>
    <x v="0"/>
    <x v="0"/>
    <x v="1"/>
    <x v="1"/>
    <x v="1"/>
    <x v="0"/>
    <x v="1"/>
    <x v="1"/>
    <x v="1"/>
    <x v="1"/>
    <x v="1"/>
    <x v="1"/>
    <x v="1"/>
    <x v="1"/>
    <x v="0"/>
    <x v="1"/>
    <x v="1"/>
    <x v="0"/>
    <x v="1"/>
    <x v="1"/>
    <x v="1"/>
    <x v="0"/>
    <x v="1"/>
    <x v="1"/>
    <x v="3"/>
    <x v="4"/>
    <x v="0"/>
    <x v="24"/>
    <x v="11"/>
    <x v="113"/>
    <x v="339"/>
    <x v="329"/>
    <x v="512"/>
    <x v="55"/>
    <x v="111"/>
    <x v="0"/>
    <x v="1"/>
    <x v="183"/>
    <x v="1"/>
    <x v="1"/>
    <x v="1"/>
    <x v="0"/>
    <x v="4"/>
    <x v="3"/>
    <x v="3"/>
    <x v="3"/>
    <x v="20"/>
    <x v="17"/>
    <x v="23"/>
    <x v="20"/>
    <x v="19"/>
    <x v="16"/>
    <x v="18"/>
    <x v="15"/>
    <x v="0"/>
    <x v="0"/>
    <x v="18"/>
    <x v="731"/>
  </r>
  <r>
    <x v="228"/>
    <x v="1"/>
    <x v="268"/>
    <x v="0"/>
    <x v="0"/>
    <x v="42"/>
    <x v="40"/>
    <x v="0"/>
    <x v="11"/>
    <x v="12"/>
    <x v="13"/>
    <x v="282"/>
    <x v="238"/>
    <x v="168"/>
    <x v="1"/>
    <x v="2"/>
    <x v="0"/>
    <x v="0"/>
    <x v="2"/>
    <x v="1"/>
    <x v="5"/>
    <x v="15"/>
    <x v="0"/>
    <x v="0"/>
    <x v="22"/>
    <x v="8"/>
    <x v="0"/>
    <x v="72"/>
    <x v="51"/>
    <x v="111"/>
    <x v="10"/>
    <x v="50"/>
    <x v="10"/>
    <x v="1"/>
    <x v="182"/>
    <x v="21"/>
    <x v="0"/>
    <x v="35"/>
    <x v="10"/>
    <x v="0"/>
    <x v="3"/>
    <x v="4"/>
    <x v="1"/>
    <x v="23"/>
    <x v="10"/>
    <x v="5"/>
    <x v="4"/>
    <x v="93"/>
    <x v="335"/>
    <x v="11"/>
    <x v="1"/>
    <x v="571"/>
    <x v="541"/>
    <x v="318"/>
    <x v="508"/>
    <x v="482"/>
    <x v="1"/>
    <x v="278"/>
    <x v="0"/>
    <x v="78"/>
    <x v="252"/>
    <x v="1"/>
    <x v="30"/>
    <x v="112"/>
    <x v="224"/>
    <x v="1"/>
    <x v="117"/>
    <x v="34"/>
    <x v="33"/>
    <x v="21"/>
    <x v="2"/>
    <x v="3"/>
    <x v="3"/>
    <x v="7"/>
    <x v="4"/>
    <x v="182"/>
    <x v="289"/>
    <x v="161"/>
    <x v="184"/>
    <x v="121"/>
    <x v="0"/>
    <x v="0"/>
    <x v="1"/>
    <x v="1"/>
    <x v="1"/>
    <x v="0"/>
    <x v="1"/>
    <x v="1"/>
    <x v="1"/>
    <x v="1"/>
    <x v="1"/>
    <x v="1"/>
    <x v="1"/>
    <x v="1"/>
    <x v="0"/>
    <x v="1"/>
    <x v="1"/>
    <x v="0"/>
    <x v="1"/>
    <x v="1"/>
    <x v="1"/>
    <x v="0"/>
    <x v="1"/>
    <x v="1"/>
    <x v="3"/>
    <x v="4"/>
    <x v="0"/>
    <x v="48"/>
    <x v="33"/>
    <x v="145"/>
    <x v="160"/>
    <x v="789"/>
    <x v="599"/>
    <x v="108"/>
    <x v="15"/>
    <x v="0"/>
    <x v="0"/>
    <x v="34"/>
    <x v="1"/>
    <x v="1"/>
    <x v="1"/>
    <x v="0"/>
    <x v="4"/>
    <x v="3"/>
    <x v="4"/>
    <x v="3"/>
    <x v="10"/>
    <x v="12"/>
    <x v="12"/>
    <x v="13"/>
    <x v="14"/>
    <x v="12"/>
    <x v="12"/>
    <x v="11"/>
    <x v="0"/>
    <x v="0"/>
    <x v="20"/>
    <x v="555"/>
  </r>
  <r>
    <x v="229"/>
    <x v="1"/>
    <x v="145"/>
    <x v="0"/>
    <x v="0"/>
    <x v="8"/>
    <x v="7"/>
    <x v="0"/>
    <x v="7"/>
    <x v="9"/>
    <x v="10"/>
    <x v="505"/>
    <x v="796"/>
    <x v="199"/>
    <x v="1"/>
    <x v="2"/>
    <x v="0"/>
    <x v="0"/>
    <x v="2"/>
    <x v="1"/>
    <x v="2"/>
    <x v="17"/>
    <x v="0"/>
    <x v="0"/>
    <x v="22"/>
    <x v="8"/>
    <x v="0"/>
    <x v="72"/>
    <x v="51"/>
    <x v="24"/>
    <x v="10"/>
    <x v="50"/>
    <x v="10"/>
    <x v="1"/>
    <x v="98"/>
    <x v="123"/>
    <x v="0"/>
    <x v="35"/>
    <x v="10"/>
    <x v="0"/>
    <x v="3"/>
    <x v="4"/>
    <x v="1"/>
    <x v="23"/>
    <x v="10"/>
    <x v="5"/>
    <x v="4"/>
    <x v="93"/>
    <x v="294"/>
    <x v="11"/>
    <x v="1"/>
    <x v="546"/>
    <x v="473"/>
    <x v="278"/>
    <x v="485"/>
    <x v="416"/>
    <x v="1"/>
    <x v="126"/>
    <x v="0"/>
    <x v="140"/>
    <x v="150"/>
    <x v="1"/>
    <x v="85"/>
    <x v="56"/>
    <x v="146"/>
    <x v="1"/>
    <x v="26"/>
    <x v="43"/>
    <x v="33"/>
    <x v="21"/>
    <x v="3"/>
    <x v="4"/>
    <x v="3"/>
    <x v="7"/>
    <x v="0"/>
    <x v="75"/>
    <x v="170"/>
    <x v="165"/>
    <x v="141"/>
    <x v="123"/>
    <x v="0"/>
    <x v="0"/>
    <x v="1"/>
    <x v="1"/>
    <x v="1"/>
    <x v="0"/>
    <x v="1"/>
    <x v="1"/>
    <x v="1"/>
    <x v="1"/>
    <x v="1"/>
    <x v="1"/>
    <x v="1"/>
    <x v="1"/>
    <x v="0"/>
    <x v="1"/>
    <x v="1"/>
    <x v="0"/>
    <x v="1"/>
    <x v="1"/>
    <x v="1"/>
    <x v="0"/>
    <x v="1"/>
    <x v="1"/>
    <x v="3"/>
    <x v="4"/>
    <x v="0"/>
    <x v="22"/>
    <x v="19"/>
    <x v="59"/>
    <x v="137"/>
    <x v="380"/>
    <x v="170"/>
    <x v="188"/>
    <x v="144"/>
    <x v="0"/>
    <x v="1"/>
    <x v="469"/>
    <x v="1"/>
    <x v="1"/>
    <x v="1"/>
    <x v="0"/>
    <x v="4"/>
    <x v="3"/>
    <x v="4"/>
    <x v="3"/>
    <x v="20"/>
    <x v="9"/>
    <x v="7"/>
    <x v="10"/>
    <x v="9"/>
    <x v="8"/>
    <x v="10"/>
    <x v="7"/>
    <x v="0"/>
    <x v="0"/>
    <x v="18"/>
    <x v="542"/>
  </r>
  <r>
    <x v="230"/>
    <x v="1"/>
    <x v="268"/>
    <x v="0"/>
    <x v="0"/>
    <x v="8"/>
    <x v="7"/>
    <x v="0"/>
    <x v="9"/>
    <x v="9"/>
    <x v="8"/>
    <x v="593"/>
    <x v="488"/>
    <x v="324"/>
    <x v="1"/>
    <x v="1"/>
    <x v="0"/>
    <x v="0"/>
    <x v="2"/>
    <x v="0"/>
    <x v="3"/>
    <x v="9"/>
    <x v="0"/>
    <x v="0"/>
    <x v="22"/>
    <x v="8"/>
    <x v="0"/>
    <x v="72"/>
    <x v="51"/>
    <x v="24"/>
    <x v="10"/>
    <x v="4"/>
    <x v="8"/>
    <x v="0"/>
    <x v="103"/>
    <x v="135"/>
    <x v="0"/>
    <x v="35"/>
    <x v="10"/>
    <x v="0"/>
    <x v="3"/>
    <x v="4"/>
    <x v="1"/>
    <x v="23"/>
    <x v="10"/>
    <x v="5"/>
    <x v="4"/>
    <x v="93"/>
    <x v="458"/>
    <x v="2"/>
    <x v="1"/>
    <x v="396"/>
    <x v="382"/>
    <x v="438"/>
    <x v="337"/>
    <x v="327"/>
    <x v="0"/>
    <x v="199"/>
    <x v="0"/>
    <x v="140"/>
    <x v="131"/>
    <x v="1"/>
    <x v="85"/>
    <x v="228"/>
    <x v="95"/>
    <x v="1"/>
    <x v="157"/>
    <x v="43"/>
    <x v="33"/>
    <x v="21"/>
    <x v="3"/>
    <x v="4"/>
    <x v="3"/>
    <x v="7"/>
    <x v="0"/>
    <x v="111"/>
    <x v="220"/>
    <x v="165"/>
    <x v="141"/>
    <x v="123"/>
    <x v="0"/>
    <x v="1"/>
    <x v="1"/>
    <x v="1"/>
    <x v="1"/>
    <x v="0"/>
    <x v="1"/>
    <x v="1"/>
    <x v="1"/>
    <x v="1"/>
    <x v="1"/>
    <x v="1"/>
    <x v="1"/>
    <x v="0"/>
    <x v="1"/>
    <x v="1"/>
    <x v="1"/>
    <x v="0"/>
    <x v="1"/>
    <x v="1"/>
    <x v="1"/>
    <x v="0"/>
    <x v="1"/>
    <x v="1"/>
    <x v="3"/>
    <x v="4"/>
    <x v="0"/>
    <x v="12"/>
    <x v="9"/>
    <x v="56"/>
    <x v="140"/>
    <x v="382"/>
    <x v="143"/>
    <x v="100"/>
    <x v="107"/>
    <x v="0"/>
    <x v="1"/>
    <x v="81"/>
    <x v="3"/>
    <x v="2"/>
    <x v="2"/>
    <x v="1"/>
    <x v="4"/>
    <x v="3"/>
    <x v="4"/>
    <x v="3"/>
    <x v="20"/>
    <x v="9"/>
    <x v="23"/>
    <x v="8"/>
    <x v="11"/>
    <x v="10"/>
    <x v="10"/>
    <x v="9"/>
    <x v="0"/>
    <x v="0"/>
    <x v="20"/>
    <x v="383"/>
  </r>
  <r>
    <x v="231"/>
    <x v="1"/>
    <x v="268"/>
    <x v="0"/>
    <x v="0"/>
    <x v="8"/>
    <x v="7"/>
    <x v="0"/>
    <x v="9"/>
    <x v="21"/>
    <x v="20"/>
    <x v="917"/>
    <x v="486"/>
    <x v="247"/>
    <x v="2"/>
    <x v="1"/>
    <x v="0"/>
    <x v="0"/>
    <x v="2"/>
    <x v="0"/>
    <x v="17"/>
    <x v="16"/>
    <x v="1"/>
    <x v="0"/>
    <x v="14"/>
    <x v="0"/>
    <x v="0"/>
    <x v="72"/>
    <x v="51"/>
    <x v="79"/>
    <x v="10"/>
    <x v="50"/>
    <x v="10"/>
    <x v="1"/>
    <x v="159"/>
    <x v="74"/>
    <x v="0"/>
    <x v="35"/>
    <x v="10"/>
    <x v="0"/>
    <x v="3"/>
    <x v="4"/>
    <x v="1"/>
    <x v="23"/>
    <x v="10"/>
    <x v="5"/>
    <x v="4"/>
    <x v="93"/>
    <x v="299"/>
    <x v="2"/>
    <x v="1"/>
    <x v="160"/>
    <x v="157"/>
    <x v="282"/>
    <x v="110"/>
    <x v="112"/>
    <x v="1"/>
    <x v="198"/>
    <x v="0"/>
    <x v="140"/>
    <x v="485"/>
    <x v="1"/>
    <x v="85"/>
    <x v="228"/>
    <x v="361"/>
    <x v="1"/>
    <x v="157"/>
    <x v="43"/>
    <x v="0"/>
    <x v="44"/>
    <x v="18"/>
    <x v="12"/>
    <x v="3"/>
    <x v="7"/>
    <x v="4"/>
    <x v="310"/>
    <x v="219"/>
    <x v="244"/>
    <x v="247"/>
    <x v="204"/>
    <x v="0"/>
    <x v="1"/>
    <x v="1"/>
    <x v="0"/>
    <x v="1"/>
    <x v="1"/>
    <x v="1"/>
    <x v="1"/>
    <x v="1"/>
    <x v="1"/>
    <x v="1"/>
    <x v="1"/>
    <x v="1"/>
    <x v="1"/>
    <x v="1"/>
    <x v="1"/>
    <x v="1"/>
    <x v="0"/>
    <x v="1"/>
    <x v="1"/>
    <x v="1"/>
    <x v="0"/>
    <x v="1"/>
    <x v="1"/>
    <x v="3"/>
    <x v="4"/>
    <x v="0"/>
    <x v="6"/>
    <x v="5"/>
    <x v="55"/>
    <x v="141"/>
    <x v="378"/>
    <x v="42"/>
    <x v="188"/>
    <x v="144"/>
    <x v="0"/>
    <x v="1"/>
    <x v="81"/>
    <x v="3"/>
    <x v="2"/>
    <x v="2"/>
    <x v="1"/>
    <x v="4"/>
    <x v="3"/>
    <x v="1"/>
    <x v="3"/>
    <x v="20"/>
    <x v="21"/>
    <x v="23"/>
    <x v="20"/>
    <x v="17"/>
    <x v="10"/>
    <x v="21"/>
    <x v="9"/>
    <x v="0"/>
    <x v="0"/>
    <x v="9"/>
    <x v="250"/>
  </r>
  <r>
    <x v="232"/>
    <x v="1"/>
    <x v="180"/>
    <x v="0"/>
    <x v="0"/>
    <x v="8"/>
    <x v="7"/>
    <x v="0"/>
    <x v="10"/>
    <x v="10"/>
    <x v="12"/>
    <x v="292"/>
    <x v="484"/>
    <x v="138"/>
    <x v="1"/>
    <x v="2"/>
    <x v="0"/>
    <x v="0"/>
    <x v="2"/>
    <x v="1"/>
    <x v="6"/>
    <x v="4"/>
    <x v="0"/>
    <x v="0"/>
    <x v="22"/>
    <x v="8"/>
    <x v="0"/>
    <x v="72"/>
    <x v="51"/>
    <x v="24"/>
    <x v="10"/>
    <x v="5"/>
    <x v="8"/>
    <x v="0"/>
    <x v="104"/>
    <x v="140"/>
    <x v="0"/>
    <x v="35"/>
    <x v="10"/>
    <x v="0"/>
    <x v="3"/>
    <x v="4"/>
    <x v="1"/>
    <x v="23"/>
    <x v="10"/>
    <x v="5"/>
    <x v="4"/>
    <x v="93"/>
    <x v="350"/>
    <x v="11"/>
    <x v="1"/>
    <x v="603"/>
    <x v="558"/>
    <x v="331"/>
    <x v="540"/>
    <x v="498"/>
    <x v="0"/>
    <x v="240"/>
    <x v="0"/>
    <x v="140"/>
    <x v="169"/>
    <x v="1"/>
    <x v="85"/>
    <x v="228"/>
    <x v="189"/>
    <x v="1"/>
    <x v="157"/>
    <x v="43"/>
    <x v="33"/>
    <x v="21"/>
    <x v="3"/>
    <x v="4"/>
    <x v="3"/>
    <x v="7"/>
    <x v="0"/>
    <x v="140"/>
    <x v="256"/>
    <x v="165"/>
    <x v="141"/>
    <x v="123"/>
    <x v="0"/>
    <x v="0"/>
    <x v="1"/>
    <x v="1"/>
    <x v="1"/>
    <x v="0"/>
    <x v="1"/>
    <x v="1"/>
    <x v="1"/>
    <x v="1"/>
    <x v="1"/>
    <x v="1"/>
    <x v="1"/>
    <x v="1"/>
    <x v="0"/>
    <x v="1"/>
    <x v="1"/>
    <x v="0"/>
    <x v="1"/>
    <x v="1"/>
    <x v="1"/>
    <x v="0"/>
    <x v="1"/>
    <x v="1"/>
    <x v="3"/>
    <x v="4"/>
    <x v="0"/>
    <x v="11"/>
    <x v="9"/>
    <x v="57"/>
    <x v="139"/>
    <x v="381"/>
    <x v="305"/>
    <x v="188"/>
    <x v="144"/>
    <x v="0"/>
    <x v="1"/>
    <x v="81"/>
    <x v="3"/>
    <x v="2"/>
    <x v="2"/>
    <x v="1"/>
    <x v="4"/>
    <x v="3"/>
    <x v="4"/>
    <x v="3"/>
    <x v="20"/>
    <x v="10"/>
    <x v="23"/>
    <x v="12"/>
    <x v="12"/>
    <x v="11"/>
    <x v="11"/>
    <x v="10"/>
    <x v="0"/>
    <x v="0"/>
    <x v="20"/>
    <x v="597"/>
  </r>
  <r>
    <x v="233"/>
    <x v="0"/>
    <x v="268"/>
    <x v="1"/>
    <x v="0"/>
    <x v="25"/>
    <x v="23"/>
    <x v="0"/>
    <x v="11"/>
    <x v="21"/>
    <x v="20"/>
    <x v="655"/>
    <x v="25"/>
    <x v="810"/>
    <x v="4"/>
    <x v="1"/>
    <x v="0"/>
    <x v="0"/>
    <x v="2"/>
    <x v="0"/>
    <x v="17"/>
    <x v="16"/>
    <x v="1"/>
    <x v="0"/>
    <x v="14"/>
    <x v="0"/>
    <x v="0"/>
    <x v="72"/>
    <x v="51"/>
    <x v="94"/>
    <x v="10"/>
    <x v="50"/>
    <x v="10"/>
    <x v="1"/>
    <x v="442"/>
    <x v="143"/>
    <x v="0"/>
    <x v="35"/>
    <x v="10"/>
    <x v="0"/>
    <x v="3"/>
    <x v="4"/>
    <x v="1"/>
    <x v="23"/>
    <x v="10"/>
    <x v="5"/>
    <x v="4"/>
    <x v="93"/>
    <x v="605"/>
    <x v="6"/>
    <x v="1"/>
    <x v="233"/>
    <x v="250"/>
    <x v="597"/>
    <x v="735"/>
    <x v="670"/>
    <x v="1"/>
    <x v="284"/>
    <x v="1"/>
    <x v="140"/>
    <x v="485"/>
    <x v="1"/>
    <x v="85"/>
    <x v="228"/>
    <x v="361"/>
    <x v="1"/>
    <x v="157"/>
    <x v="43"/>
    <x v="0"/>
    <x v="41"/>
    <x v="18"/>
    <x v="12"/>
    <x v="3"/>
    <x v="7"/>
    <x v="4"/>
    <x v="319"/>
    <x v="275"/>
    <x v="241"/>
    <x v="253"/>
    <x v="201"/>
    <x v="0"/>
    <x v="1"/>
    <x v="1"/>
    <x v="0"/>
    <x v="1"/>
    <x v="1"/>
    <x v="1"/>
    <x v="1"/>
    <x v="1"/>
    <x v="1"/>
    <x v="1"/>
    <x v="1"/>
    <x v="1"/>
    <x v="1"/>
    <x v="1"/>
    <x v="1"/>
    <x v="1"/>
    <x v="0"/>
    <x v="1"/>
    <x v="1"/>
    <x v="1"/>
    <x v="0"/>
    <x v="1"/>
    <x v="1"/>
    <x v="3"/>
    <x v="4"/>
    <x v="0"/>
    <x v="4"/>
    <x v="2"/>
    <x v="99"/>
    <x v="474"/>
    <x v="243"/>
    <x v="479"/>
    <x v="188"/>
    <x v="144"/>
    <x v="0"/>
    <x v="0"/>
    <x v="676"/>
    <x v="3"/>
    <x v="2"/>
    <x v="2"/>
    <x v="1"/>
    <x v="4"/>
    <x v="1"/>
    <x v="5"/>
    <x v="4"/>
    <x v="20"/>
    <x v="21"/>
    <x v="23"/>
    <x v="20"/>
    <x v="17"/>
    <x v="11"/>
    <x v="21"/>
    <x v="10"/>
    <x v="0"/>
    <x v="0"/>
    <x v="10"/>
    <x v="356"/>
  </r>
  <r>
    <x v="234"/>
    <x v="1"/>
    <x v="181"/>
    <x v="0"/>
    <x v="0"/>
    <x v="25"/>
    <x v="23"/>
    <x v="0"/>
    <x v="12"/>
    <x v="12"/>
    <x v="14"/>
    <x v="626"/>
    <x v="688"/>
    <x v="146"/>
    <x v="1"/>
    <x v="1"/>
    <x v="0"/>
    <x v="0"/>
    <x v="2"/>
    <x v="0"/>
    <x v="7"/>
    <x v="7"/>
    <x v="0"/>
    <x v="0"/>
    <x v="22"/>
    <x v="8"/>
    <x v="0"/>
    <x v="72"/>
    <x v="51"/>
    <x v="94"/>
    <x v="10"/>
    <x v="28"/>
    <x v="8"/>
    <x v="0"/>
    <x v="427"/>
    <x v="7"/>
    <x v="0"/>
    <x v="35"/>
    <x v="10"/>
    <x v="0"/>
    <x v="3"/>
    <x v="4"/>
    <x v="1"/>
    <x v="23"/>
    <x v="10"/>
    <x v="5"/>
    <x v="4"/>
    <x v="93"/>
    <x v="519"/>
    <x v="2"/>
    <x v="1"/>
    <x v="500"/>
    <x v="498"/>
    <x v="496"/>
    <x v="439"/>
    <x v="440"/>
    <x v="1"/>
    <x v="315"/>
    <x v="0"/>
    <x v="92"/>
    <x v="254"/>
    <x v="1"/>
    <x v="65"/>
    <x v="161"/>
    <x v="257"/>
    <x v="1"/>
    <x v="153"/>
    <x v="37"/>
    <x v="33"/>
    <x v="31"/>
    <x v="18"/>
    <x v="12"/>
    <x v="3"/>
    <x v="7"/>
    <x v="4"/>
    <x v="268"/>
    <x v="311"/>
    <x v="174"/>
    <x v="192"/>
    <x v="128"/>
    <x v="0"/>
    <x v="1"/>
    <x v="1"/>
    <x v="1"/>
    <x v="1"/>
    <x v="0"/>
    <x v="1"/>
    <x v="1"/>
    <x v="1"/>
    <x v="1"/>
    <x v="1"/>
    <x v="1"/>
    <x v="1"/>
    <x v="0"/>
    <x v="1"/>
    <x v="1"/>
    <x v="1"/>
    <x v="0"/>
    <x v="1"/>
    <x v="1"/>
    <x v="1"/>
    <x v="0"/>
    <x v="1"/>
    <x v="1"/>
    <x v="3"/>
    <x v="4"/>
    <x v="0"/>
    <x v="10"/>
    <x v="5"/>
    <x v="98"/>
    <x v="475"/>
    <x v="195"/>
    <x v="514"/>
    <x v="188"/>
    <x v="144"/>
    <x v="0"/>
    <x v="0"/>
    <x v="582"/>
    <x v="2"/>
    <x v="1"/>
    <x v="1"/>
    <x v="0"/>
    <x v="4"/>
    <x v="3"/>
    <x v="4"/>
    <x v="3"/>
    <x v="11"/>
    <x v="12"/>
    <x v="15"/>
    <x v="14"/>
    <x v="16"/>
    <x v="12"/>
    <x v="13"/>
    <x v="11"/>
    <x v="0"/>
    <x v="0"/>
    <x v="19"/>
    <x v="485"/>
  </r>
  <r>
    <x v="235"/>
    <x v="1"/>
    <x v="29"/>
    <x v="0"/>
    <x v="0"/>
    <x v="25"/>
    <x v="23"/>
    <x v="0"/>
    <x v="12"/>
    <x v="12"/>
    <x v="13"/>
    <x v="239"/>
    <x v="549"/>
    <x v="552"/>
    <x v="1"/>
    <x v="2"/>
    <x v="0"/>
    <x v="0"/>
    <x v="2"/>
    <x v="1"/>
    <x v="5"/>
    <x v="15"/>
    <x v="0"/>
    <x v="0"/>
    <x v="22"/>
    <x v="8"/>
    <x v="0"/>
    <x v="72"/>
    <x v="51"/>
    <x v="94"/>
    <x v="10"/>
    <x v="29"/>
    <x v="8"/>
    <x v="0"/>
    <x v="294"/>
    <x v="65"/>
    <x v="1"/>
    <x v="18"/>
    <x v="6"/>
    <x v="0"/>
    <x v="3"/>
    <x v="4"/>
    <x v="0"/>
    <x v="23"/>
    <x v="10"/>
    <x v="5"/>
    <x v="4"/>
    <x v="84"/>
    <x v="592"/>
    <x v="11"/>
    <x v="1"/>
    <x v="797"/>
    <x v="725"/>
    <x v="567"/>
    <x v="723"/>
    <x v="659"/>
    <x v="0"/>
    <x v="316"/>
    <x v="0"/>
    <x v="95"/>
    <x v="263"/>
    <x v="1"/>
    <x v="60"/>
    <x v="136"/>
    <x v="232"/>
    <x v="1"/>
    <x v="152"/>
    <x v="46"/>
    <x v="33"/>
    <x v="33"/>
    <x v="8"/>
    <x v="9"/>
    <x v="3"/>
    <x v="7"/>
    <x v="0"/>
    <x v="275"/>
    <x v="321"/>
    <x v="185"/>
    <x v="199"/>
    <x v="138"/>
    <x v="0"/>
    <x v="0"/>
    <x v="1"/>
    <x v="1"/>
    <x v="1"/>
    <x v="0"/>
    <x v="1"/>
    <x v="1"/>
    <x v="1"/>
    <x v="1"/>
    <x v="1"/>
    <x v="1"/>
    <x v="1"/>
    <x v="1"/>
    <x v="0"/>
    <x v="1"/>
    <x v="1"/>
    <x v="0"/>
    <x v="1"/>
    <x v="1"/>
    <x v="1"/>
    <x v="0"/>
    <x v="1"/>
    <x v="1"/>
    <x v="3"/>
    <x v="4"/>
    <x v="0"/>
    <x v="64"/>
    <x v="38"/>
    <x v="202"/>
    <x v="153"/>
    <x v="247"/>
    <x v="561"/>
    <x v="135"/>
    <x v="76"/>
    <x v="0"/>
    <x v="0"/>
    <x v="409"/>
    <x v="1"/>
    <x v="1"/>
    <x v="1"/>
    <x v="0"/>
    <x v="4"/>
    <x v="3"/>
    <x v="4"/>
    <x v="3"/>
    <x v="11"/>
    <x v="12"/>
    <x v="13"/>
    <x v="13"/>
    <x v="16"/>
    <x v="13"/>
    <x v="13"/>
    <x v="12"/>
    <x v="0"/>
    <x v="0"/>
    <x v="20"/>
    <x v="824"/>
  </r>
  <r>
    <x v="236"/>
    <x v="1"/>
    <x v="268"/>
    <x v="0"/>
    <x v="0"/>
    <x v="8"/>
    <x v="7"/>
    <x v="0"/>
    <x v="7"/>
    <x v="7"/>
    <x v="12"/>
    <x v="566"/>
    <x v="282"/>
    <x v="313"/>
    <x v="1"/>
    <x v="1"/>
    <x v="0"/>
    <x v="0"/>
    <x v="2"/>
    <x v="0"/>
    <x v="4"/>
    <x v="13"/>
    <x v="0"/>
    <x v="0"/>
    <x v="22"/>
    <x v="8"/>
    <x v="0"/>
    <x v="72"/>
    <x v="51"/>
    <x v="24"/>
    <x v="10"/>
    <x v="50"/>
    <x v="10"/>
    <x v="1"/>
    <x v="221"/>
    <x v="21"/>
    <x v="0"/>
    <x v="35"/>
    <x v="10"/>
    <x v="0"/>
    <x v="3"/>
    <x v="4"/>
    <x v="1"/>
    <x v="23"/>
    <x v="10"/>
    <x v="5"/>
    <x v="4"/>
    <x v="93"/>
    <x v="401"/>
    <x v="2"/>
    <x v="1"/>
    <x v="333"/>
    <x v="285"/>
    <x v="382"/>
    <x v="275"/>
    <x v="231"/>
    <x v="0"/>
    <x v="126"/>
    <x v="0"/>
    <x v="140"/>
    <x v="99"/>
    <x v="1"/>
    <x v="85"/>
    <x v="228"/>
    <x v="197"/>
    <x v="1"/>
    <x v="157"/>
    <x v="43"/>
    <x v="33"/>
    <x v="21"/>
    <x v="3"/>
    <x v="4"/>
    <x v="3"/>
    <x v="7"/>
    <x v="0"/>
    <x v="75"/>
    <x v="170"/>
    <x v="165"/>
    <x v="141"/>
    <x v="123"/>
    <x v="0"/>
    <x v="1"/>
    <x v="1"/>
    <x v="1"/>
    <x v="1"/>
    <x v="0"/>
    <x v="1"/>
    <x v="1"/>
    <x v="1"/>
    <x v="1"/>
    <x v="1"/>
    <x v="1"/>
    <x v="1"/>
    <x v="0"/>
    <x v="1"/>
    <x v="1"/>
    <x v="1"/>
    <x v="0"/>
    <x v="1"/>
    <x v="1"/>
    <x v="1"/>
    <x v="0"/>
    <x v="1"/>
    <x v="1"/>
    <x v="3"/>
    <x v="4"/>
    <x v="0"/>
    <x v="16"/>
    <x v="10"/>
    <x v="50"/>
    <x v="194"/>
    <x v="113"/>
    <x v="262"/>
    <x v="187"/>
    <x v="57"/>
    <x v="0"/>
    <x v="1"/>
    <x v="62"/>
    <x v="1"/>
    <x v="1"/>
    <x v="1"/>
    <x v="0"/>
    <x v="4"/>
    <x v="3"/>
    <x v="4"/>
    <x v="3"/>
    <x v="20"/>
    <x v="7"/>
    <x v="23"/>
    <x v="12"/>
    <x v="9"/>
    <x v="8"/>
    <x v="8"/>
    <x v="7"/>
    <x v="0"/>
    <x v="0"/>
    <x v="20"/>
    <x v="323"/>
  </r>
  <r>
    <x v="237"/>
    <x v="1"/>
    <x v="268"/>
    <x v="0"/>
    <x v="0"/>
    <x v="24"/>
    <x v="21"/>
    <x v="0"/>
    <x v="7"/>
    <x v="9"/>
    <x v="9"/>
    <x v="738"/>
    <x v="356"/>
    <x v="159"/>
    <x v="1"/>
    <x v="1"/>
    <x v="0"/>
    <x v="0"/>
    <x v="2"/>
    <x v="0"/>
    <x v="3"/>
    <x v="9"/>
    <x v="0"/>
    <x v="0"/>
    <x v="14"/>
    <x v="0"/>
    <x v="0"/>
    <x v="72"/>
    <x v="51"/>
    <x v="93"/>
    <x v="10"/>
    <x v="50"/>
    <x v="10"/>
    <x v="1"/>
    <x v="208"/>
    <x v="29"/>
    <x v="0"/>
    <x v="35"/>
    <x v="10"/>
    <x v="0"/>
    <x v="3"/>
    <x v="4"/>
    <x v="1"/>
    <x v="23"/>
    <x v="10"/>
    <x v="5"/>
    <x v="4"/>
    <x v="93"/>
    <x v="28"/>
    <x v="11"/>
    <x v="1"/>
    <x v="104"/>
    <x v="89"/>
    <x v="19"/>
    <x v="66"/>
    <x v="53"/>
    <x v="1"/>
    <x v="136"/>
    <x v="0"/>
    <x v="140"/>
    <x v="155"/>
    <x v="1"/>
    <x v="85"/>
    <x v="67"/>
    <x v="107"/>
    <x v="1"/>
    <x v="103"/>
    <x v="43"/>
    <x v="0"/>
    <x v="41"/>
    <x v="18"/>
    <x v="12"/>
    <x v="3"/>
    <x v="7"/>
    <x v="4"/>
    <x v="178"/>
    <x v="153"/>
    <x v="241"/>
    <x v="253"/>
    <x v="201"/>
    <x v="0"/>
    <x v="1"/>
    <x v="1"/>
    <x v="0"/>
    <x v="1"/>
    <x v="0"/>
    <x v="1"/>
    <x v="1"/>
    <x v="1"/>
    <x v="1"/>
    <x v="1"/>
    <x v="1"/>
    <x v="1"/>
    <x v="1"/>
    <x v="1"/>
    <x v="1"/>
    <x v="1"/>
    <x v="0"/>
    <x v="1"/>
    <x v="1"/>
    <x v="1"/>
    <x v="0"/>
    <x v="1"/>
    <x v="1"/>
    <x v="3"/>
    <x v="4"/>
    <x v="0"/>
    <x v="21"/>
    <x v="16"/>
    <x v="166"/>
    <x v="825"/>
    <x v="222"/>
    <x v="233"/>
    <x v="114"/>
    <x v="132"/>
    <x v="0"/>
    <x v="0"/>
    <x v="572"/>
    <x v="1"/>
    <x v="1"/>
    <x v="1"/>
    <x v="0"/>
    <x v="4"/>
    <x v="3"/>
    <x v="4"/>
    <x v="3"/>
    <x v="20"/>
    <x v="9"/>
    <x v="8"/>
    <x v="9"/>
    <x v="13"/>
    <x v="7"/>
    <x v="10"/>
    <x v="6"/>
    <x v="0"/>
    <x v="0"/>
    <x v="17"/>
    <x v="113"/>
  </r>
  <r>
    <x v="238"/>
    <x v="1"/>
    <x v="268"/>
    <x v="0"/>
    <x v="0"/>
    <x v="31"/>
    <x v="30"/>
    <x v="0"/>
    <x v="9"/>
    <x v="9"/>
    <x v="9"/>
    <x v="833"/>
    <x v="18"/>
    <x v="730"/>
    <x v="1"/>
    <x v="1"/>
    <x v="0"/>
    <x v="0"/>
    <x v="2"/>
    <x v="0"/>
    <x v="0"/>
    <x v="5"/>
    <x v="0"/>
    <x v="0"/>
    <x v="14"/>
    <x v="0"/>
    <x v="0"/>
    <x v="72"/>
    <x v="51"/>
    <x v="100"/>
    <x v="10"/>
    <x v="50"/>
    <x v="10"/>
    <x v="1"/>
    <x v="168"/>
    <x v="21"/>
    <x v="0"/>
    <x v="35"/>
    <x v="10"/>
    <x v="0"/>
    <x v="3"/>
    <x v="4"/>
    <x v="1"/>
    <x v="23"/>
    <x v="10"/>
    <x v="5"/>
    <x v="4"/>
    <x v="93"/>
    <x v="255"/>
    <x v="2"/>
    <x v="1"/>
    <x v="127"/>
    <x v="135"/>
    <x v="239"/>
    <x v="82"/>
    <x v="92"/>
    <x v="1"/>
    <x v="201"/>
    <x v="0"/>
    <x v="140"/>
    <x v="153"/>
    <x v="1"/>
    <x v="85"/>
    <x v="228"/>
    <x v="99"/>
    <x v="1"/>
    <x v="157"/>
    <x v="43"/>
    <x v="0"/>
    <x v="41"/>
    <x v="18"/>
    <x v="12"/>
    <x v="3"/>
    <x v="7"/>
    <x v="4"/>
    <x v="261"/>
    <x v="202"/>
    <x v="241"/>
    <x v="253"/>
    <x v="201"/>
    <x v="0"/>
    <x v="1"/>
    <x v="1"/>
    <x v="0"/>
    <x v="1"/>
    <x v="0"/>
    <x v="1"/>
    <x v="1"/>
    <x v="1"/>
    <x v="1"/>
    <x v="1"/>
    <x v="1"/>
    <x v="1"/>
    <x v="1"/>
    <x v="1"/>
    <x v="1"/>
    <x v="1"/>
    <x v="0"/>
    <x v="1"/>
    <x v="1"/>
    <x v="1"/>
    <x v="0"/>
    <x v="1"/>
    <x v="1"/>
    <x v="3"/>
    <x v="4"/>
    <x v="0"/>
    <x v="21"/>
    <x v="17"/>
    <x v="178"/>
    <x v="877"/>
    <x v="67"/>
    <x v="77"/>
    <x v="121"/>
    <x v="121"/>
    <x v="0"/>
    <x v="0"/>
    <x v="83"/>
    <x v="1"/>
    <x v="1"/>
    <x v="1"/>
    <x v="0"/>
    <x v="4"/>
    <x v="3"/>
    <x v="4"/>
    <x v="3"/>
    <x v="20"/>
    <x v="9"/>
    <x v="23"/>
    <x v="9"/>
    <x v="15"/>
    <x v="9"/>
    <x v="10"/>
    <x v="8"/>
    <x v="0"/>
    <x v="0"/>
    <x v="19"/>
    <x v="143"/>
  </r>
  <r>
    <x v="239"/>
    <x v="1"/>
    <x v="120"/>
    <x v="0"/>
    <x v="0"/>
    <x v="31"/>
    <x v="30"/>
    <x v="0"/>
    <x v="9"/>
    <x v="10"/>
    <x v="11"/>
    <x v="787"/>
    <x v="14"/>
    <x v="740"/>
    <x v="1"/>
    <x v="1"/>
    <x v="0"/>
    <x v="0"/>
    <x v="2"/>
    <x v="0"/>
    <x v="10"/>
    <x v="1"/>
    <x v="0"/>
    <x v="0"/>
    <x v="14"/>
    <x v="0"/>
    <x v="0"/>
    <x v="72"/>
    <x v="51"/>
    <x v="100"/>
    <x v="10"/>
    <x v="50"/>
    <x v="10"/>
    <x v="1"/>
    <x v="393"/>
    <x v="7"/>
    <x v="0"/>
    <x v="35"/>
    <x v="10"/>
    <x v="0"/>
    <x v="3"/>
    <x v="4"/>
    <x v="1"/>
    <x v="23"/>
    <x v="10"/>
    <x v="5"/>
    <x v="4"/>
    <x v="93"/>
    <x v="371"/>
    <x v="2"/>
    <x v="1"/>
    <x v="242"/>
    <x v="236"/>
    <x v="352"/>
    <x v="186"/>
    <x v="185"/>
    <x v="1"/>
    <x v="168"/>
    <x v="1"/>
    <x v="140"/>
    <x v="196"/>
    <x v="1"/>
    <x v="85"/>
    <x v="228"/>
    <x v="161"/>
    <x v="1"/>
    <x v="157"/>
    <x v="43"/>
    <x v="0"/>
    <x v="41"/>
    <x v="18"/>
    <x v="12"/>
    <x v="3"/>
    <x v="7"/>
    <x v="4"/>
    <x v="261"/>
    <x v="202"/>
    <x v="241"/>
    <x v="253"/>
    <x v="201"/>
    <x v="0"/>
    <x v="1"/>
    <x v="1"/>
    <x v="0"/>
    <x v="1"/>
    <x v="0"/>
    <x v="1"/>
    <x v="1"/>
    <x v="1"/>
    <x v="1"/>
    <x v="1"/>
    <x v="1"/>
    <x v="1"/>
    <x v="1"/>
    <x v="1"/>
    <x v="1"/>
    <x v="1"/>
    <x v="0"/>
    <x v="1"/>
    <x v="1"/>
    <x v="1"/>
    <x v="0"/>
    <x v="1"/>
    <x v="1"/>
    <x v="3"/>
    <x v="4"/>
    <x v="0"/>
    <x v="13"/>
    <x v="12"/>
    <x v="192"/>
    <x v="876"/>
    <x v="245"/>
    <x v="140"/>
    <x v="28"/>
    <x v="29"/>
    <x v="0"/>
    <x v="0"/>
    <x v="512"/>
    <x v="0"/>
    <x v="1"/>
    <x v="1"/>
    <x v="0"/>
    <x v="4"/>
    <x v="2"/>
    <x v="4"/>
    <x v="3"/>
    <x v="20"/>
    <x v="10"/>
    <x v="23"/>
    <x v="11"/>
    <x v="15"/>
    <x v="9"/>
    <x v="11"/>
    <x v="8"/>
    <x v="0"/>
    <x v="0"/>
    <x v="18"/>
    <x v="261"/>
  </r>
  <r>
    <x v="240"/>
    <x v="1"/>
    <x v="268"/>
    <x v="0"/>
    <x v="0"/>
    <x v="10"/>
    <x v="41"/>
    <x v="0"/>
    <x v="7"/>
    <x v="9"/>
    <x v="9"/>
    <x v="788"/>
    <x v="838"/>
    <x v="736"/>
    <x v="1"/>
    <x v="1"/>
    <x v="0"/>
    <x v="0"/>
    <x v="2"/>
    <x v="0"/>
    <x v="3"/>
    <x v="9"/>
    <x v="0"/>
    <x v="0"/>
    <x v="14"/>
    <x v="0"/>
    <x v="0"/>
    <x v="72"/>
    <x v="51"/>
    <x v="80"/>
    <x v="10"/>
    <x v="50"/>
    <x v="10"/>
    <x v="1"/>
    <x v="297"/>
    <x v="21"/>
    <x v="0"/>
    <x v="35"/>
    <x v="10"/>
    <x v="0"/>
    <x v="3"/>
    <x v="4"/>
    <x v="1"/>
    <x v="23"/>
    <x v="10"/>
    <x v="5"/>
    <x v="4"/>
    <x v="93"/>
    <x v="373"/>
    <x v="2"/>
    <x v="1"/>
    <x v="267"/>
    <x v="230"/>
    <x v="354"/>
    <x v="211"/>
    <x v="179"/>
    <x v="1"/>
    <x v="125"/>
    <x v="0"/>
    <x v="140"/>
    <x v="145"/>
    <x v="1"/>
    <x v="85"/>
    <x v="228"/>
    <x v="109"/>
    <x v="1"/>
    <x v="157"/>
    <x v="43"/>
    <x v="0"/>
    <x v="41"/>
    <x v="18"/>
    <x v="12"/>
    <x v="3"/>
    <x v="7"/>
    <x v="4"/>
    <x v="178"/>
    <x v="153"/>
    <x v="241"/>
    <x v="253"/>
    <x v="201"/>
    <x v="0"/>
    <x v="1"/>
    <x v="1"/>
    <x v="0"/>
    <x v="1"/>
    <x v="0"/>
    <x v="1"/>
    <x v="1"/>
    <x v="1"/>
    <x v="1"/>
    <x v="1"/>
    <x v="1"/>
    <x v="1"/>
    <x v="1"/>
    <x v="1"/>
    <x v="1"/>
    <x v="1"/>
    <x v="0"/>
    <x v="1"/>
    <x v="1"/>
    <x v="1"/>
    <x v="0"/>
    <x v="1"/>
    <x v="1"/>
    <x v="3"/>
    <x v="4"/>
    <x v="0"/>
    <x v="21"/>
    <x v="13"/>
    <x v="238"/>
    <x v="223"/>
    <x v="784"/>
    <x v="16"/>
    <x v="123"/>
    <x v="97"/>
    <x v="0"/>
    <x v="0"/>
    <x v="72"/>
    <x v="1"/>
    <x v="1"/>
    <x v="1"/>
    <x v="0"/>
    <x v="4"/>
    <x v="3"/>
    <x v="4"/>
    <x v="3"/>
    <x v="20"/>
    <x v="9"/>
    <x v="23"/>
    <x v="9"/>
    <x v="13"/>
    <x v="7"/>
    <x v="10"/>
    <x v="6"/>
    <x v="0"/>
    <x v="0"/>
    <x v="17"/>
    <x v="294"/>
  </r>
  <r>
    <x v="241"/>
    <x v="0"/>
    <x v="112"/>
    <x v="1"/>
    <x v="0"/>
    <x v="48"/>
    <x v="47"/>
    <x v="0"/>
    <x v="10"/>
    <x v="21"/>
    <x v="20"/>
    <x v="841"/>
    <x v="360"/>
    <x v="717"/>
    <x v="3"/>
    <x v="1"/>
    <x v="0"/>
    <x v="0"/>
    <x v="2"/>
    <x v="0"/>
    <x v="17"/>
    <x v="16"/>
    <x v="1"/>
    <x v="0"/>
    <x v="14"/>
    <x v="0"/>
    <x v="0"/>
    <x v="72"/>
    <x v="51"/>
    <x v="119"/>
    <x v="10"/>
    <x v="50"/>
    <x v="10"/>
    <x v="1"/>
    <x v="442"/>
    <x v="143"/>
    <x v="0"/>
    <x v="35"/>
    <x v="10"/>
    <x v="0"/>
    <x v="3"/>
    <x v="4"/>
    <x v="1"/>
    <x v="23"/>
    <x v="10"/>
    <x v="5"/>
    <x v="4"/>
    <x v="93"/>
    <x v="631"/>
    <x v="15"/>
    <x v="1"/>
    <x v="125"/>
    <x v="142"/>
    <x v="597"/>
    <x v="735"/>
    <x v="670"/>
    <x v="1"/>
    <x v="258"/>
    <x v="0"/>
    <x v="140"/>
    <x v="485"/>
    <x v="1"/>
    <x v="85"/>
    <x v="228"/>
    <x v="361"/>
    <x v="1"/>
    <x v="157"/>
    <x v="43"/>
    <x v="0"/>
    <x v="41"/>
    <x v="18"/>
    <x v="12"/>
    <x v="3"/>
    <x v="7"/>
    <x v="4"/>
    <x v="291"/>
    <x v="232"/>
    <x v="241"/>
    <x v="253"/>
    <x v="201"/>
    <x v="0"/>
    <x v="1"/>
    <x v="1"/>
    <x v="0"/>
    <x v="1"/>
    <x v="1"/>
    <x v="1"/>
    <x v="1"/>
    <x v="1"/>
    <x v="1"/>
    <x v="1"/>
    <x v="1"/>
    <x v="1"/>
    <x v="1"/>
    <x v="1"/>
    <x v="1"/>
    <x v="1"/>
    <x v="0"/>
    <x v="1"/>
    <x v="1"/>
    <x v="1"/>
    <x v="0"/>
    <x v="1"/>
    <x v="1"/>
    <x v="3"/>
    <x v="4"/>
    <x v="0"/>
    <x v="2"/>
    <x v="0"/>
    <x v="228"/>
    <x v="343"/>
    <x v="832"/>
    <x v="507"/>
    <x v="188"/>
    <x v="144"/>
    <x v="0"/>
    <x v="0"/>
    <x v="676"/>
    <x v="3"/>
    <x v="2"/>
    <x v="2"/>
    <x v="1"/>
    <x v="0"/>
    <x v="2"/>
    <x v="5"/>
    <x v="4"/>
    <x v="20"/>
    <x v="21"/>
    <x v="23"/>
    <x v="20"/>
    <x v="16"/>
    <x v="10"/>
    <x v="20"/>
    <x v="9"/>
    <x v="0"/>
    <x v="0"/>
    <x v="10"/>
    <x v="214"/>
  </r>
  <r>
    <x v="242"/>
    <x v="1"/>
    <x v="268"/>
    <x v="0"/>
    <x v="0"/>
    <x v="13"/>
    <x v="6"/>
    <x v="0"/>
    <x v="9"/>
    <x v="10"/>
    <x v="11"/>
    <x v="255"/>
    <x v="828"/>
    <x v="234"/>
    <x v="1"/>
    <x v="2"/>
    <x v="0"/>
    <x v="0"/>
    <x v="2"/>
    <x v="1"/>
    <x v="5"/>
    <x v="15"/>
    <x v="0"/>
    <x v="0"/>
    <x v="22"/>
    <x v="8"/>
    <x v="0"/>
    <x v="72"/>
    <x v="51"/>
    <x v="83"/>
    <x v="10"/>
    <x v="50"/>
    <x v="10"/>
    <x v="1"/>
    <x v="225"/>
    <x v="51"/>
    <x v="0"/>
    <x v="35"/>
    <x v="10"/>
    <x v="0"/>
    <x v="3"/>
    <x v="4"/>
    <x v="1"/>
    <x v="23"/>
    <x v="10"/>
    <x v="5"/>
    <x v="4"/>
    <x v="93"/>
    <x v="309"/>
    <x v="11"/>
    <x v="1"/>
    <x v="540"/>
    <x v="507"/>
    <x v="292"/>
    <x v="479"/>
    <x v="449"/>
    <x v="1"/>
    <x v="207"/>
    <x v="0"/>
    <x v="140"/>
    <x v="191"/>
    <x v="1"/>
    <x v="85"/>
    <x v="228"/>
    <x v="150"/>
    <x v="1"/>
    <x v="157"/>
    <x v="43"/>
    <x v="33"/>
    <x v="32"/>
    <x v="18"/>
    <x v="12"/>
    <x v="3"/>
    <x v="7"/>
    <x v="4"/>
    <x v="168"/>
    <x v="224"/>
    <x v="180"/>
    <x v="156"/>
    <x v="134"/>
    <x v="0"/>
    <x v="0"/>
    <x v="1"/>
    <x v="1"/>
    <x v="1"/>
    <x v="0"/>
    <x v="1"/>
    <x v="1"/>
    <x v="1"/>
    <x v="1"/>
    <x v="1"/>
    <x v="1"/>
    <x v="1"/>
    <x v="1"/>
    <x v="0"/>
    <x v="1"/>
    <x v="1"/>
    <x v="0"/>
    <x v="1"/>
    <x v="1"/>
    <x v="1"/>
    <x v="0"/>
    <x v="1"/>
    <x v="1"/>
    <x v="3"/>
    <x v="4"/>
    <x v="0"/>
    <x v="28"/>
    <x v="20"/>
    <x v="493"/>
    <x v="111"/>
    <x v="813"/>
    <x v="572"/>
    <x v="188"/>
    <x v="144"/>
    <x v="0"/>
    <x v="1"/>
    <x v="576"/>
    <x v="1"/>
    <x v="1"/>
    <x v="1"/>
    <x v="0"/>
    <x v="4"/>
    <x v="3"/>
    <x v="4"/>
    <x v="3"/>
    <x v="20"/>
    <x v="10"/>
    <x v="23"/>
    <x v="11"/>
    <x v="13"/>
    <x v="10"/>
    <x v="11"/>
    <x v="9"/>
    <x v="0"/>
    <x v="0"/>
    <x v="19"/>
    <x v="526"/>
  </r>
  <r>
    <x v="243"/>
    <x v="1"/>
    <x v="268"/>
    <x v="0"/>
    <x v="0"/>
    <x v="44"/>
    <x v="44"/>
    <x v="0"/>
    <x v="8"/>
    <x v="9"/>
    <x v="20"/>
    <x v="600"/>
    <x v="242"/>
    <x v="676"/>
    <x v="2"/>
    <x v="1"/>
    <x v="0"/>
    <x v="0"/>
    <x v="2"/>
    <x v="0"/>
    <x v="5"/>
    <x v="15"/>
    <x v="0"/>
    <x v="0"/>
    <x v="22"/>
    <x v="8"/>
    <x v="0"/>
    <x v="72"/>
    <x v="51"/>
    <x v="159"/>
    <x v="10"/>
    <x v="50"/>
    <x v="10"/>
    <x v="1"/>
    <x v="67"/>
    <x v="29"/>
    <x v="0"/>
    <x v="35"/>
    <x v="10"/>
    <x v="0"/>
    <x v="3"/>
    <x v="4"/>
    <x v="0"/>
    <x v="23"/>
    <x v="10"/>
    <x v="5"/>
    <x v="4"/>
    <x v="91"/>
    <x v="469"/>
    <x v="2"/>
    <x v="1"/>
    <x v="453"/>
    <x v="401"/>
    <x v="449"/>
    <x v="393"/>
    <x v="346"/>
    <x v="1"/>
    <x v="142"/>
    <x v="0"/>
    <x v="140"/>
    <x v="132"/>
    <x v="1"/>
    <x v="85"/>
    <x v="58"/>
    <x v="361"/>
    <x v="1"/>
    <x v="157"/>
    <x v="63"/>
    <x v="158"/>
    <x v="50"/>
    <x v="18"/>
    <x v="12"/>
    <x v="3"/>
    <x v="7"/>
    <x v="4"/>
    <x v="413"/>
    <x v="423"/>
    <x v="249"/>
    <x v="263"/>
    <x v="209"/>
    <x v="0"/>
    <x v="1"/>
    <x v="1"/>
    <x v="1"/>
    <x v="1"/>
    <x v="0"/>
    <x v="1"/>
    <x v="1"/>
    <x v="1"/>
    <x v="1"/>
    <x v="1"/>
    <x v="1"/>
    <x v="1"/>
    <x v="0"/>
    <x v="1"/>
    <x v="1"/>
    <x v="1"/>
    <x v="0"/>
    <x v="1"/>
    <x v="1"/>
    <x v="1"/>
    <x v="0"/>
    <x v="1"/>
    <x v="1"/>
    <x v="3"/>
    <x v="4"/>
    <x v="0"/>
    <x v="46"/>
    <x v="24"/>
    <x v="296"/>
    <x v="803"/>
    <x v="864"/>
    <x v="554"/>
    <x v="188"/>
    <x v="144"/>
    <x v="0"/>
    <x v="0"/>
    <x v="8"/>
    <x v="1"/>
    <x v="1"/>
    <x v="1"/>
    <x v="0"/>
    <x v="4"/>
    <x v="3"/>
    <x v="4"/>
    <x v="1"/>
    <x v="20"/>
    <x v="9"/>
    <x v="7"/>
    <x v="20"/>
    <x v="27"/>
    <x v="19"/>
    <x v="10"/>
    <x v="18"/>
    <x v="0"/>
    <x v="0"/>
    <x v="29"/>
    <x v="353"/>
  </r>
  <r>
    <x v="244"/>
    <x v="0"/>
    <x v="253"/>
    <x v="1"/>
    <x v="0"/>
    <x v="2"/>
    <x v="0"/>
    <x v="0"/>
    <x v="5"/>
    <x v="21"/>
    <x v="20"/>
    <x v="218"/>
    <x v="784"/>
    <x v="28"/>
    <x v="1"/>
    <x v="2"/>
    <x v="0"/>
    <x v="0"/>
    <x v="2"/>
    <x v="1"/>
    <x v="13"/>
    <x v="12"/>
    <x v="1"/>
    <x v="0"/>
    <x v="22"/>
    <x v="8"/>
    <x v="0"/>
    <x v="72"/>
    <x v="51"/>
    <x v="72"/>
    <x v="10"/>
    <x v="50"/>
    <x v="10"/>
    <x v="1"/>
    <x v="39"/>
    <x v="103"/>
    <x v="0"/>
    <x v="35"/>
    <x v="10"/>
    <x v="1"/>
    <x v="0"/>
    <x v="0"/>
    <x v="0"/>
    <x v="17"/>
    <x v="7"/>
    <x v="5"/>
    <x v="4"/>
    <x v="73"/>
    <x v="479"/>
    <x v="11"/>
    <x v="1"/>
    <x v="760"/>
    <x v="663"/>
    <x v="597"/>
    <x v="735"/>
    <x v="670"/>
    <x v="1"/>
    <x v="71"/>
    <x v="0"/>
    <x v="140"/>
    <x v="485"/>
    <x v="1"/>
    <x v="85"/>
    <x v="228"/>
    <x v="361"/>
    <x v="1"/>
    <x v="157"/>
    <x v="51"/>
    <x v="144"/>
    <x v="4"/>
    <x v="3"/>
    <x v="4"/>
    <x v="3"/>
    <x v="7"/>
    <x v="4"/>
    <x v="18"/>
    <x v="156"/>
    <x v="26"/>
    <x v="27"/>
    <x v="0"/>
    <x v="0"/>
    <x v="0"/>
    <x v="1"/>
    <x v="1"/>
    <x v="1"/>
    <x v="1"/>
    <x v="1"/>
    <x v="1"/>
    <x v="1"/>
    <x v="1"/>
    <x v="1"/>
    <x v="1"/>
    <x v="1"/>
    <x v="1"/>
    <x v="1"/>
    <x v="0"/>
    <x v="1"/>
    <x v="0"/>
    <x v="1"/>
    <x v="1"/>
    <x v="1"/>
    <x v="0"/>
    <x v="1"/>
    <x v="1"/>
    <x v="3"/>
    <x v="4"/>
    <x v="0"/>
    <x v="20"/>
    <x v="10"/>
    <x v="645"/>
    <x v="110"/>
    <x v="558"/>
    <x v="23"/>
    <x v="188"/>
    <x v="144"/>
    <x v="0"/>
    <x v="0"/>
    <x v="676"/>
    <x v="3"/>
    <x v="2"/>
    <x v="2"/>
    <x v="1"/>
    <x v="4"/>
    <x v="3"/>
    <x v="5"/>
    <x v="4"/>
    <x v="20"/>
    <x v="21"/>
    <x v="23"/>
    <x v="20"/>
    <x v="4"/>
    <x v="8"/>
    <x v="8"/>
    <x v="7"/>
    <x v="0"/>
    <x v="0"/>
    <x v="20"/>
    <x v="766"/>
  </r>
  <r>
    <x v="245"/>
    <x v="0"/>
    <x v="114"/>
    <x v="1"/>
    <x v="0"/>
    <x v="2"/>
    <x v="0"/>
    <x v="0"/>
    <x v="7"/>
    <x v="21"/>
    <x v="20"/>
    <x v="219"/>
    <x v="787"/>
    <x v="34"/>
    <x v="2"/>
    <x v="2"/>
    <x v="0"/>
    <x v="0"/>
    <x v="2"/>
    <x v="1"/>
    <x v="13"/>
    <x v="12"/>
    <x v="1"/>
    <x v="0"/>
    <x v="22"/>
    <x v="8"/>
    <x v="0"/>
    <x v="72"/>
    <x v="51"/>
    <x v="72"/>
    <x v="10"/>
    <x v="50"/>
    <x v="10"/>
    <x v="1"/>
    <x v="39"/>
    <x v="103"/>
    <x v="0"/>
    <x v="35"/>
    <x v="10"/>
    <x v="1"/>
    <x v="0"/>
    <x v="0"/>
    <x v="0"/>
    <x v="17"/>
    <x v="7"/>
    <x v="5"/>
    <x v="4"/>
    <x v="73"/>
    <x v="616"/>
    <x v="11"/>
    <x v="1"/>
    <x v="820"/>
    <x v="741"/>
    <x v="597"/>
    <x v="735"/>
    <x v="670"/>
    <x v="1"/>
    <x v="130"/>
    <x v="0"/>
    <x v="140"/>
    <x v="485"/>
    <x v="1"/>
    <x v="85"/>
    <x v="228"/>
    <x v="361"/>
    <x v="1"/>
    <x v="157"/>
    <x v="29"/>
    <x v="84"/>
    <x v="10"/>
    <x v="18"/>
    <x v="12"/>
    <x v="3"/>
    <x v="7"/>
    <x v="4"/>
    <x v="35"/>
    <x v="111"/>
    <x v="91"/>
    <x v="103"/>
    <x v="51"/>
    <x v="0"/>
    <x v="0"/>
    <x v="1"/>
    <x v="1"/>
    <x v="1"/>
    <x v="1"/>
    <x v="1"/>
    <x v="1"/>
    <x v="1"/>
    <x v="1"/>
    <x v="1"/>
    <x v="1"/>
    <x v="1"/>
    <x v="1"/>
    <x v="1"/>
    <x v="0"/>
    <x v="1"/>
    <x v="0"/>
    <x v="1"/>
    <x v="1"/>
    <x v="1"/>
    <x v="0"/>
    <x v="1"/>
    <x v="1"/>
    <x v="3"/>
    <x v="4"/>
    <x v="0"/>
    <x v="13"/>
    <x v="6"/>
    <x v="655"/>
    <x v="644"/>
    <x v="197"/>
    <x v="464"/>
    <x v="188"/>
    <x v="144"/>
    <x v="0"/>
    <x v="0"/>
    <x v="676"/>
    <x v="3"/>
    <x v="2"/>
    <x v="2"/>
    <x v="1"/>
    <x v="4"/>
    <x v="3"/>
    <x v="5"/>
    <x v="4"/>
    <x v="20"/>
    <x v="21"/>
    <x v="23"/>
    <x v="20"/>
    <x v="7"/>
    <x v="6"/>
    <x v="11"/>
    <x v="5"/>
    <x v="0"/>
    <x v="0"/>
    <x v="15"/>
    <x v="871"/>
  </r>
  <r>
    <x v="246"/>
    <x v="1"/>
    <x v="41"/>
    <x v="0"/>
    <x v="0"/>
    <x v="32"/>
    <x v="31"/>
    <x v="0"/>
    <x v="6"/>
    <x v="11"/>
    <x v="11"/>
    <x v="792"/>
    <x v="174"/>
    <x v="215"/>
    <x v="1"/>
    <x v="1"/>
    <x v="0"/>
    <x v="0"/>
    <x v="2"/>
    <x v="0"/>
    <x v="1"/>
    <x v="10"/>
    <x v="0"/>
    <x v="0"/>
    <x v="14"/>
    <x v="0"/>
    <x v="0"/>
    <x v="72"/>
    <x v="51"/>
    <x v="101"/>
    <x v="10"/>
    <x v="50"/>
    <x v="10"/>
    <x v="1"/>
    <x v="210"/>
    <x v="24"/>
    <x v="0"/>
    <x v="35"/>
    <x v="10"/>
    <x v="0"/>
    <x v="3"/>
    <x v="4"/>
    <x v="1"/>
    <x v="23"/>
    <x v="10"/>
    <x v="5"/>
    <x v="4"/>
    <x v="93"/>
    <x v="108"/>
    <x v="2"/>
    <x v="1"/>
    <x v="40"/>
    <x v="40"/>
    <x v="94"/>
    <x v="21"/>
    <x v="20"/>
    <x v="1"/>
    <x v="95"/>
    <x v="1"/>
    <x v="140"/>
    <x v="205"/>
    <x v="1"/>
    <x v="85"/>
    <x v="228"/>
    <x v="181"/>
    <x v="1"/>
    <x v="157"/>
    <x v="43"/>
    <x v="0"/>
    <x v="41"/>
    <x v="18"/>
    <x v="12"/>
    <x v="3"/>
    <x v="7"/>
    <x v="4"/>
    <x v="161"/>
    <x v="139"/>
    <x v="241"/>
    <x v="230"/>
    <x v="201"/>
    <x v="0"/>
    <x v="1"/>
    <x v="1"/>
    <x v="0"/>
    <x v="1"/>
    <x v="0"/>
    <x v="1"/>
    <x v="1"/>
    <x v="1"/>
    <x v="1"/>
    <x v="1"/>
    <x v="1"/>
    <x v="1"/>
    <x v="1"/>
    <x v="1"/>
    <x v="1"/>
    <x v="1"/>
    <x v="0"/>
    <x v="1"/>
    <x v="1"/>
    <x v="1"/>
    <x v="0"/>
    <x v="1"/>
    <x v="1"/>
    <x v="3"/>
    <x v="4"/>
    <x v="0"/>
    <x v="20"/>
    <x v="14"/>
    <x v="391"/>
    <x v="167"/>
    <x v="707"/>
    <x v="517"/>
    <x v="24"/>
    <x v="32"/>
    <x v="0"/>
    <x v="2"/>
    <x v="673"/>
    <x v="1"/>
    <x v="1"/>
    <x v="1"/>
    <x v="0"/>
    <x v="4"/>
    <x v="2"/>
    <x v="4"/>
    <x v="3"/>
    <x v="20"/>
    <x v="11"/>
    <x v="23"/>
    <x v="11"/>
    <x v="13"/>
    <x v="7"/>
    <x v="12"/>
    <x v="6"/>
    <x v="0"/>
    <x v="0"/>
    <x v="15"/>
    <x v="56"/>
  </r>
  <r>
    <x v="247"/>
    <x v="1"/>
    <x v="68"/>
    <x v="0"/>
    <x v="0"/>
    <x v="19"/>
    <x v="16"/>
    <x v="0"/>
    <x v="8"/>
    <x v="4"/>
    <x v="12"/>
    <x v="889"/>
    <x v="540"/>
    <x v="93"/>
    <x v="1"/>
    <x v="2"/>
    <x v="0"/>
    <x v="0"/>
    <x v="2"/>
    <x v="1"/>
    <x v="7"/>
    <x v="7"/>
    <x v="0"/>
    <x v="0"/>
    <x v="25"/>
    <x v="1"/>
    <x v="0"/>
    <x v="72"/>
    <x v="51"/>
    <x v="56"/>
    <x v="15"/>
    <x v="50"/>
    <x v="10"/>
    <x v="1"/>
    <x v="324"/>
    <x v="21"/>
    <x v="1"/>
    <x v="8"/>
    <x v="6"/>
    <x v="1"/>
    <x v="0"/>
    <x v="0"/>
    <x v="1"/>
    <x v="23"/>
    <x v="10"/>
    <x v="5"/>
    <x v="4"/>
    <x v="93"/>
    <x v="455"/>
    <x v="11"/>
    <x v="1"/>
    <x v="724"/>
    <x v="652"/>
    <x v="435"/>
    <x v="657"/>
    <x v="590"/>
    <x v="0"/>
    <x v="148"/>
    <x v="0"/>
    <x v="140"/>
    <x v="32"/>
    <x v="0"/>
    <x v="85"/>
    <x v="228"/>
    <x v="217"/>
    <x v="1"/>
    <x v="157"/>
    <x v="20"/>
    <x v="62"/>
    <x v="11"/>
    <x v="18"/>
    <x v="12"/>
    <x v="3"/>
    <x v="7"/>
    <x v="4"/>
    <x v="50"/>
    <x v="59"/>
    <x v="101"/>
    <x v="110"/>
    <x v="66"/>
    <x v="0"/>
    <x v="0"/>
    <x v="1"/>
    <x v="1"/>
    <x v="1"/>
    <x v="0"/>
    <x v="1"/>
    <x v="1"/>
    <x v="1"/>
    <x v="1"/>
    <x v="1"/>
    <x v="1"/>
    <x v="1"/>
    <x v="1"/>
    <x v="1"/>
    <x v="1"/>
    <x v="1"/>
    <x v="0"/>
    <x v="1"/>
    <x v="1"/>
    <x v="1"/>
    <x v="0"/>
    <x v="1"/>
    <x v="1"/>
    <x v="3"/>
    <x v="4"/>
    <x v="1"/>
    <x v="36"/>
    <x v="7"/>
    <x v="425"/>
    <x v="325"/>
    <x v="838"/>
    <x v="635"/>
    <x v="188"/>
    <x v="144"/>
    <x v="0"/>
    <x v="0"/>
    <x v="420"/>
    <x v="1"/>
    <x v="1"/>
    <x v="1"/>
    <x v="0"/>
    <x v="4"/>
    <x v="3"/>
    <x v="4"/>
    <x v="3"/>
    <x v="20"/>
    <x v="4"/>
    <x v="23"/>
    <x v="12"/>
    <x v="8"/>
    <x v="3"/>
    <x v="5"/>
    <x v="2"/>
    <x v="0"/>
    <x v="1"/>
    <x v="18"/>
    <x v="738"/>
  </r>
  <r>
    <x v="248"/>
    <x v="0"/>
    <x v="268"/>
    <x v="1"/>
    <x v="0"/>
    <x v="22"/>
    <x v="18"/>
    <x v="0"/>
    <x v="7"/>
    <x v="21"/>
    <x v="20"/>
    <x v="705"/>
    <x v="102"/>
    <x v="717"/>
    <x v="3"/>
    <x v="1"/>
    <x v="0"/>
    <x v="0"/>
    <x v="2"/>
    <x v="0"/>
    <x v="13"/>
    <x v="12"/>
    <x v="0"/>
    <x v="0"/>
    <x v="14"/>
    <x v="0"/>
    <x v="0"/>
    <x v="72"/>
    <x v="51"/>
    <x v="91"/>
    <x v="10"/>
    <x v="50"/>
    <x v="10"/>
    <x v="1"/>
    <x v="442"/>
    <x v="143"/>
    <x v="0"/>
    <x v="35"/>
    <x v="10"/>
    <x v="0"/>
    <x v="3"/>
    <x v="4"/>
    <x v="1"/>
    <x v="23"/>
    <x v="10"/>
    <x v="5"/>
    <x v="4"/>
    <x v="93"/>
    <x v="296"/>
    <x v="11"/>
    <x v="1"/>
    <x v="552"/>
    <x v="479"/>
    <x v="597"/>
    <x v="735"/>
    <x v="670"/>
    <x v="1"/>
    <x v="106"/>
    <x v="1"/>
    <x v="140"/>
    <x v="485"/>
    <x v="1"/>
    <x v="85"/>
    <x v="228"/>
    <x v="361"/>
    <x v="1"/>
    <x v="157"/>
    <x v="43"/>
    <x v="0"/>
    <x v="41"/>
    <x v="18"/>
    <x v="12"/>
    <x v="3"/>
    <x v="7"/>
    <x v="4"/>
    <x v="178"/>
    <x v="153"/>
    <x v="241"/>
    <x v="253"/>
    <x v="201"/>
    <x v="0"/>
    <x v="1"/>
    <x v="1"/>
    <x v="0"/>
    <x v="1"/>
    <x v="1"/>
    <x v="1"/>
    <x v="1"/>
    <x v="1"/>
    <x v="1"/>
    <x v="1"/>
    <x v="1"/>
    <x v="1"/>
    <x v="1"/>
    <x v="1"/>
    <x v="1"/>
    <x v="1"/>
    <x v="0"/>
    <x v="1"/>
    <x v="1"/>
    <x v="1"/>
    <x v="0"/>
    <x v="1"/>
    <x v="1"/>
    <x v="3"/>
    <x v="4"/>
    <x v="0"/>
    <x v="2"/>
    <x v="1"/>
    <x v="474"/>
    <x v="104"/>
    <x v="148"/>
    <x v="751"/>
    <x v="188"/>
    <x v="144"/>
    <x v="0"/>
    <x v="0"/>
    <x v="676"/>
    <x v="3"/>
    <x v="2"/>
    <x v="2"/>
    <x v="1"/>
    <x v="3"/>
    <x v="1"/>
    <x v="5"/>
    <x v="4"/>
    <x v="20"/>
    <x v="21"/>
    <x v="23"/>
    <x v="20"/>
    <x v="13"/>
    <x v="7"/>
    <x v="17"/>
    <x v="6"/>
    <x v="0"/>
    <x v="0"/>
    <x v="10"/>
    <x v="648"/>
  </r>
  <r>
    <x v="249"/>
    <x v="1"/>
    <x v="252"/>
    <x v="0"/>
    <x v="0"/>
    <x v="2"/>
    <x v="0"/>
    <x v="0"/>
    <x v="2"/>
    <x v="2"/>
    <x v="20"/>
    <x v="260"/>
    <x v="783"/>
    <x v="378"/>
    <x v="2"/>
    <x v="2"/>
    <x v="0"/>
    <x v="0"/>
    <x v="2"/>
    <x v="1"/>
    <x v="5"/>
    <x v="15"/>
    <x v="1"/>
    <x v="0"/>
    <x v="22"/>
    <x v="8"/>
    <x v="0"/>
    <x v="72"/>
    <x v="51"/>
    <x v="72"/>
    <x v="10"/>
    <x v="50"/>
    <x v="10"/>
    <x v="1"/>
    <x v="345"/>
    <x v="103"/>
    <x v="0"/>
    <x v="35"/>
    <x v="10"/>
    <x v="1"/>
    <x v="0"/>
    <x v="0"/>
    <x v="0"/>
    <x v="17"/>
    <x v="7"/>
    <x v="5"/>
    <x v="4"/>
    <x v="74"/>
    <x v="52"/>
    <x v="11"/>
    <x v="1"/>
    <x v="199"/>
    <x v="136"/>
    <x v="42"/>
    <x v="147"/>
    <x v="93"/>
    <x v="1"/>
    <x v="17"/>
    <x v="1"/>
    <x v="140"/>
    <x v="10"/>
    <x v="1"/>
    <x v="85"/>
    <x v="0"/>
    <x v="361"/>
    <x v="1"/>
    <x v="157"/>
    <x v="51"/>
    <x v="65"/>
    <x v="4"/>
    <x v="3"/>
    <x v="4"/>
    <x v="3"/>
    <x v="7"/>
    <x v="4"/>
    <x v="3"/>
    <x v="82"/>
    <x v="121"/>
    <x v="135"/>
    <x v="75"/>
    <x v="0"/>
    <x v="0"/>
    <x v="1"/>
    <x v="1"/>
    <x v="1"/>
    <x v="0"/>
    <x v="1"/>
    <x v="1"/>
    <x v="1"/>
    <x v="1"/>
    <x v="1"/>
    <x v="1"/>
    <x v="1"/>
    <x v="1"/>
    <x v="1"/>
    <x v="0"/>
    <x v="1"/>
    <x v="0"/>
    <x v="1"/>
    <x v="1"/>
    <x v="1"/>
    <x v="0"/>
    <x v="1"/>
    <x v="1"/>
    <x v="3"/>
    <x v="4"/>
    <x v="0"/>
    <x v="4"/>
    <x v="3"/>
    <x v="641"/>
    <x v="743"/>
    <x v="426"/>
    <x v="754"/>
    <x v="188"/>
    <x v="144"/>
    <x v="0"/>
    <x v="0"/>
    <x v="676"/>
    <x v="3"/>
    <x v="2"/>
    <x v="2"/>
    <x v="1"/>
    <x v="4"/>
    <x v="2"/>
    <x v="3"/>
    <x v="3"/>
    <x v="20"/>
    <x v="2"/>
    <x v="0"/>
    <x v="20"/>
    <x v="1"/>
    <x v="5"/>
    <x v="3"/>
    <x v="4"/>
    <x v="0"/>
    <x v="0"/>
    <x v="22"/>
    <x v="196"/>
  </r>
  <r>
    <x v="250"/>
    <x v="1"/>
    <x v="252"/>
    <x v="0"/>
    <x v="0"/>
    <x v="2"/>
    <x v="0"/>
    <x v="0"/>
    <x v="3"/>
    <x v="3"/>
    <x v="4"/>
    <x v="387"/>
    <x v="782"/>
    <x v="386"/>
    <x v="1"/>
    <x v="2"/>
    <x v="0"/>
    <x v="0"/>
    <x v="2"/>
    <x v="1"/>
    <x v="0"/>
    <x v="5"/>
    <x v="0"/>
    <x v="0"/>
    <x v="22"/>
    <x v="8"/>
    <x v="0"/>
    <x v="72"/>
    <x v="51"/>
    <x v="72"/>
    <x v="10"/>
    <x v="50"/>
    <x v="10"/>
    <x v="1"/>
    <x v="347"/>
    <x v="107"/>
    <x v="0"/>
    <x v="35"/>
    <x v="10"/>
    <x v="1"/>
    <x v="0"/>
    <x v="0"/>
    <x v="0"/>
    <x v="17"/>
    <x v="7"/>
    <x v="5"/>
    <x v="4"/>
    <x v="75"/>
    <x v="155"/>
    <x v="11"/>
    <x v="1"/>
    <x v="428"/>
    <x v="286"/>
    <x v="140"/>
    <x v="369"/>
    <x v="232"/>
    <x v="1"/>
    <x v="20"/>
    <x v="0"/>
    <x v="140"/>
    <x v="14"/>
    <x v="1"/>
    <x v="85"/>
    <x v="9"/>
    <x v="20"/>
    <x v="1"/>
    <x v="96"/>
    <x v="51"/>
    <x v="65"/>
    <x v="4"/>
    <x v="3"/>
    <x v="4"/>
    <x v="3"/>
    <x v="7"/>
    <x v="4"/>
    <x v="6"/>
    <x v="91"/>
    <x v="121"/>
    <x v="135"/>
    <x v="75"/>
    <x v="0"/>
    <x v="0"/>
    <x v="1"/>
    <x v="1"/>
    <x v="1"/>
    <x v="0"/>
    <x v="1"/>
    <x v="1"/>
    <x v="1"/>
    <x v="1"/>
    <x v="1"/>
    <x v="1"/>
    <x v="1"/>
    <x v="1"/>
    <x v="1"/>
    <x v="0"/>
    <x v="1"/>
    <x v="0"/>
    <x v="1"/>
    <x v="1"/>
    <x v="1"/>
    <x v="0"/>
    <x v="1"/>
    <x v="1"/>
    <x v="3"/>
    <x v="4"/>
    <x v="0"/>
    <x v="13"/>
    <x v="8"/>
    <x v="612"/>
    <x v="771"/>
    <x v="394"/>
    <x v="730"/>
    <x v="188"/>
    <x v="144"/>
    <x v="0"/>
    <x v="0"/>
    <x v="357"/>
    <x v="0"/>
    <x v="1"/>
    <x v="1"/>
    <x v="0"/>
    <x v="4"/>
    <x v="3"/>
    <x v="4"/>
    <x v="3"/>
    <x v="20"/>
    <x v="3"/>
    <x v="2"/>
    <x v="4"/>
    <x v="1"/>
    <x v="5"/>
    <x v="4"/>
    <x v="4"/>
    <x v="0"/>
    <x v="0"/>
    <x v="21"/>
    <x v="392"/>
  </r>
  <r>
    <x v="251"/>
    <x v="1"/>
    <x v="252"/>
    <x v="0"/>
    <x v="0"/>
    <x v="2"/>
    <x v="0"/>
    <x v="0"/>
    <x v="3"/>
    <x v="4"/>
    <x v="3"/>
    <x v="281"/>
    <x v="786"/>
    <x v="430"/>
    <x v="1"/>
    <x v="2"/>
    <x v="0"/>
    <x v="0"/>
    <x v="2"/>
    <x v="1"/>
    <x v="0"/>
    <x v="5"/>
    <x v="0"/>
    <x v="0"/>
    <x v="22"/>
    <x v="8"/>
    <x v="0"/>
    <x v="72"/>
    <x v="51"/>
    <x v="72"/>
    <x v="10"/>
    <x v="50"/>
    <x v="10"/>
    <x v="1"/>
    <x v="229"/>
    <x v="51"/>
    <x v="0"/>
    <x v="35"/>
    <x v="10"/>
    <x v="1"/>
    <x v="0"/>
    <x v="0"/>
    <x v="0"/>
    <x v="17"/>
    <x v="7"/>
    <x v="5"/>
    <x v="4"/>
    <x v="74"/>
    <x v="63"/>
    <x v="11"/>
    <x v="1"/>
    <x v="212"/>
    <x v="154"/>
    <x v="53"/>
    <x v="159"/>
    <x v="109"/>
    <x v="1"/>
    <x v="20"/>
    <x v="0"/>
    <x v="16"/>
    <x v="26"/>
    <x v="1"/>
    <x v="66"/>
    <x v="4"/>
    <x v="10"/>
    <x v="1"/>
    <x v="115"/>
    <x v="51"/>
    <x v="65"/>
    <x v="4"/>
    <x v="3"/>
    <x v="4"/>
    <x v="3"/>
    <x v="7"/>
    <x v="4"/>
    <x v="6"/>
    <x v="91"/>
    <x v="121"/>
    <x v="135"/>
    <x v="75"/>
    <x v="0"/>
    <x v="0"/>
    <x v="1"/>
    <x v="1"/>
    <x v="1"/>
    <x v="0"/>
    <x v="1"/>
    <x v="1"/>
    <x v="1"/>
    <x v="1"/>
    <x v="1"/>
    <x v="1"/>
    <x v="1"/>
    <x v="1"/>
    <x v="1"/>
    <x v="0"/>
    <x v="1"/>
    <x v="0"/>
    <x v="1"/>
    <x v="1"/>
    <x v="1"/>
    <x v="0"/>
    <x v="1"/>
    <x v="1"/>
    <x v="3"/>
    <x v="4"/>
    <x v="0"/>
    <x v="9"/>
    <x v="4"/>
    <x v="593"/>
    <x v="729"/>
    <x v="428"/>
    <x v="733"/>
    <x v="51"/>
    <x v="87"/>
    <x v="0"/>
    <x v="0"/>
    <x v="383"/>
    <x v="1"/>
    <x v="1"/>
    <x v="1"/>
    <x v="0"/>
    <x v="4"/>
    <x v="3"/>
    <x v="4"/>
    <x v="3"/>
    <x v="3"/>
    <x v="4"/>
    <x v="2"/>
    <x v="3"/>
    <x v="1"/>
    <x v="5"/>
    <x v="5"/>
    <x v="4"/>
    <x v="0"/>
    <x v="0"/>
    <x v="20"/>
    <x v="225"/>
  </r>
  <r>
    <x v="252"/>
    <x v="1"/>
    <x v="26"/>
    <x v="0"/>
    <x v="0"/>
    <x v="2"/>
    <x v="0"/>
    <x v="0"/>
    <x v="3"/>
    <x v="4"/>
    <x v="3"/>
    <x v="288"/>
    <x v="743"/>
    <x v="395"/>
    <x v="1"/>
    <x v="2"/>
    <x v="0"/>
    <x v="0"/>
    <x v="2"/>
    <x v="1"/>
    <x v="0"/>
    <x v="5"/>
    <x v="0"/>
    <x v="0"/>
    <x v="22"/>
    <x v="8"/>
    <x v="0"/>
    <x v="72"/>
    <x v="51"/>
    <x v="72"/>
    <x v="10"/>
    <x v="50"/>
    <x v="10"/>
    <x v="1"/>
    <x v="36"/>
    <x v="107"/>
    <x v="0"/>
    <x v="35"/>
    <x v="10"/>
    <x v="1"/>
    <x v="0"/>
    <x v="0"/>
    <x v="0"/>
    <x v="17"/>
    <x v="7"/>
    <x v="5"/>
    <x v="4"/>
    <x v="75"/>
    <x v="65"/>
    <x v="11"/>
    <x v="1"/>
    <x v="223"/>
    <x v="164"/>
    <x v="54"/>
    <x v="170"/>
    <x v="117"/>
    <x v="1"/>
    <x v="21"/>
    <x v="1"/>
    <x v="16"/>
    <x v="26"/>
    <x v="1"/>
    <x v="66"/>
    <x v="16"/>
    <x v="12"/>
    <x v="1"/>
    <x v="140"/>
    <x v="51"/>
    <x v="65"/>
    <x v="4"/>
    <x v="3"/>
    <x v="4"/>
    <x v="3"/>
    <x v="7"/>
    <x v="4"/>
    <x v="7"/>
    <x v="93"/>
    <x v="121"/>
    <x v="135"/>
    <x v="75"/>
    <x v="0"/>
    <x v="0"/>
    <x v="1"/>
    <x v="1"/>
    <x v="1"/>
    <x v="0"/>
    <x v="1"/>
    <x v="1"/>
    <x v="1"/>
    <x v="1"/>
    <x v="1"/>
    <x v="1"/>
    <x v="1"/>
    <x v="1"/>
    <x v="1"/>
    <x v="0"/>
    <x v="1"/>
    <x v="0"/>
    <x v="1"/>
    <x v="1"/>
    <x v="1"/>
    <x v="0"/>
    <x v="1"/>
    <x v="1"/>
    <x v="3"/>
    <x v="4"/>
    <x v="0"/>
    <x v="5"/>
    <x v="3"/>
    <x v="625"/>
    <x v="733"/>
    <x v="408"/>
    <x v="743"/>
    <x v="188"/>
    <x v="144"/>
    <x v="0"/>
    <x v="0"/>
    <x v="353"/>
    <x v="0"/>
    <x v="1"/>
    <x v="1"/>
    <x v="0"/>
    <x v="4"/>
    <x v="2"/>
    <x v="4"/>
    <x v="3"/>
    <x v="3"/>
    <x v="4"/>
    <x v="2"/>
    <x v="3"/>
    <x v="1"/>
    <x v="5"/>
    <x v="5"/>
    <x v="4"/>
    <x v="0"/>
    <x v="0"/>
    <x v="20"/>
    <x v="230"/>
  </r>
  <r>
    <x v="253"/>
    <x v="1"/>
    <x v="26"/>
    <x v="0"/>
    <x v="0"/>
    <x v="2"/>
    <x v="0"/>
    <x v="0"/>
    <x v="3"/>
    <x v="4"/>
    <x v="3"/>
    <x v="653"/>
    <x v="772"/>
    <x v="398"/>
    <x v="1"/>
    <x v="2"/>
    <x v="0"/>
    <x v="0"/>
    <x v="2"/>
    <x v="1"/>
    <x v="0"/>
    <x v="5"/>
    <x v="0"/>
    <x v="0"/>
    <x v="22"/>
    <x v="8"/>
    <x v="0"/>
    <x v="72"/>
    <x v="51"/>
    <x v="72"/>
    <x v="10"/>
    <x v="50"/>
    <x v="10"/>
    <x v="1"/>
    <x v="36"/>
    <x v="107"/>
    <x v="0"/>
    <x v="35"/>
    <x v="10"/>
    <x v="1"/>
    <x v="0"/>
    <x v="0"/>
    <x v="0"/>
    <x v="17"/>
    <x v="7"/>
    <x v="5"/>
    <x v="4"/>
    <x v="74"/>
    <x v="187"/>
    <x v="11"/>
    <x v="1"/>
    <x v="490"/>
    <x v="337"/>
    <x v="172"/>
    <x v="429"/>
    <x v="283"/>
    <x v="1"/>
    <x v="20"/>
    <x v="1"/>
    <x v="16"/>
    <x v="26"/>
    <x v="1"/>
    <x v="66"/>
    <x v="5"/>
    <x v="12"/>
    <x v="1"/>
    <x v="123"/>
    <x v="51"/>
    <x v="65"/>
    <x v="4"/>
    <x v="3"/>
    <x v="4"/>
    <x v="3"/>
    <x v="7"/>
    <x v="4"/>
    <x v="6"/>
    <x v="91"/>
    <x v="121"/>
    <x v="135"/>
    <x v="75"/>
    <x v="0"/>
    <x v="0"/>
    <x v="1"/>
    <x v="1"/>
    <x v="1"/>
    <x v="0"/>
    <x v="1"/>
    <x v="1"/>
    <x v="1"/>
    <x v="1"/>
    <x v="1"/>
    <x v="1"/>
    <x v="1"/>
    <x v="1"/>
    <x v="1"/>
    <x v="0"/>
    <x v="1"/>
    <x v="0"/>
    <x v="1"/>
    <x v="1"/>
    <x v="1"/>
    <x v="0"/>
    <x v="1"/>
    <x v="1"/>
    <x v="3"/>
    <x v="4"/>
    <x v="0"/>
    <x v="6"/>
    <x v="4"/>
    <x v="626"/>
    <x v="734"/>
    <x v="412"/>
    <x v="740"/>
    <x v="188"/>
    <x v="144"/>
    <x v="0"/>
    <x v="0"/>
    <x v="448"/>
    <x v="2"/>
    <x v="1"/>
    <x v="1"/>
    <x v="0"/>
    <x v="4"/>
    <x v="2"/>
    <x v="4"/>
    <x v="3"/>
    <x v="3"/>
    <x v="4"/>
    <x v="2"/>
    <x v="3"/>
    <x v="1"/>
    <x v="5"/>
    <x v="5"/>
    <x v="4"/>
    <x v="0"/>
    <x v="0"/>
    <x v="20"/>
    <x v="461"/>
  </r>
  <r>
    <x v="254"/>
    <x v="1"/>
    <x v="252"/>
    <x v="0"/>
    <x v="0"/>
    <x v="2"/>
    <x v="0"/>
    <x v="0"/>
    <x v="3"/>
    <x v="4"/>
    <x v="4"/>
    <x v="451"/>
    <x v="758"/>
    <x v="603"/>
    <x v="1"/>
    <x v="2"/>
    <x v="0"/>
    <x v="0"/>
    <x v="2"/>
    <x v="1"/>
    <x v="0"/>
    <x v="5"/>
    <x v="0"/>
    <x v="0"/>
    <x v="22"/>
    <x v="8"/>
    <x v="0"/>
    <x v="72"/>
    <x v="51"/>
    <x v="72"/>
    <x v="10"/>
    <x v="50"/>
    <x v="10"/>
    <x v="1"/>
    <x v="347"/>
    <x v="107"/>
    <x v="0"/>
    <x v="35"/>
    <x v="10"/>
    <x v="1"/>
    <x v="0"/>
    <x v="0"/>
    <x v="0"/>
    <x v="17"/>
    <x v="7"/>
    <x v="5"/>
    <x v="4"/>
    <x v="76"/>
    <x v="24"/>
    <x v="11"/>
    <x v="1"/>
    <x v="129"/>
    <x v="81"/>
    <x v="15"/>
    <x v="84"/>
    <x v="46"/>
    <x v="1"/>
    <x v="20"/>
    <x v="0"/>
    <x v="140"/>
    <x v="31"/>
    <x v="1"/>
    <x v="85"/>
    <x v="13"/>
    <x v="23"/>
    <x v="1"/>
    <x v="99"/>
    <x v="51"/>
    <x v="65"/>
    <x v="4"/>
    <x v="3"/>
    <x v="4"/>
    <x v="3"/>
    <x v="7"/>
    <x v="4"/>
    <x v="6"/>
    <x v="91"/>
    <x v="121"/>
    <x v="135"/>
    <x v="75"/>
    <x v="0"/>
    <x v="0"/>
    <x v="1"/>
    <x v="1"/>
    <x v="1"/>
    <x v="0"/>
    <x v="1"/>
    <x v="1"/>
    <x v="1"/>
    <x v="1"/>
    <x v="1"/>
    <x v="1"/>
    <x v="1"/>
    <x v="1"/>
    <x v="1"/>
    <x v="0"/>
    <x v="1"/>
    <x v="0"/>
    <x v="1"/>
    <x v="1"/>
    <x v="1"/>
    <x v="0"/>
    <x v="1"/>
    <x v="1"/>
    <x v="3"/>
    <x v="4"/>
    <x v="0"/>
    <x v="5"/>
    <x v="4"/>
    <x v="621"/>
    <x v="764"/>
    <x v="433"/>
    <x v="725"/>
    <x v="188"/>
    <x v="144"/>
    <x v="0"/>
    <x v="0"/>
    <x v="461"/>
    <x v="0"/>
    <x v="1"/>
    <x v="1"/>
    <x v="0"/>
    <x v="4"/>
    <x v="3"/>
    <x v="4"/>
    <x v="3"/>
    <x v="20"/>
    <x v="4"/>
    <x v="2"/>
    <x v="4"/>
    <x v="1"/>
    <x v="5"/>
    <x v="5"/>
    <x v="4"/>
    <x v="0"/>
    <x v="0"/>
    <x v="20"/>
    <x v="140"/>
  </r>
  <r>
    <x v="255"/>
    <x v="1"/>
    <x v="252"/>
    <x v="0"/>
    <x v="0"/>
    <x v="2"/>
    <x v="0"/>
    <x v="0"/>
    <x v="3"/>
    <x v="4"/>
    <x v="4"/>
    <x v="262"/>
    <x v="740"/>
    <x v="390"/>
    <x v="1"/>
    <x v="2"/>
    <x v="0"/>
    <x v="0"/>
    <x v="2"/>
    <x v="1"/>
    <x v="0"/>
    <x v="5"/>
    <x v="0"/>
    <x v="0"/>
    <x v="22"/>
    <x v="8"/>
    <x v="0"/>
    <x v="72"/>
    <x v="51"/>
    <x v="72"/>
    <x v="10"/>
    <x v="50"/>
    <x v="10"/>
    <x v="1"/>
    <x v="347"/>
    <x v="107"/>
    <x v="0"/>
    <x v="35"/>
    <x v="10"/>
    <x v="1"/>
    <x v="0"/>
    <x v="0"/>
    <x v="0"/>
    <x v="17"/>
    <x v="7"/>
    <x v="5"/>
    <x v="4"/>
    <x v="75"/>
    <x v="54"/>
    <x v="11"/>
    <x v="1"/>
    <x v="196"/>
    <x v="141"/>
    <x v="44"/>
    <x v="144"/>
    <x v="98"/>
    <x v="1"/>
    <x v="20"/>
    <x v="1"/>
    <x v="140"/>
    <x v="34"/>
    <x v="1"/>
    <x v="85"/>
    <x v="15"/>
    <x v="24"/>
    <x v="1"/>
    <x v="92"/>
    <x v="51"/>
    <x v="65"/>
    <x v="4"/>
    <x v="3"/>
    <x v="4"/>
    <x v="3"/>
    <x v="7"/>
    <x v="4"/>
    <x v="6"/>
    <x v="91"/>
    <x v="121"/>
    <x v="135"/>
    <x v="75"/>
    <x v="0"/>
    <x v="0"/>
    <x v="1"/>
    <x v="1"/>
    <x v="1"/>
    <x v="0"/>
    <x v="1"/>
    <x v="1"/>
    <x v="1"/>
    <x v="1"/>
    <x v="1"/>
    <x v="1"/>
    <x v="1"/>
    <x v="1"/>
    <x v="1"/>
    <x v="0"/>
    <x v="1"/>
    <x v="0"/>
    <x v="1"/>
    <x v="1"/>
    <x v="1"/>
    <x v="0"/>
    <x v="1"/>
    <x v="1"/>
    <x v="3"/>
    <x v="4"/>
    <x v="0"/>
    <x v="8"/>
    <x v="7"/>
    <x v="601"/>
    <x v="782"/>
    <x v="418"/>
    <x v="715"/>
    <x v="188"/>
    <x v="144"/>
    <x v="0"/>
    <x v="0"/>
    <x v="347"/>
    <x v="0"/>
    <x v="1"/>
    <x v="0"/>
    <x v="0"/>
    <x v="4"/>
    <x v="2"/>
    <x v="4"/>
    <x v="3"/>
    <x v="20"/>
    <x v="4"/>
    <x v="2"/>
    <x v="4"/>
    <x v="1"/>
    <x v="5"/>
    <x v="5"/>
    <x v="4"/>
    <x v="0"/>
    <x v="0"/>
    <x v="20"/>
    <x v="207"/>
  </r>
  <r>
    <x v="256"/>
    <x v="1"/>
    <x v="26"/>
    <x v="0"/>
    <x v="0"/>
    <x v="2"/>
    <x v="0"/>
    <x v="0"/>
    <x v="3"/>
    <x v="21"/>
    <x v="4"/>
    <x v="388"/>
    <x v="755"/>
    <x v="101"/>
    <x v="1"/>
    <x v="2"/>
    <x v="0"/>
    <x v="0"/>
    <x v="2"/>
    <x v="1"/>
    <x v="0"/>
    <x v="5"/>
    <x v="0"/>
    <x v="0"/>
    <x v="22"/>
    <x v="8"/>
    <x v="0"/>
    <x v="72"/>
    <x v="51"/>
    <x v="72"/>
    <x v="10"/>
    <x v="50"/>
    <x v="10"/>
    <x v="1"/>
    <x v="91"/>
    <x v="13"/>
    <x v="0"/>
    <x v="35"/>
    <x v="10"/>
    <x v="1"/>
    <x v="0"/>
    <x v="0"/>
    <x v="0"/>
    <x v="17"/>
    <x v="7"/>
    <x v="5"/>
    <x v="4"/>
    <x v="74"/>
    <x v="156"/>
    <x v="11"/>
    <x v="1"/>
    <x v="430"/>
    <x v="287"/>
    <x v="141"/>
    <x v="371"/>
    <x v="233"/>
    <x v="1"/>
    <x v="20"/>
    <x v="0"/>
    <x v="18"/>
    <x v="485"/>
    <x v="1"/>
    <x v="85"/>
    <x v="12"/>
    <x v="25"/>
    <x v="1"/>
    <x v="89"/>
    <x v="51"/>
    <x v="65"/>
    <x v="4"/>
    <x v="3"/>
    <x v="4"/>
    <x v="3"/>
    <x v="7"/>
    <x v="4"/>
    <x v="6"/>
    <x v="91"/>
    <x v="121"/>
    <x v="135"/>
    <x v="75"/>
    <x v="0"/>
    <x v="0"/>
    <x v="1"/>
    <x v="1"/>
    <x v="1"/>
    <x v="0"/>
    <x v="1"/>
    <x v="1"/>
    <x v="1"/>
    <x v="1"/>
    <x v="1"/>
    <x v="1"/>
    <x v="1"/>
    <x v="1"/>
    <x v="1"/>
    <x v="0"/>
    <x v="1"/>
    <x v="0"/>
    <x v="1"/>
    <x v="1"/>
    <x v="1"/>
    <x v="0"/>
    <x v="1"/>
    <x v="1"/>
    <x v="3"/>
    <x v="4"/>
    <x v="0"/>
    <x v="7"/>
    <x v="3"/>
    <x v="620"/>
    <x v="759"/>
    <x v="396"/>
    <x v="734"/>
    <x v="188"/>
    <x v="144"/>
    <x v="0"/>
    <x v="0"/>
    <x v="453"/>
    <x v="2"/>
    <x v="1"/>
    <x v="1"/>
    <x v="0"/>
    <x v="4"/>
    <x v="3"/>
    <x v="3"/>
    <x v="3"/>
    <x v="3"/>
    <x v="21"/>
    <x v="2"/>
    <x v="4"/>
    <x v="1"/>
    <x v="5"/>
    <x v="5"/>
    <x v="4"/>
    <x v="0"/>
    <x v="0"/>
    <x v="20"/>
    <x v="407"/>
  </r>
  <r>
    <x v="257"/>
    <x v="1"/>
    <x v="26"/>
    <x v="0"/>
    <x v="0"/>
    <x v="2"/>
    <x v="0"/>
    <x v="0"/>
    <x v="3"/>
    <x v="21"/>
    <x v="6"/>
    <x v="452"/>
    <x v="771"/>
    <x v="66"/>
    <x v="1"/>
    <x v="2"/>
    <x v="0"/>
    <x v="0"/>
    <x v="2"/>
    <x v="1"/>
    <x v="1"/>
    <x v="10"/>
    <x v="0"/>
    <x v="0"/>
    <x v="22"/>
    <x v="8"/>
    <x v="0"/>
    <x v="72"/>
    <x v="51"/>
    <x v="72"/>
    <x v="10"/>
    <x v="50"/>
    <x v="10"/>
    <x v="1"/>
    <x v="91"/>
    <x v="13"/>
    <x v="0"/>
    <x v="35"/>
    <x v="10"/>
    <x v="1"/>
    <x v="0"/>
    <x v="0"/>
    <x v="0"/>
    <x v="17"/>
    <x v="7"/>
    <x v="5"/>
    <x v="4"/>
    <x v="75"/>
    <x v="25"/>
    <x v="11"/>
    <x v="1"/>
    <x v="130"/>
    <x v="83"/>
    <x v="16"/>
    <x v="85"/>
    <x v="48"/>
    <x v="1"/>
    <x v="28"/>
    <x v="0"/>
    <x v="15"/>
    <x v="485"/>
    <x v="1"/>
    <x v="85"/>
    <x v="14"/>
    <x v="49"/>
    <x v="1"/>
    <x v="27"/>
    <x v="51"/>
    <x v="65"/>
    <x v="4"/>
    <x v="3"/>
    <x v="4"/>
    <x v="3"/>
    <x v="7"/>
    <x v="4"/>
    <x v="9"/>
    <x v="109"/>
    <x v="121"/>
    <x v="135"/>
    <x v="75"/>
    <x v="0"/>
    <x v="0"/>
    <x v="1"/>
    <x v="1"/>
    <x v="1"/>
    <x v="0"/>
    <x v="1"/>
    <x v="1"/>
    <x v="1"/>
    <x v="1"/>
    <x v="1"/>
    <x v="1"/>
    <x v="1"/>
    <x v="1"/>
    <x v="1"/>
    <x v="0"/>
    <x v="1"/>
    <x v="0"/>
    <x v="1"/>
    <x v="1"/>
    <x v="1"/>
    <x v="0"/>
    <x v="1"/>
    <x v="1"/>
    <x v="3"/>
    <x v="4"/>
    <x v="0"/>
    <x v="6"/>
    <x v="4"/>
    <x v="633"/>
    <x v="766"/>
    <x v="423"/>
    <x v="758"/>
    <x v="188"/>
    <x v="144"/>
    <x v="0"/>
    <x v="0"/>
    <x v="454"/>
    <x v="2"/>
    <x v="1"/>
    <x v="1"/>
    <x v="0"/>
    <x v="4"/>
    <x v="3"/>
    <x v="3"/>
    <x v="3"/>
    <x v="3"/>
    <x v="21"/>
    <x v="2"/>
    <x v="6"/>
    <x v="2"/>
    <x v="6"/>
    <x v="5"/>
    <x v="5"/>
    <x v="0"/>
    <x v="0"/>
    <x v="21"/>
    <x v="128"/>
  </r>
  <r>
    <x v="258"/>
    <x v="1"/>
    <x v="26"/>
    <x v="0"/>
    <x v="0"/>
    <x v="2"/>
    <x v="0"/>
    <x v="0"/>
    <x v="3"/>
    <x v="3"/>
    <x v="3"/>
    <x v="488"/>
    <x v="759"/>
    <x v="408"/>
    <x v="1"/>
    <x v="2"/>
    <x v="0"/>
    <x v="0"/>
    <x v="2"/>
    <x v="1"/>
    <x v="10"/>
    <x v="1"/>
    <x v="0"/>
    <x v="0"/>
    <x v="22"/>
    <x v="8"/>
    <x v="0"/>
    <x v="72"/>
    <x v="51"/>
    <x v="8"/>
    <x v="10"/>
    <x v="50"/>
    <x v="10"/>
    <x v="1"/>
    <x v="347"/>
    <x v="107"/>
    <x v="0"/>
    <x v="35"/>
    <x v="10"/>
    <x v="1"/>
    <x v="0"/>
    <x v="0"/>
    <x v="0"/>
    <x v="17"/>
    <x v="7"/>
    <x v="5"/>
    <x v="4"/>
    <x v="76"/>
    <x v="270"/>
    <x v="11"/>
    <x v="1"/>
    <x v="594"/>
    <x v="447"/>
    <x v="254"/>
    <x v="531"/>
    <x v="390"/>
    <x v="1"/>
    <x v="20"/>
    <x v="0"/>
    <x v="140"/>
    <x v="12"/>
    <x v="1"/>
    <x v="85"/>
    <x v="10"/>
    <x v="15"/>
    <x v="1"/>
    <x v="127"/>
    <x v="51"/>
    <x v="65"/>
    <x v="4"/>
    <x v="3"/>
    <x v="4"/>
    <x v="3"/>
    <x v="7"/>
    <x v="4"/>
    <x v="6"/>
    <x v="91"/>
    <x v="121"/>
    <x v="135"/>
    <x v="75"/>
    <x v="0"/>
    <x v="0"/>
    <x v="1"/>
    <x v="1"/>
    <x v="1"/>
    <x v="0"/>
    <x v="1"/>
    <x v="1"/>
    <x v="1"/>
    <x v="1"/>
    <x v="1"/>
    <x v="1"/>
    <x v="1"/>
    <x v="1"/>
    <x v="1"/>
    <x v="0"/>
    <x v="1"/>
    <x v="0"/>
    <x v="1"/>
    <x v="1"/>
    <x v="1"/>
    <x v="0"/>
    <x v="1"/>
    <x v="1"/>
    <x v="3"/>
    <x v="4"/>
    <x v="0"/>
    <x v="6"/>
    <x v="6"/>
    <x v="588"/>
    <x v="81"/>
    <x v="203"/>
    <x v="376"/>
    <x v="188"/>
    <x v="144"/>
    <x v="0"/>
    <x v="0"/>
    <x v="309"/>
    <x v="2"/>
    <x v="1"/>
    <x v="1"/>
    <x v="0"/>
    <x v="4"/>
    <x v="3"/>
    <x v="4"/>
    <x v="3"/>
    <x v="20"/>
    <x v="3"/>
    <x v="2"/>
    <x v="3"/>
    <x v="1"/>
    <x v="5"/>
    <x v="4"/>
    <x v="4"/>
    <x v="0"/>
    <x v="0"/>
    <x v="21"/>
    <x v="567"/>
  </r>
  <r>
    <x v="259"/>
    <x v="1"/>
    <x v="26"/>
    <x v="0"/>
    <x v="0"/>
    <x v="2"/>
    <x v="0"/>
    <x v="0"/>
    <x v="3"/>
    <x v="1"/>
    <x v="1"/>
    <x v="335"/>
    <x v="749"/>
    <x v="683"/>
    <x v="1"/>
    <x v="2"/>
    <x v="0"/>
    <x v="0"/>
    <x v="2"/>
    <x v="1"/>
    <x v="10"/>
    <x v="1"/>
    <x v="1"/>
    <x v="0"/>
    <x v="22"/>
    <x v="8"/>
    <x v="0"/>
    <x v="72"/>
    <x v="51"/>
    <x v="72"/>
    <x v="10"/>
    <x v="50"/>
    <x v="10"/>
    <x v="1"/>
    <x v="226"/>
    <x v="69"/>
    <x v="0"/>
    <x v="35"/>
    <x v="10"/>
    <x v="1"/>
    <x v="0"/>
    <x v="0"/>
    <x v="0"/>
    <x v="17"/>
    <x v="7"/>
    <x v="5"/>
    <x v="4"/>
    <x v="74"/>
    <x v="105"/>
    <x v="11"/>
    <x v="1"/>
    <x v="338"/>
    <x v="224"/>
    <x v="91"/>
    <x v="280"/>
    <x v="173"/>
    <x v="1"/>
    <x v="20"/>
    <x v="0"/>
    <x v="140"/>
    <x v="5"/>
    <x v="1"/>
    <x v="85"/>
    <x v="228"/>
    <x v="1"/>
    <x v="1"/>
    <x v="157"/>
    <x v="51"/>
    <x v="65"/>
    <x v="4"/>
    <x v="3"/>
    <x v="4"/>
    <x v="3"/>
    <x v="7"/>
    <x v="4"/>
    <x v="6"/>
    <x v="91"/>
    <x v="121"/>
    <x v="135"/>
    <x v="75"/>
    <x v="0"/>
    <x v="0"/>
    <x v="1"/>
    <x v="1"/>
    <x v="1"/>
    <x v="0"/>
    <x v="1"/>
    <x v="1"/>
    <x v="1"/>
    <x v="1"/>
    <x v="1"/>
    <x v="1"/>
    <x v="1"/>
    <x v="1"/>
    <x v="1"/>
    <x v="0"/>
    <x v="1"/>
    <x v="0"/>
    <x v="1"/>
    <x v="1"/>
    <x v="1"/>
    <x v="0"/>
    <x v="1"/>
    <x v="1"/>
    <x v="3"/>
    <x v="4"/>
    <x v="0"/>
    <x v="6"/>
    <x v="5"/>
    <x v="591"/>
    <x v="778"/>
    <x v="409"/>
    <x v="712"/>
    <x v="188"/>
    <x v="144"/>
    <x v="0"/>
    <x v="0"/>
    <x v="676"/>
    <x v="3"/>
    <x v="2"/>
    <x v="2"/>
    <x v="1"/>
    <x v="4"/>
    <x v="3"/>
    <x v="3"/>
    <x v="3"/>
    <x v="20"/>
    <x v="1"/>
    <x v="23"/>
    <x v="1"/>
    <x v="1"/>
    <x v="5"/>
    <x v="2"/>
    <x v="4"/>
    <x v="0"/>
    <x v="0"/>
    <x v="23"/>
    <x v="304"/>
  </r>
  <r>
    <x v="260"/>
    <x v="1"/>
    <x v="26"/>
    <x v="0"/>
    <x v="0"/>
    <x v="2"/>
    <x v="0"/>
    <x v="0"/>
    <x v="2"/>
    <x v="21"/>
    <x v="20"/>
    <x v="308"/>
    <x v="725"/>
    <x v="70"/>
    <x v="1"/>
    <x v="2"/>
    <x v="0"/>
    <x v="0"/>
    <x v="2"/>
    <x v="1"/>
    <x v="10"/>
    <x v="1"/>
    <x v="1"/>
    <x v="0"/>
    <x v="22"/>
    <x v="8"/>
    <x v="0"/>
    <x v="72"/>
    <x v="51"/>
    <x v="72"/>
    <x v="10"/>
    <x v="50"/>
    <x v="10"/>
    <x v="1"/>
    <x v="227"/>
    <x v="71"/>
    <x v="0"/>
    <x v="35"/>
    <x v="10"/>
    <x v="1"/>
    <x v="0"/>
    <x v="0"/>
    <x v="0"/>
    <x v="17"/>
    <x v="7"/>
    <x v="5"/>
    <x v="4"/>
    <x v="75"/>
    <x v="76"/>
    <x v="11"/>
    <x v="1"/>
    <x v="271"/>
    <x v="186"/>
    <x v="64"/>
    <x v="215"/>
    <x v="138"/>
    <x v="1"/>
    <x v="16"/>
    <x v="0"/>
    <x v="7"/>
    <x v="485"/>
    <x v="1"/>
    <x v="85"/>
    <x v="228"/>
    <x v="361"/>
    <x v="1"/>
    <x v="157"/>
    <x v="51"/>
    <x v="65"/>
    <x v="4"/>
    <x v="3"/>
    <x v="4"/>
    <x v="3"/>
    <x v="7"/>
    <x v="4"/>
    <x v="2"/>
    <x v="81"/>
    <x v="121"/>
    <x v="135"/>
    <x v="75"/>
    <x v="0"/>
    <x v="0"/>
    <x v="1"/>
    <x v="1"/>
    <x v="1"/>
    <x v="0"/>
    <x v="1"/>
    <x v="1"/>
    <x v="1"/>
    <x v="1"/>
    <x v="1"/>
    <x v="1"/>
    <x v="1"/>
    <x v="1"/>
    <x v="1"/>
    <x v="0"/>
    <x v="1"/>
    <x v="0"/>
    <x v="1"/>
    <x v="1"/>
    <x v="1"/>
    <x v="0"/>
    <x v="1"/>
    <x v="1"/>
    <x v="3"/>
    <x v="4"/>
    <x v="0"/>
    <x v="5"/>
    <x v="4"/>
    <x v="640"/>
    <x v="746"/>
    <x v="427"/>
    <x v="755"/>
    <x v="188"/>
    <x v="144"/>
    <x v="0"/>
    <x v="0"/>
    <x v="676"/>
    <x v="3"/>
    <x v="2"/>
    <x v="2"/>
    <x v="1"/>
    <x v="4"/>
    <x v="3"/>
    <x v="1"/>
    <x v="3"/>
    <x v="2"/>
    <x v="21"/>
    <x v="23"/>
    <x v="20"/>
    <x v="1"/>
    <x v="5"/>
    <x v="4"/>
    <x v="4"/>
    <x v="0"/>
    <x v="0"/>
    <x v="21"/>
    <x v="264"/>
  </r>
  <r>
    <x v="261"/>
    <x v="1"/>
    <x v="252"/>
    <x v="0"/>
    <x v="0"/>
    <x v="2"/>
    <x v="0"/>
    <x v="0"/>
    <x v="2"/>
    <x v="3"/>
    <x v="2"/>
    <x v="383"/>
    <x v="733"/>
    <x v="415"/>
    <x v="1"/>
    <x v="2"/>
    <x v="0"/>
    <x v="0"/>
    <x v="2"/>
    <x v="1"/>
    <x v="7"/>
    <x v="7"/>
    <x v="0"/>
    <x v="0"/>
    <x v="22"/>
    <x v="8"/>
    <x v="0"/>
    <x v="72"/>
    <x v="51"/>
    <x v="72"/>
    <x v="10"/>
    <x v="50"/>
    <x v="10"/>
    <x v="1"/>
    <x v="220"/>
    <x v="51"/>
    <x v="0"/>
    <x v="35"/>
    <x v="10"/>
    <x v="1"/>
    <x v="0"/>
    <x v="0"/>
    <x v="0"/>
    <x v="17"/>
    <x v="7"/>
    <x v="5"/>
    <x v="4"/>
    <x v="75"/>
    <x v="150"/>
    <x v="11"/>
    <x v="1"/>
    <x v="437"/>
    <x v="279"/>
    <x v="135"/>
    <x v="378"/>
    <x v="225"/>
    <x v="1"/>
    <x v="15"/>
    <x v="0"/>
    <x v="4"/>
    <x v="11"/>
    <x v="1"/>
    <x v="80"/>
    <x v="17"/>
    <x v="7"/>
    <x v="1"/>
    <x v="147"/>
    <x v="51"/>
    <x v="65"/>
    <x v="4"/>
    <x v="3"/>
    <x v="4"/>
    <x v="3"/>
    <x v="7"/>
    <x v="4"/>
    <x v="1"/>
    <x v="74"/>
    <x v="121"/>
    <x v="135"/>
    <x v="75"/>
    <x v="0"/>
    <x v="0"/>
    <x v="1"/>
    <x v="1"/>
    <x v="1"/>
    <x v="0"/>
    <x v="1"/>
    <x v="1"/>
    <x v="1"/>
    <x v="1"/>
    <x v="1"/>
    <x v="1"/>
    <x v="1"/>
    <x v="1"/>
    <x v="1"/>
    <x v="0"/>
    <x v="1"/>
    <x v="0"/>
    <x v="1"/>
    <x v="1"/>
    <x v="1"/>
    <x v="0"/>
    <x v="1"/>
    <x v="1"/>
    <x v="3"/>
    <x v="4"/>
    <x v="0"/>
    <x v="14"/>
    <x v="10"/>
    <x v="618"/>
    <x v="749"/>
    <x v="392"/>
    <x v="703"/>
    <x v="188"/>
    <x v="144"/>
    <x v="0"/>
    <x v="0"/>
    <x v="384"/>
    <x v="0"/>
    <x v="1"/>
    <x v="0"/>
    <x v="0"/>
    <x v="4"/>
    <x v="3"/>
    <x v="4"/>
    <x v="3"/>
    <x v="2"/>
    <x v="3"/>
    <x v="2"/>
    <x v="2"/>
    <x v="0"/>
    <x v="4"/>
    <x v="4"/>
    <x v="3"/>
    <x v="0"/>
    <x v="0"/>
    <x v="20"/>
    <x v="411"/>
  </r>
  <r>
    <x v="262"/>
    <x v="1"/>
    <x v="26"/>
    <x v="0"/>
    <x v="0"/>
    <x v="2"/>
    <x v="0"/>
    <x v="0"/>
    <x v="3"/>
    <x v="3"/>
    <x v="2"/>
    <x v="268"/>
    <x v="741"/>
    <x v="512"/>
    <x v="1"/>
    <x v="2"/>
    <x v="0"/>
    <x v="0"/>
    <x v="2"/>
    <x v="1"/>
    <x v="7"/>
    <x v="7"/>
    <x v="0"/>
    <x v="0"/>
    <x v="22"/>
    <x v="8"/>
    <x v="0"/>
    <x v="72"/>
    <x v="51"/>
    <x v="72"/>
    <x v="10"/>
    <x v="50"/>
    <x v="10"/>
    <x v="1"/>
    <x v="220"/>
    <x v="51"/>
    <x v="0"/>
    <x v="35"/>
    <x v="10"/>
    <x v="1"/>
    <x v="0"/>
    <x v="0"/>
    <x v="0"/>
    <x v="17"/>
    <x v="7"/>
    <x v="5"/>
    <x v="4"/>
    <x v="75"/>
    <x v="57"/>
    <x v="11"/>
    <x v="1"/>
    <x v="201"/>
    <x v="144"/>
    <x v="47"/>
    <x v="149"/>
    <x v="100"/>
    <x v="1"/>
    <x v="20"/>
    <x v="0"/>
    <x v="140"/>
    <x v="15"/>
    <x v="1"/>
    <x v="85"/>
    <x v="3"/>
    <x v="8"/>
    <x v="1"/>
    <x v="134"/>
    <x v="51"/>
    <x v="65"/>
    <x v="4"/>
    <x v="3"/>
    <x v="4"/>
    <x v="3"/>
    <x v="7"/>
    <x v="4"/>
    <x v="6"/>
    <x v="91"/>
    <x v="121"/>
    <x v="135"/>
    <x v="75"/>
    <x v="0"/>
    <x v="0"/>
    <x v="1"/>
    <x v="1"/>
    <x v="1"/>
    <x v="0"/>
    <x v="1"/>
    <x v="1"/>
    <x v="1"/>
    <x v="1"/>
    <x v="1"/>
    <x v="1"/>
    <x v="1"/>
    <x v="1"/>
    <x v="1"/>
    <x v="0"/>
    <x v="1"/>
    <x v="0"/>
    <x v="1"/>
    <x v="1"/>
    <x v="1"/>
    <x v="0"/>
    <x v="1"/>
    <x v="1"/>
    <x v="3"/>
    <x v="4"/>
    <x v="0"/>
    <x v="11"/>
    <x v="4"/>
    <x v="614"/>
    <x v="762"/>
    <x v="391"/>
    <x v="705"/>
    <x v="154"/>
    <x v="56"/>
    <x v="0"/>
    <x v="0"/>
    <x v="376"/>
    <x v="0"/>
    <x v="1"/>
    <x v="1"/>
    <x v="0"/>
    <x v="4"/>
    <x v="3"/>
    <x v="4"/>
    <x v="3"/>
    <x v="20"/>
    <x v="3"/>
    <x v="2"/>
    <x v="2"/>
    <x v="1"/>
    <x v="5"/>
    <x v="4"/>
    <x v="4"/>
    <x v="0"/>
    <x v="1"/>
    <x v="21"/>
    <x v="204"/>
  </r>
  <r>
    <x v="263"/>
    <x v="1"/>
    <x v="26"/>
    <x v="0"/>
    <x v="0"/>
    <x v="2"/>
    <x v="0"/>
    <x v="0"/>
    <x v="3"/>
    <x v="21"/>
    <x v="3"/>
    <x v="366"/>
    <x v="751"/>
    <x v="419"/>
    <x v="1"/>
    <x v="2"/>
    <x v="0"/>
    <x v="0"/>
    <x v="2"/>
    <x v="1"/>
    <x v="7"/>
    <x v="7"/>
    <x v="0"/>
    <x v="0"/>
    <x v="22"/>
    <x v="8"/>
    <x v="0"/>
    <x v="72"/>
    <x v="51"/>
    <x v="72"/>
    <x v="10"/>
    <x v="50"/>
    <x v="10"/>
    <x v="1"/>
    <x v="229"/>
    <x v="51"/>
    <x v="0"/>
    <x v="35"/>
    <x v="10"/>
    <x v="1"/>
    <x v="0"/>
    <x v="0"/>
    <x v="0"/>
    <x v="17"/>
    <x v="7"/>
    <x v="5"/>
    <x v="4"/>
    <x v="75"/>
    <x v="132"/>
    <x v="11"/>
    <x v="1"/>
    <x v="374"/>
    <x v="259"/>
    <x v="117"/>
    <x v="315"/>
    <x v="205"/>
    <x v="1"/>
    <x v="20"/>
    <x v="0"/>
    <x v="8"/>
    <x v="485"/>
    <x v="1"/>
    <x v="85"/>
    <x v="20"/>
    <x v="18"/>
    <x v="1"/>
    <x v="125"/>
    <x v="51"/>
    <x v="65"/>
    <x v="4"/>
    <x v="3"/>
    <x v="4"/>
    <x v="3"/>
    <x v="7"/>
    <x v="4"/>
    <x v="6"/>
    <x v="91"/>
    <x v="121"/>
    <x v="135"/>
    <x v="75"/>
    <x v="0"/>
    <x v="0"/>
    <x v="1"/>
    <x v="1"/>
    <x v="1"/>
    <x v="0"/>
    <x v="1"/>
    <x v="1"/>
    <x v="1"/>
    <x v="1"/>
    <x v="1"/>
    <x v="1"/>
    <x v="1"/>
    <x v="1"/>
    <x v="1"/>
    <x v="0"/>
    <x v="1"/>
    <x v="0"/>
    <x v="1"/>
    <x v="1"/>
    <x v="1"/>
    <x v="0"/>
    <x v="1"/>
    <x v="1"/>
    <x v="3"/>
    <x v="4"/>
    <x v="0"/>
    <x v="9"/>
    <x v="8"/>
    <x v="605"/>
    <x v="737"/>
    <x v="419"/>
    <x v="747"/>
    <x v="188"/>
    <x v="144"/>
    <x v="0"/>
    <x v="0"/>
    <x v="341"/>
    <x v="1"/>
    <x v="1"/>
    <x v="1"/>
    <x v="0"/>
    <x v="4"/>
    <x v="3"/>
    <x v="3"/>
    <x v="3"/>
    <x v="2"/>
    <x v="21"/>
    <x v="2"/>
    <x v="3"/>
    <x v="1"/>
    <x v="5"/>
    <x v="4"/>
    <x v="4"/>
    <x v="0"/>
    <x v="0"/>
    <x v="21"/>
    <x v="362"/>
  </r>
  <r>
    <x v="264"/>
    <x v="1"/>
    <x v="26"/>
    <x v="0"/>
    <x v="0"/>
    <x v="2"/>
    <x v="0"/>
    <x v="0"/>
    <x v="4"/>
    <x v="4"/>
    <x v="4"/>
    <x v="471"/>
    <x v="738"/>
    <x v="391"/>
    <x v="1"/>
    <x v="2"/>
    <x v="0"/>
    <x v="0"/>
    <x v="2"/>
    <x v="1"/>
    <x v="0"/>
    <x v="5"/>
    <x v="0"/>
    <x v="0"/>
    <x v="22"/>
    <x v="8"/>
    <x v="0"/>
    <x v="72"/>
    <x v="51"/>
    <x v="72"/>
    <x v="10"/>
    <x v="50"/>
    <x v="10"/>
    <x v="1"/>
    <x v="91"/>
    <x v="13"/>
    <x v="0"/>
    <x v="35"/>
    <x v="10"/>
    <x v="1"/>
    <x v="0"/>
    <x v="0"/>
    <x v="0"/>
    <x v="17"/>
    <x v="7"/>
    <x v="5"/>
    <x v="4"/>
    <x v="74"/>
    <x v="33"/>
    <x v="11"/>
    <x v="1"/>
    <x v="145"/>
    <x v="100"/>
    <x v="24"/>
    <x v="99"/>
    <x v="62"/>
    <x v="1"/>
    <x v="44"/>
    <x v="0"/>
    <x v="140"/>
    <x v="30"/>
    <x v="1"/>
    <x v="85"/>
    <x v="6"/>
    <x v="22"/>
    <x v="1"/>
    <x v="91"/>
    <x v="51"/>
    <x v="65"/>
    <x v="4"/>
    <x v="3"/>
    <x v="4"/>
    <x v="3"/>
    <x v="7"/>
    <x v="4"/>
    <x v="11"/>
    <x v="120"/>
    <x v="121"/>
    <x v="135"/>
    <x v="75"/>
    <x v="0"/>
    <x v="0"/>
    <x v="1"/>
    <x v="1"/>
    <x v="1"/>
    <x v="0"/>
    <x v="1"/>
    <x v="1"/>
    <x v="1"/>
    <x v="1"/>
    <x v="1"/>
    <x v="1"/>
    <x v="1"/>
    <x v="1"/>
    <x v="1"/>
    <x v="0"/>
    <x v="1"/>
    <x v="0"/>
    <x v="1"/>
    <x v="1"/>
    <x v="1"/>
    <x v="0"/>
    <x v="1"/>
    <x v="1"/>
    <x v="3"/>
    <x v="4"/>
    <x v="0"/>
    <x v="7"/>
    <x v="5"/>
    <x v="597"/>
    <x v="774"/>
    <x v="436"/>
    <x v="728"/>
    <x v="188"/>
    <x v="144"/>
    <x v="0"/>
    <x v="0"/>
    <x v="518"/>
    <x v="1"/>
    <x v="1"/>
    <x v="1"/>
    <x v="0"/>
    <x v="4"/>
    <x v="3"/>
    <x v="4"/>
    <x v="3"/>
    <x v="20"/>
    <x v="4"/>
    <x v="2"/>
    <x v="4"/>
    <x v="2"/>
    <x v="6"/>
    <x v="5"/>
    <x v="5"/>
    <x v="0"/>
    <x v="0"/>
    <x v="21"/>
    <x v="146"/>
  </r>
  <r>
    <x v="265"/>
    <x v="1"/>
    <x v="252"/>
    <x v="0"/>
    <x v="0"/>
    <x v="2"/>
    <x v="0"/>
    <x v="0"/>
    <x v="5"/>
    <x v="21"/>
    <x v="4"/>
    <x v="328"/>
    <x v="753"/>
    <x v="387"/>
    <x v="1"/>
    <x v="2"/>
    <x v="0"/>
    <x v="0"/>
    <x v="2"/>
    <x v="1"/>
    <x v="0"/>
    <x v="5"/>
    <x v="0"/>
    <x v="0"/>
    <x v="22"/>
    <x v="8"/>
    <x v="0"/>
    <x v="72"/>
    <x v="51"/>
    <x v="72"/>
    <x v="10"/>
    <x v="50"/>
    <x v="10"/>
    <x v="1"/>
    <x v="408"/>
    <x v="21"/>
    <x v="0"/>
    <x v="35"/>
    <x v="10"/>
    <x v="1"/>
    <x v="0"/>
    <x v="0"/>
    <x v="0"/>
    <x v="17"/>
    <x v="7"/>
    <x v="5"/>
    <x v="4"/>
    <x v="75"/>
    <x v="98"/>
    <x v="11"/>
    <x v="1"/>
    <x v="278"/>
    <x v="217"/>
    <x v="84"/>
    <x v="222"/>
    <x v="166"/>
    <x v="1"/>
    <x v="71"/>
    <x v="1"/>
    <x v="10"/>
    <x v="485"/>
    <x v="1"/>
    <x v="85"/>
    <x v="9"/>
    <x v="21"/>
    <x v="1"/>
    <x v="95"/>
    <x v="51"/>
    <x v="144"/>
    <x v="4"/>
    <x v="3"/>
    <x v="4"/>
    <x v="3"/>
    <x v="7"/>
    <x v="4"/>
    <x v="18"/>
    <x v="156"/>
    <x v="26"/>
    <x v="27"/>
    <x v="0"/>
    <x v="0"/>
    <x v="0"/>
    <x v="1"/>
    <x v="1"/>
    <x v="1"/>
    <x v="0"/>
    <x v="1"/>
    <x v="1"/>
    <x v="1"/>
    <x v="1"/>
    <x v="1"/>
    <x v="1"/>
    <x v="1"/>
    <x v="1"/>
    <x v="1"/>
    <x v="0"/>
    <x v="1"/>
    <x v="0"/>
    <x v="1"/>
    <x v="1"/>
    <x v="1"/>
    <x v="0"/>
    <x v="1"/>
    <x v="1"/>
    <x v="3"/>
    <x v="4"/>
    <x v="0"/>
    <x v="14"/>
    <x v="8"/>
    <x v="611"/>
    <x v="772"/>
    <x v="395"/>
    <x v="731"/>
    <x v="1"/>
    <x v="19"/>
    <x v="0"/>
    <x v="0"/>
    <x v="356"/>
    <x v="0"/>
    <x v="1"/>
    <x v="1"/>
    <x v="0"/>
    <x v="4"/>
    <x v="2"/>
    <x v="3"/>
    <x v="3"/>
    <x v="2"/>
    <x v="21"/>
    <x v="2"/>
    <x v="4"/>
    <x v="4"/>
    <x v="8"/>
    <x v="4"/>
    <x v="7"/>
    <x v="0"/>
    <x v="0"/>
    <x v="24"/>
    <x v="251"/>
  </r>
  <r>
    <x v="266"/>
    <x v="1"/>
    <x v="26"/>
    <x v="0"/>
    <x v="0"/>
    <x v="2"/>
    <x v="0"/>
    <x v="0"/>
    <x v="3"/>
    <x v="4"/>
    <x v="4"/>
    <x v="327"/>
    <x v="718"/>
    <x v="602"/>
    <x v="1"/>
    <x v="2"/>
    <x v="0"/>
    <x v="0"/>
    <x v="2"/>
    <x v="1"/>
    <x v="1"/>
    <x v="10"/>
    <x v="0"/>
    <x v="0"/>
    <x v="22"/>
    <x v="8"/>
    <x v="0"/>
    <x v="72"/>
    <x v="51"/>
    <x v="72"/>
    <x v="10"/>
    <x v="50"/>
    <x v="10"/>
    <x v="1"/>
    <x v="41"/>
    <x v="107"/>
    <x v="0"/>
    <x v="35"/>
    <x v="10"/>
    <x v="1"/>
    <x v="0"/>
    <x v="0"/>
    <x v="0"/>
    <x v="17"/>
    <x v="7"/>
    <x v="5"/>
    <x v="4"/>
    <x v="75"/>
    <x v="97"/>
    <x v="11"/>
    <x v="1"/>
    <x v="316"/>
    <x v="216"/>
    <x v="83"/>
    <x v="260"/>
    <x v="165"/>
    <x v="1"/>
    <x v="20"/>
    <x v="0"/>
    <x v="14"/>
    <x v="24"/>
    <x v="1"/>
    <x v="73"/>
    <x v="22"/>
    <x v="30"/>
    <x v="1"/>
    <x v="86"/>
    <x v="51"/>
    <x v="65"/>
    <x v="4"/>
    <x v="3"/>
    <x v="4"/>
    <x v="3"/>
    <x v="7"/>
    <x v="4"/>
    <x v="6"/>
    <x v="91"/>
    <x v="121"/>
    <x v="135"/>
    <x v="75"/>
    <x v="0"/>
    <x v="0"/>
    <x v="1"/>
    <x v="1"/>
    <x v="1"/>
    <x v="0"/>
    <x v="1"/>
    <x v="1"/>
    <x v="1"/>
    <x v="1"/>
    <x v="1"/>
    <x v="1"/>
    <x v="1"/>
    <x v="1"/>
    <x v="1"/>
    <x v="0"/>
    <x v="1"/>
    <x v="0"/>
    <x v="1"/>
    <x v="1"/>
    <x v="1"/>
    <x v="0"/>
    <x v="1"/>
    <x v="1"/>
    <x v="3"/>
    <x v="4"/>
    <x v="0"/>
    <x v="6"/>
    <x v="4"/>
    <x v="598"/>
    <x v="763"/>
    <x v="404"/>
    <x v="723"/>
    <x v="40"/>
    <x v="54"/>
    <x v="0"/>
    <x v="0"/>
    <x v="382"/>
    <x v="2"/>
    <x v="1"/>
    <x v="1"/>
    <x v="0"/>
    <x v="4"/>
    <x v="3"/>
    <x v="4"/>
    <x v="3"/>
    <x v="3"/>
    <x v="4"/>
    <x v="2"/>
    <x v="4"/>
    <x v="1"/>
    <x v="5"/>
    <x v="5"/>
    <x v="4"/>
    <x v="0"/>
    <x v="0"/>
    <x v="20"/>
    <x v="312"/>
  </r>
  <r>
    <x v="267"/>
    <x v="1"/>
    <x v="252"/>
    <x v="0"/>
    <x v="0"/>
    <x v="2"/>
    <x v="0"/>
    <x v="0"/>
    <x v="5"/>
    <x v="21"/>
    <x v="3"/>
    <x v="244"/>
    <x v="742"/>
    <x v="431"/>
    <x v="1"/>
    <x v="2"/>
    <x v="0"/>
    <x v="0"/>
    <x v="2"/>
    <x v="1"/>
    <x v="0"/>
    <x v="5"/>
    <x v="0"/>
    <x v="0"/>
    <x v="22"/>
    <x v="8"/>
    <x v="0"/>
    <x v="72"/>
    <x v="51"/>
    <x v="72"/>
    <x v="10"/>
    <x v="50"/>
    <x v="10"/>
    <x v="1"/>
    <x v="221"/>
    <x v="21"/>
    <x v="0"/>
    <x v="35"/>
    <x v="10"/>
    <x v="1"/>
    <x v="0"/>
    <x v="0"/>
    <x v="0"/>
    <x v="17"/>
    <x v="7"/>
    <x v="5"/>
    <x v="4"/>
    <x v="77"/>
    <x v="47"/>
    <x v="11"/>
    <x v="1"/>
    <x v="163"/>
    <x v="124"/>
    <x v="37"/>
    <x v="113"/>
    <x v="83"/>
    <x v="1"/>
    <x v="71"/>
    <x v="1"/>
    <x v="14"/>
    <x v="485"/>
    <x v="1"/>
    <x v="85"/>
    <x v="4"/>
    <x v="10"/>
    <x v="1"/>
    <x v="115"/>
    <x v="51"/>
    <x v="144"/>
    <x v="4"/>
    <x v="3"/>
    <x v="4"/>
    <x v="3"/>
    <x v="7"/>
    <x v="4"/>
    <x v="18"/>
    <x v="156"/>
    <x v="26"/>
    <x v="27"/>
    <x v="0"/>
    <x v="0"/>
    <x v="0"/>
    <x v="1"/>
    <x v="1"/>
    <x v="1"/>
    <x v="0"/>
    <x v="1"/>
    <x v="1"/>
    <x v="1"/>
    <x v="1"/>
    <x v="1"/>
    <x v="1"/>
    <x v="1"/>
    <x v="1"/>
    <x v="1"/>
    <x v="0"/>
    <x v="1"/>
    <x v="0"/>
    <x v="1"/>
    <x v="1"/>
    <x v="1"/>
    <x v="0"/>
    <x v="1"/>
    <x v="1"/>
    <x v="3"/>
    <x v="4"/>
    <x v="0"/>
    <x v="8"/>
    <x v="3"/>
    <x v="590"/>
    <x v="736"/>
    <x v="422"/>
    <x v="732"/>
    <x v="51"/>
    <x v="87"/>
    <x v="0"/>
    <x v="0"/>
    <x v="383"/>
    <x v="1"/>
    <x v="1"/>
    <x v="1"/>
    <x v="0"/>
    <x v="4"/>
    <x v="2"/>
    <x v="3"/>
    <x v="3"/>
    <x v="3"/>
    <x v="21"/>
    <x v="2"/>
    <x v="3"/>
    <x v="4"/>
    <x v="8"/>
    <x v="5"/>
    <x v="7"/>
    <x v="0"/>
    <x v="0"/>
    <x v="23"/>
    <x v="147"/>
  </r>
  <r>
    <x v="268"/>
    <x v="1"/>
    <x v="26"/>
    <x v="0"/>
    <x v="0"/>
    <x v="2"/>
    <x v="0"/>
    <x v="0"/>
    <x v="3"/>
    <x v="4"/>
    <x v="4"/>
    <x v="371"/>
    <x v="763"/>
    <x v="427"/>
    <x v="1"/>
    <x v="2"/>
    <x v="0"/>
    <x v="0"/>
    <x v="2"/>
    <x v="1"/>
    <x v="1"/>
    <x v="10"/>
    <x v="0"/>
    <x v="0"/>
    <x v="22"/>
    <x v="8"/>
    <x v="0"/>
    <x v="72"/>
    <x v="51"/>
    <x v="72"/>
    <x v="10"/>
    <x v="50"/>
    <x v="10"/>
    <x v="1"/>
    <x v="347"/>
    <x v="107"/>
    <x v="0"/>
    <x v="35"/>
    <x v="10"/>
    <x v="1"/>
    <x v="0"/>
    <x v="0"/>
    <x v="0"/>
    <x v="17"/>
    <x v="7"/>
    <x v="5"/>
    <x v="4"/>
    <x v="75"/>
    <x v="138"/>
    <x v="11"/>
    <x v="1"/>
    <x v="385"/>
    <x v="268"/>
    <x v="123"/>
    <x v="326"/>
    <x v="214"/>
    <x v="1"/>
    <x v="22"/>
    <x v="0"/>
    <x v="17"/>
    <x v="23"/>
    <x v="1"/>
    <x v="78"/>
    <x v="11"/>
    <x v="31"/>
    <x v="1"/>
    <x v="74"/>
    <x v="51"/>
    <x v="65"/>
    <x v="4"/>
    <x v="3"/>
    <x v="4"/>
    <x v="3"/>
    <x v="7"/>
    <x v="4"/>
    <x v="8"/>
    <x v="97"/>
    <x v="121"/>
    <x v="135"/>
    <x v="75"/>
    <x v="0"/>
    <x v="0"/>
    <x v="1"/>
    <x v="1"/>
    <x v="1"/>
    <x v="0"/>
    <x v="1"/>
    <x v="1"/>
    <x v="1"/>
    <x v="1"/>
    <x v="1"/>
    <x v="1"/>
    <x v="1"/>
    <x v="1"/>
    <x v="1"/>
    <x v="0"/>
    <x v="1"/>
    <x v="0"/>
    <x v="1"/>
    <x v="1"/>
    <x v="1"/>
    <x v="0"/>
    <x v="1"/>
    <x v="1"/>
    <x v="3"/>
    <x v="4"/>
    <x v="0"/>
    <x v="10"/>
    <x v="8"/>
    <x v="600"/>
    <x v="738"/>
    <x v="431"/>
    <x v="716"/>
    <x v="188"/>
    <x v="144"/>
    <x v="0"/>
    <x v="0"/>
    <x v="573"/>
    <x v="1"/>
    <x v="1"/>
    <x v="1"/>
    <x v="0"/>
    <x v="4"/>
    <x v="3"/>
    <x v="4"/>
    <x v="3"/>
    <x v="3"/>
    <x v="4"/>
    <x v="2"/>
    <x v="4"/>
    <x v="1"/>
    <x v="5"/>
    <x v="5"/>
    <x v="4"/>
    <x v="0"/>
    <x v="0"/>
    <x v="20"/>
    <x v="372"/>
  </r>
  <r>
    <x v="269"/>
    <x v="1"/>
    <x v="268"/>
    <x v="0"/>
    <x v="0"/>
    <x v="2"/>
    <x v="0"/>
    <x v="0"/>
    <x v="5"/>
    <x v="21"/>
    <x v="4"/>
    <x v="207"/>
    <x v="754"/>
    <x v="62"/>
    <x v="1"/>
    <x v="2"/>
    <x v="0"/>
    <x v="0"/>
    <x v="2"/>
    <x v="1"/>
    <x v="0"/>
    <x v="5"/>
    <x v="0"/>
    <x v="0"/>
    <x v="22"/>
    <x v="8"/>
    <x v="0"/>
    <x v="72"/>
    <x v="51"/>
    <x v="72"/>
    <x v="10"/>
    <x v="50"/>
    <x v="10"/>
    <x v="1"/>
    <x v="90"/>
    <x v="7"/>
    <x v="0"/>
    <x v="35"/>
    <x v="10"/>
    <x v="1"/>
    <x v="0"/>
    <x v="0"/>
    <x v="0"/>
    <x v="17"/>
    <x v="7"/>
    <x v="5"/>
    <x v="4"/>
    <x v="75"/>
    <x v="128"/>
    <x v="11"/>
    <x v="1"/>
    <x v="327"/>
    <x v="255"/>
    <x v="113"/>
    <x v="269"/>
    <x v="201"/>
    <x v="1"/>
    <x v="71"/>
    <x v="0"/>
    <x v="18"/>
    <x v="485"/>
    <x v="1"/>
    <x v="85"/>
    <x v="12"/>
    <x v="25"/>
    <x v="1"/>
    <x v="89"/>
    <x v="51"/>
    <x v="144"/>
    <x v="4"/>
    <x v="3"/>
    <x v="4"/>
    <x v="3"/>
    <x v="7"/>
    <x v="4"/>
    <x v="18"/>
    <x v="156"/>
    <x v="26"/>
    <x v="27"/>
    <x v="0"/>
    <x v="0"/>
    <x v="0"/>
    <x v="1"/>
    <x v="1"/>
    <x v="1"/>
    <x v="0"/>
    <x v="1"/>
    <x v="1"/>
    <x v="1"/>
    <x v="1"/>
    <x v="1"/>
    <x v="1"/>
    <x v="1"/>
    <x v="1"/>
    <x v="1"/>
    <x v="0"/>
    <x v="1"/>
    <x v="0"/>
    <x v="1"/>
    <x v="1"/>
    <x v="1"/>
    <x v="0"/>
    <x v="1"/>
    <x v="1"/>
    <x v="3"/>
    <x v="4"/>
    <x v="0"/>
    <x v="9"/>
    <x v="4"/>
    <x v="619"/>
    <x v="760"/>
    <x v="402"/>
    <x v="733"/>
    <x v="188"/>
    <x v="144"/>
    <x v="0"/>
    <x v="0"/>
    <x v="453"/>
    <x v="2"/>
    <x v="1"/>
    <x v="1"/>
    <x v="0"/>
    <x v="4"/>
    <x v="3"/>
    <x v="3"/>
    <x v="3"/>
    <x v="3"/>
    <x v="21"/>
    <x v="2"/>
    <x v="4"/>
    <x v="4"/>
    <x v="8"/>
    <x v="5"/>
    <x v="7"/>
    <x v="0"/>
    <x v="0"/>
    <x v="23"/>
    <x v="299"/>
  </r>
  <r>
    <x v="270"/>
    <x v="1"/>
    <x v="26"/>
    <x v="0"/>
    <x v="0"/>
    <x v="2"/>
    <x v="0"/>
    <x v="0"/>
    <x v="5"/>
    <x v="21"/>
    <x v="3"/>
    <x v="652"/>
    <x v="756"/>
    <x v="397"/>
    <x v="1"/>
    <x v="2"/>
    <x v="0"/>
    <x v="0"/>
    <x v="2"/>
    <x v="1"/>
    <x v="0"/>
    <x v="5"/>
    <x v="0"/>
    <x v="0"/>
    <x v="22"/>
    <x v="8"/>
    <x v="0"/>
    <x v="72"/>
    <x v="51"/>
    <x v="72"/>
    <x v="10"/>
    <x v="50"/>
    <x v="10"/>
    <x v="1"/>
    <x v="244"/>
    <x v="21"/>
    <x v="0"/>
    <x v="35"/>
    <x v="10"/>
    <x v="1"/>
    <x v="0"/>
    <x v="0"/>
    <x v="0"/>
    <x v="17"/>
    <x v="7"/>
    <x v="5"/>
    <x v="4"/>
    <x v="74"/>
    <x v="100"/>
    <x v="11"/>
    <x v="1"/>
    <x v="279"/>
    <x v="219"/>
    <x v="86"/>
    <x v="223"/>
    <x v="168"/>
    <x v="1"/>
    <x v="71"/>
    <x v="1"/>
    <x v="16"/>
    <x v="485"/>
    <x v="1"/>
    <x v="85"/>
    <x v="5"/>
    <x v="11"/>
    <x v="1"/>
    <x v="124"/>
    <x v="51"/>
    <x v="144"/>
    <x v="4"/>
    <x v="3"/>
    <x v="4"/>
    <x v="3"/>
    <x v="7"/>
    <x v="4"/>
    <x v="18"/>
    <x v="156"/>
    <x v="26"/>
    <x v="27"/>
    <x v="0"/>
    <x v="0"/>
    <x v="0"/>
    <x v="1"/>
    <x v="1"/>
    <x v="1"/>
    <x v="0"/>
    <x v="1"/>
    <x v="1"/>
    <x v="1"/>
    <x v="1"/>
    <x v="1"/>
    <x v="1"/>
    <x v="1"/>
    <x v="1"/>
    <x v="1"/>
    <x v="0"/>
    <x v="1"/>
    <x v="0"/>
    <x v="1"/>
    <x v="1"/>
    <x v="1"/>
    <x v="0"/>
    <x v="1"/>
    <x v="1"/>
    <x v="3"/>
    <x v="4"/>
    <x v="0"/>
    <x v="4"/>
    <x v="3"/>
    <x v="642"/>
    <x v="742"/>
    <x v="426"/>
    <x v="754"/>
    <x v="188"/>
    <x v="144"/>
    <x v="0"/>
    <x v="0"/>
    <x v="449"/>
    <x v="0"/>
    <x v="1"/>
    <x v="1"/>
    <x v="0"/>
    <x v="4"/>
    <x v="2"/>
    <x v="3"/>
    <x v="3"/>
    <x v="3"/>
    <x v="21"/>
    <x v="2"/>
    <x v="3"/>
    <x v="4"/>
    <x v="8"/>
    <x v="5"/>
    <x v="7"/>
    <x v="0"/>
    <x v="0"/>
    <x v="23"/>
    <x v="260"/>
  </r>
  <r>
    <x v="271"/>
    <x v="1"/>
    <x v="26"/>
    <x v="0"/>
    <x v="0"/>
    <x v="2"/>
    <x v="0"/>
    <x v="0"/>
    <x v="5"/>
    <x v="4"/>
    <x v="3"/>
    <x v="496"/>
    <x v="744"/>
    <x v="394"/>
    <x v="1"/>
    <x v="2"/>
    <x v="0"/>
    <x v="0"/>
    <x v="2"/>
    <x v="1"/>
    <x v="0"/>
    <x v="5"/>
    <x v="0"/>
    <x v="0"/>
    <x v="22"/>
    <x v="8"/>
    <x v="0"/>
    <x v="72"/>
    <x v="51"/>
    <x v="72"/>
    <x v="10"/>
    <x v="50"/>
    <x v="10"/>
    <x v="1"/>
    <x v="244"/>
    <x v="21"/>
    <x v="0"/>
    <x v="35"/>
    <x v="10"/>
    <x v="1"/>
    <x v="0"/>
    <x v="0"/>
    <x v="0"/>
    <x v="17"/>
    <x v="7"/>
    <x v="5"/>
    <x v="4"/>
    <x v="75"/>
    <x v="37"/>
    <x v="11"/>
    <x v="1"/>
    <x v="133"/>
    <x v="104"/>
    <x v="28"/>
    <x v="88"/>
    <x v="66"/>
    <x v="1"/>
    <x v="77"/>
    <x v="0"/>
    <x v="16"/>
    <x v="26"/>
    <x v="1"/>
    <x v="66"/>
    <x v="16"/>
    <x v="12"/>
    <x v="1"/>
    <x v="140"/>
    <x v="51"/>
    <x v="144"/>
    <x v="4"/>
    <x v="3"/>
    <x v="4"/>
    <x v="3"/>
    <x v="7"/>
    <x v="4"/>
    <x v="20"/>
    <x v="161"/>
    <x v="26"/>
    <x v="27"/>
    <x v="0"/>
    <x v="0"/>
    <x v="0"/>
    <x v="1"/>
    <x v="1"/>
    <x v="1"/>
    <x v="0"/>
    <x v="1"/>
    <x v="1"/>
    <x v="1"/>
    <x v="1"/>
    <x v="1"/>
    <x v="1"/>
    <x v="1"/>
    <x v="1"/>
    <x v="1"/>
    <x v="0"/>
    <x v="1"/>
    <x v="0"/>
    <x v="1"/>
    <x v="1"/>
    <x v="1"/>
    <x v="0"/>
    <x v="1"/>
    <x v="1"/>
    <x v="3"/>
    <x v="4"/>
    <x v="0"/>
    <x v="5"/>
    <x v="3"/>
    <x v="624"/>
    <x v="735"/>
    <x v="408"/>
    <x v="739"/>
    <x v="188"/>
    <x v="144"/>
    <x v="0"/>
    <x v="0"/>
    <x v="352"/>
    <x v="0"/>
    <x v="1"/>
    <x v="1"/>
    <x v="0"/>
    <x v="4"/>
    <x v="3"/>
    <x v="4"/>
    <x v="3"/>
    <x v="3"/>
    <x v="4"/>
    <x v="2"/>
    <x v="3"/>
    <x v="4"/>
    <x v="8"/>
    <x v="5"/>
    <x v="7"/>
    <x v="0"/>
    <x v="0"/>
    <x v="23"/>
    <x v="120"/>
  </r>
  <r>
    <x v="272"/>
    <x v="1"/>
    <x v="252"/>
    <x v="0"/>
    <x v="0"/>
    <x v="2"/>
    <x v="0"/>
    <x v="0"/>
    <x v="5"/>
    <x v="4"/>
    <x v="4"/>
    <x v="269"/>
    <x v="739"/>
    <x v="63"/>
    <x v="1"/>
    <x v="2"/>
    <x v="0"/>
    <x v="0"/>
    <x v="2"/>
    <x v="1"/>
    <x v="0"/>
    <x v="5"/>
    <x v="0"/>
    <x v="0"/>
    <x v="22"/>
    <x v="8"/>
    <x v="0"/>
    <x v="72"/>
    <x v="51"/>
    <x v="72"/>
    <x v="10"/>
    <x v="50"/>
    <x v="10"/>
    <x v="1"/>
    <x v="408"/>
    <x v="21"/>
    <x v="0"/>
    <x v="35"/>
    <x v="10"/>
    <x v="1"/>
    <x v="0"/>
    <x v="0"/>
    <x v="0"/>
    <x v="17"/>
    <x v="7"/>
    <x v="5"/>
    <x v="4"/>
    <x v="75"/>
    <x v="59"/>
    <x v="11"/>
    <x v="1"/>
    <x v="179"/>
    <x v="146"/>
    <x v="49"/>
    <x v="128"/>
    <x v="102"/>
    <x v="1"/>
    <x v="71"/>
    <x v="1"/>
    <x v="140"/>
    <x v="34"/>
    <x v="1"/>
    <x v="85"/>
    <x v="15"/>
    <x v="24"/>
    <x v="1"/>
    <x v="92"/>
    <x v="51"/>
    <x v="144"/>
    <x v="4"/>
    <x v="3"/>
    <x v="4"/>
    <x v="3"/>
    <x v="7"/>
    <x v="4"/>
    <x v="18"/>
    <x v="156"/>
    <x v="26"/>
    <x v="27"/>
    <x v="0"/>
    <x v="0"/>
    <x v="0"/>
    <x v="1"/>
    <x v="1"/>
    <x v="1"/>
    <x v="0"/>
    <x v="1"/>
    <x v="1"/>
    <x v="1"/>
    <x v="1"/>
    <x v="1"/>
    <x v="1"/>
    <x v="1"/>
    <x v="1"/>
    <x v="1"/>
    <x v="0"/>
    <x v="1"/>
    <x v="0"/>
    <x v="1"/>
    <x v="1"/>
    <x v="1"/>
    <x v="0"/>
    <x v="1"/>
    <x v="1"/>
    <x v="3"/>
    <x v="4"/>
    <x v="0"/>
    <x v="4"/>
    <x v="4"/>
    <x v="602"/>
    <x v="781"/>
    <x v="417"/>
    <x v="719"/>
    <x v="188"/>
    <x v="144"/>
    <x v="0"/>
    <x v="0"/>
    <x v="346"/>
    <x v="0"/>
    <x v="1"/>
    <x v="0"/>
    <x v="0"/>
    <x v="4"/>
    <x v="2"/>
    <x v="4"/>
    <x v="3"/>
    <x v="20"/>
    <x v="4"/>
    <x v="2"/>
    <x v="4"/>
    <x v="4"/>
    <x v="8"/>
    <x v="5"/>
    <x v="7"/>
    <x v="0"/>
    <x v="0"/>
    <x v="23"/>
    <x v="178"/>
  </r>
  <r>
    <x v="273"/>
    <x v="1"/>
    <x v="79"/>
    <x v="0"/>
    <x v="0"/>
    <x v="2"/>
    <x v="0"/>
    <x v="0"/>
    <x v="5"/>
    <x v="5"/>
    <x v="20"/>
    <x v="261"/>
    <x v="736"/>
    <x v="63"/>
    <x v="2"/>
    <x v="2"/>
    <x v="0"/>
    <x v="0"/>
    <x v="2"/>
    <x v="1"/>
    <x v="0"/>
    <x v="5"/>
    <x v="0"/>
    <x v="0"/>
    <x v="22"/>
    <x v="8"/>
    <x v="0"/>
    <x v="72"/>
    <x v="51"/>
    <x v="72"/>
    <x v="10"/>
    <x v="50"/>
    <x v="10"/>
    <x v="1"/>
    <x v="244"/>
    <x v="21"/>
    <x v="0"/>
    <x v="35"/>
    <x v="10"/>
    <x v="1"/>
    <x v="0"/>
    <x v="0"/>
    <x v="0"/>
    <x v="17"/>
    <x v="7"/>
    <x v="5"/>
    <x v="4"/>
    <x v="75"/>
    <x v="53"/>
    <x v="11"/>
    <x v="1"/>
    <x v="174"/>
    <x v="140"/>
    <x v="43"/>
    <x v="123"/>
    <x v="97"/>
    <x v="1"/>
    <x v="77"/>
    <x v="0"/>
    <x v="140"/>
    <x v="41"/>
    <x v="1"/>
    <x v="85"/>
    <x v="228"/>
    <x v="361"/>
    <x v="1"/>
    <x v="157"/>
    <x v="51"/>
    <x v="144"/>
    <x v="4"/>
    <x v="3"/>
    <x v="4"/>
    <x v="3"/>
    <x v="7"/>
    <x v="4"/>
    <x v="20"/>
    <x v="161"/>
    <x v="26"/>
    <x v="27"/>
    <x v="0"/>
    <x v="0"/>
    <x v="0"/>
    <x v="1"/>
    <x v="1"/>
    <x v="1"/>
    <x v="0"/>
    <x v="1"/>
    <x v="1"/>
    <x v="1"/>
    <x v="1"/>
    <x v="1"/>
    <x v="1"/>
    <x v="1"/>
    <x v="1"/>
    <x v="1"/>
    <x v="0"/>
    <x v="1"/>
    <x v="0"/>
    <x v="1"/>
    <x v="1"/>
    <x v="1"/>
    <x v="0"/>
    <x v="1"/>
    <x v="1"/>
    <x v="3"/>
    <x v="4"/>
    <x v="0"/>
    <x v="3"/>
    <x v="2"/>
    <x v="631"/>
    <x v="767"/>
    <x v="406"/>
    <x v="706"/>
    <x v="188"/>
    <x v="144"/>
    <x v="0"/>
    <x v="0"/>
    <x v="447"/>
    <x v="0"/>
    <x v="1"/>
    <x v="0"/>
    <x v="0"/>
    <x v="4"/>
    <x v="3"/>
    <x v="3"/>
    <x v="3"/>
    <x v="20"/>
    <x v="5"/>
    <x v="23"/>
    <x v="20"/>
    <x v="4"/>
    <x v="8"/>
    <x v="6"/>
    <x v="7"/>
    <x v="0"/>
    <x v="0"/>
    <x v="22"/>
    <x v="180"/>
  </r>
  <r>
    <x v="274"/>
    <x v="1"/>
    <x v="80"/>
    <x v="0"/>
    <x v="0"/>
    <x v="2"/>
    <x v="0"/>
    <x v="0"/>
    <x v="5"/>
    <x v="21"/>
    <x v="20"/>
    <x v="497"/>
    <x v="732"/>
    <x v="402"/>
    <x v="2"/>
    <x v="2"/>
    <x v="0"/>
    <x v="0"/>
    <x v="2"/>
    <x v="1"/>
    <x v="7"/>
    <x v="7"/>
    <x v="0"/>
    <x v="0"/>
    <x v="22"/>
    <x v="8"/>
    <x v="0"/>
    <x v="72"/>
    <x v="51"/>
    <x v="72"/>
    <x v="10"/>
    <x v="50"/>
    <x v="10"/>
    <x v="1"/>
    <x v="219"/>
    <x v="21"/>
    <x v="0"/>
    <x v="35"/>
    <x v="10"/>
    <x v="1"/>
    <x v="0"/>
    <x v="0"/>
    <x v="0"/>
    <x v="17"/>
    <x v="7"/>
    <x v="5"/>
    <x v="4"/>
    <x v="76"/>
    <x v="40"/>
    <x v="11"/>
    <x v="1"/>
    <x v="140"/>
    <x v="110"/>
    <x v="30"/>
    <x v="95"/>
    <x v="70"/>
    <x v="1"/>
    <x v="71"/>
    <x v="0"/>
    <x v="140"/>
    <x v="485"/>
    <x v="1"/>
    <x v="85"/>
    <x v="228"/>
    <x v="361"/>
    <x v="1"/>
    <x v="157"/>
    <x v="51"/>
    <x v="144"/>
    <x v="4"/>
    <x v="3"/>
    <x v="4"/>
    <x v="3"/>
    <x v="7"/>
    <x v="4"/>
    <x v="18"/>
    <x v="156"/>
    <x v="26"/>
    <x v="27"/>
    <x v="0"/>
    <x v="0"/>
    <x v="0"/>
    <x v="1"/>
    <x v="1"/>
    <x v="1"/>
    <x v="0"/>
    <x v="1"/>
    <x v="1"/>
    <x v="1"/>
    <x v="1"/>
    <x v="1"/>
    <x v="1"/>
    <x v="1"/>
    <x v="1"/>
    <x v="1"/>
    <x v="0"/>
    <x v="1"/>
    <x v="0"/>
    <x v="1"/>
    <x v="1"/>
    <x v="1"/>
    <x v="0"/>
    <x v="1"/>
    <x v="1"/>
    <x v="3"/>
    <x v="4"/>
    <x v="0"/>
    <x v="3"/>
    <x v="1"/>
    <x v="592"/>
    <x v="770"/>
    <x v="406"/>
    <x v="757"/>
    <x v="188"/>
    <x v="144"/>
    <x v="0"/>
    <x v="0"/>
    <x v="152"/>
    <x v="0"/>
    <x v="1"/>
    <x v="0"/>
    <x v="0"/>
    <x v="3"/>
    <x v="3"/>
    <x v="2"/>
    <x v="3"/>
    <x v="20"/>
    <x v="21"/>
    <x v="23"/>
    <x v="20"/>
    <x v="4"/>
    <x v="8"/>
    <x v="8"/>
    <x v="7"/>
    <x v="0"/>
    <x v="0"/>
    <x v="20"/>
    <x v="148"/>
  </r>
  <r>
    <x v="275"/>
    <x v="1"/>
    <x v="26"/>
    <x v="0"/>
    <x v="0"/>
    <x v="2"/>
    <x v="0"/>
    <x v="0"/>
    <x v="5"/>
    <x v="21"/>
    <x v="20"/>
    <x v="310"/>
    <x v="777"/>
    <x v="435"/>
    <x v="2"/>
    <x v="2"/>
    <x v="0"/>
    <x v="0"/>
    <x v="2"/>
    <x v="1"/>
    <x v="7"/>
    <x v="7"/>
    <x v="0"/>
    <x v="0"/>
    <x v="22"/>
    <x v="8"/>
    <x v="0"/>
    <x v="72"/>
    <x v="51"/>
    <x v="72"/>
    <x v="10"/>
    <x v="50"/>
    <x v="10"/>
    <x v="1"/>
    <x v="219"/>
    <x v="21"/>
    <x v="0"/>
    <x v="35"/>
    <x v="10"/>
    <x v="1"/>
    <x v="0"/>
    <x v="0"/>
    <x v="0"/>
    <x v="17"/>
    <x v="7"/>
    <x v="5"/>
    <x v="4"/>
    <x v="74"/>
    <x v="78"/>
    <x v="11"/>
    <x v="1"/>
    <x v="235"/>
    <x v="188"/>
    <x v="66"/>
    <x v="179"/>
    <x v="140"/>
    <x v="1"/>
    <x v="77"/>
    <x v="1"/>
    <x v="140"/>
    <x v="485"/>
    <x v="1"/>
    <x v="85"/>
    <x v="228"/>
    <x v="361"/>
    <x v="1"/>
    <x v="157"/>
    <x v="51"/>
    <x v="144"/>
    <x v="4"/>
    <x v="3"/>
    <x v="4"/>
    <x v="3"/>
    <x v="7"/>
    <x v="4"/>
    <x v="20"/>
    <x v="161"/>
    <x v="26"/>
    <x v="27"/>
    <x v="0"/>
    <x v="0"/>
    <x v="0"/>
    <x v="1"/>
    <x v="1"/>
    <x v="1"/>
    <x v="0"/>
    <x v="1"/>
    <x v="1"/>
    <x v="1"/>
    <x v="1"/>
    <x v="1"/>
    <x v="1"/>
    <x v="1"/>
    <x v="1"/>
    <x v="1"/>
    <x v="1"/>
    <x v="1"/>
    <x v="0"/>
    <x v="1"/>
    <x v="1"/>
    <x v="1"/>
    <x v="0"/>
    <x v="1"/>
    <x v="1"/>
    <x v="3"/>
    <x v="4"/>
    <x v="0"/>
    <x v="4"/>
    <x v="2"/>
    <x v="623"/>
    <x v="732"/>
    <x v="416"/>
    <x v="744"/>
    <x v="188"/>
    <x v="144"/>
    <x v="0"/>
    <x v="0"/>
    <x v="361"/>
    <x v="0"/>
    <x v="1"/>
    <x v="1"/>
    <x v="0"/>
    <x v="4"/>
    <x v="2"/>
    <x v="2"/>
    <x v="3"/>
    <x v="20"/>
    <x v="21"/>
    <x v="23"/>
    <x v="20"/>
    <x v="4"/>
    <x v="8"/>
    <x v="8"/>
    <x v="7"/>
    <x v="0"/>
    <x v="0"/>
    <x v="20"/>
    <x v="238"/>
  </r>
  <r>
    <x v="276"/>
    <x v="1"/>
    <x v="26"/>
    <x v="0"/>
    <x v="0"/>
    <x v="2"/>
    <x v="0"/>
    <x v="0"/>
    <x v="5"/>
    <x v="6"/>
    <x v="20"/>
    <x v="472"/>
    <x v="776"/>
    <x v="63"/>
    <x v="2"/>
    <x v="2"/>
    <x v="0"/>
    <x v="0"/>
    <x v="2"/>
    <x v="1"/>
    <x v="2"/>
    <x v="17"/>
    <x v="0"/>
    <x v="0"/>
    <x v="22"/>
    <x v="8"/>
    <x v="0"/>
    <x v="72"/>
    <x v="51"/>
    <x v="72"/>
    <x v="10"/>
    <x v="50"/>
    <x v="10"/>
    <x v="1"/>
    <x v="221"/>
    <x v="21"/>
    <x v="0"/>
    <x v="35"/>
    <x v="10"/>
    <x v="1"/>
    <x v="0"/>
    <x v="0"/>
    <x v="0"/>
    <x v="17"/>
    <x v="7"/>
    <x v="5"/>
    <x v="4"/>
    <x v="72"/>
    <x v="34"/>
    <x v="11"/>
    <x v="1"/>
    <x v="131"/>
    <x v="101"/>
    <x v="25"/>
    <x v="86"/>
    <x v="63"/>
    <x v="1"/>
    <x v="73"/>
    <x v="1"/>
    <x v="140"/>
    <x v="63"/>
    <x v="1"/>
    <x v="85"/>
    <x v="228"/>
    <x v="361"/>
    <x v="1"/>
    <x v="157"/>
    <x v="51"/>
    <x v="144"/>
    <x v="4"/>
    <x v="3"/>
    <x v="4"/>
    <x v="3"/>
    <x v="7"/>
    <x v="4"/>
    <x v="19"/>
    <x v="157"/>
    <x v="26"/>
    <x v="27"/>
    <x v="0"/>
    <x v="0"/>
    <x v="0"/>
    <x v="1"/>
    <x v="1"/>
    <x v="1"/>
    <x v="0"/>
    <x v="1"/>
    <x v="1"/>
    <x v="1"/>
    <x v="1"/>
    <x v="1"/>
    <x v="1"/>
    <x v="1"/>
    <x v="1"/>
    <x v="1"/>
    <x v="0"/>
    <x v="1"/>
    <x v="0"/>
    <x v="1"/>
    <x v="1"/>
    <x v="1"/>
    <x v="0"/>
    <x v="1"/>
    <x v="1"/>
    <x v="3"/>
    <x v="4"/>
    <x v="0"/>
    <x v="2"/>
    <x v="1"/>
    <x v="637"/>
    <x v="741"/>
    <x v="424"/>
    <x v="752"/>
    <x v="188"/>
    <x v="144"/>
    <x v="0"/>
    <x v="0"/>
    <x v="643"/>
    <x v="0"/>
    <x v="1"/>
    <x v="1"/>
    <x v="0"/>
    <x v="3"/>
    <x v="2"/>
    <x v="3"/>
    <x v="3"/>
    <x v="20"/>
    <x v="6"/>
    <x v="23"/>
    <x v="20"/>
    <x v="4"/>
    <x v="8"/>
    <x v="7"/>
    <x v="7"/>
    <x v="0"/>
    <x v="0"/>
    <x v="21"/>
    <x v="130"/>
  </r>
  <r>
    <x v="277"/>
    <x v="1"/>
    <x v="26"/>
    <x v="0"/>
    <x v="0"/>
    <x v="2"/>
    <x v="0"/>
    <x v="0"/>
    <x v="5"/>
    <x v="21"/>
    <x v="20"/>
    <x v="382"/>
    <x v="774"/>
    <x v="63"/>
    <x v="2"/>
    <x v="2"/>
    <x v="0"/>
    <x v="0"/>
    <x v="2"/>
    <x v="1"/>
    <x v="2"/>
    <x v="17"/>
    <x v="0"/>
    <x v="0"/>
    <x v="22"/>
    <x v="8"/>
    <x v="0"/>
    <x v="72"/>
    <x v="51"/>
    <x v="72"/>
    <x v="10"/>
    <x v="50"/>
    <x v="10"/>
    <x v="1"/>
    <x v="241"/>
    <x v="21"/>
    <x v="0"/>
    <x v="35"/>
    <x v="10"/>
    <x v="1"/>
    <x v="0"/>
    <x v="0"/>
    <x v="0"/>
    <x v="17"/>
    <x v="7"/>
    <x v="5"/>
    <x v="4"/>
    <x v="74"/>
    <x v="13"/>
    <x v="11"/>
    <x v="1"/>
    <x v="69"/>
    <x v="52"/>
    <x v="8"/>
    <x v="40"/>
    <x v="26"/>
    <x v="1"/>
    <x v="71"/>
    <x v="1"/>
    <x v="140"/>
    <x v="485"/>
    <x v="1"/>
    <x v="85"/>
    <x v="228"/>
    <x v="361"/>
    <x v="1"/>
    <x v="157"/>
    <x v="51"/>
    <x v="144"/>
    <x v="4"/>
    <x v="3"/>
    <x v="4"/>
    <x v="3"/>
    <x v="7"/>
    <x v="4"/>
    <x v="18"/>
    <x v="156"/>
    <x v="26"/>
    <x v="27"/>
    <x v="0"/>
    <x v="0"/>
    <x v="0"/>
    <x v="1"/>
    <x v="1"/>
    <x v="1"/>
    <x v="0"/>
    <x v="1"/>
    <x v="1"/>
    <x v="1"/>
    <x v="1"/>
    <x v="1"/>
    <x v="1"/>
    <x v="1"/>
    <x v="1"/>
    <x v="1"/>
    <x v="0"/>
    <x v="1"/>
    <x v="0"/>
    <x v="1"/>
    <x v="1"/>
    <x v="1"/>
    <x v="0"/>
    <x v="1"/>
    <x v="1"/>
    <x v="3"/>
    <x v="4"/>
    <x v="0"/>
    <x v="5"/>
    <x v="2"/>
    <x v="622"/>
    <x v="731"/>
    <x v="398"/>
    <x v="735"/>
    <x v="188"/>
    <x v="144"/>
    <x v="0"/>
    <x v="0"/>
    <x v="539"/>
    <x v="0"/>
    <x v="1"/>
    <x v="0"/>
    <x v="0"/>
    <x v="4"/>
    <x v="2"/>
    <x v="2"/>
    <x v="3"/>
    <x v="20"/>
    <x v="21"/>
    <x v="23"/>
    <x v="20"/>
    <x v="4"/>
    <x v="8"/>
    <x v="8"/>
    <x v="7"/>
    <x v="0"/>
    <x v="0"/>
    <x v="20"/>
    <x v="59"/>
  </r>
  <r>
    <x v="278"/>
    <x v="1"/>
    <x v="26"/>
    <x v="0"/>
    <x v="0"/>
    <x v="2"/>
    <x v="0"/>
    <x v="0"/>
    <x v="5"/>
    <x v="21"/>
    <x v="20"/>
    <x v="445"/>
    <x v="775"/>
    <x v="65"/>
    <x v="2"/>
    <x v="2"/>
    <x v="0"/>
    <x v="0"/>
    <x v="2"/>
    <x v="1"/>
    <x v="1"/>
    <x v="10"/>
    <x v="0"/>
    <x v="0"/>
    <x v="22"/>
    <x v="8"/>
    <x v="0"/>
    <x v="72"/>
    <x v="51"/>
    <x v="72"/>
    <x v="10"/>
    <x v="50"/>
    <x v="10"/>
    <x v="1"/>
    <x v="408"/>
    <x v="21"/>
    <x v="0"/>
    <x v="35"/>
    <x v="10"/>
    <x v="1"/>
    <x v="0"/>
    <x v="0"/>
    <x v="0"/>
    <x v="17"/>
    <x v="7"/>
    <x v="5"/>
    <x v="4"/>
    <x v="75"/>
    <x v="226"/>
    <x v="11"/>
    <x v="1"/>
    <x v="512"/>
    <x v="387"/>
    <x v="210"/>
    <x v="451"/>
    <x v="332"/>
    <x v="1"/>
    <x v="71"/>
    <x v="0"/>
    <x v="140"/>
    <x v="485"/>
    <x v="1"/>
    <x v="85"/>
    <x v="228"/>
    <x v="361"/>
    <x v="1"/>
    <x v="157"/>
    <x v="51"/>
    <x v="144"/>
    <x v="4"/>
    <x v="3"/>
    <x v="4"/>
    <x v="3"/>
    <x v="7"/>
    <x v="4"/>
    <x v="18"/>
    <x v="156"/>
    <x v="26"/>
    <x v="27"/>
    <x v="0"/>
    <x v="0"/>
    <x v="0"/>
    <x v="1"/>
    <x v="1"/>
    <x v="1"/>
    <x v="0"/>
    <x v="1"/>
    <x v="1"/>
    <x v="1"/>
    <x v="1"/>
    <x v="1"/>
    <x v="1"/>
    <x v="1"/>
    <x v="1"/>
    <x v="1"/>
    <x v="0"/>
    <x v="1"/>
    <x v="0"/>
    <x v="1"/>
    <x v="1"/>
    <x v="1"/>
    <x v="0"/>
    <x v="1"/>
    <x v="1"/>
    <x v="3"/>
    <x v="4"/>
    <x v="0"/>
    <x v="3"/>
    <x v="2"/>
    <x v="638"/>
    <x v="744"/>
    <x v="425"/>
    <x v="753"/>
    <x v="188"/>
    <x v="144"/>
    <x v="0"/>
    <x v="0"/>
    <x v="634"/>
    <x v="0"/>
    <x v="1"/>
    <x v="0"/>
    <x v="0"/>
    <x v="4"/>
    <x v="3"/>
    <x v="2"/>
    <x v="3"/>
    <x v="20"/>
    <x v="21"/>
    <x v="23"/>
    <x v="20"/>
    <x v="4"/>
    <x v="8"/>
    <x v="8"/>
    <x v="7"/>
    <x v="0"/>
    <x v="0"/>
    <x v="20"/>
    <x v="478"/>
  </r>
  <r>
    <x v="279"/>
    <x v="1"/>
    <x v="26"/>
    <x v="0"/>
    <x v="0"/>
    <x v="2"/>
    <x v="0"/>
    <x v="0"/>
    <x v="5"/>
    <x v="21"/>
    <x v="20"/>
    <x v="441"/>
    <x v="773"/>
    <x v="64"/>
    <x v="2"/>
    <x v="2"/>
    <x v="0"/>
    <x v="0"/>
    <x v="2"/>
    <x v="1"/>
    <x v="1"/>
    <x v="10"/>
    <x v="0"/>
    <x v="0"/>
    <x v="22"/>
    <x v="8"/>
    <x v="0"/>
    <x v="72"/>
    <x v="51"/>
    <x v="72"/>
    <x v="10"/>
    <x v="50"/>
    <x v="10"/>
    <x v="1"/>
    <x v="408"/>
    <x v="21"/>
    <x v="0"/>
    <x v="35"/>
    <x v="10"/>
    <x v="1"/>
    <x v="0"/>
    <x v="0"/>
    <x v="0"/>
    <x v="17"/>
    <x v="7"/>
    <x v="5"/>
    <x v="4"/>
    <x v="75"/>
    <x v="219"/>
    <x v="11"/>
    <x v="1"/>
    <x v="497"/>
    <x v="378"/>
    <x v="204"/>
    <x v="436"/>
    <x v="324"/>
    <x v="1"/>
    <x v="71"/>
    <x v="1"/>
    <x v="140"/>
    <x v="485"/>
    <x v="1"/>
    <x v="85"/>
    <x v="228"/>
    <x v="361"/>
    <x v="1"/>
    <x v="157"/>
    <x v="51"/>
    <x v="144"/>
    <x v="4"/>
    <x v="3"/>
    <x v="4"/>
    <x v="3"/>
    <x v="7"/>
    <x v="4"/>
    <x v="18"/>
    <x v="156"/>
    <x v="26"/>
    <x v="27"/>
    <x v="0"/>
    <x v="0"/>
    <x v="0"/>
    <x v="1"/>
    <x v="1"/>
    <x v="1"/>
    <x v="0"/>
    <x v="1"/>
    <x v="1"/>
    <x v="1"/>
    <x v="1"/>
    <x v="1"/>
    <x v="1"/>
    <x v="1"/>
    <x v="1"/>
    <x v="1"/>
    <x v="1"/>
    <x v="1"/>
    <x v="0"/>
    <x v="1"/>
    <x v="1"/>
    <x v="1"/>
    <x v="0"/>
    <x v="1"/>
    <x v="1"/>
    <x v="3"/>
    <x v="4"/>
    <x v="0"/>
    <x v="4"/>
    <x v="3"/>
    <x v="629"/>
    <x v="769"/>
    <x v="407"/>
    <x v="707"/>
    <x v="188"/>
    <x v="144"/>
    <x v="0"/>
    <x v="0"/>
    <x v="676"/>
    <x v="3"/>
    <x v="2"/>
    <x v="2"/>
    <x v="1"/>
    <x v="4"/>
    <x v="2"/>
    <x v="1"/>
    <x v="3"/>
    <x v="20"/>
    <x v="21"/>
    <x v="23"/>
    <x v="20"/>
    <x v="4"/>
    <x v="8"/>
    <x v="8"/>
    <x v="7"/>
    <x v="0"/>
    <x v="0"/>
    <x v="20"/>
    <x v="464"/>
  </r>
  <r>
    <x v="280"/>
    <x v="1"/>
    <x v="26"/>
    <x v="0"/>
    <x v="0"/>
    <x v="2"/>
    <x v="0"/>
    <x v="0"/>
    <x v="5"/>
    <x v="4"/>
    <x v="6"/>
    <x v="498"/>
    <x v="780"/>
    <x v="406"/>
    <x v="1"/>
    <x v="2"/>
    <x v="0"/>
    <x v="0"/>
    <x v="2"/>
    <x v="1"/>
    <x v="1"/>
    <x v="10"/>
    <x v="0"/>
    <x v="0"/>
    <x v="22"/>
    <x v="8"/>
    <x v="0"/>
    <x v="72"/>
    <x v="51"/>
    <x v="72"/>
    <x v="10"/>
    <x v="50"/>
    <x v="10"/>
    <x v="1"/>
    <x v="408"/>
    <x v="21"/>
    <x v="0"/>
    <x v="35"/>
    <x v="10"/>
    <x v="1"/>
    <x v="0"/>
    <x v="0"/>
    <x v="0"/>
    <x v="17"/>
    <x v="7"/>
    <x v="5"/>
    <x v="4"/>
    <x v="76"/>
    <x v="41"/>
    <x v="11"/>
    <x v="1"/>
    <x v="144"/>
    <x v="113"/>
    <x v="31"/>
    <x v="98"/>
    <x v="73"/>
    <x v="1"/>
    <x v="71"/>
    <x v="1"/>
    <x v="140"/>
    <x v="24"/>
    <x v="1"/>
    <x v="85"/>
    <x v="228"/>
    <x v="51"/>
    <x v="1"/>
    <x v="157"/>
    <x v="51"/>
    <x v="144"/>
    <x v="4"/>
    <x v="3"/>
    <x v="4"/>
    <x v="3"/>
    <x v="7"/>
    <x v="4"/>
    <x v="18"/>
    <x v="156"/>
    <x v="26"/>
    <x v="27"/>
    <x v="0"/>
    <x v="0"/>
    <x v="0"/>
    <x v="1"/>
    <x v="1"/>
    <x v="1"/>
    <x v="0"/>
    <x v="1"/>
    <x v="1"/>
    <x v="1"/>
    <x v="1"/>
    <x v="1"/>
    <x v="1"/>
    <x v="1"/>
    <x v="1"/>
    <x v="1"/>
    <x v="1"/>
    <x v="1"/>
    <x v="0"/>
    <x v="1"/>
    <x v="1"/>
    <x v="1"/>
    <x v="0"/>
    <x v="1"/>
    <x v="1"/>
    <x v="3"/>
    <x v="4"/>
    <x v="0"/>
    <x v="7"/>
    <x v="3"/>
    <x v="613"/>
    <x v="757"/>
    <x v="401"/>
    <x v="729"/>
    <x v="72"/>
    <x v="110"/>
    <x v="0"/>
    <x v="0"/>
    <x v="349"/>
    <x v="1"/>
    <x v="1"/>
    <x v="1"/>
    <x v="0"/>
    <x v="4"/>
    <x v="2"/>
    <x v="4"/>
    <x v="3"/>
    <x v="20"/>
    <x v="4"/>
    <x v="23"/>
    <x v="6"/>
    <x v="4"/>
    <x v="8"/>
    <x v="5"/>
    <x v="7"/>
    <x v="0"/>
    <x v="0"/>
    <x v="23"/>
    <x v="138"/>
  </r>
  <r>
    <x v="281"/>
    <x v="1"/>
    <x v="26"/>
    <x v="0"/>
    <x v="0"/>
    <x v="2"/>
    <x v="0"/>
    <x v="0"/>
    <x v="5"/>
    <x v="21"/>
    <x v="20"/>
    <x v="370"/>
    <x v="779"/>
    <x v="9"/>
    <x v="1"/>
    <x v="2"/>
    <x v="0"/>
    <x v="0"/>
    <x v="2"/>
    <x v="1"/>
    <x v="10"/>
    <x v="1"/>
    <x v="1"/>
    <x v="0"/>
    <x v="22"/>
    <x v="8"/>
    <x v="0"/>
    <x v="72"/>
    <x v="51"/>
    <x v="72"/>
    <x v="10"/>
    <x v="50"/>
    <x v="10"/>
    <x v="1"/>
    <x v="345"/>
    <x v="103"/>
    <x v="0"/>
    <x v="35"/>
    <x v="10"/>
    <x v="1"/>
    <x v="0"/>
    <x v="0"/>
    <x v="0"/>
    <x v="17"/>
    <x v="7"/>
    <x v="5"/>
    <x v="4"/>
    <x v="76"/>
    <x v="137"/>
    <x v="11"/>
    <x v="1"/>
    <x v="346"/>
    <x v="266"/>
    <x v="122"/>
    <x v="288"/>
    <x v="212"/>
    <x v="1"/>
    <x v="77"/>
    <x v="1"/>
    <x v="140"/>
    <x v="485"/>
    <x v="1"/>
    <x v="85"/>
    <x v="228"/>
    <x v="361"/>
    <x v="1"/>
    <x v="157"/>
    <x v="51"/>
    <x v="144"/>
    <x v="4"/>
    <x v="3"/>
    <x v="4"/>
    <x v="3"/>
    <x v="7"/>
    <x v="4"/>
    <x v="20"/>
    <x v="161"/>
    <x v="26"/>
    <x v="27"/>
    <x v="0"/>
    <x v="0"/>
    <x v="0"/>
    <x v="1"/>
    <x v="1"/>
    <x v="1"/>
    <x v="0"/>
    <x v="1"/>
    <x v="1"/>
    <x v="1"/>
    <x v="1"/>
    <x v="1"/>
    <x v="1"/>
    <x v="1"/>
    <x v="1"/>
    <x v="1"/>
    <x v="0"/>
    <x v="1"/>
    <x v="0"/>
    <x v="1"/>
    <x v="1"/>
    <x v="1"/>
    <x v="0"/>
    <x v="1"/>
    <x v="1"/>
    <x v="3"/>
    <x v="4"/>
    <x v="0"/>
    <x v="2"/>
    <x v="1"/>
    <x v="637"/>
    <x v="741"/>
    <x v="424"/>
    <x v="752"/>
    <x v="188"/>
    <x v="144"/>
    <x v="0"/>
    <x v="0"/>
    <x v="676"/>
    <x v="3"/>
    <x v="2"/>
    <x v="2"/>
    <x v="1"/>
    <x v="3"/>
    <x v="2"/>
    <x v="1"/>
    <x v="3"/>
    <x v="20"/>
    <x v="21"/>
    <x v="23"/>
    <x v="20"/>
    <x v="4"/>
    <x v="8"/>
    <x v="8"/>
    <x v="7"/>
    <x v="0"/>
    <x v="0"/>
    <x v="20"/>
    <x v="336"/>
  </r>
  <r>
    <x v="282"/>
    <x v="1"/>
    <x v="26"/>
    <x v="0"/>
    <x v="0"/>
    <x v="2"/>
    <x v="0"/>
    <x v="0"/>
    <x v="5"/>
    <x v="21"/>
    <x v="20"/>
    <x v="418"/>
    <x v="781"/>
    <x v="63"/>
    <x v="2"/>
    <x v="2"/>
    <x v="0"/>
    <x v="0"/>
    <x v="2"/>
    <x v="1"/>
    <x v="6"/>
    <x v="4"/>
    <x v="0"/>
    <x v="0"/>
    <x v="22"/>
    <x v="8"/>
    <x v="0"/>
    <x v="72"/>
    <x v="51"/>
    <x v="72"/>
    <x v="10"/>
    <x v="50"/>
    <x v="10"/>
    <x v="1"/>
    <x v="345"/>
    <x v="103"/>
    <x v="0"/>
    <x v="35"/>
    <x v="10"/>
    <x v="1"/>
    <x v="0"/>
    <x v="0"/>
    <x v="0"/>
    <x v="17"/>
    <x v="7"/>
    <x v="5"/>
    <x v="4"/>
    <x v="93"/>
    <x v="189"/>
    <x v="11"/>
    <x v="1"/>
    <x v="451"/>
    <x v="341"/>
    <x v="174"/>
    <x v="391"/>
    <x v="287"/>
    <x v="1"/>
    <x v="71"/>
    <x v="0"/>
    <x v="140"/>
    <x v="485"/>
    <x v="1"/>
    <x v="85"/>
    <x v="228"/>
    <x v="361"/>
    <x v="1"/>
    <x v="157"/>
    <x v="51"/>
    <x v="144"/>
    <x v="2"/>
    <x v="3"/>
    <x v="4"/>
    <x v="3"/>
    <x v="7"/>
    <x v="4"/>
    <x v="16"/>
    <x v="156"/>
    <x v="22"/>
    <x v="25"/>
    <x v="0"/>
    <x v="0"/>
    <x v="0"/>
    <x v="1"/>
    <x v="1"/>
    <x v="1"/>
    <x v="0"/>
    <x v="1"/>
    <x v="1"/>
    <x v="1"/>
    <x v="1"/>
    <x v="1"/>
    <x v="1"/>
    <x v="1"/>
    <x v="1"/>
    <x v="1"/>
    <x v="0"/>
    <x v="1"/>
    <x v="0"/>
    <x v="1"/>
    <x v="1"/>
    <x v="1"/>
    <x v="0"/>
    <x v="1"/>
    <x v="1"/>
    <x v="3"/>
    <x v="4"/>
    <x v="0"/>
    <x v="3"/>
    <x v="2"/>
    <x v="638"/>
    <x v="744"/>
    <x v="425"/>
    <x v="753"/>
    <x v="188"/>
    <x v="144"/>
    <x v="0"/>
    <x v="0"/>
    <x v="676"/>
    <x v="3"/>
    <x v="2"/>
    <x v="2"/>
    <x v="1"/>
    <x v="4"/>
    <x v="3"/>
    <x v="1"/>
    <x v="3"/>
    <x v="20"/>
    <x v="21"/>
    <x v="23"/>
    <x v="20"/>
    <x v="3"/>
    <x v="8"/>
    <x v="7"/>
    <x v="7"/>
    <x v="0"/>
    <x v="0"/>
    <x v="21"/>
    <x v="413"/>
  </r>
  <r>
    <x v="283"/>
    <x v="1"/>
    <x v="26"/>
    <x v="0"/>
    <x v="0"/>
    <x v="2"/>
    <x v="0"/>
    <x v="0"/>
    <x v="3"/>
    <x v="5"/>
    <x v="5"/>
    <x v="380"/>
    <x v="764"/>
    <x v="185"/>
    <x v="1"/>
    <x v="2"/>
    <x v="0"/>
    <x v="0"/>
    <x v="2"/>
    <x v="1"/>
    <x v="1"/>
    <x v="10"/>
    <x v="0"/>
    <x v="0"/>
    <x v="22"/>
    <x v="8"/>
    <x v="0"/>
    <x v="72"/>
    <x v="51"/>
    <x v="72"/>
    <x v="10"/>
    <x v="50"/>
    <x v="10"/>
    <x v="1"/>
    <x v="347"/>
    <x v="107"/>
    <x v="0"/>
    <x v="35"/>
    <x v="10"/>
    <x v="1"/>
    <x v="0"/>
    <x v="0"/>
    <x v="0"/>
    <x v="17"/>
    <x v="7"/>
    <x v="5"/>
    <x v="4"/>
    <x v="76"/>
    <x v="146"/>
    <x v="11"/>
    <x v="1"/>
    <x v="406"/>
    <x v="276"/>
    <x v="131"/>
    <x v="347"/>
    <x v="222"/>
    <x v="1"/>
    <x v="22"/>
    <x v="0"/>
    <x v="31"/>
    <x v="46"/>
    <x v="1"/>
    <x v="48"/>
    <x v="228"/>
    <x v="36"/>
    <x v="1"/>
    <x v="157"/>
    <x v="51"/>
    <x v="65"/>
    <x v="4"/>
    <x v="3"/>
    <x v="4"/>
    <x v="3"/>
    <x v="7"/>
    <x v="4"/>
    <x v="8"/>
    <x v="97"/>
    <x v="121"/>
    <x v="135"/>
    <x v="75"/>
    <x v="0"/>
    <x v="0"/>
    <x v="1"/>
    <x v="1"/>
    <x v="1"/>
    <x v="0"/>
    <x v="1"/>
    <x v="1"/>
    <x v="1"/>
    <x v="1"/>
    <x v="1"/>
    <x v="1"/>
    <x v="1"/>
    <x v="1"/>
    <x v="1"/>
    <x v="0"/>
    <x v="1"/>
    <x v="0"/>
    <x v="1"/>
    <x v="1"/>
    <x v="1"/>
    <x v="0"/>
    <x v="1"/>
    <x v="1"/>
    <x v="3"/>
    <x v="4"/>
    <x v="0"/>
    <x v="6"/>
    <x v="5"/>
    <x v="599"/>
    <x v="739"/>
    <x v="434"/>
    <x v="722"/>
    <x v="188"/>
    <x v="144"/>
    <x v="0"/>
    <x v="0"/>
    <x v="351"/>
    <x v="0"/>
    <x v="1"/>
    <x v="0"/>
    <x v="0"/>
    <x v="4"/>
    <x v="3"/>
    <x v="4"/>
    <x v="3"/>
    <x v="4"/>
    <x v="5"/>
    <x v="23"/>
    <x v="5"/>
    <x v="1"/>
    <x v="5"/>
    <x v="5"/>
    <x v="4"/>
    <x v="0"/>
    <x v="0"/>
    <x v="20"/>
    <x v="395"/>
  </r>
  <r>
    <x v="284"/>
    <x v="1"/>
    <x v="26"/>
    <x v="0"/>
    <x v="0"/>
    <x v="2"/>
    <x v="0"/>
    <x v="0"/>
    <x v="4"/>
    <x v="21"/>
    <x v="20"/>
    <x v="435"/>
    <x v="735"/>
    <x v="186"/>
    <x v="1"/>
    <x v="2"/>
    <x v="0"/>
    <x v="0"/>
    <x v="2"/>
    <x v="1"/>
    <x v="0"/>
    <x v="5"/>
    <x v="0"/>
    <x v="0"/>
    <x v="22"/>
    <x v="8"/>
    <x v="0"/>
    <x v="72"/>
    <x v="51"/>
    <x v="72"/>
    <x v="10"/>
    <x v="50"/>
    <x v="10"/>
    <x v="1"/>
    <x v="347"/>
    <x v="107"/>
    <x v="0"/>
    <x v="35"/>
    <x v="10"/>
    <x v="1"/>
    <x v="0"/>
    <x v="0"/>
    <x v="0"/>
    <x v="17"/>
    <x v="7"/>
    <x v="5"/>
    <x v="4"/>
    <x v="75"/>
    <x v="213"/>
    <x v="11"/>
    <x v="1"/>
    <x v="518"/>
    <x v="370"/>
    <x v="198"/>
    <x v="457"/>
    <x v="316"/>
    <x v="1"/>
    <x v="48"/>
    <x v="0"/>
    <x v="35"/>
    <x v="485"/>
    <x v="1"/>
    <x v="85"/>
    <x v="30"/>
    <x v="361"/>
    <x v="1"/>
    <x v="157"/>
    <x v="51"/>
    <x v="65"/>
    <x v="4"/>
    <x v="3"/>
    <x v="4"/>
    <x v="3"/>
    <x v="7"/>
    <x v="4"/>
    <x v="12"/>
    <x v="123"/>
    <x v="121"/>
    <x v="135"/>
    <x v="75"/>
    <x v="0"/>
    <x v="0"/>
    <x v="1"/>
    <x v="1"/>
    <x v="1"/>
    <x v="0"/>
    <x v="1"/>
    <x v="1"/>
    <x v="1"/>
    <x v="1"/>
    <x v="1"/>
    <x v="1"/>
    <x v="1"/>
    <x v="1"/>
    <x v="1"/>
    <x v="0"/>
    <x v="1"/>
    <x v="0"/>
    <x v="1"/>
    <x v="1"/>
    <x v="1"/>
    <x v="0"/>
    <x v="1"/>
    <x v="1"/>
    <x v="3"/>
    <x v="4"/>
    <x v="0"/>
    <x v="5"/>
    <x v="3"/>
    <x v="594"/>
    <x v="754"/>
    <x v="415"/>
    <x v="741"/>
    <x v="188"/>
    <x v="144"/>
    <x v="0"/>
    <x v="0"/>
    <x v="451"/>
    <x v="2"/>
    <x v="1"/>
    <x v="1"/>
    <x v="0"/>
    <x v="4"/>
    <x v="3"/>
    <x v="2"/>
    <x v="3"/>
    <x v="4"/>
    <x v="21"/>
    <x v="3"/>
    <x v="20"/>
    <x v="2"/>
    <x v="6"/>
    <x v="6"/>
    <x v="5"/>
    <x v="0"/>
    <x v="0"/>
    <x v="20"/>
    <x v="490"/>
  </r>
  <r>
    <x v="285"/>
    <x v="1"/>
    <x v="26"/>
    <x v="0"/>
    <x v="0"/>
    <x v="2"/>
    <x v="0"/>
    <x v="0"/>
    <x v="3"/>
    <x v="4"/>
    <x v="6"/>
    <x v="245"/>
    <x v="762"/>
    <x v="604"/>
    <x v="1"/>
    <x v="2"/>
    <x v="0"/>
    <x v="0"/>
    <x v="2"/>
    <x v="1"/>
    <x v="1"/>
    <x v="10"/>
    <x v="0"/>
    <x v="0"/>
    <x v="22"/>
    <x v="8"/>
    <x v="0"/>
    <x v="72"/>
    <x v="51"/>
    <x v="72"/>
    <x v="10"/>
    <x v="50"/>
    <x v="10"/>
    <x v="1"/>
    <x v="41"/>
    <x v="107"/>
    <x v="0"/>
    <x v="35"/>
    <x v="10"/>
    <x v="1"/>
    <x v="0"/>
    <x v="0"/>
    <x v="0"/>
    <x v="17"/>
    <x v="7"/>
    <x v="5"/>
    <x v="4"/>
    <x v="75"/>
    <x v="48"/>
    <x v="11"/>
    <x v="1"/>
    <x v="175"/>
    <x v="125"/>
    <x v="38"/>
    <x v="124"/>
    <x v="84"/>
    <x v="1"/>
    <x v="22"/>
    <x v="0"/>
    <x v="23"/>
    <x v="24"/>
    <x v="1"/>
    <x v="83"/>
    <x v="8"/>
    <x v="51"/>
    <x v="1"/>
    <x v="22"/>
    <x v="51"/>
    <x v="65"/>
    <x v="4"/>
    <x v="3"/>
    <x v="4"/>
    <x v="3"/>
    <x v="7"/>
    <x v="4"/>
    <x v="8"/>
    <x v="97"/>
    <x v="121"/>
    <x v="135"/>
    <x v="75"/>
    <x v="0"/>
    <x v="0"/>
    <x v="1"/>
    <x v="1"/>
    <x v="1"/>
    <x v="0"/>
    <x v="1"/>
    <x v="1"/>
    <x v="1"/>
    <x v="1"/>
    <x v="1"/>
    <x v="1"/>
    <x v="1"/>
    <x v="1"/>
    <x v="1"/>
    <x v="0"/>
    <x v="1"/>
    <x v="0"/>
    <x v="1"/>
    <x v="1"/>
    <x v="1"/>
    <x v="0"/>
    <x v="1"/>
    <x v="1"/>
    <x v="3"/>
    <x v="4"/>
    <x v="0"/>
    <x v="8"/>
    <x v="6"/>
    <x v="617"/>
    <x v="776"/>
    <x v="405"/>
    <x v="738"/>
    <x v="188"/>
    <x v="144"/>
    <x v="0"/>
    <x v="0"/>
    <x v="350"/>
    <x v="2"/>
    <x v="1"/>
    <x v="1"/>
    <x v="0"/>
    <x v="4"/>
    <x v="3"/>
    <x v="4"/>
    <x v="3"/>
    <x v="3"/>
    <x v="4"/>
    <x v="2"/>
    <x v="6"/>
    <x v="1"/>
    <x v="5"/>
    <x v="5"/>
    <x v="4"/>
    <x v="0"/>
    <x v="0"/>
    <x v="20"/>
    <x v="190"/>
  </r>
  <r>
    <x v="286"/>
    <x v="1"/>
    <x v="26"/>
    <x v="0"/>
    <x v="0"/>
    <x v="2"/>
    <x v="0"/>
    <x v="0"/>
    <x v="3"/>
    <x v="4"/>
    <x v="4"/>
    <x v="391"/>
    <x v="768"/>
    <x v="428"/>
    <x v="1"/>
    <x v="2"/>
    <x v="0"/>
    <x v="0"/>
    <x v="2"/>
    <x v="1"/>
    <x v="1"/>
    <x v="10"/>
    <x v="0"/>
    <x v="0"/>
    <x v="22"/>
    <x v="8"/>
    <x v="0"/>
    <x v="72"/>
    <x v="51"/>
    <x v="72"/>
    <x v="10"/>
    <x v="50"/>
    <x v="10"/>
    <x v="1"/>
    <x v="41"/>
    <x v="107"/>
    <x v="0"/>
    <x v="35"/>
    <x v="10"/>
    <x v="1"/>
    <x v="0"/>
    <x v="0"/>
    <x v="0"/>
    <x v="17"/>
    <x v="7"/>
    <x v="5"/>
    <x v="4"/>
    <x v="75"/>
    <x v="165"/>
    <x v="11"/>
    <x v="1"/>
    <x v="445"/>
    <x v="294"/>
    <x v="150"/>
    <x v="385"/>
    <x v="240"/>
    <x v="1"/>
    <x v="28"/>
    <x v="0"/>
    <x v="140"/>
    <x v="29"/>
    <x v="1"/>
    <x v="85"/>
    <x v="23"/>
    <x v="28"/>
    <x v="1"/>
    <x v="95"/>
    <x v="51"/>
    <x v="65"/>
    <x v="4"/>
    <x v="3"/>
    <x v="4"/>
    <x v="3"/>
    <x v="7"/>
    <x v="4"/>
    <x v="9"/>
    <x v="109"/>
    <x v="121"/>
    <x v="135"/>
    <x v="75"/>
    <x v="0"/>
    <x v="0"/>
    <x v="1"/>
    <x v="1"/>
    <x v="1"/>
    <x v="0"/>
    <x v="1"/>
    <x v="1"/>
    <x v="1"/>
    <x v="1"/>
    <x v="1"/>
    <x v="1"/>
    <x v="1"/>
    <x v="1"/>
    <x v="1"/>
    <x v="0"/>
    <x v="1"/>
    <x v="0"/>
    <x v="1"/>
    <x v="1"/>
    <x v="1"/>
    <x v="0"/>
    <x v="1"/>
    <x v="1"/>
    <x v="3"/>
    <x v="4"/>
    <x v="0"/>
    <x v="6"/>
    <x v="5"/>
    <x v="606"/>
    <x v="777"/>
    <x v="429"/>
    <x v="700"/>
    <x v="188"/>
    <x v="144"/>
    <x v="0"/>
    <x v="0"/>
    <x v="495"/>
    <x v="1"/>
    <x v="1"/>
    <x v="1"/>
    <x v="0"/>
    <x v="4"/>
    <x v="3"/>
    <x v="4"/>
    <x v="3"/>
    <x v="20"/>
    <x v="4"/>
    <x v="3"/>
    <x v="4"/>
    <x v="2"/>
    <x v="6"/>
    <x v="5"/>
    <x v="5"/>
    <x v="0"/>
    <x v="0"/>
    <x v="21"/>
    <x v="408"/>
  </r>
  <r>
    <x v="287"/>
    <x v="1"/>
    <x v="26"/>
    <x v="0"/>
    <x v="0"/>
    <x v="2"/>
    <x v="0"/>
    <x v="0"/>
    <x v="3"/>
    <x v="4"/>
    <x v="5"/>
    <x v="354"/>
    <x v="766"/>
    <x v="426"/>
    <x v="1"/>
    <x v="2"/>
    <x v="0"/>
    <x v="0"/>
    <x v="2"/>
    <x v="1"/>
    <x v="1"/>
    <x v="10"/>
    <x v="0"/>
    <x v="0"/>
    <x v="22"/>
    <x v="8"/>
    <x v="0"/>
    <x v="72"/>
    <x v="51"/>
    <x v="72"/>
    <x v="10"/>
    <x v="50"/>
    <x v="10"/>
    <x v="1"/>
    <x v="347"/>
    <x v="107"/>
    <x v="0"/>
    <x v="35"/>
    <x v="10"/>
    <x v="1"/>
    <x v="0"/>
    <x v="0"/>
    <x v="0"/>
    <x v="17"/>
    <x v="7"/>
    <x v="5"/>
    <x v="4"/>
    <x v="74"/>
    <x v="120"/>
    <x v="11"/>
    <x v="1"/>
    <x v="364"/>
    <x v="246"/>
    <x v="105"/>
    <x v="305"/>
    <x v="194"/>
    <x v="1"/>
    <x v="28"/>
    <x v="0"/>
    <x v="140"/>
    <x v="33"/>
    <x v="1"/>
    <x v="85"/>
    <x v="24"/>
    <x v="42"/>
    <x v="1"/>
    <x v="36"/>
    <x v="51"/>
    <x v="65"/>
    <x v="4"/>
    <x v="3"/>
    <x v="4"/>
    <x v="3"/>
    <x v="7"/>
    <x v="4"/>
    <x v="9"/>
    <x v="109"/>
    <x v="121"/>
    <x v="135"/>
    <x v="75"/>
    <x v="0"/>
    <x v="0"/>
    <x v="1"/>
    <x v="1"/>
    <x v="1"/>
    <x v="0"/>
    <x v="1"/>
    <x v="1"/>
    <x v="1"/>
    <x v="1"/>
    <x v="1"/>
    <x v="1"/>
    <x v="1"/>
    <x v="1"/>
    <x v="1"/>
    <x v="0"/>
    <x v="1"/>
    <x v="0"/>
    <x v="1"/>
    <x v="1"/>
    <x v="1"/>
    <x v="0"/>
    <x v="1"/>
    <x v="1"/>
    <x v="3"/>
    <x v="4"/>
    <x v="0"/>
    <x v="11"/>
    <x v="8"/>
    <x v="607"/>
    <x v="730"/>
    <x v="432"/>
    <x v="717"/>
    <x v="183"/>
    <x v="60"/>
    <x v="0"/>
    <x v="0"/>
    <x v="178"/>
    <x v="1"/>
    <x v="1"/>
    <x v="1"/>
    <x v="0"/>
    <x v="4"/>
    <x v="3"/>
    <x v="4"/>
    <x v="3"/>
    <x v="20"/>
    <x v="4"/>
    <x v="3"/>
    <x v="5"/>
    <x v="2"/>
    <x v="6"/>
    <x v="5"/>
    <x v="5"/>
    <x v="0"/>
    <x v="0"/>
    <x v="21"/>
    <x v="343"/>
  </r>
  <r>
    <x v="288"/>
    <x v="1"/>
    <x v="26"/>
    <x v="0"/>
    <x v="0"/>
    <x v="2"/>
    <x v="0"/>
    <x v="0"/>
    <x v="3"/>
    <x v="21"/>
    <x v="20"/>
    <x v="343"/>
    <x v="750"/>
    <x v="393"/>
    <x v="1"/>
    <x v="2"/>
    <x v="0"/>
    <x v="0"/>
    <x v="2"/>
    <x v="1"/>
    <x v="1"/>
    <x v="10"/>
    <x v="0"/>
    <x v="0"/>
    <x v="22"/>
    <x v="8"/>
    <x v="0"/>
    <x v="72"/>
    <x v="51"/>
    <x v="72"/>
    <x v="10"/>
    <x v="50"/>
    <x v="10"/>
    <x v="1"/>
    <x v="347"/>
    <x v="107"/>
    <x v="0"/>
    <x v="35"/>
    <x v="10"/>
    <x v="1"/>
    <x v="0"/>
    <x v="0"/>
    <x v="0"/>
    <x v="17"/>
    <x v="7"/>
    <x v="5"/>
    <x v="4"/>
    <x v="75"/>
    <x v="7"/>
    <x v="11"/>
    <x v="1"/>
    <x v="58"/>
    <x v="30"/>
    <x v="4"/>
    <x v="34"/>
    <x v="13"/>
    <x v="1"/>
    <x v="20"/>
    <x v="0"/>
    <x v="23"/>
    <x v="485"/>
    <x v="1"/>
    <x v="85"/>
    <x v="7"/>
    <x v="361"/>
    <x v="1"/>
    <x v="157"/>
    <x v="51"/>
    <x v="65"/>
    <x v="4"/>
    <x v="3"/>
    <x v="4"/>
    <x v="3"/>
    <x v="7"/>
    <x v="4"/>
    <x v="6"/>
    <x v="91"/>
    <x v="121"/>
    <x v="135"/>
    <x v="75"/>
    <x v="0"/>
    <x v="0"/>
    <x v="1"/>
    <x v="1"/>
    <x v="1"/>
    <x v="0"/>
    <x v="1"/>
    <x v="1"/>
    <x v="1"/>
    <x v="1"/>
    <x v="1"/>
    <x v="1"/>
    <x v="1"/>
    <x v="1"/>
    <x v="1"/>
    <x v="0"/>
    <x v="1"/>
    <x v="0"/>
    <x v="1"/>
    <x v="1"/>
    <x v="1"/>
    <x v="0"/>
    <x v="1"/>
    <x v="1"/>
    <x v="3"/>
    <x v="4"/>
    <x v="0"/>
    <x v="7"/>
    <x v="6"/>
    <x v="603"/>
    <x v="758"/>
    <x v="430"/>
    <x v="721"/>
    <x v="188"/>
    <x v="144"/>
    <x v="0"/>
    <x v="0"/>
    <x v="348"/>
    <x v="0"/>
    <x v="1"/>
    <x v="1"/>
    <x v="0"/>
    <x v="4"/>
    <x v="3"/>
    <x v="2"/>
    <x v="3"/>
    <x v="3"/>
    <x v="21"/>
    <x v="2"/>
    <x v="20"/>
    <x v="1"/>
    <x v="5"/>
    <x v="5"/>
    <x v="4"/>
    <x v="0"/>
    <x v="0"/>
    <x v="20"/>
    <x v="50"/>
  </r>
  <r>
    <x v="289"/>
    <x v="1"/>
    <x v="26"/>
    <x v="0"/>
    <x v="0"/>
    <x v="2"/>
    <x v="0"/>
    <x v="0"/>
    <x v="3"/>
    <x v="21"/>
    <x v="20"/>
    <x v="289"/>
    <x v="765"/>
    <x v="396"/>
    <x v="1"/>
    <x v="2"/>
    <x v="0"/>
    <x v="0"/>
    <x v="2"/>
    <x v="1"/>
    <x v="1"/>
    <x v="10"/>
    <x v="0"/>
    <x v="0"/>
    <x v="22"/>
    <x v="8"/>
    <x v="0"/>
    <x v="72"/>
    <x v="51"/>
    <x v="72"/>
    <x v="10"/>
    <x v="50"/>
    <x v="10"/>
    <x v="1"/>
    <x v="91"/>
    <x v="13"/>
    <x v="0"/>
    <x v="35"/>
    <x v="10"/>
    <x v="1"/>
    <x v="0"/>
    <x v="0"/>
    <x v="0"/>
    <x v="17"/>
    <x v="7"/>
    <x v="5"/>
    <x v="4"/>
    <x v="75"/>
    <x v="66"/>
    <x v="11"/>
    <x v="1"/>
    <x v="229"/>
    <x v="169"/>
    <x v="55"/>
    <x v="175"/>
    <x v="121"/>
    <x v="1"/>
    <x v="28"/>
    <x v="0"/>
    <x v="27"/>
    <x v="485"/>
    <x v="1"/>
    <x v="85"/>
    <x v="25"/>
    <x v="361"/>
    <x v="1"/>
    <x v="157"/>
    <x v="51"/>
    <x v="65"/>
    <x v="4"/>
    <x v="3"/>
    <x v="4"/>
    <x v="3"/>
    <x v="7"/>
    <x v="4"/>
    <x v="9"/>
    <x v="109"/>
    <x v="121"/>
    <x v="135"/>
    <x v="75"/>
    <x v="0"/>
    <x v="0"/>
    <x v="1"/>
    <x v="1"/>
    <x v="1"/>
    <x v="0"/>
    <x v="1"/>
    <x v="1"/>
    <x v="1"/>
    <x v="1"/>
    <x v="1"/>
    <x v="1"/>
    <x v="1"/>
    <x v="1"/>
    <x v="1"/>
    <x v="0"/>
    <x v="1"/>
    <x v="0"/>
    <x v="1"/>
    <x v="1"/>
    <x v="1"/>
    <x v="0"/>
    <x v="1"/>
    <x v="1"/>
    <x v="3"/>
    <x v="4"/>
    <x v="0"/>
    <x v="6"/>
    <x v="4"/>
    <x v="634"/>
    <x v="765"/>
    <x v="423"/>
    <x v="758"/>
    <x v="188"/>
    <x v="144"/>
    <x v="0"/>
    <x v="0"/>
    <x v="354"/>
    <x v="2"/>
    <x v="1"/>
    <x v="1"/>
    <x v="0"/>
    <x v="4"/>
    <x v="3"/>
    <x v="2"/>
    <x v="3"/>
    <x v="3"/>
    <x v="21"/>
    <x v="3"/>
    <x v="20"/>
    <x v="2"/>
    <x v="6"/>
    <x v="5"/>
    <x v="5"/>
    <x v="0"/>
    <x v="0"/>
    <x v="21"/>
    <x v="229"/>
  </r>
  <r>
    <x v="290"/>
    <x v="1"/>
    <x v="26"/>
    <x v="0"/>
    <x v="0"/>
    <x v="2"/>
    <x v="0"/>
    <x v="0"/>
    <x v="3"/>
    <x v="21"/>
    <x v="3"/>
    <x v="329"/>
    <x v="748"/>
    <x v="217"/>
    <x v="1"/>
    <x v="2"/>
    <x v="0"/>
    <x v="0"/>
    <x v="2"/>
    <x v="1"/>
    <x v="7"/>
    <x v="7"/>
    <x v="0"/>
    <x v="0"/>
    <x v="22"/>
    <x v="8"/>
    <x v="0"/>
    <x v="72"/>
    <x v="51"/>
    <x v="72"/>
    <x v="10"/>
    <x v="50"/>
    <x v="10"/>
    <x v="1"/>
    <x v="229"/>
    <x v="51"/>
    <x v="0"/>
    <x v="35"/>
    <x v="10"/>
    <x v="1"/>
    <x v="0"/>
    <x v="0"/>
    <x v="0"/>
    <x v="17"/>
    <x v="7"/>
    <x v="5"/>
    <x v="4"/>
    <x v="75"/>
    <x v="99"/>
    <x v="11"/>
    <x v="1"/>
    <x v="318"/>
    <x v="218"/>
    <x v="85"/>
    <x v="262"/>
    <x v="167"/>
    <x v="1"/>
    <x v="20"/>
    <x v="0"/>
    <x v="8"/>
    <x v="485"/>
    <x v="1"/>
    <x v="85"/>
    <x v="19"/>
    <x v="19"/>
    <x v="1"/>
    <x v="121"/>
    <x v="51"/>
    <x v="65"/>
    <x v="4"/>
    <x v="3"/>
    <x v="4"/>
    <x v="3"/>
    <x v="7"/>
    <x v="4"/>
    <x v="6"/>
    <x v="91"/>
    <x v="121"/>
    <x v="135"/>
    <x v="75"/>
    <x v="0"/>
    <x v="0"/>
    <x v="1"/>
    <x v="1"/>
    <x v="1"/>
    <x v="0"/>
    <x v="1"/>
    <x v="1"/>
    <x v="1"/>
    <x v="1"/>
    <x v="1"/>
    <x v="1"/>
    <x v="1"/>
    <x v="1"/>
    <x v="1"/>
    <x v="0"/>
    <x v="1"/>
    <x v="0"/>
    <x v="1"/>
    <x v="1"/>
    <x v="1"/>
    <x v="0"/>
    <x v="1"/>
    <x v="1"/>
    <x v="3"/>
    <x v="4"/>
    <x v="0"/>
    <x v="9"/>
    <x v="7"/>
    <x v="609"/>
    <x v="748"/>
    <x v="393"/>
    <x v="714"/>
    <x v="188"/>
    <x v="144"/>
    <x v="0"/>
    <x v="0"/>
    <x v="345"/>
    <x v="1"/>
    <x v="1"/>
    <x v="1"/>
    <x v="0"/>
    <x v="4"/>
    <x v="3"/>
    <x v="3"/>
    <x v="3"/>
    <x v="2"/>
    <x v="21"/>
    <x v="2"/>
    <x v="3"/>
    <x v="1"/>
    <x v="5"/>
    <x v="4"/>
    <x v="4"/>
    <x v="0"/>
    <x v="0"/>
    <x v="21"/>
    <x v="305"/>
  </r>
  <r>
    <x v="291"/>
    <x v="1"/>
    <x v="26"/>
    <x v="0"/>
    <x v="0"/>
    <x v="2"/>
    <x v="0"/>
    <x v="0"/>
    <x v="3"/>
    <x v="21"/>
    <x v="3"/>
    <x v="321"/>
    <x v="747"/>
    <x v="409"/>
    <x v="1"/>
    <x v="2"/>
    <x v="0"/>
    <x v="0"/>
    <x v="2"/>
    <x v="1"/>
    <x v="7"/>
    <x v="7"/>
    <x v="0"/>
    <x v="0"/>
    <x v="22"/>
    <x v="8"/>
    <x v="0"/>
    <x v="72"/>
    <x v="51"/>
    <x v="72"/>
    <x v="10"/>
    <x v="50"/>
    <x v="10"/>
    <x v="1"/>
    <x v="229"/>
    <x v="51"/>
    <x v="0"/>
    <x v="35"/>
    <x v="10"/>
    <x v="1"/>
    <x v="0"/>
    <x v="0"/>
    <x v="0"/>
    <x v="17"/>
    <x v="7"/>
    <x v="5"/>
    <x v="4"/>
    <x v="75"/>
    <x v="92"/>
    <x v="11"/>
    <x v="1"/>
    <x v="304"/>
    <x v="211"/>
    <x v="78"/>
    <x v="248"/>
    <x v="160"/>
    <x v="1"/>
    <x v="20"/>
    <x v="0"/>
    <x v="8"/>
    <x v="485"/>
    <x v="1"/>
    <x v="85"/>
    <x v="6"/>
    <x v="14"/>
    <x v="1"/>
    <x v="127"/>
    <x v="51"/>
    <x v="65"/>
    <x v="4"/>
    <x v="3"/>
    <x v="4"/>
    <x v="3"/>
    <x v="7"/>
    <x v="4"/>
    <x v="6"/>
    <x v="91"/>
    <x v="121"/>
    <x v="135"/>
    <x v="75"/>
    <x v="0"/>
    <x v="0"/>
    <x v="1"/>
    <x v="1"/>
    <x v="1"/>
    <x v="0"/>
    <x v="1"/>
    <x v="1"/>
    <x v="1"/>
    <x v="1"/>
    <x v="1"/>
    <x v="1"/>
    <x v="1"/>
    <x v="1"/>
    <x v="1"/>
    <x v="0"/>
    <x v="1"/>
    <x v="0"/>
    <x v="1"/>
    <x v="1"/>
    <x v="1"/>
    <x v="0"/>
    <x v="1"/>
    <x v="1"/>
    <x v="3"/>
    <x v="4"/>
    <x v="0"/>
    <x v="10"/>
    <x v="8"/>
    <x v="608"/>
    <x v="747"/>
    <x v="403"/>
    <x v="724"/>
    <x v="188"/>
    <x v="144"/>
    <x v="0"/>
    <x v="0"/>
    <x v="342"/>
    <x v="1"/>
    <x v="1"/>
    <x v="1"/>
    <x v="0"/>
    <x v="4"/>
    <x v="3"/>
    <x v="3"/>
    <x v="3"/>
    <x v="2"/>
    <x v="21"/>
    <x v="2"/>
    <x v="3"/>
    <x v="1"/>
    <x v="5"/>
    <x v="4"/>
    <x v="4"/>
    <x v="0"/>
    <x v="0"/>
    <x v="21"/>
    <x v="297"/>
  </r>
  <r>
    <x v="292"/>
    <x v="1"/>
    <x v="26"/>
    <x v="0"/>
    <x v="0"/>
    <x v="2"/>
    <x v="0"/>
    <x v="0"/>
    <x v="3"/>
    <x v="21"/>
    <x v="20"/>
    <x v="384"/>
    <x v="752"/>
    <x v="425"/>
    <x v="2"/>
    <x v="2"/>
    <x v="0"/>
    <x v="0"/>
    <x v="2"/>
    <x v="1"/>
    <x v="2"/>
    <x v="17"/>
    <x v="0"/>
    <x v="0"/>
    <x v="22"/>
    <x v="8"/>
    <x v="0"/>
    <x v="72"/>
    <x v="51"/>
    <x v="72"/>
    <x v="10"/>
    <x v="50"/>
    <x v="10"/>
    <x v="1"/>
    <x v="229"/>
    <x v="51"/>
    <x v="0"/>
    <x v="35"/>
    <x v="10"/>
    <x v="1"/>
    <x v="0"/>
    <x v="0"/>
    <x v="0"/>
    <x v="17"/>
    <x v="7"/>
    <x v="5"/>
    <x v="4"/>
    <x v="74"/>
    <x v="151"/>
    <x v="11"/>
    <x v="1"/>
    <x v="415"/>
    <x v="280"/>
    <x v="136"/>
    <x v="356"/>
    <x v="226"/>
    <x v="1"/>
    <x v="20"/>
    <x v="0"/>
    <x v="9"/>
    <x v="485"/>
    <x v="1"/>
    <x v="85"/>
    <x v="18"/>
    <x v="361"/>
    <x v="1"/>
    <x v="157"/>
    <x v="51"/>
    <x v="65"/>
    <x v="4"/>
    <x v="3"/>
    <x v="4"/>
    <x v="3"/>
    <x v="7"/>
    <x v="4"/>
    <x v="6"/>
    <x v="91"/>
    <x v="121"/>
    <x v="135"/>
    <x v="75"/>
    <x v="0"/>
    <x v="0"/>
    <x v="1"/>
    <x v="1"/>
    <x v="1"/>
    <x v="0"/>
    <x v="1"/>
    <x v="1"/>
    <x v="1"/>
    <x v="1"/>
    <x v="1"/>
    <x v="1"/>
    <x v="1"/>
    <x v="1"/>
    <x v="1"/>
    <x v="0"/>
    <x v="1"/>
    <x v="0"/>
    <x v="1"/>
    <x v="1"/>
    <x v="1"/>
    <x v="0"/>
    <x v="1"/>
    <x v="1"/>
    <x v="3"/>
    <x v="4"/>
    <x v="0"/>
    <x v="8"/>
    <x v="7"/>
    <x v="615"/>
    <x v="753"/>
    <x v="400"/>
    <x v="701"/>
    <x v="188"/>
    <x v="144"/>
    <x v="0"/>
    <x v="0"/>
    <x v="247"/>
    <x v="0"/>
    <x v="1"/>
    <x v="1"/>
    <x v="0"/>
    <x v="4"/>
    <x v="3"/>
    <x v="3"/>
    <x v="3"/>
    <x v="2"/>
    <x v="21"/>
    <x v="2"/>
    <x v="20"/>
    <x v="1"/>
    <x v="5"/>
    <x v="4"/>
    <x v="4"/>
    <x v="0"/>
    <x v="0"/>
    <x v="21"/>
    <x v="386"/>
  </r>
  <r>
    <x v="293"/>
    <x v="1"/>
    <x v="26"/>
    <x v="0"/>
    <x v="0"/>
    <x v="2"/>
    <x v="0"/>
    <x v="0"/>
    <x v="3"/>
    <x v="3"/>
    <x v="6"/>
    <x v="309"/>
    <x v="746"/>
    <x v="414"/>
    <x v="1"/>
    <x v="2"/>
    <x v="0"/>
    <x v="0"/>
    <x v="2"/>
    <x v="1"/>
    <x v="2"/>
    <x v="17"/>
    <x v="0"/>
    <x v="0"/>
    <x v="22"/>
    <x v="8"/>
    <x v="0"/>
    <x v="72"/>
    <x v="51"/>
    <x v="72"/>
    <x v="10"/>
    <x v="50"/>
    <x v="10"/>
    <x v="1"/>
    <x v="229"/>
    <x v="51"/>
    <x v="0"/>
    <x v="35"/>
    <x v="10"/>
    <x v="1"/>
    <x v="0"/>
    <x v="0"/>
    <x v="0"/>
    <x v="17"/>
    <x v="7"/>
    <x v="5"/>
    <x v="4"/>
    <x v="74"/>
    <x v="85"/>
    <x v="11"/>
    <x v="1"/>
    <x v="282"/>
    <x v="195"/>
    <x v="72"/>
    <x v="226"/>
    <x v="147"/>
    <x v="1"/>
    <x v="20"/>
    <x v="0"/>
    <x v="140"/>
    <x v="13"/>
    <x v="1"/>
    <x v="85"/>
    <x v="18"/>
    <x v="58"/>
    <x v="1"/>
    <x v="14"/>
    <x v="51"/>
    <x v="65"/>
    <x v="4"/>
    <x v="3"/>
    <x v="4"/>
    <x v="3"/>
    <x v="7"/>
    <x v="4"/>
    <x v="6"/>
    <x v="91"/>
    <x v="121"/>
    <x v="135"/>
    <x v="75"/>
    <x v="0"/>
    <x v="0"/>
    <x v="1"/>
    <x v="1"/>
    <x v="1"/>
    <x v="0"/>
    <x v="1"/>
    <x v="1"/>
    <x v="1"/>
    <x v="1"/>
    <x v="1"/>
    <x v="1"/>
    <x v="1"/>
    <x v="1"/>
    <x v="1"/>
    <x v="0"/>
    <x v="1"/>
    <x v="0"/>
    <x v="1"/>
    <x v="1"/>
    <x v="1"/>
    <x v="0"/>
    <x v="1"/>
    <x v="1"/>
    <x v="3"/>
    <x v="4"/>
    <x v="0"/>
    <x v="8"/>
    <x v="7"/>
    <x v="610"/>
    <x v="780"/>
    <x v="399"/>
    <x v="720"/>
    <x v="188"/>
    <x v="144"/>
    <x v="0"/>
    <x v="0"/>
    <x v="386"/>
    <x v="0"/>
    <x v="1"/>
    <x v="1"/>
    <x v="0"/>
    <x v="4"/>
    <x v="3"/>
    <x v="4"/>
    <x v="3"/>
    <x v="20"/>
    <x v="3"/>
    <x v="2"/>
    <x v="6"/>
    <x v="1"/>
    <x v="5"/>
    <x v="4"/>
    <x v="4"/>
    <x v="0"/>
    <x v="0"/>
    <x v="21"/>
    <x v="274"/>
  </r>
  <r>
    <x v="294"/>
    <x v="1"/>
    <x v="26"/>
    <x v="0"/>
    <x v="0"/>
    <x v="2"/>
    <x v="0"/>
    <x v="0"/>
    <x v="3"/>
    <x v="3"/>
    <x v="3"/>
    <x v="301"/>
    <x v="745"/>
    <x v="413"/>
    <x v="1"/>
    <x v="2"/>
    <x v="0"/>
    <x v="0"/>
    <x v="2"/>
    <x v="1"/>
    <x v="2"/>
    <x v="17"/>
    <x v="0"/>
    <x v="0"/>
    <x v="22"/>
    <x v="8"/>
    <x v="0"/>
    <x v="72"/>
    <x v="51"/>
    <x v="72"/>
    <x v="10"/>
    <x v="50"/>
    <x v="10"/>
    <x v="1"/>
    <x v="242"/>
    <x v="51"/>
    <x v="0"/>
    <x v="35"/>
    <x v="10"/>
    <x v="1"/>
    <x v="0"/>
    <x v="0"/>
    <x v="0"/>
    <x v="17"/>
    <x v="7"/>
    <x v="5"/>
    <x v="4"/>
    <x v="74"/>
    <x v="73"/>
    <x v="11"/>
    <x v="1"/>
    <x v="257"/>
    <x v="181"/>
    <x v="62"/>
    <x v="201"/>
    <x v="133"/>
    <x v="1"/>
    <x v="20"/>
    <x v="0"/>
    <x v="140"/>
    <x v="13"/>
    <x v="1"/>
    <x v="85"/>
    <x v="228"/>
    <x v="17"/>
    <x v="1"/>
    <x v="157"/>
    <x v="51"/>
    <x v="65"/>
    <x v="4"/>
    <x v="3"/>
    <x v="4"/>
    <x v="3"/>
    <x v="7"/>
    <x v="4"/>
    <x v="6"/>
    <x v="91"/>
    <x v="121"/>
    <x v="135"/>
    <x v="75"/>
    <x v="0"/>
    <x v="0"/>
    <x v="1"/>
    <x v="1"/>
    <x v="1"/>
    <x v="0"/>
    <x v="1"/>
    <x v="1"/>
    <x v="1"/>
    <x v="1"/>
    <x v="1"/>
    <x v="1"/>
    <x v="1"/>
    <x v="1"/>
    <x v="1"/>
    <x v="0"/>
    <x v="1"/>
    <x v="0"/>
    <x v="1"/>
    <x v="1"/>
    <x v="1"/>
    <x v="0"/>
    <x v="1"/>
    <x v="1"/>
    <x v="3"/>
    <x v="4"/>
    <x v="0"/>
    <x v="7"/>
    <x v="6"/>
    <x v="616"/>
    <x v="752"/>
    <x v="410"/>
    <x v="708"/>
    <x v="188"/>
    <x v="144"/>
    <x v="0"/>
    <x v="0"/>
    <x v="387"/>
    <x v="0"/>
    <x v="1"/>
    <x v="1"/>
    <x v="0"/>
    <x v="4"/>
    <x v="3"/>
    <x v="4"/>
    <x v="3"/>
    <x v="20"/>
    <x v="3"/>
    <x v="23"/>
    <x v="3"/>
    <x v="1"/>
    <x v="5"/>
    <x v="4"/>
    <x v="4"/>
    <x v="0"/>
    <x v="0"/>
    <x v="21"/>
    <x v="252"/>
  </r>
  <r>
    <x v="295"/>
    <x v="1"/>
    <x v="26"/>
    <x v="0"/>
    <x v="0"/>
    <x v="2"/>
    <x v="0"/>
    <x v="0"/>
    <x v="3"/>
    <x v="4"/>
    <x v="4"/>
    <x v="429"/>
    <x v="770"/>
    <x v="101"/>
    <x v="1"/>
    <x v="2"/>
    <x v="0"/>
    <x v="0"/>
    <x v="2"/>
    <x v="1"/>
    <x v="6"/>
    <x v="4"/>
    <x v="0"/>
    <x v="0"/>
    <x v="22"/>
    <x v="8"/>
    <x v="0"/>
    <x v="72"/>
    <x v="51"/>
    <x v="72"/>
    <x v="10"/>
    <x v="50"/>
    <x v="10"/>
    <x v="1"/>
    <x v="242"/>
    <x v="51"/>
    <x v="0"/>
    <x v="35"/>
    <x v="10"/>
    <x v="1"/>
    <x v="0"/>
    <x v="0"/>
    <x v="0"/>
    <x v="17"/>
    <x v="7"/>
    <x v="5"/>
    <x v="4"/>
    <x v="75"/>
    <x v="209"/>
    <x v="11"/>
    <x v="1"/>
    <x v="521"/>
    <x v="364"/>
    <x v="194"/>
    <x v="460"/>
    <x v="310"/>
    <x v="1"/>
    <x v="28"/>
    <x v="0"/>
    <x v="140"/>
    <x v="25"/>
    <x v="1"/>
    <x v="85"/>
    <x v="21"/>
    <x v="33"/>
    <x v="1"/>
    <x v="81"/>
    <x v="51"/>
    <x v="65"/>
    <x v="4"/>
    <x v="3"/>
    <x v="4"/>
    <x v="3"/>
    <x v="7"/>
    <x v="4"/>
    <x v="9"/>
    <x v="109"/>
    <x v="121"/>
    <x v="135"/>
    <x v="75"/>
    <x v="0"/>
    <x v="0"/>
    <x v="1"/>
    <x v="1"/>
    <x v="1"/>
    <x v="0"/>
    <x v="1"/>
    <x v="1"/>
    <x v="1"/>
    <x v="1"/>
    <x v="1"/>
    <x v="1"/>
    <x v="1"/>
    <x v="1"/>
    <x v="1"/>
    <x v="0"/>
    <x v="1"/>
    <x v="0"/>
    <x v="1"/>
    <x v="1"/>
    <x v="1"/>
    <x v="0"/>
    <x v="1"/>
    <x v="1"/>
    <x v="3"/>
    <x v="4"/>
    <x v="0"/>
    <x v="11"/>
    <x v="8"/>
    <x v="632"/>
    <x v="779"/>
    <x v="389"/>
    <x v="718"/>
    <x v="92"/>
    <x v="123"/>
    <x v="0"/>
    <x v="0"/>
    <x v="446"/>
    <x v="1"/>
    <x v="1"/>
    <x v="1"/>
    <x v="0"/>
    <x v="4"/>
    <x v="3"/>
    <x v="4"/>
    <x v="3"/>
    <x v="20"/>
    <x v="4"/>
    <x v="2"/>
    <x v="4"/>
    <x v="2"/>
    <x v="6"/>
    <x v="5"/>
    <x v="5"/>
    <x v="0"/>
    <x v="0"/>
    <x v="21"/>
    <x v="486"/>
  </r>
  <r>
    <x v="296"/>
    <x v="1"/>
    <x v="26"/>
    <x v="0"/>
    <x v="0"/>
    <x v="2"/>
    <x v="0"/>
    <x v="0"/>
    <x v="3"/>
    <x v="3"/>
    <x v="4"/>
    <x v="303"/>
    <x v="726"/>
    <x v="505"/>
    <x v="1"/>
    <x v="2"/>
    <x v="0"/>
    <x v="0"/>
    <x v="2"/>
    <x v="1"/>
    <x v="5"/>
    <x v="15"/>
    <x v="0"/>
    <x v="0"/>
    <x v="22"/>
    <x v="8"/>
    <x v="0"/>
    <x v="72"/>
    <x v="51"/>
    <x v="72"/>
    <x v="10"/>
    <x v="50"/>
    <x v="10"/>
    <x v="1"/>
    <x v="291"/>
    <x v="51"/>
    <x v="0"/>
    <x v="35"/>
    <x v="10"/>
    <x v="1"/>
    <x v="0"/>
    <x v="0"/>
    <x v="0"/>
    <x v="17"/>
    <x v="7"/>
    <x v="5"/>
    <x v="4"/>
    <x v="75"/>
    <x v="368"/>
    <x v="11"/>
    <x v="1"/>
    <x v="687"/>
    <x v="578"/>
    <x v="349"/>
    <x v="621"/>
    <x v="518"/>
    <x v="1"/>
    <x v="19"/>
    <x v="0"/>
    <x v="11"/>
    <x v="16"/>
    <x v="1"/>
    <x v="73"/>
    <x v="29"/>
    <x v="32"/>
    <x v="1"/>
    <x v="127"/>
    <x v="51"/>
    <x v="65"/>
    <x v="4"/>
    <x v="3"/>
    <x v="4"/>
    <x v="3"/>
    <x v="7"/>
    <x v="4"/>
    <x v="5"/>
    <x v="90"/>
    <x v="121"/>
    <x v="135"/>
    <x v="75"/>
    <x v="0"/>
    <x v="0"/>
    <x v="1"/>
    <x v="1"/>
    <x v="1"/>
    <x v="0"/>
    <x v="1"/>
    <x v="1"/>
    <x v="1"/>
    <x v="1"/>
    <x v="1"/>
    <x v="1"/>
    <x v="1"/>
    <x v="1"/>
    <x v="1"/>
    <x v="0"/>
    <x v="1"/>
    <x v="0"/>
    <x v="1"/>
    <x v="1"/>
    <x v="1"/>
    <x v="0"/>
    <x v="1"/>
    <x v="1"/>
    <x v="3"/>
    <x v="4"/>
    <x v="0"/>
    <x v="9"/>
    <x v="8"/>
    <x v="636"/>
    <x v="775"/>
    <x v="390"/>
    <x v="713"/>
    <x v="188"/>
    <x v="144"/>
    <x v="0"/>
    <x v="0"/>
    <x v="565"/>
    <x v="1"/>
    <x v="1"/>
    <x v="1"/>
    <x v="0"/>
    <x v="4"/>
    <x v="3"/>
    <x v="4"/>
    <x v="3"/>
    <x v="2"/>
    <x v="3"/>
    <x v="3"/>
    <x v="4"/>
    <x v="1"/>
    <x v="5"/>
    <x v="4"/>
    <x v="4"/>
    <x v="0"/>
    <x v="0"/>
    <x v="21"/>
    <x v="684"/>
  </r>
  <r>
    <x v="297"/>
    <x v="1"/>
    <x v="254"/>
    <x v="0"/>
    <x v="0"/>
    <x v="2"/>
    <x v="0"/>
    <x v="0"/>
    <x v="4"/>
    <x v="5"/>
    <x v="20"/>
    <x v="477"/>
    <x v="737"/>
    <x v="400"/>
    <x v="2"/>
    <x v="2"/>
    <x v="0"/>
    <x v="0"/>
    <x v="2"/>
    <x v="1"/>
    <x v="0"/>
    <x v="5"/>
    <x v="0"/>
    <x v="0"/>
    <x v="22"/>
    <x v="8"/>
    <x v="0"/>
    <x v="72"/>
    <x v="51"/>
    <x v="72"/>
    <x v="10"/>
    <x v="50"/>
    <x v="10"/>
    <x v="1"/>
    <x v="37"/>
    <x v="107"/>
    <x v="0"/>
    <x v="35"/>
    <x v="10"/>
    <x v="1"/>
    <x v="0"/>
    <x v="0"/>
    <x v="0"/>
    <x v="17"/>
    <x v="7"/>
    <x v="5"/>
    <x v="4"/>
    <x v="75"/>
    <x v="261"/>
    <x v="11"/>
    <x v="1"/>
    <x v="575"/>
    <x v="436"/>
    <x v="245"/>
    <x v="512"/>
    <x v="379"/>
    <x v="1"/>
    <x v="48"/>
    <x v="0"/>
    <x v="35"/>
    <x v="42"/>
    <x v="1"/>
    <x v="71"/>
    <x v="228"/>
    <x v="361"/>
    <x v="1"/>
    <x v="157"/>
    <x v="51"/>
    <x v="65"/>
    <x v="4"/>
    <x v="3"/>
    <x v="4"/>
    <x v="3"/>
    <x v="7"/>
    <x v="4"/>
    <x v="12"/>
    <x v="123"/>
    <x v="121"/>
    <x v="135"/>
    <x v="75"/>
    <x v="0"/>
    <x v="0"/>
    <x v="1"/>
    <x v="1"/>
    <x v="1"/>
    <x v="0"/>
    <x v="1"/>
    <x v="1"/>
    <x v="1"/>
    <x v="1"/>
    <x v="1"/>
    <x v="1"/>
    <x v="1"/>
    <x v="1"/>
    <x v="1"/>
    <x v="0"/>
    <x v="1"/>
    <x v="0"/>
    <x v="1"/>
    <x v="1"/>
    <x v="1"/>
    <x v="0"/>
    <x v="1"/>
    <x v="1"/>
    <x v="3"/>
    <x v="4"/>
    <x v="0"/>
    <x v="9"/>
    <x v="7"/>
    <x v="630"/>
    <x v="768"/>
    <x v="397"/>
    <x v="702"/>
    <x v="188"/>
    <x v="144"/>
    <x v="0"/>
    <x v="0"/>
    <x v="452"/>
    <x v="0"/>
    <x v="1"/>
    <x v="0"/>
    <x v="0"/>
    <x v="4"/>
    <x v="3"/>
    <x v="3"/>
    <x v="3"/>
    <x v="4"/>
    <x v="5"/>
    <x v="23"/>
    <x v="20"/>
    <x v="2"/>
    <x v="6"/>
    <x v="6"/>
    <x v="5"/>
    <x v="0"/>
    <x v="0"/>
    <x v="20"/>
    <x v="556"/>
  </r>
  <r>
    <x v="298"/>
    <x v="1"/>
    <x v="26"/>
    <x v="0"/>
    <x v="0"/>
    <x v="2"/>
    <x v="0"/>
    <x v="0"/>
    <x v="4"/>
    <x v="5"/>
    <x v="20"/>
    <x v="430"/>
    <x v="734"/>
    <x v="399"/>
    <x v="2"/>
    <x v="2"/>
    <x v="0"/>
    <x v="0"/>
    <x v="2"/>
    <x v="1"/>
    <x v="0"/>
    <x v="5"/>
    <x v="0"/>
    <x v="0"/>
    <x v="22"/>
    <x v="8"/>
    <x v="0"/>
    <x v="72"/>
    <x v="51"/>
    <x v="72"/>
    <x v="10"/>
    <x v="50"/>
    <x v="10"/>
    <x v="1"/>
    <x v="347"/>
    <x v="107"/>
    <x v="0"/>
    <x v="35"/>
    <x v="10"/>
    <x v="1"/>
    <x v="0"/>
    <x v="0"/>
    <x v="0"/>
    <x v="17"/>
    <x v="7"/>
    <x v="5"/>
    <x v="4"/>
    <x v="75"/>
    <x v="210"/>
    <x v="11"/>
    <x v="1"/>
    <x v="513"/>
    <x v="365"/>
    <x v="195"/>
    <x v="452"/>
    <x v="311"/>
    <x v="1"/>
    <x v="48"/>
    <x v="0"/>
    <x v="37"/>
    <x v="46"/>
    <x v="1"/>
    <x v="73"/>
    <x v="228"/>
    <x v="361"/>
    <x v="1"/>
    <x v="157"/>
    <x v="51"/>
    <x v="65"/>
    <x v="4"/>
    <x v="3"/>
    <x v="4"/>
    <x v="3"/>
    <x v="7"/>
    <x v="4"/>
    <x v="12"/>
    <x v="123"/>
    <x v="121"/>
    <x v="135"/>
    <x v="75"/>
    <x v="0"/>
    <x v="0"/>
    <x v="1"/>
    <x v="1"/>
    <x v="1"/>
    <x v="0"/>
    <x v="1"/>
    <x v="1"/>
    <x v="1"/>
    <x v="1"/>
    <x v="1"/>
    <x v="1"/>
    <x v="1"/>
    <x v="1"/>
    <x v="1"/>
    <x v="0"/>
    <x v="1"/>
    <x v="0"/>
    <x v="1"/>
    <x v="1"/>
    <x v="1"/>
    <x v="0"/>
    <x v="1"/>
    <x v="1"/>
    <x v="3"/>
    <x v="4"/>
    <x v="0"/>
    <x v="8"/>
    <x v="7"/>
    <x v="585"/>
    <x v="544"/>
    <x v="96"/>
    <x v="245"/>
    <x v="188"/>
    <x v="144"/>
    <x v="0"/>
    <x v="0"/>
    <x v="445"/>
    <x v="0"/>
    <x v="1"/>
    <x v="0"/>
    <x v="0"/>
    <x v="4"/>
    <x v="3"/>
    <x v="3"/>
    <x v="3"/>
    <x v="4"/>
    <x v="5"/>
    <x v="23"/>
    <x v="20"/>
    <x v="2"/>
    <x v="6"/>
    <x v="6"/>
    <x v="5"/>
    <x v="0"/>
    <x v="0"/>
    <x v="20"/>
    <x v="479"/>
  </r>
  <r>
    <x v="299"/>
    <x v="1"/>
    <x v="26"/>
    <x v="0"/>
    <x v="0"/>
    <x v="2"/>
    <x v="0"/>
    <x v="0"/>
    <x v="3"/>
    <x v="21"/>
    <x v="20"/>
    <x v="392"/>
    <x v="769"/>
    <x v="377"/>
    <x v="2"/>
    <x v="2"/>
    <x v="0"/>
    <x v="0"/>
    <x v="2"/>
    <x v="1"/>
    <x v="0"/>
    <x v="5"/>
    <x v="0"/>
    <x v="0"/>
    <x v="22"/>
    <x v="8"/>
    <x v="0"/>
    <x v="72"/>
    <x v="51"/>
    <x v="72"/>
    <x v="10"/>
    <x v="50"/>
    <x v="10"/>
    <x v="1"/>
    <x v="213"/>
    <x v="51"/>
    <x v="0"/>
    <x v="35"/>
    <x v="10"/>
    <x v="1"/>
    <x v="0"/>
    <x v="0"/>
    <x v="0"/>
    <x v="17"/>
    <x v="7"/>
    <x v="5"/>
    <x v="4"/>
    <x v="74"/>
    <x v="167"/>
    <x v="11"/>
    <x v="1"/>
    <x v="446"/>
    <x v="295"/>
    <x v="152"/>
    <x v="386"/>
    <x v="241"/>
    <x v="1"/>
    <x v="28"/>
    <x v="0"/>
    <x v="34"/>
    <x v="485"/>
    <x v="1"/>
    <x v="85"/>
    <x v="32"/>
    <x v="361"/>
    <x v="1"/>
    <x v="157"/>
    <x v="51"/>
    <x v="65"/>
    <x v="4"/>
    <x v="3"/>
    <x v="4"/>
    <x v="3"/>
    <x v="7"/>
    <x v="4"/>
    <x v="9"/>
    <x v="109"/>
    <x v="121"/>
    <x v="135"/>
    <x v="75"/>
    <x v="0"/>
    <x v="0"/>
    <x v="1"/>
    <x v="1"/>
    <x v="1"/>
    <x v="0"/>
    <x v="1"/>
    <x v="1"/>
    <x v="1"/>
    <x v="1"/>
    <x v="1"/>
    <x v="1"/>
    <x v="1"/>
    <x v="1"/>
    <x v="1"/>
    <x v="0"/>
    <x v="1"/>
    <x v="0"/>
    <x v="1"/>
    <x v="1"/>
    <x v="1"/>
    <x v="0"/>
    <x v="1"/>
    <x v="1"/>
    <x v="3"/>
    <x v="4"/>
    <x v="0"/>
    <x v="3"/>
    <x v="3"/>
    <x v="731"/>
    <x v="249"/>
    <x v="624"/>
    <x v="812"/>
    <x v="188"/>
    <x v="144"/>
    <x v="0"/>
    <x v="0"/>
    <x v="519"/>
    <x v="1"/>
    <x v="1"/>
    <x v="1"/>
    <x v="0"/>
    <x v="4"/>
    <x v="3"/>
    <x v="3"/>
    <x v="3"/>
    <x v="4"/>
    <x v="21"/>
    <x v="3"/>
    <x v="20"/>
    <x v="2"/>
    <x v="6"/>
    <x v="6"/>
    <x v="5"/>
    <x v="0"/>
    <x v="0"/>
    <x v="20"/>
    <x v="424"/>
  </r>
  <r>
    <x v="300"/>
    <x v="1"/>
    <x v="26"/>
    <x v="0"/>
    <x v="0"/>
    <x v="2"/>
    <x v="0"/>
    <x v="0"/>
    <x v="3"/>
    <x v="21"/>
    <x v="20"/>
    <x v="372"/>
    <x v="767"/>
    <x v="379"/>
    <x v="2"/>
    <x v="2"/>
    <x v="0"/>
    <x v="0"/>
    <x v="2"/>
    <x v="1"/>
    <x v="3"/>
    <x v="9"/>
    <x v="0"/>
    <x v="0"/>
    <x v="22"/>
    <x v="8"/>
    <x v="0"/>
    <x v="72"/>
    <x v="51"/>
    <x v="72"/>
    <x v="10"/>
    <x v="50"/>
    <x v="10"/>
    <x v="1"/>
    <x v="213"/>
    <x v="51"/>
    <x v="0"/>
    <x v="35"/>
    <x v="10"/>
    <x v="1"/>
    <x v="0"/>
    <x v="0"/>
    <x v="0"/>
    <x v="17"/>
    <x v="7"/>
    <x v="5"/>
    <x v="4"/>
    <x v="74"/>
    <x v="140"/>
    <x v="11"/>
    <x v="1"/>
    <x v="389"/>
    <x v="270"/>
    <x v="125"/>
    <x v="330"/>
    <x v="216"/>
    <x v="1"/>
    <x v="28"/>
    <x v="0"/>
    <x v="34"/>
    <x v="485"/>
    <x v="1"/>
    <x v="85"/>
    <x v="32"/>
    <x v="361"/>
    <x v="1"/>
    <x v="157"/>
    <x v="51"/>
    <x v="65"/>
    <x v="4"/>
    <x v="3"/>
    <x v="4"/>
    <x v="3"/>
    <x v="7"/>
    <x v="4"/>
    <x v="9"/>
    <x v="109"/>
    <x v="121"/>
    <x v="135"/>
    <x v="75"/>
    <x v="0"/>
    <x v="0"/>
    <x v="1"/>
    <x v="1"/>
    <x v="1"/>
    <x v="0"/>
    <x v="1"/>
    <x v="1"/>
    <x v="1"/>
    <x v="1"/>
    <x v="1"/>
    <x v="1"/>
    <x v="1"/>
    <x v="1"/>
    <x v="1"/>
    <x v="0"/>
    <x v="1"/>
    <x v="0"/>
    <x v="1"/>
    <x v="1"/>
    <x v="1"/>
    <x v="0"/>
    <x v="1"/>
    <x v="1"/>
    <x v="3"/>
    <x v="4"/>
    <x v="0"/>
    <x v="9"/>
    <x v="4"/>
    <x v="586"/>
    <x v="224"/>
    <x v="171"/>
    <x v="750"/>
    <x v="188"/>
    <x v="144"/>
    <x v="0"/>
    <x v="0"/>
    <x v="171"/>
    <x v="1"/>
    <x v="1"/>
    <x v="1"/>
    <x v="0"/>
    <x v="4"/>
    <x v="3"/>
    <x v="3"/>
    <x v="3"/>
    <x v="4"/>
    <x v="21"/>
    <x v="3"/>
    <x v="20"/>
    <x v="2"/>
    <x v="6"/>
    <x v="6"/>
    <x v="5"/>
    <x v="0"/>
    <x v="0"/>
    <x v="20"/>
    <x v="375"/>
  </r>
  <r>
    <x v="301"/>
    <x v="1"/>
    <x v="26"/>
    <x v="0"/>
    <x v="0"/>
    <x v="2"/>
    <x v="0"/>
    <x v="0"/>
    <x v="3"/>
    <x v="21"/>
    <x v="20"/>
    <x v="493"/>
    <x v="761"/>
    <x v="404"/>
    <x v="2"/>
    <x v="2"/>
    <x v="0"/>
    <x v="0"/>
    <x v="2"/>
    <x v="1"/>
    <x v="10"/>
    <x v="1"/>
    <x v="1"/>
    <x v="0"/>
    <x v="22"/>
    <x v="8"/>
    <x v="0"/>
    <x v="72"/>
    <x v="51"/>
    <x v="72"/>
    <x v="10"/>
    <x v="50"/>
    <x v="10"/>
    <x v="1"/>
    <x v="229"/>
    <x v="51"/>
    <x v="0"/>
    <x v="35"/>
    <x v="10"/>
    <x v="1"/>
    <x v="0"/>
    <x v="0"/>
    <x v="0"/>
    <x v="17"/>
    <x v="7"/>
    <x v="5"/>
    <x v="4"/>
    <x v="75"/>
    <x v="278"/>
    <x v="11"/>
    <x v="1"/>
    <x v="599"/>
    <x v="456"/>
    <x v="262"/>
    <x v="536"/>
    <x v="399"/>
    <x v="1"/>
    <x v="20"/>
    <x v="0"/>
    <x v="20"/>
    <x v="485"/>
    <x v="1"/>
    <x v="85"/>
    <x v="38"/>
    <x v="361"/>
    <x v="1"/>
    <x v="157"/>
    <x v="51"/>
    <x v="65"/>
    <x v="4"/>
    <x v="3"/>
    <x v="4"/>
    <x v="3"/>
    <x v="7"/>
    <x v="4"/>
    <x v="6"/>
    <x v="91"/>
    <x v="121"/>
    <x v="135"/>
    <x v="75"/>
    <x v="0"/>
    <x v="0"/>
    <x v="1"/>
    <x v="1"/>
    <x v="1"/>
    <x v="0"/>
    <x v="1"/>
    <x v="1"/>
    <x v="1"/>
    <x v="1"/>
    <x v="1"/>
    <x v="1"/>
    <x v="1"/>
    <x v="1"/>
    <x v="1"/>
    <x v="0"/>
    <x v="1"/>
    <x v="0"/>
    <x v="1"/>
    <x v="1"/>
    <x v="1"/>
    <x v="0"/>
    <x v="1"/>
    <x v="1"/>
    <x v="3"/>
    <x v="4"/>
    <x v="0"/>
    <x v="4"/>
    <x v="3"/>
    <x v="639"/>
    <x v="745"/>
    <x v="426"/>
    <x v="756"/>
    <x v="188"/>
    <x v="144"/>
    <x v="0"/>
    <x v="0"/>
    <x v="676"/>
    <x v="3"/>
    <x v="2"/>
    <x v="2"/>
    <x v="1"/>
    <x v="4"/>
    <x v="3"/>
    <x v="2"/>
    <x v="3"/>
    <x v="3"/>
    <x v="21"/>
    <x v="4"/>
    <x v="20"/>
    <x v="1"/>
    <x v="5"/>
    <x v="5"/>
    <x v="4"/>
    <x v="0"/>
    <x v="0"/>
    <x v="20"/>
    <x v="586"/>
  </r>
  <r>
    <x v="302"/>
    <x v="1"/>
    <x v="26"/>
    <x v="0"/>
    <x v="0"/>
    <x v="2"/>
    <x v="0"/>
    <x v="0"/>
    <x v="3"/>
    <x v="21"/>
    <x v="20"/>
    <x v="492"/>
    <x v="760"/>
    <x v="405"/>
    <x v="2"/>
    <x v="2"/>
    <x v="0"/>
    <x v="0"/>
    <x v="2"/>
    <x v="1"/>
    <x v="10"/>
    <x v="1"/>
    <x v="1"/>
    <x v="0"/>
    <x v="22"/>
    <x v="8"/>
    <x v="0"/>
    <x v="72"/>
    <x v="51"/>
    <x v="72"/>
    <x v="10"/>
    <x v="50"/>
    <x v="10"/>
    <x v="1"/>
    <x v="229"/>
    <x v="51"/>
    <x v="0"/>
    <x v="35"/>
    <x v="10"/>
    <x v="1"/>
    <x v="0"/>
    <x v="0"/>
    <x v="0"/>
    <x v="17"/>
    <x v="7"/>
    <x v="5"/>
    <x v="4"/>
    <x v="74"/>
    <x v="275"/>
    <x v="11"/>
    <x v="1"/>
    <x v="598"/>
    <x v="454"/>
    <x v="259"/>
    <x v="535"/>
    <x v="397"/>
    <x v="1"/>
    <x v="20"/>
    <x v="0"/>
    <x v="20"/>
    <x v="485"/>
    <x v="1"/>
    <x v="85"/>
    <x v="38"/>
    <x v="361"/>
    <x v="1"/>
    <x v="157"/>
    <x v="51"/>
    <x v="65"/>
    <x v="4"/>
    <x v="3"/>
    <x v="4"/>
    <x v="3"/>
    <x v="7"/>
    <x v="4"/>
    <x v="6"/>
    <x v="91"/>
    <x v="121"/>
    <x v="135"/>
    <x v="75"/>
    <x v="0"/>
    <x v="0"/>
    <x v="1"/>
    <x v="1"/>
    <x v="1"/>
    <x v="0"/>
    <x v="1"/>
    <x v="1"/>
    <x v="1"/>
    <x v="1"/>
    <x v="1"/>
    <x v="1"/>
    <x v="1"/>
    <x v="1"/>
    <x v="1"/>
    <x v="0"/>
    <x v="1"/>
    <x v="0"/>
    <x v="1"/>
    <x v="1"/>
    <x v="1"/>
    <x v="0"/>
    <x v="1"/>
    <x v="1"/>
    <x v="3"/>
    <x v="4"/>
    <x v="0"/>
    <x v="3"/>
    <x v="3"/>
    <x v="731"/>
    <x v="249"/>
    <x v="624"/>
    <x v="812"/>
    <x v="188"/>
    <x v="144"/>
    <x v="0"/>
    <x v="0"/>
    <x v="676"/>
    <x v="3"/>
    <x v="2"/>
    <x v="2"/>
    <x v="1"/>
    <x v="4"/>
    <x v="3"/>
    <x v="2"/>
    <x v="3"/>
    <x v="3"/>
    <x v="21"/>
    <x v="4"/>
    <x v="20"/>
    <x v="1"/>
    <x v="5"/>
    <x v="5"/>
    <x v="4"/>
    <x v="0"/>
    <x v="0"/>
    <x v="20"/>
    <x v="583"/>
  </r>
  <r>
    <x v="303"/>
    <x v="1"/>
    <x v="26"/>
    <x v="0"/>
    <x v="0"/>
    <x v="2"/>
    <x v="0"/>
    <x v="0"/>
    <x v="3"/>
    <x v="21"/>
    <x v="20"/>
    <x v="439"/>
    <x v="757"/>
    <x v="403"/>
    <x v="2"/>
    <x v="2"/>
    <x v="0"/>
    <x v="0"/>
    <x v="2"/>
    <x v="1"/>
    <x v="10"/>
    <x v="1"/>
    <x v="1"/>
    <x v="0"/>
    <x v="22"/>
    <x v="8"/>
    <x v="0"/>
    <x v="72"/>
    <x v="51"/>
    <x v="72"/>
    <x v="10"/>
    <x v="50"/>
    <x v="10"/>
    <x v="1"/>
    <x v="229"/>
    <x v="51"/>
    <x v="0"/>
    <x v="35"/>
    <x v="10"/>
    <x v="1"/>
    <x v="0"/>
    <x v="0"/>
    <x v="0"/>
    <x v="17"/>
    <x v="7"/>
    <x v="5"/>
    <x v="4"/>
    <x v="75"/>
    <x v="217"/>
    <x v="11"/>
    <x v="1"/>
    <x v="533"/>
    <x v="375"/>
    <x v="202"/>
    <x v="472"/>
    <x v="321"/>
    <x v="1"/>
    <x v="20"/>
    <x v="0"/>
    <x v="20"/>
    <x v="485"/>
    <x v="1"/>
    <x v="85"/>
    <x v="38"/>
    <x v="361"/>
    <x v="1"/>
    <x v="157"/>
    <x v="51"/>
    <x v="65"/>
    <x v="4"/>
    <x v="3"/>
    <x v="4"/>
    <x v="3"/>
    <x v="7"/>
    <x v="4"/>
    <x v="6"/>
    <x v="91"/>
    <x v="121"/>
    <x v="135"/>
    <x v="75"/>
    <x v="0"/>
    <x v="0"/>
    <x v="1"/>
    <x v="1"/>
    <x v="1"/>
    <x v="0"/>
    <x v="1"/>
    <x v="1"/>
    <x v="1"/>
    <x v="1"/>
    <x v="1"/>
    <x v="1"/>
    <x v="1"/>
    <x v="1"/>
    <x v="1"/>
    <x v="0"/>
    <x v="1"/>
    <x v="0"/>
    <x v="1"/>
    <x v="1"/>
    <x v="1"/>
    <x v="0"/>
    <x v="1"/>
    <x v="1"/>
    <x v="3"/>
    <x v="4"/>
    <x v="0"/>
    <x v="4"/>
    <x v="3"/>
    <x v="639"/>
    <x v="745"/>
    <x v="426"/>
    <x v="756"/>
    <x v="188"/>
    <x v="144"/>
    <x v="0"/>
    <x v="0"/>
    <x v="676"/>
    <x v="3"/>
    <x v="2"/>
    <x v="2"/>
    <x v="1"/>
    <x v="4"/>
    <x v="3"/>
    <x v="2"/>
    <x v="3"/>
    <x v="3"/>
    <x v="21"/>
    <x v="4"/>
    <x v="20"/>
    <x v="1"/>
    <x v="5"/>
    <x v="5"/>
    <x v="4"/>
    <x v="0"/>
    <x v="0"/>
    <x v="20"/>
    <x v="510"/>
  </r>
  <r>
    <x v="304"/>
    <x v="1"/>
    <x v="26"/>
    <x v="0"/>
    <x v="0"/>
    <x v="2"/>
    <x v="0"/>
    <x v="0"/>
    <x v="5"/>
    <x v="6"/>
    <x v="5"/>
    <x v="399"/>
    <x v="724"/>
    <x v="407"/>
    <x v="1"/>
    <x v="2"/>
    <x v="0"/>
    <x v="0"/>
    <x v="2"/>
    <x v="1"/>
    <x v="10"/>
    <x v="1"/>
    <x v="0"/>
    <x v="0"/>
    <x v="22"/>
    <x v="8"/>
    <x v="0"/>
    <x v="72"/>
    <x v="51"/>
    <x v="72"/>
    <x v="10"/>
    <x v="50"/>
    <x v="10"/>
    <x v="1"/>
    <x v="347"/>
    <x v="107"/>
    <x v="0"/>
    <x v="35"/>
    <x v="10"/>
    <x v="1"/>
    <x v="0"/>
    <x v="0"/>
    <x v="0"/>
    <x v="17"/>
    <x v="7"/>
    <x v="5"/>
    <x v="4"/>
    <x v="75"/>
    <x v="178"/>
    <x v="11"/>
    <x v="1"/>
    <x v="416"/>
    <x v="311"/>
    <x v="163"/>
    <x v="357"/>
    <x v="257"/>
    <x v="1"/>
    <x v="62"/>
    <x v="0"/>
    <x v="39"/>
    <x v="64"/>
    <x v="1"/>
    <x v="45"/>
    <x v="36"/>
    <x v="37"/>
    <x v="1"/>
    <x v="102"/>
    <x v="51"/>
    <x v="65"/>
    <x v="4"/>
    <x v="3"/>
    <x v="4"/>
    <x v="3"/>
    <x v="7"/>
    <x v="4"/>
    <x v="17"/>
    <x v="145"/>
    <x v="121"/>
    <x v="135"/>
    <x v="75"/>
    <x v="0"/>
    <x v="0"/>
    <x v="1"/>
    <x v="1"/>
    <x v="1"/>
    <x v="0"/>
    <x v="1"/>
    <x v="1"/>
    <x v="1"/>
    <x v="1"/>
    <x v="1"/>
    <x v="1"/>
    <x v="1"/>
    <x v="1"/>
    <x v="1"/>
    <x v="0"/>
    <x v="1"/>
    <x v="0"/>
    <x v="1"/>
    <x v="1"/>
    <x v="1"/>
    <x v="0"/>
    <x v="1"/>
    <x v="1"/>
    <x v="3"/>
    <x v="4"/>
    <x v="0"/>
    <x v="17"/>
    <x v="8"/>
    <x v="883"/>
    <x v="728"/>
    <x v="753"/>
    <x v="689"/>
    <x v="188"/>
    <x v="144"/>
    <x v="0"/>
    <x v="0"/>
    <x v="365"/>
    <x v="0"/>
    <x v="1"/>
    <x v="1"/>
    <x v="0"/>
    <x v="4"/>
    <x v="3"/>
    <x v="4"/>
    <x v="3"/>
    <x v="4"/>
    <x v="6"/>
    <x v="4"/>
    <x v="5"/>
    <x v="3"/>
    <x v="7"/>
    <x v="6"/>
    <x v="6"/>
    <x v="0"/>
    <x v="0"/>
    <x v="21"/>
    <x v="387"/>
  </r>
  <r>
    <x v="305"/>
    <x v="1"/>
    <x v="26"/>
    <x v="0"/>
    <x v="0"/>
    <x v="2"/>
    <x v="0"/>
    <x v="0"/>
    <x v="4"/>
    <x v="5"/>
    <x v="6"/>
    <x v="442"/>
    <x v="730"/>
    <x v="383"/>
    <x v="1"/>
    <x v="2"/>
    <x v="0"/>
    <x v="0"/>
    <x v="2"/>
    <x v="1"/>
    <x v="6"/>
    <x v="4"/>
    <x v="0"/>
    <x v="0"/>
    <x v="22"/>
    <x v="8"/>
    <x v="0"/>
    <x v="72"/>
    <x v="51"/>
    <x v="72"/>
    <x v="10"/>
    <x v="50"/>
    <x v="10"/>
    <x v="1"/>
    <x v="229"/>
    <x v="51"/>
    <x v="0"/>
    <x v="35"/>
    <x v="10"/>
    <x v="1"/>
    <x v="0"/>
    <x v="0"/>
    <x v="0"/>
    <x v="17"/>
    <x v="7"/>
    <x v="5"/>
    <x v="4"/>
    <x v="75"/>
    <x v="221"/>
    <x v="11"/>
    <x v="1"/>
    <x v="530"/>
    <x v="381"/>
    <x v="205"/>
    <x v="469"/>
    <x v="326"/>
    <x v="1"/>
    <x v="40"/>
    <x v="0"/>
    <x v="26"/>
    <x v="43"/>
    <x v="1"/>
    <x v="45"/>
    <x v="37"/>
    <x v="48"/>
    <x v="1"/>
    <x v="74"/>
    <x v="51"/>
    <x v="65"/>
    <x v="4"/>
    <x v="3"/>
    <x v="4"/>
    <x v="3"/>
    <x v="7"/>
    <x v="4"/>
    <x v="10"/>
    <x v="116"/>
    <x v="121"/>
    <x v="135"/>
    <x v="75"/>
    <x v="0"/>
    <x v="0"/>
    <x v="1"/>
    <x v="1"/>
    <x v="1"/>
    <x v="0"/>
    <x v="1"/>
    <x v="1"/>
    <x v="1"/>
    <x v="1"/>
    <x v="1"/>
    <x v="1"/>
    <x v="1"/>
    <x v="1"/>
    <x v="1"/>
    <x v="0"/>
    <x v="1"/>
    <x v="0"/>
    <x v="1"/>
    <x v="1"/>
    <x v="1"/>
    <x v="0"/>
    <x v="1"/>
    <x v="1"/>
    <x v="3"/>
    <x v="4"/>
    <x v="0"/>
    <x v="13"/>
    <x v="9"/>
    <x v="643"/>
    <x v="740"/>
    <x v="435"/>
    <x v="749"/>
    <x v="188"/>
    <x v="144"/>
    <x v="0"/>
    <x v="0"/>
    <x v="529"/>
    <x v="0"/>
    <x v="1"/>
    <x v="0"/>
    <x v="0"/>
    <x v="4"/>
    <x v="3"/>
    <x v="4"/>
    <x v="3"/>
    <x v="3"/>
    <x v="5"/>
    <x v="4"/>
    <x v="6"/>
    <x v="2"/>
    <x v="6"/>
    <x v="5"/>
    <x v="5"/>
    <x v="0"/>
    <x v="0"/>
    <x v="21"/>
    <x v="500"/>
  </r>
  <r>
    <x v="306"/>
    <x v="1"/>
    <x v="26"/>
    <x v="0"/>
    <x v="0"/>
    <x v="2"/>
    <x v="0"/>
    <x v="0"/>
    <x v="4"/>
    <x v="5"/>
    <x v="6"/>
    <x v="432"/>
    <x v="729"/>
    <x v="382"/>
    <x v="1"/>
    <x v="2"/>
    <x v="0"/>
    <x v="0"/>
    <x v="2"/>
    <x v="1"/>
    <x v="6"/>
    <x v="4"/>
    <x v="0"/>
    <x v="0"/>
    <x v="22"/>
    <x v="8"/>
    <x v="0"/>
    <x v="72"/>
    <x v="51"/>
    <x v="72"/>
    <x v="10"/>
    <x v="50"/>
    <x v="10"/>
    <x v="1"/>
    <x v="229"/>
    <x v="51"/>
    <x v="0"/>
    <x v="35"/>
    <x v="10"/>
    <x v="1"/>
    <x v="0"/>
    <x v="0"/>
    <x v="0"/>
    <x v="17"/>
    <x v="7"/>
    <x v="5"/>
    <x v="4"/>
    <x v="74"/>
    <x v="211"/>
    <x v="11"/>
    <x v="1"/>
    <x v="516"/>
    <x v="366"/>
    <x v="196"/>
    <x v="455"/>
    <x v="312"/>
    <x v="1"/>
    <x v="40"/>
    <x v="0"/>
    <x v="25"/>
    <x v="43"/>
    <x v="1"/>
    <x v="44"/>
    <x v="35"/>
    <x v="48"/>
    <x v="1"/>
    <x v="68"/>
    <x v="51"/>
    <x v="65"/>
    <x v="4"/>
    <x v="3"/>
    <x v="4"/>
    <x v="3"/>
    <x v="7"/>
    <x v="4"/>
    <x v="10"/>
    <x v="116"/>
    <x v="121"/>
    <x v="135"/>
    <x v="75"/>
    <x v="0"/>
    <x v="0"/>
    <x v="1"/>
    <x v="1"/>
    <x v="1"/>
    <x v="0"/>
    <x v="1"/>
    <x v="1"/>
    <x v="1"/>
    <x v="1"/>
    <x v="1"/>
    <x v="1"/>
    <x v="1"/>
    <x v="1"/>
    <x v="1"/>
    <x v="0"/>
    <x v="1"/>
    <x v="0"/>
    <x v="1"/>
    <x v="1"/>
    <x v="1"/>
    <x v="0"/>
    <x v="1"/>
    <x v="1"/>
    <x v="3"/>
    <x v="4"/>
    <x v="0"/>
    <x v="13"/>
    <x v="9"/>
    <x v="595"/>
    <x v="755"/>
    <x v="420"/>
    <x v="737"/>
    <x v="188"/>
    <x v="144"/>
    <x v="0"/>
    <x v="0"/>
    <x v="530"/>
    <x v="0"/>
    <x v="1"/>
    <x v="0"/>
    <x v="0"/>
    <x v="4"/>
    <x v="3"/>
    <x v="4"/>
    <x v="3"/>
    <x v="3"/>
    <x v="5"/>
    <x v="4"/>
    <x v="6"/>
    <x v="2"/>
    <x v="6"/>
    <x v="5"/>
    <x v="5"/>
    <x v="0"/>
    <x v="0"/>
    <x v="21"/>
    <x v="468"/>
  </r>
  <r>
    <x v="307"/>
    <x v="1"/>
    <x v="26"/>
    <x v="0"/>
    <x v="0"/>
    <x v="2"/>
    <x v="0"/>
    <x v="0"/>
    <x v="4"/>
    <x v="5"/>
    <x v="6"/>
    <x v="443"/>
    <x v="731"/>
    <x v="384"/>
    <x v="1"/>
    <x v="2"/>
    <x v="0"/>
    <x v="0"/>
    <x v="2"/>
    <x v="1"/>
    <x v="6"/>
    <x v="4"/>
    <x v="0"/>
    <x v="0"/>
    <x v="22"/>
    <x v="8"/>
    <x v="0"/>
    <x v="72"/>
    <x v="51"/>
    <x v="72"/>
    <x v="10"/>
    <x v="50"/>
    <x v="10"/>
    <x v="1"/>
    <x v="229"/>
    <x v="51"/>
    <x v="0"/>
    <x v="35"/>
    <x v="10"/>
    <x v="1"/>
    <x v="0"/>
    <x v="0"/>
    <x v="0"/>
    <x v="17"/>
    <x v="7"/>
    <x v="5"/>
    <x v="4"/>
    <x v="75"/>
    <x v="223"/>
    <x v="11"/>
    <x v="1"/>
    <x v="532"/>
    <x v="384"/>
    <x v="207"/>
    <x v="471"/>
    <x v="329"/>
    <x v="1"/>
    <x v="40"/>
    <x v="0"/>
    <x v="26"/>
    <x v="43"/>
    <x v="1"/>
    <x v="45"/>
    <x v="34"/>
    <x v="48"/>
    <x v="1"/>
    <x v="62"/>
    <x v="51"/>
    <x v="65"/>
    <x v="4"/>
    <x v="3"/>
    <x v="4"/>
    <x v="3"/>
    <x v="7"/>
    <x v="4"/>
    <x v="10"/>
    <x v="116"/>
    <x v="121"/>
    <x v="135"/>
    <x v="75"/>
    <x v="0"/>
    <x v="0"/>
    <x v="1"/>
    <x v="1"/>
    <x v="1"/>
    <x v="0"/>
    <x v="1"/>
    <x v="1"/>
    <x v="1"/>
    <x v="1"/>
    <x v="1"/>
    <x v="1"/>
    <x v="1"/>
    <x v="1"/>
    <x v="1"/>
    <x v="0"/>
    <x v="1"/>
    <x v="0"/>
    <x v="1"/>
    <x v="1"/>
    <x v="1"/>
    <x v="0"/>
    <x v="1"/>
    <x v="1"/>
    <x v="3"/>
    <x v="4"/>
    <x v="0"/>
    <x v="13"/>
    <x v="9"/>
    <x v="596"/>
    <x v="756"/>
    <x v="421"/>
    <x v="736"/>
    <x v="188"/>
    <x v="144"/>
    <x v="0"/>
    <x v="0"/>
    <x v="532"/>
    <x v="0"/>
    <x v="1"/>
    <x v="0"/>
    <x v="0"/>
    <x v="4"/>
    <x v="3"/>
    <x v="4"/>
    <x v="3"/>
    <x v="3"/>
    <x v="5"/>
    <x v="4"/>
    <x v="6"/>
    <x v="2"/>
    <x v="6"/>
    <x v="5"/>
    <x v="5"/>
    <x v="0"/>
    <x v="0"/>
    <x v="21"/>
    <x v="501"/>
  </r>
  <r>
    <x v="308"/>
    <x v="1"/>
    <x v="26"/>
    <x v="0"/>
    <x v="0"/>
    <x v="2"/>
    <x v="0"/>
    <x v="0"/>
    <x v="4"/>
    <x v="5"/>
    <x v="6"/>
    <x v="415"/>
    <x v="728"/>
    <x v="385"/>
    <x v="1"/>
    <x v="2"/>
    <x v="0"/>
    <x v="0"/>
    <x v="2"/>
    <x v="1"/>
    <x v="6"/>
    <x v="4"/>
    <x v="0"/>
    <x v="0"/>
    <x v="22"/>
    <x v="8"/>
    <x v="0"/>
    <x v="72"/>
    <x v="51"/>
    <x v="72"/>
    <x v="10"/>
    <x v="50"/>
    <x v="10"/>
    <x v="1"/>
    <x v="229"/>
    <x v="51"/>
    <x v="0"/>
    <x v="35"/>
    <x v="10"/>
    <x v="1"/>
    <x v="0"/>
    <x v="0"/>
    <x v="0"/>
    <x v="17"/>
    <x v="7"/>
    <x v="5"/>
    <x v="4"/>
    <x v="76"/>
    <x v="185"/>
    <x v="11"/>
    <x v="1"/>
    <x v="474"/>
    <x v="334"/>
    <x v="170"/>
    <x v="413"/>
    <x v="280"/>
    <x v="1"/>
    <x v="40"/>
    <x v="0"/>
    <x v="26"/>
    <x v="43"/>
    <x v="1"/>
    <x v="45"/>
    <x v="34"/>
    <x v="48"/>
    <x v="1"/>
    <x v="62"/>
    <x v="51"/>
    <x v="65"/>
    <x v="4"/>
    <x v="3"/>
    <x v="4"/>
    <x v="3"/>
    <x v="7"/>
    <x v="4"/>
    <x v="10"/>
    <x v="116"/>
    <x v="121"/>
    <x v="135"/>
    <x v="75"/>
    <x v="0"/>
    <x v="0"/>
    <x v="1"/>
    <x v="1"/>
    <x v="1"/>
    <x v="0"/>
    <x v="1"/>
    <x v="1"/>
    <x v="1"/>
    <x v="1"/>
    <x v="1"/>
    <x v="1"/>
    <x v="1"/>
    <x v="1"/>
    <x v="1"/>
    <x v="0"/>
    <x v="1"/>
    <x v="0"/>
    <x v="1"/>
    <x v="1"/>
    <x v="1"/>
    <x v="0"/>
    <x v="1"/>
    <x v="1"/>
    <x v="3"/>
    <x v="4"/>
    <x v="0"/>
    <x v="14"/>
    <x v="9"/>
    <x v="209"/>
    <x v="512"/>
    <x v="141"/>
    <x v="680"/>
    <x v="188"/>
    <x v="144"/>
    <x v="0"/>
    <x v="0"/>
    <x v="531"/>
    <x v="0"/>
    <x v="1"/>
    <x v="0"/>
    <x v="0"/>
    <x v="4"/>
    <x v="3"/>
    <x v="4"/>
    <x v="3"/>
    <x v="3"/>
    <x v="5"/>
    <x v="4"/>
    <x v="6"/>
    <x v="2"/>
    <x v="6"/>
    <x v="5"/>
    <x v="5"/>
    <x v="0"/>
    <x v="0"/>
    <x v="21"/>
    <x v="436"/>
  </r>
  <r>
    <x v="309"/>
    <x v="1"/>
    <x v="252"/>
    <x v="0"/>
    <x v="0"/>
    <x v="2"/>
    <x v="0"/>
    <x v="0"/>
    <x v="6"/>
    <x v="21"/>
    <x v="20"/>
    <x v="322"/>
    <x v="721"/>
    <x v="416"/>
    <x v="1"/>
    <x v="2"/>
    <x v="0"/>
    <x v="0"/>
    <x v="2"/>
    <x v="1"/>
    <x v="7"/>
    <x v="7"/>
    <x v="0"/>
    <x v="0"/>
    <x v="22"/>
    <x v="8"/>
    <x v="0"/>
    <x v="72"/>
    <x v="51"/>
    <x v="72"/>
    <x v="10"/>
    <x v="50"/>
    <x v="10"/>
    <x v="1"/>
    <x v="220"/>
    <x v="51"/>
    <x v="0"/>
    <x v="35"/>
    <x v="10"/>
    <x v="1"/>
    <x v="0"/>
    <x v="0"/>
    <x v="0"/>
    <x v="17"/>
    <x v="7"/>
    <x v="5"/>
    <x v="4"/>
    <x v="75"/>
    <x v="93"/>
    <x v="11"/>
    <x v="1"/>
    <x v="246"/>
    <x v="212"/>
    <x v="79"/>
    <x v="190"/>
    <x v="161"/>
    <x v="1"/>
    <x v="82"/>
    <x v="1"/>
    <x v="140"/>
    <x v="485"/>
    <x v="1"/>
    <x v="85"/>
    <x v="228"/>
    <x v="361"/>
    <x v="1"/>
    <x v="157"/>
    <x v="51"/>
    <x v="65"/>
    <x v="4"/>
    <x v="3"/>
    <x v="4"/>
    <x v="3"/>
    <x v="7"/>
    <x v="4"/>
    <x v="22"/>
    <x v="164"/>
    <x v="121"/>
    <x v="135"/>
    <x v="75"/>
    <x v="0"/>
    <x v="0"/>
    <x v="1"/>
    <x v="1"/>
    <x v="1"/>
    <x v="0"/>
    <x v="1"/>
    <x v="1"/>
    <x v="1"/>
    <x v="1"/>
    <x v="1"/>
    <x v="1"/>
    <x v="1"/>
    <x v="1"/>
    <x v="1"/>
    <x v="0"/>
    <x v="1"/>
    <x v="0"/>
    <x v="1"/>
    <x v="1"/>
    <x v="1"/>
    <x v="0"/>
    <x v="1"/>
    <x v="1"/>
    <x v="3"/>
    <x v="4"/>
    <x v="0"/>
    <x v="5"/>
    <x v="2"/>
    <x v="635"/>
    <x v="761"/>
    <x v="414"/>
    <x v="742"/>
    <x v="188"/>
    <x v="144"/>
    <x v="0"/>
    <x v="0"/>
    <x v="384"/>
    <x v="0"/>
    <x v="1"/>
    <x v="0"/>
    <x v="0"/>
    <x v="4"/>
    <x v="2"/>
    <x v="2"/>
    <x v="3"/>
    <x v="20"/>
    <x v="21"/>
    <x v="23"/>
    <x v="20"/>
    <x v="4"/>
    <x v="8"/>
    <x v="8"/>
    <x v="7"/>
    <x v="0"/>
    <x v="0"/>
    <x v="20"/>
    <x v="247"/>
  </r>
  <r>
    <x v="310"/>
    <x v="1"/>
    <x v="26"/>
    <x v="0"/>
    <x v="0"/>
    <x v="2"/>
    <x v="0"/>
    <x v="0"/>
    <x v="6"/>
    <x v="21"/>
    <x v="6"/>
    <x v="330"/>
    <x v="722"/>
    <x v="429"/>
    <x v="1"/>
    <x v="2"/>
    <x v="0"/>
    <x v="0"/>
    <x v="2"/>
    <x v="1"/>
    <x v="7"/>
    <x v="7"/>
    <x v="0"/>
    <x v="0"/>
    <x v="22"/>
    <x v="8"/>
    <x v="0"/>
    <x v="72"/>
    <x v="51"/>
    <x v="72"/>
    <x v="10"/>
    <x v="50"/>
    <x v="10"/>
    <x v="1"/>
    <x v="236"/>
    <x v="51"/>
    <x v="0"/>
    <x v="35"/>
    <x v="10"/>
    <x v="1"/>
    <x v="0"/>
    <x v="0"/>
    <x v="0"/>
    <x v="17"/>
    <x v="7"/>
    <x v="5"/>
    <x v="4"/>
    <x v="74"/>
    <x v="102"/>
    <x v="11"/>
    <x v="1"/>
    <x v="253"/>
    <x v="220"/>
    <x v="88"/>
    <x v="197"/>
    <x v="169"/>
    <x v="1"/>
    <x v="82"/>
    <x v="1"/>
    <x v="140"/>
    <x v="485"/>
    <x v="1"/>
    <x v="85"/>
    <x v="228"/>
    <x v="45"/>
    <x v="1"/>
    <x v="157"/>
    <x v="51"/>
    <x v="65"/>
    <x v="4"/>
    <x v="3"/>
    <x v="4"/>
    <x v="3"/>
    <x v="7"/>
    <x v="4"/>
    <x v="22"/>
    <x v="164"/>
    <x v="121"/>
    <x v="135"/>
    <x v="75"/>
    <x v="0"/>
    <x v="0"/>
    <x v="1"/>
    <x v="1"/>
    <x v="1"/>
    <x v="0"/>
    <x v="1"/>
    <x v="1"/>
    <x v="1"/>
    <x v="1"/>
    <x v="1"/>
    <x v="1"/>
    <x v="1"/>
    <x v="1"/>
    <x v="1"/>
    <x v="0"/>
    <x v="1"/>
    <x v="0"/>
    <x v="1"/>
    <x v="1"/>
    <x v="1"/>
    <x v="0"/>
    <x v="1"/>
    <x v="1"/>
    <x v="3"/>
    <x v="4"/>
    <x v="0"/>
    <x v="5"/>
    <x v="4"/>
    <x v="604"/>
    <x v="773"/>
    <x v="413"/>
    <x v="709"/>
    <x v="188"/>
    <x v="144"/>
    <x v="0"/>
    <x v="0"/>
    <x v="336"/>
    <x v="0"/>
    <x v="1"/>
    <x v="0"/>
    <x v="0"/>
    <x v="4"/>
    <x v="2"/>
    <x v="3"/>
    <x v="3"/>
    <x v="20"/>
    <x v="21"/>
    <x v="23"/>
    <x v="6"/>
    <x v="4"/>
    <x v="8"/>
    <x v="8"/>
    <x v="7"/>
    <x v="0"/>
    <x v="0"/>
    <x v="20"/>
    <x v="257"/>
  </r>
  <r>
    <x v="311"/>
    <x v="1"/>
    <x v="26"/>
    <x v="0"/>
    <x v="0"/>
    <x v="2"/>
    <x v="0"/>
    <x v="0"/>
    <x v="6"/>
    <x v="21"/>
    <x v="20"/>
    <x v="395"/>
    <x v="723"/>
    <x v="417"/>
    <x v="1"/>
    <x v="2"/>
    <x v="0"/>
    <x v="0"/>
    <x v="2"/>
    <x v="1"/>
    <x v="7"/>
    <x v="7"/>
    <x v="0"/>
    <x v="0"/>
    <x v="22"/>
    <x v="8"/>
    <x v="0"/>
    <x v="72"/>
    <x v="51"/>
    <x v="72"/>
    <x v="10"/>
    <x v="50"/>
    <x v="10"/>
    <x v="1"/>
    <x v="345"/>
    <x v="103"/>
    <x v="0"/>
    <x v="35"/>
    <x v="10"/>
    <x v="1"/>
    <x v="0"/>
    <x v="0"/>
    <x v="0"/>
    <x v="17"/>
    <x v="7"/>
    <x v="5"/>
    <x v="4"/>
    <x v="75"/>
    <x v="171"/>
    <x v="11"/>
    <x v="1"/>
    <x v="363"/>
    <x v="299"/>
    <x v="156"/>
    <x v="304"/>
    <x v="245"/>
    <x v="1"/>
    <x v="82"/>
    <x v="1"/>
    <x v="140"/>
    <x v="485"/>
    <x v="1"/>
    <x v="85"/>
    <x v="228"/>
    <x v="361"/>
    <x v="1"/>
    <x v="157"/>
    <x v="51"/>
    <x v="65"/>
    <x v="4"/>
    <x v="3"/>
    <x v="4"/>
    <x v="3"/>
    <x v="7"/>
    <x v="4"/>
    <x v="22"/>
    <x v="164"/>
    <x v="121"/>
    <x v="135"/>
    <x v="75"/>
    <x v="0"/>
    <x v="0"/>
    <x v="1"/>
    <x v="1"/>
    <x v="1"/>
    <x v="0"/>
    <x v="1"/>
    <x v="1"/>
    <x v="1"/>
    <x v="1"/>
    <x v="1"/>
    <x v="1"/>
    <x v="1"/>
    <x v="1"/>
    <x v="1"/>
    <x v="0"/>
    <x v="1"/>
    <x v="0"/>
    <x v="1"/>
    <x v="1"/>
    <x v="1"/>
    <x v="0"/>
    <x v="1"/>
    <x v="1"/>
    <x v="3"/>
    <x v="4"/>
    <x v="0"/>
    <x v="5"/>
    <x v="4"/>
    <x v="627"/>
    <x v="750"/>
    <x v="408"/>
    <x v="710"/>
    <x v="188"/>
    <x v="144"/>
    <x v="0"/>
    <x v="0"/>
    <x v="385"/>
    <x v="0"/>
    <x v="1"/>
    <x v="0"/>
    <x v="0"/>
    <x v="4"/>
    <x v="2"/>
    <x v="2"/>
    <x v="3"/>
    <x v="20"/>
    <x v="21"/>
    <x v="23"/>
    <x v="20"/>
    <x v="4"/>
    <x v="8"/>
    <x v="8"/>
    <x v="7"/>
    <x v="0"/>
    <x v="0"/>
    <x v="20"/>
    <x v="355"/>
  </r>
  <r>
    <x v="312"/>
    <x v="1"/>
    <x v="26"/>
    <x v="0"/>
    <x v="0"/>
    <x v="2"/>
    <x v="0"/>
    <x v="0"/>
    <x v="6"/>
    <x v="7"/>
    <x v="7"/>
    <x v="356"/>
    <x v="720"/>
    <x v="200"/>
    <x v="1"/>
    <x v="2"/>
    <x v="0"/>
    <x v="0"/>
    <x v="2"/>
    <x v="1"/>
    <x v="2"/>
    <x v="17"/>
    <x v="0"/>
    <x v="0"/>
    <x v="22"/>
    <x v="8"/>
    <x v="0"/>
    <x v="72"/>
    <x v="51"/>
    <x v="72"/>
    <x v="10"/>
    <x v="50"/>
    <x v="10"/>
    <x v="1"/>
    <x v="242"/>
    <x v="51"/>
    <x v="0"/>
    <x v="35"/>
    <x v="10"/>
    <x v="1"/>
    <x v="0"/>
    <x v="0"/>
    <x v="0"/>
    <x v="17"/>
    <x v="7"/>
    <x v="5"/>
    <x v="4"/>
    <x v="74"/>
    <x v="122"/>
    <x v="11"/>
    <x v="1"/>
    <x v="284"/>
    <x v="247"/>
    <x v="107"/>
    <x v="228"/>
    <x v="195"/>
    <x v="1"/>
    <x v="82"/>
    <x v="1"/>
    <x v="140"/>
    <x v="79"/>
    <x v="0"/>
    <x v="85"/>
    <x v="228"/>
    <x v="83"/>
    <x v="0"/>
    <x v="157"/>
    <x v="51"/>
    <x v="65"/>
    <x v="4"/>
    <x v="3"/>
    <x v="4"/>
    <x v="3"/>
    <x v="7"/>
    <x v="4"/>
    <x v="22"/>
    <x v="164"/>
    <x v="121"/>
    <x v="135"/>
    <x v="75"/>
    <x v="0"/>
    <x v="0"/>
    <x v="1"/>
    <x v="1"/>
    <x v="1"/>
    <x v="0"/>
    <x v="1"/>
    <x v="1"/>
    <x v="1"/>
    <x v="1"/>
    <x v="1"/>
    <x v="1"/>
    <x v="1"/>
    <x v="1"/>
    <x v="1"/>
    <x v="0"/>
    <x v="1"/>
    <x v="0"/>
    <x v="1"/>
    <x v="1"/>
    <x v="1"/>
    <x v="0"/>
    <x v="1"/>
    <x v="1"/>
    <x v="3"/>
    <x v="4"/>
    <x v="0"/>
    <x v="6"/>
    <x v="5"/>
    <x v="628"/>
    <x v="751"/>
    <x v="411"/>
    <x v="711"/>
    <x v="188"/>
    <x v="144"/>
    <x v="0"/>
    <x v="0"/>
    <x v="559"/>
    <x v="2"/>
    <x v="1"/>
    <x v="1"/>
    <x v="0"/>
    <x v="4"/>
    <x v="2"/>
    <x v="4"/>
    <x v="3"/>
    <x v="20"/>
    <x v="7"/>
    <x v="23"/>
    <x v="7"/>
    <x v="4"/>
    <x v="8"/>
    <x v="8"/>
    <x v="7"/>
    <x v="0"/>
    <x v="0"/>
    <x v="20"/>
    <x v="287"/>
  </r>
  <r>
    <x v="313"/>
    <x v="1"/>
    <x v="27"/>
    <x v="0"/>
    <x v="0"/>
    <x v="7"/>
    <x v="11"/>
    <x v="0"/>
    <x v="3"/>
    <x v="7"/>
    <x v="7"/>
    <x v="801"/>
    <x v="161"/>
    <x v="641"/>
    <x v="1"/>
    <x v="1"/>
    <x v="0"/>
    <x v="0"/>
    <x v="2"/>
    <x v="0"/>
    <x v="1"/>
    <x v="10"/>
    <x v="0"/>
    <x v="0"/>
    <x v="14"/>
    <x v="0"/>
    <x v="0"/>
    <x v="72"/>
    <x v="51"/>
    <x v="78"/>
    <x v="10"/>
    <x v="50"/>
    <x v="10"/>
    <x v="1"/>
    <x v="218"/>
    <x v="29"/>
    <x v="0"/>
    <x v="35"/>
    <x v="10"/>
    <x v="0"/>
    <x v="3"/>
    <x v="4"/>
    <x v="1"/>
    <x v="23"/>
    <x v="10"/>
    <x v="5"/>
    <x v="4"/>
    <x v="93"/>
    <x v="115"/>
    <x v="2"/>
    <x v="1"/>
    <x v="60"/>
    <x v="36"/>
    <x v="101"/>
    <x v="35"/>
    <x v="17"/>
    <x v="1"/>
    <x v="18"/>
    <x v="0"/>
    <x v="140"/>
    <x v="78"/>
    <x v="1"/>
    <x v="85"/>
    <x v="228"/>
    <x v="71"/>
    <x v="1"/>
    <x v="157"/>
    <x v="43"/>
    <x v="0"/>
    <x v="41"/>
    <x v="18"/>
    <x v="12"/>
    <x v="3"/>
    <x v="7"/>
    <x v="4"/>
    <x v="76"/>
    <x v="60"/>
    <x v="241"/>
    <x v="253"/>
    <x v="201"/>
    <x v="0"/>
    <x v="1"/>
    <x v="1"/>
    <x v="0"/>
    <x v="1"/>
    <x v="0"/>
    <x v="1"/>
    <x v="1"/>
    <x v="1"/>
    <x v="1"/>
    <x v="1"/>
    <x v="1"/>
    <x v="1"/>
    <x v="1"/>
    <x v="1"/>
    <x v="1"/>
    <x v="1"/>
    <x v="0"/>
    <x v="1"/>
    <x v="1"/>
    <x v="1"/>
    <x v="0"/>
    <x v="1"/>
    <x v="1"/>
    <x v="3"/>
    <x v="4"/>
    <x v="0"/>
    <x v="18"/>
    <x v="5"/>
    <x v="290"/>
    <x v="880"/>
    <x v="57"/>
    <x v="361"/>
    <x v="188"/>
    <x v="144"/>
    <x v="0"/>
    <x v="0"/>
    <x v="499"/>
    <x v="1"/>
    <x v="1"/>
    <x v="1"/>
    <x v="0"/>
    <x v="4"/>
    <x v="3"/>
    <x v="4"/>
    <x v="3"/>
    <x v="20"/>
    <x v="7"/>
    <x v="23"/>
    <x v="7"/>
    <x v="9"/>
    <x v="3"/>
    <x v="8"/>
    <x v="2"/>
    <x v="0"/>
    <x v="0"/>
    <x v="15"/>
    <x v="86"/>
  </r>
  <r>
    <x v="314"/>
    <x v="1"/>
    <x v="183"/>
    <x v="0"/>
    <x v="0"/>
    <x v="8"/>
    <x v="7"/>
    <x v="0"/>
    <x v="11"/>
    <x v="21"/>
    <x v="11"/>
    <x v="592"/>
    <x v="691"/>
    <x v="295"/>
    <x v="1"/>
    <x v="1"/>
    <x v="0"/>
    <x v="0"/>
    <x v="2"/>
    <x v="0"/>
    <x v="3"/>
    <x v="9"/>
    <x v="1"/>
    <x v="0"/>
    <x v="22"/>
    <x v="8"/>
    <x v="0"/>
    <x v="72"/>
    <x v="51"/>
    <x v="24"/>
    <x v="10"/>
    <x v="50"/>
    <x v="10"/>
    <x v="1"/>
    <x v="61"/>
    <x v="69"/>
    <x v="0"/>
    <x v="35"/>
    <x v="10"/>
    <x v="0"/>
    <x v="3"/>
    <x v="4"/>
    <x v="1"/>
    <x v="23"/>
    <x v="10"/>
    <x v="5"/>
    <x v="4"/>
    <x v="93"/>
    <x v="457"/>
    <x v="2"/>
    <x v="1"/>
    <x v="384"/>
    <x v="395"/>
    <x v="437"/>
    <x v="325"/>
    <x v="340"/>
    <x v="0"/>
    <x v="300"/>
    <x v="0"/>
    <x v="140"/>
    <x v="485"/>
    <x v="1"/>
    <x v="85"/>
    <x v="228"/>
    <x v="154"/>
    <x v="1"/>
    <x v="157"/>
    <x v="43"/>
    <x v="33"/>
    <x v="21"/>
    <x v="18"/>
    <x v="12"/>
    <x v="3"/>
    <x v="7"/>
    <x v="4"/>
    <x v="172"/>
    <x v="304"/>
    <x v="165"/>
    <x v="141"/>
    <x v="123"/>
    <x v="0"/>
    <x v="1"/>
    <x v="1"/>
    <x v="1"/>
    <x v="1"/>
    <x v="0"/>
    <x v="1"/>
    <x v="1"/>
    <x v="1"/>
    <x v="1"/>
    <x v="1"/>
    <x v="1"/>
    <x v="1"/>
    <x v="0"/>
    <x v="1"/>
    <x v="1"/>
    <x v="1"/>
    <x v="0"/>
    <x v="1"/>
    <x v="1"/>
    <x v="1"/>
    <x v="0"/>
    <x v="1"/>
    <x v="1"/>
    <x v="3"/>
    <x v="4"/>
    <x v="0"/>
    <x v="20"/>
    <x v="13"/>
    <x v="134"/>
    <x v="181"/>
    <x v="168"/>
    <x v="390"/>
    <x v="188"/>
    <x v="144"/>
    <x v="0"/>
    <x v="1"/>
    <x v="676"/>
    <x v="3"/>
    <x v="2"/>
    <x v="2"/>
    <x v="1"/>
    <x v="4"/>
    <x v="3"/>
    <x v="2"/>
    <x v="3"/>
    <x v="20"/>
    <x v="21"/>
    <x v="23"/>
    <x v="11"/>
    <x v="13"/>
    <x v="12"/>
    <x v="14"/>
    <x v="11"/>
    <x v="0"/>
    <x v="0"/>
    <x v="18"/>
    <x v="399"/>
  </r>
  <r>
    <x v="315"/>
    <x v="1"/>
    <x v="268"/>
    <x v="0"/>
    <x v="0"/>
    <x v="8"/>
    <x v="7"/>
    <x v="0"/>
    <x v="11"/>
    <x v="11"/>
    <x v="20"/>
    <x v="285"/>
    <x v="827"/>
    <x v="307"/>
    <x v="2"/>
    <x v="2"/>
    <x v="0"/>
    <x v="0"/>
    <x v="2"/>
    <x v="1"/>
    <x v="6"/>
    <x v="4"/>
    <x v="0"/>
    <x v="0"/>
    <x v="22"/>
    <x v="8"/>
    <x v="0"/>
    <x v="72"/>
    <x v="51"/>
    <x v="24"/>
    <x v="10"/>
    <x v="50"/>
    <x v="10"/>
    <x v="1"/>
    <x v="95"/>
    <x v="116"/>
    <x v="0"/>
    <x v="35"/>
    <x v="10"/>
    <x v="0"/>
    <x v="3"/>
    <x v="4"/>
    <x v="1"/>
    <x v="23"/>
    <x v="10"/>
    <x v="5"/>
    <x v="4"/>
    <x v="93"/>
    <x v="342"/>
    <x v="11"/>
    <x v="1"/>
    <x v="584"/>
    <x v="546"/>
    <x v="323"/>
    <x v="521"/>
    <x v="486"/>
    <x v="0"/>
    <x v="298"/>
    <x v="0"/>
    <x v="140"/>
    <x v="230"/>
    <x v="1"/>
    <x v="85"/>
    <x v="228"/>
    <x v="361"/>
    <x v="1"/>
    <x v="157"/>
    <x v="43"/>
    <x v="33"/>
    <x v="21"/>
    <x v="2"/>
    <x v="3"/>
    <x v="3"/>
    <x v="7"/>
    <x v="0"/>
    <x v="171"/>
    <x v="302"/>
    <x v="165"/>
    <x v="141"/>
    <x v="123"/>
    <x v="0"/>
    <x v="0"/>
    <x v="1"/>
    <x v="1"/>
    <x v="1"/>
    <x v="0"/>
    <x v="1"/>
    <x v="1"/>
    <x v="1"/>
    <x v="1"/>
    <x v="1"/>
    <x v="1"/>
    <x v="1"/>
    <x v="1"/>
    <x v="0"/>
    <x v="1"/>
    <x v="1"/>
    <x v="0"/>
    <x v="1"/>
    <x v="1"/>
    <x v="1"/>
    <x v="0"/>
    <x v="1"/>
    <x v="1"/>
    <x v="3"/>
    <x v="4"/>
    <x v="0"/>
    <x v="9"/>
    <x v="7"/>
    <x v="58"/>
    <x v="138"/>
    <x v="379"/>
    <x v="224"/>
    <x v="188"/>
    <x v="144"/>
    <x v="0"/>
    <x v="1"/>
    <x v="676"/>
    <x v="3"/>
    <x v="2"/>
    <x v="2"/>
    <x v="1"/>
    <x v="4"/>
    <x v="3"/>
    <x v="2"/>
    <x v="3"/>
    <x v="20"/>
    <x v="11"/>
    <x v="23"/>
    <x v="20"/>
    <x v="13"/>
    <x v="12"/>
    <x v="12"/>
    <x v="11"/>
    <x v="0"/>
    <x v="0"/>
    <x v="20"/>
    <x v="562"/>
  </r>
  <r>
    <x v="316"/>
    <x v="1"/>
    <x v="88"/>
    <x v="0"/>
    <x v="0"/>
    <x v="8"/>
    <x v="7"/>
    <x v="0"/>
    <x v="8"/>
    <x v="21"/>
    <x v="20"/>
    <x v="923"/>
    <x v="588"/>
    <x v="74"/>
    <x v="2"/>
    <x v="1"/>
    <x v="0"/>
    <x v="0"/>
    <x v="2"/>
    <x v="0"/>
    <x v="17"/>
    <x v="16"/>
    <x v="1"/>
    <x v="0"/>
    <x v="14"/>
    <x v="0"/>
    <x v="0"/>
    <x v="72"/>
    <x v="51"/>
    <x v="27"/>
    <x v="10"/>
    <x v="50"/>
    <x v="10"/>
    <x v="1"/>
    <x v="159"/>
    <x v="74"/>
    <x v="0"/>
    <x v="35"/>
    <x v="10"/>
    <x v="0"/>
    <x v="3"/>
    <x v="4"/>
    <x v="1"/>
    <x v="23"/>
    <x v="10"/>
    <x v="5"/>
    <x v="4"/>
    <x v="93"/>
    <x v="179"/>
    <x v="2"/>
    <x v="1"/>
    <x v="86"/>
    <x v="85"/>
    <x v="164"/>
    <x v="52"/>
    <x v="50"/>
    <x v="1"/>
    <x v="140"/>
    <x v="0"/>
    <x v="55"/>
    <x v="485"/>
    <x v="1"/>
    <x v="85"/>
    <x v="74"/>
    <x v="361"/>
    <x v="1"/>
    <x v="157"/>
    <x v="33"/>
    <x v="0"/>
    <x v="41"/>
    <x v="18"/>
    <x v="12"/>
    <x v="3"/>
    <x v="7"/>
    <x v="4"/>
    <x v="226"/>
    <x v="160"/>
    <x v="240"/>
    <x v="242"/>
    <x v="200"/>
    <x v="0"/>
    <x v="1"/>
    <x v="1"/>
    <x v="0"/>
    <x v="1"/>
    <x v="1"/>
    <x v="1"/>
    <x v="1"/>
    <x v="1"/>
    <x v="1"/>
    <x v="1"/>
    <x v="1"/>
    <x v="1"/>
    <x v="1"/>
    <x v="1"/>
    <x v="1"/>
    <x v="1"/>
    <x v="0"/>
    <x v="1"/>
    <x v="1"/>
    <x v="1"/>
    <x v="0"/>
    <x v="1"/>
    <x v="1"/>
    <x v="3"/>
    <x v="4"/>
    <x v="0"/>
    <x v="7"/>
    <x v="4"/>
    <x v="271"/>
    <x v="134"/>
    <x v="266"/>
    <x v="297"/>
    <x v="188"/>
    <x v="144"/>
    <x v="0"/>
    <x v="1"/>
    <x v="676"/>
    <x v="3"/>
    <x v="2"/>
    <x v="2"/>
    <x v="1"/>
    <x v="4"/>
    <x v="3"/>
    <x v="1"/>
    <x v="3"/>
    <x v="7"/>
    <x v="21"/>
    <x v="8"/>
    <x v="20"/>
    <x v="15"/>
    <x v="8"/>
    <x v="9"/>
    <x v="7"/>
    <x v="0"/>
    <x v="0"/>
    <x v="19"/>
    <x v="87"/>
  </r>
  <r>
    <x v="317"/>
    <x v="1"/>
    <x v="184"/>
    <x v="0"/>
    <x v="0"/>
    <x v="22"/>
    <x v="18"/>
    <x v="0"/>
    <x v="4"/>
    <x v="5"/>
    <x v="9"/>
    <x v="345"/>
    <x v="517"/>
    <x v="476"/>
    <x v="1"/>
    <x v="1"/>
    <x v="0"/>
    <x v="0"/>
    <x v="2"/>
    <x v="0"/>
    <x v="3"/>
    <x v="9"/>
    <x v="1"/>
    <x v="0"/>
    <x v="22"/>
    <x v="8"/>
    <x v="0"/>
    <x v="72"/>
    <x v="51"/>
    <x v="91"/>
    <x v="10"/>
    <x v="50"/>
    <x v="10"/>
    <x v="1"/>
    <x v="371"/>
    <x v="7"/>
    <x v="0"/>
    <x v="35"/>
    <x v="10"/>
    <x v="0"/>
    <x v="3"/>
    <x v="4"/>
    <x v="1"/>
    <x v="23"/>
    <x v="10"/>
    <x v="5"/>
    <x v="4"/>
    <x v="93"/>
    <x v="114"/>
    <x v="11"/>
    <x v="1"/>
    <x v="330"/>
    <x v="233"/>
    <x v="100"/>
    <x v="272"/>
    <x v="182"/>
    <x v="1"/>
    <x v="45"/>
    <x v="0"/>
    <x v="140"/>
    <x v="45"/>
    <x v="1"/>
    <x v="85"/>
    <x v="228"/>
    <x v="101"/>
    <x v="1"/>
    <x v="157"/>
    <x v="43"/>
    <x v="33"/>
    <x v="21"/>
    <x v="18"/>
    <x v="12"/>
    <x v="3"/>
    <x v="7"/>
    <x v="4"/>
    <x v="30"/>
    <x v="86"/>
    <x v="165"/>
    <x v="185"/>
    <x v="123"/>
    <x v="0"/>
    <x v="1"/>
    <x v="1"/>
    <x v="1"/>
    <x v="1"/>
    <x v="0"/>
    <x v="1"/>
    <x v="1"/>
    <x v="1"/>
    <x v="1"/>
    <x v="1"/>
    <x v="1"/>
    <x v="1"/>
    <x v="1"/>
    <x v="1"/>
    <x v="1"/>
    <x v="1"/>
    <x v="0"/>
    <x v="1"/>
    <x v="1"/>
    <x v="1"/>
    <x v="0"/>
    <x v="1"/>
    <x v="1"/>
    <x v="3"/>
    <x v="4"/>
    <x v="0"/>
    <x v="22"/>
    <x v="16"/>
    <x v="133"/>
    <x v="351"/>
    <x v="437"/>
    <x v="626"/>
    <x v="188"/>
    <x v="144"/>
    <x v="0"/>
    <x v="0"/>
    <x v="534"/>
    <x v="0"/>
    <x v="1"/>
    <x v="0"/>
    <x v="0"/>
    <x v="4"/>
    <x v="3"/>
    <x v="4"/>
    <x v="3"/>
    <x v="20"/>
    <x v="5"/>
    <x v="23"/>
    <x v="9"/>
    <x v="6"/>
    <x v="5"/>
    <x v="6"/>
    <x v="4"/>
    <x v="0"/>
    <x v="0"/>
    <x v="19"/>
    <x v="333"/>
  </r>
  <r>
    <x v="318"/>
    <x v="1"/>
    <x v="268"/>
    <x v="0"/>
    <x v="0"/>
    <x v="17"/>
    <x v="22"/>
    <x v="0"/>
    <x v="8"/>
    <x v="8"/>
    <x v="10"/>
    <x v="376"/>
    <x v="106"/>
    <x v="659"/>
    <x v="1"/>
    <x v="2"/>
    <x v="0"/>
    <x v="0"/>
    <x v="2"/>
    <x v="1"/>
    <x v="4"/>
    <x v="13"/>
    <x v="0"/>
    <x v="0"/>
    <x v="22"/>
    <x v="8"/>
    <x v="0"/>
    <x v="72"/>
    <x v="51"/>
    <x v="87"/>
    <x v="10"/>
    <x v="50"/>
    <x v="10"/>
    <x v="1"/>
    <x v="312"/>
    <x v="39"/>
    <x v="0"/>
    <x v="35"/>
    <x v="10"/>
    <x v="0"/>
    <x v="3"/>
    <x v="4"/>
    <x v="1"/>
    <x v="23"/>
    <x v="10"/>
    <x v="5"/>
    <x v="4"/>
    <x v="93"/>
    <x v="443"/>
    <x v="11"/>
    <x v="1"/>
    <x v="711"/>
    <x v="645"/>
    <x v="424"/>
    <x v="644"/>
    <x v="584"/>
    <x v="1"/>
    <x v="137"/>
    <x v="1"/>
    <x v="140"/>
    <x v="121"/>
    <x v="1"/>
    <x v="85"/>
    <x v="228"/>
    <x v="144"/>
    <x v="1"/>
    <x v="157"/>
    <x v="27"/>
    <x v="33"/>
    <x v="8"/>
    <x v="18"/>
    <x v="12"/>
    <x v="3"/>
    <x v="7"/>
    <x v="4"/>
    <x v="32"/>
    <x v="101"/>
    <x v="128"/>
    <x v="151"/>
    <x v="102"/>
    <x v="0"/>
    <x v="0"/>
    <x v="1"/>
    <x v="1"/>
    <x v="1"/>
    <x v="0"/>
    <x v="1"/>
    <x v="1"/>
    <x v="1"/>
    <x v="1"/>
    <x v="1"/>
    <x v="1"/>
    <x v="1"/>
    <x v="1"/>
    <x v="0"/>
    <x v="1"/>
    <x v="1"/>
    <x v="0"/>
    <x v="1"/>
    <x v="1"/>
    <x v="1"/>
    <x v="0"/>
    <x v="1"/>
    <x v="1"/>
    <x v="3"/>
    <x v="4"/>
    <x v="0"/>
    <x v="22"/>
    <x v="18"/>
    <x v="272"/>
    <x v="309"/>
    <x v="267"/>
    <x v="788"/>
    <x v="188"/>
    <x v="144"/>
    <x v="0"/>
    <x v="0"/>
    <x v="516"/>
    <x v="0"/>
    <x v="1"/>
    <x v="0"/>
    <x v="0"/>
    <x v="4"/>
    <x v="2"/>
    <x v="4"/>
    <x v="3"/>
    <x v="20"/>
    <x v="8"/>
    <x v="23"/>
    <x v="10"/>
    <x v="7"/>
    <x v="5"/>
    <x v="9"/>
    <x v="4"/>
    <x v="0"/>
    <x v="0"/>
    <x v="16"/>
    <x v="742"/>
  </r>
  <r>
    <x v="319"/>
    <x v="1"/>
    <x v="181"/>
    <x v="0"/>
    <x v="0"/>
    <x v="25"/>
    <x v="23"/>
    <x v="0"/>
    <x v="11"/>
    <x v="12"/>
    <x v="14"/>
    <x v="635"/>
    <x v="688"/>
    <x v="145"/>
    <x v="1"/>
    <x v="1"/>
    <x v="0"/>
    <x v="0"/>
    <x v="2"/>
    <x v="0"/>
    <x v="7"/>
    <x v="7"/>
    <x v="0"/>
    <x v="0"/>
    <x v="22"/>
    <x v="8"/>
    <x v="0"/>
    <x v="72"/>
    <x v="51"/>
    <x v="94"/>
    <x v="10"/>
    <x v="28"/>
    <x v="8"/>
    <x v="0"/>
    <x v="427"/>
    <x v="7"/>
    <x v="0"/>
    <x v="35"/>
    <x v="10"/>
    <x v="0"/>
    <x v="3"/>
    <x v="4"/>
    <x v="1"/>
    <x v="23"/>
    <x v="10"/>
    <x v="5"/>
    <x v="4"/>
    <x v="93"/>
    <x v="537"/>
    <x v="2"/>
    <x v="1"/>
    <x v="548"/>
    <x v="523"/>
    <x v="514"/>
    <x v="487"/>
    <x v="465"/>
    <x v="1"/>
    <x v="299"/>
    <x v="0"/>
    <x v="92"/>
    <x v="254"/>
    <x v="1"/>
    <x v="65"/>
    <x v="161"/>
    <x v="257"/>
    <x v="1"/>
    <x v="153"/>
    <x v="43"/>
    <x v="33"/>
    <x v="28"/>
    <x v="18"/>
    <x v="12"/>
    <x v="3"/>
    <x v="7"/>
    <x v="4"/>
    <x v="229"/>
    <x v="303"/>
    <x v="173"/>
    <x v="191"/>
    <x v="129"/>
    <x v="0"/>
    <x v="1"/>
    <x v="1"/>
    <x v="1"/>
    <x v="1"/>
    <x v="0"/>
    <x v="1"/>
    <x v="1"/>
    <x v="1"/>
    <x v="1"/>
    <x v="1"/>
    <x v="1"/>
    <x v="1"/>
    <x v="0"/>
    <x v="1"/>
    <x v="1"/>
    <x v="1"/>
    <x v="0"/>
    <x v="1"/>
    <x v="1"/>
    <x v="1"/>
    <x v="0"/>
    <x v="1"/>
    <x v="1"/>
    <x v="3"/>
    <x v="4"/>
    <x v="0"/>
    <x v="21"/>
    <x v="10"/>
    <x v="498"/>
    <x v="154"/>
    <x v="321"/>
    <x v="501"/>
    <x v="188"/>
    <x v="144"/>
    <x v="0"/>
    <x v="0"/>
    <x v="582"/>
    <x v="2"/>
    <x v="1"/>
    <x v="1"/>
    <x v="0"/>
    <x v="4"/>
    <x v="3"/>
    <x v="4"/>
    <x v="3"/>
    <x v="11"/>
    <x v="12"/>
    <x v="15"/>
    <x v="14"/>
    <x v="15"/>
    <x v="12"/>
    <x v="13"/>
    <x v="11"/>
    <x v="0"/>
    <x v="0"/>
    <x v="19"/>
    <x v="537"/>
  </r>
  <r>
    <x v="320"/>
    <x v="0"/>
    <x v="268"/>
    <x v="1"/>
    <x v="0"/>
    <x v="44"/>
    <x v="44"/>
    <x v="0"/>
    <x v="11"/>
    <x v="11"/>
    <x v="9"/>
    <x v="690"/>
    <x v="225"/>
    <x v="717"/>
    <x v="3"/>
    <x v="1"/>
    <x v="0"/>
    <x v="0"/>
    <x v="2"/>
    <x v="0"/>
    <x v="17"/>
    <x v="16"/>
    <x v="1"/>
    <x v="0"/>
    <x v="14"/>
    <x v="0"/>
    <x v="0"/>
    <x v="72"/>
    <x v="51"/>
    <x v="159"/>
    <x v="10"/>
    <x v="50"/>
    <x v="10"/>
    <x v="1"/>
    <x v="442"/>
    <x v="143"/>
    <x v="0"/>
    <x v="35"/>
    <x v="10"/>
    <x v="0"/>
    <x v="3"/>
    <x v="4"/>
    <x v="1"/>
    <x v="23"/>
    <x v="10"/>
    <x v="5"/>
    <x v="4"/>
    <x v="93"/>
    <x v="624"/>
    <x v="10"/>
    <x v="1"/>
    <x v="153"/>
    <x v="163"/>
    <x v="597"/>
    <x v="735"/>
    <x v="670"/>
    <x v="1"/>
    <x v="308"/>
    <x v="0"/>
    <x v="140"/>
    <x v="239"/>
    <x v="1"/>
    <x v="85"/>
    <x v="228"/>
    <x v="118"/>
    <x v="1"/>
    <x v="157"/>
    <x v="43"/>
    <x v="0"/>
    <x v="41"/>
    <x v="18"/>
    <x v="12"/>
    <x v="3"/>
    <x v="7"/>
    <x v="4"/>
    <x v="319"/>
    <x v="275"/>
    <x v="241"/>
    <x v="253"/>
    <x v="201"/>
    <x v="0"/>
    <x v="1"/>
    <x v="1"/>
    <x v="0"/>
    <x v="1"/>
    <x v="1"/>
    <x v="1"/>
    <x v="1"/>
    <x v="1"/>
    <x v="1"/>
    <x v="1"/>
    <x v="1"/>
    <x v="1"/>
    <x v="1"/>
    <x v="1"/>
    <x v="1"/>
    <x v="1"/>
    <x v="0"/>
    <x v="1"/>
    <x v="1"/>
    <x v="1"/>
    <x v="0"/>
    <x v="1"/>
    <x v="1"/>
    <x v="3"/>
    <x v="4"/>
    <x v="0"/>
    <x v="5"/>
    <x v="2"/>
    <x v="525"/>
    <x v="212"/>
    <x v="779"/>
    <x v="536"/>
    <x v="188"/>
    <x v="144"/>
    <x v="0"/>
    <x v="0"/>
    <x v="676"/>
    <x v="3"/>
    <x v="2"/>
    <x v="2"/>
    <x v="1"/>
    <x v="4"/>
    <x v="2"/>
    <x v="5"/>
    <x v="4"/>
    <x v="20"/>
    <x v="11"/>
    <x v="23"/>
    <x v="9"/>
    <x v="17"/>
    <x v="11"/>
    <x v="12"/>
    <x v="10"/>
    <x v="0"/>
    <x v="0"/>
    <x v="19"/>
    <x v="164"/>
  </r>
  <r>
    <x v="321"/>
    <x v="1"/>
    <x v="268"/>
    <x v="0"/>
    <x v="0"/>
    <x v="2"/>
    <x v="0"/>
    <x v="0"/>
    <x v="12"/>
    <x v="10"/>
    <x v="20"/>
    <x v="132"/>
    <x v="300"/>
    <x v="96"/>
    <x v="2"/>
    <x v="1"/>
    <x v="0"/>
    <x v="0"/>
    <x v="2"/>
    <x v="2"/>
    <x v="11"/>
    <x v="11"/>
    <x v="0"/>
    <x v="0"/>
    <x v="7"/>
    <x v="8"/>
    <x v="0"/>
    <x v="72"/>
    <x v="51"/>
    <x v="156"/>
    <x v="15"/>
    <x v="50"/>
    <x v="10"/>
    <x v="1"/>
    <x v="421"/>
    <x v="134"/>
    <x v="0"/>
    <x v="35"/>
    <x v="10"/>
    <x v="0"/>
    <x v="3"/>
    <x v="4"/>
    <x v="0"/>
    <x v="19"/>
    <x v="7"/>
    <x v="5"/>
    <x v="4"/>
    <x v="49"/>
    <x v="598"/>
    <x v="11"/>
    <x v="1"/>
    <x v="803"/>
    <x v="729"/>
    <x v="573"/>
    <x v="727"/>
    <x v="663"/>
    <x v="1"/>
    <x v="332"/>
    <x v="0"/>
    <x v="140"/>
    <x v="198"/>
    <x v="1"/>
    <x v="85"/>
    <x v="228"/>
    <x v="361"/>
    <x v="1"/>
    <x v="157"/>
    <x v="13"/>
    <x v="158"/>
    <x v="50"/>
    <x v="18"/>
    <x v="12"/>
    <x v="3"/>
    <x v="7"/>
    <x v="4"/>
    <x v="413"/>
    <x v="44"/>
    <x v="249"/>
    <x v="263"/>
    <x v="209"/>
    <x v="0"/>
    <x v="1"/>
    <x v="1"/>
    <x v="1"/>
    <x v="1"/>
    <x v="0"/>
    <x v="1"/>
    <x v="1"/>
    <x v="1"/>
    <x v="1"/>
    <x v="1"/>
    <x v="1"/>
    <x v="1"/>
    <x v="1"/>
    <x v="1"/>
    <x v="1"/>
    <x v="1"/>
    <x v="0"/>
    <x v="1"/>
    <x v="1"/>
    <x v="1"/>
    <x v="0"/>
    <x v="1"/>
    <x v="1"/>
    <x v="3"/>
    <x v="4"/>
    <x v="2"/>
    <x v="19"/>
    <x v="9"/>
    <x v="524"/>
    <x v="184"/>
    <x v="748"/>
    <x v="621"/>
    <x v="188"/>
    <x v="144"/>
    <x v="0"/>
    <x v="0"/>
    <x v="515"/>
    <x v="1"/>
    <x v="1"/>
    <x v="1"/>
    <x v="0"/>
    <x v="4"/>
    <x v="2"/>
    <x v="3"/>
    <x v="1"/>
    <x v="20"/>
    <x v="10"/>
    <x v="23"/>
    <x v="20"/>
    <x v="27"/>
    <x v="2"/>
    <x v="11"/>
    <x v="1"/>
    <x v="0"/>
    <x v="0"/>
    <x v="11"/>
    <x v="855"/>
  </r>
  <r>
    <x v="322"/>
    <x v="1"/>
    <x v="185"/>
    <x v="0"/>
    <x v="0"/>
    <x v="31"/>
    <x v="30"/>
    <x v="0"/>
    <x v="7"/>
    <x v="7"/>
    <x v="10"/>
    <x v="554"/>
    <x v="101"/>
    <x v="126"/>
    <x v="1"/>
    <x v="1"/>
    <x v="0"/>
    <x v="0"/>
    <x v="2"/>
    <x v="0"/>
    <x v="5"/>
    <x v="15"/>
    <x v="0"/>
    <x v="0"/>
    <x v="22"/>
    <x v="8"/>
    <x v="0"/>
    <x v="72"/>
    <x v="51"/>
    <x v="100"/>
    <x v="10"/>
    <x v="50"/>
    <x v="10"/>
    <x v="1"/>
    <x v="285"/>
    <x v="21"/>
    <x v="0"/>
    <x v="35"/>
    <x v="10"/>
    <x v="0"/>
    <x v="3"/>
    <x v="4"/>
    <x v="1"/>
    <x v="23"/>
    <x v="10"/>
    <x v="5"/>
    <x v="4"/>
    <x v="93"/>
    <x v="409"/>
    <x v="11"/>
    <x v="1"/>
    <x v="695"/>
    <x v="618"/>
    <x v="390"/>
    <x v="629"/>
    <x v="557"/>
    <x v="1"/>
    <x v="106"/>
    <x v="1"/>
    <x v="140"/>
    <x v="93"/>
    <x v="1"/>
    <x v="85"/>
    <x v="60"/>
    <x v="127"/>
    <x v="1"/>
    <x v="37"/>
    <x v="43"/>
    <x v="33"/>
    <x v="21"/>
    <x v="18"/>
    <x v="12"/>
    <x v="3"/>
    <x v="7"/>
    <x v="4"/>
    <x v="56"/>
    <x v="153"/>
    <x v="165"/>
    <x v="185"/>
    <x v="123"/>
    <x v="0"/>
    <x v="1"/>
    <x v="1"/>
    <x v="1"/>
    <x v="1"/>
    <x v="0"/>
    <x v="1"/>
    <x v="1"/>
    <x v="1"/>
    <x v="1"/>
    <x v="1"/>
    <x v="1"/>
    <x v="1"/>
    <x v="0"/>
    <x v="1"/>
    <x v="1"/>
    <x v="1"/>
    <x v="0"/>
    <x v="1"/>
    <x v="1"/>
    <x v="1"/>
    <x v="0"/>
    <x v="1"/>
    <x v="1"/>
    <x v="3"/>
    <x v="4"/>
    <x v="0"/>
    <x v="25"/>
    <x v="20"/>
    <x v="492"/>
    <x v="43"/>
    <x v="178"/>
    <x v="396"/>
    <x v="105"/>
    <x v="45"/>
    <x v="0"/>
    <x v="0"/>
    <x v="113"/>
    <x v="1"/>
    <x v="1"/>
    <x v="1"/>
    <x v="0"/>
    <x v="4"/>
    <x v="2"/>
    <x v="4"/>
    <x v="3"/>
    <x v="20"/>
    <x v="7"/>
    <x v="7"/>
    <x v="10"/>
    <x v="8"/>
    <x v="7"/>
    <x v="8"/>
    <x v="6"/>
    <x v="0"/>
    <x v="0"/>
    <x v="19"/>
    <x v="705"/>
  </r>
  <r>
    <x v="323"/>
    <x v="1"/>
    <x v="178"/>
    <x v="0"/>
    <x v="0"/>
    <x v="47"/>
    <x v="45"/>
    <x v="0"/>
    <x v="13"/>
    <x v="11"/>
    <x v="20"/>
    <x v="440"/>
    <x v="319"/>
    <x v="61"/>
    <x v="2"/>
    <x v="2"/>
    <x v="0"/>
    <x v="0"/>
    <x v="2"/>
    <x v="1"/>
    <x v="7"/>
    <x v="7"/>
    <x v="0"/>
    <x v="0"/>
    <x v="22"/>
    <x v="8"/>
    <x v="0"/>
    <x v="72"/>
    <x v="51"/>
    <x v="118"/>
    <x v="10"/>
    <x v="46"/>
    <x v="9"/>
    <x v="0"/>
    <x v="408"/>
    <x v="21"/>
    <x v="1"/>
    <x v="25"/>
    <x v="6"/>
    <x v="1"/>
    <x v="0"/>
    <x v="0"/>
    <x v="0"/>
    <x v="22"/>
    <x v="9"/>
    <x v="5"/>
    <x v="4"/>
    <x v="38"/>
    <x v="514"/>
    <x v="11"/>
    <x v="1"/>
    <x v="743"/>
    <x v="680"/>
    <x v="492"/>
    <x v="674"/>
    <x v="616"/>
    <x v="1"/>
    <x v="339"/>
    <x v="0"/>
    <x v="87"/>
    <x v="226"/>
    <x v="1"/>
    <x v="81"/>
    <x v="228"/>
    <x v="361"/>
    <x v="1"/>
    <x v="157"/>
    <x v="21"/>
    <x v="91"/>
    <x v="21"/>
    <x v="5"/>
    <x v="7"/>
    <x v="3"/>
    <x v="7"/>
    <x v="2"/>
    <x v="222"/>
    <x v="178"/>
    <x v="94"/>
    <x v="104"/>
    <x v="43"/>
    <x v="0"/>
    <x v="0"/>
    <x v="1"/>
    <x v="1"/>
    <x v="1"/>
    <x v="0"/>
    <x v="1"/>
    <x v="1"/>
    <x v="1"/>
    <x v="1"/>
    <x v="1"/>
    <x v="1"/>
    <x v="1"/>
    <x v="1"/>
    <x v="1"/>
    <x v="1"/>
    <x v="1"/>
    <x v="0"/>
    <x v="1"/>
    <x v="1"/>
    <x v="1"/>
    <x v="0"/>
    <x v="1"/>
    <x v="1"/>
    <x v="3"/>
    <x v="4"/>
    <x v="0"/>
    <x v="44"/>
    <x v="31"/>
    <x v="522"/>
    <x v="142"/>
    <x v="476"/>
    <x v="471"/>
    <x v="184"/>
    <x v="13"/>
    <x v="0"/>
    <x v="0"/>
    <x v="145"/>
    <x v="1"/>
    <x v="1"/>
    <x v="1"/>
    <x v="0"/>
    <x v="4"/>
    <x v="3"/>
    <x v="3"/>
    <x v="3"/>
    <x v="10"/>
    <x v="11"/>
    <x v="23"/>
    <x v="20"/>
    <x v="15"/>
    <x v="9"/>
    <x v="12"/>
    <x v="8"/>
    <x v="0"/>
    <x v="1"/>
    <x v="17"/>
    <x v="759"/>
  </r>
  <r>
    <x v="324"/>
    <x v="1"/>
    <x v="268"/>
    <x v="0"/>
    <x v="0"/>
    <x v="47"/>
    <x v="45"/>
    <x v="0"/>
    <x v="12"/>
    <x v="13"/>
    <x v="15"/>
    <x v="400"/>
    <x v="111"/>
    <x v="578"/>
    <x v="2"/>
    <x v="2"/>
    <x v="0"/>
    <x v="0"/>
    <x v="2"/>
    <x v="1"/>
    <x v="7"/>
    <x v="7"/>
    <x v="0"/>
    <x v="0"/>
    <x v="22"/>
    <x v="8"/>
    <x v="1"/>
    <x v="59"/>
    <x v="17"/>
    <x v="118"/>
    <x v="10"/>
    <x v="46"/>
    <x v="9"/>
    <x v="0"/>
    <x v="52"/>
    <x v="98"/>
    <x v="1"/>
    <x v="25"/>
    <x v="6"/>
    <x v="0"/>
    <x v="3"/>
    <x v="4"/>
    <x v="0"/>
    <x v="13"/>
    <x v="5"/>
    <x v="5"/>
    <x v="4"/>
    <x v="37"/>
    <x v="471"/>
    <x v="11"/>
    <x v="1"/>
    <x v="714"/>
    <x v="659"/>
    <x v="451"/>
    <x v="647"/>
    <x v="597"/>
    <x v="1"/>
    <x v="330"/>
    <x v="0"/>
    <x v="140"/>
    <x v="273"/>
    <x v="1"/>
    <x v="85"/>
    <x v="132"/>
    <x v="285"/>
    <x v="1"/>
    <x v="88"/>
    <x v="43"/>
    <x v="33"/>
    <x v="21"/>
    <x v="2"/>
    <x v="3"/>
    <x v="3"/>
    <x v="7"/>
    <x v="0"/>
    <x v="211"/>
    <x v="333"/>
    <x v="165"/>
    <x v="185"/>
    <x v="123"/>
    <x v="0"/>
    <x v="0"/>
    <x v="1"/>
    <x v="1"/>
    <x v="1"/>
    <x v="0"/>
    <x v="1"/>
    <x v="1"/>
    <x v="1"/>
    <x v="1"/>
    <x v="1"/>
    <x v="1"/>
    <x v="1"/>
    <x v="1"/>
    <x v="0"/>
    <x v="1"/>
    <x v="1"/>
    <x v="0"/>
    <x v="1"/>
    <x v="1"/>
    <x v="1"/>
    <x v="1"/>
    <x v="1"/>
    <x v="1"/>
    <x v="3"/>
    <x v="4"/>
    <x v="0"/>
    <x v="43"/>
    <x v="26"/>
    <x v="906"/>
    <x v="727"/>
    <x v="812"/>
    <x v="555"/>
    <x v="188"/>
    <x v="144"/>
    <x v="0"/>
    <x v="0"/>
    <x v="632"/>
    <x v="1"/>
    <x v="1"/>
    <x v="1"/>
    <x v="0"/>
    <x v="4"/>
    <x v="3"/>
    <x v="4"/>
    <x v="3"/>
    <x v="20"/>
    <x v="13"/>
    <x v="13"/>
    <x v="15"/>
    <x v="14"/>
    <x v="13"/>
    <x v="14"/>
    <x v="12"/>
    <x v="0"/>
    <x v="1"/>
    <x v="19"/>
    <x v="725"/>
  </r>
  <r>
    <x v="325"/>
    <x v="1"/>
    <x v="142"/>
    <x v="0"/>
    <x v="0"/>
    <x v="8"/>
    <x v="7"/>
    <x v="0"/>
    <x v="13"/>
    <x v="13"/>
    <x v="20"/>
    <x v="606"/>
    <x v="795"/>
    <x v="352"/>
    <x v="2"/>
    <x v="1"/>
    <x v="0"/>
    <x v="0"/>
    <x v="2"/>
    <x v="0"/>
    <x v="6"/>
    <x v="4"/>
    <x v="0"/>
    <x v="0"/>
    <x v="22"/>
    <x v="8"/>
    <x v="0"/>
    <x v="72"/>
    <x v="51"/>
    <x v="24"/>
    <x v="10"/>
    <x v="5"/>
    <x v="8"/>
    <x v="0"/>
    <x v="371"/>
    <x v="7"/>
    <x v="0"/>
    <x v="35"/>
    <x v="10"/>
    <x v="0"/>
    <x v="3"/>
    <x v="4"/>
    <x v="1"/>
    <x v="23"/>
    <x v="10"/>
    <x v="5"/>
    <x v="4"/>
    <x v="93"/>
    <x v="481"/>
    <x v="2"/>
    <x v="1"/>
    <x v="440"/>
    <x v="431"/>
    <x v="461"/>
    <x v="381"/>
    <x v="374"/>
    <x v="0"/>
    <x v="337"/>
    <x v="0"/>
    <x v="140"/>
    <x v="267"/>
    <x v="1"/>
    <x v="85"/>
    <x v="228"/>
    <x v="361"/>
    <x v="1"/>
    <x v="157"/>
    <x v="43"/>
    <x v="33"/>
    <x v="21"/>
    <x v="2"/>
    <x v="3"/>
    <x v="3"/>
    <x v="7"/>
    <x v="4"/>
    <x v="220"/>
    <x v="340"/>
    <x v="165"/>
    <x v="141"/>
    <x v="123"/>
    <x v="0"/>
    <x v="1"/>
    <x v="1"/>
    <x v="1"/>
    <x v="1"/>
    <x v="0"/>
    <x v="1"/>
    <x v="1"/>
    <x v="1"/>
    <x v="1"/>
    <x v="1"/>
    <x v="1"/>
    <x v="1"/>
    <x v="0"/>
    <x v="1"/>
    <x v="1"/>
    <x v="1"/>
    <x v="0"/>
    <x v="1"/>
    <x v="1"/>
    <x v="1"/>
    <x v="0"/>
    <x v="1"/>
    <x v="1"/>
    <x v="3"/>
    <x v="4"/>
    <x v="0"/>
    <x v="14"/>
    <x v="10"/>
    <x v="523"/>
    <x v="132"/>
    <x v="538"/>
    <x v="663"/>
    <x v="188"/>
    <x v="144"/>
    <x v="0"/>
    <x v="1"/>
    <x v="440"/>
    <x v="3"/>
    <x v="2"/>
    <x v="2"/>
    <x v="1"/>
    <x v="4"/>
    <x v="3"/>
    <x v="3"/>
    <x v="3"/>
    <x v="20"/>
    <x v="13"/>
    <x v="23"/>
    <x v="20"/>
    <x v="15"/>
    <x v="14"/>
    <x v="14"/>
    <x v="13"/>
    <x v="0"/>
    <x v="0"/>
    <x v="20"/>
    <x v="412"/>
  </r>
  <r>
    <x v="326"/>
    <x v="1"/>
    <x v="20"/>
    <x v="0"/>
    <x v="0"/>
    <x v="19"/>
    <x v="16"/>
    <x v="0"/>
    <x v="11"/>
    <x v="12"/>
    <x v="12"/>
    <x v="302"/>
    <x v="844"/>
    <x v="80"/>
    <x v="1"/>
    <x v="2"/>
    <x v="0"/>
    <x v="0"/>
    <x v="2"/>
    <x v="1"/>
    <x v="5"/>
    <x v="15"/>
    <x v="0"/>
    <x v="0"/>
    <x v="22"/>
    <x v="8"/>
    <x v="0"/>
    <x v="72"/>
    <x v="51"/>
    <x v="88"/>
    <x v="10"/>
    <x v="50"/>
    <x v="10"/>
    <x v="1"/>
    <x v="154"/>
    <x v="51"/>
    <x v="0"/>
    <x v="35"/>
    <x v="10"/>
    <x v="0"/>
    <x v="3"/>
    <x v="4"/>
    <x v="1"/>
    <x v="23"/>
    <x v="10"/>
    <x v="5"/>
    <x v="4"/>
    <x v="93"/>
    <x v="367"/>
    <x v="11"/>
    <x v="1"/>
    <x v="619"/>
    <x v="577"/>
    <x v="348"/>
    <x v="556"/>
    <x v="517"/>
    <x v="0"/>
    <x v="288"/>
    <x v="0"/>
    <x v="140"/>
    <x v="246"/>
    <x v="1"/>
    <x v="85"/>
    <x v="103"/>
    <x v="204"/>
    <x v="1"/>
    <x v="119"/>
    <x v="43"/>
    <x v="33"/>
    <x v="32"/>
    <x v="2"/>
    <x v="12"/>
    <x v="3"/>
    <x v="7"/>
    <x v="4"/>
    <x v="246"/>
    <x v="296"/>
    <x v="180"/>
    <x v="196"/>
    <x v="134"/>
    <x v="0"/>
    <x v="0"/>
    <x v="1"/>
    <x v="1"/>
    <x v="1"/>
    <x v="0"/>
    <x v="1"/>
    <x v="1"/>
    <x v="1"/>
    <x v="1"/>
    <x v="1"/>
    <x v="1"/>
    <x v="1"/>
    <x v="1"/>
    <x v="0"/>
    <x v="1"/>
    <x v="1"/>
    <x v="0"/>
    <x v="1"/>
    <x v="1"/>
    <x v="1"/>
    <x v="0"/>
    <x v="1"/>
    <x v="1"/>
    <x v="3"/>
    <x v="4"/>
    <x v="0"/>
    <x v="18"/>
    <x v="8"/>
    <x v="521"/>
    <x v="236"/>
    <x v="384"/>
    <x v="541"/>
    <x v="188"/>
    <x v="144"/>
    <x v="0"/>
    <x v="0"/>
    <x v="395"/>
    <x v="1"/>
    <x v="1"/>
    <x v="1"/>
    <x v="0"/>
    <x v="4"/>
    <x v="3"/>
    <x v="4"/>
    <x v="3"/>
    <x v="20"/>
    <x v="12"/>
    <x v="11"/>
    <x v="12"/>
    <x v="15"/>
    <x v="12"/>
    <x v="13"/>
    <x v="11"/>
    <x v="0"/>
    <x v="0"/>
    <x v="19"/>
    <x v="619"/>
  </r>
  <r>
    <x v="327"/>
    <x v="1"/>
    <x v="28"/>
    <x v="0"/>
    <x v="0"/>
    <x v="45"/>
    <x v="42"/>
    <x v="0"/>
    <x v="12"/>
    <x v="21"/>
    <x v="20"/>
    <x v="560"/>
    <x v="349"/>
    <x v="653"/>
    <x v="2"/>
    <x v="1"/>
    <x v="0"/>
    <x v="0"/>
    <x v="2"/>
    <x v="0"/>
    <x v="7"/>
    <x v="7"/>
    <x v="0"/>
    <x v="0"/>
    <x v="22"/>
    <x v="8"/>
    <x v="0"/>
    <x v="72"/>
    <x v="51"/>
    <x v="116"/>
    <x v="10"/>
    <x v="50"/>
    <x v="10"/>
    <x v="1"/>
    <x v="428"/>
    <x v="15"/>
    <x v="0"/>
    <x v="35"/>
    <x v="10"/>
    <x v="0"/>
    <x v="3"/>
    <x v="4"/>
    <x v="1"/>
    <x v="23"/>
    <x v="10"/>
    <x v="5"/>
    <x v="4"/>
    <x v="93"/>
    <x v="377"/>
    <x v="2"/>
    <x v="1"/>
    <x v="241"/>
    <x v="257"/>
    <x v="358"/>
    <x v="185"/>
    <x v="203"/>
    <x v="1"/>
    <x v="312"/>
    <x v="1"/>
    <x v="140"/>
    <x v="485"/>
    <x v="1"/>
    <x v="85"/>
    <x v="228"/>
    <x v="361"/>
    <x v="1"/>
    <x v="157"/>
    <x v="45"/>
    <x v="31"/>
    <x v="27"/>
    <x v="18"/>
    <x v="12"/>
    <x v="3"/>
    <x v="7"/>
    <x v="4"/>
    <x v="237"/>
    <x v="316"/>
    <x v="183"/>
    <x v="198"/>
    <x v="142"/>
    <x v="0"/>
    <x v="1"/>
    <x v="1"/>
    <x v="1"/>
    <x v="1"/>
    <x v="0"/>
    <x v="1"/>
    <x v="1"/>
    <x v="1"/>
    <x v="1"/>
    <x v="1"/>
    <x v="1"/>
    <x v="1"/>
    <x v="0"/>
    <x v="1"/>
    <x v="1"/>
    <x v="1"/>
    <x v="0"/>
    <x v="1"/>
    <x v="1"/>
    <x v="1"/>
    <x v="0"/>
    <x v="1"/>
    <x v="1"/>
    <x v="3"/>
    <x v="4"/>
    <x v="0"/>
    <x v="23"/>
    <x v="17"/>
    <x v="491"/>
    <x v="214"/>
    <x v="659"/>
    <x v="473"/>
    <x v="99"/>
    <x v="41"/>
    <x v="0"/>
    <x v="0"/>
    <x v="676"/>
    <x v="3"/>
    <x v="2"/>
    <x v="2"/>
    <x v="1"/>
    <x v="4"/>
    <x v="2"/>
    <x v="1"/>
    <x v="3"/>
    <x v="20"/>
    <x v="21"/>
    <x v="23"/>
    <x v="20"/>
    <x v="15"/>
    <x v="13"/>
    <x v="19"/>
    <x v="12"/>
    <x v="0"/>
    <x v="0"/>
    <x v="14"/>
    <x v="298"/>
  </r>
  <r>
    <x v="328"/>
    <x v="1"/>
    <x v="29"/>
    <x v="0"/>
    <x v="0"/>
    <x v="25"/>
    <x v="23"/>
    <x v="0"/>
    <x v="12"/>
    <x v="12"/>
    <x v="13"/>
    <x v="240"/>
    <x v="549"/>
    <x v="551"/>
    <x v="1"/>
    <x v="2"/>
    <x v="0"/>
    <x v="0"/>
    <x v="2"/>
    <x v="1"/>
    <x v="5"/>
    <x v="15"/>
    <x v="0"/>
    <x v="0"/>
    <x v="22"/>
    <x v="8"/>
    <x v="0"/>
    <x v="72"/>
    <x v="51"/>
    <x v="129"/>
    <x v="10"/>
    <x v="29"/>
    <x v="8"/>
    <x v="0"/>
    <x v="294"/>
    <x v="65"/>
    <x v="0"/>
    <x v="35"/>
    <x v="10"/>
    <x v="1"/>
    <x v="0"/>
    <x v="0"/>
    <x v="0"/>
    <x v="23"/>
    <x v="10"/>
    <x v="5"/>
    <x v="4"/>
    <x v="84"/>
    <x v="595"/>
    <x v="11"/>
    <x v="1"/>
    <x v="801"/>
    <x v="728"/>
    <x v="570"/>
    <x v="726"/>
    <x v="662"/>
    <x v="0"/>
    <x v="316"/>
    <x v="0"/>
    <x v="140"/>
    <x v="263"/>
    <x v="1"/>
    <x v="85"/>
    <x v="136"/>
    <x v="232"/>
    <x v="1"/>
    <x v="152"/>
    <x v="22"/>
    <x v="94"/>
    <x v="23"/>
    <x v="2"/>
    <x v="3"/>
    <x v="1"/>
    <x v="5"/>
    <x v="2"/>
    <x v="190"/>
    <x v="162"/>
    <x v="93"/>
    <x v="102"/>
    <x v="39"/>
    <x v="0"/>
    <x v="0"/>
    <x v="1"/>
    <x v="1"/>
    <x v="1"/>
    <x v="0"/>
    <x v="1"/>
    <x v="1"/>
    <x v="1"/>
    <x v="1"/>
    <x v="1"/>
    <x v="1"/>
    <x v="1"/>
    <x v="1"/>
    <x v="1"/>
    <x v="1"/>
    <x v="1"/>
    <x v="0"/>
    <x v="1"/>
    <x v="1"/>
    <x v="1"/>
    <x v="0"/>
    <x v="1"/>
    <x v="1"/>
    <x v="3"/>
    <x v="4"/>
    <x v="0"/>
    <x v="61"/>
    <x v="31"/>
    <x v="587"/>
    <x v="460"/>
    <x v="630"/>
    <x v="802"/>
    <x v="188"/>
    <x v="144"/>
    <x v="0"/>
    <x v="0"/>
    <x v="409"/>
    <x v="1"/>
    <x v="1"/>
    <x v="1"/>
    <x v="0"/>
    <x v="4"/>
    <x v="3"/>
    <x v="4"/>
    <x v="3"/>
    <x v="20"/>
    <x v="12"/>
    <x v="13"/>
    <x v="13"/>
    <x v="14"/>
    <x v="8"/>
    <x v="13"/>
    <x v="7"/>
    <x v="0"/>
    <x v="0"/>
    <x v="15"/>
    <x v="847"/>
  </r>
  <r>
    <x v="329"/>
    <x v="1"/>
    <x v="268"/>
    <x v="0"/>
    <x v="0"/>
    <x v="34"/>
    <x v="29"/>
    <x v="0"/>
    <x v="11"/>
    <x v="21"/>
    <x v="10"/>
    <x v="458"/>
    <x v="48"/>
    <x v="392"/>
    <x v="1"/>
    <x v="1"/>
    <x v="0"/>
    <x v="0"/>
    <x v="2"/>
    <x v="0"/>
    <x v="3"/>
    <x v="9"/>
    <x v="0"/>
    <x v="0"/>
    <x v="22"/>
    <x v="8"/>
    <x v="0"/>
    <x v="72"/>
    <x v="51"/>
    <x v="103"/>
    <x v="10"/>
    <x v="50"/>
    <x v="10"/>
    <x v="1"/>
    <x v="47"/>
    <x v="7"/>
    <x v="0"/>
    <x v="35"/>
    <x v="10"/>
    <x v="0"/>
    <x v="3"/>
    <x v="4"/>
    <x v="1"/>
    <x v="23"/>
    <x v="10"/>
    <x v="5"/>
    <x v="4"/>
    <x v="93"/>
    <x v="235"/>
    <x v="11"/>
    <x v="1"/>
    <x v="392"/>
    <x v="402"/>
    <x v="219"/>
    <x v="333"/>
    <x v="347"/>
    <x v="0"/>
    <x v="290"/>
    <x v="1"/>
    <x v="140"/>
    <x v="485"/>
    <x v="1"/>
    <x v="85"/>
    <x v="228"/>
    <x v="120"/>
    <x v="1"/>
    <x v="157"/>
    <x v="43"/>
    <x v="24"/>
    <x v="32"/>
    <x v="18"/>
    <x v="12"/>
    <x v="3"/>
    <x v="7"/>
    <x v="4"/>
    <x v="248"/>
    <x v="298"/>
    <x v="206"/>
    <x v="224"/>
    <x v="164"/>
    <x v="0"/>
    <x v="1"/>
    <x v="1"/>
    <x v="1"/>
    <x v="1"/>
    <x v="0"/>
    <x v="1"/>
    <x v="1"/>
    <x v="1"/>
    <x v="1"/>
    <x v="1"/>
    <x v="1"/>
    <x v="1"/>
    <x v="1"/>
    <x v="1"/>
    <x v="1"/>
    <x v="1"/>
    <x v="0"/>
    <x v="1"/>
    <x v="1"/>
    <x v="1"/>
    <x v="0"/>
    <x v="1"/>
    <x v="1"/>
    <x v="3"/>
    <x v="4"/>
    <x v="0"/>
    <x v="13"/>
    <x v="3"/>
    <x v="504"/>
    <x v="522"/>
    <x v="300"/>
    <x v="604"/>
    <x v="188"/>
    <x v="144"/>
    <x v="0"/>
    <x v="0"/>
    <x v="166"/>
    <x v="1"/>
    <x v="1"/>
    <x v="1"/>
    <x v="0"/>
    <x v="4"/>
    <x v="2"/>
    <x v="3"/>
    <x v="3"/>
    <x v="20"/>
    <x v="21"/>
    <x v="23"/>
    <x v="10"/>
    <x v="15"/>
    <x v="12"/>
    <x v="13"/>
    <x v="11"/>
    <x v="0"/>
    <x v="0"/>
    <x v="19"/>
    <x v="394"/>
  </r>
  <r>
    <x v="330"/>
    <x v="1"/>
    <x v="268"/>
    <x v="0"/>
    <x v="0"/>
    <x v="34"/>
    <x v="29"/>
    <x v="0"/>
    <x v="12"/>
    <x v="14"/>
    <x v="15"/>
    <x v="259"/>
    <x v="845"/>
    <x v="424"/>
    <x v="1"/>
    <x v="1"/>
    <x v="0"/>
    <x v="0"/>
    <x v="2"/>
    <x v="0"/>
    <x v="10"/>
    <x v="1"/>
    <x v="0"/>
    <x v="0"/>
    <x v="22"/>
    <x v="8"/>
    <x v="0"/>
    <x v="72"/>
    <x v="51"/>
    <x v="103"/>
    <x v="10"/>
    <x v="50"/>
    <x v="10"/>
    <x v="1"/>
    <x v="181"/>
    <x v="21"/>
    <x v="0"/>
    <x v="35"/>
    <x v="10"/>
    <x v="0"/>
    <x v="3"/>
    <x v="4"/>
    <x v="1"/>
    <x v="23"/>
    <x v="10"/>
    <x v="5"/>
    <x v="4"/>
    <x v="93"/>
    <x v="315"/>
    <x v="11"/>
    <x v="1"/>
    <x v="525"/>
    <x v="513"/>
    <x v="298"/>
    <x v="464"/>
    <x v="455"/>
    <x v="0"/>
    <x v="323"/>
    <x v="0"/>
    <x v="140"/>
    <x v="314"/>
    <x v="1"/>
    <x v="85"/>
    <x v="228"/>
    <x v="303"/>
    <x v="1"/>
    <x v="157"/>
    <x v="43"/>
    <x v="33"/>
    <x v="32"/>
    <x v="18"/>
    <x v="12"/>
    <x v="3"/>
    <x v="7"/>
    <x v="4"/>
    <x v="279"/>
    <x v="326"/>
    <x v="180"/>
    <x v="196"/>
    <x v="134"/>
    <x v="0"/>
    <x v="1"/>
    <x v="1"/>
    <x v="1"/>
    <x v="1"/>
    <x v="0"/>
    <x v="1"/>
    <x v="1"/>
    <x v="1"/>
    <x v="1"/>
    <x v="1"/>
    <x v="1"/>
    <x v="1"/>
    <x v="1"/>
    <x v="1"/>
    <x v="1"/>
    <x v="1"/>
    <x v="0"/>
    <x v="1"/>
    <x v="1"/>
    <x v="1"/>
    <x v="0"/>
    <x v="1"/>
    <x v="1"/>
    <x v="3"/>
    <x v="4"/>
    <x v="0"/>
    <x v="16"/>
    <x v="5"/>
    <x v="514"/>
    <x v="168"/>
    <x v="539"/>
    <x v="598"/>
    <x v="85"/>
    <x v="33"/>
    <x v="0"/>
    <x v="0"/>
    <x v="567"/>
    <x v="1"/>
    <x v="1"/>
    <x v="1"/>
    <x v="0"/>
    <x v="4"/>
    <x v="3"/>
    <x v="4"/>
    <x v="3"/>
    <x v="20"/>
    <x v="14"/>
    <x v="23"/>
    <x v="15"/>
    <x v="16"/>
    <x v="13"/>
    <x v="15"/>
    <x v="12"/>
    <x v="0"/>
    <x v="0"/>
    <x v="18"/>
    <x v="522"/>
  </r>
  <r>
    <x v="331"/>
    <x v="1"/>
    <x v="83"/>
    <x v="0"/>
    <x v="0"/>
    <x v="48"/>
    <x v="47"/>
    <x v="0"/>
    <x v="12"/>
    <x v="11"/>
    <x v="10"/>
    <x v="393"/>
    <x v="612"/>
    <x v="170"/>
    <x v="1"/>
    <x v="1"/>
    <x v="0"/>
    <x v="0"/>
    <x v="2"/>
    <x v="0"/>
    <x v="7"/>
    <x v="7"/>
    <x v="0"/>
    <x v="0"/>
    <x v="22"/>
    <x v="8"/>
    <x v="0"/>
    <x v="72"/>
    <x v="51"/>
    <x v="175"/>
    <x v="10"/>
    <x v="50"/>
    <x v="10"/>
    <x v="1"/>
    <x v="413"/>
    <x v="65"/>
    <x v="0"/>
    <x v="35"/>
    <x v="10"/>
    <x v="0"/>
    <x v="3"/>
    <x v="4"/>
    <x v="1"/>
    <x v="23"/>
    <x v="10"/>
    <x v="5"/>
    <x v="4"/>
    <x v="93"/>
    <x v="170"/>
    <x v="11"/>
    <x v="1"/>
    <x v="286"/>
    <x v="298"/>
    <x v="155"/>
    <x v="230"/>
    <x v="244"/>
    <x v="1"/>
    <x v="327"/>
    <x v="0"/>
    <x v="140"/>
    <x v="209"/>
    <x v="1"/>
    <x v="85"/>
    <x v="228"/>
    <x v="142"/>
    <x v="1"/>
    <x v="157"/>
    <x v="43"/>
    <x v="33"/>
    <x v="32"/>
    <x v="18"/>
    <x v="12"/>
    <x v="3"/>
    <x v="7"/>
    <x v="4"/>
    <x v="283"/>
    <x v="330"/>
    <x v="180"/>
    <x v="196"/>
    <x v="134"/>
    <x v="0"/>
    <x v="1"/>
    <x v="1"/>
    <x v="1"/>
    <x v="1"/>
    <x v="0"/>
    <x v="1"/>
    <x v="1"/>
    <x v="1"/>
    <x v="1"/>
    <x v="1"/>
    <x v="1"/>
    <x v="1"/>
    <x v="1"/>
    <x v="1"/>
    <x v="1"/>
    <x v="1"/>
    <x v="0"/>
    <x v="1"/>
    <x v="1"/>
    <x v="1"/>
    <x v="0"/>
    <x v="1"/>
    <x v="1"/>
    <x v="3"/>
    <x v="4"/>
    <x v="0"/>
    <x v="20"/>
    <x v="11"/>
    <x v="497"/>
    <x v="165"/>
    <x v="254"/>
    <x v="564"/>
    <x v="181"/>
    <x v="17"/>
    <x v="0"/>
    <x v="0"/>
    <x v="661"/>
    <x v="1"/>
    <x v="1"/>
    <x v="1"/>
    <x v="0"/>
    <x v="4"/>
    <x v="3"/>
    <x v="4"/>
    <x v="3"/>
    <x v="20"/>
    <x v="11"/>
    <x v="23"/>
    <x v="10"/>
    <x v="16"/>
    <x v="13"/>
    <x v="12"/>
    <x v="12"/>
    <x v="0"/>
    <x v="0"/>
    <x v="21"/>
    <x v="284"/>
  </r>
  <r>
    <x v="332"/>
    <x v="0"/>
    <x v="53"/>
    <x v="1"/>
    <x v="0"/>
    <x v="48"/>
    <x v="47"/>
    <x v="0"/>
    <x v="12"/>
    <x v="12"/>
    <x v="20"/>
    <x v="839"/>
    <x v="516"/>
    <x v="717"/>
    <x v="3"/>
    <x v="1"/>
    <x v="0"/>
    <x v="0"/>
    <x v="2"/>
    <x v="0"/>
    <x v="13"/>
    <x v="12"/>
    <x v="1"/>
    <x v="0"/>
    <x v="14"/>
    <x v="0"/>
    <x v="0"/>
    <x v="72"/>
    <x v="51"/>
    <x v="119"/>
    <x v="10"/>
    <x v="50"/>
    <x v="10"/>
    <x v="1"/>
    <x v="442"/>
    <x v="143"/>
    <x v="0"/>
    <x v="35"/>
    <x v="10"/>
    <x v="0"/>
    <x v="3"/>
    <x v="4"/>
    <x v="1"/>
    <x v="23"/>
    <x v="10"/>
    <x v="5"/>
    <x v="4"/>
    <x v="93"/>
    <x v="119"/>
    <x v="11"/>
    <x v="1"/>
    <x v="225"/>
    <x v="244"/>
    <x v="597"/>
    <x v="735"/>
    <x v="670"/>
    <x v="1"/>
    <x v="309"/>
    <x v="1"/>
    <x v="140"/>
    <x v="249"/>
    <x v="1"/>
    <x v="85"/>
    <x v="228"/>
    <x v="361"/>
    <x v="1"/>
    <x v="157"/>
    <x v="43"/>
    <x v="0"/>
    <x v="41"/>
    <x v="18"/>
    <x v="12"/>
    <x v="3"/>
    <x v="7"/>
    <x v="4"/>
    <x v="341"/>
    <x v="309"/>
    <x v="241"/>
    <x v="253"/>
    <x v="201"/>
    <x v="0"/>
    <x v="1"/>
    <x v="1"/>
    <x v="0"/>
    <x v="1"/>
    <x v="1"/>
    <x v="1"/>
    <x v="1"/>
    <x v="1"/>
    <x v="1"/>
    <x v="1"/>
    <x v="1"/>
    <x v="1"/>
    <x v="1"/>
    <x v="1"/>
    <x v="1"/>
    <x v="1"/>
    <x v="0"/>
    <x v="1"/>
    <x v="1"/>
    <x v="1"/>
    <x v="0"/>
    <x v="1"/>
    <x v="1"/>
    <x v="3"/>
    <x v="4"/>
    <x v="0"/>
    <x v="3"/>
    <x v="2"/>
    <x v="485"/>
    <x v="801"/>
    <x v="326"/>
    <x v="468"/>
    <x v="59"/>
    <x v="143"/>
    <x v="0"/>
    <x v="0"/>
    <x v="676"/>
    <x v="3"/>
    <x v="2"/>
    <x v="2"/>
    <x v="1"/>
    <x v="4"/>
    <x v="1"/>
    <x v="5"/>
    <x v="4"/>
    <x v="20"/>
    <x v="12"/>
    <x v="23"/>
    <x v="20"/>
    <x v="18"/>
    <x v="12"/>
    <x v="13"/>
    <x v="11"/>
    <x v="0"/>
    <x v="0"/>
    <x v="19"/>
    <x v="239"/>
  </r>
  <r>
    <x v="333"/>
    <x v="1"/>
    <x v="53"/>
    <x v="0"/>
    <x v="0"/>
    <x v="48"/>
    <x v="47"/>
    <x v="0"/>
    <x v="12"/>
    <x v="13"/>
    <x v="15"/>
    <x v="349"/>
    <x v="183"/>
    <x v="670"/>
    <x v="2"/>
    <x v="2"/>
    <x v="0"/>
    <x v="0"/>
    <x v="2"/>
    <x v="1"/>
    <x v="5"/>
    <x v="15"/>
    <x v="0"/>
    <x v="0"/>
    <x v="22"/>
    <x v="8"/>
    <x v="0"/>
    <x v="72"/>
    <x v="51"/>
    <x v="119"/>
    <x v="10"/>
    <x v="50"/>
    <x v="10"/>
    <x v="1"/>
    <x v="217"/>
    <x v="65"/>
    <x v="0"/>
    <x v="35"/>
    <x v="10"/>
    <x v="0"/>
    <x v="3"/>
    <x v="4"/>
    <x v="1"/>
    <x v="23"/>
    <x v="10"/>
    <x v="5"/>
    <x v="4"/>
    <x v="93"/>
    <x v="417"/>
    <x v="11"/>
    <x v="1"/>
    <x v="669"/>
    <x v="627"/>
    <x v="398"/>
    <x v="603"/>
    <x v="566"/>
    <x v="0"/>
    <x v="324"/>
    <x v="0"/>
    <x v="98"/>
    <x v="271"/>
    <x v="1"/>
    <x v="75"/>
    <x v="228"/>
    <x v="302"/>
    <x v="1"/>
    <x v="157"/>
    <x v="43"/>
    <x v="33"/>
    <x v="32"/>
    <x v="2"/>
    <x v="3"/>
    <x v="3"/>
    <x v="7"/>
    <x v="4"/>
    <x v="280"/>
    <x v="327"/>
    <x v="180"/>
    <x v="196"/>
    <x v="134"/>
    <x v="0"/>
    <x v="0"/>
    <x v="1"/>
    <x v="1"/>
    <x v="1"/>
    <x v="0"/>
    <x v="1"/>
    <x v="1"/>
    <x v="1"/>
    <x v="1"/>
    <x v="1"/>
    <x v="1"/>
    <x v="1"/>
    <x v="1"/>
    <x v="0"/>
    <x v="1"/>
    <x v="1"/>
    <x v="0"/>
    <x v="1"/>
    <x v="1"/>
    <x v="1"/>
    <x v="0"/>
    <x v="1"/>
    <x v="1"/>
    <x v="3"/>
    <x v="4"/>
    <x v="0"/>
    <x v="48"/>
    <x v="32"/>
    <x v="499"/>
    <x v="802"/>
    <x v="253"/>
    <x v="581"/>
    <x v="88"/>
    <x v="43"/>
    <x v="0"/>
    <x v="0"/>
    <x v="38"/>
    <x v="1"/>
    <x v="1"/>
    <x v="1"/>
    <x v="0"/>
    <x v="4"/>
    <x v="3"/>
    <x v="3"/>
    <x v="3"/>
    <x v="12"/>
    <x v="13"/>
    <x v="23"/>
    <x v="15"/>
    <x v="16"/>
    <x v="13"/>
    <x v="14"/>
    <x v="12"/>
    <x v="0"/>
    <x v="0"/>
    <x v="19"/>
    <x v="669"/>
  </r>
  <r>
    <x v="334"/>
    <x v="1"/>
    <x v="54"/>
    <x v="0"/>
    <x v="0"/>
    <x v="41"/>
    <x v="46"/>
    <x v="0"/>
    <x v="11"/>
    <x v="21"/>
    <x v="20"/>
    <x v="153"/>
    <x v="173"/>
    <x v="445"/>
    <x v="2"/>
    <x v="0"/>
    <x v="0"/>
    <x v="0"/>
    <x v="2"/>
    <x v="1"/>
    <x v="11"/>
    <x v="11"/>
    <x v="0"/>
    <x v="0"/>
    <x v="7"/>
    <x v="8"/>
    <x v="0"/>
    <x v="72"/>
    <x v="51"/>
    <x v="170"/>
    <x v="13"/>
    <x v="50"/>
    <x v="10"/>
    <x v="1"/>
    <x v="442"/>
    <x v="143"/>
    <x v="0"/>
    <x v="35"/>
    <x v="10"/>
    <x v="0"/>
    <x v="3"/>
    <x v="4"/>
    <x v="1"/>
    <x v="23"/>
    <x v="10"/>
    <x v="5"/>
    <x v="4"/>
    <x v="93"/>
    <x v="462"/>
    <x v="11"/>
    <x v="1"/>
    <x v="705"/>
    <x v="655"/>
    <x v="442"/>
    <x v="638"/>
    <x v="593"/>
    <x v="1"/>
    <x v="259"/>
    <x v="1"/>
    <x v="140"/>
    <x v="485"/>
    <x v="1"/>
    <x v="85"/>
    <x v="228"/>
    <x v="361"/>
    <x v="1"/>
    <x v="157"/>
    <x v="21"/>
    <x v="97"/>
    <x v="25"/>
    <x v="18"/>
    <x v="12"/>
    <x v="3"/>
    <x v="7"/>
    <x v="4"/>
    <x v="179"/>
    <x v="125"/>
    <x v="95"/>
    <x v="128"/>
    <x v="37"/>
    <x v="0"/>
    <x v="1"/>
    <x v="1"/>
    <x v="1"/>
    <x v="1"/>
    <x v="0"/>
    <x v="1"/>
    <x v="1"/>
    <x v="1"/>
    <x v="1"/>
    <x v="1"/>
    <x v="1"/>
    <x v="1"/>
    <x v="1"/>
    <x v="1"/>
    <x v="1"/>
    <x v="1"/>
    <x v="0"/>
    <x v="1"/>
    <x v="1"/>
    <x v="1"/>
    <x v="0"/>
    <x v="1"/>
    <x v="1"/>
    <x v="3"/>
    <x v="4"/>
    <x v="4"/>
    <x v="8"/>
    <x v="5"/>
    <x v="481"/>
    <x v="791"/>
    <x v="844"/>
    <x v="532"/>
    <x v="188"/>
    <x v="144"/>
    <x v="0"/>
    <x v="2"/>
    <x v="115"/>
    <x v="2"/>
    <x v="1"/>
    <x v="1"/>
    <x v="0"/>
    <x v="4"/>
    <x v="1"/>
    <x v="1"/>
    <x v="3"/>
    <x v="20"/>
    <x v="21"/>
    <x v="23"/>
    <x v="20"/>
    <x v="13"/>
    <x v="6"/>
    <x v="17"/>
    <x v="5"/>
    <x v="0"/>
    <x v="0"/>
    <x v="9"/>
    <x v="780"/>
  </r>
  <r>
    <x v="335"/>
    <x v="0"/>
    <x v="252"/>
    <x v="1"/>
    <x v="0"/>
    <x v="2"/>
    <x v="0"/>
    <x v="0"/>
    <x v="2"/>
    <x v="21"/>
    <x v="20"/>
    <x v="217"/>
    <x v="785"/>
    <x v="100"/>
    <x v="1"/>
    <x v="2"/>
    <x v="0"/>
    <x v="0"/>
    <x v="2"/>
    <x v="1"/>
    <x v="13"/>
    <x v="12"/>
    <x v="1"/>
    <x v="0"/>
    <x v="22"/>
    <x v="8"/>
    <x v="0"/>
    <x v="72"/>
    <x v="51"/>
    <x v="72"/>
    <x v="10"/>
    <x v="50"/>
    <x v="10"/>
    <x v="1"/>
    <x v="345"/>
    <x v="103"/>
    <x v="0"/>
    <x v="35"/>
    <x v="10"/>
    <x v="1"/>
    <x v="0"/>
    <x v="0"/>
    <x v="0"/>
    <x v="17"/>
    <x v="7"/>
    <x v="5"/>
    <x v="4"/>
    <x v="73"/>
    <x v="598"/>
    <x v="11"/>
    <x v="1"/>
    <x v="814"/>
    <x v="729"/>
    <x v="597"/>
    <x v="735"/>
    <x v="670"/>
    <x v="1"/>
    <x v="11"/>
    <x v="0"/>
    <x v="140"/>
    <x v="485"/>
    <x v="1"/>
    <x v="85"/>
    <x v="228"/>
    <x v="361"/>
    <x v="1"/>
    <x v="157"/>
    <x v="51"/>
    <x v="65"/>
    <x v="4"/>
    <x v="3"/>
    <x v="4"/>
    <x v="3"/>
    <x v="7"/>
    <x v="4"/>
    <x v="0"/>
    <x v="68"/>
    <x v="121"/>
    <x v="135"/>
    <x v="75"/>
    <x v="0"/>
    <x v="0"/>
    <x v="1"/>
    <x v="1"/>
    <x v="1"/>
    <x v="1"/>
    <x v="1"/>
    <x v="1"/>
    <x v="1"/>
    <x v="1"/>
    <x v="1"/>
    <x v="1"/>
    <x v="1"/>
    <x v="1"/>
    <x v="1"/>
    <x v="0"/>
    <x v="1"/>
    <x v="0"/>
    <x v="1"/>
    <x v="1"/>
    <x v="1"/>
    <x v="0"/>
    <x v="1"/>
    <x v="1"/>
    <x v="3"/>
    <x v="4"/>
    <x v="0"/>
    <x v="40"/>
    <x v="22"/>
    <x v="646"/>
    <x v="109"/>
    <x v="557"/>
    <x v="22"/>
    <x v="188"/>
    <x v="144"/>
    <x v="0"/>
    <x v="0"/>
    <x v="676"/>
    <x v="3"/>
    <x v="2"/>
    <x v="2"/>
    <x v="1"/>
    <x v="4"/>
    <x v="3"/>
    <x v="5"/>
    <x v="4"/>
    <x v="20"/>
    <x v="21"/>
    <x v="23"/>
    <x v="20"/>
    <x v="0"/>
    <x v="4"/>
    <x v="4"/>
    <x v="3"/>
    <x v="0"/>
    <x v="0"/>
    <x v="20"/>
    <x v="860"/>
  </r>
  <r>
    <x v="336"/>
    <x v="1"/>
    <x v="90"/>
    <x v="0"/>
    <x v="0"/>
    <x v="45"/>
    <x v="42"/>
    <x v="0"/>
    <x v="7"/>
    <x v="8"/>
    <x v="10"/>
    <x v="414"/>
    <x v="880"/>
    <x v="524"/>
    <x v="1"/>
    <x v="2"/>
    <x v="0"/>
    <x v="0"/>
    <x v="2"/>
    <x v="1"/>
    <x v="5"/>
    <x v="15"/>
    <x v="0"/>
    <x v="0"/>
    <x v="22"/>
    <x v="8"/>
    <x v="1"/>
    <x v="70"/>
    <x v="19"/>
    <x v="162"/>
    <x v="10"/>
    <x v="43"/>
    <x v="4"/>
    <x v="0"/>
    <x v="289"/>
    <x v="48"/>
    <x v="0"/>
    <x v="35"/>
    <x v="10"/>
    <x v="0"/>
    <x v="3"/>
    <x v="4"/>
    <x v="1"/>
    <x v="23"/>
    <x v="10"/>
    <x v="5"/>
    <x v="4"/>
    <x v="93"/>
    <x v="184"/>
    <x v="11"/>
    <x v="1"/>
    <x v="386"/>
    <x v="333"/>
    <x v="169"/>
    <x v="327"/>
    <x v="279"/>
    <x v="1"/>
    <x v="121"/>
    <x v="0"/>
    <x v="140"/>
    <x v="122"/>
    <x v="1"/>
    <x v="85"/>
    <x v="228"/>
    <x v="122"/>
    <x v="1"/>
    <x v="157"/>
    <x v="43"/>
    <x v="33"/>
    <x v="32"/>
    <x v="18"/>
    <x v="12"/>
    <x v="3"/>
    <x v="7"/>
    <x v="4"/>
    <x v="112"/>
    <x v="168"/>
    <x v="180"/>
    <x v="196"/>
    <x v="134"/>
    <x v="0"/>
    <x v="0"/>
    <x v="1"/>
    <x v="1"/>
    <x v="1"/>
    <x v="0"/>
    <x v="1"/>
    <x v="1"/>
    <x v="1"/>
    <x v="1"/>
    <x v="1"/>
    <x v="1"/>
    <x v="1"/>
    <x v="1"/>
    <x v="0"/>
    <x v="1"/>
    <x v="1"/>
    <x v="0"/>
    <x v="1"/>
    <x v="1"/>
    <x v="0"/>
    <x v="1"/>
    <x v="1"/>
    <x v="1"/>
    <x v="3"/>
    <x v="4"/>
    <x v="0"/>
    <x v="22"/>
    <x v="15"/>
    <x v="488"/>
    <x v="717"/>
    <x v="354"/>
    <x v="611"/>
    <x v="188"/>
    <x v="144"/>
    <x v="0"/>
    <x v="0"/>
    <x v="537"/>
    <x v="1"/>
    <x v="1"/>
    <x v="1"/>
    <x v="0"/>
    <x v="4"/>
    <x v="3"/>
    <x v="4"/>
    <x v="3"/>
    <x v="20"/>
    <x v="8"/>
    <x v="23"/>
    <x v="10"/>
    <x v="11"/>
    <x v="8"/>
    <x v="9"/>
    <x v="7"/>
    <x v="0"/>
    <x v="0"/>
    <x v="19"/>
    <x v="385"/>
  </r>
  <r>
    <x v="337"/>
    <x v="0"/>
    <x v="90"/>
    <x v="0"/>
    <x v="0"/>
    <x v="45"/>
    <x v="42"/>
    <x v="0"/>
    <x v="7"/>
    <x v="8"/>
    <x v="20"/>
    <x v="10"/>
    <x v="884"/>
    <x v="102"/>
    <x v="0"/>
    <x v="2"/>
    <x v="0"/>
    <x v="0"/>
    <x v="2"/>
    <x v="1"/>
    <x v="5"/>
    <x v="15"/>
    <x v="0"/>
    <x v="0"/>
    <x v="22"/>
    <x v="8"/>
    <x v="0"/>
    <x v="72"/>
    <x v="51"/>
    <x v="162"/>
    <x v="10"/>
    <x v="43"/>
    <x v="4"/>
    <x v="0"/>
    <x v="289"/>
    <x v="48"/>
    <x v="0"/>
    <x v="35"/>
    <x v="10"/>
    <x v="0"/>
    <x v="3"/>
    <x v="4"/>
    <x v="1"/>
    <x v="23"/>
    <x v="10"/>
    <x v="5"/>
    <x v="4"/>
    <x v="93"/>
    <x v="199"/>
    <x v="11"/>
    <x v="1"/>
    <x v="409"/>
    <x v="352"/>
    <x v="184"/>
    <x v="350"/>
    <x v="298"/>
    <x v="1"/>
    <x v="121"/>
    <x v="0"/>
    <x v="140"/>
    <x v="109"/>
    <x v="1"/>
    <x v="85"/>
    <x v="228"/>
    <x v="361"/>
    <x v="1"/>
    <x v="157"/>
    <x v="43"/>
    <x v="33"/>
    <x v="32"/>
    <x v="18"/>
    <x v="12"/>
    <x v="3"/>
    <x v="7"/>
    <x v="4"/>
    <x v="96"/>
    <x v="153"/>
    <x v="180"/>
    <x v="196"/>
    <x v="134"/>
    <x v="0"/>
    <x v="0"/>
    <x v="1"/>
    <x v="1"/>
    <x v="1"/>
    <x v="0"/>
    <x v="1"/>
    <x v="1"/>
    <x v="1"/>
    <x v="1"/>
    <x v="1"/>
    <x v="1"/>
    <x v="1"/>
    <x v="1"/>
    <x v="0"/>
    <x v="1"/>
    <x v="1"/>
    <x v="0"/>
    <x v="1"/>
    <x v="1"/>
    <x v="1"/>
    <x v="0"/>
    <x v="1"/>
    <x v="1"/>
    <x v="3"/>
    <x v="4"/>
    <x v="0"/>
    <x v="16"/>
    <x v="8"/>
    <x v="487"/>
    <x v="718"/>
    <x v="355"/>
    <x v="612"/>
    <x v="188"/>
    <x v="144"/>
    <x v="0"/>
    <x v="0"/>
    <x v="194"/>
    <x v="3"/>
    <x v="2"/>
    <x v="2"/>
    <x v="1"/>
    <x v="4"/>
    <x v="3"/>
    <x v="5"/>
    <x v="4"/>
    <x v="20"/>
    <x v="8"/>
    <x v="23"/>
    <x v="20"/>
    <x v="10"/>
    <x v="7"/>
    <x v="9"/>
    <x v="6"/>
    <x v="0"/>
    <x v="0"/>
    <x v="18"/>
    <x v="428"/>
  </r>
  <r>
    <x v="338"/>
    <x v="0"/>
    <x v="268"/>
    <x v="0"/>
    <x v="0"/>
    <x v="1"/>
    <x v="13"/>
    <x v="0"/>
    <x v="15"/>
    <x v="21"/>
    <x v="20"/>
    <x v="230"/>
    <x v="432"/>
    <x v="538"/>
    <x v="4"/>
    <x v="2"/>
    <x v="0"/>
    <x v="0"/>
    <x v="2"/>
    <x v="1"/>
    <x v="5"/>
    <x v="15"/>
    <x v="0"/>
    <x v="0"/>
    <x v="22"/>
    <x v="8"/>
    <x v="0"/>
    <x v="72"/>
    <x v="51"/>
    <x v="124"/>
    <x v="8"/>
    <x v="50"/>
    <x v="10"/>
    <x v="1"/>
    <x v="184"/>
    <x v="40"/>
    <x v="0"/>
    <x v="35"/>
    <x v="10"/>
    <x v="0"/>
    <x v="3"/>
    <x v="4"/>
    <x v="1"/>
    <x v="23"/>
    <x v="10"/>
    <x v="5"/>
    <x v="4"/>
    <x v="93"/>
    <x v="608"/>
    <x v="11"/>
    <x v="1"/>
    <x v="813"/>
    <x v="738"/>
    <x v="579"/>
    <x v="733"/>
    <x v="668"/>
    <x v="1"/>
    <x v="402"/>
    <x v="1"/>
    <x v="136"/>
    <x v="485"/>
    <x v="1"/>
    <x v="85"/>
    <x v="219"/>
    <x v="361"/>
    <x v="1"/>
    <x v="157"/>
    <x v="64"/>
    <x v="158"/>
    <x v="50"/>
    <x v="18"/>
    <x v="12"/>
    <x v="3"/>
    <x v="7"/>
    <x v="4"/>
    <x v="413"/>
    <x v="458"/>
    <x v="249"/>
    <x v="263"/>
    <x v="209"/>
    <x v="0"/>
    <x v="1"/>
    <x v="1"/>
    <x v="1"/>
    <x v="1"/>
    <x v="0"/>
    <x v="1"/>
    <x v="1"/>
    <x v="1"/>
    <x v="1"/>
    <x v="1"/>
    <x v="1"/>
    <x v="1"/>
    <x v="1"/>
    <x v="1"/>
    <x v="1"/>
    <x v="1"/>
    <x v="0"/>
    <x v="1"/>
    <x v="0"/>
    <x v="1"/>
    <x v="0"/>
    <x v="1"/>
    <x v="1"/>
    <x v="0"/>
    <x v="2"/>
    <x v="2"/>
    <x v="40"/>
    <x v="14"/>
    <x v="471"/>
    <x v="72"/>
    <x v="470"/>
    <x v="505"/>
    <x v="188"/>
    <x v="144"/>
    <x v="0"/>
    <x v="2"/>
    <x v="265"/>
    <x v="3"/>
    <x v="2"/>
    <x v="2"/>
    <x v="1"/>
    <x v="4"/>
    <x v="2"/>
    <x v="5"/>
    <x v="4"/>
    <x v="18"/>
    <x v="21"/>
    <x v="20"/>
    <x v="20"/>
    <x v="27"/>
    <x v="28"/>
    <x v="20"/>
    <x v="3"/>
    <x v="0"/>
    <x v="0"/>
    <x v="4"/>
    <x v="872"/>
  </r>
  <r>
    <x v="339"/>
    <x v="1"/>
    <x v="62"/>
    <x v="0"/>
    <x v="0"/>
    <x v="2"/>
    <x v="0"/>
    <x v="0"/>
    <x v="13"/>
    <x v="13"/>
    <x v="13"/>
    <x v="896"/>
    <x v="568"/>
    <x v="213"/>
    <x v="1"/>
    <x v="2"/>
    <x v="0"/>
    <x v="0"/>
    <x v="2"/>
    <x v="1"/>
    <x v="7"/>
    <x v="7"/>
    <x v="0"/>
    <x v="0"/>
    <x v="25"/>
    <x v="1"/>
    <x v="0"/>
    <x v="72"/>
    <x v="51"/>
    <x v="72"/>
    <x v="10"/>
    <x v="50"/>
    <x v="10"/>
    <x v="1"/>
    <x v="40"/>
    <x v="110"/>
    <x v="0"/>
    <x v="35"/>
    <x v="10"/>
    <x v="1"/>
    <x v="0"/>
    <x v="0"/>
    <x v="1"/>
    <x v="23"/>
    <x v="10"/>
    <x v="5"/>
    <x v="4"/>
    <x v="93"/>
    <x v="541"/>
    <x v="11"/>
    <x v="1"/>
    <x v="764"/>
    <x v="697"/>
    <x v="518"/>
    <x v="693"/>
    <x v="632"/>
    <x v="1"/>
    <x v="349"/>
    <x v="0"/>
    <x v="140"/>
    <x v="295"/>
    <x v="1"/>
    <x v="85"/>
    <x v="228"/>
    <x v="238"/>
    <x v="1"/>
    <x v="157"/>
    <x v="21"/>
    <x v="158"/>
    <x v="21"/>
    <x v="18"/>
    <x v="12"/>
    <x v="3"/>
    <x v="7"/>
    <x v="4"/>
    <x v="236"/>
    <x v="189"/>
    <x v="249"/>
    <x v="263"/>
    <x v="209"/>
    <x v="0"/>
    <x v="0"/>
    <x v="1"/>
    <x v="1"/>
    <x v="1"/>
    <x v="0"/>
    <x v="1"/>
    <x v="1"/>
    <x v="1"/>
    <x v="1"/>
    <x v="1"/>
    <x v="1"/>
    <x v="1"/>
    <x v="1"/>
    <x v="1"/>
    <x v="1"/>
    <x v="1"/>
    <x v="0"/>
    <x v="1"/>
    <x v="1"/>
    <x v="1"/>
    <x v="0"/>
    <x v="1"/>
    <x v="1"/>
    <x v="3"/>
    <x v="4"/>
    <x v="0"/>
    <x v="23"/>
    <x v="19"/>
    <x v="356"/>
    <x v="456"/>
    <x v="589"/>
    <x v="278"/>
    <x v="70"/>
    <x v="27"/>
    <x v="0"/>
    <x v="0"/>
    <x v="487"/>
    <x v="1"/>
    <x v="1"/>
    <x v="1"/>
    <x v="0"/>
    <x v="4"/>
    <x v="3"/>
    <x v="4"/>
    <x v="2"/>
    <x v="20"/>
    <x v="13"/>
    <x v="23"/>
    <x v="13"/>
    <x v="15"/>
    <x v="9"/>
    <x v="14"/>
    <x v="8"/>
    <x v="0"/>
    <x v="0"/>
    <x v="15"/>
    <x v="795"/>
  </r>
  <r>
    <x v="340"/>
    <x v="1"/>
    <x v="104"/>
    <x v="0"/>
    <x v="0"/>
    <x v="15"/>
    <x v="12"/>
    <x v="0"/>
    <x v="11"/>
    <x v="12"/>
    <x v="14"/>
    <x v="402"/>
    <x v="646"/>
    <x v="58"/>
    <x v="1"/>
    <x v="2"/>
    <x v="0"/>
    <x v="0"/>
    <x v="2"/>
    <x v="1"/>
    <x v="5"/>
    <x v="15"/>
    <x v="0"/>
    <x v="0"/>
    <x v="22"/>
    <x v="8"/>
    <x v="0"/>
    <x v="72"/>
    <x v="51"/>
    <x v="45"/>
    <x v="10"/>
    <x v="50"/>
    <x v="10"/>
    <x v="1"/>
    <x v="142"/>
    <x v="29"/>
    <x v="0"/>
    <x v="35"/>
    <x v="10"/>
    <x v="1"/>
    <x v="0"/>
    <x v="0"/>
    <x v="1"/>
    <x v="23"/>
    <x v="10"/>
    <x v="5"/>
    <x v="4"/>
    <x v="93"/>
    <x v="476"/>
    <x v="11"/>
    <x v="1"/>
    <x v="716"/>
    <x v="662"/>
    <x v="456"/>
    <x v="649"/>
    <x v="600"/>
    <x v="0"/>
    <x v="281"/>
    <x v="0"/>
    <x v="140"/>
    <x v="264"/>
    <x v="1"/>
    <x v="85"/>
    <x v="114"/>
    <x v="248"/>
    <x v="1"/>
    <x v="82"/>
    <x v="21"/>
    <x v="72"/>
    <x v="21"/>
    <x v="5"/>
    <x v="7"/>
    <x v="3"/>
    <x v="7"/>
    <x v="4"/>
    <x v="158"/>
    <x v="136"/>
    <x v="107"/>
    <x v="117"/>
    <x v="61"/>
    <x v="0"/>
    <x v="0"/>
    <x v="1"/>
    <x v="1"/>
    <x v="1"/>
    <x v="0"/>
    <x v="1"/>
    <x v="1"/>
    <x v="1"/>
    <x v="1"/>
    <x v="1"/>
    <x v="1"/>
    <x v="1"/>
    <x v="1"/>
    <x v="0"/>
    <x v="1"/>
    <x v="1"/>
    <x v="0"/>
    <x v="1"/>
    <x v="1"/>
    <x v="1"/>
    <x v="0"/>
    <x v="1"/>
    <x v="1"/>
    <x v="3"/>
    <x v="4"/>
    <x v="0"/>
    <x v="34"/>
    <x v="20"/>
    <x v="421"/>
    <x v="193"/>
    <x v="16"/>
    <x v="650"/>
    <x v="188"/>
    <x v="144"/>
    <x v="0"/>
    <x v="0"/>
    <x v="55"/>
    <x v="1"/>
    <x v="1"/>
    <x v="1"/>
    <x v="0"/>
    <x v="4"/>
    <x v="3"/>
    <x v="4"/>
    <x v="3"/>
    <x v="20"/>
    <x v="12"/>
    <x v="12"/>
    <x v="14"/>
    <x v="13"/>
    <x v="7"/>
    <x v="13"/>
    <x v="6"/>
    <x v="0"/>
    <x v="1"/>
    <x v="14"/>
    <x v="750"/>
  </r>
  <r>
    <x v="341"/>
    <x v="1"/>
    <x v="259"/>
    <x v="0"/>
    <x v="0"/>
    <x v="14"/>
    <x v="8"/>
    <x v="0"/>
    <x v="8"/>
    <x v="9"/>
    <x v="14"/>
    <x v="26"/>
    <x v="51"/>
    <x v="651"/>
    <x v="1"/>
    <x v="2"/>
    <x v="0"/>
    <x v="0"/>
    <x v="2"/>
    <x v="1"/>
    <x v="5"/>
    <x v="15"/>
    <x v="0"/>
    <x v="0"/>
    <x v="22"/>
    <x v="8"/>
    <x v="0"/>
    <x v="72"/>
    <x v="51"/>
    <x v="149"/>
    <x v="8"/>
    <x v="50"/>
    <x v="10"/>
    <x v="1"/>
    <x v="310"/>
    <x v="93"/>
    <x v="1"/>
    <x v="12"/>
    <x v="6"/>
    <x v="0"/>
    <x v="3"/>
    <x v="4"/>
    <x v="0"/>
    <x v="16"/>
    <x v="1"/>
    <x v="5"/>
    <x v="4"/>
    <x v="57"/>
    <x v="56"/>
    <x v="11"/>
    <x v="1"/>
    <x v="152"/>
    <x v="143"/>
    <x v="46"/>
    <x v="105"/>
    <x v="99"/>
    <x v="1"/>
    <x v="166"/>
    <x v="0"/>
    <x v="140"/>
    <x v="159"/>
    <x v="1"/>
    <x v="85"/>
    <x v="70"/>
    <x v="256"/>
    <x v="1"/>
    <x v="2"/>
    <x v="58"/>
    <x v="92"/>
    <x v="41"/>
    <x v="18"/>
    <x v="12"/>
    <x v="3"/>
    <x v="7"/>
    <x v="4"/>
    <x v="216"/>
    <x v="337"/>
    <x v="138"/>
    <x v="160"/>
    <x v="64"/>
    <x v="0"/>
    <x v="1"/>
    <x v="1"/>
    <x v="1"/>
    <x v="1"/>
    <x v="0"/>
    <x v="1"/>
    <x v="1"/>
    <x v="1"/>
    <x v="1"/>
    <x v="1"/>
    <x v="1"/>
    <x v="1"/>
    <x v="1"/>
    <x v="1"/>
    <x v="1"/>
    <x v="1"/>
    <x v="0"/>
    <x v="1"/>
    <x v="1"/>
    <x v="1"/>
    <x v="0"/>
    <x v="1"/>
    <x v="1"/>
    <x v="2"/>
    <x v="0"/>
    <x v="1"/>
    <x v="22"/>
    <x v="16"/>
    <x v="323"/>
    <x v="103"/>
    <x v="485"/>
    <x v="807"/>
    <x v="188"/>
    <x v="144"/>
    <x v="0"/>
    <x v="0"/>
    <x v="456"/>
    <x v="1"/>
    <x v="1"/>
    <x v="1"/>
    <x v="0"/>
    <x v="4"/>
    <x v="3"/>
    <x v="4"/>
    <x v="3"/>
    <x v="20"/>
    <x v="9"/>
    <x v="8"/>
    <x v="14"/>
    <x v="14"/>
    <x v="13"/>
    <x v="10"/>
    <x v="12"/>
    <x v="0"/>
    <x v="0"/>
    <x v="23"/>
    <x v="142"/>
  </r>
  <r>
    <x v="342"/>
    <x v="1"/>
    <x v="39"/>
    <x v="0"/>
    <x v="0"/>
    <x v="14"/>
    <x v="8"/>
    <x v="0"/>
    <x v="13"/>
    <x v="14"/>
    <x v="15"/>
    <x v="47"/>
    <x v="87"/>
    <x v="292"/>
    <x v="1"/>
    <x v="2"/>
    <x v="0"/>
    <x v="0"/>
    <x v="2"/>
    <x v="1"/>
    <x v="5"/>
    <x v="15"/>
    <x v="0"/>
    <x v="0"/>
    <x v="22"/>
    <x v="8"/>
    <x v="0"/>
    <x v="72"/>
    <x v="51"/>
    <x v="149"/>
    <x v="8"/>
    <x v="50"/>
    <x v="10"/>
    <x v="1"/>
    <x v="322"/>
    <x v="107"/>
    <x v="1"/>
    <x v="12"/>
    <x v="6"/>
    <x v="0"/>
    <x v="3"/>
    <x v="4"/>
    <x v="0"/>
    <x v="16"/>
    <x v="1"/>
    <x v="5"/>
    <x v="4"/>
    <x v="57"/>
    <x v="15"/>
    <x v="11"/>
    <x v="1"/>
    <x v="31"/>
    <x v="56"/>
    <x v="9"/>
    <x v="16"/>
    <x v="29"/>
    <x v="1"/>
    <x v="353"/>
    <x v="1"/>
    <x v="140"/>
    <x v="340"/>
    <x v="1"/>
    <x v="85"/>
    <x v="126"/>
    <x v="293"/>
    <x v="1"/>
    <x v="51"/>
    <x v="58"/>
    <x v="92"/>
    <x v="41"/>
    <x v="18"/>
    <x v="12"/>
    <x v="3"/>
    <x v="7"/>
    <x v="4"/>
    <x v="371"/>
    <x v="427"/>
    <x v="138"/>
    <x v="160"/>
    <x v="64"/>
    <x v="0"/>
    <x v="1"/>
    <x v="1"/>
    <x v="1"/>
    <x v="1"/>
    <x v="0"/>
    <x v="1"/>
    <x v="1"/>
    <x v="1"/>
    <x v="1"/>
    <x v="1"/>
    <x v="1"/>
    <x v="1"/>
    <x v="1"/>
    <x v="1"/>
    <x v="1"/>
    <x v="1"/>
    <x v="0"/>
    <x v="1"/>
    <x v="1"/>
    <x v="1"/>
    <x v="0"/>
    <x v="1"/>
    <x v="1"/>
    <x v="2"/>
    <x v="0"/>
    <x v="1"/>
    <x v="15"/>
    <x v="13"/>
    <x v="322"/>
    <x v="266"/>
    <x v="484"/>
    <x v="769"/>
    <x v="188"/>
    <x v="144"/>
    <x v="0"/>
    <x v="0"/>
    <x v="556"/>
    <x v="0"/>
    <x v="1"/>
    <x v="1"/>
    <x v="0"/>
    <x v="4"/>
    <x v="2"/>
    <x v="4"/>
    <x v="3"/>
    <x v="20"/>
    <x v="14"/>
    <x v="13"/>
    <x v="15"/>
    <x v="20"/>
    <x v="19"/>
    <x v="15"/>
    <x v="18"/>
    <x v="0"/>
    <x v="0"/>
    <x v="24"/>
    <x v="18"/>
  </r>
  <r>
    <x v="343"/>
    <x v="1"/>
    <x v="268"/>
    <x v="0"/>
    <x v="0"/>
    <x v="8"/>
    <x v="7"/>
    <x v="0"/>
    <x v="12"/>
    <x v="13"/>
    <x v="17"/>
    <x v="378"/>
    <x v="626"/>
    <x v="596"/>
    <x v="1"/>
    <x v="2"/>
    <x v="0"/>
    <x v="0"/>
    <x v="2"/>
    <x v="1"/>
    <x v="5"/>
    <x v="15"/>
    <x v="0"/>
    <x v="0"/>
    <x v="22"/>
    <x v="8"/>
    <x v="0"/>
    <x v="72"/>
    <x v="51"/>
    <x v="24"/>
    <x v="10"/>
    <x v="50"/>
    <x v="10"/>
    <x v="1"/>
    <x v="181"/>
    <x v="21"/>
    <x v="0"/>
    <x v="35"/>
    <x v="10"/>
    <x v="0"/>
    <x v="3"/>
    <x v="4"/>
    <x v="0"/>
    <x v="23"/>
    <x v="10"/>
    <x v="5"/>
    <x v="4"/>
    <x v="78"/>
    <x v="446"/>
    <x v="11"/>
    <x v="1"/>
    <x v="691"/>
    <x v="647"/>
    <x v="427"/>
    <x v="625"/>
    <x v="586"/>
    <x v="0"/>
    <x v="317"/>
    <x v="0"/>
    <x v="140"/>
    <x v="265"/>
    <x v="1"/>
    <x v="85"/>
    <x v="130"/>
    <x v="337"/>
    <x v="1"/>
    <x v="7"/>
    <x v="43"/>
    <x v="33"/>
    <x v="21"/>
    <x v="2"/>
    <x v="3"/>
    <x v="3"/>
    <x v="7"/>
    <x v="0"/>
    <x v="193"/>
    <x v="317"/>
    <x v="165"/>
    <x v="141"/>
    <x v="123"/>
    <x v="0"/>
    <x v="0"/>
    <x v="1"/>
    <x v="1"/>
    <x v="1"/>
    <x v="0"/>
    <x v="1"/>
    <x v="1"/>
    <x v="1"/>
    <x v="1"/>
    <x v="1"/>
    <x v="1"/>
    <x v="1"/>
    <x v="1"/>
    <x v="0"/>
    <x v="1"/>
    <x v="1"/>
    <x v="0"/>
    <x v="1"/>
    <x v="1"/>
    <x v="1"/>
    <x v="0"/>
    <x v="1"/>
    <x v="1"/>
    <x v="3"/>
    <x v="4"/>
    <x v="0"/>
    <x v="25"/>
    <x v="10"/>
    <x v="18"/>
    <x v="136"/>
    <x v="308"/>
    <x v="423"/>
    <x v="188"/>
    <x v="144"/>
    <x v="0"/>
    <x v="1"/>
    <x v="63"/>
    <x v="1"/>
    <x v="1"/>
    <x v="1"/>
    <x v="0"/>
    <x v="4"/>
    <x v="3"/>
    <x v="4"/>
    <x v="3"/>
    <x v="20"/>
    <x v="13"/>
    <x v="13"/>
    <x v="17"/>
    <x v="14"/>
    <x v="13"/>
    <x v="14"/>
    <x v="12"/>
    <x v="0"/>
    <x v="0"/>
    <x v="19"/>
    <x v="694"/>
  </r>
  <r>
    <x v="344"/>
    <x v="1"/>
    <x v="188"/>
    <x v="0"/>
    <x v="0"/>
    <x v="45"/>
    <x v="42"/>
    <x v="0"/>
    <x v="10"/>
    <x v="9"/>
    <x v="12"/>
    <x v="464"/>
    <x v="329"/>
    <x v="203"/>
    <x v="1"/>
    <x v="2"/>
    <x v="0"/>
    <x v="0"/>
    <x v="2"/>
    <x v="1"/>
    <x v="5"/>
    <x v="15"/>
    <x v="0"/>
    <x v="0"/>
    <x v="22"/>
    <x v="8"/>
    <x v="0"/>
    <x v="72"/>
    <x v="51"/>
    <x v="116"/>
    <x v="10"/>
    <x v="50"/>
    <x v="10"/>
    <x v="1"/>
    <x v="121"/>
    <x v="55"/>
    <x v="0"/>
    <x v="35"/>
    <x v="10"/>
    <x v="0"/>
    <x v="3"/>
    <x v="4"/>
    <x v="0"/>
    <x v="11"/>
    <x v="3"/>
    <x v="5"/>
    <x v="4"/>
    <x v="68"/>
    <x v="243"/>
    <x v="11"/>
    <x v="1"/>
    <x v="420"/>
    <x v="412"/>
    <x v="227"/>
    <x v="361"/>
    <x v="356"/>
    <x v="1"/>
    <x v="220"/>
    <x v="0"/>
    <x v="140"/>
    <x v="168"/>
    <x v="1"/>
    <x v="85"/>
    <x v="228"/>
    <x v="194"/>
    <x v="1"/>
    <x v="157"/>
    <x v="44"/>
    <x v="31"/>
    <x v="35"/>
    <x v="18"/>
    <x v="12"/>
    <x v="3"/>
    <x v="7"/>
    <x v="4"/>
    <x v="198"/>
    <x v="237"/>
    <x v="197"/>
    <x v="212"/>
    <x v="151"/>
    <x v="0"/>
    <x v="0"/>
    <x v="1"/>
    <x v="1"/>
    <x v="1"/>
    <x v="0"/>
    <x v="1"/>
    <x v="1"/>
    <x v="1"/>
    <x v="1"/>
    <x v="1"/>
    <x v="1"/>
    <x v="1"/>
    <x v="1"/>
    <x v="0"/>
    <x v="1"/>
    <x v="1"/>
    <x v="0"/>
    <x v="1"/>
    <x v="1"/>
    <x v="1"/>
    <x v="0"/>
    <x v="1"/>
    <x v="1"/>
    <x v="3"/>
    <x v="4"/>
    <x v="0"/>
    <x v="27"/>
    <x v="17"/>
    <x v="411"/>
    <x v="719"/>
    <x v="797"/>
    <x v="410"/>
    <x v="136"/>
    <x v="131"/>
    <x v="0"/>
    <x v="0"/>
    <x v="548"/>
    <x v="1"/>
    <x v="1"/>
    <x v="1"/>
    <x v="0"/>
    <x v="4"/>
    <x v="3"/>
    <x v="4"/>
    <x v="3"/>
    <x v="20"/>
    <x v="9"/>
    <x v="23"/>
    <x v="12"/>
    <x v="14"/>
    <x v="11"/>
    <x v="10"/>
    <x v="10"/>
    <x v="0"/>
    <x v="0"/>
    <x v="21"/>
    <x v="389"/>
  </r>
  <r>
    <x v="345"/>
    <x v="1"/>
    <x v="55"/>
    <x v="0"/>
    <x v="0"/>
    <x v="25"/>
    <x v="23"/>
    <x v="0"/>
    <x v="9"/>
    <x v="11"/>
    <x v="13"/>
    <x v="4"/>
    <x v="103"/>
    <x v="589"/>
    <x v="1"/>
    <x v="1"/>
    <x v="0"/>
    <x v="0"/>
    <x v="2"/>
    <x v="0"/>
    <x v="0"/>
    <x v="5"/>
    <x v="0"/>
    <x v="0"/>
    <x v="22"/>
    <x v="8"/>
    <x v="0"/>
    <x v="72"/>
    <x v="51"/>
    <x v="94"/>
    <x v="10"/>
    <x v="50"/>
    <x v="10"/>
    <x v="1"/>
    <x v="62"/>
    <x v="51"/>
    <x v="0"/>
    <x v="35"/>
    <x v="10"/>
    <x v="0"/>
    <x v="3"/>
    <x v="4"/>
    <x v="1"/>
    <x v="23"/>
    <x v="10"/>
    <x v="5"/>
    <x v="4"/>
    <x v="93"/>
    <x v="366"/>
    <x v="2"/>
    <x v="1"/>
    <x v="228"/>
    <x v="226"/>
    <x v="347"/>
    <x v="174"/>
    <x v="175"/>
    <x v="1"/>
    <x v="177"/>
    <x v="0"/>
    <x v="70"/>
    <x v="201"/>
    <x v="1"/>
    <x v="49"/>
    <x v="116"/>
    <x v="225"/>
    <x v="1"/>
    <x v="135"/>
    <x v="43"/>
    <x v="33"/>
    <x v="32"/>
    <x v="18"/>
    <x v="12"/>
    <x v="3"/>
    <x v="7"/>
    <x v="4"/>
    <x v="153"/>
    <x v="209"/>
    <x v="180"/>
    <x v="196"/>
    <x v="134"/>
    <x v="0"/>
    <x v="1"/>
    <x v="1"/>
    <x v="1"/>
    <x v="1"/>
    <x v="0"/>
    <x v="1"/>
    <x v="1"/>
    <x v="1"/>
    <x v="1"/>
    <x v="1"/>
    <x v="1"/>
    <x v="1"/>
    <x v="0"/>
    <x v="1"/>
    <x v="1"/>
    <x v="1"/>
    <x v="0"/>
    <x v="1"/>
    <x v="1"/>
    <x v="1"/>
    <x v="0"/>
    <x v="1"/>
    <x v="1"/>
    <x v="3"/>
    <x v="4"/>
    <x v="0"/>
    <x v="21"/>
    <x v="12"/>
    <x v="232"/>
    <x v="892"/>
    <x v="42"/>
    <x v="467"/>
    <x v="188"/>
    <x v="144"/>
    <x v="0"/>
    <x v="0"/>
    <x v="313"/>
    <x v="1"/>
    <x v="1"/>
    <x v="1"/>
    <x v="0"/>
    <x v="4"/>
    <x v="3"/>
    <x v="4"/>
    <x v="3"/>
    <x v="9"/>
    <x v="11"/>
    <x v="12"/>
    <x v="13"/>
    <x v="13"/>
    <x v="10"/>
    <x v="11"/>
    <x v="9"/>
    <x v="0"/>
    <x v="0"/>
    <x v="19"/>
    <x v="243"/>
  </r>
  <r>
    <x v="346"/>
    <x v="1"/>
    <x v="268"/>
    <x v="0"/>
    <x v="0"/>
    <x v="25"/>
    <x v="23"/>
    <x v="0"/>
    <x v="13"/>
    <x v="15"/>
    <x v="15"/>
    <x v="639"/>
    <x v="285"/>
    <x v="554"/>
    <x v="1"/>
    <x v="1"/>
    <x v="0"/>
    <x v="0"/>
    <x v="2"/>
    <x v="0"/>
    <x v="7"/>
    <x v="7"/>
    <x v="0"/>
    <x v="0"/>
    <x v="22"/>
    <x v="8"/>
    <x v="0"/>
    <x v="72"/>
    <x v="51"/>
    <x v="94"/>
    <x v="10"/>
    <x v="50"/>
    <x v="10"/>
    <x v="1"/>
    <x v="216"/>
    <x v="27"/>
    <x v="0"/>
    <x v="35"/>
    <x v="10"/>
    <x v="0"/>
    <x v="3"/>
    <x v="4"/>
    <x v="1"/>
    <x v="23"/>
    <x v="10"/>
    <x v="5"/>
    <x v="4"/>
    <x v="93"/>
    <x v="544"/>
    <x v="2"/>
    <x v="1"/>
    <x v="559"/>
    <x v="530"/>
    <x v="521"/>
    <x v="496"/>
    <x v="471"/>
    <x v="1"/>
    <x v="354"/>
    <x v="0"/>
    <x v="106"/>
    <x v="362"/>
    <x v="1"/>
    <x v="25"/>
    <x v="142"/>
    <x v="309"/>
    <x v="1"/>
    <x v="94"/>
    <x v="43"/>
    <x v="33"/>
    <x v="42"/>
    <x v="18"/>
    <x v="12"/>
    <x v="3"/>
    <x v="7"/>
    <x v="4"/>
    <x v="376"/>
    <x v="349"/>
    <x v="211"/>
    <x v="225"/>
    <x v="155"/>
    <x v="0"/>
    <x v="1"/>
    <x v="1"/>
    <x v="1"/>
    <x v="1"/>
    <x v="0"/>
    <x v="1"/>
    <x v="1"/>
    <x v="1"/>
    <x v="1"/>
    <x v="1"/>
    <x v="1"/>
    <x v="1"/>
    <x v="0"/>
    <x v="1"/>
    <x v="1"/>
    <x v="1"/>
    <x v="0"/>
    <x v="1"/>
    <x v="1"/>
    <x v="1"/>
    <x v="0"/>
    <x v="1"/>
    <x v="1"/>
    <x v="3"/>
    <x v="4"/>
    <x v="0"/>
    <x v="31"/>
    <x v="18"/>
    <x v="589"/>
    <x v="243"/>
    <x v="144"/>
    <x v="540"/>
    <x v="188"/>
    <x v="144"/>
    <x v="0"/>
    <x v="0"/>
    <x v="410"/>
    <x v="1"/>
    <x v="1"/>
    <x v="1"/>
    <x v="0"/>
    <x v="4"/>
    <x v="3"/>
    <x v="4"/>
    <x v="3"/>
    <x v="13"/>
    <x v="15"/>
    <x v="14"/>
    <x v="15"/>
    <x v="20"/>
    <x v="14"/>
    <x v="15"/>
    <x v="13"/>
    <x v="0"/>
    <x v="1"/>
    <x v="19"/>
    <x v="545"/>
  </r>
  <r>
    <x v="347"/>
    <x v="1"/>
    <x v="171"/>
    <x v="0"/>
    <x v="0"/>
    <x v="25"/>
    <x v="23"/>
    <x v="0"/>
    <x v="14"/>
    <x v="12"/>
    <x v="20"/>
    <x v="646"/>
    <x v="837"/>
    <x v="587"/>
    <x v="2"/>
    <x v="1"/>
    <x v="0"/>
    <x v="0"/>
    <x v="2"/>
    <x v="0"/>
    <x v="6"/>
    <x v="4"/>
    <x v="0"/>
    <x v="0"/>
    <x v="22"/>
    <x v="8"/>
    <x v="0"/>
    <x v="72"/>
    <x v="51"/>
    <x v="94"/>
    <x v="10"/>
    <x v="50"/>
    <x v="10"/>
    <x v="1"/>
    <x v="371"/>
    <x v="7"/>
    <x v="0"/>
    <x v="35"/>
    <x v="10"/>
    <x v="0"/>
    <x v="3"/>
    <x v="4"/>
    <x v="0"/>
    <x v="23"/>
    <x v="10"/>
    <x v="5"/>
    <x v="4"/>
    <x v="36"/>
    <x v="515"/>
    <x v="2"/>
    <x v="1"/>
    <x v="494"/>
    <x v="474"/>
    <x v="493"/>
    <x v="433"/>
    <x v="417"/>
    <x v="0"/>
    <x v="376"/>
    <x v="0"/>
    <x v="94"/>
    <x v="256"/>
    <x v="1"/>
    <x v="68"/>
    <x v="104"/>
    <x v="361"/>
    <x v="1"/>
    <x v="157"/>
    <x v="36"/>
    <x v="33"/>
    <x v="50"/>
    <x v="18"/>
    <x v="12"/>
    <x v="3"/>
    <x v="7"/>
    <x v="4"/>
    <x v="413"/>
    <x v="358"/>
    <x v="125"/>
    <x v="144"/>
    <x v="101"/>
    <x v="0"/>
    <x v="1"/>
    <x v="1"/>
    <x v="1"/>
    <x v="1"/>
    <x v="0"/>
    <x v="1"/>
    <x v="1"/>
    <x v="1"/>
    <x v="1"/>
    <x v="1"/>
    <x v="1"/>
    <x v="1"/>
    <x v="0"/>
    <x v="1"/>
    <x v="1"/>
    <x v="1"/>
    <x v="0"/>
    <x v="1"/>
    <x v="1"/>
    <x v="1"/>
    <x v="0"/>
    <x v="1"/>
    <x v="1"/>
    <x v="3"/>
    <x v="4"/>
    <x v="0"/>
    <x v="21"/>
    <x v="16"/>
    <x v="73"/>
    <x v="539"/>
    <x v="581"/>
    <x v="289"/>
    <x v="188"/>
    <x v="144"/>
    <x v="0"/>
    <x v="0"/>
    <x v="586"/>
    <x v="3"/>
    <x v="2"/>
    <x v="2"/>
    <x v="1"/>
    <x v="4"/>
    <x v="3"/>
    <x v="4"/>
    <x v="2"/>
    <x v="11"/>
    <x v="12"/>
    <x v="11"/>
    <x v="20"/>
    <x v="27"/>
    <x v="14"/>
    <x v="13"/>
    <x v="13"/>
    <x v="0"/>
    <x v="0"/>
    <x v="21"/>
    <x v="447"/>
  </r>
  <r>
    <x v="348"/>
    <x v="1"/>
    <x v="29"/>
    <x v="0"/>
    <x v="0"/>
    <x v="25"/>
    <x v="23"/>
    <x v="0"/>
    <x v="13"/>
    <x v="16"/>
    <x v="15"/>
    <x v="238"/>
    <x v="362"/>
    <x v="553"/>
    <x v="1"/>
    <x v="2"/>
    <x v="0"/>
    <x v="0"/>
    <x v="2"/>
    <x v="1"/>
    <x v="5"/>
    <x v="15"/>
    <x v="0"/>
    <x v="0"/>
    <x v="22"/>
    <x v="8"/>
    <x v="0"/>
    <x v="72"/>
    <x v="51"/>
    <x v="129"/>
    <x v="10"/>
    <x v="29"/>
    <x v="8"/>
    <x v="0"/>
    <x v="294"/>
    <x v="65"/>
    <x v="0"/>
    <x v="35"/>
    <x v="10"/>
    <x v="1"/>
    <x v="0"/>
    <x v="0"/>
    <x v="0"/>
    <x v="23"/>
    <x v="10"/>
    <x v="5"/>
    <x v="4"/>
    <x v="83"/>
    <x v="583"/>
    <x v="11"/>
    <x v="1"/>
    <x v="794"/>
    <x v="723"/>
    <x v="560"/>
    <x v="720"/>
    <x v="657"/>
    <x v="0"/>
    <x v="361"/>
    <x v="0"/>
    <x v="140"/>
    <x v="378"/>
    <x v="1"/>
    <x v="85"/>
    <x v="141"/>
    <x v="298"/>
    <x v="1"/>
    <x v="107"/>
    <x v="47"/>
    <x v="89"/>
    <x v="21"/>
    <x v="5"/>
    <x v="7"/>
    <x v="3"/>
    <x v="6"/>
    <x v="2"/>
    <x v="256"/>
    <x v="365"/>
    <x v="116"/>
    <x v="127"/>
    <x v="53"/>
    <x v="0"/>
    <x v="0"/>
    <x v="1"/>
    <x v="1"/>
    <x v="1"/>
    <x v="0"/>
    <x v="1"/>
    <x v="1"/>
    <x v="1"/>
    <x v="1"/>
    <x v="1"/>
    <x v="1"/>
    <x v="1"/>
    <x v="1"/>
    <x v="1"/>
    <x v="1"/>
    <x v="1"/>
    <x v="0"/>
    <x v="1"/>
    <x v="1"/>
    <x v="1"/>
    <x v="0"/>
    <x v="1"/>
    <x v="1"/>
    <x v="3"/>
    <x v="4"/>
    <x v="0"/>
    <x v="57"/>
    <x v="28"/>
    <x v="384"/>
    <x v="653"/>
    <x v="477"/>
    <x v="508"/>
    <x v="97"/>
    <x v="13"/>
    <x v="0"/>
    <x v="0"/>
    <x v="404"/>
    <x v="1"/>
    <x v="1"/>
    <x v="1"/>
    <x v="0"/>
    <x v="4"/>
    <x v="3"/>
    <x v="4"/>
    <x v="3"/>
    <x v="20"/>
    <x v="16"/>
    <x v="14"/>
    <x v="15"/>
    <x v="15"/>
    <x v="15"/>
    <x v="17"/>
    <x v="14"/>
    <x v="0"/>
    <x v="0"/>
    <x v="18"/>
    <x v="822"/>
  </r>
  <r>
    <x v="349"/>
    <x v="1"/>
    <x v="268"/>
    <x v="0"/>
    <x v="0"/>
    <x v="39"/>
    <x v="38"/>
    <x v="0"/>
    <x v="13"/>
    <x v="14"/>
    <x v="14"/>
    <x v="450"/>
    <x v="565"/>
    <x v="573"/>
    <x v="1"/>
    <x v="2"/>
    <x v="0"/>
    <x v="0"/>
    <x v="2"/>
    <x v="1"/>
    <x v="5"/>
    <x v="15"/>
    <x v="0"/>
    <x v="0"/>
    <x v="22"/>
    <x v="8"/>
    <x v="0"/>
    <x v="72"/>
    <x v="51"/>
    <x v="109"/>
    <x v="10"/>
    <x v="50"/>
    <x v="10"/>
    <x v="1"/>
    <x v="108"/>
    <x v="31"/>
    <x v="0"/>
    <x v="35"/>
    <x v="10"/>
    <x v="0"/>
    <x v="3"/>
    <x v="4"/>
    <x v="1"/>
    <x v="23"/>
    <x v="10"/>
    <x v="5"/>
    <x v="4"/>
    <x v="93"/>
    <x v="523"/>
    <x v="11"/>
    <x v="1"/>
    <x v="749"/>
    <x v="685"/>
    <x v="500"/>
    <x v="679"/>
    <x v="620"/>
    <x v="1"/>
    <x v="348"/>
    <x v="0"/>
    <x v="140"/>
    <x v="298"/>
    <x v="1"/>
    <x v="85"/>
    <x v="228"/>
    <x v="275"/>
    <x v="1"/>
    <x v="157"/>
    <x v="58"/>
    <x v="33"/>
    <x v="21"/>
    <x v="18"/>
    <x v="12"/>
    <x v="3"/>
    <x v="7"/>
    <x v="4"/>
    <x v="235"/>
    <x v="424"/>
    <x v="192"/>
    <x v="210"/>
    <x v="149"/>
    <x v="0"/>
    <x v="0"/>
    <x v="1"/>
    <x v="1"/>
    <x v="1"/>
    <x v="0"/>
    <x v="1"/>
    <x v="1"/>
    <x v="1"/>
    <x v="1"/>
    <x v="1"/>
    <x v="1"/>
    <x v="1"/>
    <x v="1"/>
    <x v="0"/>
    <x v="1"/>
    <x v="1"/>
    <x v="0"/>
    <x v="1"/>
    <x v="1"/>
    <x v="1"/>
    <x v="0"/>
    <x v="1"/>
    <x v="1"/>
    <x v="3"/>
    <x v="4"/>
    <x v="0"/>
    <x v="34"/>
    <x v="29"/>
    <x v="696"/>
    <x v="586"/>
    <x v="710"/>
    <x v="288"/>
    <x v="188"/>
    <x v="144"/>
    <x v="0"/>
    <x v="0"/>
    <x v="435"/>
    <x v="1"/>
    <x v="1"/>
    <x v="1"/>
    <x v="0"/>
    <x v="4"/>
    <x v="3"/>
    <x v="4"/>
    <x v="3"/>
    <x v="20"/>
    <x v="14"/>
    <x v="23"/>
    <x v="14"/>
    <x v="15"/>
    <x v="19"/>
    <x v="15"/>
    <x v="18"/>
    <x v="0"/>
    <x v="0"/>
    <x v="24"/>
    <x v="741"/>
  </r>
  <r>
    <x v="350"/>
    <x v="1"/>
    <x v="37"/>
    <x v="0"/>
    <x v="0"/>
    <x v="43"/>
    <x v="37"/>
    <x v="0"/>
    <x v="8"/>
    <x v="8"/>
    <x v="10"/>
    <x v="428"/>
    <x v="499"/>
    <x v="201"/>
    <x v="1"/>
    <x v="2"/>
    <x v="0"/>
    <x v="0"/>
    <x v="2"/>
    <x v="1"/>
    <x v="5"/>
    <x v="15"/>
    <x v="0"/>
    <x v="0"/>
    <x v="22"/>
    <x v="8"/>
    <x v="0"/>
    <x v="72"/>
    <x v="51"/>
    <x v="112"/>
    <x v="10"/>
    <x v="50"/>
    <x v="10"/>
    <x v="1"/>
    <x v="189"/>
    <x v="51"/>
    <x v="0"/>
    <x v="35"/>
    <x v="10"/>
    <x v="0"/>
    <x v="3"/>
    <x v="4"/>
    <x v="0"/>
    <x v="23"/>
    <x v="10"/>
    <x v="5"/>
    <x v="4"/>
    <x v="28"/>
    <x v="206"/>
    <x v="11"/>
    <x v="1"/>
    <x v="395"/>
    <x v="360"/>
    <x v="191"/>
    <x v="336"/>
    <x v="306"/>
    <x v="0"/>
    <x v="137"/>
    <x v="1"/>
    <x v="140"/>
    <x v="120"/>
    <x v="1"/>
    <x v="85"/>
    <x v="228"/>
    <x v="128"/>
    <x v="1"/>
    <x v="157"/>
    <x v="21"/>
    <x v="132"/>
    <x v="50"/>
    <x v="18"/>
    <x v="12"/>
    <x v="3"/>
    <x v="7"/>
    <x v="4"/>
    <x v="413"/>
    <x v="61"/>
    <x v="30"/>
    <x v="36"/>
    <x v="0"/>
    <x v="0"/>
    <x v="0"/>
    <x v="1"/>
    <x v="1"/>
    <x v="1"/>
    <x v="0"/>
    <x v="1"/>
    <x v="1"/>
    <x v="1"/>
    <x v="1"/>
    <x v="1"/>
    <x v="1"/>
    <x v="1"/>
    <x v="1"/>
    <x v="1"/>
    <x v="1"/>
    <x v="1"/>
    <x v="0"/>
    <x v="1"/>
    <x v="1"/>
    <x v="1"/>
    <x v="0"/>
    <x v="1"/>
    <x v="1"/>
    <x v="3"/>
    <x v="4"/>
    <x v="0"/>
    <x v="13"/>
    <x v="11"/>
    <x v="567"/>
    <x v="685"/>
    <x v="17"/>
    <x v="342"/>
    <x v="188"/>
    <x v="144"/>
    <x v="0"/>
    <x v="0"/>
    <x v="396"/>
    <x v="1"/>
    <x v="1"/>
    <x v="1"/>
    <x v="0"/>
    <x v="4"/>
    <x v="2"/>
    <x v="4"/>
    <x v="2"/>
    <x v="20"/>
    <x v="8"/>
    <x v="23"/>
    <x v="10"/>
    <x v="27"/>
    <x v="3"/>
    <x v="9"/>
    <x v="2"/>
    <x v="0"/>
    <x v="0"/>
    <x v="14"/>
    <x v="460"/>
  </r>
  <r>
    <x v="351"/>
    <x v="1"/>
    <x v="3"/>
    <x v="0"/>
    <x v="0"/>
    <x v="2"/>
    <x v="0"/>
    <x v="0"/>
    <x v="10"/>
    <x v="21"/>
    <x v="20"/>
    <x v="124"/>
    <x v="347"/>
    <x v="350"/>
    <x v="2"/>
    <x v="2"/>
    <x v="0"/>
    <x v="0"/>
    <x v="2"/>
    <x v="1"/>
    <x v="7"/>
    <x v="7"/>
    <x v="1"/>
    <x v="0"/>
    <x v="7"/>
    <x v="8"/>
    <x v="0"/>
    <x v="72"/>
    <x v="51"/>
    <x v="156"/>
    <x v="15"/>
    <x v="50"/>
    <x v="10"/>
    <x v="1"/>
    <x v="348"/>
    <x v="121"/>
    <x v="0"/>
    <x v="35"/>
    <x v="10"/>
    <x v="0"/>
    <x v="3"/>
    <x v="4"/>
    <x v="0"/>
    <x v="23"/>
    <x v="10"/>
    <x v="5"/>
    <x v="4"/>
    <x v="89"/>
    <x v="557"/>
    <x v="11"/>
    <x v="1"/>
    <x v="780"/>
    <x v="710"/>
    <x v="534"/>
    <x v="708"/>
    <x v="645"/>
    <x v="1"/>
    <x v="256"/>
    <x v="0"/>
    <x v="140"/>
    <x v="485"/>
    <x v="1"/>
    <x v="85"/>
    <x v="228"/>
    <x v="361"/>
    <x v="1"/>
    <x v="157"/>
    <x v="13"/>
    <x v="99"/>
    <x v="50"/>
    <x v="18"/>
    <x v="12"/>
    <x v="3"/>
    <x v="7"/>
    <x v="4"/>
    <x v="413"/>
    <x v="21"/>
    <x v="34"/>
    <x v="46"/>
    <x v="18"/>
    <x v="0"/>
    <x v="1"/>
    <x v="1"/>
    <x v="1"/>
    <x v="1"/>
    <x v="1"/>
    <x v="1"/>
    <x v="1"/>
    <x v="1"/>
    <x v="1"/>
    <x v="1"/>
    <x v="1"/>
    <x v="1"/>
    <x v="1"/>
    <x v="1"/>
    <x v="1"/>
    <x v="1"/>
    <x v="0"/>
    <x v="1"/>
    <x v="1"/>
    <x v="1"/>
    <x v="0"/>
    <x v="1"/>
    <x v="1"/>
    <x v="3"/>
    <x v="4"/>
    <x v="2"/>
    <x v="6"/>
    <x v="3"/>
    <x v="871"/>
    <x v="216"/>
    <x v="706"/>
    <x v="1"/>
    <x v="188"/>
    <x v="144"/>
    <x v="0"/>
    <x v="0"/>
    <x v="676"/>
    <x v="3"/>
    <x v="2"/>
    <x v="2"/>
    <x v="1"/>
    <x v="4"/>
    <x v="3"/>
    <x v="1"/>
    <x v="2"/>
    <x v="20"/>
    <x v="21"/>
    <x v="23"/>
    <x v="20"/>
    <x v="27"/>
    <x v="1"/>
    <x v="21"/>
    <x v="0"/>
    <x v="0"/>
    <x v="0"/>
    <x v="0"/>
    <x v="874"/>
  </r>
  <r>
    <x v="352"/>
    <x v="0"/>
    <x v="268"/>
    <x v="1"/>
    <x v="0"/>
    <x v="13"/>
    <x v="6"/>
    <x v="0"/>
    <x v="4"/>
    <x v="21"/>
    <x v="20"/>
    <x v="687"/>
    <x v="221"/>
    <x v="717"/>
    <x v="3"/>
    <x v="1"/>
    <x v="0"/>
    <x v="0"/>
    <x v="2"/>
    <x v="0"/>
    <x v="17"/>
    <x v="16"/>
    <x v="1"/>
    <x v="0"/>
    <x v="14"/>
    <x v="0"/>
    <x v="0"/>
    <x v="72"/>
    <x v="51"/>
    <x v="83"/>
    <x v="10"/>
    <x v="50"/>
    <x v="10"/>
    <x v="1"/>
    <x v="442"/>
    <x v="143"/>
    <x v="0"/>
    <x v="35"/>
    <x v="10"/>
    <x v="0"/>
    <x v="3"/>
    <x v="4"/>
    <x v="1"/>
    <x v="23"/>
    <x v="10"/>
    <x v="5"/>
    <x v="4"/>
    <x v="93"/>
    <x v="557"/>
    <x v="13"/>
    <x v="1"/>
    <x v="16"/>
    <x v="8"/>
    <x v="597"/>
    <x v="735"/>
    <x v="670"/>
    <x v="1"/>
    <x v="56"/>
    <x v="0"/>
    <x v="140"/>
    <x v="485"/>
    <x v="1"/>
    <x v="85"/>
    <x v="228"/>
    <x v="361"/>
    <x v="1"/>
    <x v="157"/>
    <x v="43"/>
    <x v="0"/>
    <x v="41"/>
    <x v="18"/>
    <x v="12"/>
    <x v="3"/>
    <x v="7"/>
    <x v="4"/>
    <x v="95"/>
    <x v="75"/>
    <x v="241"/>
    <x v="253"/>
    <x v="201"/>
    <x v="0"/>
    <x v="1"/>
    <x v="1"/>
    <x v="0"/>
    <x v="1"/>
    <x v="1"/>
    <x v="1"/>
    <x v="1"/>
    <x v="1"/>
    <x v="1"/>
    <x v="1"/>
    <x v="1"/>
    <x v="1"/>
    <x v="1"/>
    <x v="1"/>
    <x v="1"/>
    <x v="1"/>
    <x v="0"/>
    <x v="1"/>
    <x v="1"/>
    <x v="1"/>
    <x v="0"/>
    <x v="1"/>
    <x v="1"/>
    <x v="3"/>
    <x v="4"/>
    <x v="0"/>
    <x v="1"/>
    <x v="1"/>
    <x v="115"/>
    <x v="169"/>
    <x v="299"/>
    <x v="384"/>
    <x v="188"/>
    <x v="144"/>
    <x v="0"/>
    <x v="0"/>
    <x v="676"/>
    <x v="3"/>
    <x v="2"/>
    <x v="2"/>
    <x v="1"/>
    <x v="3"/>
    <x v="2"/>
    <x v="5"/>
    <x v="4"/>
    <x v="20"/>
    <x v="21"/>
    <x v="23"/>
    <x v="20"/>
    <x v="10"/>
    <x v="4"/>
    <x v="14"/>
    <x v="3"/>
    <x v="0"/>
    <x v="0"/>
    <x v="10"/>
    <x v="47"/>
  </r>
  <r>
    <x v="353"/>
    <x v="0"/>
    <x v="116"/>
    <x v="1"/>
    <x v="0"/>
    <x v="2"/>
    <x v="0"/>
    <x v="0"/>
    <x v="14"/>
    <x v="15"/>
    <x v="20"/>
    <x v="697"/>
    <x v="226"/>
    <x v="160"/>
    <x v="2"/>
    <x v="2"/>
    <x v="0"/>
    <x v="0"/>
    <x v="2"/>
    <x v="1"/>
    <x v="7"/>
    <x v="7"/>
    <x v="1"/>
    <x v="0"/>
    <x v="1"/>
    <x v="3"/>
    <x v="1"/>
    <x v="52"/>
    <x v="2"/>
    <x v="72"/>
    <x v="10"/>
    <x v="50"/>
    <x v="10"/>
    <x v="1"/>
    <x v="38"/>
    <x v="113"/>
    <x v="0"/>
    <x v="35"/>
    <x v="10"/>
    <x v="1"/>
    <x v="0"/>
    <x v="0"/>
    <x v="1"/>
    <x v="23"/>
    <x v="10"/>
    <x v="5"/>
    <x v="4"/>
    <x v="93"/>
    <x v="612"/>
    <x v="11"/>
    <x v="1"/>
    <x v="817"/>
    <x v="739"/>
    <x v="597"/>
    <x v="735"/>
    <x v="670"/>
    <x v="1"/>
    <x v="397"/>
    <x v="0"/>
    <x v="140"/>
    <x v="367"/>
    <x v="1"/>
    <x v="85"/>
    <x v="212"/>
    <x v="361"/>
    <x v="1"/>
    <x v="157"/>
    <x v="21"/>
    <x v="117"/>
    <x v="25"/>
    <x v="18"/>
    <x v="12"/>
    <x v="3"/>
    <x v="7"/>
    <x v="4"/>
    <x v="292"/>
    <x v="203"/>
    <x v="73"/>
    <x v="83"/>
    <x v="1"/>
    <x v="1"/>
    <x v="0"/>
    <x v="1"/>
    <x v="1"/>
    <x v="1"/>
    <x v="1"/>
    <x v="1"/>
    <x v="1"/>
    <x v="1"/>
    <x v="1"/>
    <x v="1"/>
    <x v="1"/>
    <x v="1"/>
    <x v="1"/>
    <x v="1"/>
    <x v="1"/>
    <x v="1"/>
    <x v="0"/>
    <x v="1"/>
    <x v="1"/>
    <x v="1"/>
    <x v="0"/>
    <x v="1"/>
    <x v="1"/>
    <x v="3"/>
    <x v="4"/>
    <x v="0"/>
    <x v="30"/>
    <x v="16"/>
    <x v="495"/>
    <x v="60"/>
    <x v="487"/>
    <x v="622"/>
    <x v="66"/>
    <x v="114"/>
    <x v="0"/>
    <x v="0"/>
    <x v="100"/>
    <x v="3"/>
    <x v="2"/>
    <x v="2"/>
    <x v="1"/>
    <x v="4"/>
    <x v="3"/>
    <x v="5"/>
    <x v="4"/>
    <x v="20"/>
    <x v="15"/>
    <x v="19"/>
    <x v="20"/>
    <x v="16"/>
    <x v="9"/>
    <x v="16"/>
    <x v="8"/>
    <x v="0"/>
    <x v="0"/>
    <x v="13"/>
    <x v="870"/>
  </r>
  <r>
    <x v="354"/>
    <x v="1"/>
    <x v="190"/>
    <x v="0"/>
    <x v="0"/>
    <x v="48"/>
    <x v="47"/>
    <x v="0"/>
    <x v="13"/>
    <x v="10"/>
    <x v="12"/>
    <x v="865"/>
    <x v="494"/>
    <x v="600"/>
    <x v="1"/>
    <x v="2"/>
    <x v="0"/>
    <x v="0"/>
    <x v="2"/>
    <x v="1"/>
    <x v="7"/>
    <x v="7"/>
    <x v="0"/>
    <x v="0"/>
    <x v="25"/>
    <x v="1"/>
    <x v="1"/>
    <x v="16"/>
    <x v="20"/>
    <x v="1"/>
    <x v="8"/>
    <x v="50"/>
    <x v="10"/>
    <x v="1"/>
    <x v="401"/>
    <x v="65"/>
    <x v="0"/>
    <x v="35"/>
    <x v="10"/>
    <x v="1"/>
    <x v="0"/>
    <x v="0"/>
    <x v="1"/>
    <x v="23"/>
    <x v="10"/>
    <x v="5"/>
    <x v="4"/>
    <x v="93"/>
    <x v="284"/>
    <x v="11"/>
    <x v="1"/>
    <x v="463"/>
    <x v="464"/>
    <x v="268"/>
    <x v="403"/>
    <x v="407"/>
    <x v="1"/>
    <x v="351"/>
    <x v="0"/>
    <x v="140"/>
    <x v="182"/>
    <x v="1"/>
    <x v="85"/>
    <x v="228"/>
    <x v="213"/>
    <x v="1"/>
    <x v="157"/>
    <x v="13"/>
    <x v="128"/>
    <x v="50"/>
    <x v="18"/>
    <x v="12"/>
    <x v="3"/>
    <x v="7"/>
    <x v="4"/>
    <x v="413"/>
    <x v="67"/>
    <x v="15"/>
    <x v="34"/>
    <x v="0"/>
    <x v="1"/>
    <x v="0"/>
    <x v="1"/>
    <x v="1"/>
    <x v="1"/>
    <x v="0"/>
    <x v="1"/>
    <x v="1"/>
    <x v="1"/>
    <x v="1"/>
    <x v="1"/>
    <x v="1"/>
    <x v="1"/>
    <x v="1"/>
    <x v="1"/>
    <x v="1"/>
    <x v="1"/>
    <x v="0"/>
    <x v="1"/>
    <x v="0"/>
    <x v="0"/>
    <x v="1"/>
    <x v="1"/>
    <x v="1"/>
    <x v="1"/>
    <x v="2"/>
    <x v="3"/>
    <x v="18"/>
    <x v="9"/>
    <x v="515"/>
    <x v="244"/>
    <x v="747"/>
    <x v="455"/>
    <x v="188"/>
    <x v="144"/>
    <x v="0"/>
    <x v="0"/>
    <x v="154"/>
    <x v="1"/>
    <x v="1"/>
    <x v="1"/>
    <x v="0"/>
    <x v="4"/>
    <x v="3"/>
    <x v="4"/>
    <x v="2"/>
    <x v="20"/>
    <x v="10"/>
    <x v="23"/>
    <x v="12"/>
    <x v="27"/>
    <x v="4"/>
    <x v="11"/>
    <x v="3"/>
    <x v="0"/>
    <x v="0"/>
    <x v="13"/>
    <x v="535"/>
  </r>
  <r>
    <x v="355"/>
    <x v="1"/>
    <x v="268"/>
    <x v="0"/>
    <x v="0"/>
    <x v="20"/>
    <x v="17"/>
    <x v="0"/>
    <x v="14"/>
    <x v="21"/>
    <x v="20"/>
    <x v="284"/>
    <x v="138"/>
    <x v="494"/>
    <x v="3"/>
    <x v="1"/>
    <x v="0"/>
    <x v="0"/>
    <x v="2"/>
    <x v="2"/>
    <x v="11"/>
    <x v="11"/>
    <x v="0"/>
    <x v="0"/>
    <x v="22"/>
    <x v="8"/>
    <x v="0"/>
    <x v="72"/>
    <x v="51"/>
    <x v="89"/>
    <x v="10"/>
    <x v="50"/>
    <x v="10"/>
    <x v="1"/>
    <x v="285"/>
    <x v="21"/>
    <x v="0"/>
    <x v="35"/>
    <x v="10"/>
    <x v="0"/>
    <x v="3"/>
    <x v="4"/>
    <x v="1"/>
    <x v="23"/>
    <x v="10"/>
    <x v="5"/>
    <x v="4"/>
    <x v="93"/>
    <x v="337"/>
    <x v="11"/>
    <x v="1"/>
    <x v="591"/>
    <x v="544"/>
    <x v="320"/>
    <x v="528"/>
    <x v="485"/>
    <x v="1"/>
    <x v="131"/>
    <x v="0"/>
    <x v="140"/>
    <x v="485"/>
    <x v="1"/>
    <x v="85"/>
    <x v="228"/>
    <x v="361"/>
    <x v="1"/>
    <x v="157"/>
    <x v="43"/>
    <x v="158"/>
    <x v="21"/>
    <x v="18"/>
    <x v="12"/>
    <x v="3"/>
    <x v="7"/>
    <x v="4"/>
    <x v="262"/>
    <x v="360"/>
    <x v="249"/>
    <x v="263"/>
    <x v="209"/>
    <x v="0"/>
    <x v="1"/>
    <x v="1"/>
    <x v="1"/>
    <x v="1"/>
    <x v="0"/>
    <x v="1"/>
    <x v="1"/>
    <x v="1"/>
    <x v="1"/>
    <x v="1"/>
    <x v="1"/>
    <x v="1"/>
    <x v="1"/>
    <x v="1"/>
    <x v="1"/>
    <x v="1"/>
    <x v="0"/>
    <x v="1"/>
    <x v="1"/>
    <x v="1"/>
    <x v="0"/>
    <x v="1"/>
    <x v="1"/>
    <x v="3"/>
    <x v="4"/>
    <x v="0"/>
    <x v="12"/>
    <x v="7"/>
    <x v="509"/>
    <x v="349"/>
    <x v="440"/>
    <x v="644"/>
    <x v="188"/>
    <x v="144"/>
    <x v="0"/>
    <x v="2"/>
    <x v="228"/>
    <x v="0"/>
    <x v="1"/>
    <x v="1"/>
    <x v="0"/>
    <x v="4"/>
    <x v="2"/>
    <x v="5"/>
    <x v="2"/>
    <x v="20"/>
    <x v="21"/>
    <x v="23"/>
    <x v="20"/>
    <x v="15"/>
    <x v="14"/>
    <x v="19"/>
    <x v="13"/>
    <x v="0"/>
    <x v="0"/>
    <x v="15"/>
    <x v="628"/>
  </r>
  <r>
    <x v="356"/>
    <x v="0"/>
    <x v="32"/>
    <x v="0"/>
    <x v="0"/>
    <x v="23"/>
    <x v="19"/>
    <x v="0"/>
    <x v="16"/>
    <x v="21"/>
    <x v="20"/>
    <x v="858"/>
    <x v="822"/>
    <x v="719"/>
    <x v="4"/>
    <x v="1"/>
    <x v="0"/>
    <x v="0"/>
    <x v="3"/>
    <x v="1"/>
    <x v="5"/>
    <x v="15"/>
    <x v="0"/>
    <x v="0"/>
    <x v="25"/>
    <x v="1"/>
    <x v="1"/>
    <x v="68"/>
    <x v="1"/>
    <x v="92"/>
    <x v="10"/>
    <x v="50"/>
    <x v="10"/>
    <x v="1"/>
    <x v="181"/>
    <x v="21"/>
    <x v="0"/>
    <x v="35"/>
    <x v="10"/>
    <x v="0"/>
    <x v="3"/>
    <x v="4"/>
    <x v="1"/>
    <x v="23"/>
    <x v="10"/>
    <x v="5"/>
    <x v="4"/>
    <x v="93"/>
    <x v="517"/>
    <x v="11"/>
    <x v="1"/>
    <x v="742"/>
    <x v="681"/>
    <x v="495"/>
    <x v="673"/>
    <x v="617"/>
    <x v="1"/>
    <x v="440"/>
    <x v="1"/>
    <x v="140"/>
    <x v="485"/>
    <x v="1"/>
    <x v="85"/>
    <x v="228"/>
    <x v="361"/>
    <x v="1"/>
    <x v="157"/>
    <x v="21"/>
    <x v="38"/>
    <x v="18"/>
    <x v="18"/>
    <x v="12"/>
    <x v="3"/>
    <x v="7"/>
    <x v="4"/>
    <x v="293"/>
    <x v="276"/>
    <x v="127"/>
    <x v="146"/>
    <x v="95"/>
    <x v="0"/>
    <x v="1"/>
    <x v="1"/>
    <x v="1"/>
    <x v="1"/>
    <x v="0"/>
    <x v="1"/>
    <x v="1"/>
    <x v="1"/>
    <x v="1"/>
    <x v="1"/>
    <x v="1"/>
    <x v="1"/>
    <x v="1"/>
    <x v="1"/>
    <x v="1"/>
    <x v="1"/>
    <x v="0"/>
    <x v="1"/>
    <x v="1"/>
    <x v="1"/>
    <x v="0"/>
    <x v="1"/>
    <x v="1"/>
    <x v="3"/>
    <x v="4"/>
    <x v="0"/>
    <x v="11"/>
    <x v="8"/>
    <x v="510"/>
    <x v="490"/>
    <x v="489"/>
    <x v="397"/>
    <x v="34"/>
    <x v="61"/>
    <x v="0"/>
    <x v="0"/>
    <x v="188"/>
    <x v="3"/>
    <x v="2"/>
    <x v="2"/>
    <x v="1"/>
    <x v="4"/>
    <x v="2"/>
    <x v="5"/>
    <x v="4"/>
    <x v="20"/>
    <x v="21"/>
    <x v="23"/>
    <x v="20"/>
    <x v="16"/>
    <x v="11"/>
    <x v="20"/>
    <x v="10"/>
    <x v="0"/>
    <x v="0"/>
    <x v="11"/>
    <x v="797"/>
  </r>
  <r>
    <x v="357"/>
    <x v="1"/>
    <x v="268"/>
    <x v="0"/>
    <x v="0"/>
    <x v="19"/>
    <x v="16"/>
    <x v="0"/>
    <x v="14"/>
    <x v="15"/>
    <x v="20"/>
    <x v="249"/>
    <x v="833"/>
    <x v="581"/>
    <x v="2"/>
    <x v="2"/>
    <x v="0"/>
    <x v="0"/>
    <x v="2"/>
    <x v="1"/>
    <x v="5"/>
    <x v="15"/>
    <x v="0"/>
    <x v="0"/>
    <x v="22"/>
    <x v="8"/>
    <x v="0"/>
    <x v="72"/>
    <x v="51"/>
    <x v="88"/>
    <x v="10"/>
    <x v="50"/>
    <x v="10"/>
    <x v="1"/>
    <x v="9"/>
    <x v="120"/>
    <x v="0"/>
    <x v="35"/>
    <x v="10"/>
    <x v="0"/>
    <x v="3"/>
    <x v="4"/>
    <x v="1"/>
    <x v="23"/>
    <x v="10"/>
    <x v="5"/>
    <x v="4"/>
    <x v="93"/>
    <x v="302"/>
    <x v="11"/>
    <x v="1"/>
    <x v="507"/>
    <x v="490"/>
    <x v="285"/>
    <x v="446"/>
    <x v="432"/>
    <x v="0"/>
    <x v="393"/>
    <x v="0"/>
    <x v="140"/>
    <x v="346"/>
    <x v="1"/>
    <x v="85"/>
    <x v="228"/>
    <x v="361"/>
    <x v="1"/>
    <x v="157"/>
    <x v="43"/>
    <x v="45"/>
    <x v="21"/>
    <x v="5"/>
    <x v="7"/>
    <x v="3"/>
    <x v="7"/>
    <x v="4"/>
    <x v="282"/>
    <x v="373"/>
    <x v="142"/>
    <x v="168"/>
    <x v="100"/>
    <x v="0"/>
    <x v="0"/>
    <x v="1"/>
    <x v="1"/>
    <x v="1"/>
    <x v="0"/>
    <x v="1"/>
    <x v="1"/>
    <x v="1"/>
    <x v="1"/>
    <x v="1"/>
    <x v="1"/>
    <x v="1"/>
    <x v="1"/>
    <x v="1"/>
    <x v="1"/>
    <x v="1"/>
    <x v="0"/>
    <x v="1"/>
    <x v="1"/>
    <x v="1"/>
    <x v="0"/>
    <x v="1"/>
    <x v="1"/>
    <x v="3"/>
    <x v="4"/>
    <x v="0"/>
    <x v="16"/>
    <x v="6"/>
    <x v="513"/>
    <x v="320"/>
    <x v="522"/>
    <x v="560"/>
    <x v="188"/>
    <x v="144"/>
    <x v="0"/>
    <x v="0"/>
    <x v="389"/>
    <x v="1"/>
    <x v="1"/>
    <x v="1"/>
    <x v="0"/>
    <x v="4"/>
    <x v="3"/>
    <x v="3"/>
    <x v="3"/>
    <x v="20"/>
    <x v="15"/>
    <x v="23"/>
    <x v="20"/>
    <x v="16"/>
    <x v="15"/>
    <x v="16"/>
    <x v="14"/>
    <x v="0"/>
    <x v="0"/>
    <x v="19"/>
    <x v="494"/>
  </r>
  <r>
    <x v="358"/>
    <x v="1"/>
    <x v="152"/>
    <x v="0"/>
    <x v="0"/>
    <x v="38"/>
    <x v="36"/>
    <x v="0"/>
    <x v="14"/>
    <x v="15"/>
    <x v="16"/>
    <x v="603"/>
    <x v="506"/>
    <x v="178"/>
    <x v="1"/>
    <x v="1"/>
    <x v="0"/>
    <x v="0"/>
    <x v="2"/>
    <x v="0"/>
    <x v="5"/>
    <x v="15"/>
    <x v="0"/>
    <x v="0"/>
    <x v="22"/>
    <x v="8"/>
    <x v="0"/>
    <x v="72"/>
    <x v="51"/>
    <x v="108"/>
    <x v="10"/>
    <x v="50"/>
    <x v="10"/>
    <x v="1"/>
    <x v="285"/>
    <x v="21"/>
    <x v="0"/>
    <x v="35"/>
    <x v="10"/>
    <x v="0"/>
    <x v="3"/>
    <x v="4"/>
    <x v="1"/>
    <x v="23"/>
    <x v="10"/>
    <x v="5"/>
    <x v="4"/>
    <x v="93"/>
    <x v="474"/>
    <x v="2"/>
    <x v="1"/>
    <x v="410"/>
    <x v="407"/>
    <x v="454"/>
    <x v="351"/>
    <x v="352"/>
    <x v="1"/>
    <x v="388"/>
    <x v="1"/>
    <x v="140"/>
    <x v="344"/>
    <x v="1"/>
    <x v="85"/>
    <x v="155"/>
    <x v="317"/>
    <x v="1"/>
    <x v="83"/>
    <x v="43"/>
    <x v="33"/>
    <x v="32"/>
    <x v="10"/>
    <x v="4"/>
    <x v="3"/>
    <x v="7"/>
    <x v="0"/>
    <x v="332"/>
    <x v="369"/>
    <x v="180"/>
    <x v="196"/>
    <x v="134"/>
    <x v="0"/>
    <x v="1"/>
    <x v="1"/>
    <x v="1"/>
    <x v="1"/>
    <x v="0"/>
    <x v="1"/>
    <x v="1"/>
    <x v="1"/>
    <x v="1"/>
    <x v="1"/>
    <x v="1"/>
    <x v="1"/>
    <x v="0"/>
    <x v="1"/>
    <x v="1"/>
    <x v="1"/>
    <x v="0"/>
    <x v="1"/>
    <x v="1"/>
    <x v="1"/>
    <x v="0"/>
    <x v="1"/>
    <x v="1"/>
    <x v="3"/>
    <x v="4"/>
    <x v="0"/>
    <x v="31"/>
    <x v="21"/>
    <x v="503"/>
    <x v="378"/>
    <x v="320"/>
    <x v="562"/>
    <x v="188"/>
    <x v="144"/>
    <x v="0"/>
    <x v="0"/>
    <x v="618"/>
    <x v="2"/>
    <x v="1"/>
    <x v="1"/>
    <x v="0"/>
    <x v="4"/>
    <x v="2"/>
    <x v="4"/>
    <x v="3"/>
    <x v="20"/>
    <x v="15"/>
    <x v="15"/>
    <x v="16"/>
    <x v="18"/>
    <x v="15"/>
    <x v="16"/>
    <x v="14"/>
    <x v="0"/>
    <x v="0"/>
    <x v="19"/>
    <x v="409"/>
  </r>
  <r>
    <x v="359"/>
    <x v="1"/>
    <x v="268"/>
    <x v="0"/>
    <x v="0"/>
    <x v="38"/>
    <x v="36"/>
    <x v="0"/>
    <x v="18"/>
    <x v="19"/>
    <x v="20"/>
    <x v="540"/>
    <x v="416"/>
    <x v="133"/>
    <x v="2"/>
    <x v="1"/>
    <x v="0"/>
    <x v="0"/>
    <x v="3"/>
    <x v="0"/>
    <x v="7"/>
    <x v="7"/>
    <x v="0"/>
    <x v="0"/>
    <x v="22"/>
    <x v="8"/>
    <x v="0"/>
    <x v="72"/>
    <x v="51"/>
    <x v="108"/>
    <x v="10"/>
    <x v="50"/>
    <x v="10"/>
    <x v="1"/>
    <x v="408"/>
    <x v="21"/>
    <x v="0"/>
    <x v="35"/>
    <x v="10"/>
    <x v="0"/>
    <x v="3"/>
    <x v="4"/>
    <x v="1"/>
    <x v="23"/>
    <x v="10"/>
    <x v="5"/>
    <x v="4"/>
    <x v="93"/>
    <x v="588"/>
    <x v="2"/>
    <x v="1"/>
    <x v="636"/>
    <x v="592"/>
    <x v="564"/>
    <x v="573"/>
    <x v="532"/>
    <x v="1"/>
    <x v="512"/>
    <x v="0"/>
    <x v="140"/>
    <x v="465"/>
    <x v="1"/>
    <x v="85"/>
    <x v="222"/>
    <x v="361"/>
    <x v="1"/>
    <x v="157"/>
    <x v="43"/>
    <x v="33"/>
    <x v="28"/>
    <x v="2"/>
    <x v="3"/>
    <x v="3"/>
    <x v="7"/>
    <x v="0"/>
    <x v="389"/>
    <x v="425"/>
    <x v="173"/>
    <x v="191"/>
    <x v="129"/>
    <x v="0"/>
    <x v="1"/>
    <x v="1"/>
    <x v="1"/>
    <x v="1"/>
    <x v="0"/>
    <x v="1"/>
    <x v="1"/>
    <x v="1"/>
    <x v="1"/>
    <x v="1"/>
    <x v="1"/>
    <x v="1"/>
    <x v="0"/>
    <x v="1"/>
    <x v="1"/>
    <x v="1"/>
    <x v="0"/>
    <x v="1"/>
    <x v="1"/>
    <x v="1"/>
    <x v="0"/>
    <x v="1"/>
    <x v="1"/>
    <x v="3"/>
    <x v="4"/>
    <x v="0"/>
    <x v="19"/>
    <x v="14"/>
    <x v="506"/>
    <x v="655"/>
    <x v="795"/>
    <x v="646"/>
    <x v="188"/>
    <x v="144"/>
    <x v="0"/>
    <x v="0"/>
    <x v="181"/>
    <x v="3"/>
    <x v="2"/>
    <x v="2"/>
    <x v="1"/>
    <x v="4"/>
    <x v="3"/>
    <x v="4"/>
    <x v="3"/>
    <x v="20"/>
    <x v="19"/>
    <x v="20"/>
    <x v="20"/>
    <x v="21"/>
    <x v="19"/>
    <x v="20"/>
    <x v="18"/>
    <x v="0"/>
    <x v="1"/>
    <x v="19"/>
    <x v="638"/>
  </r>
  <r>
    <x v="360"/>
    <x v="0"/>
    <x v="268"/>
    <x v="0"/>
    <x v="0"/>
    <x v="22"/>
    <x v="18"/>
    <x v="0"/>
    <x v="13"/>
    <x v="21"/>
    <x v="20"/>
    <x v="210"/>
    <x v="235"/>
    <x v="810"/>
    <x v="0"/>
    <x v="1"/>
    <x v="0"/>
    <x v="0"/>
    <x v="2"/>
    <x v="0"/>
    <x v="6"/>
    <x v="4"/>
    <x v="1"/>
    <x v="0"/>
    <x v="22"/>
    <x v="8"/>
    <x v="0"/>
    <x v="72"/>
    <x v="51"/>
    <x v="64"/>
    <x v="10"/>
    <x v="50"/>
    <x v="10"/>
    <x v="1"/>
    <x v="423"/>
    <x v="126"/>
    <x v="0"/>
    <x v="35"/>
    <x v="10"/>
    <x v="0"/>
    <x v="3"/>
    <x v="4"/>
    <x v="1"/>
    <x v="23"/>
    <x v="10"/>
    <x v="5"/>
    <x v="4"/>
    <x v="93"/>
    <x v="289"/>
    <x v="11"/>
    <x v="1"/>
    <x v="472"/>
    <x v="470"/>
    <x v="273"/>
    <x v="411"/>
    <x v="413"/>
    <x v="1"/>
    <x v="344"/>
    <x v="0"/>
    <x v="140"/>
    <x v="485"/>
    <x v="1"/>
    <x v="85"/>
    <x v="228"/>
    <x v="361"/>
    <x v="1"/>
    <x v="157"/>
    <x v="21"/>
    <x v="33"/>
    <x v="21"/>
    <x v="18"/>
    <x v="12"/>
    <x v="3"/>
    <x v="7"/>
    <x v="4"/>
    <x v="217"/>
    <x v="174"/>
    <x v="136"/>
    <x v="116"/>
    <x v="107"/>
    <x v="0"/>
    <x v="1"/>
    <x v="1"/>
    <x v="1"/>
    <x v="1"/>
    <x v="0"/>
    <x v="1"/>
    <x v="1"/>
    <x v="1"/>
    <x v="1"/>
    <x v="1"/>
    <x v="1"/>
    <x v="1"/>
    <x v="0"/>
    <x v="1"/>
    <x v="1"/>
    <x v="1"/>
    <x v="0"/>
    <x v="1"/>
    <x v="1"/>
    <x v="1"/>
    <x v="0"/>
    <x v="1"/>
    <x v="1"/>
    <x v="3"/>
    <x v="4"/>
    <x v="0"/>
    <x v="6"/>
    <x v="0"/>
    <x v="508"/>
    <x v="700"/>
    <x v="372"/>
    <x v="570"/>
    <x v="188"/>
    <x v="144"/>
    <x v="0"/>
    <x v="1"/>
    <x v="676"/>
    <x v="3"/>
    <x v="2"/>
    <x v="2"/>
    <x v="1"/>
    <x v="0"/>
    <x v="3"/>
    <x v="5"/>
    <x v="4"/>
    <x v="20"/>
    <x v="21"/>
    <x v="23"/>
    <x v="20"/>
    <x v="14"/>
    <x v="8"/>
    <x v="18"/>
    <x v="7"/>
    <x v="0"/>
    <x v="0"/>
    <x v="10"/>
    <x v="607"/>
  </r>
  <r>
    <x v="361"/>
    <x v="1"/>
    <x v="268"/>
    <x v="0"/>
    <x v="0"/>
    <x v="29"/>
    <x v="32"/>
    <x v="0"/>
    <x v="14"/>
    <x v="15"/>
    <x v="14"/>
    <x v="550"/>
    <x v="699"/>
    <x v="345"/>
    <x v="1"/>
    <x v="1"/>
    <x v="0"/>
    <x v="0"/>
    <x v="2"/>
    <x v="0"/>
    <x v="6"/>
    <x v="4"/>
    <x v="0"/>
    <x v="0"/>
    <x v="22"/>
    <x v="8"/>
    <x v="0"/>
    <x v="72"/>
    <x v="51"/>
    <x v="98"/>
    <x v="10"/>
    <x v="50"/>
    <x v="10"/>
    <x v="1"/>
    <x v="327"/>
    <x v="135"/>
    <x v="0"/>
    <x v="35"/>
    <x v="10"/>
    <x v="0"/>
    <x v="3"/>
    <x v="4"/>
    <x v="1"/>
    <x v="23"/>
    <x v="10"/>
    <x v="5"/>
    <x v="4"/>
    <x v="93"/>
    <x v="341"/>
    <x v="2"/>
    <x v="1"/>
    <x v="194"/>
    <x v="200"/>
    <x v="322"/>
    <x v="142"/>
    <x v="152"/>
    <x v="0"/>
    <x v="394"/>
    <x v="1"/>
    <x v="140"/>
    <x v="370"/>
    <x v="1"/>
    <x v="85"/>
    <x v="186"/>
    <x v="252"/>
    <x v="1"/>
    <x v="155"/>
    <x v="43"/>
    <x v="33"/>
    <x v="26"/>
    <x v="18"/>
    <x v="12"/>
    <x v="3"/>
    <x v="7"/>
    <x v="4"/>
    <x v="298"/>
    <x v="372"/>
    <x v="171"/>
    <x v="190"/>
    <x v="127"/>
    <x v="0"/>
    <x v="1"/>
    <x v="1"/>
    <x v="1"/>
    <x v="1"/>
    <x v="0"/>
    <x v="1"/>
    <x v="1"/>
    <x v="1"/>
    <x v="1"/>
    <x v="1"/>
    <x v="1"/>
    <x v="1"/>
    <x v="0"/>
    <x v="1"/>
    <x v="1"/>
    <x v="1"/>
    <x v="0"/>
    <x v="1"/>
    <x v="1"/>
    <x v="1"/>
    <x v="0"/>
    <x v="1"/>
    <x v="1"/>
    <x v="3"/>
    <x v="4"/>
    <x v="0"/>
    <x v="28"/>
    <x v="14"/>
    <x v="793"/>
    <x v="507"/>
    <x v="490"/>
    <x v="543"/>
    <x v="56"/>
    <x v="77"/>
    <x v="0"/>
    <x v="0"/>
    <x v="231"/>
    <x v="3"/>
    <x v="2"/>
    <x v="2"/>
    <x v="1"/>
    <x v="4"/>
    <x v="2"/>
    <x v="4"/>
    <x v="3"/>
    <x v="20"/>
    <x v="15"/>
    <x v="17"/>
    <x v="14"/>
    <x v="17"/>
    <x v="15"/>
    <x v="16"/>
    <x v="14"/>
    <x v="0"/>
    <x v="0"/>
    <x v="19"/>
    <x v="215"/>
  </r>
  <r>
    <x v="362"/>
    <x v="1"/>
    <x v="268"/>
    <x v="0"/>
    <x v="0"/>
    <x v="27"/>
    <x v="24"/>
    <x v="0"/>
    <x v="14"/>
    <x v="14"/>
    <x v="15"/>
    <x v="579"/>
    <x v="859"/>
    <x v="240"/>
    <x v="1"/>
    <x v="1"/>
    <x v="0"/>
    <x v="0"/>
    <x v="2"/>
    <x v="0"/>
    <x v="11"/>
    <x v="11"/>
    <x v="0"/>
    <x v="0"/>
    <x v="22"/>
    <x v="8"/>
    <x v="0"/>
    <x v="72"/>
    <x v="51"/>
    <x v="96"/>
    <x v="10"/>
    <x v="50"/>
    <x v="10"/>
    <x v="1"/>
    <x v="181"/>
    <x v="21"/>
    <x v="0"/>
    <x v="35"/>
    <x v="10"/>
    <x v="0"/>
    <x v="3"/>
    <x v="4"/>
    <x v="1"/>
    <x v="23"/>
    <x v="10"/>
    <x v="5"/>
    <x v="4"/>
    <x v="93"/>
    <x v="435"/>
    <x v="2"/>
    <x v="1"/>
    <x v="336"/>
    <x v="332"/>
    <x v="416"/>
    <x v="278"/>
    <x v="278"/>
    <x v="1"/>
    <x v="392"/>
    <x v="0"/>
    <x v="140"/>
    <x v="338"/>
    <x v="1"/>
    <x v="85"/>
    <x v="228"/>
    <x v="295"/>
    <x v="1"/>
    <x v="157"/>
    <x v="43"/>
    <x v="33"/>
    <x v="32"/>
    <x v="5"/>
    <x v="7"/>
    <x v="3"/>
    <x v="7"/>
    <x v="4"/>
    <x v="336"/>
    <x v="371"/>
    <x v="180"/>
    <x v="196"/>
    <x v="134"/>
    <x v="0"/>
    <x v="1"/>
    <x v="1"/>
    <x v="1"/>
    <x v="1"/>
    <x v="0"/>
    <x v="1"/>
    <x v="1"/>
    <x v="1"/>
    <x v="1"/>
    <x v="1"/>
    <x v="1"/>
    <x v="1"/>
    <x v="0"/>
    <x v="1"/>
    <x v="1"/>
    <x v="1"/>
    <x v="0"/>
    <x v="1"/>
    <x v="1"/>
    <x v="1"/>
    <x v="0"/>
    <x v="1"/>
    <x v="1"/>
    <x v="3"/>
    <x v="4"/>
    <x v="0"/>
    <x v="23"/>
    <x v="14"/>
    <x v="505"/>
    <x v="498"/>
    <x v="342"/>
    <x v="511"/>
    <x v="188"/>
    <x v="144"/>
    <x v="0"/>
    <x v="0"/>
    <x v="60"/>
    <x v="1"/>
    <x v="1"/>
    <x v="1"/>
    <x v="0"/>
    <x v="4"/>
    <x v="3"/>
    <x v="4"/>
    <x v="3"/>
    <x v="20"/>
    <x v="14"/>
    <x v="23"/>
    <x v="15"/>
    <x v="18"/>
    <x v="15"/>
    <x v="15"/>
    <x v="14"/>
    <x v="0"/>
    <x v="0"/>
    <x v="20"/>
    <x v="330"/>
  </r>
  <r>
    <x v="363"/>
    <x v="1"/>
    <x v="124"/>
    <x v="0"/>
    <x v="0"/>
    <x v="29"/>
    <x v="32"/>
    <x v="0"/>
    <x v="14"/>
    <x v="16"/>
    <x v="20"/>
    <x v="740"/>
    <x v="439"/>
    <x v="237"/>
    <x v="2"/>
    <x v="1"/>
    <x v="0"/>
    <x v="0"/>
    <x v="2"/>
    <x v="0"/>
    <x v="0"/>
    <x v="5"/>
    <x v="1"/>
    <x v="0"/>
    <x v="14"/>
    <x v="0"/>
    <x v="0"/>
    <x v="72"/>
    <x v="51"/>
    <x v="98"/>
    <x v="10"/>
    <x v="50"/>
    <x v="10"/>
    <x v="1"/>
    <x v="257"/>
    <x v="21"/>
    <x v="0"/>
    <x v="35"/>
    <x v="10"/>
    <x v="0"/>
    <x v="3"/>
    <x v="4"/>
    <x v="1"/>
    <x v="23"/>
    <x v="10"/>
    <x v="5"/>
    <x v="4"/>
    <x v="93"/>
    <x v="30"/>
    <x v="11"/>
    <x v="1"/>
    <x v="80"/>
    <x v="95"/>
    <x v="21"/>
    <x v="48"/>
    <x v="58"/>
    <x v="1"/>
    <x v="367"/>
    <x v="0"/>
    <x v="140"/>
    <x v="405"/>
    <x v="1"/>
    <x v="85"/>
    <x v="228"/>
    <x v="361"/>
    <x v="1"/>
    <x v="157"/>
    <x v="43"/>
    <x v="0"/>
    <x v="41"/>
    <x v="18"/>
    <x v="12"/>
    <x v="3"/>
    <x v="7"/>
    <x v="4"/>
    <x v="380"/>
    <x v="361"/>
    <x v="241"/>
    <x v="253"/>
    <x v="201"/>
    <x v="0"/>
    <x v="1"/>
    <x v="1"/>
    <x v="0"/>
    <x v="1"/>
    <x v="1"/>
    <x v="1"/>
    <x v="1"/>
    <x v="1"/>
    <x v="1"/>
    <x v="1"/>
    <x v="1"/>
    <x v="1"/>
    <x v="1"/>
    <x v="1"/>
    <x v="1"/>
    <x v="1"/>
    <x v="0"/>
    <x v="1"/>
    <x v="1"/>
    <x v="1"/>
    <x v="0"/>
    <x v="1"/>
    <x v="1"/>
    <x v="3"/>
    <x v="4"/>
    <x v="0"/>
    <x v="14"/>
    <x v="9"/>
    <x v="507"/>
    <x v="509"/>
    <x v="349"/>
    <x v="515"/>
    <x v="188"/>
    <x v="144"/>
    <x v="0"/>
    <x v="0"/>
    <x v="286"/>
    <x v="0"/>
    <x v="1"/>
    <x v="0"/>
    <x v="0"/>
    <x v="4"/>
    <x v="3"/>
    <x v="3"/>
    <x v="3"/>
    <x v="20"/>
    <x v="16"/>
    <x v="23"/>
    <x v="20"/>
    <x v="21"/>
    <x v="15"/>
    <x v="17"/>
    <x v="14"/>
    <x v="0"/>
    <x v="0"/>
    <x v="18"/>
    <x v="83"/>
  </r>
  <r>
    <x v="364"/>
    <x v="1"/>
    <x v="232"/>
    <x v="0"/>
    <x v="0"/>
    <x v="48"/>
    <x v="47"/>
    <x v="0"/>
    <x v="14"/>
    <x v="15"/>
    <x v="20"/>
    <x v="196"/>
    <x v="132"/>
    <x v="675"/>
    <x v="1"/>
    <x v="1"/>
    <x v="0"/>
    <x v="0"/>
    <x v="2"/>
    <x v="1"/>
    <x v="7"/>
    <x v="7"/>
    <x v="0"/>
    <x v="0"/>
    <x v="7"/>
    <x v="8"/>
    <x v="0"/>
    <x v="72"/>
    <x v="51"/>
    <x v="119"/>
    <x v="10"/>
    <x v="50"/>
    <x v="10"/>
    <x v="1"/>
    <x v="400"/>
    <x v="18"/>
    <x v="0"/>
    <x v="35"/>
    <x v="10"/>
    <x v="1"/>
    <x v="0"/>
    <x v="0"/>
    <x v="1"/>
    <x v="23"/>
    <x v="10"/>
    <x v="5"/>
    <x v="4"/>
    <x v="93"/>
    <x v="351"/>
    <x v="11"/>
    <x v="1"/>
    <x v="606"/>
    <x v="559"/>
    <x v="332"/>
    <x v="543"/>
    <x v="499"/>
    <x v="1"/>
    <x v="386"/>
    <x v="0"/>
    <x v="140"/>
    <x v="348"/>
    <x v="1"/>
    <x v="85"/>
    <x v="228"/>
    <x v="361"/>
    <x v="1"/>
    <x v="157"/>
    <x v="15"/>
    <x v="106"/>
    <x v="50"/>
    <x v="18"/>
    <x v="12"/>
    <x v="3"/>
    <x v="7"/>
    <x v="4"/>
    <x v="413"/>
    <x v="141"/>
    <x v="35"/>
    <x v="50"/>
    <x v="12"/>
    <x v="0"/>
    <x v="1"/>
    <x v="1"/>
    <x v="1"/>
    <x v="1"/>
    <x v="0"/>
    <x v="1"/>
    <x v="1"/>
    <x v="1"/>
    <x v="1"/>
    <x v="1"/>
    <x v="1"/>
    <x v="1"/>
    <x v="1"/>
    <x v="1"/>
    <x v="1"/>
    <x v="1"/>
    <x v="0"/>
    <x v="1"/>
    <x v="1"/>
    <x v="1"/>
    <x v="0"/>
    <x v="1"/>
    <x v="1"/>
    <x v="3"/>
    <x v="4"/>
    <x v="0"/>
    <x v="31"/>
    <x v="13"/>
    <x v="518"/>
    <x v="205"/>
    <x v="858"/>
    <x v="478"/>
    <x v="188"/>
    <x v="144"/>
    <x v="0"/>
    <x v="0"/>
    <x v="223"/>
    <x v="3"/>
    <x v="2"/>
    <x v="2"/>
    <x v="1"/>
    <x v="4"/>
    <x v="3"/>
    <x v="3"/>
    <x v="2"/>
    <x v="20"/>
    <x v="15"/>
    <x v="23"/>
    <x v="20"/>
    <x v="27"/>
    <x v="7"/>
    <x v="16"/>
    <x v="6"/>
    <x v="0"/>
    <x v="1"/>
    <x v="11"/>
    <x v="667"/>
  </r>
  <r>
    <x v="365"/>
    <x v="1"/>
    <x v="268"/>
    <x v="0"/>
    <x v="0"/>
    <x v="37"/>
    <x v="35"/>
    <x v="0"/>
    <x v="16"/>
    <x v="21"/>
    <x v="15"/>
    <x v="138"/>
    <x v="444"/>
    <x v="739"/>
    <x v="1"/>
    <x v="2"/>
    <x v="0"/>
    <x v="0"/>
    <x v="2"/>
    <x v="1"/>
    <x v="11"/>
    <x v="11"/>
    <x v="0"/>
    <x v="0"/>
    <x v="7"/>
    <x v="8"/>
    <x v="0"/>
    <x v="72"/>
    <x v="51"/>
    <x v="39"/>
    <x v="12"/>
    <x v="50"/>
    <x v="10"/>
    <x v="1"/>
    <x v="176"/>
    <x v="43"/>
    <x v="1"/>
    <x v="28"/>
    <x v="3"/>
    <x v="0"/>
    <x v="3"/>
    <x v="4"/>
    <x v="0"/>
    <x v="23"/>
    <x v="10"/>
    <x v="5"/>
    <x v="4"/>
    <x v="45"/>
    <x v="96"/>
    <x v="11"/>
    <x v="1"/>
    <x v="198"/>
    <x v="215"/>
    <x v="82"/>
    <x v="146"/>
    <x v="164"/>
    <x v="1"/>
    <x v="441"/>
    <x v="0"/>
    <x v="140"/>
    <x v="485"/>
    <x v="1"/>
    <x v="85"/>
    <x v="117"/>
    <x v="307"/>
    <x v="1"/>
    <x v="32"/>
    <x v="5"/>
    <x v="158"/>
    <x v="50"/>
    <x v="18"/>
    <x v="12"/>
    <x v="3"/>
    <x v="7"/>
    <x v="4"/>
    <x v="413"/>
    <x v="26"/>
    <x v="249"/>
    <x v="263"/>
    <x v="209"/>
    <x v="0"/>
    <x v="1"/>
    <x v="1"/>
    <x v="1"/>
    <x v="1"/>
    <x v="0"/>
    <x v="1"/>
    <x v="1"/>
    <x v="1"/>
    <x v="1"/>
    <x v="1"/>
    <x v="1"/>
    <x v="1"/>
    <x v="1"/>
    <x v="1"/>
    <x v="1"/>
    <x v="1"/>
    <x v="0"/>
    <x v="1"/>
    <x v="0"/>
    <x v="0"/>
    <x v="0"/>
    <x v="1"/>
    <x v="1"/>
    <x v="2"/>
    <x v="0"/>
    <x v="4"/>
    <x v="16"/>
    <x v="10"/>
    <x v="300"/>
    <x v="307"/>
    <x v="466"/>
    <x v="200"/>
    <x v="188"/>
    <x v="144"/>
    <x v="0"/>
    <x v="1"/>
    <x v="184"/>
    <x v="1"/>
    <x v="1"/>
    <x v="1"/>
    <x v="0"/>
    <x v="4"/>
    <x v="3"/>
    <x v="3"/>
    <x v="1"/>
    <x v="20"/>
    <x v="21"/>
    <x v="12"/>
    <x v="15"/>
    <x v="27"/>
    <x v="2"/>
    <x v="16"/>
    <x v="1"/>
    <x v="0"/>
    <x v="0"/>
    <x v="6"/>
    <x v="393"/>
  </r>
  <r>
    <x v="366"/>
    <x v="0"/>
    <x v="187"/>
    <x v="0"/>
    <x v="0"/>
    <x v="39"/>
    <x v="38"/>
    <x v="0"/>
    <x v="13"/>
    <x v="14"/>
    <x v="20"/>
    <x v="222"/>
    <x v="336"/>
    <x v="746"/>
    <x v="4"/>
    <x v="1"/>
    <x v="0"/>
    <x v="0"/>
    <x v="2"/>
    <x v="0"/>
    <x v="5"/>
    <x v="15"/>
    <x v="0"/>
    <x v="0"/>
    <x v="22"/>
    <x v="8"/>
    <x v="0"/>
    <x v="72"/>
    <x v="51"/>
    <x v="109"/>
    <x v="10"/>
    <x v="50"/>
    <x v="10"/>
    <x v="1"/>
    <x v="263"/>
    <x v="21"/>
    <x v="0"/>
    <x v="35"/>
    <x v="10"/>
    <x v="0"/>
    <x v="3"/>
    <x v="4"/>
    <x v="1"/>
    <x v="23"/>
    <x v="10"/>
    <x v="5"/>
    <x v="4"/>
    <x v="93"/>
    <x v="575"/>
    <x v="11"/>
    <x v="1"/>
    <x v="787"/>
    <x v="718"/>
    <x v="552"/>
    <x v="715"/>
    <x v="653"/>
    <x v="1"/>
    <x v="365"/>
    <x v="0"/>
    <x v="140"/>
    <x v="296"/>
    <x v="1"/>
    <x v="85"/>
    <x v="154"/>
    <x v="361"/>
    <x v="1"/>
    <x v="157"/>
    <x v="63"/>
    <x v="33"/>
    <x v="50"/>
    <x v="18"/>
    <x v="12"/>
    <x v="3"/>
    <x v="7"/>
    <x v="4"/>
    <x v="413"/>
    <x v="452"/>
    <x v="163"/>
    <x v="187"/>
    <x v="135"/>
    <x v="0"/>
    <x v="1"/>
    <x v="1"/>
    <x v="1"/>
    <x v="1"/>
    <x v="0"/>
    <x v="1"/>
    <x v="1"/>
    <x v="1"/>
    <x v="1"/>
    <x v="1"/>
    <x v="1"/>
    <x v="1"/>
    <x v="1"/>
    <x v="1"/>
    <x v="1"/>
    <x v="1"/>
    <x v="0"/>
    <x v="1"/>
    <x v="1"/>
    <x v="1"/>
    <x v="0"/>
    <x v="1"/>
    <x v="1"/>
    <x v="3"/>
    <x v="4"/>
    <x v="0"/>
    <x v="11"/>
    <x v="5"/>
    <x v="511"/>
    <x v="670"/>
    <x v="491"/>
    <x v="608"/>
    <x v="188"/>
    <x v="144"/>
    <x v="0"/>
    <x v="0"/>
    <x v="676"/>
    <x v="3"/>
    <x v="2"/>
    <x v="2"/>
    <x v="1"/>
    <x v="4"/>
    <x v="3"/>
    <x v="5"/>
    <x v="4"/>
    <x v="20"/>
    <x v="14"/>
    <x v="15"/>
    <x v="20"/>
    <x v="27"/>
    <x v="23"/>
    <x v="15"/>
    <x v="22"/>
    <x v="0"/>
    <x v="0"/>
    <x v="28"/>
    <x v="778"/>
  </r>
  <r>
    <x v="367"/>
    <x v="1"/>
    <x v="268"/>
    <x v="0"/>
    <x v="0"/>
    <x v="8"/>
    <x v="7"/>
    <x v="0"/>
    <x v="14"/>
    <x v="14"/>
    <x v="20"/>
    <x v="885"/>
    <x v="496"/>
    <x v="202"/>
    <x v="2"/>
    <x v="1"/>
    <x v="0"/>
    <x v="0"/>
    <x v="2"/>
    <x v="0"/>
    <x v="7"/>
    <x v="7"/>
    <x v="0"/>
    <x v="0"/>
    <x v="25"/>
    <x v="1"/>
    <x v="0"/>
    <x v="72"/>
    <x v="51"/>
    <x v="79"/>
    <x v="10"/>
    <x v="50"/>
    <x v="10"/>
    <x v="1"/>
    <x v="102"/>
    <x v="107"/>
    <x v="0"/>
    <x v="35"/>
    <x v="10"/>
    <x v="1"/>
    <x v="0"/>
    <x v="0"/>
    <x v="1"/>
    <x v="23"/>
    <x v="10"/>
    <x v="5"/>
    <x v="4"/>
    <x v="93"/>
    <x v="415"/>
    <x v="11"/>
    <x v="1"/>
    <x v="673"/>
    <x v="626"/>
    <x v="396"/>
    <x v="607"/>
    <x v="565"/>
    <x v="0"/>
    <x v="387"/>
    <x v="0"/>
    <x v="140"/>
    <x v="317"/>
    <x v="1"/>
    <x v="85"/>
    <x v="228"/>
    <x v="361"/>
    <x v="1"/>
    <x v="157"/>
    <x v="27"/>
    <x v="26"/>
    <x v="21"/>
    <x v="18"/>
    <x v="12"/>
    <x v="3"/>
    <x v="7"/>
    <x v="4"/>
    <x v="274"/>
    <x v="290"/>
    <x v="162"/>
    <x v="142"/>
    <x v="130"/>
    <x v="0"/>
    <x v="1"/>
    <x v="1"/>
    <x v="1"/>
    <x v="1"/>
    <x v="0"/>
    <x v="1"/>
    <x v="1"/>
    <x v="1"/>
    <x v="1"/>
    <x v="1"/>
    <x v="1"/>
    <x v="1"/>
    <x v="1"/>
    <x v="1"/>
    <x v="1"/>
    <x v="1"/>
    <x v="0"/>
    <x v="1"/>
    <x v="1"/>
    <x v="1"/>
    <x v="0"/>
    <x v="1"/>
    <x v="1"/>
    <x v="3"/>
    <x v="4"/>
    <x v="0"/>
    <x v="34"/>
    <x v="14"/>
    <x v="486"/>
    <x v="341"/>
    <x v="309"/>
    <x v="842"/>
    <x v="188"/>
    <x v="144"/>
    <x v="0"/>
    <x v="1"/>
    <x v="676"/>
    <x v="3"/>
    <x v="2"/>
    <x v="2"/>
    <x v="1"/>
    <x v="4"/>
    <x v="3"/>
    <x v="3"/>
    <x v="3"/>
    <x v="20"/>
    <x v="14"/>
    <x v="23"/>
    <x v="20"/>
    <x v="16"/>
    <x v="12"/>
    <x v="15"/>
    <x v="11"/>
    <x v="0"/>
    <x v="1"/>
    <x v="17"/>
    <x v="687"/>
  </r>
  <r>
    <x v="368"/>
    <x v="0"/>
    <x v="268"/>
    <x v="0"/>
    <x v="0"/>
    <x v="25"/>
    <x v="23"/>
    <x v="0"/>
    <x v="13"/>
    <x v="21"/>
    <x v="20"/>
    <x v="16"/>
    <x v="566"/>
    <x v="43"/>
    <x v="0"/>
    <x v="2"/>
    <x v="0"/>
    <x v="0"/>
    <x v="2"/>
    <x v="1"/>
    <x v="7"/>
    <x v="7"/>
    <x v="0"/>
    <x v="0"/>
    <x v="25"/>
    <x v="1"/>
    <x v="1"/>
    <x v="18"/>
    <x v="19"/>
    <x v="7"/>
    <x v="8"/>
    <x v="50"/>
    <x v="10"/>
    <x v="1"/>
    <x v="34"/>
    <x v="90"/>
    <x v="0"/>
    <x v="35"/>
    <x v="10"/>
    <x v="1"/>
    <x v="0"/>
    <x v="0"/>
    <x v="0"/>
    <x v="0"/>
    <x v="1"/>
    <x v="5"/>
    <x v="4"/>
    <x v="13"/>
    <x v="546"/>
    <x v="11"/>
    <x v="1"/>
    <x v="767"/>
    <x v="701"/>
    <x v="523"/>
    <x v="696"/>
    <x v="636"/>
    <x v="1"/>
    <x v="348"/>
    <x v="0"/>
    <x v="100"/>
    <x v="485"/>
    <x v="1"/>
    <x v="85"/>
    <x v="153"/>
    <x v="361"/>
    <x v="1"/>
    <x v="157"/>
    <x v="31"/>
    <x v="40"/>
    <x v="18"/>
    <x v="11"/>
    <x v="10"/>
    <x v="3"/>
    <x v="7"/>
    <x v="3"/>
    <x v="179"/>
    <x v="275"/>
    <x v="137"/>
    <x v="162"/>
    <x v="103"/>
    <x v="0"/>
    <x v="0"/>
    <x v="1"/>
    <x v="1"/>
    <x v="1"/>
    <x v="0"/>
    <x v="1"/>
    <x v="1"/>
    <x v="1"/>
    <x v="1"/>
    <x v="1"/>
    <x v="1"/>
    <x v="1"/>
    <x v="1"/>
    <x v="1"/>
    <x v="1"/>
    <x v="1"/>
    <x v="0"/>
    <x v="1"/>
    <x v="0"/>
    <x v="0"/>
    <x v="1"/>
    <x v="1"/>
    <x v="1"/>
    <x v="0"/>
    <x v="2"/>
    <x v="2"/>
    <x v="38"/>
    <x v="12"/>
    <x v="500"/>
    <x v="252"/>
    <x v="322"/>
    <x v="593"/>
    <x v="188"/>
    <x v="144"/>
    <x v="0"/>
    <x v="0"/>
    <x v="430"/>
    <x v="3"/>
    <x v="2"/>
    <x v="2"/>
    <x v="1"/>
    <x v="4"/>
    <x v="3"/>
    <x v="5"/>
    <x v="4"/>
    <x v="12"/>
    <x v="21"/>
    <x v="14"/>
    <x v="20"/>
    <x v="13"/>
    <x v="11"/>
    <x v="14"/>
    <x v="10"/>
    <x v="0"/>
    <x v="0"/>
    <x v="17"/>
    <x v="793"/>
  </r>
  <r>
    <x v="369"/>
    <x v="1"/>
    <x v="191"/>
    <x v="0"/>
    <x v="0"/>
    <x v="49"/>
    <x v="48"/>
    <x v="0"/>
    <x v="17"/>
    <x v="19"/>
    <x v="20"/>
    <x v="602"/>
    <x v="510"/>
    <x v="488"/>
    <x v="2"/>
    <x v="1"/>
    <x v="0"/>
    <x v="0"/>
    <x v="3"/>
    <x v="0"/>
    <x v="6"/>
    <x v="4"/>
    <x v="0"/>
    <x v="0"/>
    <x v="22"/>
    <x v="8"/>
    <x v="0"/>
    <x v="72"/>
    <x v="51"/>
    <x v="120"/>
    <x v="10"/>
    <x v="50"/>
    <x v="10"/>
    <x v="1"/>
    <x v="368"/>
    <x v="105"/>
    <x v="0"/>
    <x v="35"/>
    <x v="10"/>
    <x v="0"/>
    <x v="3"/>
    <x v="4"/>
    <x v="1"/>
    <x v="23"/>
    <x v="10"/>
    <x v="5"/>
    <x v="4"/>
    <x v="93"/>
    <x v="473"/>
    <x v="2"/>
    <x v="1"/>
    <x v="387"/>
    <x v="400"/>
    <x v="453"/>
    <x v="328"/>
    <x v="345"/>
    <x v="0"/>
    <x v="502"/>
    <x v="1"/>
    <x v="140"/>
    <x v="473"/>
    <x v="1"/>
    <x v="85"/>
    <x v="228"/>
    <x v="361"/>
    <x v="1"/>
    <x v="157"/>
    <x v="43"/>
    <x v="33"/>
    <x v="21"/>
    <x v="18"/>
    <x v="12"/>
    <x v="3"/>
    <x v="7"/>
    <x v="4"/>
    <x v="357"/>
    <x v="418"/>
    <x v="165"/>
    <x v="185"/>
    <x v="123"/>
    <x v="0"/>
    <x v="1"/>
    <x v="1"/>
    <x v="1"/>
    <x v="1"/>
    <x v="0"/>
    <x v="1"/>
    <x v="1"/>
    <x v="1"/>
    <x v="1"/>
    <x v="1"/>
    <x v="1"/>
    <x v="1"/>
    <x v="0"/>
    <x v="1"/>
    <x v="1"/>
    <x v="1"/>
    <x v="0"/>
    <x v="1"/>
    <x v="1"/>
    <x v="1"/>
    <x v="0"/>
    <x v="1"/>
    <x v="1"/>
    <x v="3"/>
    <x v="4"/>
    <x v="0"/>
    <x v="19"/>
    <x v="10"/>
    <x v="516"/>
    <x v="807"/>
    <x v="209"/>
    <x v="524"/>
    <x v="188"/>
    <x v="144"/>
    <x v="0"/>
    <x v="0"/>
    <x v="676"/>
    <x v="3"/>
    <x v="2"/>
    <x v="2"/>
    <x v="1"/>
    <x v="4"/>
    <x v="2"/>
    <x v="2"/>
    <x v="3"/>
    <x v="20"/>
    <x v="19"/>
    <x v="23"/>
    <x v="20"/>
    <x v="19"/>
    <x v="18"/>
    <x v="20"/>
    <x v="17"/>
    <x v="0"/>
    <x v="0"/>
    <x v="18"/>
    <x v="402"/>
  </r>
  <r>
    <x v="370"/>
    <x v="1"/>
    <x v="192"/>
    <x v="0"/>
    <x v="0"/>
    <x v="16"/>
    <x v="14"/>
    <x v="0"/>
    <x v="16"/>
    <x v="17"/>
    <x v="20"/>
    <x v="586"/>
    <x v="246"/>
    <x v="493"/>
    <x v="2"/>
    <x v="1"/>
    <x v="0"/>
    <x v="0"/>
    <x v="1"/>
    <x v="0"/>
    <x v="5"/>
    <x v="15"/>
    <x v="0"/>
    <x v="0"/>
    <x v="22"/>
    <x v="8"/>
    <x v="0"/>
    <x v="72"/>
    <x v="51"/>
    <x v="86"/>
    <x v="10"/>
    <x v="50"/>
    <x v="10"/>
    <x v="1"/>
    <x v="56"/>
    <x v="41"/>
    <x v="1"/>
    <x v="7"/>
    <x v="6"/>
    <x v="0"/>
    <x v="3"/>
    <x v="4"/>
    <x v="1"/>
    <x v="23"/>
    <x v="10"/>
    <x v="5"/>
    <x v="4"/>
    <x v="93"/>
    <x v="615"/>
    <x v="2"/>
    <x v="1"/>
    <x v="745"/>
    <x v="686"/>
    <x v="581"/>
    <x v="676"/>
    <x v="621"/>
    <x v="1"/>
    <x v="461"/>
    <x v="0"/>
    <x v="120"/>
    <x v="421"/>
    <x v="1"/>
    <x v="57"/>
    <x v="228"/>
    <x v="361"/>
    <x v="1"/>
    <x v="157"/>
    <x v="43"/>
    <x v="28"/>
    <x v="21"/>
    <x v="18"/>
    <x v="12"/>
    <x v="3"/>
    <x v="7"/>
    <x v="4"/>
    <x v="334"/>
    <x v="399"/>
    <x v="168"/>
    <x v="152"/>
    <x v="136"/>
    <x v="0"/>
    <x v="1"/>
    <x v="1"/>
    <x v="1"/>
    <x v="1"/>
    <x v="0"/>
    <x v="1"/>
    <x v="1"/>
    <x v="1"/>
    <x v="1"/>
    <x v="1"/>
    <x v="1"/>
    <x v="1"/>
    <x v="0"/>
    <x v="1"/>
    <x v="1"/>
    <x v="1"/>
    <x v="0"/>
    <x v="1"/>
    <x v="1"/>
    <x v="1"/>
    <x v="0"/>
    <x v="1"/>
    <x v="1"/>
    <x v="3"/>
    <x v="4"/>
    <x v="0"/>
    <x v="18"/>
    <x v="7"/>
    <x v="534"/>
    <x v="301"/>
    <x v="751"/>
    <x v="493"/>
    <x v="188"/>
    <x v="144"/>
    <x v="0"/>
    <x v="1"/>
    <x v="135"/>
    <x v="3"/>
    <x v="2"/>
    <x v="2"/>
    <x v="1"/>
    <x v="4"/>
    <x v="3"/>
    <x v="3"/>
    <x v="3"/>
    <x v="16"/>
    <x v="17"/>
    <x v="23"/>
    <x v="20"/>
    <x v="18"/>
    <x v="17"/>
    <x v="18"/>
    <x v="16"/>
    <x v="0"/>
    <x v="0"/>
    <x v="19"/>
    <x v="754"/>
  </r>
  <r>
    <x v="371"/>
    <x v="1"/>
    <x v="74"/>
    <x v="0"/>
    <x v="0"/>
    <x v="16"/>
    <x v="14"/>
    <x v="0"/>
    <x v="14"/>
    <x v="14"/>
    <x v="20"/>
    <x v="125"/>
    <x v="449"/>
    <x v="25"/>
    <x v="2"/>
    <x v="1"/>
    <x v="0"/>
    <x v="0"/>
    <x v="2"/>
    <x v="1"/>
    <x v="14"/>
    <x v="8"/>
    <x v="1"/>
    <x v="0"/>
    <x v="7"/>
    <x v="8"/>
    <x v="0"/>
    <x v="72"/>
    <x v="51"/>
    <x v="32"/>
    <x v="10"/>
    <x v="50"/>
    <x v="10"/>
    <x v="1"/>
    <x v="442"/>
    <x v="143"/>
    <x v="0"/>
    <x v="35"/>
    <x v="10"/>
    <x v="0"/>
    <x v="3"/>
    <x v="4"/>
    <x v="1"/>
    <x v="23"/>
    <x v="10"/>
    <x v="5"/>
    <x v="4"/>
    <x v="93"/>
    <x v="557"/>
    <x v="11"/>
    <x v="1"/>
    <x v="781"/>
    <x v="710"/>
    <x v="534"/>
    <x v="709"/>
    <x v="645"/>
    <x v="1"/>
    <x v="368"/>
    <x v="0"/>
    <x v="140"/>
    <x v="299"/>
    <x v="1"/>
    <x v="85"/>
    <x v="228"/>
    <x v="361"/>
    <x v="1"/>
    <x v="157"/>
    <x v="14"/>
    <x v="112"/>
    <x v="11"/>
    <x v="18"/>
    <x v="12"/>
    <x v="3"/>
    <x v="7"/>
    <x v="4"/>
    <x v="183"/>
    <x v="104"/>
    <x v="47"/>
    <x v="20"/>
    <x v="7"/>
    <x v="0"/>
    <x v="1"/>
    <x v="1"/>
    <x v="1"/>
    <x v="1"/>
    <x v="1"/>
    <x v="1"/>
    <x v="1"/>
    <x v="1"/>
    <x v="1"/>
    <x v="0"/>
    <x v="1"/>
    <x v="1"/>
    <x v="1"/>
    <x v="1"/>
    <x v="1"/>
    <x v="1"/>
    <x v="0"/>
    <x v="1"/>
    <x v="1"/>
    <x v="1"/>
    <x v="0"/>
    <x v="1"/>
    <x v="0"/>
    <x v="3"/>
    <x v="4"/>
    <x v="0"/>
    <x v="46"/>
    <x v="27"/>
    <x v="496"/>
    <x v="225"/>
    <x v="182"/>
    <x v="582"/>
    <x v="3"/>
    <x v="116"/>
    <x v="0"/>
    <x v="1"/>
    <x v="676"/>
    <x v="3"/>
    <x v="2"/>
    <x v="2"/>
    <x v="1"/>
    <x v="4"/>
    <x v="2"/>
    <x v="1"/>
    <x v="3"/>
    <x v="20"/>
    <x v="14"/>
    <x v="23"/>
    <x v="20"/>
    <x v="14"/>
    <x v="6"/>
    <x v="15"/>
    <x v="5"/>
    <x v="0"/>
    <x v="0"/>
    <x v="11"/>
    <x v="835"/>
  </r>
  <r>
    <x v="372"/>
    <x v="1"/>
    <x v="74"/>
    <x v="0"/>
    <x v="0"/>
    <x v="16"/>
    <x v="14"/>
    <x v="0"/>
    <x v="14"/>
    <x v="21"/>
    <x v="12"/>
    <x v="154"/>
    <x v="447"/>
    <x v="32"/>
    <x v="1"/>
    <x v="1"/>
    <x v="0"/>
    <x v="0"/>
    <x v="2"/>
    <x v="1"/>
    <x v="13"/>
    <x v="12"/>
    <x v="0"/>
    <x v="0"/>
    <x v="7"/>
    <x v="8"/>
    <x v="0"/>
    <x v="72"/>
    <x v="51"/>
    <x v="139"/>
    <x v="14"/>
    <x v="50"/>
    <x v="10"/>
    <x v="1"/>
    <x v="442"/>
    <x v="143"/>
    <x v="0"/>
    <x v="35"/>
    <x v="10"/>
    <x v="0"/>
    <x v="3"/>
    <x v="4"/>
    <x v="1"/>
    <x v="23"/>
    <x v="10"/>
    <x v="5"/>
    <x v="4"/>
    <x v="93"/>
    <x v="525"/>
    <x v="11"/>
    <x v="1"/>
    <x v="754"/>
    <x v="687"/>
    <x v="502"/>
    <x v="684"/>
    <x v="622"/>
    <x v="1"/>
    <x v="368"/>
    <x v="0"/>
    <x v="105"/>
    <x v="485"/>
    <x v="1"/>
    <x v="85"/>
    <x v="228"/>
    <x v="192"/>
    <x v="1"/>
    <x v="157"/>
    <x v="14"/>
    <x v="109"/>
    <x v="11"/>
    <x v="18"/>
    <x v="12"/>
    <x v="3"/>
    <x v="7"/>
    <x v="4"/>
    <x v="183"/>
    <x v="104"/>
    <x v="48"/>
    <x v="22"/>
    <x v="9"/>
    <x v="0"/>
    <x v="1"/>
    <x v="1"/>
    <x v="1"/>
    <x v="1"/>
    <x v="0"/>
    <x v="1"/>
    <x v="1"/>
    <x v="1"/>
    <x v="1"/>
    <x v="1"/>
    <x v="1"/>
    <x v="1"/>
    <x v="1"/>
    <x v="1"/>
    <x v="1"/>
    <x v="0"/>
    <x v="0"/>
    <x v="1"/>
    <x v="1"/>
    <x v="1"/>
    <x v="0"/>
    <x v="1"/>
    <x v="1"/>
    <x v="3"/>
    <x v="4"/>
    <x v="2"/>
    <x v="15"/>
    <x v="5"/>
    <x v="494"/>
    <x v="529"/>
    <x v="116"/>
    <x v="578"/>
    <x v="163"/>
    <x v="73"/>
    <x v="0"/>
    <x v="1"/>
    <x v="676"/>
    <x v="3"/>
    <x v="2"/>
    <x v="2"/>
    <x v="1"/>
    <x v="4"/>
    <x v="2"/>
    <x v="1"/>
    <x v="3"/>
    <x v="13"/>
    <x v="21"/>
    <x v="23"/>
    <x v="12"/>
    <x v="14"/>
    <x v="6"/>
    <x v="15"/>
    <x v="5"/>
    <x v="0"/>
    <x v="0"/>
    <x v="11"/>
    <x v="806"/>
  </r>
  <r>
    <x v="373"/>
    <x v="1"/>
    <x v="194"/>
    <x v="0"/>
    <x v="0"/>
    <x v="7"/>
    <x v="11"/>
    <x v="0"/>
    <x v="15"/>
    <x v="16"/>
    <x v="16"/>
    <x v="637"/>
    <x v="422"/>
    <x v="421"/>
    <x v="1"/>
    <x v="1"/>
    <x v="0"/>
    <x v="0"/>
    <x v="2"/>
    <x v="0"/>
    <x v="6"/>
    <x v="4"/>
    <x v="0"/>
    <x v="0"/>
    <x v="22"/>
    <x v="8"/>
    <x v="0"/>
    <x v="72"/>
    <x v="51"/>
    <x v="78"/>
    <x v="10"/>
    <x v="50"/>
    <x v="10"/>
    <x v="1"/>
    <x v="50"/>
    <x v="20"/>
    <x v="0"/>
    <x v="35"/>
    <x v="10"/>
    <x v="0"/>
    <x v="3"/>
    <x v="4"/>
    <x v="1"/>
    <x v="23"/>
    <x v="10"/>
    <x v="5"/>
    <x v="4"/>
    <x v="93"/>
    <x v="264"/>
    <x v="2"/>
    <x v="1"/>
    <x v="123"/>
    <x v="137"/>
    <x v="248"/>
    <x v="80"/>
    <x v="94"/>
    <x v="1"/>
    <x v="405"/>
    <x v="0"/>
    <x v="140"/>
    <x v="399"/>
    <x v="1"/>
    <x v="85"/>
    <x v="228"/>
    <x v="310"/>
    <x v="1"/>
    <x v="157"/>
    <x v="43"/>
    <x v="33"/>
    <x v="32"/>
    <x v="2"/>
    <x v="3"/>
    <x v="3"/>
    <x v="7"/>
    <x v="0"/>
    <x v="343"/>
    <x v="377"/>
    <x v="180"/>
    <x v="156"/>
    <x v="134"/>
    <x v="0"/>
    <x v="1"/>
    <x v="1"/>
    <x v="1"/>
    <x v="1"/>
    <x v="0"/>
    <x v="1"/>
    <x v="1"/>
    <x v="1"/>
    <x v="1"/>
    <x v="1"/>
    <x v="1"/>
    <x v="1"/>
    <x v="0"/>
    <x v="1"/>
    <x v="1"/>
    <x v="1"/>
    <x v="0"/>
    <x v="1"/>
    <x v="1"/>
    <x v="1"/>
    <x v="0"/>
    <x v="1"/>
    <x v="1"/>
    <x v="3"/>
    <x v="4"/>
    <x v="0"/>
    <x v="23"/>
    <x v="20"/>
    <x v="686"/>
    <x v="588"/>
    <x v="374"/>
    <x v="30"/>
    <x v="188"/>
    <x v="144"/>
    <x v="0"/>
    <x v="1"/>
    <x v="81"/>
    <x v="3"/>
    <x v="2"/>
    <x v="2"/>
    <x v="1"/>
    <x v="4"/>
    <x v="3"/>
    <x v="4"/>
    <x v="3"/>
    <x v="20"/>
    <x v="16"/>
    <x v="23"/>
    <x v="16"/>
    <x v="19"/>
    <x v="16"/>
    <x v="17"/>
    <x v="15"/>
    <x v="0"/>
    <x v="0"/>
    <x v="19"/>
    <x v="132"/>
  </r>
  <r>
    <x v="374"/>
    <x v="1"/>
    <x v="195"/>
    <x v="0"/>
    <x v="0"/>
    <x v="19"/>
    <x v="16"/>
    <x v="0"/>
    <x v="14"/>
    <x v="13"/>
    <x v="13"/>
    <x v="319"/>
    <x v="351"/>
    <x v="566"/>
    <x v="1"/>
    <x v="2"/>
    <x v="0"/>
    <x v="0"/>
    <x v="2"/>
    <x v="1"/>
    <x v="7"/>
    <x v="7"/>
    <x v="0"/>
    <x v="0"/>
    <x v="22"/>
    <x v="8"/>
    <x v="0"/>
    <x v="72"/>
    <x v="51"/>
    <x v="88"/>
    <x v="10"/>
    <x v="50"/>
    <x v="10"/>
    <x v="1"/>
    <x v="163"/>
    <x v="67"/>
    <x v="0"/>
    <x v="35"/>
    <x v="10"/>
    <x v="0"/>
    <x v="3"/>
    <x v="4"/>
    <x v="1"/>
    <x v="23"/>
    <x v="10"/>
    <x v="5"/>
    <x v="4"/>
    <x v="93"/>
    <x v="395"/>
    <x v="11"/>
    <x v="1"/>
    <x v="655"/>
    <x v="606"/>
    <x v="376"/>
    <x v="590"/>
    <x v="546"/>
    <x v="0"/>
    <x v="401"/>
    <x v="0"/>
    <x v="140"/>
    <x v="289"/>
    <x v="0"/>
    <x v="85"/>
    <x v="228"/>
    <x v="230"/>
    <x v="1"/>
    <x v="157"/>
    <x v="15"/>
    <x v="41"/>
    <x v="11"/>
    <x v="18"/>
    <x v="12"/>
    <x v="3"/>
    <x v="7"/>
    <x v="4"/>
    <x v="215"/>
    <x v="152"/>
    <x v="100"/>
    <x v="113"/>
    <x v="76"/>
    <x v="0"/>
    <x v="0"/>
    <x v="1"/>
    <x v="1"/>
    <x v="1"/>
    <x v="0"/>
    <x v="1"/>
    <x v="1"/>
    <x v="1"/>
    <x v="1"/>
    <x v="1"/>
    <x v="1"/>
    <x v="1"/>
    <x v="1"/>
    <x v="0"/>
    <x v="1"/>
    <x v="1"/>
    <x v="0"/>
    <x v="1"/>
    <x v="1"/>
    <x v="1"/>
    <x v="0"/>
    <x v="1"/>
    <x v="1"/>
    <x v="3"/>
    <x v="4"/>
    <x v="0"/>
    <x v="23"/>
    <x v="17"/>
    <x v="778"/>
    <x v="222"/>
    <x v="367"/>
    <x v="671"/>
    <x v="188"/>
    <x v="144"/>
    <x v="0"/>
    <x v="0"/>
    <x v="197"/>
    <x v="1"/>
    <x v="1"/>
    <x v="1"/>
    <x v="0"/>
    <x v="4"/>
    <x v="3"/>
    <x v="4"/>
    <x v="3"/>
    <x v="20"/>
    <x v="13"/>
    <x v="23"/>
    <x v="13"/>
    <x v="14"/>
    <x v="7"/>
    <x v="14"/>
    <x v="6"/>
    <x v="0"/>
    <x v="0"/>
    <x v="13"/>
    <x v="693"/>
  </r>
  <r>
    <x v="375"/>
    <x v="1"/>
    <x v="196"/>
    <x v="0"/>
    <x v="0"/>
    <x v="22"/>
    <x v="18"/>
    <x v="0"/>
    <x v="14"/>
    <x v="21"/>
    <x v="20"/>
    <x v="899"/>
    <x v="361"/>
    <x v="636"/>
    <x v="1"/>
    <x v="2"/>
    <x v="0"/>
    <x v="0"/>
    <x v="2"/>
    <x v="1"/>
    <x v="7"/>
    <x v="7"/>
    <x v="0"/>
    <x v="0"/>
    <x v="25"/>
    <x v="1"/>
    <x v="0"/>
    <x v="72"/>
    <x v="51"/>
    <x v="91"/>
    <x v="10"/>
    <x v="50"/>
    <x v="10"/>
    <x v="1"/>
    <x v="205"/>
    <x v="21"/>
    <x v="0"/>
    <x v="35"/>
    <x v="10"/>
    <x v="1"/>
    <x v="0"/>
    <x v="0"/>
    <x v="1"/>
    <x v="23"/>
    <x v="10"/>
    <x v="5"/>
    <x v="4"/>
    <x v="93"/>
    <x v="276"/>
    <x v="11"/>
    <x v="1"/>
    <x v="468"/>
    <x v="455"/>
    <x v="260"/>
    <x v="407"/>
    <x v="398"/>
    <x v="0"/>
    <x v="380"/>
    <x v="0"/>
    <x v="140"/>
    <x v="485"/>
    <x v="1"/>
    <x v="85"/>
    <x v="228"/>
    <x v="361"/>
    <x v="1"/>
    <x v="157"/>
    <x v="23"/>
    <x v="21"/>
    <x v="18"/>
    <x v="15"/>
    <x v="11"/>
    <x v="3"/>
    <x v="0"/>
    <x v="3"/>
    <x v="238"/>
    <x v="231"/>
    <x v="145"/>
    <x v="130"/>
    <x v="122"/>
    <x v="0"/>
    <x v="0"/>
    <x v="1"/>
    <x v="1"/>
    <x v="1"/>
    <x v="0"/>
    <x v="1"/>
    <x v="1"/>
    <x v="1"/>
    <x v="1"/>
    <x v="1"/>
    <x v="1"/>
    <x v="1"/>
    <x v="1"/>
    <x v="1"/>
    <x v="1"/>
    <x v="1"/>
    <x v="0"/>
    <x v="1"/>
    <x v="1"/>
    <x v="1"/>
    <x v="0"/>
    <x v="1"/>
    <x v="1"/>
    <x v="3"/>
    <x v="4"/>
    <x v="0"/>
    <x v="8"/>
    <x v="8"/>
    <x v="865"/>
    <x v="85"/>
    <x v="548"/>
    <x v="213"/>
    <x v="188"/>
    <x v="144"/>
    <x v="0"/>
    <x v="1"/>
    <x v="628"/>
    <x v="0"/>
    <x v="1"/>
    <x v="0"/>
    <x v="0"/>
    <x v="4"/>
    <x v="3"/>
    <x v="2"/>
    <x v="3"/>
    <x v="20"/>
    <x v="21"/>
    <x v="23"/>
    <x v="20"/>
    <x v="15"/>
    <x v="10"/>
    <x v="19"/>
    <x v="9"/>
    <x v="0"/>
    <x v="0"/>
    <x v="11"/>
    <x v="576"/>
  </r>
  <r>
    <x v="376"/>
    <x v="1"/>
    <x v="32"/>
    <x v="0"/>
    <x v="0"/>
    <x v="23"/>
    <x v="19"/>
    <x v="0"/>
    <x v="11"/>
    <x v="10"/>
    <x v="11"/>
    <x v="363"/>
    <x v="467"/>
    <x v="266"/>
    <x v="1"/>
    <x v="2"/>
    <x v="0"/>
    <x v="0"/>
    <x v="2"/>
    <x v="1"/>
    <x v="7"/>
    <x v="7"/>
    <x v="0"/>
    <x v="0"/>
    <x v="22"/>
    <x v="8"/>
    <x v="0"/>
    <x v="72"/>
    <x v="51"/>
    <x v="92"/>
    <x v="10"/>
    <x v="37"/>
    <x v="0"/>
    <x v="0"/>
    <x v="66"/>
    <x v="99"/>
    <x v="0"/>
    <x v="35"/>
    <x v="10"/>
    <x v="0"/>
    <x v="3"/>
    <x v="4"/>
    <x v="1"/>
    <x v="23"/>
    <x v="10"/>
    <x v="5"/>
    <x v="4"/>
    <x v="93"/>
    <x v="428"/>
    <x v="11"/>
    <x v="1"/>
    <x v="678"/>
    <x v="635"/>
    <x v="409"/>
    <x v="612"/>
    <x v="574"/>
    <x v="1"/>
    <x v="260"/>
    <x v="0"/>
    <x v="140"/>
    <x v="176"/>
    <x v="1"/>
    <x v="85"/>
    <x v="228"/>
    <x v="159"/>
    <x v="1"/>
    <x v="157"/>
    <x v="43"/>
    <x v="33"/>
    <x v="40"/>
    <x v="3"/>
    <x v="12"/>
    <x v="3"/>
    <x v="7"/>
    <x v="4"/>
    <x v="294"/>
    <x v="277"/>
    <x v="204"/>
    <x v="218"/>
    <x v="150"/>
    <x v="0"/>
    <x v="0"/>
    <x v="1"/>
    <x v="1"/>
    <x v="1"/>
    <x v="0"/>
    <x v="1"/>
    <x v="1"/>
    <x v="1"/>
    <x v="1"/>
    <x v="1"/>
    <x v="1"/>
    <x v="1"/>
    <x v="1"/>
    <x v="0"/>
    <x v="1"/>
    <x v="1"/>
    <x v="0"/>
    <x v="1"/>
    <x v="1"/>
    <x v="1"/>
    <x v="0"/>
    <x v="1"/>
    <x v="1"/>
    <x v="2"/>
    <x v="0"/>
    <x v="0"/>
    <x v="33"/>
    <x v="20"/>
    <x v="797"/>
    <x v="368"/>
    <x v="528"/>
    <x v="798"/>
    <x v="153"/>
    <x v="112"/>
    <x v="0"/>
    <x v="0"/>
    <x v="476"/>
    <x v="1"/>
    <x v="1"/>
    <x v="1"/>
    <x v="0"/>
    <x v="4"/>
    <x v="3"/>
    <x v="4"/>
    <x v="3"/>
    <x v="20"/>
    <x v="10"/>
    <x v="23"/>
    <x v="11"/>
    <x v="17"/>
    <x v="11"/>
    <x v="11"/>
    <x v="10"/>
    <x v="0"/>
    <x v="1"/>
    <x v="20"/>
    <x v="677"/>
  </r>
  <r>
    <x v="377"/>
    <x v="1"/>
    <x v="268"/>
    <x v="0"/>
    <x v="0"/>
    <x v="20"/>
    <x v="17"/>
    <x v="0"/>
    <x v="14"/>
    <x v="13"/>
    <x v="13"/>
    <x v="893"/>
    <x v="142"/>
    <x v="303"/>
    <x v="1"/>
    <x v="1"/>
    <x v="0"/>
    <x v="0"/>
    <x v="2"/>
    <x v="1"/>
    <x v="4"/>
    <x v="13"/>
    <x v="0"/>
    <x v="0"/>
    <x v="25"/>
    <x v="1"/>
    <x v="0"/>
    <x v="72"/>
    <x v="51"/>
    <x v="89"/>
    <x v="10"/>
    <x v="50"/>
    <x v="10"/>
    <x v="1"/>
    <x v="146"/>
    <x v="29"/>
    <x v="0"/>
    <x v="35"/>
    <x v="10"/>
    <x v="0"/>
    <x v="3"/>
    <x v="4"/>
    <x v="1"/>
    <x v="23"/>
    <x v="10"/>
    <x v="5"/>
    <x v="4"/>
    <x v="93"/>
    <x v="238"/>
    <x v="11"/>
    <x v="1"/>
    <x v="408"/>
    <x v="406"/>
    <x v="222"/>
    <x v="349"/>
    <x v="351"/>
    <x v="0"/>
    <x v="366"/>
    <x v="1"/>
    <x v="140"/>
    <x v="283"/>
    <x v="1"/>
    <x v="85"/>
    <x v="228"/>
    <x v="219"/>
    <x v="1"/>
    <x v="157"/>
    <x v="13"/>
    <x v="100"/>
    <x v="4"/>
    <x v="18"/>
    <x v="12"/>
    <x v="3"/>
    <x v="7"/>
    <x v="4"/>
    <x v="138"/>
    <x v="77"/>
    <x v="42"/>
    <x v="11"/>
    <x v="21"/>
    <x v="0"/>
    <x v="1"/>
    <x v="1"/>
    <x v="1"/>
    <x v="1"/>
    <x v="0"/>
    <x v="1"/>
    <x v="1"/>
    <x v="1"/>
    <x v="1"/>
    <x v="1"/>
    <x v="1"/>
    <x v="1"/>
    <x v="1"/>
    <x v="1"/>
    <x v="1"/>
    <x v="1"/>
    <x v="0"/>
    <x v="1"/>
    <x v="1"/>
    <x v="1"/>
    <x v="0"/>
    <x v="1"/>
    <x v="1"/>
    <x v="3"/>
    <x v="4"/>
    <x v="0"/>
    <x v="19"/>
    <x v="10"/>
    <x v="321"/>
    <x v="547"/>
    <x v="482"/>
    <x v="251"/>
    <x v="188"/>
    <x v="144"/>
    <x v="0"/>
    <x v="2"/>
    <x v="170"/>
    <x v="1"/>
    <x v="1"/>
    <x v="1"/>
    <x v="0"/>
    <x v="4"/>
    <x v="2"/>
    <x v="4"/>
    <x v="3"/>
    <x v="20"/>
    <x v="13"/>
    <x v="23"/>
    <x v="13"/>
    <x v="12"/>
    <x v="4"/>
    <x v="14"/>
    <x v="3"/>
    <x v="0"/>
    <x v="0"/>
    <x v="10"/>
    <x v="549"/>
  </r>
  <r>
    <x v="378"/>
    <x v="1"/>
    <x v="71"/>
    <x v="0"/>
    <x v="0"/>
    <x v="20"/>
    <x v="17"/>
    <x v="0"/>
    <x v="13"/>
    <x v="14"/>
    <x v="16"/>
    <x v="250"/>
    <x v="363"/>
    <x v="304"/>
    <x v="1"/>
    <x v="2"/>
    <x v="0"/>
    <x v="0"/>
    <x v="2"/>
    <x v="1"/>
    <x v="5"/>
    <x v="15"/>
    <x v="0"/>
    <x v="0"/>
    <x v="22"/>
    <x v="8"/>
    <x v="0"/>
    <x v="72"/>
    <x v="51"/>
    <x v="89"/>
    <x v="10"/>
    <x v="50"/>
    <x v="10"/>
    <x v="1"/>
    <x v="285"/>
    <x v="21"/>
    <x v="0"/>
    <x v="35"/>
    <x v="10"/>
    <x v="0"/>
    <x v="3"/>
    <x v="4"/>
    <x v="1"/>
    <x v="23"/>
    <x v="10"/>
    <x v="5"/>
    <x v="4"/>
    <x v="93"/>
    <x v="303"/>
    <x v="11"/>
    <x v="1"/>
    <x v="493"/>
    <x v="491"/>
    <x v="286"/>
    <x v="432"/>
    <x v="433"/>
    <x v="0"/>
    <x v="361"/>
    <x v="0"/>
    <x v="140"/>
    <x v="301"/>
    <x v="1"/>
    <x v="85"/>
    <x v="228"/>
    <x v="324"/>
    <x v="1"/>
    <x v="157"/>
    <x v="21"/>
    <x v="96"/>
    <x v="11"/>
    <x v="5"/>
    <x v="7"/>
    <x v="3"/>
    <x v="7"/>
    <x v="2"/>
    <x v="176"/>
    <x v="198"/>
    <x v="82"/>
    <x v="28"/>
    <x v="30"/>
    <x v="0"/>
    <x v="0"/>
    <x v="1"/>
    <x v="1"/>
    <x v="1"/>
    <x v="0"/>
    <x v="1"/>
    <x v="1"/>
    <x v="1"/>
    <x v="1"/>
    <x v="1"/>
    <x v="1"/>
    <x v="1"/>
    <x v="1"/>
    <x v="1"/>
    <x v="1"/>
    <x v="1"/>
    <x v="0"/>
    <x v="1"/>
    <x v="1"/>
    <x v="1"/>
    <x v="0"/>
    <x v="1"/>
    <x v="1"/>
    <x v="3"/>
    <x v="4"/>
    <x v="0"/>
    <x v="18"/>
    <x v="14"/>
    <x v="320"/>
    <x v="562"/>
    <x v="481"/>
    <x v="243"/>
    <x v="188"/>
    <x v="144"/>
    <x v="0"/>
    <x v="2"/>
    <x v="590"/>
    <x v="1"/>
    <x v="1"/>
    <x v="1"/>
    <x v="0"/>
    <x v="4"/>
    <x v="3"/>
    <x v="4"/>
    <x v="3"/>
    <x v="20"/>
    <x v="14"/>
    <x v="23"/>
    <x v="16"/>
    <x v="13"/>
    <x v="9"/>
    <x v="15"/>
    <x v="8"/>
    <x v="0"/>
    <x v="0"/>
    <x v="14"/>
    <x v="543"/>
  </r>
  <r>
    <x v="379"/>
    <x v="1"/>
    <x v="175"/>
    <x v="0"/>
    <x v="0"/>
    <x v="48"/>
    <x v="47"/>
    <x v="0"/>
    <x v="14"/>
    <x v="21"/>
    <x v="12"/>
    <x v="206"/>
    <x v="127"/>
    <x v="598"/>
    <x v="1"/>
    <x v="1"/>
    <x v="0"/>
    <x v="0"/>
    <x v="2"/>
    <x v="1"/>
    <x v="5"/>
    <x v="15"/>
    <x v="0"/>
    <x v="0"/>
    <x v="7"/>
    <x v="8"/>
    <x v="0"/>
    <x v="72"/>
    <x v="51"/>
    <x v="119"/>
    <x v="10"/>
    <x v="50"/>
    <x v="10"/>
    <x v="1"/>
    <x v="192"/>
    <x v="56"/>
    <x v="0"/>
    <x v="35"/>
    <x v="10"/>
    <x v="0"/>
    <x v="3"/>
    <x v="4"/>
    <x v="1"/>
    <x v="23"/>
    <x v="10"/>
    <x v="5"/>
    <x v="4"/>
    <x v="93"/>
    <x v="110"/>
    <x v="11"/>
    <x v="1"/>
    <x v="221"/>
    <x v="228"/>
    <x v="96"/>
    <x v="168"/>
    <x v="177"/>
    <x v="1"/>
    <x v="366"/>
    <x v="1"/>
    <x v="140"/>
    <x v="485"/>
    <x v="1"/>
    <x v="85"/>
    <x v="228"/>
    <x v="202"/>
    <x v="1"/>
    <x v="157"/>
    <x v="13"/>
    <x v="131"/>
    <x v="11"/>
    <x v="5"/>
    <x v="7"/>
    <x v="3"/>
    <x v="7"/>
    <x v="4"/>
    <x v="179"/>
    <x v="77"/>
    <x v="28"/>
    <x v="33"/>
    <x v="0"/>
    <x v="0"/>
    <x v="1"/>
    <x v="1"/>
    <x v="1"/>
    <x v="1"/>
    <x v="0"/>
    <x v="1"/>
    <x v="1"/>
    <x v="1"/>
    <x v="1"/>
    <x v="1"/>
    <x v="1"/>
    <x v="1"/>
    <x v="1"/>
    <x v="1"/>
    <x v="1"/>
    <x v="1"/>
    <x v="0"/>
    <x v="1"/>
    <x v="1"/>
    <x v="1"/>
    <x v="0"/>
    <x v="1"/>
    <x v="1"/>
    <x v="3"/>
    <x v="4"/>
    <x v="0"/>
    <x v="12"/>
    <x v="11"/>
    <x v="369"/>
    <x v="517"/>
    <x v="738"/>
    <x v="284"/>
    <x v="188"/>
    <x v="144"/>
    <x v="0"/>
    <x v="0"/>
    <x v="189"/>
    <x v="1"/>
    <x v="1"/>
    <x v="1"/>
    <x v="0"/>
    <x v="4"/>
    <x v="2"/>
    <x v="3"/>
    <x v="3"/>
    <x v="20"/>
    <x v="21"/>
    <x v="23"/>
    <x v="12"/>
    <x v="13"/>
    <x v="4"/>
    <x v="15"/>
    <x v="3"/>
    <x v="0"/>
    <x v="0"/>
    <x v="9"/>
    <x v="364"/>
  </r>
  <r>
    <x v="380"/>
    <x v="1"/>
    <x v="148"/>
    <x v="0"/>
    <x v="0"/>
    <x v="26"/>
    <x v="25"/>
    <x v="0"/>
    <x v="9"/>
    <x v="10"/>
    <x v="9"/>
    <x v="557"/>
    <x v="270"/>
    <x v="559"/>
    <x v="1"/>
    <x v="1"/>
    <x v="0"/>
    <x v="0"/>
    <x v="2"/>
    <x v="0"/>
    <x v="6"/>
    <x v="4"/>
    <x v="0"/>
    <x v="0"/>
    <x v="22"/>
    <x v="8"/>
    <x v="0"/>
    <x v="72"/>
    <x v="51"/>
    <x v="95"/>
    <x v="10"/>
    <x v="10"/>
    <x v="7"/>
    <x v="0"/>
    <x v="51"/>
    <x v="18"/>
    <x v="0"/>
    <x v="35"/>
    <x v="10"/>
    <x v="0"/>
    <x v="3"/>
    <x v="4"/>
    <x v="1"/>
    <x v="23"/>
    <x v="10"/>
    <x v="5"/>
    <x v="4"/>
    <x v="93"/>
    <x v="371"/>
    <x v="2"/>
    <x v="1"/>
    <x v="242"/>
    <x v="236"/>
    <x v="352"/>
    <x v="186"/>
    <x v="185"/>
    <x v="0"/>
    <x v="215"/>
    <x v="0"/>
    <x v="140"/>
    <x v="179"/>
    <x v="1"/>
    <x v="85"/>
    <x v="228"/>
    <x v="106"/>
    <x v="1"/>
    <x v="157"/>
    <x v="39"/>
    <x v="33"/>
    <x v="22"/>
    <x v="18"/>
    <x v="12"/>
    <x v="3"/>
    <x v="7"/>
    <x v="4"/>
    <x v="128"/>
    <x v="222"/>
    <x v="166"/>
    <x v="186"/>
    <x v="124"/>
    <x v="0"/>
    <x v="1"/>
    <x v="1"/>
    <x v="1"/>
    <x v="1"/>
    <x v="0"/>
    <x v="1"/>
    <x v="1"/>
    <x v="1"/>
    <x v="1"/>
    <x v="1"/>
    <x v="1"/>
    <x v="1"/>
    <x v="0"/>
    <x v="1"/>
    <x v="1"/>
    <x v="1"/>
    <x v="0"/>
    <x v="1"/>
    <x v="1"/>
    <x v="1"/>
    <x v="0"/>
    <x v="1"/>
    <x v="1"/>
    <x v="3"/>
    <x v="4"/>
    <x v="0"/>
    <x v="13"/>
    <x v="13"/>
    <x v="6"/>
    <x v="528"/>
    <x v="723"/>
    <x v="177"/>
    <x v="188"/>
    <x v="144"/>
    <x v="0"/>
    <x v="0"/>
    <x v="71"/>
    <x v="3"/>
    <x v="2"/>
    <x v="2"/>
    <x v="1"/>
    <x v="4"/>
    <x v="3"/>
    <x v="4"/>
    <x v="3"/>
    <x v="20"/>
    <x v="10"/>
    <x v="23"/>
    <x v="9"/>
    <x v="12"/>
    <x v="10"/>
    <x v="11"/>
    <x v="9"/>
    <x v="0"/>
    <x v="0"/>
    <x v="19"/>
    <x v="250"/>
  </r>
  <r>
    <x v="381"/>
    <x v="1"/>
    <x v="38"/>
    <x v="0"/>
    <x v="0"/>
    <x v="26"/>
    <x v="25"/>
    <x v="0"/>
    <x v="10"/>
    <x v="11"/>
    <x v="12"/>
    <x v="830"/>
    <x v="436"/>
    <x v="697"/>
    <x v="1"/>
    <x v="1"/>
    <x v="0"/>
    <x v="0"/>
    <x v="2"/>
    <x v="0"/>
    <x v="4"/>
    <x v="13"/>
    <x v="0"/>
    <x v="0"/>
    <x v="14"/>
    <x v="0"/>
    <x v="0"/>
    <x v="72"/>
    <x v="51"/>
    <x v="95"/>
    <x v="10"/>
    <x v="50"/>
    <x v="10"/>
    <x v="1"/>
    <x v="5"/>
    <x v="7"/>
    <x v="0"/>
    <x v="35"/>
    <x v="10"/>
    <x v="0"/>
    <x v="3"/>
    <x v="4"/>
    <x v="1"/>
    <x v="23"/>
    <x v="10"/>
    <x v="5"/>
    <x v="4"/>
    <x v="93"/>
    <x v="242"/>
    <x v="2"/>
    <x v="1"/>
    <x v="118"/>
    <x v="132"/>
    <x v="226"/>
    <x v="76"/>
    <x v="89"/>
    <x v="1"/>
    <x v="217"/>
    <x v="1"/>
    <x v="140"/>
    <x v="237"/>
    <x v="1"/>
    <x v="85"/>
    <x v="228"/>
    <x v="186"/>
    <x v="1"/>
    <x v="157"/>
    <x v="43"/>
    <x v="0"/>
    <x v="41"/>
    <x v="18"/>
    <x v="12"/>
    <x v="3"/>
    <x v="7"/>
    <x v="4"/>
    <x v="291"/>
    <x v="232"/>
    <x v="241"/>
    <x v="253"/>
    <x v="201"/>
    <x v="0"/>
    <x v="1"/>
    <x v="1"/>
    <x v="0"/>
    <x v="1"/>
    <x v="0"/>
    <x v="1"/>
    <x v="1"/>
    <x v="1"/>
    <x v="1"/>
    <x v="1"/>
    <x v="1"/>
    <x v="1"/>
    <x v="1"/>
    <x v="1"/>
    <x v="1"/>
    <x v="1"/>
    <x v="0"/>
    <x v="1"/>
    <x v="1"/>
    <x v="1"/>
    <x v="0"/>
    <x v="1"/>
    <x v="1"/>
    <x v="3"/>
    <x v="4"/>
    <x v="0"/>
    <x v="15"/>
    <x v="15"/>
    <x v="213"/>
    <x v="366"/>
    <x v="722"/>
    <x v="60"/>
    <x v="96"/>
    <x v="62"/>
    <x v="0"/>
    <x v="0"/>
    <x v="413"/>
    <x v="1"/>
    <x v="1"/>
    <x v="1"/>
    <x v="0"/>
    <x v="4"/>
    <x v="2"/>
    <x v="4"/>
    <x v="3"/>
    <x v="20"/>
    <x v="11"/>
    <x v="23"/>
    <x v="12"/>
    <x v="16"/>
    <x v="10"/>
    <x v="12"/>
    <x v="9"/>
    <x v="0"/>
    <x v="0"/>
    <x v="18"/>
    <x v="137"/>
  </r>
  <r>
    <x v="382"/>
    <x v="1"/>
    <x v="3"/>
    <x v="0"/>
    <x v="0"/>
    <x v="2"/>
    <x v="0"/>
    <x v="0"/>
    <x v="14"/>
    <x v="21"/>
    <x v="20"/>
    <x v="127"/>
    <x v="395"/>
    <x v="452"/>
    <x v="1"/>
    <x v="2"/>
    <x v="0"/>
    <x v="0"/>
    <x v="2"/>
    <x v="1"/>
    <x v="7"/>
    <x v="7"/>
    <x v="1"/>
    <x v="0"/>
    <x v="7"/>
    <x v="8"/>
    <x v="0"/>
    <x v="72"/>
    <x v="51"/>
    <x v="72"/>
    <x v="10"/>
    <x v="36"/>
    <x v="8"/>
    <x v="0"/>
    <x v="348"/>
    <x v="121"/>
    <x v="0"/>
    <x v="35"/>
    <x v="10"/>
    <x v="0"/>
    <x v="3"/>
    <x v="4"/>
    <x v="0"/>
    <x v="17"/>
    <x v="7"/>
    <x v="5"/>
    <x v="4"/>
    <x v="71"/>
    <x v="617"/>
    <x v="11"/>
    <x v="1"/>
    <x v="819"/>
    <x v="742"/>
    <x v="582"/>
    <x v="734"/>
    <x v="669"/>
    <x v="0"/>
    <x v="366"/>
    <x v="1"/>
    <x v="140"/>
    <x v="485"/>
    <x v="1"/>
    <x v="85"/>
    <x v="228"/>
    <x v="361"/>
    <x v="1"/>
    <x v="157"/>
    <x v="15"/>
    <x v="103"/>
    <x v="17"/>
    <x v="18"/>
    <x v="12"/>
    <x v="3"/>
    <x v="7"/>
    <x v="4"/>
    <x v="202"/>
    <x v="125"/>
    <x v="65"/>
    <x v="79"/>
    <x v="17"/>
    <x v="0"/>
    <x v="1"/>
    <x v="1"/>
    <x v="1"/>
    <x v="0"/>
    <x v="1"/>
    <x v="1"/>
    <x v="1"/>
    <x v="1"/>
    <x v="1"/>
    <x v="0"/>
    <x v="1"/>
    <x v="1"/>
    <x v="1"/>
    <x v="1"/>
    <x v="0"/>
    <x v="1"/>
    <x v="0"/>
    <x v="1"/>
    <x v="1"/>
    <x v="1"/>
    <x v="0"/>
    <x v="1"/>
    <x v="0"/>
    <x v="3"/>
    <x v="4"/>
    <x v="0"/>
    <x v="16"/>
    <x v="9"/>
    <x v="777"/>
    <x v="220"/>
    <x v="366"/>
    <x v="682"/>
    <x v="188"/>
    <x v="144"/>
    <x v="0"/>
    <x v="0"/>
    <x v="676"/>
    <x v="3"/>
    <x v="2"/>
    <x v="2"/>
    <x v="1"/>
    <x v="4"/>
    <x v="2"/>
    <x v="1"/>
    <x v="3"/>
    <x v="20"/>
    <x v="21"/>
    <x v="23"/>
    <x v="20"/>
    <x v="14"/>
    <x v="6"/>
    <x v="18"/>
    <x v="5"/>
    <x v="0"/>
    <x v="0"/>
    <x v="8"/>
    <x v="873"/>
  </r>
  <r>
    <x v="383"/>
    <x v="1"/>
    <x v="197"/>
    <x v="0"/>
    <x v="0"/>
    <x v="16"/>
    <x v="14"/>
    <x v="0"/>
    <x v="15"/>
    <x v="14"/>
    <x v="15"/>
    <x v="212"/>
    <x v="440"/>
    <x v="561"/>
    <x v="1"/>
    <x v="2"/>
    <x v="0"/>
    <x v="0"/>
    <x v="2"/>
    <x v="1"/>
    <x v="7"/>
    <x v="7"/>
    <x v="0"/>
    <x v="0"/>
    <x v="22"/>
    <x v="8"/>
    <x v="1"/>
    <x v="38"/>
    <x v="9"/>
    <x v="48"/>
    <x v="10"/>
    <x v="50"/>
    <x v="10"/>
    <x v="1"/>
    <x v="162"/>
    <x v="33"/>
    <x v="1"/>
    <x v="14"/>
    <x v="6"/>
    <x v="1"/>
    <x v="0"/>
    <x v="0"/>
    <x v="1"/>
    <x v="23"/>
    <x v="10"/>
    <x v="5"/>
    <x v="4"/>
    <x v="93"/>
    <x v="388"/>
    <x v="11"/>
    <x v="0"/>
    <x v="643"/>
    <x v="597"/>
    <x v="369"/>
    <x v="579"/>
    <x v="537"/>
    <x v="1"/>
    <x v="414"/>
    <x v="0"/>
    <x v="140"/>
    <x v="309"/>
    <x v="1"/>
    <x v="85"/>
    <x v="228"/>
    <x v="290"/>
    <x v="1"/>
    <x v="157"/>
    <x v="21"/>
    <x v="158"/>
    <x v="50"/>
    <x v="18"/>
    <x v="12"/>
    <x v="3"/>
    <x v="7"/>
    <x v="4"/>
    <x v="413"/>
    <x v="249"/>
    <x v="249"/>
    <x v="263"/>
    <x v="209"/>
    <x v="1"/>
    <x v="0"/>
    <x v="1"/>
    <x v="1"/>
    <x v="1"/>
    <x v="0"/>
    <x v="1"/>
    <x v="1"/>
    <x v="1"/>
    <x v="1"/>
    <x v="1"/>
    <x v="1"/>
    <x v="1"/>
    <x v="1"/>
    <x v="1"/>
    <x v="1"/>
    <x v="1"/>
    <x v="0"/>
    <x v="1"/>
    <x v="1"/>
    <x v="1"/>
    <x v="0"/>
    <x v="1"/>
    <x v="1"/>
    <x v="3"/>
    <x v="4"/>
    <x v="0"/>
    <x v="37"/>
    <x v="27"/>
    <x v="779"/>
    <x v="221"/>
    <x v="368"/>
    <x v="670"/>
    <x v="188"/>
    <x v="144"/>
    <x v="0"/>
    <x v="1"/>
    <x v="458"/>
    <x v="0"/>
    <x v="1"/>
    <x v="0"/>
    <x v="0"/>
    <x v="4"/>
    <x v="3"/>
    <x v="4"/>
    <x v="1"/>
    <x v="20"/>
    <x v="14"/>
    <x v="23"/>
    <x v="15"/>
    <x v="27"/>
    <x v="11"/>
    <x v="15"/>
    <x v="10"/>
    <x v="0"/>
    <x v="0"/>
    <x v="16"/>
    <x v="661"/>
  </r>
  <r>
    <x v="384"/>
    <x v="1"/>
    <x v="58"/>
    <x v="0"/>
    <x v="0"/>
    <x v="30"/>
    <x v="28"/>
    <x v="0"/>
    <x v="11"/>
    <x v="14"/>
    <x v="18"/>
    <x v="274"/>
    <x v="464"/>
    <x v="262"/>
    <x v="1"/>
    <x v="2"/>
    <x v="0"/>
    <x v="0"/>
    <x v="2"/>
    <x v="1"/>
    <x v="7"/>
    <x v="7"/>
    <x v="0"/>
    <x v="0"/>
    <x v="22"/>
    <x v="8"/>
    <x v="0"/>
    <x v="72"/>
    <x v="51"/>
    <x v="99"/>
    <x v="10"/>
    <x v="50"/>
    <x v="10"/>
    <x v="1"/>
    <x v="360"/>
    <x v="117"/>
    <x v="0"/>
    <x v="35"/>
    <x v="10"/>
    <x v="0"/>
    <x v="3"/>
    <x v="4"/>
    <x v="1"/>
    <x v="23"/>
    <x v="10"/>
    <x v="5"/>
    <x v="4"/>
    <x v="93"/>
    <x v="636"/>
    <x v="13"/>
    <x v="1"/>
    <x v="680"/>
    <x v="639"/>
    <x v="595"/>
    <x v="614"/>
    <x v="578"/>
    <x v="1"/>
    <x v="260"/>
    <x v="0"/>
    <x v="140"/>
    <x v="327"/>
    <x v="1"/>
    <x v="85"/>
    <x v="138"/>
    <x v="343"/>
    <x v="1"/>
    <x v="10"/>
    <x v="43"/>
    <x v="33"/>
    <x v="40"/>
    <x v="18"/>
    <x v="12"/>
    <x v="3"/>
    <x v="7"/>
    <x v="4"/>
    <x v="294"/>
    <x v="277"/>
    <x v="204"/>
    <x v="218"/>
    <x v="150"/>
    <x v="0"/>
    <x v="0"/>
    <x v="1"/>
    <x v="1"/>
    <x v="1"/>
    <x v="0"/>
    <x v="1"/>
    <x v="1"/>
    <x v="1"/>
    <x v="1"/>
    <x v="1"/>
    <x v="1"/>
    <x v="1"/>
    <x v="1"/>
    <x v="0"/>
    <x v="1"/>
    <x v="1"/>
    <x v="0"/>
    <x v="1"/>
    <x v="1"/>
    <x v="0"/>
    <x v="0"/>
    <x v="1"/>
    <x v="1"/>
    <x v="3"/>
    <x v="4"/>
    <x v="0"/>
    <x v="45"/>
    <x v="22"/>
    <x v="791"/>
    <x v="599"/>
    <x v="4"/>
    <x v="317"/>
    <x v="188"/>
    <x v="144"/>
    <x v="0"/>
    <x v="0"/>
    <x v="98"/>
    <x v="1"/>
    <x v="1"/>
    <x v="1"/>
    <x v="0"/>
    <x v="4"/>
    <x v="3"/>
    <x v="4"/>
    <x v="3"/>
    <x v="20"/>
    <x v="14"/>
    <x v="13"/>
    <x v="18"/>
    <x v="17"/>
    <x v="11"/>
    <x v="15"/>
    <x v="10"/>
    <x v="0"/>
    <x v="1"/>
    <x v="16"/>
    <x v="708"/>
  </r>
  <r>
    <x v="385"/>
    <x v="0"/>
    <x v="118"/>
    <x v="1"/>
    <x v="0"/>
    <x v="25"/>
    <x v="23"/>
    <x v="0"/>
    <x v="14"/>
    <x v="14"/>
    <x v="20"/>
    <x v="389"/>
    <x v="790"/>
    <x v="179"/>
    <x v="2"/>
    <x v="2"/>
    <x v="0"/>
    <x v="0"/>
    <x v="2"/>
    <x v="1"/>
    <x v="5"/>
    <x v="15"/>
    <x v="0"/>
    <x v="0"/>
    <x v="22"/>
    <x v="8"/>
    <x v="0"/>
    <x v="72"/>
    <x v="51"/>
    <x v="94"/>
    <x v="10"/>
    <x v="50"/>
    <x v="10"/>
    <x v="1"/>
    <x v="391"/>
    <x v="107"/>
    <x v="0"/>
    <x v="35"/>
    <x v="10"/>
    <x v="0"/>
    <x v="3"/>
    <x v="4"/>
    <x v="1"/>
    <x v="23"/>
    <x v="10"/>
    <x v="5"/>
    <x v="4"/>
    <x v="93"/>
    <x v="453"/>
    <x v="11"/>
    <x v="0"/>
    <x v="702"/>
    <x v="651"/>
    <x v="597"/>
    <x v="735"/>
    <x v="670"/>
    <x v="1"/>
    <x v="396"/>
    <x v="0"/>
    <x v="140"/>
    <x v="341"/>
    <x v="1"/>
    <x v="85"/>
    <x v="165"/>
    <x v="361"/>
    <x v="1"/>
    <x v="157"/>
    <x v="21"/>
    <x v="61"/>
    <x v="50"/>
    <x v="18"/>
    <x v="12"/>
    <x v="3"/>
    <x v="7"/>
    <x v="4"/>
    <x v="413"/>
    <x v="229"/>
    <x v="78"/>
    <x v="95"/>
    <x v="55"/>
    <x v="0"/>
    <x v="0"/>
    <x v="1"/>
    <x v="1"/>
    <x v="1"/>
    <x v="1"/>
    <x v="1"/>
    <x v="1"/>
    <x v="1"/>
    <x v="1"/>
    <x v="1"/>
    <x v="1"/>
    <x v="1"/>
    <x v="1"/>
    <x v="1"/>
    <x v="1"/>
    <x v="1"/>
    <x v="0"/>
    <x v="1"/>
    <x v="1"/>
    <x v="1"/>
    <x v="0"/>
    <x v="1"/>
    <x v="1"/>
    <x v="3"/>
    <x v="4"/>
    <x v="0"/>
    <x v="26"/>
    <x v="17"/>
    <x v="179"/>
    <x v="504"/>
    <x v="516"/>
    <x v="214"/>
    <x v="97"/>
    <x v="13"/>
    <x v="0"/>
    <x v="0"/>
    <x v="53"/>
    <x v="3"/>
    <x v="2"/>
    <x v="2"/>
    <x v="1"/>
    <x v="4"/>
    <x v="3"/>
    <x v="5"/>
    <x v="4"/>
    <x v="20"/>
    <x v="14"/>
    <x v="16"/>
    <x v="20"/>
    <x v="27"/>
    <x v="10"/>
    <x v="15"/>
    <x v="9"/>
    <x v="0"/>
    <x v="0"/>
    <x v="15"/>
    <x v="739"/>
  </r>
  <r>
    <x v="386"/>
    <x v="1"/>
    <x v="146"/>
    <x v="0"/>
    <x v="0"/>
    <x v="8"/>
    <x v="7"/>
    <x v="0"/>
    <x v="15"/>
    <x v="21"/>
    <x v="14"/>
    <x v="524"/>
    <x v="433"/>
    <x v="174"/>
    <x v="1"/>
    <x v="1"/>
    <x v="0"/>
    <x v="0"/>
    <x v="2"/>
    <x v="0"/>
    <x v="5"/>
    <x v="15"/>
    <x v="0"/>
    <x v="0"/>
    <x v="22"/>
    <x v="8"/>
    <x v="0"/>
    <x v="72"/>
    <x v="51"/>
    <x v="24"/>
    <x v="10"/>
    <x v="50"/>
    <x v="10"/>
    <x v="1"/>
    <x v="187"/>
    <x v="51"/>
    <x v="0"/>
    <x v="35"/>
    <x v="10"/>
    <x v="0"/>
    <x v="3"/>
    <x v="4"/>
    <x v="0"/>
    <x v="23"/>
    <x v="10"/>
    <x v="5"/>
    <x v="4"/>
    <x v="87"/>
    <x v="557"/>
    <x v="2"/>
    <x v="1"/>
    <x v="576"/>
    <x v="540"/>
    <x v="534"/>
    <x v="513"/>
    <x v="481"/>
    <x v="0"/>
    <x v="412"/>
    <x v="0"/>
    <x v="140"/>
    <x v="485"/>
    <x v="1"/>
    <x v="85"/>
    <x v="228"/>
    <x v="254"/>
    <x v="1"/>
    <x v="157"/>
    <x v="43"/>
    <x v="33"/>
    <x v="32"/>
    <x v="18"/>
    <x v="12"/>
    <x v="3"/>
    <x v="7"/>
    <x v="4"/>
    <x v="350"/>
    <x v="381"/>
    <x v="180"/>
    <x v="156"/>
    <x v="134"/>
    <x v="0"/>
    <x v="1"/>
    <x v="1"/>
    <x v="1"/>
    <x v="1"/>
    <x v="0"/>
    <x v="1"/>
    <x v="1"/>
    <x v="1"/>
    <x v="1"/>
    <x v="1"/>
    <x v="1"/>
    <x v="1"/>
    <x v="0"/>
    <x v="1"/>
    <x v="1"/>
    <x v="1"/>
    <x v="0"/>
    <x v="1"/>
    <x v="1"/>
    <x v="1"/>
    <x v="0"/>
    <x v="1"/>
    <x v="1"/>
    <x v="3"/>
    <x v="4"/>
    <x v="0"/>
    <x v="21"/>
    <x v="9"/>
    <x v="48"/>
    <x v="836"/>
    <x v="461"/>
    <x v="210"/>
    <x v="188"/>
    <x v="144"/>
    <x v="0"/>
    <x v="1"/>
    <x v="69"/>
    <x v="1"/>
    <x v="1"/>
    <x v="1"/>
    <x v="0"/>
    <x v="4"/>
    <x v="3"/>
    <x v="3"/>
    <x v="3"/>
    <x v="20"/>
    <x v="21"/>
    <x v="23"/>
    <x v="14"/>
    <x v="19"/>
    <x v="16"/>
    <x v="17"/>
    <x v="15"/>
    <x v="0"/>
    <x v="0"/>
    <x v="19"/>
    <x v="570"/>
  </r>
  <r>
    <x v="387"/>
    <x v="1"/>
    <x v="24"/>
    <x v="0"/>
    <x v="0"/>
    <x v="39"/>
    <x v="38"/>
    <x v="0"/>
    <x v="11"/>
    <x v="21"/>
    <x v="12"/>
    <x v="645"/>
    <x v="712"/>
    <x v="801"/>
    <x v="1"/>
    <x v="1"/>
    <x v="0"/>
    <x v="0"/>
    <x v="2"/>
    <x v="0"/>
    <x v="7"/>
    <x v="7"/>
    <x v="0"/>
    <x v="0"/>
    <x v="22"/>
    <x v="8"/>
    <x v="0"/>
    <x v="72"/>
    <x v="51"/>
    <x v="109"/>
    <x v="10"/>
    <x v="50"/>
    <x v="10"/>
    <x v="1"/>
    <x v="230"/>
    <x v="65"/>
    <x v="0"/>
    <x v="35"/>
    <x v="10"/>
    <x v="0"/>
    <x v="3"/>
    <x v="4"/>
    <x v="1"/>
    <x v="23"/>
    <x v="10"/>
    <x v="5"/>
    <x v="4"/>
    <x v="93"/>
    <x v="301"/>
    <x v="2"/>
    <x v="1"/>
    <x v="159"/>
    <x v="168"/>
    <x v="284"/>
    <x v="109"/>
    <x v="120"/>
    <x v="1"/>
    <x v="259"/>
    <x v="1"/>
    <x v="140"/>
    <x v="485"/>
    <x v="1"/>
    <x v="85"/>
    <x v="228"/>
    <x v="196"/>
    <x v="1"/>
    <x v="157"/>
    <x v="43"/>
    <x v="24"/>
    <x v="32"/>
    <x v="18"/>
    <x v="12"/>
    <x v="3"/>
    <x v="7"/>
    <x v="4"/>
    <x v="217"/>
    <x v="275"/>
    <x v="206"/>
    <x v="224"/>
    <x v="164"/>
    <x v="0"/>
    <x v="1"/>
    <x v="1"/>
    <x v="1"/>
    <x v="1"/>
    <x v="0"/>
    <x v="1"/>
    <x v="1"/>
    <x v="1"/>
    <x v="1"/>
    <x v="1"/>
    <x v="1"/>
    <x v="1"/>
    <x v="0"/>
    <x v="1"/>
    <x v="1"/>
    <x v="1"/>
    <x v="0"/>
    <x v="1"/>
    <x v="1"/>
    <x v="1"/>
    <x v="0"/>
    <x v="1"/>
    <x v="1"/>
    <x v="3"/>
    <x v="4"/>
    <x v="0"/>
    <x v="9"/>
    <x v="4"/>
    <x v="21"/>
    <x v="0"/>
    <x v="0"/>
    <x v="556"/>
    <x v="188"/>
    <x v="144"/>
    <x v="0"/>
    <x v="0"/>
    <x v="653"/>
    <x v="0"/>
    <x v="1"/>
    <x v="0"/>
    <x v="0"/>
    <x v="4"/>
    <x v="2"/>
    <x v="3"/>
    <x v="3"/>
    <x v="20"/>
    <x v="21"/>
    <x v="23"/>
    <x v="12"/>
    <x v="14"/>
    <x v="11"/>
    <x v="15"/>
    <x v="10"/>
    <x v="0"/>
    <x v="0"/>
    <x v="16"/>
    <x v="189"/>
  </r>
  <r>
    <x v="388"/>
    <x v="1"/>
    <x v="58"/>
    <x v="0"/>
    <x v="0"/>
    <x v="39"/>
    <x v="38"/>
    <x v="0"/>
    <x v="11"/>
    <x v="14"/>
    <x v="18"/>
    <x v="273"/>
    <x v="466"/>
    <x v="260"/>
    <x v="1"/>
    <x v="2"/>
    <x v="0"/>
    <x v="0"/>
    <x v="2"/>
    <x v="1"/>
    <x v="7"/>
    <x v="7"/>
    <x v="0"/>
    <x v="0"/>
    <x v="22"/>
    <x v="8"/>
    <x v="0"/>
    <x v="72"/>
    <x v="51"/>
    <x v="109"/>
    <x v="10"/>
    <x v="50"/>
    <x v="10"/>
    <x v="1"/>
    <x v="408"/>
    <x v="21"/>
    <x v="0"/>
    <x v="35"/>
    <x v="10"/>
    <x v="0"/>
    <x v="3"/>
    <x v="4"/>
    <x v="1"/>
    <x v="23"/>
    <x v="10"/>
    <x v="5"/>
    <x v="4"/>
    <x v="93"/>
    <x v="329"/>
    <x v="11"/>
    <x v="1"/>
    <x v="561"/>
    <x v="531"/>
    <x v="312"/>
    <x v="498"/>
    <x v="472"/>
    <x v="1"/>
    <x v="260"/>
    <x v="0"/>
    <x v="140"/>
    <x v="327"/>
    <x v="1"/>
    <x v="85"/>
    <x v="138"/>
    <x v="343"/>
    <x v="1"/>
    <x v="10"/>
    <x v="43"/>
    <x v="33"/>
    <x v="40"/>
    <x v="18"/>
    <x v="12"/>
    <x v="3"/>
    <x v="7"/>
    <x v="4"/>
    <x v="294"/>
    <x v="277"/>
    <x v="204"/>
    <x v="218"/>
    <x v="150"/>
    <x v="0"/>
    <x v="0"/>
    <x v="1"/>
    <x v="1"/>
    <x v="1"/>
    <x v="0"/>
    <x v="1"/>
    <x v="1"/>
    <x v="1"/>
    <x v="1"/>
    <x v="1"/>
    <x v="1"/>
    <x v="1"/>
    <x v="1"/>
    <x v="0"/>
    <x v="1"/>
    <x v="1"/>
    <x v="0"/>
    <x v="1"/>
    <x v="1"/>
    <x v="1"/>
    <x v="0"/>
    <x v="1"/>
    <x v="1"/>
    <x v="3"/>
    <x v="4"/>
    <x v="0"/>
    <x v="29"/>
    <x v="12"/>
    <x v="211"/>
    <x v="33"/>
    <x v="840"/>
    <x v="676"/>
    <x v="188"/>
    <x v="144"/>
    <x v="0"/>
    <x v="0"/>
    <x v="97"/>
    <x v="1"/>
    <x v="1"/>
    <x v="1"/>
    <x v="0"/>
    <x v="4"/>
    <x v="3"/>
    <x v="4"/>
    <x v="3"/>
    <x v="20"/>
    <x v="14"/>
    <x v="13"/>
    <x v="18"/>
    <x v="17"/>
    <x v="11"/>
    <x v="15"/>
    <x v="10"/>
    <x v="0"/>
    <x v="1"/>
    <x v="16"/>
    <x v="587"/>
  </r>
  <r>
    <x v="389"/>
    <x v="1"/>
    <x v="229"/>
    <x v="0"/>
    <x v="0"/>
    <x v="39"/>
    <x v="38"/>
    <x v="0"/>
    <x v="14"/>
    <x v="16"/>
    <x v="18"/>
    <x v="456"/>
    <x v="139"/>
    <x v="282"/>
    <x v="1"/>
    <x v="1"/>
    <x v="0"/>
    <x v="0"/>
    <x v="2"/>
    <x v="2"/>
    <x v="5"/>
    <x v="15"/>
    <x v="0"/>
    <x v="0"/>
    <x v="22"/>
    <x v="8"/>
    <x v="0"/>
    <x v="72"/>
    <x v="51"/>
    <x v="109"/>
    <x v="10"/>
    <x v="50"/>
    <x v="10"/>
    <x v="1"/>
    <x v="178"/>
    <x v="29"/>
    <x v="0"/>
    <x v="35"/>
    <x v="10"/>
    <x v="0"/>
    <x v="3"/>
    <x v="4"/>
    <x v="1"/>
    <x v="23"/>
    <x v="10"/>
    <x v="5"/>
    <x v="4"/>
    <x v="93"/>
    <x v="234"/>
    <x v="11"/>
    <x v="1"/>
    <x v="399"/>
    <x v="399"/>
    <x v="218"/>
    <x v="340"/>
    <x v="344"/>
    <x v="1"/>
    <x v="366"/>
    <x v="1"/>
    <x v="140"/>
    <x v="381"/>
    <x v="1"/>
    <x v="85"/>
    <x v="156"/>
    <x v="339"/>
    <x v="1"/>
    <x v="34"/>
    <x v="64"/>
    <x v="158"/>
    <x v="50"/>
    <x v="18"/>
    <x v="12"/>
    <x v="3"/>
    <x v="7"/>
    <x v="4"/>
    <x v="413"/>
    <x v="458"/>
    <x v="249"/>
    <x v="263"/>
    <x v="209"/>
    <x v="0"/>
    <x v="1"/>
    <x v="1"/>
    <x v="1"/>
    <x v="1"/>
    <x v="0"/>
    <x v="1"/>
    <x v="1"/>
    <x v="1"/>
    <x v="1"/>
    <x v="1"/>
    <x v="1"/>
    <x v="1"/>
    <x v="1"/>
    <x v="1"/>
    <x v="1"/>
    <x v="1"/>
    <x v="0"/>
    <x v="1"/>
    <x v="1"/>
    <x v="1"/>
    <x v="0"/>
    <x v="1"/>
    <x v="1"/>
    <x v="3"/>
    <x v="4"/>
    <x v="0"/>
    <x v="26"/>
    <x v="13"/>
    <x v="400"/>
    <x v="674"/>
    <x v="472"/>
    <x v="485"/>
    <x v="188"/>
    <x v="144"/>
    <x v="0"/>
    <x v="0"/>
    <x v="227"/>
    <x v="1"/>
    <x v="1"/>
    <x v="1"/>
    <x v="0"/>
    <x v="4"/>
    <x v="1"/>
    <x v="4"/>
    <x v="0"/>
    <x v="20"/>
    <x v="16"/>
    <x v="15"/>
    <x v="18"/>
    <x v="27"/>
    <x v="28"/>
    <x v="17"/>
    <x v="0"/>
    <x v="0"/>
    <x v="0"/>
    <x v="4"/>
    <x v="666"/>
  </r>
  <r>
    <x v="390"/>
    <x v="1"/>
    <x v="198"/>
    <x v="0"/>
    <x v="0"/>
    <x v="8"/>
    <x v="7"/>
    <x v="0"/>
    <x v="15"/>
    <x v="21"/>
    <x v="20"/>
    <x v="106"/>
    <x v="866"/>
    <x v="439"/>
    <x v="2"/>
    <x v="1"/>
    <x v="0"/>
    <x v="0"/>
    <x v="2"/>
    <x v="1"/>
    <x v="7"/>
    <x v="7"/>
    <x v="0"/>
    <x v="0"/>
    <x v="0"/>
    <x v="1"/>
    <x v="0"/>
    <x v="72"/>
    <x v="51"/>
    <x v="79"/>
    <x v="10"/>
    <x v="50"/>
    <x v="10"/>
    <x v="1"/>
    <x v="371"/>
    <x v="7"/>
    <x v="0"/>
    <x v="35"/>
    <x v="10"/>
    <x v="0"/>
    <x v="3"/>
    <x v="4"/>
    <x v="1"/>
    <x v="23"/>
    <x v="10"/>
    <x v="5"/>
    <x v="4"/>
    <x v="93"/>
    <x v="318"/>
    <x v="11"/>
    <x v="1"/>
    <x v="541"/>
    <x v="516"/>
    <x v="301"/>
    <x v="480"/>
    <x v="458"/>
    <x v="0"/>
    <x v="425"/>
    <x v="0"/>
    <x v="140"/>
    <x v="485"/>
    <x v="1"/>
    <x v="85"/>
    <x v="228"/>
    <x v="361"/>
    <x v="1"/>
    <x v="157"/>
    <x v="15"/>
    <x v="119"/>
    <x v="11"/>
    <x v="18"/>
    <x v="12"/>
    <x v="3"/>
    <x v="7"/>
    <x v="4"/>
    <x v="244"/>
    <x v="167"/>
    <x v="45"/>
    <x v="15"/>
    <x v="0"/>
    <x v="0"/>
    <x v="1"/>
    <x v="1"/>
    <x v="1"/>
    <x v="1"/>
    <x v="0"/>
    <x v="1"/>
    <x v="1"/>
    <x v="1"/>
    <x v="1"/>
    <x v="1"/>
    <x v="1"/>
    <x v="1"/>
    <x v="1"/>
    <x v="1"/>
    <x v="1"/>
    <x v="1"/>
    <x v="0"/>
    <x v="1"/>
    <x v="1"/>
    <x v="1"/>
    <x v="0"/>
    <x v="1"/>
    <x v="1"/>
    <x v="3"/>
    <x v="4"/>
    <x v="0"/>
    <x v="31"/>
    <x v="7"/>
    <x v="877"/>
    <x v="133"/>
    <x v="725"/>
    <x v="615"/>
    <x v="188"/>
    <x v="144"/>
    <x v="0"/>
    <x v="1"/>
    <x v="670"/>
    <x v="3"/>
    <x v="2"/>
    <x v="2"/>
    <x v="1"/>
    <x v="4"/>
    <x v="3"/>
    <x v="2"/>
    <x v="3"/>
    <x v="20"/>
    <x v="21"/>
    <x v="23"/>
    <x v="20"/>
    <x v="15"/>
    <x v="8"/>
    <x v="19"/>
    <x v="7"/>
    <x v="0"/>
    <x v="1"/>
    <x v="9"/>
    <x v="651"/>
  </r>
  <r>
    <x v="391"/>
    <x v="1"/>
    <x v="46"/>
    <x v="0"/>
    <x v="0"/>
    <x v="13"/>
    <x v="6"/>
    <x v="0"/>
    <x v="12"/>
    <x v="14"/>
    <x v="16"/>
    <x v="800"/>
    <x v="793"/>
    <x v="689"/>
    <x v="1"/>
    <x v="1"/>
    <x v="0"/>
    <x v="0"/>
    <x v="2"/>
    <x v="0"/>
    <x v="4"/>
    <x v="13"/>
    <x v="0"/>
    <x v="0"/>
    <x v="14"/>
    <x v="0"/>
    <x v="0"/>
    <x v="72"/>
    <x v="51"/>
    <x v="83"/>
    <x v="10"/>
    <x v="50"/>
    <x v="10"/>
    <x v="1"/>
    <x v="73"/>
    <x v="48"/>
    <x v="0"/>
    <x v="35"/>
    <x v="10"/>
    <x v="0"/>
    <x v="3"/>
    <x v="4"/>
    <x v="1"/>
    <x v="23"/>
    <x v="10"/>
    <x v="5"/>
    <x v="4"/>
    <x v="93"/>
    <x v="413"/>
    <x v="2"/>
    <x v="1"/>
    <x v="296"/>
    <x v="313"/>
    <x v="394"/>
    <x v="240"/>
    <x v="259"/>
    <x v="1"/>
    <x v="328"/>
    <x v="0"/>
    <x v="103"/>
    <x v="342"/>
    <x v="1"/>
    <x v="40"/>
    <x v="152"/>
    <x v="320"/>
    <x v="1"/>
    <x v="76"/>
    <x v="58"/>
    <x v="0"/>
    <x v="45"/>
    <x v="18"/>
    <x v="12"/>
    <x v="3"/>
    <x v="7"/>
    <x v="0"/>
    <x v="410"/>
    <x v="414"/>
    <x v="246"/>
    <x v="257"/>
    <x v="206"/>
    <x v="0"/>
    <x v="1"/>
    <x v="1"/>
    <x v="0"/>
    <x v="1"/>
    <x v="0"/>
    <x v="1"/>
    <x v="1"/>
    <x v="1"/>
    <x v="1"/>
    <x v="1"/>
    <x v="1"/>
    <x v="1"/>
    <x v="1"/>
    <x v="1"/>
    <x v="1"/>
    <x v="1"/>
    <x v="0"/>
    <x v="1"/>
    <x v="1"/>
    <x v="1"/>
    <x v="0"/>
    <x v="1"/>
    <x v="1"/>
    <x v="3"/>
    <x v="4"/>
    <x v="0"/>
    <x v="29"/>
    <x v="21"/>
    <x v="699"/>
    <x v="337"/>
    <x v="580"/>
    <x v="259"/>
    <x v="188"/>
    <x v="144"/>
    <x v="0"/>
    <x v="1"/>
    <x v="3"/>
    <x v="1"/>
    <x v="1"/>
    <x v="1"/>
    <x v="0"/>
    <x v="4"/>
    <x v="3"/>
    <x v="4"/>
    <x v="3"/>
    <x v="13"/>
    <x v="14"/>
    <x v="14"/>
    <x v="16"/>
    <x v="24"/>
    <x v="18"/>
    <x v="15"/>
    <x v="17"/>
    <x v="0"/>
    <x v="0"/>
    <x v="23"/>
    <x v="278"/>
  </r>
  <r>
    <x v="392"/>
    <x v="1"/>
    <x v="117"/>
    <x v="0"/>
    <x v="0"/>
    <x v="39"/>
    <x v="38"/>
    <x v="0"/>
    <x v="12"/>
    <x v="14"/>
    <x v="14"/>
    <x v="829"/>
    <x v="889"/>
    <x v="708"/>
    <x v="1"/>
    <x v="1"/>
    <x v="0"/>
    <x v="0"/>
    <x v="2"/>
    <x v="0"/>
    <x v="4"/>
    <x v="13"/>
    <x v="0"/>
    <x v="0"/>
    <x v="14"/>
    <x v="0"/>
    <x v="0"/>
    <x v="72"/>
    <x v="51"/>
    <x v="109"/>
    <x v="10"/>
    <x v="50"/>
    <x v="10"/>
    <x v="1"/>
    <x v="381"/>
    <x v="21"/>
    <x v="0"/>
    <x v="35"/>
    <x v="10"/>
    <x v="0"/>
    <x v="3"/>
    <x v="4"/>
    <x v="1"/>
    <x v="23"/>
    <x v="10"/>
    <x v="5"/>
    <x v="4"/>
    <x v="93"/>
    <x v="237"/>
    <x v="2"/>
    <x v="1"/>
    <x v="114"/>
    <x v="130"/>
    <x v="221"/>
    <x v="74"/>
    <x v="87"/>
    <x v="1"/>
    <x v="309"/>
    <x v="1"/>
    <x v="140"/>
    <x v="306"/>
    <x v="1"/>
    <x v="85"/>
    <x v="125"/>
    <x v="261"/>
    <x v="1"/>
    <x v="106"/>
    <x v="43"/>
    <x v="0"/>
    <x v="41"/>
    <x v="18"/>
    <x v="12"/>
    <x v="3"/>
    <x v="7"/>
    <x v="4"/>
    <x v="341"/>
    <x v="309"/>
    <x v="241"/>
    <x v="253"/>
    <x v="201"/>
    <x v="0"/>
    <x v="1"/>
    <x v="1"/>
    <x v="0"/>
    <x v="1"/>
    <x v="0"/>
    <x v="1"/>
    <x v="1"/>
    <x v="1"/>
    <x v="1"/>
    <x v="1"/>
    <x v="1"/>
    <x v="1"/>
    <x v="1"/>
    <x v="1"/>
    <x v="1"/>
    <x v="1"/>
    <x v="0"/>
    <x v="1"/>
    <x v="1"/>
    <x v="1"/>
    <x v="0"/>
    <x v="1"/>
    <x v="1"/>
    <x v="3"/>
    <x v="4"/>
    <x v="0"/>
    <x v="16"/>
    <x v="16"/>
    <x v="167"/>
    <x v="859"/>
    <x v="787"/>
    <x v="133"/>
    <x v="188"/>
    <x v="144"/>
    <x v="0"/>
    <x v="0"/>
    <x v="165"/>
    <x v="1"/>
    <x v="1"/>
    <x v="1"/>
    <x v="0"/>
    <x v="4"/>
    <x v="2"/>
    <x v="4"/>
    <x v="3"/>
    <x v="20"/>
    <x v="14"/>
    <x v="13"/>
    <x v="14"/>
    <x v="18"/>
    <x v="12"/>
    <x v="15"/>
    <x v="11"/>
    <x v="0"/>
    <x v="0"/>
    <x v="17"/>
    <x v="134"/>
  </r>
  <r>
    <x v="393"/>
    <x v="1"/>
    <x v="24"/>
    <x v="0"/>
    <x v="0"/>
    <x v="39"/>
    <x v="38"/>
    <x v="0"/>
    <x v="9"/>
    <x v="8"/>
    <x v="12"/>
    <x v="607"/>
    <x v="570"/>
    <x v="479"/>
    <x v="1"/>
    <x v="1"/>
    <x v="0"/>
    <x v="0"/>
    <x v="2"/>
    <x v="0"/>
    <x v="7"/>
    <x v="7"/>
    <x v="0"/>
    <x v="0"/>
    <x v="22"/>
    <x v="8"/>
    <x v="0"/>
    <x v="72"/>
    <x v="51"/>
    <x v="109"/>
    <x v="10"/>
    <x v="50"/>
    <x v="10"/>
    <x v="1"/>
    <x v="230"/>
    <x v="65"/>
    <x v="0"/>
    <x v="35"/>
    <x v="10"/>
    <x v="0"/>
    <x v="3"/>
    <x v="4"/>
    <x v="1"/>
    <x v="23"/>
    <x v="10"/>
    <x v="5"/>
    <x v="4"/>
    <x v="93"/>
    <x v="485"/>
    <x v="2"/>
    <x v="1"/>
    <x v="458"/>
    <x v="433"/>
    <x v="465"/>
    <x v="398"/>
    <x v="376"/>
    <x v="1"/>
    <x v="196"/>
    <x v="0"/>
    <x v="140"/>
    <x v="113"/>
    <x v="1"/>
    <x v="85"/>
    <x v="228"/>
    <x v="196"/>
    <x v="1"/>
    <x v="157"/>
    <x v="43"/>
    <x v="33"/>
    <x v="32"/>
    <x v="18"/>
    <x v="12"/>
    <x v="3"/>
    <x v="7"/>
    <x v="4"/>
    <x v="162"/>
    <x v="217"/>
    <x v="180"/>
    <x v="196"/>
    <x v="134"/>
    <x v="0"/>
    <x v="1"/>
    <x v="1"/>
    <x v="1"/>
    <x v="1"/>
    <x v="0"/>
    <x v="1"/>
    <x v="1"/>
    <x v="1"/>
    <x v="1"/>
    <x v="1"/>
    <x v="1"/>
    <x v="1"/>
    <x v="0"/>
    <x v="1"/>
    <x v="1"/>
    <x v="1"/>
    <x v="0"/>
    <x v="1"/>
    <x v="1"/>
    <x v="1"/>
    <x v="0"/>
    <x v="1"/>
    <x v="1"/>
    <x v="3"/>
    <x v="4"/>
    <x v="0"/>
    <x v="20"/>
    <x v="16"/>
    <x v="210"/>
    <x v="561"/>
    <x v="670"/>
    <x v="196"/>
    <x v="188"/>
    <x v="144"/>
    <x v="0"/>
    <x v="0"/>
    <x v="655"/>
    <x v="0"/>
    <x v="1"/>
    <x v="0"/>
    <x v="0"/>
    <x v="4"/>
    <x v="3"/>
    <x v="4"/>
    <x v="3"/>
    <x v="20"/>
    <x v="8"/>
    <x v="23"/>
    <x v="12"/>
    <x v="13"/>
    <x v="10"/>
    <x v="9"/>
    <x v="9"/>
    <x v="0"/>
    <x v="0"/>
    <x v="21"/>
    <x v="429"/>
  </r>
  <r>
    <x v="394"/>
    <x v="1"/>
    <x v="231"/>
    <x v="0"/>
    <x v="0"/>
    <x v="11"/>
    <x v="10"/>
    <x v="0"/>
    <x v="8"/>
    <x v="13"/>
    <x v="13"/>
    <x v="561"/>
    <x v="325"/>
    <x v="577"/>
    <x v="1"/>
    <x v="1"/>
    <x v="0"/>
    <x v="0"/>
    <x v="2"/>
    <x v="0"/>
    <x v="6"/>
    <x v="4"/>
    <x v="0"/>
    <x v="0"/>
    <x v="22"/>
    <x v="8"/>
    <x v="0"/>
    <x v="72"/>
    <x v="51"/>
    <x v="81"/>
    <x v="10"/>
    <x v="9"/>
    <x v="8"/>
    <x v="0"/>
    <x v="316"/>
    <x v="135"/>
    <x v="1"/>
    <x v="11"/>
    <x v="6"/>
    <x v="0"/>
    <x v="3"/>
    <x v="4"/>
    <x v="1"/>
    <x v="23"/>
    <x v="10"/>
    <x v="5"/>
    <x v="4"/>
    <x v="93"/>
    <x v="381"/>
    <x v="2"/>
    <x v="1"/>
    <x v="264"/>
    <x v="242"/>
    <x v="362"/>
    <x v="208"/>
    <x v="191"/>
    <x v="1"/>
    <x v="162"/>
    <x v="0"/>
    <x v="140"/>
    <x v="288"/>
    <x v="1"/>
    <x v="85"/>
    <x v="228"/>
    <x v="220"/>
    <x v="1"/>
    <x v="157"/>
    <x v="58"/>
    <x v="13"/>
    <x v="21"/>
    <x v="5"/>
    <x v="9"/>
    <x v="3"/>
    <x v="7"/>
    <x v="4"/>
    <x v="93"/>
    <x v="354"/>
    <x v="224"/>
    <x v="240"/>
    <x v="184"/>
    <x v="0"/>
    <x v="1"/>
    <x v="1"/>
    <x v="1"/>
    <x v="1"/>
    <x v="0"/>
    <x v="1"/>
    <x v="1"/>
    <x v="1"/>
    <x v="1"/>
    <x v="1"/>
    <x v="1"/>
    <x v="1"/>
    <x v="0"/>
    <x v="1"/>
    <x v="1"/>
    <x v="1"/>
    <x v="0"/>
    <x v="1"/>
    <x v="1"/>
    <x v="1"/>
    <x v="0"/>
    <x v="1"/>
    <x v="1"/>
    <x v="3"/>
    <x v="4"/>
    <x v="0"/>
    <x v="34"/>
    <x v="20"/>
    <x v="67"/>
    <x v="461"/>
    <x v="815"/>
    <x v="766"/>
    <x v="188"/>
    <x v="144"/>
    <x v="0"/>
    <x v="0"/>
    <x v="372"/>
    <x v="0"/>
    <x v="0"/>
    <x v="0"/>
    <x v="0"/>
    <x v="4"/>
    <x v="3"/>
    <x v="4"/>
    <x v="3"/>
    <x v="20"/>
    <x v="13"/>
    <x v="23"/>
    <x v="13"/>
    <x v="10"/>
    <x v="14"/>
    <x v="14"/>
    <x v="13"/>
    <x v="0"/>
    <x v="0"/>
    <x v="20"/>
    <x v="265"/>
  </r>
  <r>
    <x v="395"/>
    <x v="1"/>
    <x v="268"/>
    <x v="0"/>
    <x v="0"/>
    <x v="38"/>
    <x v="36"/>
    <x v="0"/>
    <x v="16"/>
    <x v="17"/>
    <x v="20"/>
    <x v="609"/>
    <x v="491"/>
    <x v="135"/>
    <x v="2"/>
    <x v="1"/>
    <x v="0"/>
    <x v="0"/>
    <x v="3"/>
    <x v="0"/>
    <x v="11"/>
    <x v="11"/>
    <x v="0"/>
    <x v="0"/>
    <x v="22"/>
    <x v="8"/>
    <x v="0"/>
    <x v="72"/>
    <x v="51"/>
    <x v="108"/>
    <x v="10"/>
    <x v="50"/>
    <x v="10"/>
    <x v="1"/>
    <x v="370"/>
    <x v="128"/>
    <x v="0"/>
    <x v="35"/>
    <x v="10"/>
    <x v="0"/>
    <x v="3"/>
    <x v="4"/>
    <x v="1"/>
    <x v="23"/>
    <x v="10"/>
    <x v="5"/>
    <x v="4"/>
    <x v="93"/>
    <x v="253"/>
    <x v="11"/>
    <x v="1"/>
    <x v="402"/>
    <x v="422"/>
    <x v="237"/>
    <x v="343"/>
    <x v="366"/>
    <x v="1"/>
    <x v="458"/>
    <x v="0"/>
    <x v="124"/>
    <x v="416"/>
    <x v="1"/>
    <x v="74"/>
    <x v="181"/>
    <x v="361"/>
    <x v="1"/>
    <x v="157"/>
    <x v="43"/>
    <x v="33"/>
    <x v="21"/>
    <x v="2"/>
    <x v="3"/>
    <x v="3"/>
    <x v="7"/>
    <x v="0"/>
    <x v="329"/>
    <x v="398"/>
    <x v="165"/>
    <x v="185"/>
    <x v="123"/>
    <x v="0"/>
    <x v="1"/>
    <x v="1"/>
    <x v="1"/>
    <x v="1"/>
    <x v="0"/>
    <x v="1"/>
    <x v="1"/>
    <x v="1"/>
    <x v="1"/>
    <x v="1"/>
    <x v="1"/>
    <x v="1"/>
    <x v="0"/>
    <x v="1"/>
    <x v="1"/>
    <x v="1"/>
    <x v="0"/>
    <x v="1"/>
    <x v="1"/>
    <x v="1"/>
    <x v="0"/>
    <x v="1"/>
    <x v="1"/>
    <x v="3"/>
    <x v="4"/>
    <x v="0"/>
    <x v="29"/>
    <x v="22"/>
    <x v="181"/>
    <x v="254"/>
    <x v="632"/>
    <x v="437"/>
    <x v="188"/>
    <x v="144"/>
    <x v="0"/>
    <x v="0"/>
    <x v="242"/>
    <x v="1"/>
    <x v="1"/>
    <x v="1"/>
    <x v="0"/>
    <x v="4"/>
    <x v="3"/>
    <x v="4"/>
    <x v="3"/>
    <x v="16"/>
    <x v="17"/>
    <x v="17"/>
    <x v="20"/>
    <x v="18"/>
    <x v="17"/>
    <x v="18"/>
    <x v="16"/>
    <x v="0"/>
    <x v="0"/>
    <x v="19"/>
    <x v="405"/>
  </r>
  <r>
    <x v="396"/>
    <x v="1"/>
    <x v="146"/>
    <x v="0"/>
    <x v="0"/>
    <x v="8"/>
    <x v="7"/>
    <x v="0"/>
    <x v="15"/>
    <x v="21"/>
    <x v="14"/>
    <x v="416"/>
    <x v="434"/>
    <x v="173"/>
    <x v="1"/>
    <x v="2"/>
    <x v="0"/>
    <x v="0"/>
    <x v="2"/>
    <x v="1"/>
    <x v="5"/>
    <x v="15"/>
    <x v="0"/>
    <x v="0"/>
    <x v="22"/>
    <x v="8"/>
    <x v="0"/>
    <x v="72"/>
    <x v="51"/>
    <x v="24"/>
    <x v="10"/>
    <x v="50"/>
    <x v="10"/>
    <x v="1"/>
    <x v="187"/>
    <x v="51"/>
    <x v="0"/>
    <x v="35"/>
    <x v="10"/>
    <x v="0"/>
    <x v="3"/>
    <x v="4"/>
    <x v="0"/>
    <x v="23"/>
    <x v="10"/>
    <x v="5"/>
    <x v="4"/>
    <x v="87"/>
    <x v="483"/>
    <x v="11"/>
    <x v="1"/>
    <x v="728"/>
    <x v="666"/>
    <x v="463"/>
    <x v="660"/>
    <x v="604"/>
    <x v="0"/>
    <x v="412"/>
    <x v="0"/>
    <x v="140"/>
    <x v="485"/>
    <x v="1"/>
    <x v="85"/>
    <x v="228"/>
    <x v="254"/>
    <x v="1"/>
    <x v="157"/>
    <x v="52"/>
    <x v="33"/>
    <x v="44"/>
    <x v="18"/>
    <x v="12"/>
    <x v="3"/>
    <x v="7"/>
    <x v="4"/>
    <x v="404"/>
    <x v="409"/>
    <x v="216"/>
    <x v="180"/>
    <x v="163"/>
    <x v="0"/>
    <x v="0"/>
    <x v="1"/>
    <x v="1"/>
    <x v="1"/>
    <x v="0"/>
    <x v="1"/>
    <x v="1"/>
    <x v="1"/>
    <x v="1"/>
    <x v="1"/>
    <x v="1"/>
    <x v="1"/>
    <x v="1"/>
    <x v="0"/>
    <x v="1"/>
    <x v="1"/>
    <x v="0"/>
    <x v="1"/>
    <x v="1"/>
    <x v="1"/>
    <x v="0"/>
    <x v="1"/>
    <x v="1"/>
    <x v="3"/>
    <x v="4"/>
    <x v="0"/>
    <x v="24"/>
    <x v="9"/>
    <x v="473"/>
    <x v="180"/>
    <x v="800"/>
    <x v="8"/>
    <x v="188"/>
    <x v="144"/>
    <x v="0"/>
    <x v="1"/>
    <x v="148"/>
    <x v="1"/>
    <x v="1"/>
    <x v="1"/>
    <x v="0"/>
    <x v="4"/>
    <x v="3"/>
    <x v="3"/>
    <x v="3"/>
    <x v="20"/>
    <x v="21"/>
    <x v="23"/>
    <x v="14"/>
    <x v="23"/>
    <x v="18"/>
    <x v="17"/>
    <x v="17"/>
    <x v="0"/>
    <x v="0"/>
    <x v="21"/>
    <x v="729"/>
  </r>
  <r>
    <x v="397"/>
    <x v="1"/>
    <x v="70"/>
    <x v="0"/>
    <x v="0"/>
    <x v="47"/>
    <x v="45"/>
    <x v="0"/>
    <x v="5"/>
    <x v="5"/>
    <x v="4"/>
    <x v="563"/>
    <x v="554"/>
    <x v="132"/>
    <x v="1"/>
    <x v="1"/>
    <x v="0"/>
    <x v="0"/>
    <x v="2"/>
    <x v="0"/>
    <x v="6"/>
    <x v="4"/>
    <x v="0"/>
    <x v="0"/>
    <x v="22"/>
    <x v="8"/>
    <x v="0"/>
    <x v="72"/>
    <x v="51"/>
    <x v="118"/>
    <x v="10"/>
    <x v="50"/>
    <x v="10"/>
    <x v="1"/>
    <x v="371"/>
    <x v="7"/>
    <x v="0"/>
    <x v="35"/>
    <x v="10"/>
    <x v="0"/>
    <x v="3"/>
    <x v="4"/>
    <x v="1"/>
    <x v="23"/>
    <x v="10"/>
    <x v="5"/>
    <x v="4"/>
    <x v="93"/>
    <x v="391"/>
    <x v="2"/>
    <x v="1"/>
    <x v="313"/>
    <x v="240"/>
    <x v="372"/>
    <x v="257"/>
    <x v="189"/>
    <x v="1"/>
    <x v="72"/>
    <x v="0"/>
    <x v="140"/>
    <x v="48"/>
    <x v="1"/>
    <x v="85"/>
    <x v="228"/>
    <x v="27"/>
    <x v="1"/>
    <x v="157"/>
    <x v="43"/>
    <x v="33"/>
    <x v="21"/>
    <x v="10"/>
    <x v="9"/>
    <x v="3"/>
    <x v="7"/>
    <x v="0"/>
    <x v="40"/>
    <x v="114"/>
    <x v="165"/>
    <x v="185"/>
    <x v="123"/>
    <x v="0"/>
    <x v="1"/>
    <x v="1"/>
    <x v="1"/>
    <x v="1"/>
    <x v="0"/>
    <x v="1"/>
    <x v="1"/>
    <x v="1"/>
    <x v="1"/>
    <x v="1"/>
    <x v="1"/>
    <x v="1"/>
    <x v="0"/>
    <x v="1"/>
    <x v="1"/>
    <x v="1"/>
    <x v="0"/>
    <x v="1"/>
    <x v="1"/>
    <x v="1"/>
    <x v="0"/>
    <x v="1"/>
    <x v="1"/>
    <x v="3"/>
    <x v="4"/>
    <x v="0"/>
    <x v="24"/>
    <x v="20"/>
    <x v="0"/>
    <x v="513"/>
    <x v="828"/>
    <x v="188"/>
    <x v="188"/>
    <x v="144"/>
    <x v="0"/>
    <x v="0"/>
    <x v="85"/>
    <x v="3"/>
    <x v="2"/>
    <x v="2"/>
    <x v="1"/>
    <x v="4"/>
    <x v="3"/>
    <x v="4"/>
    <x v="3"/>
    <x v="20"/>
    <x v="5"/>
    <x v="23"/>
    <x v="4"/>
    <x v="7"/>
    <x v="6"/>
    <x v="6"/>
    <x v="5"/>
    <x v="0"/>
    <x v="0"/>
    <x v="20"/>
    <x v="310"/>
  </r>
  <r>
    <x v="398"/>
    <x v="1"/>
    <x v="70"/>
    <x v="0"/>
    <x v="0"/>
    <x v="47"/>
    <x v="45"/>
    <x v="0"/>
    <x v="7"/>
    <x v="7"/>
    <x v="7"/>
    <x v="591"/>
    <x v="427"/>
    <x v="128"/>
    <x v="1"/>
    <x v="1"/>
    <x v="0"/>
    <x v="0"/>
    <x v="2"/>
    <x v="0"/>
    <x v="6"/>
    <x v="4"/>
    <x v="0"/>
    <x v="0"/>
    <x v="22"/>
    <x v="8"/>
    <x v="0"/>
    <x v="72"/>
    <x v="51"/>
    <x v="118"/>
    <x v="10"/>
    <x v="50"/>
    <x v="10"/>
    <x v="1"/>
    <x v="375"/>
    <x v="13"/>
    <x v="0"/>
    <x v="35"/>
    <x v="10"/>
    <x v="0"/>
    <x v="3"/>
    <x v="4"/>
    <x v="1"/>
    <x v="23"/>
    <x v="10"/>
    <x v="5"/>
    <x v="4"/>
    <x v="93"/>
    <x v="454"/>
    <x v="2"/>
    <x v="1"/>
    <x v="441"/>
    <x v="368"/>
    <x v="434"/>
    <x v="382"/>
    <x v="314"/>
    <x v="1"/>
    <x v="109"/>
    <x v="0"/>
    <x v="140"/>
    <x v="84"/>
    <x v="1"/>
    <x v="85"/>
    <x v="228"/>
    <x v="77"/>
    <x v="1"/>
    <x v="157"/>
    <x v="43"/>
    <x v="33"/>
    <x v="21"/>
    <x v="10"/>
    <x v="9"/>
    <x v="3"/>
    <x v="7"/>
    <x v="0"/>
    <x v="61"/>
    <x v="159"/>
    <x v="165"/>
    <x v="185"/>
    <x v="123"/>
    <x v="0"/>
    <x v="1"/>
    <x v="1"/>
    <x v="1"/>
    <x v="1"/>
    <x v="0"/>
    <x v="1"/>
    <x v="1"/>
    <x v="1"/>
    <x v="1"/>
    <x v="1"/>
    <x v="1"/>
    <x v="1"/>
    <x v="0"/>
    <x v="1"/>
    <x v="1"/>
    <x v="1"/>
    <x v="0"/>
    <x v="1"/>
    <x v="1"/>
    <x v="1"/>
    <x v="0"/>
    <x v="1"/>
    <x v="1"/>
    <x v="3"/>
    <x v="4"/>
    <x v="0"/>
    <x v="31"/>
    <x v="23"/>
    <x v="387"/>
    <x v="515"/>
    <x v="830"/>
    <x v="96"/>
    <x v="188"/>
    <x v="144"/>
    <x v="0"/>
    <x v="0"/>
    <x v="87"/>
    <x v="3"/>
    <x v="2"/>
    <x v="2"/>
    <x v="1"/>
    <x v="4"/>
    <x v="3"/>
    <x v="4"/>
    <x v="3"/>
    <x v="20"/>
    <x v="7"/>
    <x v="23"/>
    <x v="7"/>
    <x v="9"/>
    <x v="8"/>
    <x v="8"/>
    <x v="7"/>
    <x v="0"/>
    <x v="0"/>
    <x v="20"/>
    <x v="416"/>
  </r>
  <r>
    <x v="399"/>
    <x v="1"/>
    <x v="268"/>
    <x v="0"/>
    <x v="0"/>
    <x v="31"/>
    <x v="30"/>
    <x v="0"/>
    <x v="9"/>
    <x v="21"/>
    <x v="20"/>
    <x v="820"/>
    <x v="237"/>
    <x v="749"/>
    <x v="3"/>
    <x v="1"/>
    <x v="0"/>
    <x v="0"/>
    <x v="2"/>
    <x v="0"/>
    <x v="13"/>
    <x v="12"/>
    <x v="1"/>
    <x v="0"/>
    <x v="14"/>
    <x v="0"/>
    <x v="0"/>
    <x v="72"/>
    <x v="51"/>
    <x v="100"/>
    <x v="10"/>
    <x v="50"/>
    <x v="10"/>
    <x v="1"/>
    <x v="442"/>
    <x v="143"/>
    <x v="0"/>
    <x v="35"/>
    <x v="10"/>
    <x v="0"/>
    <x v="3"/>
    <x v="4"/>
    <x v="1"/>
    <x v="23"/>
    <x v="10"/>
    <x v="5"/>
    <x v="4"/>
    <x v="93"/>
    <x v="179"/>
    <x v="2"/>
    <x v="1"/>
    <x v="81"/>
    <x v="90"/>
    <x v="164"/>
    <x v="49"/>
    <x v="54"/>
    <x v="1"/>
    <x v="181"/>
    <x v="0"/>
    <x v="140"/>
    <x v="485"/>
    <x v="1"/>
    <x v="85"/>
    <x v="228"/>
    <x v="361"/>
    <x v="1"/>
    <x v="157"/>
    <x v="43"/>
    <x v="0"/>
    <x v="41"/>
    <x v="18"/>
    <x v="12"/>
    <x v="3"/>
    <x v="7"/>
    <x v="4"/>
    <x v="261"/>
    <x v="202"/>
    <x v="241"/>
    <x v="253"/>
    <x v="201"/>
    <x v="0"/>
    <x v="1"/>
    <x v="1"/>
    <x v="0"/>
    <x v="1"/>
    <x v="1"/>
    <x v="1"/>
    <x v="1"/>
    <x v="1"/>
    <x v="1"/>
    <x v="1"/>
    <x v="1"/>
    <x v="1"/>
    <x v="1"/>
    <x v="1"/>
    <x v="1"/>
    <x v="1"/>
    <x v="0"/>
    <x v="1"/>
    <x v="1"/>
    <x v="1"/>
    <x v="0"/>
    <x v="1"/>
    <x v="1"/>
    <x v="3"/>
    <x v="4"/>
    <x v="0"/>
    <x v="4"/>
    <x v="2"/>
    <x v="60"/>
    <x v="66"/>
    <x v="806"/>
    <x v="255"/>
    <x v="188"/>
    <x v="144"/>
    <x v="0"/>
    <x v="0"/>
    <x v="676"/>
    <x v="3"/>
    <x v="2"/>
    <x v="2"/>
    <x v="1"/>
    <x v="4"/>
    <x v="2"/>
    <x v="5"/>
    <x v="3"/>
    <x v="20"/>
    <x v="21"/>
    <x v="23"/>
    <x v="20"/>
    <x v="15"/>
    <x v="9"/>
    <x v="19"/>
    <x v="8"/>
    <x v="0"/>
    <x v="1"/>
    <x v="10"/>
    <x v="156"/>
  </r>
  <r>
    <x v="400"/>
    <x v="1"/>
    <x v="186"/>
    <x v="0"/>
    <x v="0"/>
    <x v="31"/>
    <x v="30"/>
    <x v="0"/>
    <x v="13"/>
    <x v="13"/>
    <x v="14"/>
    <x v="769"/>
    <x v="16"/>
    <x v="798"/>
    <x v="1"/>
    <x v="1"/>
    <x v="0"/>
    <x v="0"/>
    <x v="2"/>
    <x v="0"/>
    <x v="2"/>
    <x v="17"/>
    <x v="0"/>
    <x v="0"/>
    <x v="14"/>
    <x v="0"/>
    <x v="0"/>
    <x v="72"/>
    <x v="51"/>
    <x v="100"/>
    <x v="10"/>
    <x v="50"/>
    <x v="10"/>
    <x v="1"/>
    <x v="262"/>
    <x v="29"/>
    <x v="0"/>
    <x v="35"/>
    <x v="10"/>
    <x v="0"/>
    <x v="3"/>
    <x v="4"/>
    <x v="1"/>
    <x v="23"/>
    <x v="10"/>
    <x v="5"/>
    <x v="4"/>
    <x v="93"/>
    <x v="299"/>
    <x v="2"/>
    <x v="1"/>
    <x v="147"/>
    <x v="160"/>
    <x v="282"/>
    <x v="101"/>
    <x v="115"/>
    <x v="1"/>
    <x v="335"/>
    <x v="0"/>
    <x v="140"/>
    <x v="291"/>
    <x v="1"/>
    <x v="85"/>
    <x v="228"/>
    <x v="273"/>
    <x v="1"/>
    <x v="157"/>
    <x v="43"/>
    <x v="0"/>
    <x v="41"/>
    <x v="18"/>
    <x v="12"/>
    <x v="3"/>
    <x v="7"/>
    <x v="4"/>
    <x v="361"/>
    <x v="338"/>
    <x v="241"/>
    <x v="253"/>
    <x v="201"/>
    <x v="0"/>
    <x v="1"/>
    <x v="1"/>
    <x v="0"/>
    <x v="1"/>
    <x v="0"/>
    <x v="1"/>
    <x v="1"/>
    <x v="1"/>
    <x v="1"/>
    <x v="1"/>
    <x v="1"/>
    <x v="1"/>
    <x v="1"/>
    <x v="1"/>
    <x v="1"/>
    <x v="1"/>
    <x v="0"/>
    <x v="1"/>
    <x v="1"/>
    <x v="1"/>
    <x v="0"/>
    <x v="1"/>
    <x v="1"/>
    <x v="3"/>
    <x v="4"/>
    <x v="0"/>
    <x v="20"/>
    <x v="14"/>
    <x v="61"/>
    <x v="67"/>
    <x v="807"/>
    <x v="68"/>
    <x v="188"/>
    <x v="144"/>
    <x v="0"/>
    <x v="0"/>
    <x v="491"/>
    <x v="0"/>
    <x v="1"/>
    <x v="0"/>
    <x v="0"/>
    <x v="4"/>
    <x v="3"/>
    <x v="4"/>
    <x v="3"/>
    <x v="20"/>
    <x v="13"/>
    <x v="23"/>
    <x v="14"/>
    <x v="19"/>
    <x v="13"/>
    <x v="14"/>
    <x v="12"/>
    <x v="0"/>
    <x v="0"/>
    <x v="19"/>
    <x v="159"/>
  </r>
  <r>
    <x v="401"/>
    <x v="1"/>
    <x v="268"/>
    <x v="0"/>
    <x v="0"/>
    <x v="45"/>
    <x v="42"/>
    <x v="0"/>
    <x v="13"/>
    <x v="21"/>
    <x v="20"/>
    <x v="293"/>
    <x v="5"/>
    <x v="275"/>
    <x v="2"/>
    <x v="1"/>
    <x v="0"/>
    <x v="0"/>
    <x v="2"/>
    <x v="0"/>
    <x v="7"/>
    <x v="7"/>
    <x v="0"/>
    <x v="0"/>
    <x v="22"/>
    <x v="8"/>
    <x v="0"/>
    <x v="72"/>
    <x v="51"/>
    <x v="116"/>
    <x v="10"/>
    <x v="50"/>
    <x v="10"/>
    <x v="1"/>
    <x v="367"/>
    <x v="115"/>
    <x v="0"/>
    <x v="35"/>
    <x v="10"/>
    <x v="0"/>
    <x v="3"/>
    <x v="4"/>
    <x v="1"/>
    <x v="23"/>
    <x v="10"/>
    <x v="5"/>
    <x v="4"/>
    <x v="93"/>
    <x v="68"/>
    <x v="11"/>
    <x v="1"/>
    <x v="165"/>
    <x v="173"/>
    <x v="57"/>
    <x v="115"/>
    <x v="125"/>
    <x v="1"/>
    <x v="335"/>
    <x v="1"/>
    <x v="140"/>
    <x v="485"/>
    <x v="1"/>
    <x v="85"/>
    <x v="228"/>
    <x v="361"/>
    <x v="1"/>
    <x v="157"/>
    <x v="41"/>
    <x v="27"/>
    <x v="34"/>
    <x v="18"/>
    <x v="12"/>
    <x v="3"/>
    <x v="7"/>
    <x v="4"/>
    <x v="301"/>
    <x v="329"/>
    <x v="199"/>
    <x v="215"/>
    <x v="153"/>
    <x v="0"/>
    <x v="1"/>
    <x v="1"/>
    <x v="1"/>
    <x v="1"/>
    <x v="0"/>
    <x v="1"/>
    <x v="1"/>
    <x v="1"/>
    <x v="1"/>
    <x v="1"/>
    <x v="1"/>
    <x v="1"/>
    <x v="1"/>
    <x v="1"/>
    <x v="1"/>
    <x v="1"/>
    <x v="0"/>
    <x v="1"/>
    <x v="1"/>
    <x v="1"/>
    <x v="0"/>
    <x v="1"/>
    <x v="1"/>
    <x v="3"/>
    <x v="4"/>
    <x v="0"/>
    <x v="3"/>
    <x v="3"/>
    <x v="766"/>
    <x v="631"/>
    <x v="819"/>
    <x v="172"/>
    <x v="188"/>
    <x v="144"/>
    <x v="0"/>
    <x v="0"/>
    <x v="676"/>
    <x v="3"/>
    <x v="2"/>
    <x v="2"/>
    <x v="1"/>
    <x v="4"/>
    <x v="2"/>
    <x v="1"/>
    <x v="3"/>
    <x v="20"/>
    <x v="21"/>
    <x v="23"/>
    <x v="20"/>
    <x v="17"/>
    <x v="13"/>
    <x v="21"/>
    <x v="12"/>
    <x v="0"/>
    <x v="0"/>
    <x v="12"/>
    <x v="223"/>
  </r>
  <r>
    <x v="402"/>
    <x v="1"/>
    <x v="268"/>
    <x v="0"/>
    <x v="0"/>
    <x v="27"/>
    <x v="24"/>
    <x v="0"/>
    <x v="11"/>
    <x v="11"/>
    <x v="20"/>
    <x v="145"/>
    <x v="185"/>
    <x v="438"/>
    <x v="2"/>
    <x v="2"/>
    <x v="0"/>
    <x v="0"/>
    <x v="2"/>
    <x v="1"/>
    <x v="10"/>
    <x v="1"/>
    <x v="1"/>
    <x v="0"/>
    <x v="7"/>
    <x v="8"/>
    <x v="0"/>
    <x v="72"/>
    <x v="51"/>
    <x v="70"/>
    <x v="3"/>
    <x v="50"/>
    <x v="10"/>
    <x v="1"/>
    <x v="442"/>
    <x v="143"/>
    <x v="1"/>
    <x v="9"/>
    <x v="4"/>
    <x v="0"/>
    <x v="3"/>
    <x v="4"/>
    <x v="1"/>
    <x v="23"/>
    <x v="10"/>
    <x v="5"/>
    <x v="4"/>
    <x v="93"/>
    <x v="479"/>
    <x v="11"/>
    <x v="1"/>
    <x v="720"/>
    <x v="663"/>
    <x v="459"/>
    <x v="653"/>
    <x v="601"/>
    <x v="1"/>
    <x v="269"/>
    <x v="0"/>
    <x v="140"/>
    <x v="207"/>
    <x v="1"/>
    <x v="85"/>
    <x v="228"/>
    <x v="361"/>
    <x v="1"/>
    <x v="157"/>
    <x v="21"/>
    <x v="158"/>
    <x v="50"/>
    <x v="18"/>
    <x v="12"/>
    <x v="3"/>
    <x v="7"/>
    <x v="4"/>
    <x v="413"/>
    <x v="125"/>
    <x v="249"/>
    <x v="263"/>
    <x v="209"/>
    <x v="0"/>
    <x v="1"/>
    <x v="1"/>
    <x v="1"/>
    <x v="1"/>
    <x v="0"/>
    <x v="1"/>
    <x v="1"/>
    <x v="1"/>
    <x v="1"/>
    <x v="1"/>
    <x v="1"/>
    <x v="1"/>
    <x v="1"/>
    <x v="1"/>
    <x v="1"/>
    <x v="1"/>
    <x v="0"/>
    <x v="1"/>
    <x v="1"/>
    <x v="1"/>
    <x v="0"/>
    <x v="1"/>
    <x v="1"/>
    <x v="3"/>
    <x v="4"/>
    <x v="5"/>
    <x v="10"/>
    <x v="3"/>
    <x v="526"/>
    <x v="345"/>
    <x v="562"/>
    <x v="354"/>
    <x v="188"/>
    <x v="144"/>
    <x v="0"/>
    <x v="0"/>
    <x v="61"/>
    <x v="1"/>
    <x v="1"/>
    <x v="1"/>
    <x v="0"/>
    <x v="4"/>
    <x v="2"/>
    <x v="2"/>
    <x v="1"/>
    <x v="20"/>
    <x v="11"/>
    <x v="23"/>
    <x v="20"/>
    <x v="27"/>
    <x v="6"/>
    <x v="12"/>
    <x v="5"/>
    <x v="0"/>
    <x v="0"/>
    <x v="14"/>
    <x v="753"/>
  </r>
  <r>
    <x v="403"/>
    <x v="1"/>
    <x v="268"/>
    <x v="0"/>
    <x v="0"/>
    <x v="26"/>
    <x v="25"/>
    <x v="0"/>
    <x v="16"/>
    <x v="16"/>
    <x v="20"/>
    <x v="630"/>
    <x v="569"/>
    <x v="223"/>
    <x v="2"/>
    <x v="1"/>
    <x v="0"/>
    <x v="0"/>
    <x v="3"/>
    <x v="0"/>
    <x v="5"/>
    <x v="15"/>
    <x v="0"/>
    <x v="0"/>
    <x v="22"/>
    <x v="8"/>
    <x v="1"/>
    <x v="72"/>
    <x v="51"/>
    <x v="133"/>
    <x v="10"/>
    <x v="50"/>
    <x v="10"/>
    <x v="1"/>
    <x v="46"/>
    <x v="24"/>
    <x v="0"/>
    <x v="35"/>
    <x v="10"/>
    <x v="0"/>
    <x v="3"/>
    <x v="4"/>
    <x v="1"/>
    <x v="23"/>
    <x v="10"/>
    <x v="5"/>
    <x v="4"/>
    <x v="93"/>
    <x v="525"/>
    <x v="2"/>
    <x v="1"/>
    <x v="492"/>
    <x v="496"/>
    <x v="502"/>
    <x v="431"/>
    <x v="438"/>
    <x v="1"/>
    <x v="456"/>
    <x v="0"/>
    <x v="140"/>
    <x v="408"/>
    <x v="1"/>
    <x v="85"/>
    <x v="228"/>
    <x v="361"/>
    <x v="1"/>
    <x v="157"/>
    <x v="43"/>
    <x v="33"/>
    <x v="21"/>
    <x v="10"/>
    <x v="7"/>
    <x v="3"/>
    <x v="7"/>
    <x v="4"/>
    <x v="326"/>
    <x v="396"/>
    <x v="165"/>
    <x v="185"/>
    <x v="123"/>
    <x v="0"/>
    <x v="1"/>
    <x v="1"/>
    <x v="1"/>
    <x v="1"/>
    <x v="0"/>
    <x v="1"/>
    <x v="1"/>
    <x v="1"/>
    <x v="1"/>
    <x v="1"/>
    <x v="1"/>
    <x v="1"/>
    <x v="0"/>
    <x v="1"/>
    <x v="1"/>
    <x v="1"/>
    <x v="0"/>
    <x v="1"/>
    <x v="1"/>
    <x v="1"/>
    <x v="0"/>
    <x v="1"/>
    <x v="1"/>
    <x v="3"/>
    <x v="4"/>
    <x v="0"/>
    <x v="42"/>
    <x v="28"/>
    <x v="693"/>
    <x v="591"/>
    <x v="582"/>
    <x v="76"/>
    <x v="188"/>
    <x v="144"/>
    <x v="0"/>
    <x v="0"/>
    <x v="592"/>
    <x v="0"/>
    <x v="1"/>
    <x v="1"/>
    <x v="0"/>
    <x v="4"/>
    <x v="3"/>
    <x v="3"/>
    <x v="3"/>
    <x v="20"/>
    <x v="16"/>
    <x v="23"/>
    <x v="20"/>
    <x v="18"/>
    <x v="17"/>
    <x v="17"/>
    <x v="16"/>
    <x v="0"/>
    <x v="0"/>
    <x v="20"/>
    <x v="462"/>
  </r>
  <r>
    <x v="404"/>
    <x v="1"/>
    <x v="194"/>
    <x v="0"/>
    <x v="0"/>
    <x v="7"/>
    <x v="11"/>
    <x v="0"/>
    <x v="6"/>
    <x v="8"/>
    <x v="11"/>
    <x v="546"/>
    <x v="846"/>
    <x v="635"/>
    <x v="1"/>
    <x v="1"/>
    <x v="0"/>
    <x v="0"/>
    <x v="2"/>
    <x v="0"/>
    <x v="6"/>
    <x v="4"/>
    <x v="0"/>
    <x v="0"/>
    <x v="22"/>
    <x v="8"/>
    <x v="0"/>
    <x v="72"/>
    <x v="51"/>
    <x v="78"/>
    <x v="10"/>
    <x v="50"/>
    <x v="10"/>
    <x v="1"/>
    <x v="371"/>
    <x v="7"/>
    <x v="0"/>
    <x v="35"/>
    <x v="10"/>
    <x v="0"/>
    <x v="3"/>
    <x v="4"/>
    <x v="1"/>
    <x v="23"/>
    <x v="10"/>
    <x v="5"/>
    <x v="4"/>
    <x v="93"/>
    <x v="314"/>
    <x v="2"/>
    <x v="1"/>
    <x v="187"/>
    <x v="172"/>
    <x v="297"/>
    <x v="136"/>
    <x v="124"/>
    <x v="1"/>
    <x v="102"/>
    <x v="0"/>
    <x v="140"/>
    <x v="115"/>
    <x v="1"/>
    <x v="85"/>
    <x v="228"/>
    <x v="166"/>
    <x v="1"/>
    <x v="157"/>
    <x v="35"/>
    <x v="33"/>
    <x v="15"/>
    <x v="18"/>
    <x v="12"/>
    <x v="3"/>
    <x v="7"/>
    <x v="4"/>
    <x v="39"/>
    <x v="138"/>
    <x v="147"/>
    <x v="129"/>
    <x v="115"/>
    <x v="0"/>
    <x v="1"/>
    <x v="1"/>
    <x v="1"/>
    <x v="1"/>
    <x v="0"/>
    <x v="1"/>
    <x v="1"/>
    <x v="1"/>
    <x v="1"/>
    <x v="1"/>
    <x v="1"/>
    <x v="1"/>
    <x v="0"/>
    <x v="1"/>
    <x v="1"/>
    <x v="1"/>
    <x v="0"/>
    <x v="1"/>
    <x v="1"/>
    <x v="1"/>
    <x v="0"/>
    <x v="1"/>
    <x v="1"/>
    <x v="3"/>
    <x v="4"/>
    <x v="0"/>
    <x v="20"/>
    <x v="20"/>
    <x v="54"/>
    <x v="820"/>
    <x v="498"/>
    <x v="56"/>
    <x v="87"/>
    <x v="14"/>
    <x v="0"/>
    <x v="1"/>
    <x v="335"/>
    <x v="0"/>
    <x v="1"/>
    <x v="1"/>
    <x v="0"/>
    <x v="4"/>
    <x v="3"/>
    <x v="4"/>
    <x v="3"/>
    <x v="20"/>
    <x v="8"/>
    <x v="23"/>
    <x v="11"/>
    <x v="7"/>
    <x v="7"/>
    <x v="9"/>
    <x v="6"/>
    <x v="0"/>
    <x v="0"/>
    <x v="18"/>
    <x v="212"/>
  </r>
  <r>
    <x v="405"/>
    <x v="1"/>
    <x v="268"/>
    <x v="0"/>
    <x v="0"/>
    <x v="32"/>
    <x v="31"/>
    <x v="0"/>
    <x v="16"/>
    <x v="21"/>
    <x v="20"/>
    <x v="460"/>
    <x v="133"/>
    <x v="18"/>
    <x v="2"/>
    <x v="2"/>
    <x v="0"/>
    <x v="0"/>
    <x v="0"/>
    <x v="1"/>
    <x v="3"/>
    <x v="9"/>
    <x v="0"/>
    <x v="0"/>
    <x v="22"/>
    <x v="8"/>
    <x v="0"/>
    <x v="72"/>
    <x v="51"/>
    <x v="101"/>
    <x v="10"/>
    <x v="50"/>
    <x v="10"/>
    <x v="1"/>
    <x v="374"/>
    <x v="16"/>
    <x v="1"/>
    <x v="19"/>
    <x v="6"/>
    <x v="0"/>
    <x v="3"/>
    <x v="4"/>
    <x v="1"/>
    <x v="23"/>
    <x v="10"/>
    <x v="5"/>
    <x v="4"/>
    <x v="93"/>
    <x v="239"/>
    <x v="11"/>
    <x v="1"/>
    <x v="390"/>
    <x v="409"/>
    <x v="223"/>
    <x v="331"/>
    <x v="354"/>
    <x v="1"/>
    <x v="446"/>
    <x v="0"/>
    <x v="140"/>
    <x v="485"/>
    <x v="1"/>
    <x v="85"/>
    <x v="141"/>
    <x v="361"/>
    <x v="1"/>
    <x v="157"/>
    <x v="43"/>
    <x v="33"/>
    <x v="32"/>
    <x v="18"/>
    <x v="12"/>
    <x v="3"/>
    <x v="7"/>
    <x v="4"/>
    <x v="365"/>
    <x v="391"/>
    <x v="180"/>
    <x v="121"/>
    <x v="134"/>
    <x v="0"/>
    <x v="0"/>
    <x v="1"/>
    <x v="1"/>
    <x v="1"/>
    <x v="0"/>
    <x v="1"/>
    <x v="1"/>
    <x v="1"/>
    <x v="1"/>
    <x v="1"/>
    <x v="1"/>
    <x v="1"/>
    <x v="1"/>
    <x v="0"/>
    <x v="1"/>
    <x v="1"/>
    <x v="0"/>
    <x v="1"/>
    <x v="1"/>
    <x v="1"/>
    <x v="0"/>
    <x v="1"/>
    <x v="1"/>
    <x v="3"/>
    <x v="4"/>
    <x v="0"/>
    <x v="28"/>
    <x v="21"/>
    <x v="190"/>
    <x v="91"/>
    <x v="678"/>
    <x v="239"/>
    <x v="188"/>
    <x v="144"/>
    <x v="0"/>
    <x v="2"/>
    <x v="320"/>
    <x v="3"/>
    <x v="2"/>
    <x v="2"/>
    <x v="1"/>
    <x v="4"/>
    <x v="3"/>
    <x v="3"/>
    <x v="3"/>
    <x v="20"/>
    <x v="21"/>
    <x v="14"/>
    <x v="20"/>
    <x v="20"/>
    <x v="17"/>
    <x v="18"/>
    <x v="16"/>
    <x v="0"/>
    <x v="0"/>
    <x v="19"/>
    <x v="390"/>
  </r>
  <r>
    <x v="406"/>
    <x v="1"/>
    <x v="201"/>
    <x v="0"/>
    <x v="0"/>
    <x v="32"/>
    <x v="31"/>
    <x v="0"/>
    <x v="10"/>
    <x v="16"/>
    <x v="15"/>
    <x v="819"/>
    <x v="122"/>
    <x v="797"/>
    <x v="1"/>
    <x v="1"/>
    <x v="0"/>
    <x v="0"/>
    <x v="2"/>
    <x v="0"/>
    <x v="4"/>
    <x v="13"/>
    <x v="0"/>
    <x v="0"/>
    <x v="14"/>
    <x v="0"/>
    <x v="0"/>
    <x v="72"/>
    <x v="51"/>
    <x v="101"/>
    <x v="10"/>
    <x v="50"/>
    <x v="10"/>
    <x v="1"/>
    <x v="299"/>
    <x v="21"/>
    <x v="0"/>
    <x v="35"/>
    <x v="10"/>
    <x v="0"/>
    <x v="3"/>
    <x v="4"/>
    <x v="1"/>
    <x v="23"/>
    <x v="10"/>
    <x v="5"/>
    <x v="4"/>
    <x v="93"/>
    <x v="525"/>
    <x v="8"/>
    <x v="1"/>
    <x v="191"/>
    <x v="199"/>
    <x v="502"/>
    <x v="140"/>
    <x v="151"/>
    <x v="1"/>
    <x v="217"/>
    <x v="1"/>
    <x v="140"/>
    <x v="401"/>
    <x v="1"/>
    <x v="85"/>
    <x v="228"/>
    <x v="292"/>
    <x v="1"/>
    <x v="157"/>
    <x v="43"/>
    <x v="0"/>
    <x v="41"/>
    <x v="18"/>
    <x v="12"/>
    <x v="3"/>
    <x v="7"/>
    <x v="4"/>
    <x v="291"/>
    <x v="232"/>
    <x v="241"/>
    <x v="230"/>
    <x v="201"/>
    <x v="0"/>
    <x v="1"/>
    <x v="1"/>
    <x v="0"/>
    <x v="1"/>
    <x v="0"/>
    <x v="1"/>
    <x v="1"/>
    <x v="1"/>
    <x v="1"/>
    <x v="1"/>
    <x v="1"/>
    <x v="1"/>
    <x v="1"/>
    <x v="1"/>
    <x v="1"/>
    <x v="1"/>
    <x v="0"/>
    <x v="1"/>
    <x v="1"/>
    <x v="1"/>
    <x v="0"/>
    <x v="1"/>
    <x v="1"/>
    <x v="3"/>
    <x v="4"/>
    <x v="0"/>
    <x v="21"/>
    <x v="18"/>
    <x v="351"/>
    <x v="206"/>
    <x v="157"/>
    <x v="215"/>
    <x v="188"/>
    <x v="144"/>
    <x v="0"/>
    <x v="2"/>
    <x v="128"/>
    <x v="1"/>
    <x v="1"/>
    <x v="1"/>
    <x v="0"/>
    <x v="4"/>
    <x v="2"/>
    <x v="4"/>
    <x v="3"/>
    <x v="20"/>
    <x v="16"/>
    <x v="23"/>
    <x v="15"/>
    <x v="16"/>
    <x v="10"/>
    <x v="17"/>
    <x v="9"/>
    <x v="0"/>
    <x v="0"/>
    <x v="13"/>
    <x v="256"/>
  </r>
  <r>
    <x v="407"/>
    <x v="0"/>
    <x v="268"/>
    <x v="0"/>
    <x v="0"/>
    <x v="32"/>
    <x v="31"/>
    <x v="0"/>
    <x v="2"/>
    <x v="21"/>
    <x v="20"/>
    <x v="722"/>
    <x v="673"/>
    <x v="717"/>
    <x v="4"/>
    <x v="1"/>
    <x v="0"/>
    <x v="0"/>
    <x v="2"/>
    <x v="0"/>
    <x v="4"/>
    <x v="13"/>
    <x v="0"/>
    <x v="0"/>
    <x v="14"/>
    <x v="0"/>
    <x v="0"/>
    <x v="72"/>
    <x v="51"/>
    <x v="101"/>
    <x v="10"/>
    <x v="50"/>
    <x v="10"/>
    <x v="1"/>
    <x v="442"/>
    <x v="143"/>
    <x v="0"/>
    <x v="35"/>
    <x v="10"/>
    <x v="0"/>
    <x v="3"/>
    <x v="4"/>
    <x v="1"/>
    <x v="23"/>
    <x v="10"/>
    <x v="5"/>
    <x v="4"/>
    <x v="93"/>
    <x v="75"/>
    <x v="2"/>
    <x v="1"/>
    <x v="29"/>
    <x v="15"/>
    <x v="63"/>
    <x v="15"/>
    <x v="7"/>
    <x v="1"/>
    <x v="15"/>
    <x v="1"/>
    <x v="140"/>
    <x v="485"/>
    <x v="1"/>
    <x v="85"/>
    <x v="228"/>
    <x v="361"/>
    <x v="1"/>
    <x v="157"/>
    <x v="43"/>
    <x v="0"/>
    <x v="41"/>
    <x v="18"/>
    <x v="12"/>
    <x v="3"/>
    <x v="7"/>
    <x v="4"/>
    <x v="55"/>
    <x v="41"/>
    <x v="241"/>
    <x v="230"/>
    <x v="201"/>
    <x v="0"/>
    <x v="1"/>
    <x v="1"/>
    <x v="0"/>
    <x v="1"/>
    <x v="0"/>
    <x v="1"/>
    <x v="1"/>
    <x v="1"/>
    <x v="1"/>
    <x v="1"/>
    <x v="1"/>
    <x v="1"/>
    <x v="1"/>
    <x v="1"/>
    <x v="1"/>
    <x v="1"/>
    <x v="0"/>
    <x v="1"/>
    <x v="1"/>
    <x v="1"/>
    <x v="0"/>
    <x v="1"/>
    <x v="1"/>
    <x v="3"/>
    <x v="4"/>
    <x v="0"/>
    <x v="2"/>
    <x v="1"/>
    <x v="553"/>
    <x v="127"/>
    <x v="719"/>
    <x v="324"/>
    <x v="188"/>
    <x v="144"/>
    <x v="0"/>
    <x v="2"/>
    <x v="656"/>
    <x v="3"/>
    <x v="2"/>
    <x v="2"/>
    <x v="1"/>
    <x v="3"/>
    <x v="1"/>
    <x v="5"/>
    <x v="4"/>
    <x v="20"/>
    <x v="21"/>
    <x v="23"/>
    <x v="20"/>
    <x v="8"/>
    <x v="2"/>
    <x v="12"/>
    <x v="1"/>
    <x v="0"/>
    <x v="0"/>
    <x v="10"/>
    <x v="84"/>
  </r>
  <r>
    <x v="408"/>
    <x v="0"/>
    <x v="268"/>
    <x v="1"/>
    <x v="0"/>
    <x v="46"/>
    <x v="43"/>
    <x v="0"/>
    <x v="1"/>
    <x v="21"/>
    <x v="20"/>
    <x v="743"/>
    <x v="343"/>
    <x v="781"/>
    <x v="3"/>
    <x v="1"/>
    <x v="0"/>
    <x v="0"/>
    <x v="2"/>
    <x v="0"/>
    <x v="17"/>
    <x v="16"/>
    <x v="1"/>
    <x v="0"/>
    <x v="14"/>
    <x v="0"/>
    <x v="0"/>
    <x v="72"/>
    <x v="51"/>
    <x v="117"/>
    <x v="10"/>
    <x v="50"/>
    <x v="10"/>
    <x v="1"/>
    <x v="434"/>
    <x v="103"/>
    <x v="0"/>
    <x v="35"/>
    <x v="10"/>
    <x v="0"/>
    <x v="3"/>
    <x v="4"/>
    <x v="1"/>
    <x v="23"/>
    <x v="10"/>
    <x v="5"/>
    <x v="4"/>
    <x v="93"/>
    <x v="149"/>
    <x v="2"/>
    <x v="1"/>
    <x v="108"/>
    <x v="50"/>
    <x v="597"/>
    <x v="735"/>
    <x v="670"/>
    <x v="1"/>
    <x v="7"/>
    <x v="0"/>
    <x v="140"/>
    <x v="485"/>
    <x v="1"/>
    <x v="85"/>
    <x v="228"/>
    <x v="361"/>
    <x v="1"/>
    <x v="157"/>
    <x v="43"/>
    <x v="0"/>
    <x v="41"/>
    <x v="18"/>
    <x v="12"/>
    <x v="3"/>
    <x v="7"/>
    <x v="4"/>
    <x v="45"/>
    <x v="22"/>
    <x v="241"/>
    <x v="244"/>
    <x v="201"/>
    <x v="0"/>
    <x v="1"/>
    <x v="1"/>
    <x v="0"/>
    <x v="1"/>
    <x v="1"/>
    <x v="1"/>
    <x v="1"/>
    <x v="1"/>
    <x v="1"/>
    <x v="1"/>
    <x v="1"/>
    <x v="1"/>
    <x v="1"/>
    <x v="1"/>
    <x v="1"/>
    <x v="1"/>
    <x v="0"/>
    <x v="1"/>
    <x v="1"/>
    <x v="1"/>
    <x v="0"/>
    <x v="1"/>
    <x v="1"/>
    <x v="3"/>
    <x v="4"/>
    <x v="0"/>
    <x v="6"/>
    <x v="6"/>
    <x v="742"/>
    <x v="501"/>
    <x v="823"/>
    <x v="185"/>
    <x v="188"/>
    <x v="144"/>
    <x v="0"/>
    <x v="1"/>
    <x v="676"/>
    <x v="3"/>
    <x v="2"/>
    <x v="2"/>
    <x v="1"/>
    <x v="4"/>
    <x v="3"/>
    <x v="5"/>
    <x v="4"/>
    <x v="20"/>
    <x v="21"/>
    <x v="23"/>
    <x v="20"/>
    <x v="7"/>
    <x v="1"/>
    <x v="11"/>
    <x v="0"/>
    <x v="0"/>
    <x v="0"/>
    <x v="10"/>
    <x v="186"/>
  </r>
  <r>
    <x v="409"/>
    <x v="0"/>
    <x v="268"/>
    <x v="1"/>
    <x v="0"/>
    <x v="46"/>
    <x v="43"/>
    <x v="0"/>
    <x v="1"/>
    <x v="21"/>
    <x v="20"/>
    <x v="744"/>
    <x v="455"/>
    <x v="787"/>
    <x v="3"/>
    <x v="1"/>
    <x v="0"/>
    <x v="0"/>
    <x v="2"/>
    <x v="0"/>
    <x v="17"/>
    <x v="16"/>
    <x v="1"/>
    <x v="0"/>
    <x v="14"/>
    <x v="0"/>
    <x v="0"/>
    <x v="72"/>
    <x v="51"/>
    <x v="117"/>
    <x v="10"/>
    <x v="50"/>
    <x v="10"/>
    <x v="1"/>
    <x v="442"/>
    <x v="143"/>
    <x v="0"/>
    <x v="35"/>
    <x v="10"/>
    <x v="0"/>
    <x v="3"/>
    <x v="4"/>
    <x v="1"/>
    <x v="23"/>
    <x v="10"/>
    <x v="5"/>
    <x v="4"/>
    <x v="93"/>
    <x v="179"/>
    <x v="2"/>
    <x v="1"/>
    <x v="124"/>
    <x v="69"/>
    <x v="597"/>
    <x v="735"/>
    <x v="670"/>
    <x v="1"/>
    <x v="3"/>
    <x v="0"/>
    <x v="140"/>
    <x v="485"/>
    <x v="1"/>
    <x v="85"/>
    <x v="228"/>
    <x v="361"/>
    <x v="1"/>
    <x v="157"/>
    <x v="43"/>
    <x v="0"/>
    <x v="41"/>
    <x v="18"/>
    <x v="12"/>
    <x v="3"/>
    <x v="7"/>
    <x v="4"/>
    <x v="45"/>
    <x v="22"/>
    <x v="241"/>
    <x v="244"/>
    <x v="201"/>
    <x v="0"/>
    <x v="1"/>
    <x v="1"/>
    <x v="0"/>
    <x v="1"/>
    <x v="1"/>
    <x v="1"/>
    <x v="1"/>
    <x v="1"/>
    <x v="1"/>
    <x v="1"/>
    <x v="1"/>
    <x v="1"/>
    <x v="1"/>
    <x v="1"/>
    <x v="1"/>
    <x v="1"/>
    <x v="0"/>
    <x v="1"/>
    <x v="1"/>
    <x v="1"/>
    <x v="0"/>
    <x v="1"/>
    <x v="1"/>
    <x v="3"/>
    <x v="4"/>
    <x v="0"/>
    <x v="2"/>
    <x v="2"/>
    <x v="744"/>
    <x v="503"/>
    <x v="824"/>
    <x v="327"/>
    <x v="188"/>
    <x v="144"/>
    <x v="0"/>
    <x v="1"/>
    <x v="676"/>
    <x v="3"/>
    <x v="2"/>
    <x v="2"/>
    <x v="1"/>
    <x v="4"/>
    <x v="2"/>
    <x v="5"/>
    <x v="4"/>
    <x v="20"/>
    <x v="21"/>
    <x v="23"/>
    <x v="20"/>
    <x v="7"/>
    <x v="1"/>
    <x v="11"/>
    <x v="0"/>
    <x v="0"/>
    <x v="0"/>
    <x v="10"/>
    <x v="209"/>
  </r>
  <r>
    <x v="410"/>
    <x v="0"/>
    <x v="268"/>
    <x v="1"/>
    <x v="0"/>
    <x v="46"/>
    <x v="43"/>
    <x v="0"/>
    <x v="2"/>
    <x v="21"/>
    <x v="20"/>
    <x v="742"/>
    <x v="543"/>
    <x v="6"/>
    <x v="3"/>
    <x v="1"/>
    <x v="0"/>
    <x v="0"/>
    <x v="2"/>
    <x v="0"/>
    <x v="17"/>
    <x v="16"/>
    <x v="1"/>
    <x v="0"/>
    <x v="14"/>
    <x v="0"/>
    <x v="0"/>
    <x v="72"/>
    <x v="51"/>
    <x v="117"/>
    <x v="10"/>
    <x v="50"/>
    <x v="10"/>
    <x v="1"/>
    <x v="434"/>
    <x v="103"/>
    <x v="0"/>
    <x v="35"/>
    <x v="10"/>
    <x v="0"/>
    <x v="3"/>
    <x v="4"/>
    <x v="1"/>
    <x v="23"/>
    <x v="10"/>
    <x v="5"/>
    <x v="4"/>
    <x v="93"/>
    <x v="114"/>
    <x v="2"/>
    <x v="1"/>
    <x v="63"/>
    <x v="31"/>
    <x v="597"/>
    <x v="735"/>
    <x v="670"/>
    <x v="1"/>
    <x v="14"/>
    <x v="0"/>
    <x v="140"/>
    <x v="485"/>
    <x v="1"/>
    <x v="85"/>
    <x v="228"/>
    <x v="361"/>
    <x v="1"/>
    <x v="157"/>
    <x v="43"/>
    <x v="0"/>
    <x v="41"/>
    <x v="18"/>
    <x v="12"/>
    <x v="3"/>
    <x v="7"/>
    <x v="4"/>
    <x v="55"/>
    <x v="41"/>
    <x v="241"/>
    <x v="244"/>
    <x v="201"/>
    <x v="0"/>
    <x v="1"/>
    <x v="1"/>
    <x v="0"/>
    <x v="1"/>
    <x v="1"/>
    <x v="1"/>
    <x v="1"/>
    <x v="1"/>
    <x v="1"/>
    <x v="1"/>
    <x v="1"/>
    <x v="1"/>
    <x v="1"/>
    <x v="1"/>
    <x v="1"/>
    <x v="1"/>
    <x v="0"/>
    <x v="1"/>
    <x v="1"/>
    <x v="1"/>
    <x v="0"/>
    <x v="1"/>
    <x v="1"/>
    <x v="3"/>
    <x v="4"/>
    <x v="0"/>
    <x v="4"/>
    <x v="4"/>
    <x v="743"/>
    <x v="502"/>
    <x v="825"/>
    <x v="139"/>
    <x v="188"/>
    <x v="144"/>
    <x v="0"/>
    <x v="1"/>
    <x v="676"/>
    <x v="3"/>
    <x v="2"/>
    <x v="2"/>
    <x v="1"/>
    <x v="4"/>
    <x v="3"/>
    <x v="5"/>
    <x v="4"/>
    <x v="20"/>
    <x v="21"/>
    <x v="23"/>
    <x v="20"/>
    <x v="8"/>
    <x v="2"/>
    <x v="12"/>
    <x v="1"/>
    <x v="0"/>
    <x v="0"/>
    <x v="10"/>
    <x v="141"/>
  </r>
  <r>
    <x v="411"/>
    <x v="1"/>
    <x v="268"/>
    <x v="0"/>
    <x v="0"/>
    <x v="26"/>
    <x v="25"/>
    <x v="0"/>
    <x v="18"/>
    <x v="18"/>
    <x v="20"/>
    <x v="601"/>
    <x v="151"/>
    <x v="503"/>
    <x v="2"/>
    <x v="1"/>
    <x v="0"/>
    <x v="0"/>
    <x v="3"/>
    <x v="0"/>
    <x v="7"/>
    <x v="7"/>
    <x v="0"/>
    <x v="0"/>
    <x v="22"/>
    <x v="8"/>
    <x v="0"/>
    <x v="72"/>
    <x v="51"/>
    <x v="95"/>
    <x v="10"/>
    <x v="50"/>
    <x v="10"/>
    <x v="1"/>
    <x v="417"/>
    <x v="24"/>
    <x v="0"/>
    <x v="35"/>
    <x v="10"/>
    <x v="0"/>
    <x v="3"/>
    <x v="4"/>
    <x v="1"/>
    <x v="23"/>
    <x v="10"/>
    <x v="5"/>
    <x v="4"/>
    <x v="93"/>
    <x v="470"/>
    <x v="2"/>
    <x v="1"/>
    <x v="380"/>
    <x v="393"/>
    <x v="450"/>
    <x v="321"/>
    <x v="338"/>
    <x v="1"/>
    <x v="504"/>
    <x v="1"/>
    <x v="140"/>
    <x v="461"/>
    <x v="1"/>
    <x v="85"/>
    <x v="228"/>
    <x v="361"/>
    <x v="1"/>
    <x v="157"/>
    <x v="43"/>
    <x v="33"/>
    <x v="21"/>
    <x v="10"/>
    <x v="7"/>
    <x v="3"/>
    <x v="7"/>
    <x v="4"/>
    <x v="362"/>
    <x v="421"/>
    <x v="165"/>
    <x v="185"/>
    <x v="123"/>
    <x v="0"/>
    <x v="1"/>
    <x v="1"/>
    <x v="1"/>
    <x v="1"/>
    <x v="0"/>
    <x v="1"/>
    <x v="1"/>
    <x v="1"/>
    <x v="1"/>
    <x v="1"/>
    <x v="1"/>
    <x v="1"/>
    <x v="0"/>
    <x v="1"/>
    <x v="1"/>
    <x v="1"/>
    <x v="0"/>
    <x v="1"/>
    <x v="1"/>
    <x v="1"/>
    <x v="0"/>
    <x v="1"/>
    <x v="1"/>
    <x v="3"/>
    <x v="4"/>
    <x v="0"/>
    <x v="41"/>
    <x v="18"/>
    <x v="880"/>
    <x v="656"/>
    <x v="341"/>
    <x v="223"/>
    <x v="188"/>
    <x v="144"/>
    <x v="0"/>
    <x v="0"/>
    <x v="263"/>
    <x v="3"/>
    <x v="2"/>
    <x v="2"/>
    <x v="1"/>
    <x v="4"/>
    <x v="2"/>
    <x v="3"/>
    <x v="3"/>
    <x v="20"/>
    <x v="18"/>
    <x v="23"/>
    <x v="20"/>
    <x v="19"/>
    <x v="18"/>
    <x v="19"/>
    <x v="17"/>
    <x v="0"/>
    <x v="1"/>
    <x v="19"/>
    <x v="380"/>
  </r>
  <r>
    <x v="412"/>
    <x v="1"/>
    <x v="268"/>
    <x v="0"/>
    <x v="0"/>
    <x v="46"/>
    <x v="43"/>
    <x v="0"/>
    <x v="2"/>
    <x v="1"/>
    <x v="20"/>
    <x v="749"/>
    <x v="614"/>
    <x v="584"/>
    <x v="1"/>
    <x v="1"/>
    <x v="0"/>
    <x v="0"/>
    <x v="2"/>
    <x v="0"/>
    <x v="2"/>
    <x v="17"/>
    <x v="0"/>
    <x v="0"/>
    <x v="14"/>
    <x v="0"/>
    <x v="1"/>
    <x v="27"/>
    <x v="19"/>
    <x v="117"/>
    <x v="10"/>
    <x v="50"/>
    <x v="10"/>
    <x v="1"/>
    <x v="206"/>
    <x v="64"/>
    <x v="0"/>
    <x v="35"/>
    <x v="10"/>
    <x v="0"/>
    <x v="3"/>
    <x v="4"/>
    <x v="1"/>
    <x v="23"/>
    <x v="10"/>
    <x v="5"/>
    <x v="4"/>
    <x v="93"/>
    <x v="638"/>
    <x v="16"/>
    <x v="1"/>
    <x v="823"/>
    <x v="745"/>
    <x v="597"/>
    <x v="735"/>
    <x v="670"/>
    <x v="1"/>
    <x v="12"/>
    <x v="0"/>
    <x v="140"/>
    <x v="1"/>
    <x v="1"/>
    <x v="85"/>
    <x v="1"/>
    <x v="361"/>
    <x v="1"/>
    <x v="157"/>
    <x v="43"/>
    <x v="0"/>
    <x v="41"/>
    <x v="18"/>
    <x v="12"/>
    <x v="3"/>
    <x v="7"/>
    <x v="4"/>
    <x v="63"/>
    <x v="48"/>
    <x v="241"/>
    <x v="244"/>
    <x v="201"/>
    <x v="0"/>
    <x v="1"/>
    <x v="1"/>
    <x v="0"/>
    <x v="1"/>
    <x v="0"/>
    <x v="1"/>
    <x v="1"/>
    <x v="1"/>
    <x v="1"/>
    <x v="1"/>
    <x v="1"/>
    <x v="1"/>
    <x v="1"/>
    <x v="1"/>
    <x v="1"/>
    <x v="1"/>
    <x v="0"/>
    <x v="1"/>
    <x v="1"/>
    <x v="0"/>
    <x v="1"/>
    <x v="1"/>
    <x v="1"/>
    <x v="3"/>
    <x v="4"/>
    <x v="0"/>
    <x v="26"/>
    <x v="15"/>
    <x v="316"/>
    <x v="885"/>
    <x v="443"/>
    <x v="348"/>
    <x v="188"/>
    <x v="144"/>
    <x v="0"/>
    <x v="1"/>
    <x v="344"/>
    <x v="1"/>
    <x v="1"/>
    <x v="1"/>
    <x v="0"/>
    <x v="4"/>
    <x v="2"/>
    <x v="3"/>
    <x v="2"/>
    <x v="20"/>
    <x v="1"/>
    <x v="1"/>
    <x v="20"/>
    <x v="9"/>
    <x v="3"/>
    <x v="2"/>
    <x v="2"/>
    <x v="0"/>
    <x v="0"/>
    <x v="21"/>
    <x v="0"/>
  </r>
  <r>
    <x v="413"/>
    <x v="1"/>
    <x v="202"/>
    <x v="0"/>
    <x v="0"/>
    <x v="7"/>
    <x v="11"/>
    <x v="0"/>
    <x v="6"/>
    <x v="7"/>
    <x v="6"/>
    <x v="640"/>
    <x v="344"/>
    <x v="411"/>
    <x v="1"/>
    <x v="1"/>
    <x v="0"/>
    <x v="0"/>
    <x v="2"/>
    <x v="0"/>
    <x v="12"/>
    <x v="14"/>
    <x v="1"/>
    <x v="0"/>
    <x v="22"/>
    <x v="8"/>
    <x v="0"/>
    <x v="72"/>
    <x v="51"/>
    <x v="78"/>
    <x v="10"/>
    <x v="50"/>
    <x v="10"/>
    <x v="1"/>
    <x v="89"/>
    <x v="136"/>
    <x v="1"/>
    <x v="10"/>
    <x v="6"/>
    <x v="0"/>
    <x v="3"/>
    <x v="4"/>
    <x v="1"/>
    <x v="23"/>
    <x v="10"/>
    <x v="5"/>
    <x v="4"/>
    <x v="93"/>
    <x v="273"/>
    <x v="2"/>
    <x v="1"/>
    <x v="162"/>
    <x v="138"/>
    <x v="257"/>
    <x v="112"/>
    <x v="95"/>
    <x v="1"/>
    <x v="105"/>
    <x v="0"/>
    <x v="140"/>
    <x v="78"/>
    <x v="1"/>
    <x v="85"/>
    <x v="228"/>
    <x v="61"/>
    <x v="1"/>
    <x v="157"/>
    <x v="43"/>
    <x v="33"/>
    <x v="21"/>
    <x v="18"/>
    <x v="12"/>
    <x v="3"/>
    <x v="7"/>
    <x v="4"/>
    <x v="46"/>
    <x v="124"/>
    <x v="165"/>
    <x v="141"/>
    <x v="123"/>
    <x v="0"/>
    <x v="1"/>
    <x v="1"/>
    <x v="1"/>
    <x v="1"/>
    <x v="0"/>
    <x v="1"/>
    <x v="1"/>
    <x v="1"/>
    <x v="1"/>
    <x v="1"/>
    <x v="1"/>
    <x v="1"/>
    <x v="0"/>
    <x v="1"/>
    <x v="1"/>
    <x v="1"/>
    <x v="0"/>
    <x v="1"/>
    <x v="1"/>
    <x v="1"/>
    <x v="0"/>
    <x v="1"/>
    <x v="1"/>
    <x v="3"/>
    <x v="4"/>
    <x v="0"/>
    <x v="13"/>
    <x v="10"/>
    <x v="395"/>
    <x v="467"/>
    <x v="612"/>
    <x v="699"/>
    <x v="188"/>
    <x v="144"/>
    <x v="0"/>
    <x v="1"/>
    <x v="193"/>
    <x v="1"/>
    <x v="1"/>
    <x v="1"/>
    <x v="0"/>
    <x v="4"/>
    <x v="3"/>
    <x v="4"/>
    <x v="3"/>
    <x v="20"/>
    <x v="7"/>
    <x v="23"/>
    <x v="6"/>
    <x v="7"/>
    <x v="6"/>
    <x v="8"/>
    <x v="5"/>
    <x v="0"/>
    <x v="0"/>
    <x v="18"/>
    <x v="183"/>
  </r>
  <r>
    <x v="414"/>
    <x v="0"/>
    <x v="8"/>
    <x v="1"/>
    <x v="0"/>
    <x v="10"/>
    <x v="41"/>
    <x v="0"/>
    <x v="9"/>
    <x v="9"/>
    <x v="9"/>
    <x v="650"/>
    <x v="158"/>
    <x v="699"/>
    <x v="0"/>
    <x v="1"/>
    <x v="0"/>
    <x v="0"/>
    <x v="2"/>
    <x v="0"/>
    <x v="13"/>
    <x v="12"/>
    <x v="1"/>
    <x v="0"/>
    <x v="22"/>
    <x v="8"/>
    <x v="0"/>
    <x v="72"/>
    <x v="51"/>
    <x v="80"/>
    <x v="10"/>
    <x v="50"/>
    <x v="10"/>
    <x v="1"/>
    <x v="442"/>
    <x v="143"/>
    <x v="0"/>
    <x v="35"/>
    <x v="10"/>
    <x v="0"/>
    <x v="3"/>
    <x v="4"/>
    <x v="0"/>
    <x v="23"/>
    <x v="10"/>
    <x v="5"/>
    <x v="4"/>
    <x v="48"/>
    <x v="598"/>
    <x v="11"/>
    <x v="1"/>
    <x v="806"/>
    <x v="729"/>
    <x v="597"/>
    <x v="735"/>
    <x v="670"/>
    <x v="1"/>
    <x v="200"/>
    <x v="1"/>
    <x v="140"/>
    <x v="148"/>
    <x v="1"/>
    <x v="85"/>
    <x v="228"/>
    <x v="116"/>
    <x v="1"/>
    <x v="157"/>
    <x v="43"/>
    <x v="130"/>
    <x v="21"/>
    <x v="6"/>
    <x v="6"/>
    <x v="3"/>
    <x v="7"/>
    <x v="4"/>
    <x v="96"/>
    <x v="202"/>
    <x v="67"/>
    <x v="75"/>
    <x v="0"/>
    <x v="0"/>
    <x v="1"/>
    <x v="1"/>
    <x v="1"/>
    <x v="1"/>
    <x v="1"/>
    <x v="1"/>
    <x v="1"/>
    <x v="1"/>
    <x v="1"/>
    <x v="1"/>
    <x v="1"/>
    <x v="1"/>
    <x v="1"/>
    <x v="1"/>
    <x v="1"/>
    <x v="1"/>
    <x v="0"/>
    <x v="1"/>
    <x v="1"/>
    <x v="1"/>
    <x v="0"/>
    <x v="1"/>
    <x v="1"/>
    <x v="3"/>
    <x v="4"/>
    <x v="0"/>
    <x v="2"/>
    <x v="2"/>
    <x v="560"/>
    <x v="177"/>
    <x v="627"/>
    <x v="26"/>
    <x v="188"/>
    <x v="144"/>
    <x v="0"/>
    <x v="0"/>
    <x v="676"/>
    <x v="3"/>
    <x v="2"/>
    <x v="2"/>
    <x v="1"/>
    <x v="4"/>
    <x v="1"/>
    <x v="5"/>
    <x v="4"/>
    <x v="20"/>
    <x v="9"/>
    <x v="23"/>
    <x v="9"/>
    <x v="10"/>
    <x v="9"/>
    <x v="10"/>
    <x v="8"/>
    <x v="0"/>
    <x v="0"/>
    <x v="19"/>
    <x v="844"/>
  </r>
  <r>
    <x v="415"/>
    <x v="0"/>
    <x v="8"/>
    <x v="0"/>
    <x v="0"/>
    <x v="10"/>
    <x v="41"/>
    <x v="0"/>
    <x v="10"/>
    <x v="11"/>
    <x v="20"/>
    <x v="12"/>
    <x v="120"/>
    <x v="810"/>
    <x v="0"/>
    <x v="1"/>
    <x v="0"/>
    <x v="0"/>
    <x v="2"/>
    <x v="0"/>
    <x v="5"/>
    <x v="15"/>
    <x v="0"/>
    <x v="0"/>
    <x v="22"/>
    <x v="8"/>
    <x v="0"/>
    <x v="72"/>
    <x v="51"/>
    <x v="80"/>
    <x v="10"/>
    <x v="50"/>
    <x v="10"/>
    <x v="1"/>
    <x v="137"/>
    <x v="21"/>
    <x v="0"/>
    <x v="35"/>
    <x v="10"/>
    <x v="0"/>
    <x v="3"/>
    <x v="4"/>
    <x v="0"/>
    <x v="23"/>
    <x v="10"/>
    <x v="5"/>
    <x v="4"/>
    <x v="47"/>
    <x v="628"/>
    <x v="12"/>
    <x v="1"/>
    <x v="527"/>
    <x v="503"/>
    <x v="589"/>
    <x v="466"/>
    <x v="445"/>
    <x v="1"/>
    <x v="217"/>
    <x v="1"/>
    <x v="140"/>
    <x v="204"/>
    <x v="1"/>
    <x v="85"/>
    <x v="99"/>
    <x v="361"/>
    <x v="1"/>
    <x v="157"/>
    <x v="43"/>
    <x v="130"/>
    <x v="21"/>
    <x v="6"/>
    <x v="6"/>
    <x v="3"/>
    <x v="7"/>
    <x v="4"/>
    <x v="121"/>
    <x v="232"/>
    <x v="67"/>
    <x v="75"/>
    <x v="0"/>
    <x v="0"/>
    <x v="1"/>
    <x v="1"/>
    <x v="1"/>
    <x v="1"/>
    <x v="0"/>
    <x v="1"/>
    <x v="1"/>
    <x v="1"/>
    <x v="1"/>
    <x v="1"/>
    <x v="1"/>
    <x v="1"/>
    <x v="1"/>
    <x v="1"/>
    <x v="1"/>
    <x v="1"/>
    <x v="0"/>
    <x v="1"/>
    <x v="1"/>
    <x v="1"/>
    <x v="0"/>
    <x v="1"/>
    <x v="1"/>
    <x v="3"/>
    <x v="4"/>
    <x v="0"/>
    <x v="5"/>
    <x v="2"/>
    <x v="835"/>
    <x v="694"/>
    <x v="791"/>
    <x v="550"/>
    <x v="50"/>
    <x v="26"/>
    <x v="0"/>
    <x v="0"/>
    <x v="4"/>
    <x v="3"/>
    <x v="2"/>
    <x v="2"/>
    <x v="1"/>
    <x v="4"/>
    <x v="2"/>
    <x v="5"/>
    <x v="4"/>
    <x v="20"/>
    <x v="11"/>
    <x v="11"/>
    <x v="20"/>
    <x v="11"/>
    <x v="10"/>
    <x v="12"/>
    <x v="9"/>
    <x v="0"/>
    <x v="0"/>
    <x v="18"/>
    <x v="524"/>
  </r>
  <r>
    <x v="416"/>
    <x v="0"/>
    <x v="268"/>
    <x v="0"/>
    <x v="0"/>
    <x v="10"/>
    <x v="41"/>
    <x v="0"/>
    <x v="11"/>
    <x v="11"/>
    <x v="20"/>
    <x v="14"/>
    <x v="129"/>
    <x v="810"/>
    <x v="0"/>
    <x v="1"/>
    <x v="0"/>
    <x v="0"/>
    <x v="2"/>
    <x v="0"/>
    <x v="5"/>
    <x v="15"/>
    <x v="0"/>
    <x v="0"/>
    <x v="22"/>
    <x v="8"/>
    <x v="0"/>
    <x v="72"/>
    <x v="51"/>
    <x v="80"/>
    <x v="10"/>
    <x v="50"/>
    <x v="10"/>
    <x v="1"/>
    <x v="0"/>
    <x v="8"/>
    <x v="0"/>
    <x v="35"/>
    <x v="10"/>
    <x v="0"/>
    <x v="3"/>
    <x v="4"/>
    <x v="0"/>
    <x v="23"/>
    <x v="10"/>
    <x v="5"/>
    <x v="4"/>
    <x v="47"/>
    <x v="371"/>
    <x v="11"/>
    <x v="1"/>
    <x v="627"/>
    <x v="584"/>
    <x v="352"/>
    <x v="564"/>
    <x v="524"/>
    <x v="1"/>
    <x v="259"/>
    <x v="1"/>
    <x v="140"/>
    <x v="205"/>
    <x v="1"/>
    <x v="85"/>
    <x v="228"/>
    <x v="361"/>
    <x v="1"/>
    <x v="157"/>
    <x v="43"/>
    <x v="130"/>
    <x v="21"/>
    <x v="6"/>
    <x v="6"/>
    <x v="3"/>
    <x v="7"/>
    <x v="4"/>
    <x v="148"/>
    <x v="275"/>
    <x v="67"/>
    <x v="75"/>
    <x v="0"/>
    <x v="0"/>
    <x v="1"/>
    <x v="1"/>
    <x v="1"/>
    <x v="1"/>
    <x v="0"/>
    <x v="1"/>
    <x v="1"/>
    <x v="1"/>
    <x v="1"/>
    <x v="1"/>
    <x v="1"/>
    <x v="1"/>
    <x v="1"/>
    <x v="1"/>
    <x v="1"/>
    <x v="1"/>
    <x v="0"/>
    <x v="1"/>
    <x v="1"/>
    <x v="1"/>
    <x v="0"/>
    <x v="1"/>
    <x v="1"/>
    <x v="3"/>
    <x v="4"/>
    <x v="0"/>
    <x v="6"/>
    <x v="3"/>
    <x v="834"/>
    <x v="695"/>
    <x v="790"/>
    <x v="484"/>
    <x v="188"/>
    <x v="144"/>
    <x v="0"/>
    <x v="0"/>
    <x v="37"/>
    <x v="3"/>
    <x v="2"/>
    <x v="2"/>
    <x v="1"/>
    <x v="4"/>
    <x v="2"/>
    <x v="5"/>
    <x v="4"/>
    <x v="20"/>
    <x v="11"/>
    <x v="23"/>
    <x v="20"/>
    <x v="12"/>
    <x v="11"/>
    <x v="12"/>
    <x v="10"/>
    <x v="0"/>
    <x v="0"/>
    <x v="19"/>
    <x v="626"/>
  </r>
  <r>
    <x v="417"/>
    <x v="1"/>
    <x v="89"/>
    <x v="0"/>
    <x v="0"/>
    <x v="7"/>
    <x v="11"/>
    <x v="0"/>
    <x v="5"/>
    <x v="6"/>
    <x v="5"/>
    <x v="756"/>
    <x v="47"/>
    <x v="380"/>
    <x v="1"/>
    <x v="1"/>
    <x v="0"/>
    <x v="0"/>
    <x v="2"/>
    <x v="0"/>
    <x v="0"/>
    <x v="5"/>
    <x v="0"/>
    <x v="0"/>
    <x v="14"/>
    <x v="0"/>
    <x v="0"/>
    <x v="72"/>
    <x v="51"/>
    <x v="78"/>
    <x v="10"/>
    <x v="50"/>
    <x v="10"/>
    <x v="1"/>
    <x v="442"/>
    <x v="143"/>
    <x v="0"/>
    <x v="35"/>
    <x v="10"/>
    <x v="0"/>
    <x v="3"/>
    <x v="4"/>
    <x v="1"/>
    <x v="23"/>
    <x v="10"/>
    <x v="5"/>
    <x v="4"/>
    <x v="93"/>
    <x v="259"/>
    <x v="3"/>
    <x v="1"/>
    <x v="4"/>
    <x v="3"/>
    <x v="243"/>
    <x v="4"/>
    <x v="3"/>
    <x v="1"/>
    <x v="57"/>
    <x v="1"/>
    <x v="140"/>
    <x v="68"/>
    <x v="1"/>
    <x v="85"/>
    <x v="228"/>
    <x v="38"/>
    <x v="1"/>
    <x v="157"/>
    <x v="43"/>
    <x v="0"/>
    <x v="41"/>
    <x v="18"/>
    <x v="12"/>
    <x v="3"/>
    <x v="7"/>
    <x v="4"/>
    <x v="120"/>
    <x v="100"/>
    <x v="241"/>
    <x v="244"/>
    <x v="201"/>
    <x v="0"/>
    <x v="1"/>
    <x v="1"/>
    <x v="0"/>
    <x v="1"/>
    <x v="0"/>
    <x v="1"/>
    <x v="1"/>
    <x v="1"/>
    <x v="1"/>
    <x v="1"/>
    <x v="1"/>
    <x v="1"/>
    <x v="1"/>
    <x v="1"/>
    <x v="1"/>
    <x v="1"/>
    <x v="0"/>
    <x v="1"/>
    <x v="1"/>
    <x v="1"/>
    <x v="0"/>
    <x v="1"/>
    <x v="1"/>
    <x v="3"/>
    <x v="4"/>
    <x v="0"/>
    <x v="6"/>
    <x v="5"/>
    <x v="819"/>
    <x v="469"/>
    <x v="586"/>
    <x v="117"/>
    <x v="138"/>
    <x v="125"/>
    <x v="0"/>
    <x v="1"/>
    <x v="504"/>
    <x v="1"/>
    <x v="1"/>
    <x v="1"/>
    <x v="0"/>
    <x v="4"/>
    <x v="1"/>
    <x v="3"/>
    <x v="3"/>
    <x v="20"/>
    <x v="6"/>
    <x v="23"/>
    <x v="5"/>
    <x v="11"/>
    <x v="5"/>
    <x v="7"/>
    <x v="4"/>
    <x v="0"/>
    <x v="0"/>
    <x v="18"/>
    <x v="5"/>
  </r>
  <r>
    <x v="418"/>
    <x v="0"/>
    <x v="268"/>
    <x v="1"/>
    <x v="0"/>
    <x v="32"/>
    <x v="31"/>
    <x v="0"/>
    <x v="9"/>
    <x v="21"/>
    <x v="20"/>
    <x v="778"/>
    <x v="112"/>
    <x v="810"/>
    <x v="3"/>
    <x v="1"/>
    <x v="0"/>
    <x v="0"/>
    <x v="2"/>
    <x v="0"/>
    <x v="17"/>
    <x v="16"/>
    <x v="1"/>
    <x v="0"/>
    <x v="14"/>
    <x v="0"/>
    <x v="0"/>
    <x v="72"/>
    <x v="51"/>
    <x v="101"/>
    <x v="10"/>
    <x v="50"/>
    <x v="10"/>
    <x v="1"/>
    <x v="442"/>
    <x v="143"/>
    <x v="0"/>
    <x v="35"/>
    <x v="10"/>
    <x v="0"/>
    <x v="3"/>
    <x v="4"/>
    <x v="1"/>
    <x v="23"/>
    <x v="10"/>
    <x v="5"/>
    <x v="4"/>
    <x v="93"/>
    <x v="75"/>
    <x v="2"/>
    <x v="1"/>
    <x v="13"/>
    <x v="26"/>
    <x v="597"/>
    <x v="735"/>
    <x v="670"/>
    <x v="1"/>
    <x v="168"/>
    <x v="1"/>
    <x v="140"/>
    <x v="485"/>
    <x v="1"/>
    <x v="85"/>
    <x v="228"/>
    <x v="361"/>
    <x v="1"/>
    <x v="157"/>
    <x v="43"/>
    <x v="0"/>
    <x v="41"/>
    <x v="18"/>
    <x v="12"/>
    <x v="3"/>
    <x v="7"/>
    <x v="4"/>
    <x v="261"/>
    <x v="202"/>
    <x v="241"/>
    <x v="230"/>
    <x v="201"/>
    <x v="0"/>
    <x v="1"/>
    <x v="1"/>
    <x v="0"/>
    <x v="1"/>
    <x v="1"/>
    <x v="1"/>
    <x v="1"/>
    <x v="1"/>
    <x v="1"/>
    <x v="1"/>
    <x v="1"/>
    <x v="1"/>
    <x v="1"/>
    <x v="1"/>
    <x v="1"/>
    <x v="1"/>
    <x v="0"/>
    <x v="1"/>
    <x v="1"/>
    <x v="1"/>
    <x v="0"/>
    <x v="1"/>
    <x v="1"/>
    <x v="3"/>
    <x v="4"/>
    <x v="0"/>
    <x v="0"/>
    <x v="1"/>
    <x v="187"/>
    <x v="597"/>
    <x v="730"/>
    <x v="27"/>
    <x v="188"/>
    <x v="144"/>
    <x v="0"/>
    <x v="2"/>
    <x v="676"/>
    <x v="3"/>
    <x v="2"/>
    <x v="2"/>
    <x v="1"/>
    <x v="3"/>
    <x v="1"/>
    <x v="5"/>
    <x v="4"/>
    <x v="20"/>
    <x v="21"/>
    <x v="23"/>
    <x v="20"/>
    <x v="15"/>
    <x v="9"/>
    <x v="19"/>
    <x v="8"/>
    <x v="0"/>
    <x v="0"/>
    <x v="10"/>
    <x v="46"/>
  </r>
  <r>
    <x v="419"/>
    <x v="1"/>
    <x v="2"/>
    <x v="0"/>
    <x v="0"/>
    <x v="33"/>
    <x v="26"/>
    <x v="0"/>
    <x v="16"/>
    <x v="17"/>
    <x v="20"/>
    <x v="86"/>
    <x v="653"/>
    <x v="108"/>
    <x v="2"/>
    <x v="1"/>
    <x v="0"/>
    <x v="0"/>
    <x v="1"/>
    <x v="0"/>
    <x v="2"/>
    <x v="17"/>
    <x v="1"/>
    <x v="0"/>
    <x v="27"/>
    <x v="0"/>
    <x v="1"/>
    <x v="18"/>
    <x v="19"/>
    <x v="102"/>
    <x v="10"/>
    <x v="50"/>
    <x v="10"/>
    <x v="0"/>
    <x v="13"/>
    <x v="80"/>
    <x v="0"/>
    <x v="35"/>
    <x v="10"/>
    <x v="0"/>
    <x v="3"/>
    <x v="4"/>
    <x v="1"/>
    <x v="23"/>
    <x v="10"/>
    <x v="5"/>
    <x v="4"/>
    <x v="93"/>
    <x v="166"/>
    <x v="5"/>
    <x v="1"/>
    <x v="306"/>
    <x v="325"/>
    <x v="151"/>
    <x v="250"/>
    <x v="271"/>
    <x v="1"/>
    <x v="472"/>
    <x v="0"/>
    <x v="140"/>
    <x v="423"/>
    <x v="1"/>
    <x v="85"/>
    <x v="210"/>
    <x v="361"/>
    <x v="1"/>
    <x v="157"/>
    <x v="52"/>
    <x v="10"/>
    <x v="32"/>
    <x v="2"/>
    <x v="3"/>
    <x v="3"/>
    <x v="7"/>
    <x v="4"/>
    <x v="377"/>
    <x v="430"/>
    <x v="229"/>
    <x v="221"/>
    <x v="188"/>
    <x v="0"/>
    <x v="1"/>
    <x v="1"/>
    <x v="1"/>
    <x v="1"/>
    <x v="0"/>
    <x v="1"/>
    <x v="1"/>
    <x v="1"/>
    <x v="1"/>
    <x v="1"/>
    <x v="1"/>
    <x v="1"/>
    <x v="1"/>
    <x v="1"/>
    <x v="1"/>
    <x v="1"/>
    <x v="0"/>
    <x v="1"/>
    <x v="1"/>
    <x v="0"/>
    <x v="1"/>
    <x v="1"/>
    <x v="1"/>
    <x v="3"/>
    <x v="4"/>
    <x v="0"/>
    <x v="8"/>
    <x v="7"/>
    <x v="427"/>
    <x v="58"/>
    <x v="867"/>
    <x v="499"/>
    <x v="188"/>
    <x v="144"/>
    <x v="0"/>
    <x v="1"/>
    <x v="155"/>
    <x v="3"/>
    <x v="2"/>
    <x v="2"/>
    <x v="1"/>
    <x v="4"/>
    <x v="3"/>
    <x v="4"/>
    <x v="3"/>
    <x v="20"/>
    <x v="17"/>
    <x v="18"/>
    <x v="20"/>
    <x v="20"/>
    <x v="19"/>
    <x v="18"/>
    <x v="18"/>
    <x v="0"/>
    <x v="0"/>
    <x v="21"/>
    <x v="302"/>
  </r>
  <r>
    <x v="420"/>
    <x v="1"/>
    <x v="48"/>
    <x v="0"/>
    <x v="0"/>
    <x v="7"/>
    <x v="11"/>
    <x v="0"/>
    <x v="10"/>
    <x v="21"/>
    <x v="10"/>
    <x v="755"/>
    <x v="172"/>
    <x v="153"/>
    <x v="1"/>
    <x v="1"/>
    <x v="0"/>
    <x v="0"/>
    <x v="2"/>
    <x v="0"/>
    <x v="4"/>
    <x v="13"/>
    <x v="0"/>
    <x v="0"/>
    <x v="14"/>
    <x v="0"/>
    <x v="0"/>
    <x v="72"/>
    <x v="51"/>
    <x v="78"/>
    <x v="10"/>
    <x v="50"/>
    <x v="10"/>
    <x v="1"/>
    <x v="399"/>
    <x v="21"/>
    <x v="0"/>
    <x v="35"/>
    <x v="10"/>
    <x v="0"/>
    <x v="3"/>
    <x v="4"/>
    <x v="1"/>
    <x v="23"/>
    <x v="10"/>
    <x v="5"/>
    <x v="4"/>
    <x v="93"/>
    <x v="584"/>
    <x v="3"/>
    <x v="1"/>
    <x v="161"/>
    <x v="165"/>
    <x v="561"/>
    <x v="111"/>
    <x v="118"/>
    <x v="1"/>
    <x v="217"/>
    <x v="1"/>
    <x v="140"/>
    <x v="485"/>
    <x v="1"/>
    <x v="85"/>
    <x v="71"/>
    <x v="136"/>
    <x v="1"/>
    <x v="66"/>
    <x v="43"/>
    <x v="0"/>
    <x v="41"/>
    <x v="18"/>
    <x v="12"/>
    <x v="3"/>
    <x v="7"/>
    <x v="4"/>
    <x v="291"/>
    <x v="232"/>
    <x v="241"/>
    <x v="244"/>
    <x v="201"/>
    <x v="0"/>
    <x v="1"/>
    <x v="1"/>
    <x v="0"/>
    <x v="1"/>
    <x v="0"/>
    <x v="1"/>
    <x v="1"/>
    <x v="1"/>
    <x v="1"/>
    <x v="1"/>
    <x v="1"/>
    <x v="1"/>
    <x v="1"/>
    <x v="1"/>
    <x v="1"/>
    <x v="1"/>
    <x v="0"/>
    <x v="1"/>
    <x v="1"/>
    <x v="1"/>
    <x v="0"/>
    <x v="1"/>
    <x v="1"/>
    <x v="3"/>
    <x v="4"/>
    <x v="0"/>
    <x v="27"/>
    <x v="15"/>
    <x v="53"/>
    <x v="828"/>
    <x v="499"/>
    <x v="261"/>
    <x v="188"/>
    <x v="144"/>
    <x v="0"/>
    <x v="1"/>
    <x v="507"/>
    <x v="1"/>
    <x v="1"/>
    <x v="1"/>
    <x v="0"/>
    <x v="4"/>
    <x v="2"/>
    <x v="3"/>
    <x v="3"/>
    <x v="20"/>
    <x v="21"/>
    <x v="8"/>
    <x v="10"/>
    <x v="16"/>
    <x v="10"/>
    <x v="12"/>
    <x v="9"/>
    <x v="0"/>
    <x v="0"/>
    <x v="18"/>
    <x v="181"/>
  </r>
  <r>
    <x v="421"/>
    <x v="0"/>
    <x v="119"/>
    <x v="1"/>
    <x v="0"/>
    <x v="9"/>
    <x v="5"/>
    <x v="0"/>
    <x v="9"/>
    <x v="21"/>
    <x v="20"/>
    <x v="747"/>
    <x v="357"/>
    <x v="703"/>
    <x v="3"/>
    <x v="1"/>
    <x v="0"/>
    <x v="0"/>
    <x v="2"/>
    <x v="0"/>
    <x v="17"/>
    <x v="16"/>
    <x v="1"/>
    <x v="0"/>
    <x v="14"/>
    <x v="0"/>
    <x v="0"/>
    <x v="72"/>
    <x v="51"/>
    <x v="115"/>
    <x v="10"/>
    <x v="50"/>
    <x v="10"/>
    <x v="1"/>
    <x v="442"/>
    <x v="143"/>
    <x v="0"/>
    <x v="35"/>
    <x v="10"/>
    <x v="0"/>
    <x v="3"/>
    <x v="4"/>
    <x v="1"/>
    <x v="23"/>
    <x v="10"/>
    <x v="5"/>
    <x v="4"/>
    <x v="93"/>
    <x v="638"/>
    <x v="16"/>
    <x v="1"/>
    <x v="823"/>
    <x v="745"/>
    <x v="597"/>
    <x v="735"/>
    <x v="670"/>
    <x v="1"/>
    <x v="216"/>
    <x v="0"/>
    <x v="140"/>
    <x v="485"/>
    <x v="1"/>
    <x v="85"/>
    <x v="228"/>
    <x v="361"/>
    <x v="1"/>
    <x v="157"/>
    <x v="43"/>
    <x v="0"/>
    <x v="41"/>
    <x v="18"/>
    <x v="12"/>
    <x v="3"/>
    <x v="7"/>
    <x v="4"/>
    <x v="261"/>
    <x v="202"/>
    <x v="241"/>
    <x v="253"/>
    <x v="201"/>
    <x v="0"/>
    <x v="1"/>
    <x v="1"/>
    <x v="0"/>
    <x v="1"/>
    <x v="1"/>
    <x v="1"/>
    <x v="1"/>
    <x v="1"/>
    <x v="1"/>
    <x v="1"/>
    <x v="1"/>
    <x v="1"/>
    <x v="1"/>
    <x v="1"/>
    <x v="1"/>
    <x v="1"/>
    <x v="0"/>
    <x v="1"/>
    <x v="1"/>
    <x v="1"/>
    <x v="0"/>
    <x v="1"/>
    <x v="1"/>
    <x v="3"/>
    <x v="4"/>
    <x v="0"/>
    <x v="1"/>
    <x v="1"/>
    <x v="37"/>
    <x v="831"/>
    <x v="497"/>
    <x v="209"/>
    <x v="188"/>
    <x v="144"/>
    <x v="0"/>
    <x v="0"/>
    <x v="676"/>
    <x v="3"/>
    <x v="2"/>
    <x v="2"/>
    <x v="1"/>
    <x v="3"/>
    <x v="2"/>
    <x v="5"/>
    <x v="4"/>
    <x v="20"/>
    <x v="21"/>
    <x v="23"/>
    <x v="20"/>
    <x v="15"/>
    <x v="9"/>
    <x v="19"/>
    <x v="8"/>
    <x v="0"/>
    <x v="0"/>
    <x v="10"/>
    <x v="0"/>
  </r>
  <r>
    <x v="422"/>
    <x v="0"/>
    <x v="268"/>
    <x v="0"/>
    <x v="0"/>
    <x v="21"/>
    <x v="20"/>
    <x v="0"/>
    <x v="15"/>
    <x v="21"/>
    <x v="20"/>
    <x v="223"/>
    <x v="3"/>
    <x v="565"/>
    <x v="4"/>
    <x v="0"/>
    <x v="0"/>
    <x v="0"/>
    <x v="2"/>
    <x v="1"/>
    <x v="5"/>
    <x v="15"/>
    <x v="0"/>
    <x v="0"/>
    <x v="22"/>
    <x v="8"/>
    <x v="0"/>
    <x v="72"/>
    <x v="51"/>
    <x v="90"/>
    <x v="10"/>
    <x v="50"/>
    <x v="10"/>
    <x v="1"/>
    <x v="150"/>
    <x v="29"/>
    <x v="0"/>
    <x v="35"/>
    <x v="10"/>
    <x v="0"/>
    <x v="3"/>
    <x v="4"/>
    <x v="1"/>
    <x v="23"/>
    <x v="10"/>
    <x v="5"/>
    <x v="4"/>
    <x v="93"/>
    <x v="359"/>
    <x v="11"/>
    <x v="1"/>
    <x v="609"/>
    <x v="566"/>
    <x v="340"/>
    <x v="546"/>
    <x v="506"/>
    <x v="1"/>
    <x v="402"/>
    <x v="1"/>
    <x v="112"/>
    <x v="485"/>
    <x v="1"/>
    <x v="85"/>
    <x v="228"/>
    <x v="361"/>
    <x v="1"/>
    <x v="157"/>
    <x v="43"/>
    <x v="33"/>
    <x v="32"/>
    <x v="18"/>
    <x v="12"/>
    <x v="3"/>
    <x v="7"/>
    <x v="4"/>
    <x v="342"/>
    <x v="376"/>
    <x v="180"/>
    <x v="196"/>
    <x v="134"/>
    <x v="0"/>
    <x v="1"/>
    <x v="1"/>
    <x v="1"/>
    <x v="1"/>
    <x v="0"/>
    <x v="1"/>
    <x v="1"/>
    <x v="1"/>
    <x v="1"/>
    <x v="1"/>
    <x v="1"/>
    <x v="1"/>
    <x v="0"/>
    <x v="1"/>
    <x v="1"/>
    <x v="1"/>
    <x v="0"/>
    <x v="1"/>
    <x v="1"/>
    <x v="1"/>
    <x v="0"/>
    <x v="1"/>
    <x v="1"/>
    <x v="3"/>
    <x v="4"/>
    <x v="0"/>
    <x v="10"/>
    <x v="4"/>
    <x v="389"/>
    <x v="251"/>
    <x v="701"/>
    <x v="786"/>
    <x v="15"/>
    <x v="70"/>
    <x v="0"/>
    <x v="0"/>
    <x v="14"/>
    <x v="3"/>
    <x v="2"/>
    <x v="2"/>
    <x v="1"/>
    <x v="4"/>
    <x v="2"/>
    <x v="5"/>
    <x v="4"/>
    <x v="14"/>
    <x v="21"/>
    <x v="23"/>
    <x v="20"/>
    <x v="18"/>
    <x v="15"/>
    <x v="16"/>
    <x v="14"/>
    <x v="0"/>
    <x v="0"/>
    <x v="19"/>
    <x v="613"/>
  </r>
  <r>
    <x v="423"/>
    <x v="1"/>
    <x v="57"/>
    <x v="0"/>
    <x v="0"/>
    <x v="6"/>
    <x v="1"/>
    <x v="0"/>
    <x v="15"/>
    <x v="14"/>
    <x v="16"/>
    <x v="357"/>
    <x v="266"/>
    <x v="611"/>
    <x v="1"/>
    <x v="1"/>
    <x v="0"/>
    <x v="0"/>
    <x v="2"/>
    <x v="0"/>
    <x v="6"/>
    <x v="4"/>
    <x v="0"/>
    <x v="0"/>
    <x v="22"/>
    <x v="8"/>
    <x v="0"/>
    <x v="72"/>
    <x v="51"/>
    <x v="151"/>
    <x v="8"/>
    <x v="50"/>
    <x v="10"/>
    <x v="1"/>
    <x v="420"/>
    <x v="89"/>
    <x v="0"/>
    <x v="35"/>
    <x v="10"/>
    <x v="0"/>
    <x v="3"/>
    <x v="4"/>
    <x v="1"/>
    <x v="23"/>
    <x v="10"/>
    <x v="5"/>
    <x v="4"/>
    <x v="93"/>
    <x v="124"/>
    <x v="11"/>
    <x v="1"/>
    <x v="240"/>
    <x v="252"/>
    <x v="109"/>
    <x v="184"/>
    <x v="198"/>
    <x v="1"/>
    <x v="416"/>
    <x v="0"/>
    <x v="140"/>
    <x v="343"/>
    <x v="1"/>
    <x v="85"/>
    <x v="228"/>
    <x v="316"/>
    <x v="1"/>
    <x v="157"/>
    <x v="43"/>
    <x v="33"/>
    <x v="21"/>
    <x v="1"/>
    <x v="7"/>
    <x v="3"/>
    <x v="7"/>
    <x v="4"/>
    <x v="305"/>
    <x v="383"/>
    <x v="165"/>
    <x v="208"/>
    <x v="123"/>
    <x v="0"/>
    <x v="1"/>
    <x v="1"/>
    <x v="1"/>
    <x v="1"/>
    <x v="0"/>
    <x v="1"/>
    <x v="1"/>
    <x v="1"/>
    <x v="1"/>
    <x v="1"/>
    <x v="1"/>
    <x v="1"/>
    <x v="0"/>
    <x v="1"/>
    <x v="1"/>
    <x v="1"/>
    <x v="0"/>
    <x v="1"/>
    <x v="0"/>
    <x v="1"/>
    <x v="0"/>
    <x v="1"/>
    <x v="1"/>
    <x v="1"/>
    <x v="2"/>
    <x v="3"/>
    <x v="14"/>
    <x v="9"/>
    <x v="678"/>
    <x v="489"/>
    <x v="14"/>
    <x v="420"/>
    <x v="188"/>
    <x v="144"/>
    <x v="0"/>
    <x v="0"/>
    <x v="81"/>
    <x v="3"/>
    <x v="2"/>
    <x v="2"/>
    <x v="1"/>
    <x v="4"/>
    <x v="3"/>
    <x v="4"/>
    <x v="3"/>
    <x v="20"/>
    <x v="14"/>
    <x v="23"/>
    <x v="16"/>
    <x v="17"/>
    <x v="16"/>
    <x v="15"/>
    <x v="15"/>
    <x v="0"/>
    <x v="0"/>
    <x v="21"/>
    <x v="235"/>
  </r>
  <r>
    <x v="424"/>
    <x v="1"/>
    <x v="268"/>
    <x v="0"/>
    <x v="0"/>
    <x v="38"/>
    <x v="36"/>
    <x v="0"/>
    <x v="16"/>
    <x v="17"/>
    <x v="20"/>
    <x v="577"/>
    <x v="490"/>
    <x v="134"/>
    <x v="2"/>
    <x v="1"/>
    <x v="0"/>
    <x v="0"/>
    <x v="3"/>
    <x v="0"/>
    <x v="5"/>
    <x v="15"/>
    <x v="0"/>
    <x v="0"/>
    <x v="22"/>
    <x v="8"/>
    <x v="0"/>
    <x v="72"/>
    <x v="51"/>
    <x v="108"/>
    <x v="10"/>
    <x v="50"/>
    <x v="10"/>
    <x v="1"/>
    <x v="287"/>
    <x v="23"/>
    <x v="0"/>
    <x v="35"/>
    <x v="10"/>
    <x v="0"/>
    <x v="3"/>
    <x v="4"/>
    <x v="1"/>
    <x v="23"/>
    <x v="10"/>
    <x v="5"/>
    <x v="4"/>
    <x v="93"/>
    <x v="432"/>
    <x v="2"/>
    <x v="1"/>
    <x v="309"/>
    <x v="327"/>
    <x v="413"/>
    <x v="253"/>
    <x v="273"/>
    <x v="1"/>
    <x v="458"/>
    <x v="0"/>
    <x v="140"/>
    <x v="414"/>
    <x v="1"/>
    <x v="85"/>
    <x v="158"/>
    <x v="361"/>
    <x v="1"/>
    <x v="157"/>
    <x v="43"/>
    <x v="33"/>
    <x v="32"/>
    <x v="2"/>
    <x v="3"/>
    <x v="3"/>
    <x v="7"/>
    <x v="0"/>
    <x v="369"/>
    <x v="398"/>
    <x v="180"/>
    <x v="196"/>
    <x v="134"/>
    <x v="0"/>
    <x v="1"/>
    <x v="1"/>
    <x v="1"/>
    <x v="1"/>
    <x v="0"/>
    <x v="1"/>
    <x v="1"/>
    <x v="1"/>
    <x v="1"/>
    <x v="1"/>
    <x v="1"/>
    <x v="1"/>
    <x v="0"/>
    <x v="1"/>
    <x v="1"/>
    <x v="1"/>
    <x v="0"/>
    <x v="1"/>
    <x v="1"/>
    <x v="1"/>
    <x v="0"/>
    <x v="1"/>
    <x v="1"/>
    <x v="3"/>
    <x v="4"/>
    <x v="0"/>
    <x v="31"/>
    <x v="18"/>
    <x v="216"/>
    <x v="854"/>
    <x v="496"/>
    <x v="82"/>
    <x v="188"/>
    <x v="144"/>
    <x v="0"/>
    <x v="0"/>
    <x v="186"/>
    <x v="1"/>
    <x v="1"/>
    <x v="1"/>
    <x v="0"/>
    <x v="4"/>
    <x v="3"/>
    <x v="4"/>
    <x v="3"/>
    <x v="20"/>
    <x v="17"/>
    <x v="15"/>
    <x v="20"/>
    <x v="20"/>
    <x v="17"/>
    <x v="18"/>
    <x v="16"/>
    <x v="0"/>
    <x v="0"/>
    <x v="19"/>
    <x v="315"/>
  </r>
  <r>
    <x v="425"/>
    <x v="1"/>
    <x v="203"/>
    <x v="0"/>
    <x v="0"/>
    <x v="48"/>
    <x v="47"/>
    <x v="0"/>
    <x v="14"/>
    <x v="21"/>
    <x v="15"/>
    <x v="483"/>
    <x v="345"/>
    <x v="619"/>
    <x v="1"/>
    <x v="2"/>
    <x v="0"/>
    <x v="0"/>
    <x v="2"/>
    <x v="1"/>
    <x v="6"/>
    <x v="4"/>
    <x v="0"/>
    <x v="0"/>
    <x v="22"/>
    <x v="8"/>
    <x v="0"/>
    <x v="72"/>
    <x v="51"/>
    <x v="119"/>
    <x v="10"/>
    <x v="48"/>
    <x v="8"/>
    <x v="0"/>
    <x v="432"/>
    <x v="91"/>
    <x v="0"/>
    <x v="35"/>
    <x v="10"/>
    <x v="0"/>
    <x v="3"/>
    <x v="4"/>
    <x v="0"/>
    <x v="23"/>
    <x v="10"/>
    <x v="5"/>
    <x v="4"/>
    <x v="25"/>
    <x v="266"/>
    <x v="11"/>
    <x v="1"/>
    <x v="455"/>
    <x v="441"/>
    <x v="250"/>
    <x v="395"/>
    <x v="384"/>
    <x v="0"/>
    <x v="366"/>
    <x v="1"/>
    <x v="140"/>
    <x v="485"/>
    <x v="1"/>
    <x v="85"/>
    <x v="228"/>
    <x v="288"/>
    <x v="1"/>
    <x v="157"/>
    <x v="43"/>
    <x v="33"/>
    <x v="21"/>
    <x v="18"/>
    <x v="12"/>
    <x v="3"/>
    <x v="7"/>
    <x v="4"/>
    <x v="262"/>
    <x v="360"/>
    <x v="165"/>
    <x v="185"/>
    <x v="123"/>
    <x v="0"/>
    <x v="0"/>
    <x v="1"/>
    <x v="1"/>
    <x v="1"/>
    <x v="0"/>
    <x v="1"/>
    <x v="1"/>
    <x v="1"/>
    <x v="1"/>
    <x v="1"/>
    <x v="1"/>
    <x v="1"/>
    <x v="1"/>
    <x v="0"/>
    <x v="1"/>
    <x v="1"/>
    <x v="0"/>
    <x v="1"/>
    <x v="1"/>
    <x v="1"/>
    <x v="0"/>
    <x v="1"/>
    <x v="1"/>
    <x v="3"/>
    <x v="4"/>
    <x v="0"/>
    <x v="15"/>
    <x v="11"/>
    <x v="767"/>
    <x v="46"/>
    <x v="255"/>
    <x v="429"/>
    <x v="188"/>
    <x v="144"/>
    <x v="0"/>
    <x v="0"/>
    <x v="575"/>
    <x v="2"/>
    <x v="1"/>
    <x v="1"/>
    <x v="0"/>
    <x v="4"/>
    <x v="2"/>
    <x v="3"/>
    <x v="3"/>
    <x v="20"/>
    <x v="21"/>
    <x v="23"/>
    <x v="15"/>
    <x v="15"/>
    <x v="14"/>
    <x v="18"/>
    <x v="13"/>
    <x v="0"/>
    <x v="0"/>
    <x v="16"/>
    <x v="480"/>
  </r>
  <r>
    <x v="426"/>
    <x v="0"/>
    <x v="268"/>
    <x v="1"/>
    <x v="0"/>
    <x v="10"/>
    <x v="41"/>
    <x v="0"/>
    <x v="11"/>
    <x v="21"/>
    <x v="20"/>
    <x v="748"/>
    <x v="443"/>
    <x v="704"/>
    <x v="3"/>
    <x v="1"/>
    <x v="0"/>
    <x v="0"/>
    <x v="2"/>
    <x v="0"/>
    <x v="17"/>
    <x v="16"/>
    <x v="1"/>
    <x v="0"/>
    <x v="14"/>
    <x v="0"/>
    <x v="0"/>
    <x v="72"/>
    <x v="51"/>
    <x v="80"/>
    <x v="10"/>
    <x v="50"/>
    <x v="10"/>
    <x v="1"/>
    <x v="442"/>
    <x v="143"/>
    <x v="0"/>
    <x v="35"/>
    <x v="10"/>
    <x v="0"/>
    <x v="3"/>
    <x v="4"/>
    <x v="1"/>
    <x v="23"/>
    <x v="10"/>
    <x v="5"/>
    <x v="4"/>
    <x v="93"/>
    <x v="638"/>
    <x v="16"/>
    <x v="1"/>
    <x v="823"/>
    <x v="745"/>
    <x v="597"/>
    <x v="735"/>
    <x v="670"/>
    <x v="1"/>
    <x v="265"/>
    <x v="0"/>
    <x v="140"/>
    <x v="485"/>
    <x v="1"/>
    <x v="85"/>
    <x v="228"/>
    <x v="361"/>
    <x v="1"/>
    <x v="157"/>
    <x v="43"/>
    <x v="0"/>
    <x v="41"/>
    <x v="18"/>
    <x v="12"/>
    <x v="3"/>
    <x v="7"/>
    <x v="4"/>
    <x v="319"/>
    <x v="275"/>
    <x v="241"/>
    <x v="253"/>
    <x v="201"/>
    <x v="0"/>
    <x v="1"/>
    <x v="1"/>
    <x v="0"/>
    <x v="1"/>
    <x v="1"/>
    <x v="1"/>
    <x v="1"/>
    <x v="1"/>
    <x v="1"/>
    <x v="1"/>
    <x v="1"/>
    <x v="1"/>
    <x v="1"/>
    <x v="1"/>
    <x v="1"/>
    <x v="1"/>
    <x v="0"/>
    <x v="1"/>
    <x v="1"/>
    <x v="1"/>
    <x v="0"/>
    <x v="1"/>
    <x v="1"/>
    <x v="3"/>
    <x v="4"/>
    <x v="0"/>
    <x v="0"/>
    <x v="1"/>
    <x v="222"/>
    <x v="872"/>
    <x v="370"/>
    <x v="27"/>
    <x v="122"/>
    <x v="95"/>
    <x v="0"/>
    <x v="0"/>
    <x v="676"/>
    <x v="3"/>
    <x v="2"/>
    <x v="2"/>
    <x v="1"/>
    <x v="3"/>
    <x v="2"/>
    <x v="5"/>
    <x v="4"/>
    <x v="20"/>
    <x v="21"/>
    <x v="23"/>
    <x v="20"/>
    <x v="17"/>
    <x v="11"/>
    <x v="21"/>
    <x v="10"/>
    <x v="0"/>
    <x v="0"/>
    <x v="10"/>
    <x v="0"/>
  </r>
  <r>
    <x v="427"/>
    <x v="1"/>
    <x v="58"/>
    <x v="0"/>
    <x v="0"/>
    <x v="31"/>
    <x v="30"/>
    <x v="0"/>
    <x v="11"/>
    <x v="14"/>
    <x v="18"/>
    <x v="272"/>
    <x v="465"/>
    <x v="261"/>
    <x v="2"/>
    <x v="2"/>
    <x v="0"/>
    <x v="0"/>
    <x v="2"/>
    <x v="1"/>
    <x v="7"/>
    <x v="7"/>
    <x v="0"/>
    <x v="0"/>
    <x v="22"/>
    <x v="8"/>
    <x v="0"/>
    <x v="72"/>
    <x v="51"/>
    <x v="100"/>
    <x v="10"/>
    <x v="50"/>
    <x v="10"/>
    <x v="1"/>
    <x v="414"/>
    <x v="21"/>
    <x v="0"/>
    <x v="35"/>
    <x v="10"/>
    <x v="0"/>
    <x v="3"/>
    <x v="4"/>
    <x v="1"/>
    <x v="23"/>
    <x v="10"/>
    <x v="5"/>
    <x v="4"/>
    <x v="93"/>
    <x v="329"/>
    <x v="11"/>
    <x v="1"/>
    <x v="561"/>
    <x v="531"/>
    <x v="312"/>
    <x v="498"/>
    <x v="472"/>
    <x v="1"/>
    <x v="260"/>
    <x v="0"/>
    <x v="90"/>
    <x v="327"/>
    <x v="1"/>
    <x v="10"/>
    <x v="138"/>
    <x v="343"/>
    <x v="1"/>
    <x v="10"/>
    <x v="43"/>
    <x v="33"/>
    <x v="40"/>
    <x v="18"/>
    <x v="12"/>
    <x v="3"/>
    <x v="7"/>
    <x v="4"/>
    <x v="294"/>
    <x v="277"/>
    <x v="204"/>
    <x v="218"/>
    <x v="150"/>
    <x v="0"/>
    <x v="0"/>
    <x v="1"/>
    <x v="1"/>
    <x v="1"/>
    <x v="0"/>
    <x v="1"/>
    <x v="1"/>
    <x v="1"/>
    <x v="1"/>
    <x v="1"/>
    <x v="1"/>
    <x v="1"/>
    <x v="1"/>
    <x v="0"/>
    <x v="1"/>
    <x v="1"/>
    <x v="0"/>
    <x v="1"/>
    <x v="1"/>
    <x v="1"/>
    <x v="0"/>
    <x v="1"/>
    <x v="1"/>
    <x v="3"/>
    <x v="4"/>
    <x v="0"/>
    <x v="48"/>
    <x v="24"/>
    <x v="185"/>
    <x v="573"/>
    <x v="656"/>
    <x v="426"/>
    <x v="188"/>
    <x v="144"/>
    <x v="0"/>
    <x v="0"/>
    <x v="5"/>
    <x v="1"/>
    <x v="1"/>
    <x v="1"/>
    <x v="0"/>
    <x v="4"/>
    <x v="3"/>
    <x v="4"/>
    <x v="3"/>
    <x v="11"/>
    <x v="14"/>
    <x v="13"/>
    <x v="18"/>
    <x v="17"/>
    <x v="11"/>
    <x v="13"/>
    <x v="10"/>
    <x v="0"/>
    <x v="1"/>
    <x v="18"/>
    <x v="559"/>
  </r>
  <r>
    <x v="428"/>
    <x v="0"/>
    <x v="10"/>
    <x v="1"/>
    <x v="0"/>
    <x v="31"/>
    <x v="30"/>
    <x v="0"/>
    <x v="11"/>
    <x v="21"/>
    <x v="20"/>
    <x v="786"/>
    <x v="299"/>
    <x v="808"/>
    <x v="3"/>
    <x v="1"/>
    <x v="0"/>
    <x v="0"/>
    <x v="2"/>
    <x v="0"/>
    <x v="17"/>
    <x v="16"/>
    <x v="1"/>
    <x v="0"/>
    <x v="14"/>
    <x v="0"/>
    <x v="0"/>
    <x v="72"/>
    <x v="51"/>
    <x v="100"/>
    <x v="10"/>
    <x v="50"/>
    <x v="10"/>
    <x v="1"/>
    <x v="442"/>
    <x v="143"/>
    <x v="0"/>
    <x v="35"/>
    <x v="10"/>
    <x v="0"/>
    <x v="3"/>
    <x v="4"/>
    <x v="1"/>
    <x v="23"/>
    <x v="10"/>
    <x v="5"/>
    <x v="4"/>
    <x v="93"/>
    <x v="371"/>
    <x v="2"/>
    <x v="1"/>
    <x v="234"/>
    <x v="251"/>
    <x v="597"/>
    <x v="735"/>
    <x v="670"/>
    <x v="1"/>
    <x v="303"/>
    <x v="0"/>
    <x v="140"/>
    <x v="485"/>
    <x v="1"/>
    <x v="85"/>
    <x v="228"/>
    <x v="361"/>
    <x v="1"/>
    <x v="157"/>
    <x v="43"/>
    <x v="0"/>
    <x v="41"/>
    <x v="18"/>
    <x v="12"/>
    <x v="3"/>
    <x v="7"/>
    <x v="4"/>
    <x v="319"/>
    <x v="275"/>
    <x v="241"/>
    <x v="253"/>
    <x v="201"/>
    <x v="0"/>
    <x v="1"/>
    <x v="1"/>
    <x v="0"/>
    <x v="1"/>
    <x v="1"/>
    <x v="1"/>
    <x v="1"/>
    <x v="1"/>
    <x v="1"/>
    <x v="1"/>
    <x v="1"/>
    <x v="1"/>
    <x v="1"/>
    <x v="1"/>
    <x v="1"/>
    <x v="1"/>
    <x v="0"/>
    <x v="1"/>
    <x v="1"/>
    <x v="1"/>
    <x v="0"/>
    <x v="1"/>
    <x v="1"/>
    <x v="3"/>
    <x v="4"/>
    <x v="0"/>
    <x v="1"/>
    <x v="2"/>
    <x v="89"/>
    <x v="50"/>
    <x v="151"/>
    <x v="37"/>
    <x v="188"/>
    <x v="144"/>
    <x v="0"/>
    <x v="0"/>
    <x v="676"/>
    <x v="3"/>
    <x v="2"/>
    <x v="2"/>
    <x v="1"/>
    <x v="4"/>
    <x v="2"/>
    <x v="5"/>
    <x v="4"/>
    <x v="20"/>
    <x v="21"/>
    <x v="23"/>
    <x v="20"/>
    <x v="17"/>
    <x v="11"/>
    <x v="21"/>
    <x v="10"/>
    <x v="0"/>
    <x v="0"/>
    <x v="10"/>
    <x v="357"/>
  </r>
  <r>
    <x v="429"/>
    <x v="1"/>
    <x v="203"/>
    <x v="0"/>
    <x v="0"/>
    <x v="48"/>
    <x v="47"/>
    <x v="0"/>
    <x v="14"/>
    <x v="21"/>
    <x v="15"/>
    <x v="280"/>
    <x v="346"/>
    <x v="619"/>
    <x v="1"/>
    <x v="2"/>
    <x v="0"/>
    <x v="0"/>
    <x v="2"/>
    <x v="1"/>
    <x v="6"/>
    <x v="4"/>
    <x v="0"/>
    <x v="0"/>
    <x v="22"/>
    <x v="8"/>
    <x v="0"/>
    <x v="72"/>
    <x v="51"/>
    <x v="119"/>
    <x v="10"/>
    <x v="44"/>
    <x v="3"/>
    <x v="0"/>
    <x v="432"/>
    <x v="91"/>
    <x v="0"/>
    <x v="35"/>
    <x v="10"/>
    <x v="0"/>
    <x v="3"/>
    <x v="4"/>
    <x v="0"/>
    <x v="23"/>
    <x v="10"/>
    <x v="5"/>
    <x v="4"/>
    <x v="25"/>
    <x v="334"/>
    <x v="11"/>
    <x v="1"/>
    <x v="582"/>
    <x v="538"/>
    <x v="317"/>
    <x v="519"/>
    <x v="479"/>
    <x v="0"/>
    <x v="400"/>
    <x v="0"/>
    <x v="140"/>
    <x v="485"/>
    <x v="1"/>
    <x v="85"/>
    <x v="228"/>
    <x v="288"/>
    <x v="1"/>
    <x v="157"/>
    <x v="43"/>
    <x v="33"/>
    <x v="21"/>
    <x v="18"/>
    <x v="12"/>
    <x v="3"/>
    <x v="7"/>
    <x v="4"/>
    <x v="290"/>
    <x v="374"/>
    <x v="165"/>
    <x v="185"/>
    <x v="123"/>
    <x v="0"/>
    <x v="0"/>
    <x v="1"/>
    <x v="1"/>
    <x v="1"/>
    <x v="0"/>
    <x v="1"/>
    <x v="1"/>
    <x v="1"/>
    <x v="1"/>
    <x v="1"/>
    <x v="1"/>
    <x v="1"/>
    <x v="1"/>
    <x v="0"/>
    <x v="1"/>
    <x v="1"/>
    <x v="0"/>
    <x v="1"/>
    <x v="1"/>
    <x v="1"/>
    <x v="0"/>
    <x v="1"/>
    <x v="1"/>
    <x v="1"/>
    <x v="2"/>
    <x v="0"/>
    <x v="15"/>
    <x v="9"/>
    <x v="907"/>
    <x v="65"/>
    <x v="816"/>
    <x v="521"/>
    <x v="188"/>
    <x v="144"/>
    <x v="0"/>
    <x v="0"/>
    <x v="575"/>
    <x v="2"/>
    <x v="1"/>
    <x v="1"/>
    <x v="0"/>
    <x v="4"/>
    <x v="3"/>
    <x v="3"/>
    <x v="3"/>
    <x v="20"/>
    <x v="21"/>
    <x v="23"/>
    <x v="15"/>
    <x v="16"/>
    <x v="15"/>
    <x v="18"/>
    <x v="14"/>
    <x v="0"/>
    <x v="0"/>
    <x v="17"/>
    <x v="605"/>
  </r>
  <r>
    <x v="430"/>
    <x v="1"/>
    <x v="190"/>
    <x v="0"/>
    <x v="0"/>
    <x v="48"/>
    <x v="47"/>
    <x v="0"/>
    <x v="13"/>
    <x v="10"/>
    <x v="12"/>
    <x v="98"/>
    <x v="494"/>
    <x v="601"/>
    <x v="1"/>
    <x v="2"/>
    <x v="0"/>
    <x v="0"/>
    <x v="2"/>
    <x v="1"/>
    <x v="7"/>
    <x v="7"/>
    <x v="0"/>
    <x v="0"/>
    <x v="0"/>
    <x v="1"/>
    <x v="1"/>
    <x v="62"/>
    <x v="11"/>
    <x v="1"/>
    <x v="8"/>
    <x v="50"/>
    <x v="10"/>
    <x v="1"/>
    <x v="401"/>
    <x v="65"/>
    <x v="0"/>
    <x v="35"/>
    <x v="10"/>
    <x v="1"/>
    <x v="0"/>
    <x v="0"/>
    <x v="1"/>
    <x v="23"/>
    <x v="10"/>
    <x v="5"/>
    <x v="4"/>
    <x v="93"/>
    <x v="284"/>
    <x v="11"/>
    <x v="1"/>
    <x v="463"/>
    <x v="464"/>
    <x v="268"/>
    <x v="403"/>
    <x v="407"/>
    <x v="1"/>
    <x v="351"/>
    <x v="0"/>
    <x v="140"/>
    <x v="182"/>
    <x v="1"/>
    <x v="85"/>
    <x v="228"/>
    <x v="213"/>
    <x v="1"/>
    <x v="157"/>
    <x v="13"/>
    <x v="128"/>
    <x v="50"/>
    <x v="18"/>
    <x v="12"/>
    <x v="3"/>
    <x v="7"/>
    <x v="4"/>
    <x v="413"/>
    <x v="67"/>
    <x v="15"/>
    <x v="34"/>
    <x v="0"/>
    <x v="1"/>
    <x v="0"/>
    <x v="1"/>
    <x v="1"/>
    <x v="1"/>
    <x v="0"/>
    <x v="1"/>
    <x v="1"/>
    <x v="1"/>
    <x v="1"/>
    <x v="1"/>
    <x v="1"/>
    <x v="1"/>
    <x v="1"/>
    <x v="1"/>
    <x v="1"/>
    <x v="1"/>
    <x v="0"/>
    <x v="1"/>
    <x v="0"/>
    <x v="1"/>
    <x v="1"/>
    <x v="1"/>
    <x v="1"/>
    <x v="1"/>
    <x v="2"/>
    <x v="3"/>
    <x v="16"/>
    <x v="10"/>
    <x v="861"/>
    <x v="340"/>
    <x v="552"/>
    <x v="616"/>
    <x v="188"/>
    <x v="144"/>
    <x v="0"/>
    <x v="0"/>
    <x v="154"/>
    <x v="1"/>
    <x v="1"/>
    <x v="1"/>
    <x v="0"/>
    <x v="4"/>
    <x v="3"/>
    <x v="4"/>
    <x v="2"/>
    <x v="20"/>
    <x v="10"/>
    <x v="23"/>
    <x v="12"/>
    <x v="27"/>
    <x v="4"/>
    <x v="11"/>
    <x v="3"/>
    <x v="0"/>
    <x v="0"/>
    <x v="13"/>
    <x v="535"/>
  </r>
  <r>
    <x v="431"/>
    <x v="1"/>
    <x v="204"/>
    <x v="0"/>
    <x v="0"/>
    <x v="21"/>
    <x v="20"/>
    <x v="0"/>
    <x v="15"/>
    <x v="16"/>
    <x v="15"/>
    <x v="323"/>
    <x v="337"/>
    <x v="158"/>
    <x v="1"/>
    <x v="1"/>
    <x v="0"/>
    <x v="0"/>
    <x v="2"/>
    <x v="0"/>
    <x v="6"/>
    <x v="4"/>
    <x v="0"/>
    <x v="0"/>
    <x v="22"/>
    <x v="8"/>
    <x v="0"/>
    <x v="72"/>
    <x v="51"/>
    <x v="90"/>
    <x v="10"/>
    <x v="15"/>
    <x v="8"/>
    <x v="0"/>
    <x v="341"/>
    <x v="135"/>
    <x v="0"/>
    <x v="35"/>
    <x v="10"/>
    <x v="0"/>
    <x v="3"/>
    <x v="4"/>
    <x v="0"/>
    <x v="23"/>
    <x v="10"/>
    <x v="5"/>
    <x v="4"/>
    <x v="5"/>
    <x v="94"/>
    <x v="11"/>
    <x v="1"/>
    <x v="205"/>
    <x v="213"/>
    <x v="80"/>
    <x v="152"/>
    <x v="162"/>
    <x v="0"/>
    <x v="439"/>
    <x v="0"/>
    <x v="140"/>
    <x v="377"/>
    <x v="1"/>
    <x v="85"/>
    <x v="228"/>
    <x v="289"/>
    <x v="1"/>
    <x v="157"/>
    <x v="43"/>
    <x v="33"/>
    <x v="32"/>
    <x v="18"/>
    <x v="12"/>
    <x v="3"/>
    <x v="7"/>
    <x v="4"/>
    <x v="358"/>
    <x v="386"/>
    <x v="180"/>
    <x v="196"/>
    <x v="134"/>
    <x v="0"/>
    <x v="1"/>
    <x v="1"/>
    <x v="1"/>
    <x v="1"/>
    <x v="0"/>
    <x v="1"/>
    <x v="1"/>
    <x v="1"/>
    <x v="1"/>
    <x v="1"/>
    <x v="1"/>
    <x v="1"/>
    <x v="1"/>
    <x v="1"/>
    <x v="1"/>
    <x v="1"/>
    <x v="0"/>
    <x v="1"/>
    <x v="1"/>
    <x v="1"/>
    <x v="0"/>
    <x v="1"/>
    <x v="1"/>
    <x v="3"/>
    <x v="4"/>
    <x v="0"/>
    <x v="21"/>
    <x v="17"/>
    <x v="722"/>
    <x v="668"/>
    <x v="609"/>
    <x v="768"/>
    <x v="107"/>
    <x v="16"/>
    <x v="0"/>
    <x v="0"/>
    <x v="547"/>
    <x v="2"/>
    <x v="1"/>
    <x v="1"/>
    <x v="0"/>
    <x v="4"/>
    <x v="3"/>
    <x v="4"/>
    <x v="3"/>
    <x v="20"/>
    <x v="16"/>
    <x v="23"/>
    <x v="15"/>
    <x v="19"/>
    <x v="16"/>
    <x v="17"/>
    <x v="15"/>
    <x v="0"/>
    <x v="0"/>
    <x v="19"/>
    <x v="221"/>
  </r>
  <r>
    <x v="432"/>
    <x v="1"/>
    <x v="205"/>
    <x v="0"/>
    <x v="0"/>
    <x v="6"/>
    <x v="1"/>
    <x v="0"/>
    <x v="11"/>
    <x v="12"/>
    <x v="12"/>
    <x v="276"/>
    <x v="330"/>
    <x v="13"/>
    <x v="1"/>
    <x v="1"/>
    <x v="0"/>
    <x v="0"/>
    <x v="2"/>
    <x v="0"/>
    <x v="6"/>
    <x v="4"/>
    <x v="0"/>
    <x v="0"/>
    <x v="22"/>
    <x v="8"/>
    <x v="0"/>
    <x v="72"/>
    <x v="51"/>
    <x v="77"/>
    <x v="10"/>
    <x v="50"/>
    <x v="10"/>
    <x v="1"/>
    <x v="350"/>
    <x v="105"/>
    <x v="0"/>
    <x v="35"/>
    <x v="10"/>
    <x v="0"/>
    <x v="3"/>
    <x v="4"/>
    <x v="1"/>
    <x v="23"/>
    <x v="10"/>
    <x v="5"/>
    <x v="4"/>
    <x v="93"/>
    <x v="61"/>
    <x v="11"/>
    <x v="1"/>
    <x v="138"/>
    <x v="151"/>
    <x v="51"/>
    <x v="93"/>
    <x v="106"/>
    <x v="1"/>
    <x v="306"/>
    <x v="0"/>
    <x v="140"/>
    <x v="259"/>
    <x v="1"/>
    <x v="85"/>
    <x v="98"/>
    <x v="216"/>
    <x v="1"/>
    <x v="72"/>
    <x v="62"/>
    <x v="13"/>
    <x v="38"/>
    <x v="18"/>
    <x v="12"/>
    <x v="3"/>
    <x v="7"/>
    <x v="4"/>
    <x v="262"/>
    <x v="431"/>
    <x v="234"/>
    <x v="250"/>
    <x v="192"/>
    <x v="0"/>
    <x v="1"/>
    <x v="1"/>
    <x v="1"/>
    <x v="1"/>
    <x v="0"/>
    <x v="1"/>
    <x v="1"/>
    <x v="1"/>
    <x v="1"/>
    <x v="1"/>
    <x v="1"/>
    <x v="1"/>
    <x v="1"/>
    <x v="1"/>
    <x v="1"/>
    <x v="1"/>
    <x v="0"/>
    <x v="1"/>
    <x v="1"/>
    <x v="1"/>
    <x v="0"/>
    <x v="1"/>
    <x v="1"/>
    <x v="3"/>
    <x v="4"/>
    <x v="0"/>
    <x v="18"/>
    <x v="15"/>
    <x v="22"/>
    <x v="77"/>
    <x v="60"/>
    <x v="253"/>
    <x v="188"/>
    <x v="144"/>
    <x v="0"/>
    <x v="0"/>
    <x v="333"/>
    <x v="0"/>
    <x v="1"/>
    <x v="0"/>
    <x v="0"/>
    <x v="4"/>
    <x v="3"/>
    <x v="4"/>
    <x v="3"/>
    <x v="20"/>
    <x v="12"/>
    <x v="10"/>
    <x v="12"/>
    <x v="15"/>
    <x v="19"/>
    <x v="13"/>
    <x v="18"/>
    <x v="0"/>
    <x v="0"/>
    <x v="26"/>
    <x v="110"/>
  </r>
  <r>
    <x v="433"/>
    <x v="1"/>
    <x v="185"/>
    <x v="0"/>
    <x v="0"/>
    <x v="31"/>
    <x v="30"/>
    <x v="0"/>
    <x v="11"/>
    <x v="12"/>
    <x v="12"/>
    <x v="793"/>
    <x v="17"/>
    <x v="793"/>
    <x v="1"/>
    <x v="1"/>
    <x v="0"/>
    <x v="0"/>
    <x v="2"/>
    <x v="0"/>
    <x v="5"/>
    <x v="15"/>
    <x v="0"/>
    <x v="0"/>
    <x v="14"/>
    <x v="0"/>
    <x v="0"/>
    <x v="72"/>
    <x v="51"/>
    <x v="100"/>
    <x v="10"/>
    <x v="50"/>
    <x v="10"/>
    <x v="1"/>
    <x v="285"/>
    <x v="21"/>
    <x v="0"/>
    <x v="35"/>
    <x v="10"/>
    <x v="0"/>
    <x v="3"/>
    <x v="4"/>
    <x v="1"/>
    <x v="23"/>
    <x v="10"/>
    <x v="5"/>
    <x v="4"/>
    <x v="93"/>
    <x v="404"/>
    <x v="2"/>
    <x v="1"/>
    <x v="294"/>
    <x v="307"/>
    <x v="385"/>
    <x v="238"/>
    <x v="253"/>
    <x v="1"/>
    <x v="259"/>
    <x v="1"/>
    <x v="96"/>
    <x v="261"/>
    <x v="1"/>
    <x v="63"/>
    <x v="107"/>
    <x v="197"/>
    <x v="1"/>
    <x v="139"/>
    <x v="43"/>
    <x v="0"/>
    <x v="41"/>
    <x v="18"/>
    <x v="12"/>
    <x v="3"/>
    <x v="7"/>
    <x v="4"/>
    <x v="319"/>
    <x v="275"/>
    <x v="241"/>
    <x v="253"/>
    <x v="201"/>
    <x v="0"/>
    <x v="1"/>
    <x v="1"/>
    <x v="0"/>
    <x v="1"/>
    <x v="0"/>
    <x v="1"/>
    <x v="1"/>
    <x v="1"/>
    <x v="1"/>
    <x v="1"/>
    <x v="1"/>
    <x v="1"/>
    <x v="1"/>
    <x v="1"/>
    <x v="1"/>
    <x v="1"/>
    <x v="0"/>
    <x v="1"/>
    <x v="1"/>
    <x v="1"/>
    <x v="0"/>
    <x v="1"/>
    <x v="1"/>
    <x v="3"/>
    <x v="4"/>
    <x v="0"/>
    <x v="13"/>
    <x v="12"/>
    <x v="191"/>
    <x v="901"/>
    <x v="458"/>
    <x v="126"/>
    <x v="188"/>
    <x v="144"/>
    <x v="0"/>
    <x v="0"/>
    <x v="112"/>
    <x v="1"/>
    <x v="1"/>
    <x v="1"/>
    <x v="0"/>
    <x v="4"/>
    <x v="2"/>
    <x v="4"/>
    <x v="3"/>
    <x v="11"/>
    <x v="12"/>
    <x v="11"/>
    <x v="12"/>
    <x v="17"/>
    <x v="11"/>
    <x v="13"/>
    <x v="10"/>
    <x v="0"/>
    <x v="0"/>
    <x v="18"/>
    <x v="314"/>
  </r>
  <r>
    <x v="434"/>
    <x v="0"/>
    <x v="121"/>
    <x v="1"/>
    <x v="0"/>
    <x v="0"/>
    <x v="49"/>
    <x v="0"/>
    <x v="7"/>
    <x v="21"/>
    <x v="8"/>
    <x v="733"/>
    <x v="323"/>
    <x v="8"/>
    <x v="1"/>
    <x v="1"/>
    <x v="0"/>
    <x v="0"/>
    <x v="2"/>
    <x v="0"/>
    <x v="5"/>
    <x v="15"/>
    <x v="0"/>
    <x v="0"/>
    <x v="14"/>
    <x v="0"/>
    <x v="0"/>
    <x v="72"/>
    <x v="51"/>
    <x v="114"/>
    <x v="11"/>
    <x v="50"/>
    <x v="10"/>
    <x v="1"/>
    <x v="147"/>
    <x v="45"/>
    <x v="0"/>
    <x v="35"/>
    <x v="10"/>
    <x v="0"/>
    <x v="3"/>
    <x v="4"/>
    <x v="1"/>
    <x v="23"/>
    <x v="10"/>
    <x v="5"/>
    <x v="4"/>
    <x v="93"/>
    <x v="144"/>
    <x v="11"/>
    <x v="1"/>
    <x v="322"/>
    <x v="274"/>
    <x v="597"/>
    <x v="735"/>
    <x v="670"/>
    <x v="1"/>
    <x v="106"/>
    <x v="1"/>
    <x v="140"/>
    <x v="485"/>
    <x v="1"/>
    <x v="85"/>
    <x v="55"/>
    <x v="95"/>
    <x v="1"/>
    <x v="69"/>
    <x v="43"/>
    <x v="0"/>
    <x v="41"/>
    <x v="18"/>
    <x v="12"/>
    <x v="3"/>
    <x v="7"/>
    <x v="4"/>
    <x v="178"/>
    <x v="153"/>
    <x v="241"/>
    <x v="263"/>
    <x v="201"/>
    <x v="0"/>
    <x v="1"/>
    <x v="1"/>
    <x v="0"/>
    <x v="1"/>
    <x v="1"/>
    <x v="1"/>
    <x v="1"/>
    <x v="1"/>
    <x v="1"/>
    <x v="1"/>
    <x v="1"/>
    <x v="1"/>
    <x v="1"/>
    <x v="1"/>
    <x v="1"/>
    <x v="1"/>
    <x v="0"/>
    <x v="1"/>
    <x v="1"/>
    <x v="0"/>
    <x v="0"/>
    <x v="1"/>
    <x v="1"/>
    <x v="3"/>
    <x v="4"/>
    <x v="0"/>
    <x v="19"/>
    <x v="8"/>
    <x v="441"/>
    <x v="855"/>
    <x v="883"/>
    <x v="235"/>
    <x v="188"/>
    <x v="144"/>
    <x v="0"/>
    <x v="3"/>
    <x v="647"/>
    <x v="3"/>
    <x v="2"/>
    <x v="2"/>
    <x v="1"/>
    <x v="4"/>
    <x v="2"/>
    <x v="5"/>
    <x v="4"/>
    <x v="20"/>
    <x v="21"/>
    <x v="6"/>
    <x v="8"/>
    <x v="13"/>
    <x v="7"/>
    <x v="10"/>
    <x v="6"/>
    <x v="0"/>
    <x v="0"/>
    <x v="17"/>
    <x v="349"/>
  </r>
  <r>
    <x v="435"/>
    <x v="1"/>
    <x v="0"/>
    <x v="0"/>
    <x v="0"/>
    <x v="48"/>
    <x v="47"/>
    <x v="0"/>
    <x v="7"/>
    <x v="7"/>
    <x v="7"/>
    <x v="737"/>
    <x v="99"/>
    <x v="620"/>
    <x v="1"/>
    <x v="1"/>
    <x v="0"/>
    <x v="0"/>
    <x v="2"/>
    <x v="0"/>
    <x v="4"/>
    <x v="13"/>
    <x v="0"/>
    <x v="0"/>
    <x v="14"/>
    <x v="0"/>
    <x v="0"/>
    <x v="72"/>
    <x v="51"/>
    <x v="119"/>
    <x v="10"/>
    <x v="50"/>
    <x v="10"/>
    <x v="1"/>
    <x v="47"/>
    <x v="7"/>
    <x v="0"/>
    <x v="35"/>
    <x v="10"/>
    <x v="0"/>
    <x v="3"/>
    <x v="4"/>
    <x v="1"/>
    <x v="23"/>
    <x v="10"/>
    <x v="5"/>
    <x v="4"/>
    <x v="93"/>
    <x v="224"/>
    <x v="11"/>
    <x v="1"/>
    <x v="461"/>
    <x v="385"/>
    <x v="208"/>
    <x v="401"/>
    <x v="330"/>
    <x v="1"/>
    <x v="106"/>
    <x v="1"/>
    <x v="140"/>
    <x v="91"/>
    <x v="1"/>
    <x v="85"/>
    <x v="228"/>
    <x v="74"/>
    <x v="1"/>
    <x v="157"/>
    <x v="43"/>
    <x v="0"/>
    <x v="41"/>
    <x v="18"/>
    <x v="12"/>
    <x v="3"/>
    <x v="7"/>
    <x v="4"/>
    <x v="178"/>
    <x v="153"/>
    <x v="241"/>
    <x v="253"/>
    <x v="201"/>
    <x v="0"/>
    <x v="1"/>
    <x v="1"/>
    <x v="0"/>
    <x v="1"/>
    <x v="0"/>
    <x v="1"/>
    <x v="1"/>
    <x v="1"/>
    <x v="1"/>
    <x v="1"/>
    <x v="1"/>
    <x v="1"/>
    <x v="1"/>
    <x v="1"/>
    <x v="1"/>
    <x v="1"/>
    <x v="0"/>
    <x v="1"/>
    <x v="1"/>
    <x v="1"/>
    <x v="0"/>
    <x v="1"/>
    <x v="1"/>
    <x v="3"/>
    <x v="4"/>
    <x v="0"/>
    <x v="19"/>
    <x v="13"/>
    <x v="368"/>
    <x v="638"/>
    <x v="870"/>
    <x v="250"/>
    <x v="188"/>
    <x v="144"/>
    <x v="0"/>
    <x v="0"/>
    <x v="45"/>
    <x v="1"/>
    <x v="1"/>
    <x v="1"/>
    <x v="0"/>
    <x v="4"/>
    <x v="2"/>
    <x v="4"/>
    <x v="3"/>
    <x v="20"/>
    <x v="7"/>
    <x v="23"/>
    <x v="7"/>
    <x v="13"/>
    <x v="7"/>
    <x v="8"/>
    <x v="6"/>
    <x v="0"/>
    <x v="0"/>
    <x v="19"/>
    <x v="444"/>
  </r>
  <r>
    <x v="436"/>
    <x v="1"/>
    <x v="268"/>
    <x v="0"/>
    <x v="0"/>
    <x v="48"/>
    <x v="47"/>
    <x v="0"/>
    <x v="14"/>
    <x v="15"/>
    <x v="20"/>
    <x v="93"/>
    <x v="557"/>
    <x v="580"/>
    <x v="2"/>
    <x v="1"/>
    <x v="0"/>
    <x v="0"/>
    <x v="2"/>
    <x v="2"/>
    <x v="2"/>
    <x v="17"/>
    <x v="0"/>
    <x v="0"/>
    <x v="0"/>
    <x v="1"/>
    <x v="1"/>
    <x v="67"/>
    <x v="31"/>
    <x v="37"/>
    <x v="5"/>
    <x v="50"/>
    <x v="10"/>
    <x v="1"/>
    <x v="157"/>
    <x v="21"/>
    <x v="1"/>
    <x v="34"/>
    <x v="6"/>
    <x v="1"/>
    <x v="0"/>
    <x v="0"/>
    <x v="1"/>
    <x v="23"/>
    <x v="10"/>
    <x v="5"/>
    <x v="4"/>
    <x v="93"/>
    <x v="427"/>
    <x v="11"/>
    <x v="1"/>
    <x v="682"/>
    <x v="634"/>
    <x v="408"/>
    <x v="616"/>
    <x v="573"/>
    <x v="1"/>
    <x v="383"/>
    <x v="0"/>
    <x v="140"/>
    <x v="366"/>
    <x v="1"/>
    <x v="85"/>
    <x v="164"/>
    <x v="361"/>
    <x v="1"/>
    <x v="157"/>
    <x v="21"/>
    <x v="158"/>
    <x v="50"/>
    <x v="18"/>
    <x v="12"/>
    <x v="3"/>
    <x v="7"/>
    <x v="4"/>
    <x v="413"/>
    <x v="216"/>
    <x v="249"/>
    <x v="263"/>
    <x v="209"/>
    <x v="1"/>
    <x v="1"/>
    <x v="1"/>
    <x v="1"/>
    <x v="1"/>
    <x v="0"/>
    <x v="1"/>
    <x v="1"/>
    <x v="0"/>
    <x v="1"/>
    <x v="1"/>
    <x v="1"/>
    <x v="1"/>
    <x v="1"/>
    <x v="1"/>
    <x v="1"/>
    <x v="1"/>
    <x v="0"/>
    <x v="1"/>
    <x v="1"/>
    <x v="1"/>
    <x v="1"/>
    <x v="1"/>
    <x v="1"/>
    <x v="3"/>
    <x v="4"/>
    <x v="1"/>
    <x v="39"/>
    <x v="27"/>
    <x v="440"/>
    <x v="846"/>
    <x v="884"/>
    <x v="91"/>
    <x v="188"/>
    <x v="144"/>
    <x v="0"/>
    <x v="0"/>
    <x v="142"/>
    <x v="1"/>
    <x v="1"/>
    <x v="1"/>
    <x v="0"/>
    <x v="4"/>
    <x v="2"/>
    <x v="4"/>
    <x v="1"/>
    <x v="20"/>
    <x v="15"/>
    <x v="16"/>
    <x v="20"/>
    <x v="27"/>
    <x v="10"/>
    <x v="16"/>
    <x v="9"/>
    <x v="0"/>
    <x v="0"/>
    <x v="14"/>
    <x v="722"/>
  </r>
  <r>
    <x v="437"/>
    <x v="1"/>
    <x v="89"/>
    <x v="0"/>
    <x v="0"/>
    <x v="7"/>
    <x v="11"/>
    <x v="0"/>
    <x v="5"/>
    <x v="21"/>
    <x v="5"/>
    <x v="757"/>
    <x v="46"/>
    <x v="381"/>
    <x v="1"/>
    <x v="1"/>
    <x v="0"/>
    <x v="0"/>
    <x v="2"/>
    <x v="0"/>
    <x v="0"/>
    <x v="5"/>
    <x v="0"/>
    <x v="0"/>
    <x v="14"/>
    <x v="0"/>
    <x v="0"/>
    <x v="72"/>
    <x v="51"/>
    <x v="78"/>
    <x v="10"/>
    <x v="50"/>
    <x v="10"/>
    <x v="1"/>
    <x v="442"/>
    <x v="143"/>
    <x v="0"/>
    <x v="35"/>
    <x v="10"/>
    <x v="0"/>
    <x v="3"/>
    <x v="4"/>
    <x v="1"/>
    <x v="23"/>
    <x v="10"/>
    <x v="5"/>
    <x v="4"/>
    <x v="93"/>
    <x v="259"/>
    <x v="3"/>
    <x v="1"/>
    <x v="4"/>
    <x v="3"/>
    <x v="243"/>
    <x v="4"/>
    <x v="3"/>
    <x v="1"/>
    <x v="57"/>
    <x v="1"/>
    <x v="140"/>
    <x v="485"/>
    <x v="1"/>
    <x v="85"/>
    <x v="228"/>
    <x v="40"/>
    <x v="1"/>
    <x v="157"/>
    <x v="43"/>
    <x v="0"/>
    <x v="41"/>
    <x v="18"/>
    <x v="12"/>
    <x v="3"/>
    <x v="7"/>
    <x v="4"/>
    <x v="120"/>
    <x v="100"/>
    <x v="241"/>
    <x v="244"/>
    <x v="201"/>
    <x v="0"/>
    <x v="1"/>
    <x v="1"/>
    <x v="0"/>
    <x v="1"/>
    <x v="0"/>
    <x v="1"/>
    <x v="1"/>
    <x v="1"/>
    <x v="1"/>
    <x v="1"/>
    <x v="1"/>
    <x v="1"/>
    <x v="1"/>
    <x v="1"/>
    <x v="1"/>
    <x v="1"/>
    <x v="0"/>
    <x v="1"/>
    <x v="1"/>
    <x v="1"/>
    <x v="0"/>
    <x v="1"/>
    <x v="1"/>
    <x v="3"/>
    <x v="4"/>
    <x v="0"/>
    <x v="2"/>
    <x v="0"/>
    <x v="44"/>
    <x v="25"/>
    <x v="465"/>
    <x v="843"/>
    <x v="188"/>
    <x v="144"/>
    <x v="0"/>
    <x v="1"/>
    <x v="505"/>
    <x v="1"/>
    <x v="1"/>
    <x v="1"/>
    <x v="0"/>
    <x v="1"/>
    <x v="1"/>
    <x v="2"/>
    <x v="3"/>
    <x v="20"/>
    <x v="21"/>
    <x v="23"/>
    <x v="5"/>
    <x v="11"/>
    <x v="5"/>
    <x v="8"/>
    <x v="4"/>
    <x v="0"/>
    <x v="0"/>
    <x v="17"/>
    <x v="6"/>
  </r>
  <r>
    <x v="438"/>
    <x v="0"/>
    <x v="37"/>
    <x v="1"/>
    <x v="0"/>
    <x v="43"/>
    <x v="37"/>
    <x v="0"/>
    <x v="6"/>
    <x v="21"/>
    <x v="20"/>
    <x v="342"/>
    <x v="222"/>
    <x v="723"/>
    <x v="2"/>
    <x v="2"/>
    <x v="0"/>
    <x v="0"/>
    <x v="2"/>
    <x v="1"/>
    <x v="11"/>
    <x v="11"/>
    <x v="0"/>
    <x v="0"/>
    <x v="22"/>
    <x v="8"/>
    <x v="0"/>
    <x v="72"/>
    <x v="51"/>
    <x v="112"/>
    <x v="10"/>
    <x v="50"/>
    <x v="10"/>
    <x v="1"/>
    <x v="442"/>
    <x v="143"/>
    <x v="0"/>
    <x v="35"/>
    <x v="10"/>
    <x v="0"/>
    <x v="3"/>
    <x v="4"/>
    <x v="0"/>
    <x v="23"/>
    <x v="10"/>
    <x v="5"/>
    <x v="4"/>
    <x v="29"/>
    <x v="606"/>
    <x v="11"/>
    <x v="1"/>
    <x v="815"/>
    <x v="736"/>
    <x v="597"/>
    <x v="735"/>
    <x v="670"/>
    <x v="1"/>
    <x v="96"/>
    <x v="0"/>
    <x v="140"/>
    <x v="485"/>
    <x v="1"/>
    <x v="85"/>
    <x v="228"/>
    <x v="361"/>
    <x v="1"/>
    <x v="157"/>
    <x v="21"/>
    <x v="132"/>
    <x v="50"/>
    <x v="18"/>
    <x v="12"/>
    <x v="3"/>
    <x v="7"/>
    <x v="4"/>
    <x v="413"/>
    <x v="23"/>
    <x v="30"/>
    <x v="36"/>
    <x v="0"/>
    <x v="0"/>
    <x v="0"/>
    <x v="1"/>
    <x v="1"/>
    <x v="1"/>
    <x v="1"/>
    <x v="1"/>
    <x v="1"/>
    <x v="1"/>
    <x v="1"/>
    <x v="1"/>
    <x v="1"/>
    <x v="1"/>
    <x v="1"/>
    <x v="1"/>
    <x v="1"/>
    <x v="1"/>
    <x v="0"/>
    <x v="1"/>
    <x v="1"/>
    <x v="1"/>
    <x v="0"/>
    <x v="1"/>
    <x v="1"/>
    <x v="3"/>
    <x v="4"/>
    <x v="0"/>
    <x v="6"/>
    <x v="3"/>
    <x v="171"/>
    <x v="898"/>
    <x v="208"/>
    <x v="291"/>
    <x v="188"/>
    <x v="144"/>
    <x v="0"/>
    <x v="0"/>
    <x v="94"/>
    <x v="3"/>
    <x v="2"/>
    <x v="2"/>
    <x v="1"/>
    <x v="4"/>
    <x v="2"/>
    <x v="5"/>
    <x v="4"/>
    <x v="20"/>
    <x v="21"/>
    <x v="23"/>
    <x v="20"/>
    <x v="27"/>
    <x v="1"/>
    <x v="21"/>
    <x v="0"/>
    <x v="0"/>
    <x v="0"/>
    <x v="0"/>
    <x v="878"/>
  </r>
  <r>
    <x v="439"/>
    <x v="0"/>
    <x v="122"/>
    <x v="1"/>
    <x v="0"/>
    <x v="22"/>
    <x v="18"/>
    <x v="0"/>
    <x v="7"/>
    <x v="21"/>
    <x v="20"/>
    <x v="708"/>
    <x v="640"/>
    <x v="717"/>
    <x v="3"/>
    <x v="1"/>
    <x v="0"/>
    <x v="0"/>
    <x v="2"/>
    <x v="0"/>
    <x v="17"/>
    <x v="16"/>
    <x v="1"/>
    <x v="0"/>
    <x v="14"/>
    <x v="0"/>
    <x v="0"/>
    <x v="72"/>
    <x v="51"/>
    <x v="91"/>
    <x v="10"/>
    <x v="50"/>
    <x v="10"/>
    <x v="1"/>
    <x v="442"/>
    <x v="143"/>
    <x v="0"/>
    <x v="35"/>
    <x v="10"/>
    <x v="0"/>
    <x v="3"/>
    <x v="4"/>
    <x v="1"/>
    <x v="23"/>
    <x v="10"/>
    <x v="5"/>
    <x v="4"/>
    <x v="93"/>
    <x v="45"/>
    <x v="2"/>
    <x v="1"/>
    <x v="5"/>
    <x v="6"/>
    <x v="597"/>
    <x v="735"/>
    <x v="670"/>
    <x v="1"/>
    <x v="114"/>
    <x v="0"/>
    <x v="140"/>
    <x v="485"/>
    <x v="1"/>
    <x v="85"/>
    <x v="228"/>
    <x v="361"/>
    <x v="1"/>
    <x v="157"/>
    <x v="43"/>
    <x v="0"/>
    <x v="41"/>
    <x v="18"/>
    <x v="12"/>
    <x v="3"/>
    <x v="7"/>
    <x v="4"/>
    <x v="178"/>
    <x v="153"/>
    <x v="241"/>
    <x v="253"/>
    <x v="201"/>
    <x v="0"/>
    <x v="1"/>
    <x v="1"/>
    <x v="0"/>
    <x v="1"/>
    <x v="1"/>
    <x v="1"/>
    <x v="1"/>
    <x v="1"/>
    <x v="1"/>
    <x v="1"/>
    <x v="1"/>
    <x v="1"/>
    <x v="1"/>
    <x v="1"/>
    <x v="1"/>
    <x v="1"/>
    <x v="0"/>
    <x v="1"/>
    <x v="1"/>
    <x v="1"/>
    <x v="0"/>
    <x v="1"/>
    <x v="1"/>
    <x v="3"/>
    <x v="4"/>
    <x v="0"/>
    <x v="1"/>
    <x v="1"/>
    <x v="863"/>
    <x v="156"/>
    <x v="687"/>
    <x v="384"/>
    <x v="84"/>
    <x v="91"/>
    <x v="0"/>
    <x v="0"/>
    <x v="676"/>
    <x v="3"/>
    <x v="2"/>
    <x v="2"/>
    <x v="1"/>
    <x v="3"/>
    <x v="2"/>
    <x v="5"/>
    <x v="4"/>
    <x v="20"/>
    <x v="21"/>
    <x v="23"/>
    <x v="20"/>
    <x v="13"/>
    <x v="7"/>
    <x v="17"/>
    <x v="6"/>
    <x v="0"/>
    <x v="0"/>
    <x v="10"/>
    <x v="13"/>
  </r>
  <r>
    <x v="440"/>
    <x v="1"/>
    <x v="100"/>
    <x v="0"/>
    <x v="0"/>
    <x v="6"/>
    <x v="1"/>
    <x v="0"/>
    <x v="8"/>
    <x v="14"/>
    <x v="15"/>
    <x v="812"/>
    <x v="198"/>
    <x v="627"/>
    <x v="1"/>
    <x v="1"/>
    <x v="0"/>
    <x v="0"/>
    <x v="2"/>
    <x v="0"/>
    <x v="3"/>
    <x v="9"/>
    <x v="0"/>
    <x v="0"/>
    <x v="14"/>
    <x v="0"/>
    <x v="0"/>
    <x v="72"/>
    <x v="51"/>
    <x v="77"/>
    <x v="10"/>
    <x v="50"/>
    <x v="10"/>
    <x v="1"/>
    <x v="167"/>
    <x v="54"/>
    <x v="0"/>
    <x v="35"/>
    <x v="10"/>
    <x v="0"/>
    <x v="3"/>
    <x v="4"/>
    <x v="1"/>
    <x v="23"/>
    <x v="10"/>
    <x v="5"/>
    <x v="4"/>
    <x v="93"/>
    <x v="149"/>
    <x v="2"/>
    <x v="1"/>
    <x v="62"/>
    <x v="66"/>
    <x v="134"/>
    <x v="36"/>
    <x v="37"/>
    <x v="1"/>
    <x v="159"/>
    <x v="0"/>
    <x v="140"/>
    <x v="303"/>
    <x v="1"/>
    <x v="85"/>
    <x v="228"/>
    <x v="280"/>
    <x v="1"/>
    <x v="157"/>
    <x v="43"/>
    <x v="0"/>
    <x v="41"/>
    <x v="18"/>
    <x v="12"/>
    <x v="3"/>
    <x v="7"/>
    <x v="4"/>
    <x v="252"/>
    <x v="195"/>
    <x v="241"/>
    <x v="253"/>
    <x v="201"/>
    <x v="0"/>
    <x v="1"/>
    <x v="1"/>
    <x v="0"/>
    <x v="1"/>
    <x v="0"/>
    <x v="1"/>
    <x v="1"/>
    <x v="1"/>
    <x v="1"/>
    <x v="1"/>
    <x v="1"/>
    <x v="1"/>
    <x v="1"/>
    <x v="1"/>
    <x v="1"/>
    <x v="1"/>
    <x v="0"/>
    <x v="1"/>
    <x v="1"/>
    <x v="1"/>
    <x v="0"/>
    <x v="1"/>
    <x v="1"/>
    <x v="3"/>
    <x v="4"/>
    <x v="0"/>
    <x v="24"/>
    <x v="17"/>
    <x v="884"/>
    <x v="376"/>
    <x v="35"/>
    <x v="398"/>
    <x v="188"/>
    <x v="144"/>
    <x v="0"/>
    <x v="0"/>
    <x v="177"/>
    <x v="1"/>
    <x v="1"/>
    <x v="1"/>
    <x v="0"/>
    <x v="4"/>
    <x v="3"/>
    <x v="4"/>
    <x v="3"/>
    <x v="20"/>
    <x v="14"/>
    <x v="23"/>
    <x v="15"/>
    <x v="15"/>
    <x v="9"/>
    <x v="15"/>
    <x v="8"/>
    <x v="0"/>
    <x v="0"/>
    <x v="14"/>
    <x v="96"/>
  </r>
  <r>
    <x v="441"/>
    <x v="0"/>
    <x v="123"/>
    <x v="1"/>
    <x v="0"/>
    <x v="6"/>
    <x v="1"/>
    <x v="0"/>
    <x v="4"/>
    <x v="21"/>
    <x v="20"/>
    <x v="713"/>
    <x v="333"/>
    <x v="4"/>
    <x v="3"/>
    <x v="1"/>
    <x v="0"/>
    <x v="0"/>
    <x v="2"/>
    <x v="0"/>
    <x v="17"/>
    <x v="16"/>
    <x v="1"/>
    <x v="0"/>
    <x v="14"/>
    <x v="0"/>
    <x v="0"/>
    <x v="72"/>
    <x v="51"/>
    <x v="77"/>
    <x v="10"/>
    <x v="50"/>
    <x v="10"/>
    <x v="1"/>
    <x v="349"/>
    <x v="103"/>
    <x v="0"/>
    <x v="35"/>
    <x v="10"/>
    <x v="0"/>
    <x v="3"/>
    <x v="4"/>
    <x v="1"/>
    <x v="23"/>
    <x v="10"/>
    <x v="5"/>
    <x v="4"/>
    <x v="93"/>
    <x v="114"/>
    <x v="2"/>
    <x v="1"/>
    <x v="57"/>
    <x v="35"/>
    <x v="597"/>
    <x v="735"/>
    <x v="670"/>
    <x v="1"/>
    <x v="55"/>
    <x v="0"/>
    <x v="140"/>
    <x v="485"/>
    <x v="1"/>
    <x v="85"/>
    <x v="228"/>
    <x v="361"/>
    <x v="1"/>
    <x v="157"/>
    <x v="43"/>
    <x v="0"/>
    <x v="41"/>
    <x v="18"/>
    <x v="12"/>
    <x v="3"/>
    <x v="7"/>
    <x v="4"/>
    <x v="95"/>
    <x v="75"/>
    <x v="241"/>
    <x v="253"/>
    <x v="201"/>
    <x v="0"/>
    <x v="1"/>
    <x v="1"/>
    <x v="0"/>
    <x v="1"/>
    <x v="1"/>
    <x v="1"/>
    <x v="1"/>
    <x v="1"/>
    <x v="1"/>
    <x v="1"/>
    <x v="1"/>
    <x v="1"/>
    <x v="1"/>
    <x v="1"/>
    <x v="1"/>
    <x v="1"/>
    <x v="0"/>
    <x v="1"/>
    <x v="1"/>
    <x v="1"/>
    <x v="0"/>
    <x v="1"/>
    <x v="1"/>
    <x v="3"/>
    <x v="4"/>
    <x v="0"/>
    <x v="4"/>
    <x v="5"/>
    <x v="217"/>
    <x v="300"/>
    <x v="98"/>
    <x v="48"/>
    <x v="188"/>
    <x v="144"/>
    <x v="0"/>
    <x v="0"/>
    <x v="676"/>
    <x v="3"/>
    <x v="2"/>
    <x v="2"/>
    <x v="1"/>
    <x v="4"/>
    <x v="3"/>
    <x v="5"/>
    <x v="4"/>
    <x v="20"/>
    <x v="21"/>
    <x v="23"/>
    <x v="20"/>
    <x v="10"/>
    <x v="4"/>
    <x v="14"/>
    <x v="3"/>
    <x v="0"/>
    <x v="0"/>
    <x v="10"/>
    <x v="125"/>
  </r>
  <r>
    <x v="442"/>
    <x v="1"/>
    <x v="155"/>
    <x v="0"/>
    <x v="0"/>
    <x v="34"/>
    <x v="29"/>
    <x v="0"/>
    <x v="10"/>
    <x v="12"/>
    <x v="14"/>
    <x v="231"/>
    <x v="480"/>
    <x v="605"/>
    <x v="1"/>
    <x v="2"/>
    <x v="0"/>
    <x v="0"/>
    <x v="2"/>
    <x v="1"/>
    <x v="5"/>
    <x v="15"/>
    <x v="0"/>
    <x v="0"/>
    <x v="22"/>
    <x v="8"/>
    <x v="0"/>
    <x v="72"/>
    <x v="51"/>
    <x v="103"/>
    <x v="10"/>
    <x v="50"/>
    <x v="10"/>
    <x v="1"/>
    <x v="295"/>
    <x v="65"/>
    <x v="0"/>
    <x v="35"/>
    <x v="10"/>
    <x v="1"/>
    <x v="0"/>
    <x v="0"/>
    <x v="1"/>
    <x v="23"/>
    <x v="10"/>
    <x v="5"/>
    <x v="4"/>
    <x v="93"/>
    <x v="237"/>
    <x v="11"/>
    <x v="1"/>
    <x v="403"/>
    <x v="405"/>
    <x v="221"/>
    <x v="344"/>
    <x v="350"/>
    <x v="0"/>
    <x v="233"/>
    <x v="1"/>
    <x v="140"/>
    <x v="248"/>
    <x v="1"/>
    <x v="85"/>
    <x v="131"/>
    <x v="271"/>
    <x v="1"/>
    <x v="101"/>
    <x v="43"/>
    <x v="98"/>
    <x v="21"/>
    <x v="18"/>
    <x v="12"/>
    <x v="3"/>
    <x v="7"/>
    <x v="4"/>
    <x v="136"/>
    <x v="251"/>
    <x v="109"/>
    <x v="118"/>
    <x v="41"/>
    <x v="0"/>
    <x v="0"/>
    <x v="1"/>
    <x v="1"/>
    <x v="1"/>
    <x v="0"/>
    <x v="1"/>
    <x v="1"/>
    <x v="1"/>
    <x v="1"/>
    <x v="1"/>
    <x v="1"/>
    <x v="1"/>
    <x v="1"/>
    <x v="1"/>
    <x v="1"/>
    <x v="1"/>
    <x v="0"/>
    <x v="1"/>
    <x v="1"/>
    <x v="1"/>
    <x v="0"/>
    <x v="1"/>
    <x v="1"/>
    <x v="3"/>
    <x v="4"/>
    <x v="0"/>
    <x v="25"/>
    <x v="13"/>
    <x v="543"/>
    <x v="264"/>
    <x v="655"/>
    <x v="534"/>
    <x v="188"/>
    <x v="144"/>
    <x v="0"/>
    <x v="0"/>
    <x v="158"/>
    <x v="1"/>
    <x v="1"/>
    <x v="1"/>
    <x v="0"/>
    <x v="4"/>
    <x v="2"/>
    <x v="4"/>
    <x v="3"/>
    <x v="20"/>
    <x v="12"/>
    <x v="13"/>
    <x v="14"/>
    <x v="12"/>
    <x v="11"/>
    <x v="13"/>
    <x v="10"/>
    <x v="0"/>
    <x v="0"/>
    <x v="18"/>
    <x v="421"/>
  </r>
  <r>
    <x v="443"/>
    <x v="0"/>
    <x v="13"/>
    <x v="1"/>
    <x v="0"/>
    <x v="6"/>
    <x v="1"/>
    <x v="0"/>
    <x v="10"/>
    <x v="21"/>
    <x v="20"/>
    <x v="716"/>
    <x v="832"/>
    <x v="3"/>
    <x v="3"/>
    <x v="1"/>
    <x v="0"/>
    <x v="0"/>
    <x v="2"/>
    <x v="0"/>
    <x v="17"/>
    <x v="16"/>
    <x v="1"/>
    <x v="0"/>
    <x v="14"/>
    <x v="0"/>
    <x v="0"/>
    <x v="72"/>
    <x v="51"/>
    <x v="77"/>
    <x v="10"/>
    <x v="50"/>
    <x v="10"/>
    <x v="1"/>
    <x v="349"/>
    <x v="103"/>
    <x v="0"/>
    <x v="35"/>
    <x v="10"/>
    <x v="0"/>
    <x v="3"/>
    <x v="4"/>
    <x v="1"/>
    <x v="23"/>
    <x v="10"/>
    <x v="5"/>
    <x v="4"/>
    <x v="93"/>
    <x v="179"/>
    <x v="2"/>
    <x v="1"/>
    <x v="77"/>
    <x v="92"/>
    <x v="597"/>
    <x v="735"/>
    <x v="670"/>
    <x v="1"/>
    <x v="248"/>
    <x v="0"/>
    <x v="140"/>
    <x v="485"/>
    <x v="1"/>
    <x v="85"/>
    <x v="228"/>
    <x v="361"/>
    <x v="1"/>
    <x v="157"/>
    <x v="43"/>
    <x v="0"/>
    <x v="41"/>
    <x v="18"/>
    <x v="12"/>
    <x v="3"/>
    <x v="7"/>
    <x v="4"/>
    <x v="291"/>
    <x v="232"/>
    <x v="241"/>
    <x v="253"/>
    <x v="201"/>
    <x v="0"/>
    <x v="1"/>
    <x v="1"/>
    <x v="0"/>
    <x v="1"/>
    <x v="1"/>
    <x v="1"/>
    <x v="1"/>
    <x v="1"/>
    <x v="1"/>
    <x v="1"/>
    <x v="1"/>
    <x v="1"/>
    <x v="1"/>
    <x v="1"/>
    <x v="1"/>
    <x v="1"/>
    <x v="0"/>
    <x v="1"/>
    <x v="1"/>
    <x v="1"/>
    <x v="0"/>
    <x v="1"/>
    <x v="1"/>
    <x v="3"/>
    <x v="4"/>
    <x v="0"/>
    <x v="2"/>
    <x v="3"/>
    <x v="90"/>
    <x v="487"/>
    <x v="6"/>
    <x v="41"/>
    <x v="188"/>
    <x v="144"/>
    <x v="0"/>
    <x v="0"/>
    <x v="676"/>
    <x v="3"/>
    <x v="2"/>
    <x v="2"/>
    <x v="1"/>
    <x v="4"/>
    <x v="3"/>
    <x v="5"/>
    <x v="4"/>
    <x v="20"/>
    <x v="21"/>
    <x v="23"/>
    <x v="20"/>
    <x v="16"/>
    <x v="10"/>
    <x v="20"/>
    <x v="9"/>
    <x v="0"/>
    <x v="0"/>
    <x v="10"/>
    <x v="153"/>
  </r>
  <r>
    <x v="444"/>
    <x v="1"/>
    <x v="206"/>
    <x v="0"/>
    <x v="0"/>
    <x v="34"/>
    <x v="29"/>
    <x v="0"/>
    <x v="15"/>
    <x v="15"/>
    <x v="16"/>
    <x v="286"/>
    <x v="412"/>
    <x v="412"/>
    <x v="1"/>
    <x v="1"/>
    <x v="0"/>
    <x v="0"/>
    <x v="2"/>
    <x v="0"/>
    <x v="6"/>
    <x v="4"/>
    <x v="0"/>
    <x v="0"/>
    <x v="22"/>
    <x v="8"/>
    <x v="0"/>
    <x v="72"/>
    <x v="51"/>
    <x v="103"/>
    <x v="10"/>
    <x v="50"/>
    <x v="10"/>
    <x v="1"/>
    <x v="424"/>
    <x v="124"/>
    <x v="0"/>
    <x v="35"/>
    <x v="10"/>
    <x v="0"/>
    <x v="3"/>
    <x v="4"/>
    <x v="1"/>
    <x v="23"/>
    <x v="10"/>
    <x v="5"/>
    <x v="4"/>
    <x v="93"/>
    <x v="343"/>
    <x v="11"/>
    <x v="1"/>
    <x v="589"/>
    <x v="547"/>
    <x v="324"/>
    <x v="526"/>
    <x v="487"/>
    <x v="0"/>
    <x v="407"/>
    <x v="0"/>
    <x v="140"/>
    <x v="350"/>
    <x v="1"/>
    <x v="85"/>
    <x v="177"/>
    <x v="319"/>
    <x v="1"/>
    <x v="151"/>
    <x v="43"/>
    <x v="33"/>
    <x v="32"/>
    <x v="18"/>
    <x v="12"/>
    <x v="3"/>
    <x v="7"/>
    <x v="4"/>
    <x v="347"/>
    <x v="379"/>
    <x v="180"/>
    <x v="196"/>
    <x v="134"/>
    <x v="0"/>
    <x v="1"/>
    <x v="1"/>
    <x v="1"/>
    <x v="1"/>
    <x v="0"/>
    <x v="1"/>
    <x v="1"/>
    <x v="1"/>
    <x v="1"/>
    <x v="1"/>
    <x v="1"/>
    <x v="1"/>
    <x v="1"/>
    <x v="1"/>
    <x v="1"/>
    <x v="1"/>
    <x v="0"/>
    <x v="1"/>
    <x v="1"/>
    <x v="1"/>
    <x v="0"/>
    <x v="1"/>
    <x v="1"/>
    <x v="3"/>
    <x v="4"/>
    <x v="0"/>
    <x v="27"/>
    <x v="10"/>
    <x v="422"/>
    <x v="2"/>
    <x v="837"/>
    <x v="639"/>
    <x v="188"/>
    <x v="144"/>
    <x v="0"/>
    <x v="0"/>
    <x v="676"/>
    <x v="3"/>
    <x v="2"/>
    <x v="2"/>
    <x v="1"/>
    <x v="4"/>
    <x v="3"/>
    <x v="3"/>
    <x v="3"/>
    <x v="20"/>
    <x v="15"/>
    <x v="16"/>
    <x v="16"/>
    <x v="19"/>
    <x v="16"/>
    <x v="16"/>
    <x v="15"/>
    <x v="0"/>
    <x v="0"/>
    <x v="20"/>
    <x v="572"/>
  </r>
  <r>
    <x v="445"/>
    <x v="1"/>
    <x v="268"/>
    <x v="0"/>
    <x v="0"/>
    <x v="8"/>
    <x v="7"/>
    <x v="0"/>
    <x v="13"/>
    <x v="12"/>
    <x v="20"/>
    <x v="444"/>
    <x v="437"/>
    <x v="67"/>
    <x v="2"/>
    <x v="2"/>
    <x v="0"/>
    <x v="0"/>
    <x v="2"/>
    <x v="1"/>
    <x v="2"/>
    <x v="17"/>
    <x v="0"/>
    <x v="0"/>
    <x v="22"/>
    <x v="8"/>
    <x v="0"/>
    <x v="72"/>
    <x v="51"/>
    <x v="24"/>
    <x v="10"/>
    <x v="50"/>
    <x v="10"/>
    <x v="1"/>
    <x v="223"/>
    <x v="29"/>
    <x v="0"/>
    <x v="35"/>
    <x v="10"/>
    <x v="1"/>
    <x v="0"/>
    <x v="0"/>
    <x v="1"/>
    <x v="23"/>
    <x v="10"/>
    <x v="5"/>
    <x v="4"/>
    <x v="93"/>
    <x v="521"/>
    <x v="11"/>
    <x v="1"/>
    <x v="747"/>
    <x v="683"/>
    <x v="498"/>
    <x v="677"/>
    <x v="618"/>
    <x v="0"/>
    <x v="336"/>
    <x v="0"/>
    <x v="140"/>
    <x v="262"/>
    <x v="1"/>
    <x v="85"/>
    <x v="118"/>
    <x v="361"/>
    <x v="1"/>
    <x v="157"/>
    <x v="21"/>
    <x v="105"/>
    <x v="18"/>
    <x v="3"/>
    <x v="4"/>
    <x v="3"/>
    <x v="7"/>
    <x v="2"/>
    <x v="181"/>
    <x v="177"/>
    <x v="74"/>
    <x v="41"/>
    <x v="22"/>
    <x v="0"/>
    <x v="0"/>
    <x v="1"/>
    <x v="1"/>
    <x v="1"/>
    <x v="0"/>
    <x v="1"/>
    <x v="1"/>
    <x v="1"/>
    <x v="1"/>
    <x v="1"/>
    <x v="1"/>
    <x v="1"/>
    <x v="1"/>
    <x v="1"/>
    <x v="1"/>
    <x v="1"/>
    <x v="0"/>
    <x v="1"/>
    <x v="1"/>
    <x v="1"/>
    <x v="0"/>
    <x v="1"/>
    <x v="1"/>
    <x v="3"/>
    <x v="4"/>
    <x v="0"/>
    <x v="38"/>
    <x v="27"/>
    <x v="790"/>
    <x v="279"/>
    <x v="166"/>
    <x v="263"/>
    <x v="188"/>
    <x v="144"/>
    <x v="0"/>
    <x v="1"/>
    <x v="294"/>
    <x v="0"/>
    <x v="1"/>
    <x v="1"/>
    <x v="0"/>
    <x v="4"/>
    <x v="3"/>
    <x v="4"/>
    <x v="3"/>
    <x v="20"/>
    <x v="12"/>
    <x v="12"/>
    <x v="20"/>
    <x v="14"/>
    <x v="9"/>
    <x v="13"/>
    <x v="8"/>
    <x v="0"/>
    <x v="0"/>
    <x v="16"/>
    <x v="771"/>
  </r>
  <r>
    <x v="446"/>
    <x v="1"/>
    <x v="63"/>
    <x v="0"/>
    <x v="0"/>
    <x v="34"/>
    <x v="29"/>
    <x v="0"/>
    <x v="12"/>
    <x v="13"/>
    <x v="15"/>
    <x v="351"/>
    <x v="698"/>
    <x v="423"/>
    <x v="1"/>
    <x v="2"/>
    <x v="0"/>
    <x v="0"/>
    <x v="2"/>
    <x v="1"/>
    <x v="5"/>
    <x v="15"/>
    <x v="0"/>
    <x v="0"/>
    <x v="22"/>
    <x v="8"/>
    <x v="0"/>
    <x v="72"/>
    <x v="51"/>
    <x v="103"/>
    <x v="10"/>
    <x v="50"/>
    <x v="10"/>
    <x v="1"/>
    <x v="47"/>
    <x v="7"/>
    <x v="0"/>
    <x v="35"/>
    <x v="10"/>
    <x v="0"/>
    <x v="3"/>
    <x v="4"/>
    <x v="1"/>
    <x v="23"/>
    <x v="10"/>
    <x v="5"/>
    <x v="4"/>
    <x v="93"/>
    <x v="420"/>
    <x v="11"/>
    <x v="1"/>
    <x v="670"/>
    <x v="628"/>
    <x v="401"/>
    <x v="604"/>
    <x v="567"/>
    <x v="0"/>
    <x v="311"/>
    <x v="0"/>
    <x v="140"/>
    <x v="271"/>
    <x v="1"/>
    <x v="85"/>
    <x v="124"/>
    <x v="306"/>
    <x v="1"/>
    <x v="39"/>
    <x v="43"/>
    <x v="24"/>
    <x v="32"/>
    <x v="18"/>
    <x v="12"/>
    <x v="3"/>
    <x v="7"/>
    <x v="4"/>
    <x v="264"/>
    <x v="312"/>
    <x v="206"/>
    <x v="224"/>
    <x v="164"/>
    <x v="0"/>
    <x v="0"/>
    <x v="1"/>
    <x v="1"/>
    <x v="1"/>
    <x v="0"/>
    <x v="1"/>
    <x v="1"/>
    <x v="1"/>
    <x v="1"/>
    <x v="1"/>
    <x v="1"/>
    <x v="1"/>
    <x v="1"/>
    <x v="0"/>
    <x v="1"/>
    <x v="1"/>
    <x v="0"/>
    <x v="1"/>
    <x v="1"/>
    <x v="1"/>
    <x v="0"/>
    <x v="1"/>
    <x v="1"/>
    <x v="3"/>
    <x v="4"/>
    <x v="0"/>
    <x v="17"/>
    <x v="10"/>
    <x v="196"/>
    <x v="889"/>
    <x v="876"/>
    <x v="443"/>
    <x v="188"/>
    <x v="144"/>
    <x v="0"/>
    <x v="0"/>
    <x v="577"/>
    <x v="1"/>
    <x v="1"/>
    <x v="1"/>
    <x v="0"/>
    <x v="4"/>
    <x v="3"/>
    <x v="4"/>
    <x v="3"/>
    <x v="20"/>
    <x v="13"/>
    <x v="13"/>
    <x v="15"/>
    <x v="16"/>
    <x v="13"/>
    <x v="14"/>
    <x v="12"/>
    <x v="0"/>
    <x v="0"/>
    <x v="19"/>
    <x v="672"/>
  </r>
  <r>
    <x v="447"/>
    <x v="1"/>
    <x v="207"/>
    <x v="0"/>
    <x v="0"/>
    <x v="34"/>
    <x v="29"/>
    <x v="0"/>
    <x v="15"/>
    <x v="15"/>
    <x v="18"/>
    <x v="95"/>
    <x v="716"/>
    <x v="209"/>
    <x v="2"/>
    <x v="2"/>
    <x v="0"/>
    <x v="0"/>
    <x v="2"/>
    <x v="1"/>
    <x v="11"/>
    <x v="11"/>
    <x v="0"/>
    <x v="0"/>
    <x v="0"/>
    <x v="1"/>
    <x v="1"/>
    <x v="1"/>
    <x v="32"/>
    <x v="42"/>
    <x v="8"/>
    <x v="50"/>
    <x v="10"/>
    <x v="1"/>
    <x v="330"/>
    <x v="92"/>
    <x v="0"/>
    <x v="35"/>
    <x v="10"/>
    <x v="1"/>
    <x v="0"/>
    <x v="0"/>
    <x v="0"/>
    <x v="23"/>
    <x v="10"/>
    <x v="4"/>
    <x v="2"/>
    <x v="93"/>
    <x v="479"/>
    <x v="11"/>
    <x v="0"/>
    <x v="722"/>
    <x v="663"/>
    <x v="459"/>
    <x v="655"/>
    <x v="601"/>
    <x v="1"/>
    <x v="433"/>
    <x v="0"/>
    <x v="140"/>
    <x v="361"/>
    <x v="1"/>
    <x v="85"/>
    <x v="228"/>
    <x v="355"/>
    <x v="1"/>
    <x v="157"/>
    <x v="24"/>
    <x v="158"/>
    <x v="50"/>
    <x v="18"/>
    <x v="12"/>
    <x v="3"/>
    <x v="7"/>
    <x v="4"/>
    <x v="413"/>
    <x v="306"/>
    <x v="249"/>
    <x v="263"/>
    <x v="209"/>
    <x v="0"/>
    <x v="1"/>
    <x v="1"/>
    <x v="1"/>
    <x v="1"/>
    <x v="0"/>
    <x v="1"/>
    <x v="1"/>
    <x v="1"/>
    <x v="1"/>
    <x v="1"/>
    <x v="1"/>
    <x v="1"/>
    <x v="1"/>
    <x v="1"/>
    <x v="1"/>
    <x v="1"/>
    <x v="0"/>
    <x v="1"/>
    <x v="0"/>
    <x v="1"/>
    <x v="1"/>
    <x v="1"/>
    <x v="1"/>
    <x v="1"/>
    <x v="1"/>
    <x v="3"/>
    <x v="31"/>
    <x v="16"/>
    <x v="691"/>
    <x v="525"/>
    <x v="480"/>
    <x v="619"/>
    <x v="188"/>
    <x v="144"/>
    <x v="0"/>
    <x v="0"/>
    <x v="622"/>
    <x v="3"/>
    <x v="2"/>
    <x v="2"/>
    <x v="1"/>
    <x v="4"/>
    <x v="3"/>
    <x v="3"/>
    <x v="1"/>
    <x v="20"/>
    <x v="15"/>
    <x v="23"/>
    <x v="18"/>
    <x v="27"/>
    <x v="12"/>
    <x v="16"/>
    <x v="11"/>
    <x v="0"/>
    <x v="0"/>
    <x v="16"/>
    <x v="745"/>
  </r>
  <r>
    <x v="448"/>
    <x v="1"/>
    <x v="207"/>
    <x v="0"/>
    <x v="0"/>
    <x v="34"/>
    <x v="29"/>
    <x v="0"/>
    <x v="15"/>
    <x v="15"/>
    <x v="20"/>
    <x v="861"/>
    <x v="716"/>
    <x v="209"/>
    <x v="2"/>
    <x v="2"/>
    <x v="0"/>
    <x v="0"/>
    <x v="2"/>
    <x v="1"/>
    <x v="11"/>
    <x v="11"/>
    <x v="0"/>
    <x v="0"/>
    <x v="25"/>
    <x v="1"/>
    <x v="1"/>
    <x v="2"/>
    <x v="33"/>
    <x v="42"/>
    <x v="8"/>
    <x v="50"/>
    <x v="10"/>
    <x v="1"/>
    <x v="330"/>
    <x v="92"/>
    <x v="0"/>
    <x v="35"/>
    <x v="10"/>
    <x v="1"/>
    <x v="0"/>
    <x v="0"/>
    <x v="0"/>
    <x v="23"/>
    <x v="10"/>
    <x v="4"/>
    <x v="2"/>
    <x v="93"/>
    <x v="492"/>
    <x v="11"/>
    <x v="0"/>
    <x v="735"/>
    <x v="671"/>
    <x v="471"/>
    <x v="667"/>
    <x v="608"/>
    <x v="1"/>
    <x v="433"/>
    <x v="0"/>
    <x v="140"/>
    <x v="361"/>
    <x v="1"/>
    <x v="85"/>
    <x v="228"/>
    <x v="361"/>
    <x v="1"/>
    <x v="157"/>
    <x v="24"/>
    <x v="158"/>
    <x v="50"/>
    <x v="18"/>
    <x v="12"/>
    <x v="3"/>
    <x v="7"/>
    <x v="4"/>
    <x v="413"/>
    <x v="306"/>
    <x v="249"/>
    <x v="263"/>
    <x v="209"/>
    <x v="0"/>
    <x v="1"/>
    <x v="1"/>
    <x v="1"/>
    <x v="1"/>
    <x v="0"/>
    <x v="1"/>
    <x v="1"/>
    <x v="1"/>
    <x v="1"/>
    <x v="1"/>
    <x v="1"/>
    <x v="1"/>
    <x v="1"/>
    <x v="1"/>
    <x v="1"/>
    <x v="1"/>
    <x v="0"/>
    <x v="1"/>
    <x v="0"/>
    <x v="1"/>
    <x v="1"/>
    <x v="1"/>
    <x v="1"/>
    <x v="1"/>
    <x v="1"/>
    <x v="3"/>
    <x v="30"/>
    <x v="15"/>
    <x v="768"/>
    <x v="270"/>
    <x v="592"/>
    <x v="684"/>
    <x v="188"/>
    <x v="144"/>
    <x v="0"/>
    <x v="0"/>
    <x v="622"/>
    <x v="3"/>
    <x v="2"/>
    <x v="2"/>
    <x v="1"/>
    <x v="4"/>
    <x v="3"/>
    <x v="3"/>
    <x v="1"/>
    <x v="20"/>
    <x v="15"/>
    <x v="23"/>
    <x v="20"/>
    <x v="27"/>
    <x v="12"/>
    <x v="16"/>
    <x v="11"/>
    <x v="0"/>
    <x v="0"/>
    <x v="16"/>
    <x v="751"/>
  </r>
  <r>
    <x v="449"/>
    <x v="1"/>
    <x v="207"/>
    <x v="0"/>
    <x v="0"/>
    <x v="34"/>
    <x v="29"/>
    <x v="0"/>
    <x v="15"/>
    <x v="15"/>
    <x v="20"/>
    <x v="213"/>
    <x v="716"/>
    <x v="210"/>
    <x v="2"/>
    <x v="2"/>
    <x v="0"/>
    <x v="0"/>
    <x v="2"/>
    <x v="1"/>
    <x v="11"/>
    <x v="11"/>
    <x v="0"/>
    <x v="0"/>
    <x v="22"/>
    <x v="8"/>
    <x v="1"/>
    <x v="3"/>
    <x v="34"/>
    <x v="42"/>
    <x v="8"/>
    <x v="50"/>
    <x v="10"/>
    <x v="1"/>
    <x v="330"/>
    <x v="92"/>
    <x v="0"/>
    <x v="35"/>
    <x v="10"/>
    <x v="1"/>
    <x v="0"/>
    <x v="0"/>
    <x v="0"/>
    <x v="23"/>
    <x v="10"/>
    <x v="4"/>
    <x v="2"/>
    <x v="93"/>
    <x v="479"/>
    <x v="11"/>
    <x v="0"/>
    <x v="722"/>
    <x v="663"/>
    <x v="459"/>
    <x v="655"/>
    <x v="601"/>
    <x v="1"/>
    <x v="433"/>
    <x v="0"/>
    <x v="140"/>
    <x v="361"/>
    <x v="1"/>
    <x v="85"/>
    <x v="228"/>
    <x v="361"/>
    <x v="1"/>
    <x v="157"/>
    <x v="24"/>
    <x v="158"/>
    <x v="50"/>
    <x v="18"/>
    <x v="12"/>
    <x v="3"/>
    <x v="7"/>
    <x v="4"/>
    <x v="413"/>
    <x v="306"/>
    <x v="249"/>
    <x v="263"/>
    <x v="209"/>
    <x v="0"/>
    <x v="1"/>
    <x v="1"/>
    <x v="1"/>
    <x v="1"/>
    <x v="0"/>
    <x v="1"/>
    <x v="1"/>
    <x v="1"/>
    <x v="1"/>
    <x v="1"/>
    <x v="1"/>
    <x v="1"/>
    <x v="1"/>
    <x v="1"/>
    <x v="1"/>
    <x v="1"/>
    <x v="0"/>
    <x v="1"/>
    <x v="0"/>
    <x v="1"/>
    <x v="1"/>
    <x v="1"/>
    <x v="1"/>
    <x v="1"/>
    <x v="1"/>
    <x v="3"/>
    <x v="29"/>
    <x v="15"/>
    <x v="822"/>
    <x v="465"/>
    <x v="204"/>
    <x v="789"/>
    <x v="188"/>
    <x v="144"/>
    <x v="0"/>
    <x v="0"/>
    <x v="622"/>
    <x v="3"/>
    <x v="2"/>
    <x v="2"/>
    <x v="1"/>
    <x v="4"/>
    <x v="3"/>
    <x v="3"/>
    <x v="1"/>
    <x v="20"/>
    <x v="15"/>
    <x v="23"/>
    <x v="20"/>
    <x v="27"/>
    <x v="12"/>
    <x v="16"/>
    <x v="11"/>
    <x v="0"/>
    <x v="0"/>
    <x v="16"/>
    <x v="745"/>
  </r>
  <r>
    <x v="450"/>
    <x v="1"/>
    <x v="51"/>
    <x v="0"/>
    <x v="0"/>
    <x v="12"/>
    <x v="9"/>
    <x v="0"/>
    <x v="6"/>
    <x v="8"/>
    <x v="20"/>
    <x v="455"/>
    <x v="536"/>
    <x v="155"/>
    <x v="1"/>
    <x v="1"/>
    <x v="0"/>
    <x v="0"/>
    <x v="2"/>
    <x v="0"/>
    <x v="6"/>
    <x v="4"/>
    <x v="0"/>
    <x v="0"/>
    <x v="22"/>
    <x v="8"/>
    <x v="0"/>
    <x v="72"/>
    <x v="51"/>
    <x v="107"/>
    <x v="10"/>
    <x v="50"/>
    <x v="10"/>
    <x v="1"/>
    <x v="27"/>
    <x v="137"/>
    <x v="0"/>
    <x v="35"/>
    <x v="10"/>
    <x v="0"/>
    <x v="3"/>
    <x v="4"/>
    <x v="0"/>
    <x v="23"/>
    <x v="10"/>
    <x v="5"/>
    <x v="4"/>
    <x v="88"/>
    <x v="233"/>
    <x v="11"/>
    <x v="1"/>
    <x v="473"/>
    <x v="396"/>
    <x v="217"/>
    <x v="412"/>
    <x v="341"/>
    <x v="1"/>
    <x v="82"/>
    <x v="1"/>
    <x v="140"/>
    <x v="120"/>
    <x v="1"/>
    <x v="85"/>
    <x v="228"/>
    <x v="361"/>
    <x v="1"/>
    <x v="157"/>
    <x v="25"/>
    <x v="2"/>
    <x v="18"/>
    <x v="18"/>
    <x v="12"/>
    <x v="3"/>
    <x v="7"/>
    <x v="4"/>
    <x v="31"/>
    <x v="54"/>
    <x v="203"/>
    <x v="176"/>
    <x v="173"/>
    <x v="0"/>
    <x v="1"/>
    <x v="1"/>
    <x v="1"/>
    <x v="1"/>
    <x v="0"/>
    <x v="1"/>
    <x v="1"/>
    <x v="1"/>
    <x v="1"/>
    <x v="1"/>
    <x v="1"/>
    <x v="1"/>
    <x v="1"/>
    <x v="1"/>
    <x v="1"/>
    <x v="1"/>
    <x v="0"/>
    <x v="1"/>
    <x v="1"/>
    <x v="1"/>
    <x v="0"/>
    <x v="1"/>
    <x v="1"/>
    <x v="3"/>
    <x v="4"/>
    <x v="0"/>
    <x v="21"/>
    <x v="15"/>
    <x v="40"/>
    <x v="815"/>
    <x v="874"/>
    <x v="135"/>
    <x v="188"/>
    <x v="144"/>
    <x v="0"/>
    <x v="1"/>
    <x v="492"/>
    <x v="0"/>
    <x v="1"/>
    <x v="0"/>
    <x v="0"/>
    <x v="4"/>
    <x v="2"/>
    <x v="3"/>
    <x v="3"/>
    <x v="20"/>
    <x v="8"/>
    <x v="23"/>
    <x v="20"/>
    <x v="6"/>
    <x v="3"/>
    <x v="9"/>
    <x v="2"/>
    <x v="0"/>
    <x v="0"/>
    <x v="14"/>
    <x v="527"/>
  </r>
  <r>
    <x v="451"/>
    <x v="1"/>
    <x v="208"/>
    <x v="0"/>
    <x v="0"/>
    <x v="48"/>
    <x v="47"/>
    <x v="0"/>
    <x v="9"/>
    <x v="10"/>
    <x v="10"/>
    <x v="883"/>
    <x v="677"/>
    <x v="148"/>
    <x v="1"/>
    <x v="2"/>
    <x v="0"/>
    <x v="0"/>
    <x v="2"/>
    <x v="1"/>
    <x v="7"/>
    <x v="7"/>
    <x v="0"/>
    <x v="0"/>
    <x v="25"/>
    <x v="1"/>
    <x v="0"/>
    <x v="72"/>
    <x v="51"/>
    <x v="174"/>
    <x v="15"/>
    <x v="50"/>
    <x v="10"/>
    <x v="1"/>
    <x v="427"/>
    <x v="7"/>
    <x v="0"/>
    <x v="35"/>
    <x v="10"/>
    <x v="0"/>
    <x v="3"/>
    <x v="4"/>
    <x v="1"/>
    <x v="23"/>
    <x v="10"/>
    <x v="5"/>
    <x v="4"/>
    <x v="93"/>
    <x v="403"/>
    <x v="11"/>
    <x v="1"/>
    <x v="671"/>
    <x v="612"/>
    <x v="384"/>
    <x v="605"/>
    <x v="551"/>
    <x v="1"/>
    <x v="188"/>
    <x v="0"/>
    <x v="140"/>
    <x v="189"/>
    <x v="1"/>
    <x v="85"/>
    <x v="228"/>
    <x v="145"/>
    <x v="1"/>
    <x v="157"/>
    <x v="25"/>
    <x v="55"/>
    <x v="25"/>
    <x v="18"/>
    <x v="12"/>
    <x v="3"/>
    <x v="7"/>
    <x v="4"/>
    <x v="135"/>
    <x v="119"/>
    <x v="133"/>
    <x v="150"/>
    <x v="83"/>
    <x v="0"/>
    <x v="0"/>
    <x v="1"/>
    <x v="1"/>
    <x v="1"/>
    <x v="0"/>
    <x v="1"/>
    <x v="1"/>
    <x v="1"/>
    <x v="1"/>
    <x v="1"/>
    <x v="1"/>
    <x v="1"/>
    <x v="1"/>
    <x v="1"/>
    <x v="1"/>
    <x v="1"/>
    <x v="0"/>
    <x v="1"/>
    <x v="1"/>
    <x v="1"/>
    <x v="0"/>
    <x v="1"/>
    <x v="1"/>
    <x v="3"/>
    <x v="4"/>
    <x v="2"/>
    <x v="26"/>
    <x v="21"/>
    <x v="70"/>
    <x v="576"/>
    <x v="814"/>
    <x v="779"/>
    <x v="188"/>
    <x v="144"/>
    <x v="0"/>
    <x v="0"/>
    <x v="468"/>
    <x v="1"/>
    <x v="1"/>
    <x v="1"/>
    <x v="0"/>
    <x v="4"/>
    <x v="3"/>
    <x v="4"/>
    <x v="3"/>
    <x v="20"/>
    <x v="10"/>
    <x v="23"/>
    <x v="10"/>
    <x v="12"/>
    <x v="6"/>
    <x v="11"/>
    <x v="5"/>
    <x v="0"/>
    <x v="0"/>
    <x v="15"/>
    <x v="700"/>
  </r>
  <r>
    <x v="452"/>
    <x v="1"/>
    <x v="51"/>
    <x v="0"/>
    <x v="0"/>
    <x v="12"/>
    <x v="9"/>
    <x v="0"/>
    <x v="15"/>
    <x v="21"/>
    <x v="20"/>
    <x v="290"/>
    <x v="645"/>
    <x v="315"/>
    <x v="2"/>
    <x v="2"/>
    <x v="0"/>
    <x v="0"/>
    <x v="2"/>
    <x v="1"/>
    <x v="6"/>
    <x v="4"/>
    <x v="0"/>
    <x v="0"/>
    <x v="22"/>
    <x v="8"/>
    <x v="0"/>
    <x v="72"/>
    <x v="51"/>
    <x v="107"/>
    <x v="10"/>
    <x v="50"/>
    <x v="10"/>
    <x v="1"/>
    <x v="371"/>
    <x v="7"/>
    <x v="0"/>
    <x v="35"/>
    <x v="10"/>
    <x v="0"/>
    <x v="3"/>
    <x v="4"/>
    <x v="0"/>
    <x v="9"/>
    <x v="3"/>
    <x v="5"/>
    <x v="4"/>
    <x v="22"/>
    <x v="345"/>
    <x v="11"/>
    <x v="1"/>
    <x v="593"/>
    <x v="553"/>
    <x v="326"/>
    <x v="530"/>
    <x v="493"/>
    <x v="0"/>
    <x v="415"/>
    <x v="0"/>
    <x v="140"/>
    <x v="485"/>
    <x v="1"/>
    <x v="85"/>
    <x v="228"/>
    <x v="361"/>
    <x v="1"/>
    <x v="157"/>
    <x v="43"/>
    <x v="33"/>
    <x v="21"/>
    <x v="5"/>
    <x v="7"/>
    <x v="3"/>
    <x v="7"/>
    <x v="0"/>
    <x v="304"/>
    <x v="382"/>
    <x v="165"/>
    <x v="141"/>
    <x v="123"/>
    <x v="0"/>
    <x v="0"/>
    <x v="1"/>
    <x v="1"/>
    <x v="1"/>
    <x v="0"/>
    <x v="1"/>
    <x v="1"/>
    <x v="1"/>
    <x v="1"/>
    <x v="1"/>
    <x v="1"/>
    <x v="1"/>
    <x v="1"/>
    <x v="0"/>
    <x v="1"/>
    <x v="1"/>
    <x v="0"/>
    <x v="1"/>
    <x v="1"/>
    <x v="1"/>
    <x v="0"/>
    <x v="1"/>
    <x v="1"/>
    <x v="3"/>
    <x v="4"/>
    <x v="0"/>
    <x v="16"/>
    <x v="14"/>
    <x v="711"/>
    <x v="284"/>
    <x v="714"/>
    <x v="103"/>
    <x v="188"/>
    <x v="144"/>
    <x v="0"/>
    <x v="1"/>
    <x v="605"/>
    <x v="0"/>
    <x v="1"/>
    <x v="0"/>
    <x v="0"/>
    <x v="4"/>
    <x v="3"/>
    <x v="2"/>
    <x v="3"/>
    <x v="20"/>
    <x v="21"/>
    <x v="23"/>
    <x v="20"/>
    <x v="17"/>
    <x v="16"/>
    <x v="21"/>
    <x v="15"/>
    <x v="0"/>
    <x v="0"/>
    <x v="15"/>
    <x v="631"/>
  </r>
  <r>
    <x v="453"/>
    <x v="1"/>
    <x v="66"/>
    <x v="0"/>
    <x v="0"/>
    <x v="48"/>
    <x v="47"/>
    <x v="0"/>
    <x v="15"/>
    <x v="14"/>
    <x v="19"/>
    <x v="221"/>
    <x v="269"/>
    <x v="227"/>
    <x v="1"/>
    <x v="2"/>
    <x v="0"/>
    <x v="0"/>
    <x v="2"/>
    <x v="1"/>
    <x v="7"/>
    <x v="7"/>
    <x v="0"/>
    <x v="0"/>
    <x v="22"/>
    <x v="8"/>
    <x v="1"/>
    <x v="61"/>
    <x v="4"/>
    <x v="125"/>
    <x v="12"/>
    <x v="50"/>
    <x v="10"/>
    <x v="1"/>
    <x v="338"/>
    <x v="12"/>
    <x v="1"/>
    <x v="33"/>
    <x v="6"/>
    <x v="1"/>
    <x v="0"/>
    <x v="0"/>
    <x v="0"/>
    <x v="23"/>
    <x v="10"/>
    <x v="3"/>
    <x v="0"/>
    <x v="93"/>
    <x v="532"/>
    <x v="11"/>
    <x v="0"/>
    <x v="759"/>
    <x v="691"/>
    <x v="509"/>
    <x v="689"/>
    <x v="626"/>
    <x v="0"/>
    <x v="431"/>
    <x v="1"/>
    <x v="140"/>
    <x v="297"/>
    <x v="1"/>
    <x v="85"/>
    <x v="228"/>
    <x v="360"/>
    <x v="1"/>
    <x v="157"/>
    <x v="21"/>
    <x v="155"/>
    <x v="8"/>
    <x v="18"/>
    <x v="12"/>
    <x v="3"/>
    <x v="4"/>
    <x v="4"/>
    <x v="208"/>
    <x v="266"/>
    <x v="0"/>
    <x v="0"/>
    <x v="0"/>
    <x v="1"/>
    <x v="0"/>
    <x v="1"/>
    <x v="1"/>
    <x v="1"/>
    <x v="0"/>
    <x v="1"/>
    <x v="1"/>
    <x v="1"/>
    <x v="1"/>
    <x v="1"/>
    <x v="1"/>
    <x v="1"/>
    <x v="1"/>
    <x v="1"/>
    <x v="1"/>
    <x v="1"/>
    <x v="0"/>
    <x v="1"/>
    <x v="1"/>
    <x v="1"/>
    <x v="0"/>
    <x v="1"/>
    <x v="1"/>
    <x v="0"/>
    <x v="2"/>
    <x v="1"/>
    <x v="53"/>
    <x v="30"/>
    <x v="501"/>
    <x v="799"/>
    <x v="330"/>
    <x v="538"/>
    <x v="188"/>
    <x v="144"/>
    <x v="0"/>
    <x v="0"/>
    <x v="105"/>
    <x v="1"/>
    <x v="1"/>
    <x v="1"/>
    <x v="0"/>
    <x v="4"/>
    <x v="2"/>
    <x v="4"/>
    <x v="3"/>
    <x v="20"/>
    <x v="14"/>
    <x v="23"/>
    <x v="19"/>
    <x v="14"/>
    <x v="11"/>
    <x v="15"/>
    <x v="10"/>
    <x v="0"/>
    <x v="1"/>
    <x v="16"/>
    <x v="782"/>
  </r>
  <r>
    <x v="454"/>
    <x v="1"/>
    <x v="208"/>
    <x v="0"/>
    <x v="0"/>
    <x v="48"/>
    <x v="47"/>
    <x v="0"/>
    <x v="14"/>
    <x v="14"/>
    <x v="15"/>
    <x v="884"/>
    <x v="478"/>
    <x v="574"/>
    <x v="1"/>
    <x v="2"/>
    <x v="0"/>
    <x v="0"/>
    <x v="2"/>
    <x v="1"/>
    <x v="7"/>
    <x v="7"/>
    <x v="0"/>
    <x v="0"/>
    <x v="25"/>
    <x v="1"/>
    <x v="0"/>
    <x v="72"/>
    <x v="51"/>
    <x v="160"/>
    <x v="4"/>
    <x v="50"/>
    <x v="10"/>
    <x v="1"/>
    <x v="431"/>
    <x v="19"/>
    <x v="0"/>
    <x v="35"/>
    <x v="10"/>
    <x v="0"/>
    <x v="3"/>
    <x v="4"/>
    <x v="1"/>
    <x v="23"/>
    <x v="10"/>
    <x v="5"/>
    <x v="4"/>
    <x v="93"/>
    <x v="111"/>
    <x v="11"/>
    <x v="1"/>
    <x v="222"/>
    <x v="229"/>
    <x v="97"/>
    <x v="169"/>
    <x v="178"/>
    <x v="1"/>
    <x v="385"/>
    <x v="0"/>
    <x v="140"/>
    <x v="316"/>
    <x v="1"/>
    <x v="85"/>
    <x v="228"/>
    <x v="282"/>
    <x v="1"/>
    <x v="157"/>
    <x v="21"/>
    <x v="104"/>
    <x v="11"/>
    <x v="18"/>
    <x v="12"/>
    <x v="3"/>
    <x v="7"/>
    <x v="4"/>
    <x v="196"/>
    <x v="218"/>
    <x v="71"/>
    <x v="84"/>
    <x v="20"/>
    <x v="0"/>
    <x v="1"/>
    <x v="0"/>
    <x v="1"/>
    <x v="1"/>
    <x v="0"/>
    <x v="1"/>
    <x v="1"/>
    <x v="1"/>
    <x v="1"/>
    <x v="1"/>
    <x v="1"/>
    <x v="1"/>
    <x v="1"/>
    <x v="1"/>
    <x v="1"/>
    <x v="1"/>
    <x v="0"/>
    <x v="1"/>
    <x v="1"/>
    <x v="1"/>
    <x v="0"/>
    <x v="1"/>
    <x v="1"/>
    <x v="3"/>
    <x v="4"/>
    <x v="2"/>
    <x v="13"/>
    <x v="11"/>
    <x v="554"/>
    <x v="37"/>
    <x v="873"/>
    <x v="351"/>
    <x v="188"/>
    <x v="144"/>
    <x v="0"/>
    <x v="0"/>
    <x v="631"/>
    <x v="1"/>
    <x v="1"/>
    <x v="1"/>
    <x v="0"/>
    <x v="4"/>
    <x v="3"/>
    <x v="4"/>
    <x v="3"/>
    <x v="20"/>
    <x v="14"/>
    <x v="23"/>
    <x v="15"/>
    <x v="14"/>
    <x v="10"/>
    <x v="15"/>
    <x v="9"/>
    <x v="0"/>
    <x v="0"/>
    <x v="15"/>
    <x v="270"/>
  </r>
  <r>
    <x v="455"/>
    <x v="1"/>
    <x v="209"/>
    <x v="0"/>
    <x v="0"/>
    <x v="48"/>
    <x v="47"/>
    <x v="0"/>
    <x v="15"/>
    <x v="21"/>
    <x v="20"/>
    <x v="886"/>
    <x v="452"/>
    <x v="211"/>
    <x v="1"/>
    <x v="1"/>
    <x v="0"/>
    <x v="0"/>
    <x v="2"/>
    <x v="0"/>
    <x v="7"/>
    <x v="7"/>
    <x v="0"/>
    <x v="0"/>
    <x v="25"/>
    <x v="1"/>
    <x v="0"/>
    <x v="72"/>
    <x v="51"/>
    <x v="174"/>
    <x v="15"/>
    <x v="50"/>
    <x v="10"/>
    <x v="1"/>
    <x v="408"/>
    <x v="21"/>
    <x v="0"/>
    <x v="35"/>
    <x v="10"/>
    <x v="0"/>
    <x v="3"/>
    <x v="4"/>
    <x v="1"/>
    <x v="23"/>
    <x v="10"/>
    <x v="5"/>
    <x v="4"/>
    <x v="93"/>
    <x v="134"/>
    <x v="11"/>
    <x v="1"/>
    <x v="252"/>
    <x v="261"/>
    <x v="119"/>
    <x v="196"/>
    <x v="207"/>
    <x v="1"/>
    <x v="403"/>
    <x v="0"/>
    <x v="140"/>
    <x v="485"/>
    <x v="1"/>
    <x v="85"/>
    <x v="228"/>
    <x v="361"/>
    <x v="1"/>
    <x v="157"/>
    <x v="21"/>
    <x v="110"/>
    <x v="11"/>
    <x v="18"/>
    <x v="12"/>
    <x v="3"/>
    <x v="7"/>
    <x v="4"/>
    <x v="221"/>
    <x v="238"/>
    <x v="63"/>
    <x v="77"/>
    <x v="10"/>
    <x v="0"/>
    <x v="1"/>
    <x v="1"/>
    <x v="1"/>
    <x v="1"/>
    <x v="0"/>
    <x v="1"/>
    <x v="1"/>
    <x v="1"/>
    <x v="1"/>
    <x v="1"/>
    <x v="1"/>
    <x v="1"/>
    <x v="1"/>
    <x v="1"/>
    <x v="1"/>
    <x v="1"/>
    <x v="0"/>
    <x v="1"/>
    <x v="1"/>
    <x v="1"/>
    <x v="0"/>
    <x v="1"/>
    <x v="1"/>
    <x v="3"/>
    <x v="4"/>
    <x v="2"/>
    <x v="7"/>
    <x v="6"/>
    <x v="318"/>
    <x v="806"/>
    <x v="868"/>
    <x v="454"/>
    <x v="188"/>
    <x v="144"/>
    <x v="0"/>
    <x v="0"/>
    <x v="163"/>
    <x v="1"/>
    <x v="1"/>
    <x v="1"/>
    <x v="0"/>
    <x v="4"/>
    <x v="3"/>
    <x v="2"/>
    <x v="3"/>
    <x v="20"/>
    <x v="21"/>
    <x v="23"/>
    <x v="20"/>
    <x v="15"/>
    <x v="11"/>
    <x v="19"/>
    <x v="10"/>
    <x v="0"/>
    <x v="1"/>
    <x v="12"/>
    <x v="339"/>
  </r>
  <r>
    <x v="456"/>
    <x v="1"/>
    <x v="268"/>
    <x v="0"/>
    <x v="0"/>
    <x v="48"/>
    <x v="47"/>
    <x v="0"/>
    <x v="15"/>
    <x v="21"/>
    <x v="17"/>
    <x v="887"/>
    <x v="272"/>
    <x v="539"/>
    <x v="1"/>
    <x v="2"/>
    <x v="0"/>
    <x v="0"/>
    <x v="2"/>
    <x v="1"/>
    <x v="7"/>
    <x v="7"/>
    <x v="0"/>
    <x v="0"/>
    <x v="25"/>
    <x v="1"/>
    <x v="0"/>
    <x v="72"/>
    <x v="51"/>
    <x v="174"/>
    <x v="15"/>
    <x v="50"/>
    <x v="10"/>
    <x v="1"/>
    <x v="386"/>
    <x v="8"/>
    <x v="0"/>
    <x v="35"/>
    <x v="10"/>
    <x v="0"/>
    <x v="3"/>
    <x v="4"/>
    <x v="1"/>
    <x v="23"/>
    <x v="10"/>
    <x v="5"/>
    <x v="4"/>
    <x v="93"/>
    <x v="139"/>
    <x v="11"/>
    <x v="1"/>
    <x v="258"/>
    <x v="269"/>
    <x v="124"/>
    <x v="202"/>
    <x v="215"/>
    <x v="1"/>
    <x v="422"/>
    <x v="0"/>
    <x v="140"/>
    <x v="485"/>
    <x v="1"/>
    <x v="85"/>
    <x v="228"/>
    <x v="326"/>
    <x v="1"/>
    <x v="157"/>
    <x v="21"/>
    <x v="114"/>
    <x v="11"/>
    <x v="18"/>
    <x v="12"/>
    <x v="3"/>
    <x v="7"/>
    <x v="4"/>
    <x v="242"/>
    <x v="259"/>
    <x v="60"/>
    <x v="73"/>
    <x v="4"/>
    <x v="0"/>
    <x v="0"/>
    <x v="1"/>
    <x v="1"/>
    <x v="1"/>
    <x v="0"/>
    <x v="1"/>
    <x v="1"/>
    <x v="1"/>
    <x v="1"/>
    <x v="1"/>
    <x v="1"/>
    <x v="1"/>
    <x v="1"/>
    <x v="1"/>
    <x v="1"/>
    <x v="1"/>
    <x v="0"/>
    <x v="1"/>
    <x v="1"/>
    <x v="1"/>
    <x v="0"/>
    <x v="1"/>
    <x v="1"/>
    <x v="3"/>
    <x v="4"/>
    <x v="2"/>
    <x v="21"/>
    <x v="12"/>
    <x v="774"/>
    <x v="805"/>
    <x v="872"/>
    <x v="268"/>
    <x v="188"/>
    <x v="144"/>
    <x v="0"/>
    <x v="0"/>
    <x v="676"/>
    <x v="3"/>
    <x v="2"/>
    <x v="2"/>
    <x v="1"/>
    <x v="4"/>
    <x v="3"/>
    <x v="3"/>
    <x v="3"/>
    <x v="20"/>
    <x v="21"/>
    <x v="23"/>
    <x v="17"/>
    <x v="15"/>
    <x v="11"/>
    <x v="19"/>
    <x v="10"/>
    <x v="0"/>
    <x v="0"/>
    <x v="12"/>
    <x v="351"/>
  </r>
  <r>
    <x v="457"/>
    <x v="1"/>
    <x v="36"/>
    <x v="0"/>
    <x v="0"/>
    <x v="12"/>
    <x v="9"/>
    <x v="0"/>
    <x v="15"/>
    <x v="21"/>
    <x v="20"/>
    <x v="644"/>
    <x v="644"/>
    <x v="646"/>
    <x v="2"/>
    <x v="1"/>
    <x v="0"/>
    <x v="0"/>
    <x v="2"/>
    <x v="0"/>
    <x v="6"/>
    <x v="4"/>
    <x v="0"/>
    <x v="0"/>
    <x v="22"/>
    <x v="8"/>
    <x v="0"/>
    <x v="72"/>
    <x v="51"/>
    <x v="107"/>
    <x v="10"/>
    <x v="50"/>
    <x v="10"/>
    <x v="1"/>
    <x v="422"/>
    <x v="89"/>
    <x v="0"/>
    <x v="35"/>
    <x v="10"/>
    <x v="0"/>
    <x v="3"/>
    <x v="4"/>
    <x v="0"/>
    <x v="9"/>
    <x v="3"/>
    <x v="5"/>
    <x v="4"/>
    <x v="9"/>
    <x v="556"/>
    <x v="2"/>
    <x v="1"/>
    <x v="573"/>
    <x v="539"/>
    <x v="533"/>
    <x v="510"/>
    <x v="480"/>
    <x v="0"/>
    <x v="415"/>
    <x v="0"/>
    <x v="140"/>
    <x v="485"/>
    <x v="1"/>
    <x v="85"/>
    <x v="228"/>
    <x v="361"/>
    <x v="1"/>
    <x v="157"/>
    <x v="43"/>
    <x v="33"/>
    <x v="21"/>
    <x v="5"/>
    <x v="7"/>
    <x v="3"/>
    <x v="7"/>
    <x v="0"/>
    <x v="304"/>
    <x v="382"/>
    <x v="165"/>
    <x v="141"/>
    <x v="123"/>
    <x v="0"/>
    <x v="1"/>
    <x v="1"/>
    <x v="1"/>
    <x v="1"/>
    <x v="0"/>
    <x v="1"/>
    <x v="1"/>
    <x v="1"/>
    <x v="1"/>
    <x v="1"/>
    <x v="1"/>
    <x v="1"/>
    <x v="0"/>
    <x v="1"/>
    <x v="1"/>
    <x v="1"/>
    <x v="0"/>
    <x v="1"/>
    <x v="1"/>
    <x v="1"/>
    <x v="0"/>
    <x v="1"/>
    <x v="1"/>
    <x v="3"/>
    <x v="4"/>
    <x v="0"/>
    <x v="14"/>
    <x v="12"/>
    <x v="184"/>
    <x v="495"/>
    <x v="676"/>
    <x v="147"/>
    <x v="188"/>
    <x v="144"/>
    <x v="0"/>
    <x v="1"/>
    <x v="676"/>
    <x v="3"/>
    <x v="2"/>
    <x v="2"/>
    <x v="1"/>
    <x v="4"/>
    <x v="3"/>
    <x v="1"/>
    <x v="3"/>
    <x v="20"/>
    <x v="21"/>
    <x v="23"/>
    <x v="20"/>
    <x v="17"/>
    <x v="16"/>
    <x v="21"/>
    <x v="15"/>
    <x v="0"/>
    <x v="0"/>
    <x v="15"/>
    <x v="617"/>
  </r>
  <r>
    <x v="458"/>
    <x v="1"/>
    <x v="143"/>
    <x v="0"/>
    <x v="0"/>
    <x v="8"/>
    <x v="7"/>
    <x v="0"/>
    <x v="15"/>
    <x v="21"/>
    <x v="20"/>
    <x v="278"/>
    <x v="413"/>
    <x v="500"/>
    <x v="2"/>
    <x v="2"/>
    <x v="0"/>
    <x v="0"/>
    <x v="2"/>
    <x v="1"/>
    <x v="7"/>
    <x v="7"/>
    <x v="0"/>
    <x v="0"/>
    <x v="22"/>
    <x v="8"/>
    <x v="0"/>
    <x v="72"/>
    <x v="51"/>
    <x v="28"/>
    <x v="10"/>
    <x v="50"/>
    <x v="10"/>
    <x v="1"/>
    <x v="351"/>
    <x v="107"/>
    <x v="0"/>
    <x v="35"/>
    <x v="10"/>
    <x v="0"/>
    <x v="3"/>
    <x v="4"/>
    <x v="1"/>
    <x v="23"/>
    <x v="10"/>
    <x v="5"/>
    <x v="4"/>
    <x v="93"/>
    <x v="332"/>
    <x v="11"/>
    <x v="1"/>
    <x v="567"/>
    <x v="534"/>
    <x v="315"/>
    <x v="504"/>
    <x v="475"/>
    <x v="0"/>
    <x v="408"/>
    <x v="0"/>
    <x v="140"/>
    <x v="485"/>
    <x v="1"/>
    <x v="85"/>
    <x v="228"/>
    <x v="361"/>
    <x v="1"/>
    <x v="157"/>
    <x v="21"/>
    <x v="107"/>
    <x v="11"/>
    <x v="18"/>
    <x v="12"/>
    <x v="3"/>
    <x v="7"/>
    <x v="4"/>
    <x v="224"/>
    <x v="241"/>
    <x v="68"/>
    <x v="32"/>
    <x v="13"/>
    <x v="0"/>
    <x v="0"/>
    <x v="1"/>
    <x v="1"/>
    <x v="1"/>
    <x v="0"/>
    <x v="1"/>
    <x v="1"/>
    <x v="1"/>
    <x v="1"/>
    <x v="1"/>
    <x v="1"/>
    <x v="1"/>
    <x v="1"/>
    <x v="1"/>
    <x v="1"/>
    <x v="1"/>
    <x v="0"/>
    <x v="1"/>
    <x v="1"/>
    <x v="1"/>
    <x v="0"/>
    <x v="1"/>
    <x v="1"/>
    <x v="3"/>
    <x v="4"/>
    <x v="0"/>
    <x v="20"/>
    <x v="10"/>
    <x v="701"/>
    <x v="585"/>
    <x v="376"/>
    <x v="315"/>
    <x v="188"/>
    <x v="144"/>
    <x v="0"/>
    <x v="1"/>
    <x v="279"/>
    <x v="1"/>
    <x v="1"/>
    <x v="1"/>
    <x v="0"/>
    <x v="4"/>
    <x v="3"/>
    <x v="2"/>
    <x v="3"/>
    <x v="20"/>
    <x v="21"/>
    <x v="23"/>
    <x v="20"/>
    <x v="15"/>
    <x v="11"/>
    <x v="19"/>
    <x v="10"/>
    <x v="0"/>
    <x v="1"/>
    <x v="12"/>
    <x v="640"/>
  </r>
  <r>
    <x v="459"/>
    <x v="1"/>
    <x v="233"/>
    <x v="0"/>
    <x v="0"/>
    <x v="8"/>
    <x v="7"/>
    <x v="0"/>
    <x v="17"/>
    <x v="21"/>
    <x v="20"/>
    <x v="90"/>
    <x v="551"/>
    <x v="591"/>
    <x v="3"/>
    <x v="2"/>
    <x v="0"/>
    <x v="0"/>
    <x v="1"/>
    <x v="1"/>
    <x v="4"/>
    <x v="13"/>
    <x v="0"/>
    <x v="0"/>
    <x v="3"/>
    <x v="5"/>
    <x v="0"/>
    <x v="72"/>
    <x v="51"/>
    <x v="28"/>
    <x v="10"/>
    <x v="50"/>
    <x v="10"/>
    <x v="1"/>
    <x v="427"/>
    <x v="7"/>
    <x v="0"/>
    <x v="35"/>
    <x v="10"/>
    <x v="1"/>
    <x v="0"/>
    <x v="0"/>
    <x v="1"/>
    <x v="23"/>
    <x v="10"/>
    <x v="5"/>
    <x v="4"/>
    <x v="93"/>
    <x v="207"/>
    <x v="11"/>
    <x v="1"/>
    <x v="354"/>
    <x v="361"/>
    <x v="192"/>
    <x v="295"/>
    <x v="307"/>
    <x v="1"/>
    <x v="489"/>
    <x v="0"/>
    <x v="113"/>
    <x v="485"/>
    <x v="1"/>
    <x v="85"/>
    <x v="228"/>
    <x v="361"/>
    <x v="1"/>
    <x v="157"/>
    <x v="21"/>
    <x v="141"/>
    <x v="11"/>
    <x v="18"/>
    <x v="12"/>
    <x v="3"/>
    <x v="7"/>
    <x v="4"/>
    <x v="308"/>
    <x v="319"/>
    <x v="29"/>
    <x v="4"/>
    <x v="0"/>
    <x v="0"/>
    <x v="1"/>
    <x v="1"/>
    <x v="1"/>
    <x v="1"/>
    <x v="0"/>
    <x v="1"/>
    <x v="1"/>
    <x v="1"/>
    <x v="1"/>
    <x v="1"/>
    <x v="1"/>
    <x v="1"/>
    <x v="1"/>
    <x v="1"/>
    <x v="1"/>
    <x v="1"/>
    <x v="0"/>
    <x v="1"/>
    <x v="1"/>
    <x v="1"/>
    <x v="0"/>
    <x v="1"/>
    <x v="1"/>
    <x v="3"/>
    <x v="4"/>
    <x v="0"/>
    <x v="14"/>
    <x v="11"/>
    <x v="278"/>
    <x v="839"/>
    <x v="877"/>
    <x v="312"/>
    <x v="173"/>
    <x v="115"/>
    <x v="0"/>
    <x v="1"/>
    <x v="280"/>
    <x v="3"/>
    <x v="2"/>
    <x v="2"/>
    <x v="1"/>
    <x v="4"/>
    <x v="3"/>
    <x v="5"/>
    <x v="3"/>
    <x v="15"/>
    <x v="21"/>
    <x v="23"/>
    <x v="20"/>
    <x v="17"/>
    <x v="13"/>
    <x v="17"/>
    <x v="12"/>
    <x v="0"/>
    <x v="1"/>
    <x v="16"/>
    <x v="382"/>
  </r>
  <r>
    <x v="460"/>
    <x v="1"/>
    <x v="268"/>
    <x v="0"/>
    <x v="0"/>
    <x v="34"/>
    <x v="29"/>
    <x v="0"/>
    <x v="6"/>
    <x v="6"/>
    <x v="7"/>
    <x v="570"/>
    <x v="257"/>
    <x v="642"/>
    <x v="1"/>
    <x v="1"/>
    <x v="0"/>
    <x v="0"/>
    <x v="2"/>
    <x v="0"/>
    <x v="3"/>
    <x v="9"/>
    <x v="0"/>
    <x v="0"/>
    <x v="22"/>
    <x v="8"/>
    <x v="0"/>
    <x v="72"/>
    <x v="51"/>
    <x v="103"/>
    <x v="10"/>
    <x v="50"/>
    <x v="10"/>
    <x v="1"/>
    <x v="442"/>
    <x v="143"/>
    <x v="0"/>
    <x v="35"/>
    <x v="10"/>
    <x v="0"/>
    <x v="3"/>
    <x v="4"/>
    <x v="1"/>
    <x v="23"/>
    <x v="10"/>
    <x v="5"/>
    <x v="4"/>
    <x v="93"/>
    <x v="418"/>
    <x v="2"/>
    <x v="1"/>
    <x v="358"/>
    <x v="297"/>
    <x v="399"/>
    <x v="299"/>
    <x v="243"/>
    <x v="0"/>
    <x v="90"/>
    <x v="1"/>
    <x v="46"/>
    <x v="70"/>
    <x v="1"/>
    <x v="73"/>
    <x v="46"/>
    <x v="64"/>
    <x v="1"/>
    <x v="108"/>
    <x v="52"/>
    <x v="33"/>
    <x v="32"/>
    <x v="18"/>
    <x v="12"/>
    <x v="3"/>
    <x v="7"/>
    <x v="4"/>
    <x v="81"/>
    <x v="184"/>
    <x v="198"/>
    <x v="213"/>
    <x v="146"/>
    <x v="0"/>
    <x v="1"/>
    <x v="1"/>
    <x v="1"/>
    <x v="1"/>
    <x v="0"/>
    <x v="1"/>
    <x v="1"/>
    <x v="1"/>
    <x v="1"/>
    <x v="1"/>
    <x v="1"/>
    <x v="1"/>
    <x v="0"/>
    <x v="1"/>
    <x v="1"/>
    <x v="1"/>
    <x v="0"/>
    <x v="1"/>
    <x v="1"/>
    <x v="1"/>
    <x v="0"/>
    <x v="1"/>
    <x v="1"/>
    <x v="3"/>
    <x v="4"/>
    <x v="0"/>
    <x v="17"/>
    <x v="8"/>
    <x v="792"/>
    <x v="291"/>
    <x v="483"/>
    <x v="657"/>
    <x v="188"/>
    <x v="144"/>
    <x v="0"/>
    <x v="0"/>
    <x v="172"/>
    <x v="1"/>
    <x v="1"/>
    <x v="1"/>
    <x v="0"/>
    <x v="4"/>
    <x v="1"/>
    <x v="3"/>
    <x v="3"/>
    <x v="5"/>
    <x v="6"/>
    <x v="5"/>
    <x v="7"/>
    <x v="10"/>
    <x v="9"/>
    <x v="7"/>
    <x v="8"/>
    <x v="0"/>
    <x v="0"/>
    <x v="22"/>
    <x v="326"/>
  </r>
  <r>
    <x v="461"/>
    <x v="1"/>
    <x v="268"/>
    <x v="0"/>
    <x v="0"/>
    <x v="34"/>
    <x v="29"/>
    <x v="0"/>
    <x v="15"/>
    <x v="15"/>
    <x v="20"/>
    <x v="907"/>
    <x v="200"/>
    <x v="418"/>
    <x v="2"/>
    <x v="2"/>
    <x v="0"/>
    <x v="0"/>
    <x v="2"/>
    <x v="1"/>
    <x v="5"/>
    <x v="15"/>
    <x v="0"/>
    <x v="0"/>
    <x v="25"/>
    <x v="1"/>
    <x v="1"/>
    <x v="22"/>
    <x v="30"/>
    <x v="43"/>
    <x v="8"/>
    <x v="50"/>
    <x v="10"/>
    <x v="1"/>
    <x v="152"/>
    <x v="46"/>
    <x v="0"/>
    <x v="35"/>
    <x v="10"/>
    <x v="0"/>
    <x v="3"/>
    <x v="4"/>
    <x v="1"/>
    <x v="23"/>
    <x v="10"/>
    <x v="5"/>
    <x v="4"/>
    <x v="93"/>
    <x v="371"/>
    <x v="11"/>
    <x v="1"/>
    <x v="630"/>
    <x v="584"/>
    <x v="352"/>
    <x v="567"/>
    <x v="524"/>
    <x v="1"/>
    <x v="429"/>
    <x v="0"/>
    <x v="140"/>
    <x v="357"/>
    <x v="1"/>
    <x v="85"/>
    <x v="228"/>
    <x v="361"/>
    <x v="1"/>
    <x v="157"/>
    <x v="19"/>
    <x v="80"/>
    <x v="50"/>
    <x v="18"/>
    <x v="12"/>
    <x v="3"/>
    <x v="7"/>
    <x v="4"/>
    <x v="413"/>
    <x v="226"/>
    <x v="61"/>
    <x v="93"/>
    <x v="38"/>
    <x v="1"/>
    <x v="1"/>
    <x v="1"/>
    <x v="1"/>
    <x v="1"/>
    <x v="0"/>
    <x v="1"/>
    <x v="1"/>
    <x v="1"/>
    <x v="1"/>
    <x v="1"/>
    <x v="1"/>
    <x v="1"/>
    <x v="1"/>
    <x v="1"/>
    <x v="1"/>
    <x v="1"/>
    <x v="0"/>
    <x v="1"/>
    <x v="0"/>
    <x v="0"/>
    <x v="1"/>
    <x v="1"/>
    <x v="1"/>
    <x v="2"/>
    <x v="3"/>
    <x v="4"/>
    <x v="18"/>
    <x v="11"/>
    <x v="529"/>
    <x v="524"/>
    <x v="556"/>
    <x v="666"/>
    <x v="188"/>
    <x v="144"/>
    <x v="0"/>
    <x v="0"/>
    <x v="273"/>
    <x v="1"/>
    <x v="1"/>
    <x v="1"/>
    <x v="0"/>
    <x v="4"/>
    <x v="3"/>
    <x v="3"/>
    <x v="2"/>
    <x v="20"/>
    <x v="15"/>
    <x v="23"/>
    <x v="20"/>
    <x v="27"/>
    <x v="10"/>
    <x v="16"/>
    <x v="9"/>
    <x v="0"/>
    <x v="0"/>
    <x v="14"/>
    <x v="656"/>
  </r>
  <r>
    <x v="462"/>
    <x v="0"/>
    <x v="268"/>
    <x v="0"/>
    <x v="0"/>
    <x v="11"/>
    <x v="10"/>
    <x v="0"/>
    <x v="16"/>
    <x v="21"/>
    <x v="20"/>
    <x v="678"/>
    <x v="583"/>
    <x v="715"/>
    <x v="4"/>
    <x v="2"/>
    <x v="0"/>
    <x v="0"/>
    <x v="3"/>
    <x v="1"/>
    <x v="11"/>
    <x v="11"/>
    <x v="0"/>
    <x v="0"/>
    <x v="19"/>
    <x v="6"/>
    <x v="0"/>
    <x v="72"/>
    <x v="51"/>
    <x v="81"/>
    <x v="10"/>
    <x v="50"/>
    <x v="10"/>
    <x v="1"/>
    <x v="285"/>
    <x v="21"/>
    <x v="0"/>
    <x v="35"/>
    <x v="10"/>
    <x v="0"/>
    <x v="3"/>
    <x v="4"/>
    <x v="1"/>
    <x v="23"/>
    <x v="10"/>
    <x v="5"/>
    <x v="4"/>
    <x v="93"/>
    <x v="630"/>
    <x v="7"/>
    <x v="1"/>
    <x v="572"/>
    <x v="548"/>
    <x v="591"/>
    <x v="509"/>
    <x v="488"/>
    <x v="1"/>
    <x v="440"/>
    <x v="1"/>
    <x v="140"/>
    <x v="485"/>
    <x v="1"/>
    <x v="85"/>
    <x v="228"/>
    <x v="361"/>
    <x v="1"/>
    <x v="157"/>
    <x v="63"/>
    <x v="34"/>
    <x v="21"/>
    <x v="18"/>
    <x v="12"/>
    <x v="3"/>
    <x v="7"/>
    <x v="4"/>
    <x v="320"/>
    <x v="455"/>
    <x v="208"/>
    <x v="226"/>
    <x v="161"/>
    <x v="0"/>
    <x v="1"/>
    <x v="1"/>
    <x v="1"/>
    <x v="1"/>
    <x v="0"/>
    <x v="1"/>
    <x v="1"/>
    <x v="1"/>
    <x v="1"/>
    <x v="1"/>
    <x v="1"/>
    <x v="1"/>
    <x v="1"/>
    <x v="1"/>
    <x v="1"/>
    <x v="1"/>
    <x v="0"/>
    <x v="1"/>
    <x v="1"/>
    <x v="1"/>
    <x v="0"/>
    <x v="1"/>
    <x v="1"/>
    <x v="3"/>
    <x v="4"/>
    <x v="0"/>
    <x v="5"/>
    <x v="2"/>
    <x v="545"/>
    <x v="257"/>
    <x v="805"/>
    <x v="10"/>
    <x v="188"/>
    <x v="144"/>
    <x v="0"/>
    <x v="0"/>
    <x v="415"/>
    <x v="3"/>
    <x v="2"/>
    <x v="2"/>
    <x v="1"/>
    <x v="4"/>
    <x v="2"/>
    <x v="5"/>
    <x v="4"/>
    <x v="20"/>
    <x v="21"/>
    <x v="23"/>
    <x v="20"/>
    <x v="17"/>
    <x v="26"/>
    <x v="21"/>
    <x v="25"/>
    <x v="0"/>
    <x v="0"/>
    <x v="25"/>
    <x v="508"/>
  </r>
  <r>
    <x v="463"/>
    <x v="1"/>
    <x v="198"/>
    <x v="0"/>
    <x v="0"/>
    <x v="8"/>
    <x v="7"/>
    <x v="0"/>
    <x v="13"/>
    <x v="14"/>
    <x v="20"/>
    <x v="113"/>
    <x v="866"/>
    <x v="1"/>
    <x v="2"/>
    <x v="2"/>
    <x v="0"/>
    <x v="0"/>
    <x v="2"/>
    <x v="1"/>
    <x v="7"/>
    <x v="7"/>
    <x v="0"/>
    <x v="0"/>
    <x v="0"/>
    <x v="1"/>
    <x v="0"/>
    <x v="72"/>
    <x v="51"/>
    <x v="79"/>
    <x v="10"/>
    <x v="50"/>
    <x v="10"/>
    <x v="1"/>
    <x v="100"/>
    <x v="105"/>
    <x v="0"/>
    <x v="35"/>
    <x v="10"/>
    <x v="0"/>
    <x v="3"/>
    <x v="4"/>
    <x v="1"/>
    <x v="23"/>
    <x v="10"/>
    <x v="5"/>
    <x v="4"/>
    <x v="93"/>
    <x v="282"/>
    <x v="11"/>
    <x v="1"/>
    <x v="459"/>
    <x v="461"/>
    <x v="266"/>
    <x v="399"/>
    <x v="404"/>
    <x v="0"/>
    <x v="338"/>
    <x v="0"/>
    <x v="140"/>
    <x v="339"/>
    <x v="1"/>
    <x v="85"/>
    <x v="228"/>
    <x v="361"/>
    <x v="1"/>
    <x v="157"/>
    <x v="17"/>
    <x v="101"/>
    <x v="18"/>
    <x v="18"/>
    <x v="12"/>
    <x v="3"/>
    <x v="7"/>
    <x v="4"/>
    <x v="185"/>
    <x v="128"/>
    <x v="72"/>
    <x v="39"/>
    <x v="24"/>
    <x v="0"/>
    <x v="0"/>
    <x v="1"/>
    <x v="1"/>
    <x v="1"/>
    <x v="0"/>
    <x v="1"/>
    <x v="1"/>
    <x v="1"/>
    <x v="1"/>
    <x v="1"/>
    <x v="1"/>
    <x v="1"/>
    <x v="1"/>
    <x v="1"/>
    <x v="1"/>
    <x v="1"/>
    <x v="0"/>
    <x v="1"/>
    <x v="1"/>
    <x v="1"/>
    <x v="0"/>
    <x v="1"/>
    <x v="1"/>
    <x v="3"/>
    <x v="4"/>
    <x v="0"/>
    <x v="35"/>
    <x v="7"/>
    <x v="446"/>
    <x v="135"/>
    <x v="327"/>
    <x v="580"/>
    <x v="188"/>
    <x v="144"/>
    <x v="0"/>
    <x v="1"/>
    <x v="423"/>
    <x v="3"/>
    <x v="2"/>
    <x v="2"/>
    <x v="1"/>
    <x v="4"/>
    <x v="3"/>
    <x v="3"/>
    <x v="3"/>
    <x v="20"/>
    <x v="14"/>
    <x v="23"/>
    <x v="20"/>
    <x v="14"/>
    <x v="7"/>
    <x v="15"/>
    <x v="6"/>
    <x v="0"/>
    <x v="1"/>
    <x v="12"/>
    <x v="547"/>
  </r>
  <r>
    <x v="464"/>
    <x v="1"/>
    <x v="268"/>
    <x v="0"/>
    <x v="0"/>
    <x v="16"/>
    <x v="14"/>
    <x v="0"/>
    <x v="3"/>
    <x v="4"/>
    <x v="5"/>
    <x v="547"/>
    <x v="710"/>
    <x v="791"/>
    <x v="1"/>
    <x v="1"/>
    <x v="0"/>
    <x v="0"/>
    <x v="2"/>
    <x v="0"/>
    <x v="11"/>
    <x v="11"/>
    <x v="0"/>
    <x v="0"/>
    <x v="22"/>
    <x v="8"/>
    <x v="0"/>
    <x v="72"/>
    <x v="51"/>
    <x v="86"/>
    <x v="10"/>
    <x v="50"/>
    <x v="10"/>
    <x v="1"/>
    <x v="194"/>
    <x v="44"/>
    <x v="0"/>
    <x v="35"/>
    <x v="10"/>
    <x v="0"/>
    <x v="3"/>
    <x v="4"/>
    <x v="1"/>
    <x v="23"/>
    <x v="10"/>
    <x v="5"/>
    <x v="4"/>
    <x v="93"/>
    <x v="323"/>
    <x v="2"/>
    <x v="1"/>
    <x v="219"/>
    <x v="159"/>
    <x v="306"/>
    <x v="166"/>
    <x v="114"/>
    <x v="1"/>
    <x v="18"/>
    <x v="1"/>
    <x v="140"/>
    <x v="28"/>
    <x v="1"/>
    <x v="85"/>
    <x v="228"/>
    <x v="43"/>
    <x v="1"/>
    <x v="157"/>
    <x v="43"/>
    <x v="33"/>
    <x v="21"/>
    <x v="18"/>
    <x v="12"/>
    <x v="3"/>
    <x v="7"/>
    <x v="4"/>
    <x v="23"/>
    <x v="60"/>
    <x v="165"/>
    <x v="141"/>
    <x v="123"/>
    <x v="0"/>
    <x v="1"/>
    <x v="1"/>
    <x v="1"/>
    <x v="1"/>
    <x v="0"/>
    <x v="1"/>
    <x v="1"/>
    <x v="1"/>
    <x v="1"/>
    <x v="1"/>
    <x v="1"/>
    <x v="1"/>
    <x v="0"/>
    <x v="1"/>
    <x v="1"/>
    <x v="1"/>
    <x v="0"/>
    <x v="1"/>
    <x v="1"/>
    <x v="1"/>
    <x v="0"/>
    <x v="1"/>
    <x v="1"/>
    <x v="3"/>
    <x v="4"/>
    <x v="0"/>
    <x v="20"/>
    <x v="16"/>
    <x v="402"/>
    <x v="824"/>
    <x v="788"/>
    <x v="65"/>
    <x v="110"/>
    <x v="99"/>
    <x v="0"/>
    <x v="1"/>
    <x v="378"/>
    <x v="0"/>
    <x v="1"/>
    <x v="1"/>
    <x v="0"/>
    <x v="4"/>
    <x v="2"/>
    <x v="4"/>
    <x v="3"/>
    <x v="20"/>
    <x v="4"/>
    <x v="23"/>
    <x v="5"/>
    <x v="4"/>
    <x v="3"/>
    <x v="5"/>
    <x v="2"/>
    <x v="0"/>
    <x v="0"/>
    <x v="18"/>
    <x v="244"/>
  </r>
  <r>
    <x v="465"/>
    <x v="1"/>
    <x v="268"/>
    <x v="0"/>
    <x v="0"/>
    <x v="28"/>
    <x v="27"/>
    <x v="0"/>
    <x v="16"/>
    <x v="17"/>
    <x v="20"/>
    <x v="589"/>
    <x v="435"/>
    <x v="299"/>
    <x v="2"/>
    <x v="1"/>
    <x v="0"/>
    <x v="0"/>
    <x v="3"/>
    <x v="0"/>
    <x v="5"/>
    <x v="15"/>
    <x v="0"/>
    <x v="0"/>
    <x v="22"/>
    <x v="8"/>
    <x v="0"/>
    <x v="72"/>
    <x v="51"/>
    <x v="97"/>
    <x v="10"/>
    <x v="50"/>
    <x v="10"/>
    <x v="1"/>
    <x v="47"/>
    <x v="7"/>
    <x v="0"/>
    <x v="35"/>
    <x v="10"/>
    <x v="0"/>
    <x v="3"/>
    <x v="4"/>
    <x v="1"/>
    <x v="23"/>
    <x v="10"/>
    <x v="5"/>
    <x v="4"/>
    <x v="93"/>
    <x v="451"/>
    <x v="2"/>
    <x v="1"/>
    <x v="355"/>
    <x v="369"/>
    <x v="432"/>
    <x v="296"/>
    <x v="315"/>
    <x v="1"/>
    <x v="462"/>
    <x v="0"/>
    <x v="140"/>
    <x v="418"/>
    <x v="1"/>
    <x v="85"/>
    <x v="228"/>
    <x v="361"/>
    <x v="1"/>
    <x v="157"/>
    <x v="63"/>
    <x v="24"/>
    <x v="21"/>
    <x v="18"/>
    <x v="12"/>
    <x v="3"/>
    <x v="7"/>
    <x v="4"/>
    <x v="335"/>
    <x v="456"/>
    <x v="223"/>
    <x v="238"/>
    <x v="177"/>
    <x v="0"/>
    <x v="1"/>
    <x v="1"/>
    <x v="1"/>
    <x v="1"/>
    <x v="0"/>
    <x v="1"/>
    <x v="1"/>
    <x v="1"/>
    <x v="1"/>
    <x v="1"/>
    <x v="1"/>
    <x v="1"/>
    <x v="0"/>
    <x v="1"/>
    <x v="1"/>
    <x v="1"/>
    <x v="0"/>
    <x v="1"/>
    <x v="1"/>
    <x v="1"/>
    <x v="0"/>
    <x v="1"/>
    <x v="1"/>
    <x v="3"/>
    <x v="4"/>
    <x v="0"/>
    <x v="20"/>
    <x v="17"/>
    <x v="855"/>
    <x v="788"/>
    <x v="651"/>
    <x v="510"/>
    <x v="188"/>
    <x v="144"/>
    <x v="0"/>
    <x v="0"/>
    <x v="580"/>
    <x v="2"/>
    <x v="1"/>
    <x v="1"/>
    <x v="0"/>
    <x v="4"/>
    <x v="3"/>
    <x v="3"/>
    <x v="3"/>
    <x v="20"/>
    <x v="17"/>
    <x v="23"/>
    <x v="20"/>
    <x v="18"/>
    <x v="27"/>
    <x v="18"/>
    <x v="26"/>
    <x v="0"/>
    <x v="0"/>
    <x v="29"/>
    <x v="277"/>
  </r>
  <r>
    <x v="466"/>
    <x v="1"/>
    <x v="268"/>
    <x v="0"/>
    <x v="0"/>
    <x v="28"/>
    <x v="27"/>
    <x v="0"/>
    <x v="17"/>
    <x v="17"/>
    <x v="18"/>
    <x v="530"/>
    <x v="233"/>
    <x v="338"/>
    <x v="1"/>
    <x v="1"/>
    <x v="0"/>
    <x v="0"/>
    <x v="3"/>
    <x v="0"/>
    <x v="5"/>
    <x v="15"/>
    <x v="0"/>
    <x v="0"/>
    <x v="22"/>
    <x v="8"/>
    <x v="0"/>
    <x v="72"/>
    <x v="51"/>
    <x v="97"/>
    <x v="10"/>
    <x v="50"/>
    <x v="10"/>
    <x v="1"/>
    <x v="1"/>
    <x v="0"/>
    <x v="0"/>
    <x v="35"/>
    <x v="10"/>
    <x v="0"/>
    <x v="3"/>
    <x v="4"/>
    <x v="1"/>
    <x v="23"/>
    <x v="10"/>
    <x v="5"/>
    <x v="4"/>
    <x v="93"/>
    <x v="566"/>
    <x v="2"/>
    <x v="1"/>
    <x v="586"/>
    <x v="551"/>
    <x v="543"/>
    <x v="523"/>
    <x v="491"/>
    <x v="1"/>
    <x v="485"/>
    <x v="0"/>
    <x v="140"/>
    <x v="419"/>
    <x v="1"/>
    <x v="85"/>
    <x v="170"/>
    <x v="353"/>
    <x v="1"/>
    <x v="57"/>
    <x v="64"/>
    <x v="158"/>
    <x v="50"/>
    <x v="18"/>
    <x v="12"/>
    <x v="3"/>
    <x v="7"/>
    <x v="4"/>
    <x v="413"/>
    <x v="458"/>
    <x v="249"/>
    <x v="263"/>
    <x v="209"/>
    <x v="0"/>
    <x v="1"/>
    <x v="1"/>
    <x v="1"/>
    <x v="1"/>
    <x v="0"/>
    <x v="1"/>
    <x v="1"/>
    <x v="1"/>
    <x v="1"/>
    <x v="1"/>
    <x v="1"/>
    <x v="1"/>
    <x v="0"/>
    <x v="1"/>
    <x v="1"/>
    <x v="1"/>
    <x v="0"/>
    <x v="1"/>
    <x v="1"/>
    <x v="1"/>
    <x v="0"/>
    <x v="1"/>
    <x v="1"/>
    <x v="3"/>
    <x v="4"/>
    <x v="0"/>
    <x v="31"/>
    <x v="23"/>
    <x v="366"/>
    <x v="720"/>
    <x v="585"/>
    <x v="286"/>
    <x v="188"/>
    <x v="144"/>
    <x v="0"/>
    <x v="0"/>
    <x v="658"/>
    <x v="1"/>
    <x v="1"/>
    <x v="1"/>
    <x v="0"/>
    <x v="4"/>
    <x v="3"/>
    <x v="4"/>
    <x v="0"/>
    <x v="20"/>
    <x v="17"/>
    <x v="16"/>
    <x v="18"/>
    <x v="27"/>
    <x v="28"/>
    <x v="18"/>
    <x v="0"/>
    <x v="0"/>
    <x v="0"/>
    <x v="3"/>
    <x v="770"/>
  </r>
  <r>
    <x v="467"/>
    <x v="1"/>
    <x v="268"/>
    <x v="0"/>
    <x v="0"/>
    <x v="16"/>
    <x v="14"/>
    <x v="0"/>
    <x v="15"/>
    <x v="15"/>
    <x v="15"/>
    <x v="862"/>
    <x v="830"/>
    <x v="799"/>
    <x v="1"/>
    <x v="0"/>
    <x v="0"/>
    <x v="0"/>
    <x v="2"/>
    <x v="1"/>
    <x v="7"/>
    <x v="7"/>
    <x v="0"/>
    <x v="0"/>
    <x v="25"/>
    <x v="1"/>
    <x v="1"/>
    <x v="19"/>
    <x v="28"/>
    <x v="4"/>
    <x v="9"/>
    <x v="50"/>
    <x v="10"/>
    <x v="1"/>
    <x v="8"/>
    <x v="132"/>
    <x v="0"/>
    <x v="35"/>
    <x v="10"/>
    <x v="0"/>
    <x v="3"/>
    <x v="4"/>
    <x v="1"/>
    <x v="23"/>
    <x v="10"/>
    <x v="5"/>
    <x v="4"/>
    <x v="93"/>
    <x v="208"/>
    <x v="11"/>
    <x v="1"/>
    <x v="361"/>
    <x v="362"/>
    <x v="193"/>
    <x v="302"/>
    <x v="308"/>
    <x v="1"/>
    <x v="402"/>
    <x v="1"/>
    <x v="140"/>
    <x v="371"/>
    <x v="1"/>
    <x v="85"/>
    <x v="228"/>
    <x v="281"/>
    <x v="1"/>
    <x v="157"/>
    <x v="31"/>
    <x v="158"/>
    <x v="50"/>
    <x v="18"/>
    <x v="12"/>
    <x v="3"/>
    <x v="7"/>
    <x v="4"/>
    <x v="413"/>
    <x v="339"/>
    <x v="249"/>
    <x v="263"/>
    <x v="209"/>
    <x v="1"/>
    <x v="1"/>
    <x v="1"/>
    <x v="1"/>
    <x v="1"/>
    <x v="0"/>
    <x v="1"/>
    <x v="1"/>
    <x v="1"/>
    <x v="1"/>
    <x v="1"/>
    <x v="1"/>
    <x v="1"/>
    <x v="1"/>
    <x v="1"/>
    <x v="1"/>
    <x v="1"/>
    <x v="0"/>
    <x v="1"/>
    <x v="0"/>
    <x v="0"/>
    <x v="1"/>
    <x v="1"/>
    <x v="1"/>
    <x v="2"/>
    <x v="2"/>
    <x v="4"/>
    <x v="17"/>
    <x v="5"/>
    <x v="657"/>
    <x v="113"/>
    <x v="249"/>
    <x v="373"/>
    <x v="188"/>
    <x v="144"/>
    <x v="0"/>
    <x v="1"/>
    <x v="311"/>
    <x v="1"/>
    <x v="1"/>
    <x v="1"/>
    <x v="0"/>
    <x v="4"/>
    <x v="2"/>
    <x v="4"/>
    <x v="1"/>
    <x v="20"/>
    <x v="15"/>
    <x v="23"/>
    <x v="15"/>
    <x v="27"/>
    <x v="13"/>
    <x v="16"/>
    <x v="12"/>
    <x v="0"/>
    <x v="1"/>
    <x v="17"/>
    <x v="376"/>
  </r>
  <r>
    <x v="468"/>
    <x v="1"/>
    <x v="210"/>
    <x v="0"/>
    <x v="0"/>
    <x v="28"/>
    <x v="27"/>
    <x v="0"/>
    <x v="16"/>
    <x v="14"/>
    <x v="14"/>
    <x v="385"/>
    <x v="642"/>
    <x v="334"/>
    <x v="1"/>
    <x v="1"/>
    <x v="0"/>
    <x v="0"/>
    <x v="3"/>
    <x v="0"/>
    <x v="5"/>
    <x v="15"/>
    <x v="0"/>
    <x v="0"/>
    <x v="22"/>
    <x v="8"/>
    <x v="0"/>
    <x v="72"/>
    <x v="51"/>
    <x v="97"/>
    <x v="10"/>
    <x v="50"/>
    <x v="10"/>
    <x v="1"/>
    <x v="181"/>
    <x v="21"/>
    <x v="0"/>
    <x v="35"/>
    <x v="10"/>
    <x v="0"/>
    <x v="3"/>
    <x v="4"/>
    <x v="1"/>
    <x v="23"/>
    <x v="10"/>
    <x v="5"/>
    <x v="4"/>
    <x v="93"/>
    <x v="152"/>
    <x v="11"/>
    <x v="1"/>
    <x v="266"/>
    <x v="282"/>
    <x v="137"/>
    <x v="210"/>
    <x v="228"/>
    <x v="1"/>
    <x v="453"/>
    <x v="0"/>
    <x v="140"/>
    <x v="300"/>
    <x v="1"/>
    <x v="85"/>
    <x v="228"/>
    <x v="269"/>
    <x v="1"/>
    <x v="157"/>
    <x v="43"/>
    <x v="33"/>
    <x v="32"/>
    <x v="2"/>
    <x v="3"/>
    <x v="3"/>
    <x v="7"/>
    <x v="4"/>
    <x v="367"/>
    <x v="394"/>
    <x v="180"/>
    <x v="196"/>
    <x v="134"/>
    <x v="0"/>
    <x v="1"/>
    <x v="1"/>
    <x v="1"/>
    <x v="1"/>
    <x v="0"/>
    <x v="1"/>
    <x v="1"/>
    <x v="1"/>
    <x v="1"/>
    <x v="1"/>
    <x v="1"/>
    <x v="1"/>
    <x v="1"/>
    <x v="1"/>
    <x v="1"/>
    <x v="1"/>
    <x v="0"/>
    <x v="1"/>
    <x v="1"/>
    <x v="1"/>
    <x v="0"/>
    <x v="1"/>
    <x v="1"/>
    <x v="3"/>
    <x v="4"/>
    <x v="0"/>
    <x v="22"/>
    <x v="11"/>
    <x v="770"/>
    <x v="123"/>
    <x v="686"/>
    <x v="154"/>
    <x v="188"/>
    <x v="144"/>
    <x v="0"/>
    <x v="0"/>
    <x v="391"/>
    <x v="1"/>
    <x v="1"/>
    <x v="1"/>
    <x v="0"/>
    <x v="4"/>
    <x v="3"/>
    <x v="4"/>
    <x v="3"/>
    <x v="20"/>
    <x v="14"/>
    <x v="23"/>
    <x v="14"/>
    <x v="20"/>
    <x v="17"/>
    <x v="15"/>
    <x v="16"/>
    <x v="0"/>
    <x v="0"/>
    <x v="22"/>
    <x v="254"/>
  </r>
  <r>
    <x v="469"/>
    <x v="1"/>
    <x v="268"/>
    <x v="0"/>
    <x v="0"/>
    <x v="22"/>
    <x v="18"/>
    <x v="0"/>
    <x v="15"/>
    <x v="15"/>
    <x v="20"/>
    <x v="663"/>
    <x v="143"/>
    <x v="810"/>
    <x v="2"/>
    <x v="0"/>
    <x v="0"/>
    <x v="0"/>
    <x v="2"/>
    <x v="1"/>
    <x v="9"/>
    <x v="3"/>
    <x v="0"/>
    <x v="0"/>
    <x v="15"/>
    <x v="6"/>
    <x v="0"/>
    <x v="72"/>
    <x v="51"/>
    <x v="13"/>
    <x v="13"/>
    <x v="50"/>
    <x v="10"/>
    <x v="1"/>
    <x v="442"/>
    <x v="143"/>
    <x v="0"/>
    <x v="35"/>
    <x v="10"/>
    <x v="0"/>
    <x v="3"/>
    <x v="4"/>
    <x v="1"/>
    <x v="23"/>
    <x v="10"/>
    <x v="5"/>
    <x v="4"/>
    <x v="93"/>
    <x v="449"/>
    <x v="11"/>
    <x v="1"/>
    <x v="698"/>
    <x v="649"/>
    <x v="430"/>
    <x v="632"/>
    <x v="588"/>
    <x v="1"/>
    <x v="417"/>
    <x v="0"/>
    <x v="140"/>
    <x v="369"/>
    <x v="1"/>
    <x v="85"/>
    <x v="228"/>
    <x v="361"/>
    <x v="1"/>
    <x v="157"/>
    <x v="58"/>
    <x v="148"/>
    <x v="11"/>
    <x v="18"/>
    <x v="12"/>
    <x v="3"/>
    <x v="7"/>
    <x v="4"/>
    <x v="218"/>
    <x v="435"/>
    <x v="17"/>
    <x v="35"/>
    <x v="0"/>
    <x v="0"/>
    <x v="1"/>
    <x v="1"/>
    <x v="1"/>
    <x v="1"/>
    <x v="0"/>
    <x v="1"/>
    <x v="1"/>
    <x v="1"/>
    <x v="1"/>
    <x v="1"/>
    <x v="1"/>
    <x v="1"/>
    <x v="1"/>
    <x v="1"/>
    <x v="1"/>
    <x v="1"/>
    <x v="0"/>
    <x v="1"/>
    <x v="1"/>
    <x v="1"/>
    <x v="0"/>
    <x v="1"/>
    <x v="1"/>
    <x v="3"/>
    <x v="4"/>
    <x v="4"/>
    <x v="7"/>
    <x v="6"/>
    <x v="444"/>
    <x v="34"/>
    <x v="338"/>
    <x v="360"/>
    <x v="188"/>
    <x v="144"/>
    <x v="0"/>
    <x v="1"/>
    <x v="676"/>
    <x v="3"/>
    <x v="2"/>
    <x v="2"/>
    <x v="1"/>
    <x v="4"/>
    <x v="2"/>
    <x v="1"/>
    <x v="3"/>
    <x v="20"/>
    <x v="15"/>
    <x v="23"/>
    <x v="20"/>
    <x v="15"/>
    <x v="20"/>
    <x v="16"/>
    <x v="19"/>
    <x v="0"/>
    <x v="0"/>
    <x v="24"/>
    <x v="682"/>
  </r>
  <r>
    <x v="470"/>
    <x v="1"/>
    <x v="268"/>
    <x v="0"/>
    <x v="0"/>
    <x v="16"/>
    <x v="14"/>
    <x v="0"/>
    <x v="15"/>
    <x v="21"/>
    <x v="15"/>
    <x v="863"/>
    <x v="814"/>
    <x v="519"/>
    <x v="1"/>
    <x v="0"/>
    <x v="0"/>
    <x v="0"/>
    <x v="2"/>
    <x v="1"/>
    <x v="7"/>
    <x v="7"/>
    <x v="0"/>
    <x v="0"/>
    <x v="25"/>
    <x v="1"/>
    <x v="1"/>
    <x v="55"/>
    <x v="19"/>
    <x v="5"/>
    <x v="8"/>
    <x v="50"/>
    <x v="10"/>
    <x v="1"/>
    <x v="53"/>
    <x v="96"/>
    <x v="1"/>
    <x v="28"/>
    <x v="3"/>
    <x v="0"/>
    <x v="3"/>
    <x v="4"/>
    <x v="1"/>
    <x v="23"/>
    <x v="10"/>
    <x v="5"/>
    <x v="4"/>
    <x v="93"/>
    <x v="233"/>
    <x v="11"/>
    <x v="1"/>
    <x v="391"/>
    <x v="396"/>
    <x v="217"/>
    <x v="332"/>
    <x v="341"/>
    <x v="1"/>
    <x v="427"/>
    <x v="0"/>
    <x v="140"/>
    <x v="485"/>
    <x v="1"/>
    <x v="85"/>
    <x v="228"/>
    <x v="291"/>
    <x v="1"/>
    <x v="157"/>
    <x v="31"/>
    <x v="158"/>
    <x v="50"/>
    <x v="18"/>
    <x v="12"/>
    <x v="3"/>
    <x v="7"/>
    <x v="4"/>
    <x v="413"/>
    <x v="350"/>
    <x v="249"/>
    <x v="263"/>
    <x v="209"/>
    <x v="1"/>
    <x v="1"/>
    <x v="1"/>
    <x v="1"/>
    <x v="1"/>
    <x v="0"/>
    <x v="1"/>
    <x v="1"/>
    <x v="1"/>
    <x v="1"/>
    <x v="1"/>
    <x v="1"/>
    <x v="1"/>
    <x v="1"/>
    <x v="1"/>
    <x v="1"/>
    <x v="1"/>
    <x v="0"/>
    <x v="1"/>
    <x v="0"/>
    <x v="0"/>
    <x v="1"/>
    <x v="1"/>
    <x v="1"/>
    <x v="2"/>
    <x v="3"/>
    <x v="4"/>
    <x v="14"/>
    <x v="10"/>
    <x v="878"/>
    <x v="51"/>
    <x v="724"/>
    <x v="624"/>
    <x v="188"/>
    <x v="144"/>
    <x v="0"/>
    <x v="1"/>
    <x v="16"/>
    <x v="1"/>
    <x v="1"/>
    <x v="1"/>
    <x v="0"/>
    <x v="4"/>
    <x v="3"/>
    <x v="3"/>
    <x v="1"/>
    <x v="20"/>
    <x v="21"/>
    <x v="23"/>
    <x v="15"/>
    <x v="27"/>
    <x v="14"/>
    <x v="18"/>
    <x v="13"/>
    <x v="0"/>
    <x v="1"/>
    <x v="16"/>
    <x v="434"/>
  </r>
  <r>
    <x v="471"/>
    <x v="1"/>
    <x v="268"/>
    <x v="0"/>
    <x v="0"/>
    <x v="22"/>
    <x v="18"/>
    <x v="0"/>
    <x v="16"/>
    <x v="17"/>
    <x v="18"/>
    <x v="633"/>
    <x v="109"/>
    <x v="567"/>
    <x v="1"/>
    <x v="1"/>
    <x v="0"/>
    <x v="0"/>
    <x v="1"/>
    <x v="0"/>
    <x v="0"/>
    <x v="5"/>
    <x v="0"/>
    <x v="0"/>
    <x v="22"/>
    <x v="8"/>
    <x v="0"/>
    <x v="72"/>
    <x v="51"/>
    <x v="91"/>
    <x v="10"/>
    <x v="50"/>
    <x v="10"/>
    <x v="1"/>
    <x v="63"/>
    <x v="51"/>
    <x v="0"/>
    <x v="35"/>
    <x v="10"/>
    <x v="0"/>
    <x v="3"/>
    <x v="4"/>
    <x v="1"/>
    <x v="23"/>
    <x v="10"/>
    <x v="5"/>
    <x v="4"/>
    <x v="93"/>
    <x v="531"/>
    <x v="2"/>
    <x v="1"/>
    <x v="515"/>
    <x v="504"/>
    <x v="508"/>
    <x v="454"/>
    <x v="446"/>
    <x v="0"/>
    <x v="449"/>
    <x v="0"/>
    <x v="116"/>
    <x v="430"/>
    <x v="1"/>
    <x v="21"/>
    <x v="200"/>
    <x v="344"/>
    <x v="1"/>
    <x v="149"/>
    <x v="43"/>
    <x v="33"/>
    <x v="21"/>
    <x v="2"/>
    <x v="3"/>
    <x v="3"/>
    <x v="7"/>
    <x v="0"/>
    <x v="324"/>
    <x v="393"/>
    <x v="165"/>
    <x v="141"/>
    <x v="123"/>
    <x v="0"/>
    <x v="1"/>
    <x v="1"/>
    <x v="1"/>
    <x v="1"/>
    <x v="0"/>
    <x v="1"/>
    <x v="1"/>
    <x v="1"/>
    <x v="1"/>
    <x v="1"/>
    <x v="1"/>
    <x v="1"/>
    <x v="0"/>
    <x v="1"/>
    <x v="1"/>
    <x v="1"/>
    <x v="0"/>
    <x v="1"/>
    <x v="1"/>
    <x v="1"/>
    <x v="0"/>
    <x v="1"/>
    <x v="1"/>
    <x v="3"/>
    <x v="4"/>
    <x v="0"/>
    <x v="29"/>
    <x v="25"/>
    <x v="396"/>
    <x v="362"/>
    <x v="702"/>
    <x v="230"/>
    <x v="188"/>
    <x v="144"/>
    <x v="0"/>
    <x v="1"/>
    <x v="119"/>
    <x v="3"/>
    <x v="2"/>
    <x v="2"/>
    <x v="1"/>
    <x v="4"/>
    <x v="3"/>
    <x v="4"/>
    <x v="3"/>
    <x v="15"/>
    <x v="17"/>
    <x v="18"/>
    <x v="18"/>
    <x v="18"/>
    <x v="17"/>
    <x v="17"/>
    <x v="16"/>
    <x v="0"/>
    <x v="0"/>
    <x v="20"/>
    <x v="483"/>
  </r>
  <r>
    <x v="472"/>
    <x v="1"/>
    <x v="268"/>
    <x v="0"/>
    <x v="0"/>
    <x v="42"/>
    <x v="40"/>
    <x v="0"/>
    <x v="16"/>
    <x v="18"/>
    <x v="20"/>
    <x v="318"/>
    <x v="451"/>
    <x v="660"/>
    <x v="2"/>
    <x v="1"/>
    <x v="0"/>
    <x v="0"/>
    <x v="3"/>
    <x v="0"/>
    <x v="4"/>
    <x v="13"/>
    <x v="0"/>
    <x v="0"/>
    <x v="22"/>
    <x v="8"/>
    <x v="0"/>
    <x v="72"/>
    <x v="51"/>
    <x v="111"/>
    <x v="10"/>
    <x v="50"/>
    <x v="10"/>
    <x v="1"/>
    <x v="181"/>
    <x v="21"/>
    <x v="0"/>
    <x v="35"/>
    <x v="10"/>
    <x v="0"/>
    <x v="3"/>
    <x v="4"/>
    <x v="0"/>
    <x v="23"/>
    <x v="10"/>
    <x v="5"/>
    <x v="4"/>
    <x v="6"/>
    <x v="394"/>
    <x v="11"/>
    <x v="1"/>
    <x v="648"/>
    <x v="605"/>
    <x v="375"/>
    <x v="584"/>
    <x v="545"/>
    <x v="0"/>
    <x v="442"/>
    <x v="0"/>
    <x v="140"/>
    <x v="448"/>
    <x v="1"/>
    <x v="85"/>
    <x v="201"/>
    <x v="361"/>
    <x v="1"/>
    <x v="157"/>
    <x v="64"/>
    <x v="158"/>
    <x v="50"/>
    <x v="18"/>
    <x v="12"/>
    <x v="3"/>
    <x v="7"/>
    <x v="4"/>
    <x v="413"/>
    <x v="458"/>
    <x v="249"/>
    <x v="263"/>
    <x v="209"/>
    <x v="0"/>
    <x v="1"/>
    <x v="1"/>
    <x v="1"/>
    <x v="1"/>
    <x v="0"/>
    <x v="1"/>
    <x v="1"/>
    <x v="1"/>
    <x v="1"/>
    <x v="1"/>
    <x v="1"/>
    <x v="1"/>
    <x v="1"/>
    <x v="1"/>
    <x v="1"/>
    <x v="1"/>
    <x v="0"/>
    <x v="1"/>
    <x v="1"/>
    <x v="1"/>
    <x v="0"/>
    <x v="1"/>
    <x v="1"/>
    <x v="3"/>
    <x v="4"/>
    <x v="0"/>
    <x v="37"/>
    <x v="15"/>
    <x v="815"/>
    <x v="155"/>
    <x v="540"/>
    <x v="780"/>
    <x v="188"/>
    <x v="144"/>
    <x v="0"/>
    <x v="0"/>
    <x v="239"/>
    <x v="1"/>
    <x v="1"/>
    <x v="1"/>
    <x v="0"/>
    <x v="4"/>
    <x v="3"/>
    <x v="4"/>
    <x v="0"/>
    <x v="20"/>
    <x v="18"/>
    <x v="18"/>
    <x v="20"/>
    <x v="27"/>
    <x v="28"/>
    <x v="19"/>
    <x v="1"/>
    <x v="0"/>
    <x v="0"/>
    <x v="3"/>
    <x v="805"/>
  </r>
  <r>
    <x v="473"/>
    <x v="1"/>
    <x v="211"/>
    <x v="0"/>
    <x v="0"/>
    <x v="25"/>
    <x v="23"/>
    <x v="0"/>
    <x v="0"/>
    <x v="0"/>
    <x v="2"/>
    <x v="823"/>
    <x v="252"/>
    <x v="357"/>
    <x v="1"/>
    <x v="1"/>
    <x v="0"/>
    <x v="0"/>
    <x v="2"/>
    <x v="0"/>
    <x v="5"/>
    <x v="15"/>
    <x v="0"/>
    <x v="0"/>
    <x v="14"/>
    <x v="0"/>
    <x v="0"/>
    <x v="72"/>
    <x v="51"/>
    <x v="94"/>
    <x v="10"/>
    <x v="50"/>
    <x v="10"/>
    <x v="1"/>
    <x v="306"/>
    <x v="24"/>
    <x v="0"/>
    <x v="35"/>
    <x v="10"/>
    <x v="0"/>
    <x v="3"/>
    <x v="4"/>
    <x v="1"/>
    <x v="23"/>
    <x v="10"/>
    <x v="5"/>
    <x v="4"/>
    <x v="93"/>
    <x v="180"/>
    <x v="2"/>
    <x v="1"/>
    <x v="126"/>
    <x v="71"/>
    <x v="165"/>
    <x v="81"/>
    <x v="40"/>
    <x v="1"/>
    <x v="0"/>
    <x v="0"/>
    <x v="140"/>
    <x v="0"/>
    <x v="1"/>
    <x v="85"/>
    <x v="228"/>
    <x v="6"/>
    <x v="1"/>
    <x v="157"/>
    <x v="40"/>
    <x v="0"/>
    <x v="38"/>
    <x v="18"/>
    <x v="12"/>
    <x v="3"/>
    <x v="7"/>
    <x v="4"/>
    <x v="24"/>
    <x v="2"/>
    <x v="237"/>
    <x v="252"/>
    <x v="197"/>
    <x v="0"/>
    <x v="1"/>
    <x v="1"/>
    <x v="0"/>
    <x v="1"/>
    <x v="0"/>
    <x v="1"/>
    <x v="1"/>
    <x v="1"/>
    <x v="1"/>
    <x v="1"/>
    <x v="1"/>
    <x v="1"/>
    <x v="1"/>
    <x v="1"/>
    <x v="1"/>
    <x v="1"/>
    <x v="0"/>
    <x v="1"/>
    <x v="1"/>
    <x v="1"/>
    <x v="0"/>
    <x v="1"/>
    <x v="1"/>
    <x v="3"/>
    <x v="4"/>
    <x v="0"/>
    <x v="6"/>
    <x v="6"/>
    <x v="75"/>
    <x v="479"/>
    <x v="212"/>
    <x v="355"/>
    <x v="188"/>
    <x v="144"/>
    <x v="0"/>
    <x v="0"/>
    <x v="483"/>
    <x v="1"/>
    <x v="1"/>
    <x v="1"/>
    <x v="0"/>
    <x v="4"/>
    <x v="3"/>
    <x v="4"/>
    <x v="3"/>
    <x v="20"/>
    <x v="0"/>
    <x v="23"/>
    <x v="2"/>
    <x v="5"/>
    <x v="1"/>
    <x v="1"/>
    <x v="0"/>
    <x v="0"/>
    <x v="0"/>
    <x v="20"/>
    <x v="133"/>
  </r>
  <r>
    <x v="474"/>
    <x v="1"/>
    <x v="268"/>
    <x v="0"/>
    <x v="0"/>
    <x v="25"/>
    <x v="23"/>
    <x v="0"/>
    <x v="16"/>
    <x v="17"/>
    <x v="20"/>
    <x v="533"/>
    <x v="876"/>
    <x v="618"/>
    <x v="2"/>
    <x v="1"/>
    <x v="0"/>
    <x v="0"/>
    <x v="1"/>
    <x v="0"/>
    <x v="5"/>
    <x v="15"/>
    <x v="0"/>
    <x v="0"/>
    <x v="22"/>
    <x v="8"/>
    <x v="0"/>
    <x v="72"/>
    <x v="51"/>
    <x v="94"/>
    <x v="10"/>
    <x v="50"/>
    <x v="10"/>
    <x v="1"/>
    <x v="293"/>
    <x v="51"/>
    <x v="0"/>
    <x v="35"/>
    <x v="10"/>
    <x v="0"/>
    <x v="3"/>
    <x v="4"/>
    <x v="1"/>
    <x v="23"/>
    <x v="10"/>
    <x v="5"/>
    <x v="4"/>
    <x v="93"/>
    <x v="571"/>
    <x v="2"/>
    <x v="1"/>
    <x v="602"/>
    <x v="568"/>
    <x v="548"/>
    <x v="539"/>
    <x v="508"/>
    <x v="1"/>
    <x v="463"/>
    <x v="0"/>
    <x v="140"/>
    <x v="415"/>
    <x v="1"/>
    <x v="85"/>
    <x v="177"/>
    <x v="361"/>
    <x v="1"/>
    <x v="157"/>
    <x v="34"/>
    <x v="158"/>
    <x v="32"/>
    <x v="18"/>
    <x v="12"/>
    <x v="3"/>
    <x v="7"/>
    <x v="4"/>
    <x v="372"/>
    <x v="390"/>
    <x v="249"/>
    <x v="263"/>
    <x v="209"/>
    <x v="0"/>
    <x v="1"/>
    <x v="1"/>
    <x v="1"/>
    <x v="1"/>
    <x v="0"/>
    <x v="1"/>
    <x v="1"/>
    <x v="1"/>
    <x v="1"/>
    <x v="1"/>
    <x v="1"/>
    <x v="1"/>
    <x v="0"/>
    <x v="1"/>
    <x v="1"/>
    <x v="1"/>
    <x v="0"/>
    <x v="1"/>
    <x v="1"/>
    <x v="1"/>
    <x v="0"/>
    <x v="1"/>
    <x v="1"/>
    <x v="3"/>
    <x v="4"/>
    <x v="0"/>
    <x v="23"/>
    <x v="14"/>
    <x v="180"/>
    <x v="888"/>
    <x v="38"/>
    <x v="292"/>
    <x v="188"/>
    <x v="144"/>
    <x v="0"/>
    <x v="1"/>
    <x v="262"/>
    <x v="3"/>
    <x v="2"/>
    <x v="2"/>
    <x v="1"/>
    <x v="4"/>
    <x v="3"/>
    <x v="4"/>
    <x v="2"/>
    <x v="20"/>
    <x v="17"/>
    <x v="16"/>
    <x v="20"/>
    <x v="20"/>
    <x v="17"/>
    <x v="18"/>
    <x v="16"/>
    <x v="0"/>
    <x v="0"/>
    <x v="19"/>
    <x v="609"/>
  </r>
  <r>
    <x v="475"/>
    <x v="1"/>
    <x v="192"/>
    <x v="0"/>
    <x v="0"/>
    <x v="16"/>
    <x v="14"/>
    <x v="0"/>
    <x v="17"/>
    <x v="17"/>
    <x v="20"/>
    <x v="398"/>
    <x v="245"/>
    <x v="491"/>
    <x v="2"/>
    <x v="1"/>
    <x v="0"/>
    <x v="0"/>
    <x v="1"/>
    <x v="0"/>
    <x v="5"/>
    <x v="15"/>
    <x v="0"/>
    <x v="0"/>
    <x v="22"/>
    <x v="8"/>
    <x v="1"/>
    <x v="51"/>
    <x v="0"/>
    <x v="50"/>
    <x v="10"/>
    <x v="50"/>
    <x v="10"/>
    <x v="1"/>
    <x v="56"/>
    <x v="41"/>
    <x v="1"/>
    <x v="14"/>
    <x v="6"/>
    <x v="0"/>
    <x v="3"/>
    <x v="4"/>
    <x v="1"/>
    <x v="23"/>
    <x v="10"/>
    <x v="5"/>
    <x v="4"/>
    <x v="93"/>
    <x v="465"/>
    <x v="11"/>
    <x v="1"/>
    <x v="706"/>
    <x v="657"/>
    <x v="445"/>
    <x v="639"/>
    <x v="595"/>
    <x v="1"/>
    <x v="474"/>
    <x v="1"/>
    <x v="120"/>
    <x v="421"/>
    <x v="1"/>
    <x v="57"/>
    <x v="228"/>
    <x v="361"/>
    <x v="1"/>
    <x v="157"/>
    <x v="43"/>
    <x v="33"/>
    <x v="21"/>
    <x v="18"/>
    <x v="12"/>
    <x v="3"/>
    <x v="7"/>
    <x v="4"/>
    <x v="344"/>
    <x v="406"/>
    <x v="165"/>
    <x v="141"/>
    <x v="123"/>
    <x v="0"/>
    <x v="1"/>
    <x v="1"/>
    <x v="1"/>
    <x v="1"/>
    <x v="0"/>
    <x v="1"/>
    <x v="1"/>
    <x v="1"/>
    <x v="1"/>
    <x v="1"/>
    <x v="1"/>
    <x v="1"/>
    <x v="1"/>
    <x v="1"/>
    <x v="1"/>
    <x v="1"/>
    <x v="0"/>
    <x v="1"/>
    <x v="1"/>
    <x v="1"/>
    <x v="0"/>
    <x v="1"/>
    <x v="1"/>
    <x v="3"/>
    <x v="4"/>
    <x v="0"/>
    <x v="47"/>
    <x v="19"/>
    <x v="796"/>
    <x v="28"/>
    <x v="507"/>
    <x v="491"/>
    <x v="188"/>
    <x v="144"/>
    <x v="0"/>
    <x v="1"/>
    <x v="134"/>
    <x v="0"/>
    <x v="1"/>
    <x v="1"/>
    <x v="0"/>
    <x v="4"/>
    <x v="2"/>
    <x v="3"/>
    <x v="3"/>
    <x v="16"/>
    <x v="17"/>
    <x v="23"/>
    <x v="20"/>
    <x v="19"/>
    <x v="18"/>
    <x v="18"/>
    <x v="17"/>
    <x v="0"/>
    <x v="0"/>
    <x v="20"/>
    <x v="716"/>
  </r>
  <r>
    <x v="476"/>
    <x v="1"/>
    <x v="268"/>
    <x v="0"/>
    <x v="0"/>
    <x v="25"/>
    <x v="23"/>
    <x v="0"/>
    <x v="17"/>
    <x v="17"/>
    <x v="18"/>
    <x v="696"/>
    <x v="206"/>
    <x v="579"/>
    <x v="1"/>
    <x v="0"/>
    <x v="0"/>
    <x v="0"/>
    <x v="2"/>
    <x v="1"/>
    <x v="5"/>
    <x v="15"/>
    <x v="0"/>
    <x v="0"/>
    <x v="29"/>
    <x v="1"/>
    <x v="0"/>
    <x v="72"/>
    <x v="51"/>
    <x v="136"/>
    <x v="1"/>
    <x v="50"/>
    <x v="10"/>
    <x v="1"/>
    <x v="292"/>
    <x v="51"/>
    <x v="2"/>
    <x v="35"/>
    <x v="10"/>
    <x v="2"/>
    <x v="3"/>
    <x v="4"/>
    <x v="1"/>
    <x v="23"/>
    <x v="10"/>
    <x v="5"/>
    <x v="4"/>
    <x v="93"/>
    <x v="480"/>
    <x v="11"/>
    <x v="1"/>
    <x v="719"/>
    <x v="664"/>
    <x v="460"/>
    <x v="652"/>
    <x v="602"/>
    <x v="1"/>
    <x v="493"/>
    <x v="0"/>
    <x v="140"/>
    <x v="422"/>
    <x v="1"/>
    <x v="85"/>
    <x v="186"/>
    <x v="346"/>
    <x v="1"/>
    <x v="130"/>
    <x v="43"/>
    <x v="145"/>
    <x v="11"/>
    <x v="18"/>
    <x v="12"/>
    <x v="3"/>
    <x v="7"/>
    <x v="4"/>
    <x v="313"/>
    <x v="413"/>
    <x v="21"/>
    <x v="44"/>
    <x v="0"/>
    <x v="0"/>
    <x v="1"/>
    <x v="1"/>
    <x v="1"/>
    <x v="1"/>
    <x v="0"/>
    <x v="1"/>
    <x v="1"/>
    <x v="1"/>
    <x v="1"/>
    <x v="1"/>
    <x v="1"/>
    <x v="1"/>
    <x v="1"/>
    <x v="1"/>
    <x v="1"/>
    <x v="1"/>
    <x v="0"/>
    <x v="1"/>
    <x v="0"/>
    <x v="1"/>
    <x v="0"/>
    <x v="1"/>
    <x v="1"/>
    <x v="2"/>
    <x v="0"/>
    <x v="4"/>
    <x v="59"/>
    <x v="21"/>
    <x v="890"/>
    <x v="473"/>
    <x v="99"/>
    <x v="565"/>
    <x v="188"/>
    <x v="144"/>
    <x v="0"/>
    <x v="1"/>
    <x v="164"/>
    <x v="1"/>
    <x v="1"/>
    <x v="1"/>
    <x v="0"/>
    <x v="4"/>
    <x v="2"/>
    <x v="4"/>
    <x v="3"/>
    <x v="20"/>
    <x v="17"/>
    <x v="17"/>
    <x v="18"/>
    <x v="17"/>
    <x v="18"/>
    <x v="18"/>
    <x v="17"/>
    <x v="0"/>
    <x v="0"/>
    <x v="20"/>
    <x v="726"/>
  </r>
  <r>
    <x v="477"/>
    <x v="1"/>
    <x v="268"/>
    <x v="0"/>
    <x v="0"/>
    <x v="36"/>
    <x v="34"/>
    <x v="0"/>
    <x v="11"/>
    <x v="13"/>
    <x v="20"/>
    <x v="598"/>
    <x v="695"/>
    <x v="189"/>
    <x v="1"/>
    <x v="1"/>
    <x v="0"/>
    <x v="0"/>
    <x v="2"/>
    <x v="0"/>
    <x v="7"/>
    <x v="7"/>
    <x v="0"/>
    <x v="0"/>
    <x v="22"/>
    <x v="8"/>
    <x v="0"/>
    <x v="72"/>
    <x v="51"/>
    <x v="105"/>
    <x v="10"/>
    <x v="50"/>
    <x v="10"/>
    <x v="1"/>
    <x v="281"/>
    <x v="59"/>
    <x v="0"/>
    <x v="35"/>
    <x v="10"/>
    <x v="0"/>
    <x v="3"/>
    <x v="4"/>
    <x v="1"/>
    <x v="23"/>
    <x v="10"/>
    <x v="5"/>
    <x v="4"/>
    <x v="93"/>
    <x v="466"/>
    <x v="2"/>
    <x v="1"/>
    <x v="401"/>
    <x v="413"/>
    <x v="446"/>
    <x v="342"/>
    <x v="357"/>
    <x v="1"/>
    <x v="301"/>
    <x v="0"/>
    <x v="140"/>
    <x v="279"/>
    <x v="1"/>
    <x v="85"/>
    <x v="138"/>
    <x v="361"/>
    <x v="1"/>
    <x v="157"/>
    <x v="43"/>
    <x v="13"/>
    <x v="21"/>
    <x v="18"/>
    <x v="3"/>
    <x v="3"/>
    <x v="7"/>
    <x v="4"/>
    <x v="173"/>
    <x v="305"/>
    <x v="210"/>
    <x v="228"/>
    <x v="170"/>
    <x v="0"/>
    <x v="1"/>
    <x v="1"/>
    <x v="1"/>
    <x v="1"/>
    <x v="0"/>
    <x v="1"/>
    <x v="1"/>
    <x v="1"/>
    <x v="1"/>
    <x v="1"/>
    <x v="1"/>
    <x v="1"/>
    <x v="0"/>
    <x v="1"/>
    <x v="1"/>
    <x v="1"/>
    <x v="0"/>
    <x v="1"/>
    <x v="1"/>
    <x v="1"/>
    <x v="0"/>
    <x v="1"/>
    <x v="1"/>
    <x v="3"/>
    <x v="4"/>
    <x v="0"/>
    <x v="19"/>
    <x v="14"/>
    <x v="340"/>
    <x v="492"/>
    <x v="53"/>
    <x v="98"/>
    <x v="188"/>
    <x v="144"/>
    <x v="0"/>
    <x v="0"/>
    <x v="324"/>
    <x v="3"/>
    <x v="2"/>
    <x v="2"/>
    <x v="1"/>
    <x v="4"/>
    <x v="3"/>
    <x v="3"/>
    <x v="3"/>
    <x v="20"/>
    <x v="13"/>
    <x v="13"/>
    <x v="20"/>
    <x v="13"/>
    <x v="12"/>
    <x v="14"/>
    <x v="11"/>
    <x v="0"/>
    <x v="0"/>
    <x v="18"/>
    <x v="420"/>
  </r>
  <r>
    <x v="478"/>
    <x v="1"/>
    <x v="268"/>
    <x v="0"/>
    <x v="0"/>
    <x v="16"/>
    <x v="14"/>
    <x v="0"/>
    <x v="17"/>
    <x v="16"/>
    <x v="17"/>
    <x v="651"/>
    <x v="131"/>
    <x v="542"/>
    <x v="2"/>
    <x v="2"/>
    <x v="0"/>
    <x v="0"/>
    <x v="1"/>
    <x v="1"/>
    <x v="11"/>
    <x v="11"/>
    <x v="0"/>
    <x v="0"/>
    <x v="25"/>
    <x v="1"/>
    <x v="1"/>
    <x v="41"/>
    <x v="9"/>
    <x v="135"/>
    <x v="11"/>
    <x v="50"/>
    <x v="10"/>
    <x v="1"/>
    <x v="299"/>
    <x v="21"/>
    <x v="1"/>
    <x v="14"/>
    <x v="6"/>
    <x v="1"/>
    <x v="0"/>
    <x v="0"/>
    <x v="1"/>
    <x v="23"/>
    <x v="10"/>
    <x v="5"/>
    <x v="4"/>
    <x v="93"/>
    <x v="604"/>
    <x v="11"/>
    <x v="1"/>
    <x v="810"/>
    <x v="734"/>
    <x v="578"/>
    <x v="731"/>
    <x v="667"/>
    <x v="1"/>
    <x v="481"/>
    <x v="0"/>
    <x v="140"/>
    <x v="391"/>
    <x v="1"/>
    <x v="85"/>
    <x v="228"/>
    <x v="329"/>
    <x v="1"/>
    <x v="157"/>
    <x v="17"/>
    <x v="42"/>
    <x v="11"/>
    <x v="18"/>
    <x v="12"/>
    <x v="3"/>
    <x v="7"/>
    <x v="4"/>
    <x v="303"/>
    <x v="247"/>
    <x v="105"/>
    <x v="82"/>
    <x v="77"/>
    <x v="1"/>
    <x v="0"/>
    <x v="1"/>
    <x v="1"/>
    <x v="1"/>
    <x v="0"/>
    <x v="1"/>
    <x v="1"/>
    <x v="1"/>
    <x v="1"/>
    <x v="1"/>
    <x v="1"/>
    <x v="1"/>
    <x v="1"/>
    <x v="1"/>
    <x v="1"/>
    <x v="1"/>
    <x v="0"/>
    <x v="1"/>
    <x v="1"/>
    <x v="1"/>
    <x v="0"/>
    <x v="1"/>
    <x v="1"/>
    <x v="3"/>
    <x v="4"/>
    <x v="0"/>
    <x v="63"/>
    <x v="28"/>
    <x v="313"/>
    <x v="826"/>
    <x v="450"/>
    <x v="336"/>
    <x v="21"/>
    <x v="98"/>
    <x v="0"/>
    <x v="1"/>
    <x v="123"/>
    <x v="1"/>
    <x v="1"/>
    <x v="1"/>
    <x v="0"/>
    <x v="4"/>
    <x v="3"/>
    <x v="3"/>
    <x v="3"/>
    <x v="20"/>
    <x v="16"/>
    <x v="23"/>
    <x v="17"/>
    <x v="17"/>
    <x v="11"/>
    <x v="17"/>
    <x v="10"/>
    <x v="0"/>
    <x v="0"/>
    <x v="14"/>
    <x v="856"/>
  </r>
  <r>
    <x v="479"/>
    <x v="1"/>
    <x v="118"/>
    <x v="0"/>
    <x v="0"/>
    <x v="25"/>
    <x v="23"/>
    <x v="0"/>
    <x v="14"/>
    <x v="14"/>
    <x v="20"/>
    <x v="304"/>
    <x v="788"/>
    <x v="455"/>
    <x v="2"/>
    <x v="2"/>
    <x v="0"/>
    <x v="0"/>
    <x v="2"/>
    <x v="1"/>
    <x v="5"/>
    <x v="15"/>
    <x v="0"/>
    <x v="0"/>
    <x v="22"/>
    <x v="8"/>
    <x v="0"/>
    <x v="72"/>
    <x v="51"/>
    <x v="94"/>
    <x v="10"/>
    <x v="50"/>
    <x v="10"/>
    <x v="1"/>
    <x v="391"/>
    <x v="107"/>
    <x v="0"/>
    <x v="35"/>
    <x v="10"/>
    <x v="0"/>
    <x v="3"/>
    <x v="4"/>
    <x v="1"/>
    <x v="23"/>
    <x v="10"/>
    <x v="5"/>
    <x v="4"/>
    <x v="93"/>
    <x v="369"/>
    <x v="11"/>
    <x v="1"/>
    <x v="629"/>
    <x v="581"/>
    <x v="350"/>
    <x v="566"/>
    <x v="521"/>
    <x v="1"/>
    <x v="395"/>
    <x v="0"/>
    <x v="140"/>
    <x v="341"/>
    <x v="1"/>
    <x v="85"/>
    <x v="165"/>
    <x v="361"/>
    <x v="1"/>
    <x v="157"/>
    <x v="23"/>
    <x v="61"/>
    <x v="50"/>
    <x v="18"/>
    <x v="12"/>
    <x v="3"/>
    <x v="7"/>
    <x v="4"/>
    <x v="413"/>
    <x v="251"/>
    <x v="83"/>
    <x v="97"/>
    <x v="60"/>
    <x v="0"/>
    <x v="0"/>
    <x v="1"/>
    <x v="1"/>
    <x v="1"/>
    <x v="0"/>
    <x v="1"/>
    <x v="1"/>
    <x v="1"/>
    <x v="1"/>
    <x v="1"/>
    <x v="1"/>
    <x v="1"/>
    <x v="1"/>
    <x v="1"/>
    <x v="1"/>
    <x v="1"/>
    <x v="0"/>
    <x v="1"/>
    <x v="1"/>
    <x v="1"/>
    <x v="0"/>
    <x v="1"/>
    <x v="1"/>
    <x v="3"/>
    <x v="4"/>
    <x v="0"/>
    <x v="29"/>
    <x v="17"/>
    <x v="533"/>
    <x v="477"/>
    <x v="97"/>
    <x v="395"/>
    <x v="188"/>
    <x v="144"/>
    <x v="0"/>
    <x v="0"/>
    <x v="405"/>
    <x v="1"/>
    <x v="1"/>
    <x v="1"/>
    <x v="0"/>
    <x v="4"/>
    <x v="3"/>
    <x v="4"/>
    <x v="2"/>
    <x v="20"/>
    <x v="14"/>
    <x v="16"/>
    <x v="20"/>
    <x v="27"/>
    <x v="11"/>
    <x v="15"/>
    <x v="10"/>
    <x v="0"/>
    <x v="0"/>
    <x v="16"/>
    <x v="649"/>
  </r>
  <r>
    <x v="480"/>
    <x v="1"/>
    <x v="268"/>
    <x v="0"/>
    <x v="0"/>
    <x v="25"/>
    <x v="23"/>
    <x v="0"/>
    <x v="15"/>
    <x v="14"/>
    <x v="15"/>
    <x v="296"/>
    <x v="408"/>
    <x v="541"/>
    <x v="1"/>
    <x v="2"/>
    <x v="0"/>
    <x v="0"/>
    <x v="2"/>
    <x v="1"/>
    <x v="5"/>
    <x v="15"/>
    <x v="0"/>
    <x v="0"/>
    <x v="22"/>
    <x v="8"/>
    <x v="0"/>
    <x v="72"/>
    <x v="51"/>
    <x v="94"/>
    <x v="10"/>
    <x v="50"/>
    <x v="10"/>
    <x v="1"/>
    <x v="151"/>
    <x v="44"/>
    <x v="0"/>
    <x v="35"/>
    <x v="10"/>
    <x v="0"/>
    <x v="3"/>
    <x v="4"/>
    <x v="1"/>
    <x v="23"/>
    <x v="10"/>
    <x v="5"/>
    <x v="4"/>
    <x v="93"/>
    <x v="361"/>
    <x v="11"/>
    <x v="1"/>
    <x v="616"/>
    <x v="571"/>
    <x v="342"/>
    <x v="553"/>
    <x v="511"/>
    <x v="1"/>
    <x v="405"/>
    <x v="0"/>
    <x v="140"/>
    <x v="308"/>
    <x v="1"/>
    <x v="85"/>
    <x v="228"/>
    <x v="308"/>
    <x v="1"/>
    <x v="157"/>
    <x v="29"/>
    <x v="33"/>
    <x v="24"/>
    <x v="18"/>
    <x v="12"/>
    <x v="3"/>
    <x v="7"/>
    <x v="4"/>
    <x v="311"/>
    <x v="323"/>
    <x v="153"/>
    <x v="181"/>
    <x v="116"/>
    <x v="0"/>
    <x v="0"/>
    <x v="1"/>
    <x v="1"/>
    <x v="1"/>
    <x v="0"/>
    <x v="1"/>
    <x v="1"/>
    <x v="1"/>
    <x v="1"/>
    <x v="1"/>
    <x v="1"/>
    <x v="1"/>
    <x v="1"/>
    <x v="1"/>
    <x v="1"/>
    <x v="1"/>
    <x v="0"/>
    <x v="1"/>
    <x v="1"/>
    <x v="1"/>
    <x v="0"/>
    <x v="1"/>
    <x v="1"/>
    <x v="3"/>
    <x v="4"/>
    <x v="0"/>
    <x v="24"/>
    <x v="13"/>
    <x v="544"/>
    <x v="675"/>
    <x v="108"/>
    <x v="489"/>
    <x v="188"/>
    <x v="144"/>
    <x v="0"/>
    <x v="0"/>
    <x v="140"/>
    <x v="1"/>
    <x v="1"/>
    <x v="1"/>
    <x v="0"/>
    <x v="4"/>
    <x v="3"/>
    <x v="4"/>
    <x v="3"/>
    <x v="20"/>
    <x v="14"/>
    <x v="23"/>
    <x v="15"/>
    <x v="17"/>
    <x v="13"/>
    <x v="15"/>
    <x v="12"/>
    <x v="0"/>
    <x v="0"/>
    <x v="18"/>
    <x v="624"/>
  </r>
  <r>
    <x v="481"/>
    <x v="1"/>
    <x v="156"/>
    <x v="0"/>
    <x v="0"/>
    <x v="25"/>
    <x v="23"/>
    <x v="0"/>
    <x v="11"/>
    <x v="21"/>
    <x v="13"/>
    <x v="449"/>
    <x v="593"/>
    <x v="454"/>
    <x v="1"/>
    <x v="2"/>
    <x v="0"/>
    <x v="0"/>
    <x v="2"/>
    <x v="1"/>
    <x v="0"/>
    <x v="5"/>
    <x v="0"/>
    <x v="0"/>
    <x v="22"/>
    <x v="8"/>
    <x v="0"/>
    <x v="72"/>
    <x v="51"/>
    <x v="94"/>
    <x v="10"/>
    <x v="50"/>
    <x v="10"/>
    <x v="1"/>
    <x v="57"/>
    <x v="62"/>
    <x v="0"/>
    <x v="35"/>
    <x v="10"/>
    <x v="0"/>
    <x v="3"/>
    <x v="4"/>
    <x v="1"/>
    <x v="23"/>
    <x v="10"/>
    <x v="5"/>
    <x v="4"/>
    <x v="93"/>
    <x v="232"/>
    <x v="11"/>
    <x v="1"/>
    <x v="383"/>
    <x v="394"/>
    <x v="216"/>
    <x v="324"/>
    <x v="339"/>
    <x v="1"/>
    <x v="271"/>
    <x v="0"/>
    <x v="140"/>
    <x v="485"/>
    <x v="1"/>
    <x v="85"/>
    <x v="116"/>
    <x v="229"/>
    <x v="1"/>
    <x v="131"/>
    <x v="50"/>
    <x v="33"/>
    <x v="38"/>
    <x v="18"/>
    <x v="12"/>
    <x v="3"/>
    <x v="7"/>
    <x v="4"/>
    <x v="269"/>
    <x v="313"/>
    <x v="200"/>
    <x v="216"/>
    <x v="148"/>
    <x v="0"/>
    <x v="0"/>
    <x v="1"/>
    <x v="1"/>
    <x v="1"/>
    <x v="0"/>
    <x v="1"/>
    <x v="1"/>
    <x v="1"/>
    <x v="1"/>
    <x v="1"/>
    <x v="1"/>
    <x v="1"/>
    <x v="1"/>
    <x v="0"/>
    <x v="1"/>
    <x v="1"/>
    <x v="0"/>
    <x v="1"/>
    <x v="1"/>
    <x v="1"/>
    <x v="0"/>
    <x v="1"/>
    <x v="1"/>
    <x v="3"/>
    <x v="4"/>
    <x v="0"/>
    <x v="10"/>
    <x v="7"/>
    <x v="558"/>
    <x v="278"/>
    <x v="133"/>
    <x v="9"/>
    <x v="188"/>
    <x v="144"/>
    <x v="0"/>
    <x v="0"/>
    <x v="64"/>
    <x v="1"/>
    <x v="1"/>
    <x v="1"/>
    <x v="0"/>
    <x v="4"/>
    <x v="3"/>
    <x v="3"/>
    <x v="3"/>
    <x v="20"/>
    <x v="21"/>
    <x v="12"/>
    <x v="13"/>
    <x v="16"/>
    <x v="13"/>
    <x v="16"/>
    <x v="12"/>
    <x v="0"/>
    <x v="0"/>
    <x v="17"/>
    <x v="414"/>
  </r>
  <r>
    <x v="482"/>
    <x v="1"/>
    <x v="268"/>
    <x v="0"/>
    <x v="0"/>
    <x v="39"/>
    <x v="38"/>
    <x v="0"/>
    <x v="19"/>
    <x v="19"/>
    <x v="20"/>
    <x v="434"/>
    <x v="469"/>
    <x v="607"/>
    <x v="2"/>
    <x v="2"/>
    <x v="0"/>
    <x v="0"/>
    <x v="3"/>
    <x v="1"/>
    <x v="5"/>
    <x v="15"/>
    <x v="0"/>
    <x v="0"/>
    <x v="22"/>
    <x v="8"/>
    <x v="0"/>
    <x v="72"/>
    <x v="51"/>
    <x v="147"/>
    <x v="10"/>
    <x v="50"/>
    <x v="10"/>
    <x v="1"/>
    <x v="107"/>
    <x v="21"/>
    <x v="0"/>
    <x v="35"/>
    <x v="10"/>
    <x v="0"/>
    <x v="3"/>
    <x v="4"/>
    <x v="1"/>
    <x v="23"/>
    <x v="10"/>
    <x v="5"/>
    <x v="4"/>
    <x v="93"/>
    <x v="508"/>
    <x v="11"/>
    <x v="1"/>
    <x v="732"/>
    <x v="678"/>
    <x v="486"/>
    <x v="664"/>
    <x v="614"/>
    <x v="1"/>
    <x v="522"/>
    <x v="1"/>
    <x v="140"/>
    <x v="477"/>
    <x v="0"/>
    <x v="85"/>
    <x v="220"/>
    <x v="361"/>
    <x v="1"/>
    <x v="157"/>
    <x v="30"/>
    <x v="39"/>
    <x v="29"/>
    <x v="18"/>
    <x v="12"/>
    <x v="3"/>
    <x v="7"/>
    <x v="4"/>
    <x v="400"/>
    <x v="405"/>
    <x v="155"/>
    <x v="182"/>
    <x v="109"/>
    <x v="0"/>
    <x v="0"/>
    <x v="1"/>
    <x v="1"/>
    <x v="1"/>
    <x v="0"/>
    <x v="1"/>
    <x v="1"/>
    <x v="1"/>
    <x v="1"/>
    <x v="1"/>
    <x v="1"/>
    <x v="1"/>
    <x v="1"/>
    <x v="0"/>
    <x v="1"/>
    <x v="1"/>
    <x v="0"/>
    <x v="1"/>
    <x v="1"/>
    <x v="1"/>
    <x v="0"/>
    <x v="1"/>
    <x v="1"/>
    <x v="3"/>
    <x v="4"/>
    <x v="0"/>
    <x v="22"/>
    <x v="6"/>
    <x v="484"/>
    <x v="671"/>
    <x v="187"/>
    <x v="413"/>
    <x v="188"/>
    <x v="144"/>
    <x v="0"/>
    <x v="0"/>
    <x v="229"/>
    <x v="1"/>
    <x v="1"/>
    <x v="1"/>
    <x v="0"/>
    <x v="4"/>
    <x v="2"/>
    <x v="4"/>
    <x v="3"/>
    <x v="20"/>
    <x v="19"/>
    <x v="20"/>
    <x v="20"/>
    <x v="22"/>
    <x v="17"/>
    <x v="20"/>
    <x v="16"/>
    <x v="0"/>
    <x v="0"/>
    <x v="17"/>
    <x v="747"/>
  </r>
  <r>
    <x v="483"/>
    <x v="1"/>
    <x v="36"/>
    <x v="0"/>
    <x v="0"/>
    <x v="12"/>
    <x v="9"/>
    <x v="0"/>
    <x v="10"/>
    <x v="10"/>
    <x v="13"/>
    <x v="358"/>
    <x v="526"/>
    <x v="640"/>
    <x v="1"/>
    <x v="1"/>
    <x v="0"/>
    <x v="0"/>
    <x v="2"/>
    <x v="0"/>
    <x v="7"/>
    <x v="7"/>
    <x v="0"/>
    <x v="0"/>
    <x v="22"/>
    <x v="8"/>
    <x v="0"/>
    <x v="72"/>
    <x v="51"/>
    <x v="107"/>
    <x v="10"/>
    <x v="50"/>
    <x v="10"/>
    <x v="1"/>
    <x v="222"/>
    <x v="29"/>
    <x v="0"/>
    <x v="35"/>
    <x v="10"/>
    <x v="0"/>
    <x v="3"/>
    <x v="4"/>
    <x v="0"/>
    <x v="23"/>
    <x v="10"/>
    <x v="5"/>
    <x v="4"/>
    <x v="88"/>
    <x v="125"/>
    <x v="11"/>
    <x v="1"/>
    <x v="244"/>
    <x v="253"/>
    <x v="110"/>
    <x v="188"/>
    <x v="199"/>
    <x v="1"/>
    <x v="238"/>
    <x v="0"/>
    <x v="140"/>
    <x v="199"/>
    <x v="1"/>
    <x v="85"/>
    <x v="228"/>
    <x v="231"/>
    <x v="1"/>
    <x v="157"/>
    <x v="21"/>
    <x v="2"/>
    <x v="21"/>
    <x v="18"/>
    <x v="12"/>
    <x v="3"/>
    <x v="7"/>
    <x v="4"/>
    <x v="121"/>
    <x v="101"/>
    <x v="202"/>
    <x v="175"/>
    <x v="172"/>
    <x v="0"/>
    <x v="1"/>
    <x v="1"/>
    <x v="1"/>
    <x v="1"/>
    <x v="0"/>
    <x v="1"/>
    <x v="1"/>
    <x v="1"/>
    <x v="1"/>
    <x v="1"/>
    <x v="1"/>
    <x v="1"/>
    <x v="1"/>
    <x v="1"/>
    <x v="1"/>
    <x v="1"/>
    <x v="0"/>
    <x v="1"/>
    <x v="1"/>
    <x v="1"/>
    <x v="0"/>
    <x v="1"/>
    <x v="1"/>
    <x v="3"/>
    <x v="4"/>
    <x v="0"/>
    <x v="14"/>
    <x v="9"/>
    <x v="712"/>
    <x v="283"/>
    <x v="715"/>
    <x v="241"/>
    <x v="188"/>
    <x v="144"/>
    <x v="0"/>
    <x v="1"/>
    <x v="208"/>
    <x v="1"/>
    <x v="1"/>
    <x v="1"/>
    <x v="0"/>
    <x v="4"/>
    <x v="3"/>
    <x v="4"/>
    <x v="3"/>
    <x v="20"/>
    <x v="10"/>
    <x v="23"/>
    <x v="13"/>
    <x v="11"/>
    <x v="5"/>
    <x v="11"/>
    <x v="4"/>
    <x v="0"/>
    <x v="1"/>
    <x v="14"/>
    <x v="303"/>
  </r>
  <r>
    <x v="484"/>
    <x v="0"/>
    <x v="268"/>
    <x v="1"/>
    <x v="0"/>
    <x v="4"/>
    <x v="4"/>
    <x v="0"/>
    <x v="6"/>
    <x v="21"/>
    <x v="20"/>
    <x v="707"/>
    <x v="316"/>
    <x v="810"/>
    <x v="3"/>
    <x v="1"/>
    <x v="0"/>
    <x v="0"/>
    <x v="2"/>
    <x v="0"/>
    <x v="17"/>
    <x v="16"/>
    <x v="1"/>
    <x v="0"/>
    <x v="14"/>
    <x v="0"/>
    <x v="0"/>
    <x v="72"/>
    <x v="51"/>
    <x v="75"/>
    <x v="10"/>
    <x v="50"/>
    <x v="10"/>
    <x v="1"/>
    <x v="442"/>
    <x v="143"/>
    <x v="0"/>
    <x v="35"/>
    <x v="10"/>
    <x v="0"/>
    <x v="3"/>
    <x v="4"/>
    <x v="1"/>
    <x v="23"/>
    <x v="10"/>
    <x v="5"/>
    <x v="4"/>
    <x v="93"/>
    <x v="83"/>
    <x v="1"/>
    <x v="1"/>
    <x v="20"/>
    <x v="29"/>
    <x v="597"/>
    <x v="735"/>
    <x v="670"/>
    <x v="1"/>
    <x v="104"/>
    <x v="0"/>
    <x v="140"/>
    <x v="485"/>
    <x v="1"/>
    <x v="85"/>
    <x v="228"/>
    <x v="361"/>
    <x v="1"/>
    <x v="157"/>
    <x v="43"/>
    <x v="0"/>
    <x v="41"/>
    <x v="18"/>
    <x v="12"/>
    <x v="3"/>
    <x v="7"/>
    <x v="4"/>
    <x v="147"/>
    <x v="124"/>
    <x v="241"/>
    <x v="230"/>
    <x v="201"/>
    <x v="0"/>
    <x v="1"/>
    <x v="1"/>
    <x v="0"/>
    <x v="1"/>
    <x v="1"/>
    <x v="1"/>
    <x v="1"/>
    <x v="1"/>
    <x v="1"/>
    <x v="1"/>
    <x v="1"/>
    <x v="1"/>
    <x v="1"/>
    <x v="1"/>
    <x v="1"/>
    <x v="1"/>
    <x v="0"/>
    <x v="1"/>
    <x v="1"/>
    <x v="1"/>
    <x v="0"/>
    <x v="1"/>
    <x v="1"/>
    <x v="3"/>
    <x v="4"/>
    <x v="0"/>
    <x v="1"/>
    <x v="2"/>
    <x v="29"/>
    <x v="548"/>
    <x v="508"/>
    <x v="37"/>
    <x v="188"/>
    <x v="144"/>
    <x v="0"/>
    <x v="2"/>
    <x v="676"/>
    <x v="3"/>
    <x v="2"/>
    <x v="2"/>
    <x v="1"/>
    <x v="4"/>
    <x v="2"/>
    <x v="5"/>
    <x v="4"/>
    <x v="20"/>
    <x v="21"/>
    <x v="23"/>
    <x v="20"/>
    <x v="12"/>
    <x v="6"/>
    <x v="16"/>
    <x v="5"/>
    <x v="0"/>
    <x v="0"/>
    <x v="10"/>
    <x v="66"/>
  </r>
  <r>
    <x v="485"/>
    <x v="1"/>
    <x v="193"/>
    <x v="0"/>
    <x v="0"/>
    <x v="25"/>
    <x v="23"/>
    <x v="0"/>
    <x v="15"/>
    <x v="16"/>
    <x v="14"/>
    <x v="204"/>
    <x v="295"/>
    <x v="356"/>
    <x v="1"/>
    <x v="2"/>
    <x v="0"/>
    <x v="0"/>
    <x v="2"/>
    <x v="1"/>
    <x v="1"/>
    <x v="10"/>
    <x v="0"/>
    <x v="0"/>
    <x v="7"/>
    <x v="8"/>
    <x v="0"/>
    <x v="72"/>
    <x v="51"/>
    <x v="94"/>
    <x v="10"/>
    <x v="50"/>
    <x v="10"/>
    <x v="1"/>
    <x v="394"/>
    <x v="7"/>
    <x v="0"/>
    <x v="35"/>
    <x v="10"/>
    <x v="1"/>
    <x v="0"/>
    <x v="0"/>
    <x v="1"/>
    <x v="23"/>
    <x v="10"/>
    <x v="5"/>
    <x v="4"/>
    <x v="93"/>
    <x v="222"/>
    <x v="11"/>
    <x v="1"/>
    <x v="378"/>
    <x v="383"/>
    <x v="206"/>
    <x v="319"/>
    <x v="328"/>
    <x v="1"/>
    <x v="437"/>
    <x v="0"/>
    <x v="140"/>
    <x v="392"/>
    <x v="1"/>
    <x v="85"/>
    <x v="228"/>
    <x v="262"/>
    <x v="1"/>
    <x v="157"/>
    <x v="8"/>
    <x v="142"/>
    <x v="50"/>
    <x v="18"/>
    <x v="12"/>
    <x v="3"/>
    <x v="7"/>
    <x v="4"/>
    <x v="413"/>
    <x v="34"/>
    <x v="7"/>
    <x v="6"/>
    <x v="0"/>
    <x v="0"/>
    <x v="0"/>
    <x v="1"/>
    <x v="1"/>
    <x v="1"/>
    <x v="0"/>
    <x v="1"/>
    <x v="1"/>
    <x v="1"/>
    <x v="1"/>
    <x v="1"/>
    <x v="1"/>
    <x v="1"/>
    <x v="1"/>
    <x v="1"/>
    <x v="1"/>
    <x v="1"/>
    <x v="0"/>
    <x v="1"/>
    <x v="1"/>
    <x v="1"/>
    <x v="0"/>
    <x v="1"/>
    <x v="1"/>
    <x v="3"/>
    <x v="4"/>
    <x v="0"/>
    <x v="21"/>
    <x v="10"/>
    <x v="867"/>
    <x v="520"/>
    <x v="135"/>
    <x v="407"/>
    <x v="143"/>
    <x v="74"/>
    <x v="0"/>
    <x v="0"/>
    <x v="56"/>
    <x v="1"/>
    <x v="1"/>
    <x v="1"/>
    <x v="0"/>
    <x v="4"/>
    <x v="3"/>
    <x v="4"/>
    <x v="2"/>
    <x v="20"/>
    <x v="16"/>
    <x v="23"/>
    <x v="14"/>
    <x v="27"/>
    <x v="2"/>
    <x v="17"/>
    <x v="1"/>
    <x v="0"/>
    <x v="0"/>
    <x v="5"/>
    <x v="643"/>
  </r>
  <r>
    <x v="486"/>
    <x v="1"/>
    <x v="268"/>
    <x v="0"/>
    <x v="0"/>
    <x v="25"/>
    <x v="23"/>
    <x v="0"/>
    <x v="5"/>
    <x v="21"/>
    <x v="20"/>
    <x v="582"/>
    <x v="341"/>
    <x v="162"/>
    <x v="2"/>
    <x v="1"/>
    <x v="0"/>
    <x v="0"/>
    <x v="2"/>
    <x v="0"/>
    <x v="7"/>
    <x v="7"/>
    <x v="0"/>
    <x v="0"/>
    <x v="22"/>
    <x v="8"/>
    <x v="0"/>
    <x v="72"/>
    <x v="51"/>
    <x v="94"/>
    <x v="10"/>
    <x v="28"/>
    <x v="8"/>
    <x v="0"/>
    <x v="369"/>
    <x v="7"/>
    <x v="0"/>
    <x v="35"/>
    <x v="10"/>
    <x v="0"/>
    <x v="3"/>
    <x v="4"/>
    <x v="1"/>
    <x v="23"/>
    <x v="10"/>
    <x v="5"/>
    <x v="4"/>
    <x v="93"/>
    <x v="142"/>
    <x v="2"/>
    <x v="1"/>
    <x v="71"/>
    <x v="55"/>
    <x v="127"/>
    <x v="42"/>
    <x v="28"/>
    <x v="1"/>
    <x v="81"/>
    <x v="0"/>
    <x v="140"/>
    <x v="485"/>
    <x v="1"/>
    <x v="85"/>
    <x v="228"/>
    <x v="361"/>
    <x v="1"/>
    <x v="157"/>
    <x v="46"/>
    <x v="33"/>
    <x v="37"/>
    <x v="18"/>
    <x v="12"/>
    <x v="3"/>
    <x v="7"/>
    <x v="4"/>
    <x v="90"/>
    <x v="130"/>
    <x v="191"/>
    <x v="205"/>
    <x v="141"/>
    <x v="0"/>
    <x v="1"/>
    <x v="1"/>
    <x v="1"/>
    <x v="1"/>
    <x v="0"/>
    <x v="1"/>
    <x v="1"/>
    <x v="1"/>
    <x v="1"/>
    <x v="1"/>
    <x v="1"/>
    <x v="1"/>
    <x v="0"/>
    <x v="1"/>
    <x v="1"/>
    <x v="1"/>
    <x v="0"/>
    <x v="1"/>
    <x v="1"/>
    <x v="1"/>
    <x v="0"/>
    <x v="1"/>
    <x v="1"/>
    <x v="3"/>
    <x v="4"/>
    <x v="0"/>
    <x v="5"/>
    <x v="5"/>
    <x v="577"/>
    <x v="480"/>
    <x v="629"/>
    <x v="346"/>
    <x v="188"/>
    <x v="144"/>
    <x v="0"/>
    <x v="0"/>
    <x v="676"/>
    <x v="3"/>
    <x v="2"/>
    <x v="2"/>
    <x v="1"/>
    <x v="4"/>
    <x v="3"/>
    <x v="1"/>
    <x v="3"/>
    <x v="20"/>
    <x v="21"/>
    <x v="23"/>
    <x v="20"/>
    <x v="10"/>
    <x v="7"/>
    <x v="14"/>
    <x v="6"/>
    <x v="0"/>
    <x v="0"/>
    <x v="13"/>
    <x v="112"/>
  </r>
  <r>
    <x v="487"/>
    <x v="1"/>
    <x v="179"/>
    <x v="0"/>
    <x v="0"/>
    <x v="25"/>
    <x v="23"/>
    <x v="0"/>
    <x v="10"/>
    <x v="10"/>
    <x v="12"/>
    <x v="374"/>
    <x v="701"/>
    <x v="38"/>
    <x v="1"/>
    <x v="0"/>
    <x v="0"/>
    <x v="0"/>
    <x v="2"/>
    <x v="1"/>
    <x v="7"/>
    <x v="7"/>
    <x v="0"/>
    <x v="0"/>
    <x v="22"/>
    <x v="8"/>
    <x v="0"/>
    <x v="72"/>
    <x v="51"/>
    <x v="94"/>
    <x v="10"/>
    <x v="25"/>
    <x v="8"/>
    <x v="0"/>
    <x v="314"/>
    <x v="60"/>
    <x v="0"/>
    <x v="35"/>
    <x v="10"/>
    <x v="0"/>
    <x v="3"/>
    <x v="4"/>
    <x v="1"/>
    <x v="23"/>
    <x v="10"/>
    <x v="5"/>
    <x v="4"/>
    <x v="93"/>
    <x v="440"/>
    <x v="11"/>
    <x v="1"/>
    <x v="693"/>
    <x v="643"/>
    <x v="421"/>
    <x v="627"/>
    <x v="582"/>
    <x v="0"/>
    <x v="232"/>
    <x v="0"/>
    <x v="140"/>
    <x v="191"/>
    <x v="1"/>
    <x v="85"/>
    <x v="228"/>
    <x v="200"/>
    <x v="1"/>
    <x v="157"/>
    <x v="43"/>
    <x v="33"/>
    <x v="32"/>
    <x v="18"/>
    <x v="12"/>
    <x v="3"/>
    <x v="7"/>
    <x v="4"/>
    <x v="194"/>
    <x v="250"/>
    <x v="180"/>
    <x v="196"/>
    <x v="134"/>
    <x v="0"/>
    <x v="0"/>
    <x v="1"/>
    <x v="1"/>
    <x v="1"/>
    <x v="0"/>
    <x v="1"/>
    <x v="1"/>
    <x v="1"/>
    <x v="1"/>
    <x v="1"/>
    <x v="1"/>
    <x v="1"/>
    <x v="1"/>
    <x v="0"/>
    <x v="1"/>
    <x v="1"/>
    <x v="0"/>
    <x v="1"/>
    <x v="1"/>
    <x v="1"/>
    <x v="0"/>
    <x v="1"/>
    <x v="1"/>
    <x v="3"/>
    <x v="4"/>
    <x v="0"/>
    <x v="17"/>
    <x v="12"/>
    <x v="647"/>
    <x v="471"/>
    <x v="628"/>
    <x v="340"/>
    <x v="188"/>
    <x v="144"/>
    <x v="0"/>
    <x v="0"/>
    <x v="167"/>
    <x v="1"/>
    <x v="1"/>
    <x v="1"/>
    <x v="0"/>
    <x v="4"/>
    <x v="3"/>
    <x v="4"/>
    <x v="3"/>
    <x v="20"/>
    <x v="10"/>
    <x v="23"/>
    <x v="12"/>
    <x v="14"/>
    <x v="11"/>
    <x v="11"/>
    <x v="10"/>
    <x v="0"/>
    <x v="0"/>
    <x v="20"/>
    <x v="690"/>
  </r>
  <r>
    <x v="488"/>
    <x v="1"/>
    <x v="85"/>
    <x v="0"/>
    <x v="0"/>
    <x v="25"/>
    <x v="23"/>
    <x v="0"/>
    <x v="15"/>
    <x v="21"/>
    <x v="20"/>
    <x v="605"/>
    <x v="409"/>
    <x v="588"/>
    <x v="2"/>
    <x v="1"/>
    <x v="0"/>
    <x v="0"/>
    <x v="2"/>
    <x v="0"/>
    <x v="7"/>
    <x v="7"/>
    <x v="0"/>
    <x v="0"/>
    <x v="22"/>
    <x v="8"/>
    <x v="0"/>
    <x v="72"/>
    <x v="51"/>
    <x v="94"/>
    <x v="10"/>
    <x v="50"/>
    <x v="10"/>
    <x v="1"/>
    <x v="125"/>
    <x v="21"/>
    <x v="0"/>
    <x v="35"/>
    <x v="10"/>
    <x v="0"/>
    <x v="3"/>
    <x v="4"/>
    <x v="1"/>
    <x v="23"/>
    <x v="10"/>
    <x v="5"/>
    <x v="4"/>
    <x v="93"/>
    <x v="478"/>
    <x v="2"/>
    <x v="1"/>
    <x v="400"/>
    <x v="408"/>
    <x v="458"/>
    <x v="341"/>
    <x v="353"/>
    <x v="1"/>
    <x v="406"/>
    <x v="0"/>
    <x v="140"/>
    <x v="485"/>
    <x v="1"/>
    <x v="85"/>
    <x v="228"/>
    <x v="361"/>
    <x v="1"/>
    <x v="157"/>
    <x v="31"/>
    <x v="61"/>
    <x v="11"/>
    <x v="18"/>
    <x v="12"/>
    <x v="3"/>
    <x v="7"/>
    <x v="4"/>
    <x v="223"/>
    <x v="342"/>
    <x v="117"/>
    <x v="132"/>
    <x v="74"/>
    <x v="0"/>
    <x v="1"/>
    <x v="1"/>
    <x v="1"/>
    <x v="1"/>
    <x v="0"/>
    <x v="1"/>
    <x v="1"/>
    <x v="1"/>
    <x v="1"/>
    <x v="1"/>
    <x v="1"/>
    <x v="1"/>
    <x v="0"/>
    <x v="1"/>
    <x v="1"/>
    <x v="1"/>
    <x v="0"/>
    <x v="1"/>
    <x v="1"/>
    <x v="1"/>
    <x v="0"/>
    <x v="1"/>
    <x v="1"/>
    <x v="3"/>
    <x v="4"/>
    <x v="0"/>
    <x v="4"/>
    <x v="5"/>
    <x v="694"/>
    <x v="298"/>
    <x v="140"/>
    <x v="175"/>
    <x v="188"/>
    <x v="144"/>
    <x v="0"/>
    <x v="0"/>
    <x v="676"/>
    <x v="3"/>
    <x v="2"/>
    <x v="2"/>
    <x v="1"/>
    <x v="4"/>
    <x v="3"/>
    <x v="1"/>
    <x v="3"/>
    <x v="20"/>
    <x v="21"/>
    <x v="23"/>
    <x v="20"/>
    <x v="15"/>
    <x v="14"/>
    <x v="19"/>
    <x v="13"/>
    <x v="0"/>
    <x v="0"/>
    <x v="15"/>
    <x v="448"/>
  </r>
  <r>
    <x v="489"/>
    <x v="1"/>
    <x v="84"/>
    <x v="0"/>
    <x v="0"/>
    <x v="41"/>
    <x v="46"/>
    <x v="0"/>
    <x v="16"/>
    <x v="5"/>
    <x v="20"/>
    <x v="199"/>
    <x v="493"/>
    <x v="193"/>
    <x v="2"/>
    <x v="1"/>
    <x v="0"/>
    <x v="0"/>
    <x v="0"/>
    <x v="0"/>
    <x v="7"/>
    <x v="7"/>
    <x v="0"/>
    <x v="0"/>
    <x v="7"/>
    <x v="8"/>
    <x v="0"/>
    <x v="72"/>
    <x v="51"/>
    <x v="51"/>
    <x v="15"/>
    <x v="50"/>
    <x v="10"/>
    <x v="1"/>
    <x v="328"/>
    <x v="134"/>
    <x v="1"/>
    <x v="22"/>
    <x v="6"/>
    <x v="0"/>
    <x v="3"/>
    <x v="4"/>
    <x v="1"/>
    <x v="23"/>
    <x v="10"/>
    <x v="5"/>
    <x v="4"/>
    <x v="93"/>
    <x v="603"/>
    <x v="11"/>
    <x v="1"/>
    <x v="807"/>
    <x v="733"/>
    <x v="577"/>
    <x v="730"/>
    <x v="666"/>
    <x v="0"/>
    <x v="459"/>
    <x v="0"/>
    <x v="140"/>
    <x v="40"/>
    <x v="1"/>
    <x v="85"/>
    <x v="228"/>
    <x v="361"/>
    <x v="1"/>
    <x v="157"/>
    <x v="21"/>
    <x v="86"/>
    <x v="21"/>
    <x v="18"/>
    <x v="12"/>
    <x v="3"/>
    <x v="7"/>
    <x v="4"/>
    <x v="330"/>
    <x v="288"/>
    <x v="99"/>
    <x v="37"/>
    <x v="50"/>
    <x v="0"/>
    <x v="1"/>
    <x v="1"/>
    <x v="1"/>
    <x v="1"/>
    <x v="0"/>
    <x v="1"/>
    <x v="1"/>
    <x v="1"/>
    <x v="1"/>
    <x v="1"/>
    <x v="1"/>
    <x v="1"/>
    <x v="1"/>
    <x v="1"/>
    <x v="1"/>
    <x v="1"/>
    <x v="0"/>
    <x v="1"/>
    <x v="1"/>
    <x v="1"/>
    <x v="0"/>
    <x v="1"/>
    <x v="1"/>
    <x v="3"/>
    <x v="4"/>
    <x v="1"/>
    <x v="30"/>
    <x v="15"/>
    <x v="287"/>
    <x v="860"/>
    <x v="441"/>
    <x v="320"/>
    <x v="188"/>
    <x v="144"/>
    <x v="0"/>
    <x v="2"/>
    <x v="367"/>
    <x v="1"/>
    <x v="1"/>
    <x v="1"/>
    <x v="0"/>
    <x v="4"/>
    <x v="3"/>
    <x v="3"/>
    <x v="3"/>
    <x v="20"/>
    <x v="5"/>
    <x v="23"/>
    <x v="20"/>
    <x v="18"/>
    <x v="12"/>
    <x v="6"/>
    <x v="11"/>
    <x v="0"/>
    <x v="0"/>
    <x v="26"/>
    <x v="836"/>
  </r>
  <r>
    <x v="490"/>
    <x v="1"/>
    <x v="59"/>
    <x v="0"/>
    <x v="0"/>
    <x v="41"/>
    <x v="46"/>
    <x v="0"/>
    <x v="15"/>
    <x v="6"/>
    <x v="17"/>
    <x v="193"/>
    <x v="507"/>
    <x v="514"/>
    <x v="1"/>
    <x v="1"/>
    <x v="0"/>
    <x v="0"/>
    <x v="2"/>
    <x v="0"/>
    <x v="7"/>
    <x v="7"/>
    <x v="0"/>
    <x v="0"/>
    <x v="7"/>
    <x v="8"/>
    <x v="0"/>
    <x v="72"/>
    <x v="51"/>
    <x v="51"/>
    <x v="15"/>
    <x v="50"/>
    <x v="10"/>
    <x v="1"/>
    <x v="30"/>
    <x v="101"/>
    <x v="1"/>
    <x v="22"/>
    <x v="6"/>
    <x v="0"/>
    <x v="3"/>
    <x v="4"/>
    <x v="1"/>
    <x v="23"/>
    <x v="10"/>
    <x v="5"/>
    <x v="4"/>
    <x v="93"/>
    <x v="589"/>
    <x v="11"/>
    <x v="1"/>
    <x v="796"/>
    <x v="724"/>
    <x v="565"/>
    <x v="722"/>
    <x v="658"/>
    <x v="0"/>
    <x v="419"/>
    <x v="0"/>
    <x v="140"/>
    <x v="65"/>
    <x v="1"/>
    <x v="85"/>
    <x v="228"/>
    <x v="333"/>
    <x v="1"/>
    <x v="157"/>
    <x v="21"/>
    <x v="86"/>
    <x v="21"/>
    <x v="18"/>
    <x v="12"/>
    <x v="3"/>
    <x v="7"/>
    <x v="4"/>
    <x v="309"/>
    <x v="254"/>
    <x v="99"/>
    <x v="37"/>
    <x v="50"/>
    <x v="0"/>
    <x v="1"/>
    <x v="1"/>
    <x v="1"/>
    <x v="1"/>
    <x v="0"/>
    <x v="1"/>
    <x v="1"/>
    <x v="1"/>
    <x v="1"/>
    <x v="1"/>
    <x v="1"/>
    <x v="1"/>
    <x v="1"/>
    <x v="1"/>
    <x v="1"/>
    <x v="1"/>
    <x v="0"/>
    <x v="1"/>
    <x v="1"/>
    <x v="1"/>
    <x v="0"/>
    <x v="1"/>
    <x v="1"/>
    <x v="3"/>
    <x v="4"/>
    <x v="1"/>
    <x v="31"/>
    <x v="20"/>
    <x v="467"/>
    <x v="633"/>
    <x v="836"/>
    <x v="687"/>
    <x v="188"/>
    <x v="144"/>
    <x v="0"/>
    <x v="2"/>
    <x v="429"/>
    <x v="1"/>
    <x v="1"/>
    <x v="1"/>
    <x v="0"/>
    <x v="4"/>
    <x v="3"/>
    <x v="4"/>
    <x v="3"/>
    <x v="20"/>
    <x v="6"/>
    <x v="23"/>
    <x v="17"/>
    <x v="17"/>
    <x v="11"/>
    <x v="7"/>
    <x v="10"/>
    <x v="0"/>
    <x v="0"/>
    <x v="24"/>
    <x v="807"/>
  </r>
  <r>
    <x v="491"/>
    <x v="1"/>
    <x v="180"/>
    <x v="0"/>
    <x v="0"/>
    <x v="8"/>
    <x v="7"/>
    <x v="0"/>
    <x v="13"/>
    <x v="21"/>
    <x v="20"/>
    <x v="365"/>
    <x v="829"/>
    <x v="172"/>
    <x v="2"/>
    <x v="2"/>
    <x v="0"/>
    <x v="0"/>
    <x v="2"/>
    <x v="1"/>
    <x v="6"/>
    <x v="4"/>
    <x v="0"/>
    <x v="0"/>
    <x v="22"/>
    <x v="8"/>
    <x v="0"/>
    <x v="72"/>
    <x v="51"/>
    <x v="24"/>
    <x v="10"/>
    <x v="5"/>
    <x v="8"/>
    <x v="0"/>
    <x v="104"/>
    <x v="140"/>
    <x v="0"/>
    <x v="35"/>
    <x v="10"/>
    <x v="0"/>
    <x v="3"/>
    <x v="4"/>
    <x v="1"/>
    <x v="23"/>
    <x v="10"/>
    <x v="5"/>
    <x v="4"/>
    <x v="93"/>
    <x v="431"/>
    <x v="11"/>
    <x v="1"/>
    <x v="679"/>
    <x v="637"/>
    <x v="412"/>
    <x v="613"/>
    <x v="576"/>
    <x v="0"/>
    <x v="362"/>
    <x v="0"/>
    <x v="102"/>
    <x v="485"/>
    <x v="1"/>
    <x v="85"/>
    <x v="159"/>
    <x v="361"/>
    <x v="1"/>
    <x v="157"/>
    <x v="43"/>
    <x v="33"/>
    <x v="21"/>
    <x v="2"/>
    <x v="3"/>
    <x v="3"/>
    <x v="7"/>
    <x v="0"/>
    <x v="257"/>
    <x v="356"/>
    <x v="165"/>
    <x v="141"/>
    <x v="123"/>
    <x v="0"/>
    <x v="0"/>
    <x v="1"/>
    <x v="1"/>
    <x v="1"/>
    <x v="0"/>
    <x v="1"/>
    <x v="1"/>
    <x v="1"/>
    <x v="1"/>
    <x v="1"/>
    <x v="1"/>
    <x v="1"/>
    <x v="1"/>
    <x v="0"/>
    <x v="1"/>
    <x v="1"/>
    <x v="0"/>
    <x v="1"/>
    <x v="1"/>
    <x v="1"/>
    <x v="0"/>
    <x v="1"/>
    <x v="1"/>
    <x v="3"/>
    <x v="4"/>
    <x v="0"/>
    <x v="16"/>
    <x v="8"/>
    <x v="47"/>
    <x v="857"/>
    <x v="880"/>
    <x v="148"/>
    <x v="188"/>
    <x v="144"/>
    <x v="0"/>
    <x v="1"/>
    <x v="676"/>
    <x v="3"/>
    <x v="2"/>
    <x v="2"/>
    <x v="1"/>
    <x v="4"/>
    <x v="3"/>
    <x v="2"/>
    <x v="3"/>
    <x v="12"/>
    <x v="21"/>
    <x v="15"/>
    <x v="20"/>
    <x v="15"/>
    <x v="14"/>
    <x v="14"/>
    <x v="13"/>
    <x v="0"/>
    <x v="0"/>
    <x v="20"/>
    <x v="678"/>
  </r>
  <r>
    <x v="492"/>
    <x v="1"/>
    <x v="36"/>
    <x v="0"/>
    <x v="0"/>
    <x v="12"/>
    <x v="9"/>
    <x v="0"/>
    <x v="12"/>
    <x v="11"/>
    <x v="20"/>
    <x v="436"/>
    <x v="534"/>
    <x v="532"/>
    <x v="2"/>
    <x v="1"/>
    <x v="0"/>
    <x v="0"/>
    <x v="2"/>
    <x v="0"/>
    <x v="4"/>
    <x v="13"/>
    <x v="0"/>
    <x v="0"/>
    <x v="22"/>
    <x v="8"/>
    <x v="0"/>
    <x v="72"/>
    <x v="51"/>
    <x v="107"/>
    <x v="10"/>
    <x v="50"/>
    <x v="10"/>
    <x v="1"/>
    <x v="214"/>
    <x v="29"/>
    <x v="0"/>
    <x v="35"/>
    <x v="10"/>
    <x v="0"/>
    <x v="3"/>
    <x v="4"/>
    <x v="0"/>
    <x v="23"/>
    <x v="10"/>
    <x v="5"/>
    <x v="4"/>
    <x v="88"/>
    <x v="214"/>
    <x v="11"/>
    <x v="1"/>
    <x v="359"/>
    <x v="371"/>
    <x v="199"/>
    <x v="300"/>
    <x v="317"/>
    <x v="1"/>
    <x v="309"/>
    <x v="1"/>
    <x v="140"/>
    <x v="228"/>
    <x v="1"/>
    <x v="85"/>
    <x v="228"/>
    <x v="361"/>
    <x v="1"/>
    <x v="157"/>
    <x v="19"/>
    <x v="2"/>
    <x v="18"/>
    <x v="18"/>
    <x v="12"/>
    <x v="3"/>
    <x v="7"/>
    <x v="4"/>
    <x v="148"/>
    <x v="125"/>
    <x v="167"/>
    <x v="159"/>
    <x v="165"/>
    <x v="0"/>
    <x v="1"/>
    <x v="1"/>
    <x v="1"/>
    <x v="1"/>
    <x v="0"/>
    <x v="1"/>
    <x v="1"/>
    <x v="1"/>
    <x v="1"/>
    <x v="1"/>
    <x v="1"/>
    <x v="1"/>
    <x v="1"/>
    <x v="1"/>
    <x v="1"/>
    <x v="1"/>
    <x v="0"/>
    <x v="1"/>
    <x v="1"/>
    <x v="1"/>
    <x v="0"/>
    <x v="1"/>
    <x v="1"/>
    <x v="3"/>
    <x v="4"/>
    <x v="0"/>
    <x v="12"/>
    <x v="9"/>
    <x v="806"/>
    <x v="649"/>
    <x v="671"/>
    <x v="78"/>
    <x v="188"/>
    <x v="144"/>
    <x v="0"/>
    <x v="1"/>
    <x v="506"/>
    <x v="1"/>
    <x v="1"/>
    <x v="1"/>
    <x v="0"/>
    <x v="4"/>
    <x v="2"/>
    <x v="3"/>
    <x v="3"/>
    <x v="20"/>
    <x v="11"/>
    <x v="23"/>
    <x v="20"/>
    <x v="12"/>
    <x v="6"/>
    <x v="12"/>
    <x v="5"/>
    <x v="0"/>
    <x v="0"/>
    <x v="14"/>
    <x v="430"/>
  </r>
  <r>
    <x v="493"/>
    <x v="1"/>
    <x v="199"/>
    <x v="0"/>
    <x v="0"/>
    <x v="39"/>
    <x v="38"/>
    <x v="0"/>
    <x v="10"/>
    <x v="10"/>
    <x v="10"/>
    <x v="404"/>
    <x v="841"/>
    <x v="805"/>
    <x v="1"/>
    <x v="1"/>
    <x v="0"/>
    <x v="0"/>
    <x v="2"/>
    <x v="0"/>
    <x v="6"/>
    <x v="4"/>
    <x v="0"/>
    <x v="0"/>
    <x v="22"/>
    <x v="8"/>
    <x v="0"/>
    <x v="72"/>
    <x v="51"/>
    <x v="109"/>
    <x v="10"/>
    <x v="50"/>
    <x v="10"/>
    <x v="1"/>
    <x v="364"/>
    <x v="104"/>
    <x v="0"/>
    <x v="35"/>
    <x v="10"/>
    <x v="0"/>
    <x v="3"/>
    <x v="4"/>
    <x v="1"/>
    <x v="23"/>
    <x v="10"/>
    <x v="5"/>
    <x v="4"/>
    <x v="93"/>
    <x v="179"/>
    <x v="11"/>
    <x v="1"/>
    <x v="323"/>
    <x v="316"/>
    <x v="164"/>
    <x v="265"/>
    <x v="262"/>
    <x v="1"/>
    <x v="217"/>
    <x v="1"/>
    <x v="140"/>
    <x v="197"/>
    <x v="1"/>
    <x v="85"/>
    <x v="228"/>
    <x v="144"/>
    <x v="1"/>
    <x v="157"/>
    <x v="43"/>
    <x v="51"/>
    <x v="50"/>
    <x v="18"/>
    <x v="12"/>
    <x v="3"/>
    <x v="7"/>
    <x v="4"/>
    <x v="413"/>
    <x v="232"/>
    <x v="110"/>
    <x v="123"/>
    <x v="80"/>
    <x v="0"/>
    <x v="1"/>
    <x v="1"/>
    <x v="1"/>
    <x v="1"/>
    <x v="0"/>
    <x v="1"/>
    <x v="1"/>
    <x v="1"/>
    <x v="1"/>
    <x v="1"/>
    <x v="1"/>
    <x v="1"/>
    <x v="1"/>
    <x v="1"/>
    <x v="1"/>
    <x v="1"/>
    <x v="0"/>
    <x v="1"/>
    <x v="1"/>
    <x v="1"/>
    <x v="0"/>
    <x v="1"/>
    <x v="1"/>
    <x v="3"/>
    <x v="4"/>
    <x v="0"/>
    <x v="10"/>
    <x v="6"/>
    <x v="687"/>
    <x v="669"/>
    <x v="100"/>
    <x v="825"/>
    <x v="188"/>
    <x v="144"/>
    <x v="0"/>
    <x v="0"/>
    <x v="434"/>
    <x v="1"/>
    <x v="1"/>
    <x v="1"/>
    <x v="0"/>
    <x v="4"/>
    <x v="2"/>
    <x v="4"/>
    <x v="2"/>
    <x v="20"/>
    <x v="10"/>
    <x v="23"/>
    <x v="10"/>
    <x v="27"/>
    <x v="10"/>
    <x v="11"/>
    <x v="9"/>
    <x v="0"/>
    <x v="0"/>
    <x v="19"/>
    <x v="325"/>
  </r>
  <r>
    <x v="494"/>
    <x v="1"/>
    <x v="1"/>
    <x v="0"/>
    <x v="0"/>
    <x v="36"/>
    <x v="34"/>
    <x v="0"/>
    <x v="17"/>
    <x v="17"/>
    <x v="20"/>
    <x v="850"/>
    <x v="858"/>
    <x v="480"/>
    <x v="2"/>
    <x v="0"/>
    <x v="0"/>
    <x v="0"/>
    <x v="2"/>
    <x v="1"/>
    <x v="11"/>
    <x v="11"/>
    <x v="0"/>
    <x v="0"/>
    <x v="20"/>
    <x v="6"/>
    <x v="0"/>
    <x v="72"/>
    <x v="51"/>
    <x v="173"/>
    <x v="8"/>
    <x v="50"/>
    <x v="10"/>
    <x v="1"/>
    <x v="253"/>
    <x v="29"/>
    <x v="2"/>
    <x v="35"/>
    <x v="10"/>
    <x v="2"/>
    <x v="3"/>
    <x v="4"/>
    <x v="0"/>
    <x v="23"/>
    <x v="10"/>
    <x v="5"/>
    <x v="4"/>
    <x v="55"/>
    <x v="561"/>
    <x v="11"/>
    <x v="0"/>
    <x v="779"/>
    <x v="712"/>
    <x v="538"/>
    <x v="707"/>
    <x v="647"/>
    <x v="1"/>
    <x v="473"/>
    <x v="1"/>
    <x v="140"/>
    <x v="426"/>
    <x v="1"/>
    <x v="85"/>
    <x v="178"/>
    <x v="361"/>
    <x v="1"/>
    <x v="157"/>
    <x v="64"/>
    <x v="151"/>
    <x v="50"/>
    <x v="18"/>
    <x v="12"/>
    <x v="3"/>
    <x v="7"/>
    <x v="4"/>
    <x v="413"/>
    <x v="458"/>
    <x v="249"/>
    <x v="263"/>
    <x v="209"/>
    <x v="0"/>
    <x v="1"/>
    <x v="1"/>
    <x v="1"/>
    <x v="1"/>
    <x v="0"/>
    <x v="1"/>
    <x v="1"/>
    <x v="1"/>
    <x v="1"/>
    <x v="1"/>
    <x v="1"/>
    <x v="1"/>
    <x v="1"/>
    <x v="1"/>
    <x v="1"/>
    <x v="1"/>
    <x v="0"/>
    <x v="1"/>
    <x v="0"/>
    <x v="1"/>
    <x v="0"/>
    <x v="1"/>
    <x v="1"/>
    <x v="1"/>
    <x v="0"/>
    <x v="3"/>
    <x v="54"/>
    <x v="22"/>
    <x v="91"/>
    <x v="534"/>
    <x v="545"/>
    <x v="634"/>
    <x v="188"/>
    <x v="144"/>
    <x v="0"/>
    <x v="0"/>
    <x v="588"/>
    <x v="3"/>
    <x v="2"/>
    <x v="2"/>
    <x v="1"/>
    <x v="4"/>
    <x v="2"/>
    <x v="4"/>
    <x v="1"/>
    <x v="20"/>
    <x v="17"/>
    <x v="17"/>
    <x v="20"/>
    <x v="27"/>
    <x v="28"/>
    <x v="18"/>
    <x v="0"/>
    <x v="0"/>
    <x v="0"/>
    <x v="3"/>
    <x v="868"/>
  </r>
  <r>
    <x v="495"/>
    <x v="1"/>
    <x v="268"/>
    <x v="0"/>
    <x v="0"/>
    <x v="25"/>
    <x v="23"/>
    <x v="0"/>
    <x v="15"/>
    <x v="17"/>
    <x v="20"/>
    <x v="612"/>
    <x v="261"/>
    <x v="459"/>
    <x v="2"/>
    <x v="2"/>
    <x v="0"/>
    <x v="0"/>
    <x v="2"/>
    <x v="1"/>
    <x v="7"/>
    <x v="7"/>
    <x v="0"/>
    <x v="0"/>
    <x v="22"/>
    <x v="8"/>
    <x v="0"/>
    <x v="72"/>
    <x v="51"/>
    <x v="128"/>
    <x v="10"/>
    <x v="26"/>
    <x v="8"/>
    <x v="0"/>
    <x v="119"/>
    <x v="65"/>
    <x v="0"/>
    <x v="35"/>
    <x v="10"/>
    <x v="1"/>
    <x v="0"/>
    <x v="0"/>
    <x v="1"/>
    <x v="23"/>
    <x v="10"/>
    <x v="5"/>
    <x v="4"/>
    <x v="93"/>
    <x v="497"/>
    <x v="2"/>
    <x v="1"/>
    <x v="452"/>
    <x v="444"/>
    <x v="475"/>
    <x v="392"/>
    <x v="387"/>
    <x v="1"/>
    <x v="411"/>
    <x v="0"/>
    <x v="140"/>
    <x v="431"/>
    <x v="1"/>
    <x v="85"/>
    <x v="228"/>
    <x v="361"/>
    <x v="1"/>
    <x v="157"/>
    <x v="32"/>
    <x v="158"/>
    <x v="50"/>
    <x v="18"/>
    <x v="12"/>
    <x v="3"/>
    <x v="7"/>
    <x v="4"/>
    <x v="413"/>
    <x v="348"/>
    <x v="249"/>
    <x v="263"/>
    <x v="209"/>
    <x v="0"/>
    <x v="0"/>
    <x v="1"/>
    <x v="1"/>
    <x v="1"/>
    <x v="0"/>
    <x v="1"/>
    <x v="1"/>
    <x v="1"/>
    <x v="1"/>
    <x v="1"/>
    <x v="1"/>
    <x v="1"/>
    <x v="0"/>
    <x v="1"/>
    <x v="1"/>
    <x v="1"/>
    <x v="0"/>
    <x v="1"/>
    <x v="1"/>
    <x v="1"/>
    <x v="0"/>
    <x v="1"/>
    <x v="1"/>
    <x v="3"/>
    <x v="4"/>
    <x v="0"/>
    <x v="35"/>
    <x v="19"/>
    <x v="317"/>
    <x v="887"/>
    <x v="62"/>
    <x v="189"/>
    <x v="188"/>
    <x v="144"/>
    <x v="0"/>
    <x v="0"/>
    <x v="260"/>
    <x v="2"/>
    <x v="1"/>
    <x v="1"/>
    <x v="0"/>
    <x v="4"/>
    <x v="3"/>
    <x v="3"/>
    <x v="1"/>
    <x v="20"/>
    <x v="17"/>
    <x v="23"/>
    <x v="20"/>
    <x v="27"/>
    <x v="14"/>
    <x v="18"/>
    <x v="13"/>
    <x v="0"/>
    <x v="0"/>
    <x v="16"/>
    <x v="474"/>
  </r>
  <r>
    <x v="496"/>
    <x v="1"/>
    <x v="184"/>
    <x v="0"/>
    <x v="0"/>
    <x v="22"/>
    <x v="18"/>
    <x v="0"/>
    <x v="9"/>
    <x v="11"/>
    <x v="11"/>
    <x v="266"/>
    <x v="403"/>
    <x v="458"/>
    <x v="1"/>
    <x v="2"/>
    <x v="0"/>
    <x v="0"/>
    <x v="2"/>
    <x v="1"/>
    <x v="6"/>
    <x v="4"/>
    <x v="0"/>
    <x v="0"/>
    <x v="22"/>
    <x v="8"/>
    <x v="0"/>
    <x v="72"/>
    <x v="51"/>
    <x v="91"/>
    <x v="10"/>
    <x v="50"/>
    <x v="10"/>
    <x v="1"/>
    <x v="371"/>
    <x v="7"/>
    <x v="0"/>
    <x v="35"/>
    <x v="10"/>
    <x v="0"/>
    <x v="3"/>
    <x v="4"/>
    <x v="1"/>
    <x v="23"/>
    <x v="10"/>
    <x v="5"/>
    <x v="4"/>
    <x v="93"/>
    <x v="321"/>
    <x v="11"/>
    <x v="1"/>
    <x v="563"/>
    <x v="519"/>
    <x v="304"/>
    <x v="500"/>
    <x v="461"/>
    <x v="1"/>
    <x v="174"/>
    <x v="0"/>
    <x v="58"/>
    <x v="208"/>
    <x v="1"/>
    <x v="14"/>
    <x v="98"/>
    <x v="156"/>
    <x v="1"/>
    <x v="97"/>
    <x v="43"/>
    <x v="158"/>
    <x v="21"/>
    <x v="18"/>
    <x v="12"/>
    <x v="3"/>
    <x v="7"/>
    <x v="4"/>
    <x v="101"/>
    <x v="208"/>
    <x v="249"/>
    <x v="263"/>
    <x v="209"/>
    <x v="0"/>
    <x v="0"/>
    <x v="1"/>
    <x v="1"/>
    <x v="1"/>
    <x v="0"/>
    <x v="1"/>
    <x v="1"/>
    <x v="1"/>
    <x v="1"/>
    <x v="1"/>
    <x v="1"/>
    <x v="1"/>
    <x v="1"/>
    <x v="0"/>
    <x v="1"/>
    <x v="1"/>
    <x v="0"/>
    <x v="1"/>
    <x v="1"/>
    <x v="1"/>
    <x v="0"/>
    <x v="1"/>
    <x v="1"/>
    <x v="3"/>
    <x v="4"/>
    <x v="0"/>
    <x v="15"/>
    <x v="15"/>
    <x v="97"/>
    <x v="232"/>
    <x v="502"/>
    <x v="191"/>
    <x v="42"/>
    <x v="72"/>
    <x v="0"/>
    <x v="1"/>
    <x v="540"/>
    <x v="0"/>
    <x v="1"/>
    <x v="0"/>
    <x v="0"/>
    <x v="4"/>
    <x v="3"/>
    <x v="4"/>
    <x v="2"/>
    <x v="8"/>
    <x v="11"/>
    <x v="10"/>
    <x v="11"/>
    <x v="11"/>
    <x v="10"/>
    <x v="10"/>
    <x v="9"/>
    <x v="0"/>
    <x v="0"/>
    <x v="20"/>
    <x v="540"/>
  </r>
  <r>
    <x v="497"/>
    <x v="1"/>
    <x v="65"/>
    <x v="0"/>
    <x v="0"/>
    <x v="8"/>
    <x v="7"/>
    <x v="0"/>
    <x v="16"/>
    <x v="16"/>
    <x v="20"/>
    <x v="109"/>
    <x v="410"/>
    <x v="474"/>
    <x v="2"/>
    <x v="2"/>
    <x v="0"/>
    <x v="0"/>
    <x v="1"/>
    <x v="1"/>
    <x v="3"/>
    <x v="9"/>
    <x v="0"/>
    <x v="0"/>
    <x v="0"/>
    <x v="1"/>
    <x v="0"/>
    <x v="72"/>
    <x v="51"/>
    <x v="21"/>
    <x v="10"/>
    <x v="50"/>
    <x v="10"/>
    <x v="1"/>
    <x v="371"/>
    <x v="7"/>
    <x v="0"/>
    <x v="35"/>
    <x v="10"/>
    <x v="0"/>
    <x v="3"/>
    <x v="4"/>
    <x v="1"/>
    <x v="23"/>
    <x v="10"/>
    <x v="5"/>
    <x v="4"/>
    <x v="93"/>
    <x v="158"/>
    <x v="11"/>
    <x v="1"/>
    <x v="270"/>
    <x v="289"/>
    <x v="143"/>
    <x v="214"/>
    <x v="235"/>
    <x v="1"/>
    <x v="445"/>
    <x v="0"/>
    <x v="114"/>
    <x v="382"/>
    <x v="0"/>
    <x v="73"/>
    <x v="228"/>
    <x v="361"/>
    <x v="1"/>
    <x v="157"/>
    <x v="3"/>
    <x v="122"/>
    <x v="45"/>
    <x v="18"/>
    <x v="12"/>
    <x v="3"/>
    <x v="7"/>
    <x v="4"/>
    <x v="412"/>
    <x v="0"/>
    <x v="55"/>
    <x v="21"/>
    <x v="0"/>
    <x v="0"/>
    <x v="1"/>
    <x v="1"/>
    <x v="1"/>
    <x v="1"/>
    <x v="0"/>
    <x v="1"/>
    <x v="1"/>
    <x v="1"/>
    <x v="1"/>
    <x v="1"/>
    <x v="1"/>
    <x v="1"/>
    <x v="1"/>
    <x v="1"/>
    <x v="1"/>
    <x v="1"/>
    <x v="0"/>
    <x v="1"/>
    <x v="1"/>
    <x v="1"/>
    <x v="0"/>
    <x v="1"/>
    <x v="1"/>
    <x v="3"/>
    <x v="4"/>
    <x v="0"/>
    <x v="17"/>
    <x v="12"/>
    <x v="749"/>
    <x v="582"/>
    <x v="375"/>
    <x v="206"/>
    <x v="188"/>
    <x v="144"/>
    <x v="0"/>
    <x v="1"/>
    <x v="192"/>
    <x v="0"/>
    <x v="1"/>
    <x v="1"/>
    <x v="0"/>
    <x v="4"/>
    <x v="3"/>
    <x v="3"/>
    <x v="3"/>
    <x v="15"/>
    <x v="16"/>
    <x v="23"/>
    <x v="20"/>
    <x v="26"/>
    <x v="0"/>
    <x v="17"/>
    <x v="11"/>
    <x v="0"/>
    <x v="0"/>
    <x v="15"/>
    <x v="317"/>
  </r>
  <r>
    <x v="498"/>
    <x v="0"/>
    <x v="268"/>
    <x v="0"/>
    <x v="0"/>
    <x v="3"/>
    <x v="2"/>
    <x v="0"/>
    <x v="19"/>
    <x v="21"/>
    <x v="20"/>
    <x v="208"/>
    <x v="22"/>
    <x v="224"/>
    <x v="4"/>
    <x v="1"/>
    <x v="0"/>
    <x v="0"/>
    <x v="3"/>
    <x v="2"/>
    <x v="5"/>
    <x v="15"/>
    <x v="0"/>
    <x v="0"/>
    <x v="22"/>
    <x v="8"/>
    <x v="0"/>
    <x v="72"/>
    <x v="51"/>
    <x v="73"/>
    <x v="10"/>
    <x v="50"/>
    <x v="10"/>
    <x v="1"/>
    <x v="54"/>
    <x v="26"/>
    <x v="0"/>
    <x v="35"/>
    <x v="10"/>
    <x v="0"/>
    <x v="3"/>
    <x v="4"/>
    <x v="0"/>
    <x v="23"/>
    <x v="10"/>
    <x v="5"/>
    <x v="4"/>
    <x v="93"/>
    <x v="475"/>
    <x v="11"/>
    <x v="1"/>
    <x v="700"/>
    <x v="661"/>
    <x v="455"/>
    <x v="634"/>
    <x v="599"/>
    <x v="1"/>
    <x v="522"/>
    <x v="1"/>
    <x v="119"/>
    <x v="485"/>
    <x v="1"/>
    <x v="85"/>
    <x v="195"/>
    <x v="361"/>
    <x v="1"/>
    <x v="157"/>
    <x v="64"/>
    <x v="158"/>
    <x v="50"/>
    <x v="18"/>
    <x v="12"/>
    <x v="3"/>
    <x v="7"/>
    <x v="4"/>
    <x v="413"/>
    <x v="458"/>
    <x v="249"/>
    <x v="263"/>
    <x v="209"/>
    <x v="0"/>
    <x v="0"/>
    <x v="1"/>
    <x v="1"/>
    <x v="1"/>
    <x v="0"/>
    <x v="1"/>
    <x v="1"/>
    <x v="1"/>
    <x v="1"/>
    <x v="1"/>
    <x v="1"/>
    <x v="1"/>
    <x v="1"/>
    <x v="1"/>
    <x v="1"/>
    <x v="1"/>
    <x v="0"/>
    <x v="1"/>
    <x v="1"/>
    <x v="1"/>
    <x v="0"/>
    <x v="1"/>
    <x v="1"/>
    <x v="3"/>
    <x v="4"/>
    <x v="0"/>
    <x v="33"/>
    <x v="15"/>
    <x v="224"/>
    <x v="106"/>
    <x v="362"/>
    <x v="319"/>
    <x v="188"/>
    <x v="144"/>
    <x v="0"/>
    <x v="0"/>
    <x v="641"/>
    <x v="3"/>
    <x v="2"/>
    <x v="2"/>
    <x v="1"/>
    <x v="4"/>
    <x v="1"/>
    <x v="5"/>
    <x v="4"/>
    <x v="16"/>
    <x v="21"/>
    <x v="17"/>
    <x v="20"/>
    <x v="27"/>
    <x v="28"/>
    <x v="18"/>
    <x v="0"/>
    <x v="0"/>
    <x v="0"/>
    <x v="3"/>
    <x v="843"/>
  </r>
  <r>
    <x v="499"/>
    <x v="1"/>
    <x v="268"/>
    <x v="0"/>
    <x v="0"/>
    <x v="8"/>
    <x v="7"/>
    <x v="0"/>
    <x v="14"/>
    <x v="15"/>
    <x v="20"/>
    <x v="641"/>
    <x v="121"/>
    <x v="147"/>
    <x v="2"/>
    <x v="1"/>
    <x v="0"/>
    <x v="0"/>
    <x v="2"/>
    <x v="0"/>
    <x v="0"/>
    <x v="5"/>
    <x v="0"/>
    <x v="0"/>
    <x v="22"/>
    <x v="8"/>
    <x v="0"/>
    <x v="72"/>
    <x v="51"/>
    <x v="24"/>
    <x v="10"/>
    <x v="50"/>
    <x v="10"/>
    <x v="1"/>
    <x v="93"/>
    <x v="105"/>
    <x v="0"/>
    <x v="35"/>
    <x v="10"/>
    <x v="0"/>
    <x v="3"/>
    <x v="4"/>
    <x v="0"/>
    <x v="23"/>
    <x v="10"/>
    <x v="5"/>
    <x v="4"/>
    <x v="78"/>
    <x v="550"/>
    <x v="2"/>
    <x v="1"/>
    <x v="570"/>
    <x v="533"/>
    <x v="527"/>
    <x v="507"/>
    <x v="474"/>
    <x v="0"/>
    <x v="390"/>
    <x v="0"/>
    <x v="109"/>
    <x v="373"/>
    <x v="1"/>
    <x v="29"/>
    <x v="228"/>
    <x v="361"/>
    <x v="1"/>
    <x v="157"/>
    <x v="43"/>
    <x v="33"/>
    <x v="21"/>
    <x v="2"/>
    <x v="3"/>
    <x v="3"/>
    <x v="7"/>
    <x v="0"/>
    <x v="276"/>
    <x v="370"/>
    <x v="165"/>
    <x v="141"/>
    <x v="123"/>
    <x v="0"/>
    <x v="1"/>
    <x v="1"/>
    <x v="1"/>
    <x v="1"/>
    <x v="0"/>
    <x v="1"/>
    <x v="1"/>
    <x v="1"/>
    <x v="1"/>
    <x v="1"/>
    <x v="1"/>
    <x v="1"/>
    <x v="0"/>
    <x v="1"/>
    <x v="1"/>
    <x v="1"/>
    <x v="0"/>
    <x v="1"/>
    <x v="1"/>
    <x v="1"/>
    <x v="0"/>
    <x v="1"/>
    <x v="1"/>
    <x v="3"/>
    <x v="4"/>
    <x v="0"/>
    <x v="16"/>
    <x v="11"/>
    <x v="46"/>
    <x v="827"/>
    <x v="882"/>
    <x v="79"/>
    <x v="188"/>
    <x v="144"/>
    <x v="0"/>
    <x v="1"/>
    <x v="394"/>
    <x v="3"/>
    <x v="2"/>
    <x v="2"/>
    <x v="1"/>
    <x v="4"/>
    <x v="3"/>
    <x v="3"/>
    <x v="3"/>
    <x v="13"/>
    <x v="15"/>
    <x v="23"/>
    <x v="20"/>
    <x v="16"/>
    <x v="15"/>
    <x v="15"/>
    <x v="14"/>
    <x v="0"/>
    <x v="0"/>
    <x v="20"/>
    <x v="551"/>
  </r>
  <r>
    <x v="500"/>
    <x v="1"/>
    <x v="177"/>
    <x v="0"/>
    <x v="0"/>
    <x v="19"/>
    <x v="16"/>
    <x v="0"/>
    <x v="14"/>
    <x v="13"/>
    <x v="15"/>
    <x v="256"/>
    <x v="324"/>
    <x v="26"/>
    <x v="1"/>
    <x v="2"/>
    <x v="0"/>
    <x v="0"/>
    <x v="2"/>
    <x v="1"/>
    <x v="5"/>
    <x v="15"/>
    <x v="0"/>
    <x v="0"/>
    <x v="22"/>
    <x v="8"/>
    <x v="0"/>
    <x v="72"/>
    <x v="51"/>
    <x v="88"/>
    <x v="10"/>
    <x v="50"/>
    <x v="10"/>
    <x v="1"/>
    <x v="154"/>
    <x v="51"/>
    <x v="0"/>
    <x v="35"/>
    <x v="10"/>
    <x v="0"/>
    <x v="3"/>
    <x v="4"/>
    <x v="1"/>
    <x v="23"/>
    <x v="10"/>
    <x v="5"/>
    <x v="4"/>
    <x v="93"/>
    <x v="312"/>
    <x v="11"/>
    <x v="1"/>
    <x v="535"/>
    <x v="509"/>
    <x v="295"/>
    <x v="474"/>
    <x v="451"/>
    <x v="0"/>
    <x v="401"/>
    <x v="0"/>
    <x v="140"/>
    <x v="290"/>
    <x v="1"/>
    <x v="85"/>
    <x v="228"/>
    <x v="279"/>
    <x v="1"/>
    <x v="157"/>
    <x v="43"/>
    <x v="33"/>
    <x v="32"/>
    <x v="18"/>
    <x v="3"/>
    <x v="3"/>
    <x v="7"/>
    <x v="4"/>
    <x v="340"/>
    <x v="375"/>
    <x v="180"/>
    <x v="196"/>
    <x v="134"/>
    <x v="0"/>
    <x v="0"/>
    <x v="1"/>
    <x v="1"/>
    <x v="1"/>
    <x v="0"/>
    <x v="1"/>
    <x v="1"/>
    <x v="1"/>
    <x v="1"/>
    <x v="1"/>
    <x v="1"/>
    <x v="1"/>
    <x v="1"/>
    <x v="0"/>
    <x v="1"/>
    <x v="1"/>
    <x v="0"/>
    <x v="1"/>
    <x v="1"/>
    <x v="1"/>
    <x v="0"/>
    <x v="1"/>
    <x v="1"/>
    <x v="3"/>
    <x v="4"/>
    <x v="0"/>
    <x v="24"/>
    <x v="10"/>
    <x v="336"/>
    <x v="795"/>
    <x v="524"/>
    <x v="476"/>
    <x v="188"/>
    <x v="144"/>
    <x v="0"/>
    <x v="0"/>
    <x v="368"/>
    <x v="1"/>
    <x v="1"/>
    <x v="1"/>
    <x v="0"/>
    <x v="4"/>
    <x v="3"/>
    <x v="4"/>
    <x v="3"/>
    <x v="20"/>
    <x v="13"/>
    <x v="23"/>
    <x v="15"/>
    <x v="18"/>
    <x v="15"/>
    <x v="14"/>
    <x v="14"/>
    <x v="0"/>
    <x v="0"/>
    <x v="21"/>
    <x v="505"/>
  </r>
  <r>
    <x v="501"/>
    <x v="1"/>
    <x v="95"/>
    <x v="0"/>
    <x v="0"/>
    <x v="22"/>
    <x v="18"/>
    <x v="0"/>
    <x v="10"/>
    <x v="9"/>
    <x v="11"/>
    <x v="205"/>
    <x v="310"/>
    <x v="527"/>
    <x v="1"/>
    <x v="1"/>
    <x v="0"/>
    <x v="0"/>
    <x v="2"/>
    <x v="0"/>
    <x v="7"/>
    <x v="7"/>
    <x v="0"/>
    <x v="0"/>
    <x v="7"/>
    <x v="8"/>
    <x v="0"/>
    <x v="72"/>
    <x v="51"/>
    <x v="91"/>
    <x v="10"/>
    <x v="16"/>
    <x v="8"/>
    <x v="0"/>
    <x v="252"/>
    <x v="29"/>
    <x v="0"/>
    <x v="35"/>
    <x v="10"/>
    <x v="0"/>
    <x v="3"/>
    <x v="4"/>
    <x v="0"/>
    <x v="23"/>
    <x v="10"/>
    <x v="5"/>
    <x v="4"/>
    <x v="82"/>
    <x v="543"/>
    <x v="11"/>
    <x v="1"/>
    <x v="766"/>
    <x v="699"/>
    <x v="520"/>
    <x v="695"/>
    <x v="634"/>
    <x v="1"/>
    <x v="235"/>
    <x v="0"/>
    <x v="140"/>
    <x v="145"/>
    <x v="1"/>
    <x v="85"/>
    <x v="228"/>
    <x v="172"/>
    <x v="1"/>
    <x v="157"/>
    <x v="13"/>
    <x v="81"/>
    <x v="11"/>
    <x v="18"/>
    <x v="11"/>
    <x v="3"/>
    <x v="7"/>
    <x v="4"/>
    <x v="85"/>
    <x v="10"/>
    <x v="62"/>
    <x v="40"/>
    <x v="34"/>
    <x v="0"/>
    <x v="1"/>
    <x v="1"/>
    <x v="1"/>
    <x v="1"/>
    <x v="0"/>
    <x v="1"/>
    <x v="1"/>
    <x v="1"/>
    <x v="1"/>
    <x v="1"/>
    <x v="1"/>
    <x v="1"/>
    <x v="1"/>
    <x v="1"/>
    <x v="1"/>
    <x v="1"/>
    <x v="0"/>
    <x v="1"/>
    <x v="1"/>
    <x v="1"/>
    <x v="0"/>
    <x v="1"/>
    <x v="1"/>
    <x v="3"/>
    <x v="4"/>
    <x v="0"/>
    <x v="17"/>
    <x v="14"/>
    <x v="866"/>
    <x v="787"/>
    <x v="574"/>
    <x v="318"/>
    <x v="188"/>
    <x v="144"/>
    <x v="0"/>
    <x v="1"/>
    <x v="497"/>
    <x v="0"/>
    <x v="1"/>
    <x v="1"/>
    <x v="0"/>
    <x v="4"/>
    <x v="3"/>
    <x v="4"/>
    <x v="3"/>
    <x v="20"/>
    <x v="9"/>
    <x v="23"/>
    <x v="11"/>
    <x v="10"/>
    <x v="1"/>
    <x v="10"/>
    <x v="0"/>
    <x v="0"/>
    <x v="0"/>
    <x v="11"/>
    <x v="823"/>
  </r>
  <r>
    <x v="502"/>
    <x v="1"/>
    <x v="165"/>
    <x v="0"/>
    <x v="0"/>
    <x v="19"/>
    <x v="16"/>
    <x v="0"/>
    <x v="9"/>
    <x v="10"/>
    <x v="10"/>
    <x v="129"/>
    <x v="512"/>
    <x v="72"/>
    <x v="1"/>
    <x v="1"/>
    <x v="0"/>
    <x v="0"/>
    <x v="2"/>
    <x v="0"/>
    <x v="11"/>
    <x v="11"/>
    <x v="0"/>
    <x v="0"/>
    <x v="7"/>
    <x v="8"/>
    <x v="1"/>
    <x v="56"/>
    <x v="15"/>
    <x v="58"/>
    <x v="15"/>
    <x v="50"/>
    <x v="10"/>
    <x v="1"/>
    <x v="238"/>
    <x v="65"/>
    <x v="1"/>
    <x v="15"/>
    <x v="6"/>
    <x v="0"/>
    <x v="3"/>
    <x v="4"/>
    <x v="1"/>
    <x v="23"/>
    <x v="10"/>
    <x v="5"/>
    <x v="4"/>
    <x v="93"/>
    <x v="335"/>
    <x v="11"/>
    <x v="1"/>
    <x v="592"/>
    <x v="541"/>
    <x v="318"/>
    <x v="529"/>
    <x v="482"/>
    <x v="0"/>
    <x v="189"/>
    <x v="0"/>
    <x v="140"/>
    <x v="179"/>
    <x v="1"/>
    <x v="85"/>
    <x v="228"/>
    <x v="143"/>
    <x v="1"/>
    <x v="157"/>
    <x v="15"/>
    <x v="50"/>
    <x v="11"/>
    <x v="18"/>
    <x v="12"/>
    <x v="3"/>
    <x v="7"/>
    <x v="4"/>
    <x v="69"/>
    <x v="31"/>
    <x v="88"/>
    <x v="101"/>
    <x v="70"/>
    <x v="0"/>
    <x v="1"/>
    <x v="1"/>
    <x v="1"/>
    <x v="1"/>
    <x v="0"/>
    <x v="1"/>
    <x v="1"/>
    <x v="1"/>
    <x v="1"/>
    <x v="1"/>
    <x v="1"/>
    <x v="1"/>
    <x v="1"/>
    <x v="1"/>
    <x v="1"/>
    <x v="1"/>
    <x v="0"/>
    <x v="1"/>
    <x v="1"/>
    <x v="1"/>
    <x v="0"/>
    <x v="1"/>
    <x v="1"/>
    <x v="3"/>
    <x v="4"/>
    <x v="1"/>
    <x v="18"/>
    <x v="12"/>
    <x v="303"/>
    <x v="258"/>
    <x v="447"/>
    <x v="374"/>
    <x v="188"/>
    <x v="144"/>
    <x v="0"/>
    <x v="0"/>
    <x v="310"/>
    <x v="1"/>
    <x v="1"/>
    <x v="1"/>
    <x v="0"/>
    <x v="4"/>
    <x v="3"/>
    <x v="4"/>
    <x v="3"/>
    <x v="20"/>
    <x v="10"/>
    <x v="23"/>
    <x v="10"/>
    <x v="9"/>
    <x v="2"/>
    <x v="11"/>
    <x v="1"/>
    <x v="0"/>
    <x v="0"/>
    <x v="11"/>
    <x v="657"/>
  </r>
  <r>
    <x v="503"/>
    <x v="1"/>
    <x v="212"/>
    <x v="0"/>
    <x v="0"/>
    <x v="41"/>
    <x v="46"/>
    <x v="0"/>
    <x v="13"/>
    <x v="21"/>
    <x v="20"/>
    <x v="192"/>
    <x v="130"/>
    <x v="55"/>
    <x v="2"/>
    <x v="2"/>
    <x v="0"/>
    <x v="0"/>
    <x v="2"/>
    <x v="1"/>
    <x v="5"/>
    <x v="15"/>
    <x v="1"/>
    <x v="0"/>
    <x v="7"/>
    <x v="8"/>
    <x v="0"/>
    <x v="72"/>
    <x v="51"/>
    <x v="165"/>
    <x v="15"/>
    <x v="50"/>
    <x v="10"/>
    <x v="1"/>
    <x v="148"/>
    <x v="29"/>
    <x v="0"/>
    <x v="35"/>
    <x v="10"/>
    <x v="1"/>
    <x v="0"/>
    <x v="0"/>
    <x v="0"/>
    <x v="21"/>
    <x v="7"/>
    <x v="5"/>
    <x v="4"/>
    <x v="24"/>
    <x v="589"/>
    <x v="11"/>
    <x v="1"/>
    <x v="795"/>
    <x v="724"/>
    <x v="565"/>
    <x v="721"/>
    <x v="658"/>
    <x v="1"/>
    <x v="347"/>
    <x v="0"/>
    <x v="140"/>
    <x v="485"/>
    <x v="1"/>
    <x v="85"/>
    <x v="228"/>
    <x v="361"/>
    <x v="1"/>
    <x v="157"/>
    <x v="21"/>
    <x v="53"/>
    <x v="20"/>
    <x v="12"/>
    <x v="10"/>
    <x v="3"/>
    <x v="7"/>
    <x v="3"/>
    <x v="212"/>
    <x v="188"/>
    <x v="119"/>
    <x v="63"/>
    <x v="78"/>
    <x v="0"/>
    <x v="0"/>
    <x v="1"/>
    <x v="1"/>
    <x v="1"/>
    <x v="0"/>
    <x v="1"/>
    <x v="1"/>
    <x v="1"/>
    <x v="1"/>
    <x v="1"/>
    <x v="1"/>
    <x v="1"/>
    <x v="1"/>
    <x v="1"/>
    <x v="1"/>
    <x v="1"/>
    <x v="0"/>
    <x v="1"/>
    <x v="1"/>
    <x v="1"/>
    <x v="0"/>
    <x v="1"/>
    <x v="1"/>
    <x v="3"/>
    <x v="4"/>
    <x v="2"/>
    <x v="34"/>
    <x v="23"/>
    <x v="879"/>
    <x v="723"/>
    <x v="727"/>
    <x v="394"/>
    <x v="188"/>
    <x v="144"/>
    <x v="0"/>
    <x v="2"/>
    <x v="676"/>
    <x v="3"/>
    <x v="2"/>
    <x v="2"/>
    <x v="1"/>
    <x v="4"/>
    <x v="3"/>
    <x v="1"/>
    <x v="3"/>
    <x v="20"/>
    <x v="21"/>
    <x v="23"/>
    <x v="20"/>
    <x v="14"/>
    <x v="9"/>
    <x v="18"/>
    <x v="8"/>
    <x v="0"/>
    <x v="0"/>
    <x v="11"/>
    <x v="848"/>
  </r>
  <r>
    <x v="504"/>
    <x v="1"/>
    <x v="212"/>
    <x v="0"/>
    <x v="0"/>
    <x v="41"/>
    <x v="46"/>
    <x v="0"/>
    <x v="13"/>
    <x v="13"/>
    <x v="20"/>
    <x v="103"/>
    <x v="714"/>
    <x v="57"/>
    <x v="2"/>
    <x v="2"/>
    <x v="0"/>
    <x v="0"/>
    <x v="2"/>
    <x v="1"/>
    <x v="5"/>
    <x v="15"/>
    <x v="1"/>
    <x v="0"/>
    <x v="0"/>
    <x v="1"/>
    <x v="1"/>
    <x v="6"/>
    <x v="50"/>
    <x v="165"/>
    <x v="15"/>
    <x v="50"/>
    <x v="10"/>
    <x v="1"/>
    <x v="284"/>
    <x v="21"/>
    <x v="0"/>
    <x v="35"/>
    <x v="10"/>
    <x v="0"/>
    <x v="3"/>
    <x v="4"/>
    <x v="1"/>
    <x v="23"/>
    <x v="10"/>
    <x v="5"/>
    <x v="4"/>
    <x v="93"/>
    <x v="589"/>
    <x v="14"/>
    <x v="1"/>
    <x v="524"/>
    <x v="510"/>
    <x v="565"/>
    <x v="463"/>
    <x v="452"/>
    <x v="1"/>
    <x v="359"/>
    <x v="0"/>
    <x v="140"/>
    <x v="292"/>
    <x v="1"/>
    <x v="85"/>
    <x v="228"/>
    <x v="361"/>
    <x v="1"/>
    <x v="157"/>
    <x v="21"/>
    <x v="156"/>
    <x v="20"/>
    <x v="18"/>
    <x v="12"/>
    <x v="3"/>
    <x v="7"/>
    <x v="4"/>
    <x v="232"/>
    <x v="197"/>
    <x v="0"/>
    <x v="0"/>
    <x v="0"/>
    <x v="1"/>
    <x v="1"/>
    <x v="1"/>
    <x v="1"/>
    <x v="1"/>
    <x v="0"/>
    <x v="1"/>
    <x v="1"/>
    <x v="1"/>
    <x v="1"/>
    <x v="1"/>
    <x v="1"/>
    <x v="1"/>
    <x v="1"/>
    <x v="1"/>
    <x v="1"/>
    <x v="1"/>
    <x v="0"/>
    <x v="1"/>
    <x v="1"/>
    <x v="1"/>
    <x v="1"/>
    <x v="1"/>
    <x v="1"/>
    <x v="3"/>
    <x v="4"/>
    <x v="2"/>
    <x v="7"/>
    <x v="6"/>
    <x v="563"/>
    <x v="86"/>
    <x v="821"/>
    <x v="375"/>
    <x v="188"/>
    <x v="144"/>
    <x v="0"/>
    <x v="2"/>
    <x v="676"/>
    <x v="3"/>
    <x v="2"/>
    <x v="2"/>
    <x v="1"/>
    <x v="4"/>
    <x v="3"/>
    <x v="2"/>
    <x v="3"/>
    <x v="20"/>
    <x v="13"/>
    <x v="23"/>
    <x v="20"/>
    <x v="15"/>
    <x v="9"/>
    <x v="14"/>
    <x v="8"/>
    <x v="0"/>
    <x v="0"/>
    <x v="15"/>
    <x v="560"/>
  </r>
  <r>
    <x v="505"/>
    <x v="1"/>
    <x v="268"/>
    <x v="0"/>
    <x v="0"/>
    <x v="19"/>
    <x v="16"/>
    <x v="0"/>
    <x v="13"/>
    <x v="14"/>
    <x v="20"/>
    <x v="891"/>
    <x v="489"/>
    <x v="21"/>
    <x v="2"/>
    <x v="2"/>
    <x v="0"/>
    <x v="0"/>
    <x v="2"/>
    <x v="1"/>
    <x v="11"/>
    <x v="11"/>
    <x v="0"/>
    <x v="0"/>
    <x v="25"/>
    <x v="1"/>
    <x v="0"/>
    <x v="72"/>
    <x v="51"/>
    <x v="58"/>
    <x v="15"/>
    <x v="50"/>
    <x v="10"/>
    <x v="1"/>
    <x v="336"/>
    <x v="136"/>
    <x v="1"/>
    <x v="15"/>
    <x v="6"/>
    <x v="0"/>
    <x v="3"/>
    <x v="4"/>
    <x v="1"/>
    <x v="23"/>
    <x v="10"/>
    <x v="5"/>
    <x v="4"/>
    <x v="93"/>
    <x v="492"/>
    <x v="11"/>
    <x v="1"/>
    <x v="731"/>
    <x v="671"/>
    <x v="471"/>
    <x v="663"/>
    <x v="608"/>
    <x v="0"/>
    <x v="350"/>
    <x v="0"/>
    <x v="140"/>
    <x v="333"/>
    <x v="1"/>
    <x v="85"/>
    <x v="228"/>
    <x v="361"/>
    <x v="1"/>
    <x v="157"/>
    <x v="11"/>
    <x v="73"/>
    <x v="11"/>
    <x v="18"/>
    <x v="12"/>
    <x v="3"/>
    <x v="7"/>
    <x v="4"/>
    <x v="163"/>
    <x v="33"/>
    <x v="54"/>
    <x v="68"/>
    <x v="33"/>
    <x v="0"/>
    <x v="0"/>
    <x v="1"/>
    <x v="1"/>
    <x v="1"/>
    <x v="0"/>
    <x v="1"/>
    <x v="1"/>
    <x v="1"/>
    <x v="1"/>
    <x v="1"/>
    <x v="1"/>
    <x v="1"/>
    <x v="1"/>
    <x v="1"/>
    <x v="1"/>
    <x v="1"/>
    <x v="0"/>
    <x v="1"/>
    <x v="1"/>
    <x v="1"/>
    <x v="0"/>
    <x v="1"/>
    <x v="1"/>
    <x v="3"/>
    <x v="4"/>
    <x v="1"/>
    <x v="24"/>
    <x v="11"/>
    <x v="559"/>
    <x v="148"/>
    <x v="623"/>
    <x v="2"/>
    <x v="188"/>
    <x v="144"/>
    <x v="0"/>
    <x v="0"/>
    <x v="620"/>
    <x v="1"/>
    <x v="1"/>
    <x v="1"/>
    <x v="0"/>
    <x v="4"/>
    <x v="3"/>
    <x v="3"/>
    <x v="3"/>
    <x v="20"/>
    <x v="14"/>
    <x v="23"/>
    <x v="20"/>
    <x v="13"/>
    <x v="2"/>
    <x v="15"/>
    <x v="1"/>
    <x v="0"/>
    <x v="0"/>
    <x v="7"/>
    <x v="818"/>
  </r>
  <r>
    <x v="506"/>
    <x v="1"/>
    <x v="213"/>
    <x v="0"/>
    <x v="0"/>
    <x v="41"/>
    <x v="46"/>
    <x v="0"/>
    <x v="13"/>
    <x v="21"/>
    <x v="20"/>
    <x v="906"/>
    <x v="608"/>
    <x v="374"/>
    <x v="2"/>
    <x v="2"/>
    <x v="0"/>
    <x v="0"/>
    <x v="2"/>
    <x v="1"/>
    <x v="6"/>
    <x v="4"/>
    <x v="1"/>
    <x v="0"/>
    <x v="25"/>
    <x v="1"/>
    <x v="0"/>
    <x v="72"/>
    <x v="51"/>
    <x v="31"/>
    <x v="13"/>
    <x v="50"/>
    <x v="10"/>
    <x v="1"/>
    <x v="371"/>
    <x v="7"/>
    <x v="1"/>
    <x v="30"/>
    <x v="4"/>
    <x v="0"/>
    <x v="3"/>
    <x v="4"/>
    <x v="1"/>
    <x v="23"/>
    <x v="10"/>
    <x v="5"/>
    <x v="4"/>
    <x v="93"/>
    <x v="580"/>
    <x v="14"/>
    <x v="1"/>
    <x v="489"/>
    <x v="487"/>
    <x v="557"/>
    <x v="428"/>
    <x v="429"/>
    <x v="1"/>
    <x v="341"/>
    <x v="0"/>
    <x v="140"/>
    <x v="485"/>
    <x v="1"/>
    <x v="85"/>
    <x v="228"/>
    <x v="361"/>
    <x v="1"/>
    <x v="157"/>
    <x v="11"/>
    <x v="149"/>
    <x v="50"/>
    <x v="18"/>
    <x v="12"/>
    <x v="3"/>
    <x v="7"/>
    <x v="4"/>
    <x v="413"/>
    <x v="25"/>
    <x v="5"/>
    <x v="7"/>
    <x v="0"/>
    <x v="0"/>
    <x v="1"/>
    <x v="1"/>
    <x v="1"/>
    <x v="1"/>
    <x v="0"/>
    <x v="1"/>
    <x v="1"/>
    <x v="1"/>
    <x v="1"/>
    <x v="1"/>
    <x v="1"/>
    <x v="1"/>
    <x v="1"/>
    <x v="1"/>
    <x v="1"/>
    <x v="1"/>
    <x v="0"/>
    <x v="1"/>
    <x v="1"/>
    <x v="1"/>
    <x v="0"/>
    <x v="1"/>
    <x v="1"/>
    <x v="3"/>
    <x v="4"/>
    <x v="4"/>
    <x v="1"/>
    <x v="2"/>
    <x v="833"/>
    <x v="143"/>
    <x v="385"/>
    <x v="343"/>
    <x v="188"/>
    <x v="144"/>
    <x v="0"/>
    <x v="2"/>
    <x v="676"/>
    <x v="3"/>
    <x v="2"/>
    <x v="2"/>
    <x v="1"/>
    <x v="4"/>
    <x v="3"/>
    <x v="1"/>
    <x v="2"/>
    <x v="20"/>
    <x v="21"/>
    <x v="23"/>
    <x v="20"/>
    <x v="27"/>
    <x v="1"/>
    <x v="21"/>
    <x v="0"/>
    <x v="0"/>
    <x v="0"/>
    <x v="0"/>
    <x v="841"/>
  </r>
  <r>
    <x v="507"/>
    <x v="1"/>
    <x v="268"/>
    <x v="0"/>
    <x v="0"/>
    <x v="19"/>
    <x v="16"/>
    <x v="0"/>
    <x v="11"/>
    <x v="14"/>
    <x v="14"/>
    <x v="141"/>
    <x v="808"/>
    <x v="633"/>
    <x v="1"/>
    <x v="2"/>
    <x v="0"/>
    <x v="0"/>
    <x v="2"/>
    <x v="1"/>
    <x v="11"/>
    <x v="11"/>
    <x v="0"/>
    <x v="0"/>
    <x v="7"/>
    <x v="8"/>
    <x v="0"/>
    <x v="72"/>
    <x v="51"/>
    <x v="58"/>
    <x v="15"/>
    <x v="50"/>
    <x v="10"/>
    <x v="1"/>
    <x v="238"/>
    <x v="65"/>
    <x v="1"/>
    <x v="15"/>
    <x v="6"/>
    <x v="1"/>
    <x v="0"/>
    <x v="0"/>
    <x v="1"/>
    <x v="23"/>
    <x v="10"/>
    <x v="5"/>
    <x v="4"/>
    <x v="93"/>
    <x v="404"/>
    <x v="11"/>
    <x v="1"/>
    <x v="663"/>
    <x v="614"/>
    <x v="385"/>
    <x v="597"/>
    <x v="553"/>
    <x v="1"/>
    <x v="294"/>
    <x v="0"/>
    <x v="140"/>
    <x v="304"/>
    <x v="1"/>
    <x v="85"/>
    <x v="228"/>
    <x v="267"/>
    <x v="1"/>
    <x v="157"/>
    <x v="17"/>
    <x v="58"/>
    <x v="11"/>
    <x v="5"/>
    <x v="7"/>
    <x v="3"/>
    <x v="7"/>
    <x v="4"/>
    <x v="114"/>
    <x v="95"/>
    <x v="90"/>
    <x v="105"/>
    <x v="65"/>
    <x v="0"/>
    <x v="0"/>
    <x v="1"/>
    <x v="1"/>
    <x v="1"/>
    <x v="0"/>
    <x v="1"/>
    <x v="1"/>
    <x v="1"/>
    <x v="1"/>
    <x v="1"/>
    <x v="1"/>
    <x v="1"/>
    <x v="1"/>
    <x v="1"/>
    <x v="1"/>
    <x v="1"/>
    <x v="0"/>
    <x v="1"/>
    <x v="1"/>
    <x v="1"/>
    <x v="0"/>
    <x v="1"/>
    <x v="1"/>
    <x v="3"/>
    <x v="4"/>
    <x v="1"/>
    <x v="26"/>
    <x v="16"/>
    <x v="334"/>
    <x v="20"/>
    <x v="523"/>
    <x v="144"/>
    <x v="188"/>
    <x v="144"/>
    <x v="0"/>
    <x v="0"/>
    <x v="621"/>
    <x v="1"/>
    <x v="1"/>
    <x v="1"/>
    <x v="0"/>
    <x v="4"/>
    <x v="3"/>
    <x v="4"/>
    <x v="3"/>
    <x v="20"/>
    <x v="14"/>
    <x v="23"/>
    <x v="14"/>
    <x v="11"/>
    <x v="5"/>
    <x v="15"/>
    <x v="4"/>
    <x v="0"/>
    <x v="0"/>
    <x v="10"/>
    <x v="735"/>
  </r>
  <r>
    <x v="508"/>
    <x v="1"/>
    <x v="213"/>
    <x v="0"/>
    <x v="0"/>
    <x v="41"/>
    <x v="46"/>
    <x v="0"/>
    <x v="13"/>
    <x v="21"/>
    <x v="20"/>
    <x v="882"/>
    <x v="609"/>
    <x v="375"/>
    <x v="2"/>
    <x v="2"/>
    <x v="0"/>
    <x v="0"/>
    <x v="2"/>
    <x v="1"/>
    <x v="6"/>
    <x v="4"/>
    <x v="1"/>
    <x v="0"/>
    <x v="25"/>
    <x v="1"/>
    <x v="0"/>
    <x v="72"/>
    <x v="51"/>
    <x v="31"/>
    <x v="13"/>
    <x v="50"/>
    <x v="10"/>
    <x v="1"/>
    <x v="109"/>
    <x v="127"/>
    <x v="1"/>
    <x v="30"/>
    <x v="4"/>
    <x v="0"/>
    <x v="3"/>
    <x v="4"/>
    <x v="1"/>
    <x v="23"/>
    <x v="10"/>
    <x v="5"/>
    <x v="4"/>
    <x v="93"/>
    <x v="391"/>
    <x v="11"/>
    <x v="1"/>
    <x v="646"/>
    <x v="602"/>
    <x v="372"/>
    <x v="582"/>
    <x v="542"/>
    <x v="1"/>
    <x v="341"/>
    <x v="0"/>
    <x v="140"/>
    <x v="485"/>
    <x v="1"/>
    <x v="85"/>
    <x v="228"/>
    <x v="361"/>
    <x v="1"/>
    <x v="157"/>
    <x v="11"/>
    <x v="95"/>
    <x v="50"/>
    <x v="18"/>
    <x v="12"/>
    <x v="3"/>
    <x v="7"/>
    <x v="4"/>
    <x v="413"/>
    <x v="25"/>
    <x v="23"/>
    <x v="45"/>
    <x v="15"/>
    <x v="0"/>
    <x v="1"/>
    <x v="1"/>
    <x v="1"/>
    <x v="1"/>
    <x v="0"/>
    <x v="1"/>
    <x v="1"/>
    <x v="1"/>
    <x v="1"/>
    <x v="1"/>
    <x v="1"/>
    <x v="1"/>
    <x v="1"/>
    <x v="1"/>
    <x v="1"/>
    <x v="1"/>
    <x v="0"/>
    <x v="1"/>
    <x v="1"/>
    <x v="1"/>
    <x v="0"/>
    <x v="1"/>
    <x v="1"/>
    <x v="3"/>
    <x v="4"/>
    <x v="4"/>
    <x v="1"/>
    <x v="2"/>
    <x v="475"/>
    <x v="144"/>
    <x v="385"/>
    <x v="343"/>
    <x v="188"/>
    <x v="144"/>
    <x v="0"/>
    <x v="2"/>
    <x v="676"/>
    <x v="3"/>
    <x v="2"/>
    <x v="2"/>
    <x v="1"/>
    <x v="4"/>
    <x v="3"/>
    <x v="1"/>
    <x v="2"/>
    <x v="20"/>
    <x v="21"/>
    <x v="23"/>
    <x v="20"/>
    <x v="27"/>
    <x v="1"/>
    <x v="21"/>
    <x v="0"/>
    <x v="0"/>
    <x v="0"/>
    <x v="0"/>
    <x v="865"/>
  </r>
  <r>
    <x v="509"/>
    <x v="1"/>
    <x v="113"/>
    <x v="0"/>
    <x v="0"/>
    <x v="41"/>
    <x v="46"/>
    <x v="0"/>
    <x v="16"/>
    <x v="16"/>
    <x v="16"/>
    <x v="879"/>
    <x v="156"/>
    <x v="85"/>
    <x v="1"/>
    <x v="2"/>
    <x v="0"/>
    <x v="0"/>
    <x v="2"/>
    <x v="1"/>
    <x v="7"/>
    <x v="7"/>
    <x v="0"/>
    <x v="0"/>
    <x v="25"/>
    <x v="1"/>
    <x v="0"/>
    <x v="72"/>
    <x v="51"/>
    <x v="46"/>
    <x v="9"/>
    <x v="50"/>
    <x v="10"/>
    <x v="1"/>
    <x v="398"/>
    <x v="92"/>
    <x v="0"/>
    <x v="35"/>
    <x v="10"/>
    <x v="0"/>
    <x v="3"/>
    <x v="4"/>
    <x v="1"/>
    <x v="23"/>
    <x v="10"/>
    <x v="5"/>
    <x v="4"/>
    <x v="93"/>
    <x v="304"/>
    <x v="11"/>
    <x v="1"/>
    <x v="483"/>
    <x v="492"/>
    <x v="287"/>
    <x v="422"/>
    <x v="434"/>
    <x v="1"/>
    <x v="446"/>
    <x v="1"/>
    <x v="117"/>
    <x v="407"/>
    <x v="1"/>
    <x v="62"/>
    <x v="153"/>
    <x v="314"/>
    <x v="1"/>
    <x v="110"/>
    <x v="33"/>
    <x v="147"/>
    <x v="50"/>
    <x v="18"/>
    <x v="12"/>
    <x v="3"/>
    <x v="7"/>
    <x v="4"/>
    <x v="413"/>
    <x v="380"/>
    <x v="12"/>
    <x v="29"/>
    <x v="0"/>
    <x v="0"/>
    <x v="1"/>
    <x v="1"/>
    <x v="1"/>
    <x v="1"/>
    <x v="0"/>
    <x v="1"/>
    <x v="1"/>
    <x v="1"/>
    <x v="1"/>
    <x v="1"/>
    <x v="1"/>
    <x v="1"/>
    <x v="1"/>
    <x v="1"/>
    <x v="1"/>
    <x v="1"/>
    <x v="0"/>
    <x v="1"/>
    <x v="0"/>
    <x v="1"/>
    <x v="0"/>
    <x v="1"/>
    <x v="1"/>
    <x v="2"/>
    <x v="2"/>
    <x v="4"/>
    <x v="6"/>
    <x v="5"/>
    <x v="649"/>
    <x v="41"/>
    <x v="817"/>
    <x v="503"/>
    <x v="188"/>
    <x v="144"/>
    <x v="0"/>
    <x v="2"/>
    <x v="355"/>
    <x v="1"/>
    <x v="1"/>
    <x v="1"/>
    <x v="0"/>
    <x v="4"/>
    <x v="2"/>
    <x v="4"/>
    <x v="2"/>
    <x v="15"/>
    <x v="16"/>
    <x v="14"/>
    <x v="16"/>
    <x v="27"/>
    <x v="16"/>
    <x v="17"/>
    <x v="15"/>
    <x v="0"/>
    <x v="1"/>
    <x v="19"/>
    <x v="465"/>
  </r>
  <r>
    <x v="510"/>
    <x v="1"/>
    <x v="268"/>
    <x v="0"/>
    <x v="0"/>
    <x v="19"/>
    <x v="16"/>
    <x v="0"/>
    <x v="11"/>
    <x v="12"/>
    <x v="13"/>
    <x v="140"/>
    <x v="807"/>
    <x v="632"/>
    <x v="1"/>
    <x v="2"/>
    <x v="0"/>
    <x v="0"/>
    <x v="2"/>
    <x v="1"/>
    <x v="11"/>
    <x v="11"/>
    <x v="0"/>
    <x v="0"/>
    <x v="7"/>
    <x v="8"/>
    <x v="0"/>
    <x v="72"/>
    <x v="51"/>
    <x v="58"/>
    <x v="15"/>
    <x v="50"/>
    <x v="10"/>
    <x v="1"/>
    <x v="238"/>
    <x v="65"/>
    <x v="1"/>
    <x v="15"/>
    <x v="6"/>
    <x v="1"/>
    <x v="0"/>
    <x v="0"/>
    <x v="1"/>
    <x v="23"/>
    <x v="10"/>
    <x v="5"/>
    <x v="4"/>
    <x v="93"/>
    <x v="404"/>
    <x v="11"/>
    <x v="1"/>
    <x v="663"/>
    <x v="614"/>
    <x v="385"/>
    <x v="597"/>
    <x v="553"/>
    <x v="0"/>
    <x v="294"/>
    <x v="0"/>
    <x v="140"/>
    <x v="251"/>
    <x v="1"/>
    <x v="85"/>
    <x v="228"/>
    <x v="247"/>
    <x v="1"/>
    <x v="157"/>
    <x v="17"/>
    <x v="58"/>
    <x v="11"/>
    <x v="18"/>
    <x v="12"/>
    <x v="3"/>
    <x v="7"/>
    <x v="4"/>
    <x v="114"/>
    <x v="95"/>
    <x v="90"/>
    <x v="105"/>
    <x v="65"/>
    <x v="0"/>
    <x v="0"/>
    <x v="1"/>
    <x v="1"/>
    <x v="1"/>
    <x v="0"/>
    <x v="1"/>
    <x v="1"/>
    <x v="1"/>
    <x v="1"/>
    <x v="1"/>
    <x v="1"/>
    <x v="1"/>
    <x v="1"/>
    <x v="1"/>
    <x v="1"/>
    <x v="1"/>
    <x v="0"/>
    <x v="1"/>
    <x v="1"/>
    <x v="1"/>
    <x v="0"/>
    <x v="1"/>
    <x v="1"/>
    <x v="3"/>
    <x v="4"/>
    <x v="1"/>
    <x v="22"/>
    <x v="15"/>
    <x v="82"/>
    <x v="866"/>
    <x v="799"/>
    <x v="304"/>
    <x v="188"/>
    <x v="144"/>
    <x v="0"/>
    <x v="0"/>
    <x v="67"/>
    <x v="1"/>
    <x v="1"/>
    <x v="1"/>
    <x v="0"/>
    <x v="4"/>
    <x v="3"/>
    <x v="4"/>
    <x v="3"/>
    <x v="20"/>
    <x v="12"/>
    <x v="23"/>
    <x v="13"/>
    <x v="11"/>
    <x v="5"/>
    <x v="13"/>
    <x v="4"/>
    <x v="0"/>
    <x v="0"/>
    <x v="12"/>
    <x v="718"/>
  </r>
  <r>
    <x v="511"/>
    <x v="1"/>
    <x v="96"/>
    <x v="0"/>
    <x v="0"/>
    <x v="3"/>
    <x v="2"/>
    <x v="0"/>
    <x v="14"/>
    <x v="13"/>
    <x v="20"/>
    <x v="587"/>
    <x v="307"/>
    <x v="508"/>
    <x v="2"/>
    <x v="1"/>
    <x v="0"/>
    <x v="0"/>
    <x v="2"/>
    <x v="0"/>
    <x v="7"/>
    <x v="7"/>
    <x v="0"/>
    <x v="0"/>
    <x v="22"/>
    <x v="8"/>
    <x v="0"/>
    <x v="72"/>
    <x v="51"/>
    <x v="73"/>
    <x v="10"/>
    <x v="8"/>
    <x v="1"/>
    <x v="0"/>
    <x v="408"/>
    <x v="21"/>
    <x v="0"/>
    <x v="35"/>
    <x v="10"/>
    <x v="0"/>
    <x v="3"/>
    <x v="4"/>
    <x v="1"/>
    <x v="23"/>
    <x v="10"/>
    <x v="5"/>
    <x v="4"/>
    <x v="93"/>
    <x v="449"/>
    <x v="2"/>
    <x v="1"/>
    <x v="367"/>
    <x v="363"/>
    <x v="430"/>
    <x v="308"/>
    <x v="309"/>
    <x v="1"/>
    <x v="384"/>
    <x v="0"/>
    <x v="140"/>
    <x v="294"/>
    <x v="1"/>
    <x v="85"/>
    <x v="228"/>
    <x v="361"/>
    <x v="1"/>
    <x v="157"/>
    <x v="43"/>
    <x v="33"/>
    <x v="32"/>
    <x v="18"/>
    <x v="12"/>
    <x v="3"/>
    <x v="7"/>
    <x v="4"/>
    <x v="328"/>
    <x v="367"/>
    <x v="180"/>
    <x v="196"/>
    <x v="134"/>
    <x v="0"/>
    <x v="1"/>
    <x v="1"/>
    <x v="1"/>
    <x v="1"/>
    <x v="0"/>
    <x v="1"/>
    <x v="1"/>
    <x v="1"/>
    <x v="1"/>
    <x v="1"/>
    <x v="1"/>
    <x v="1"/>
    <x v="0"/>
    <x v="1"/>
    <x v="1"/>
    <x v="1"/>
    <x v="0"/>
    <x v="1"/>
    <x v="1"/>
    <x v="0"/>
    <x v="0"/>
    <x v="1"/>
    <x v="1"/>
    <x v="3"/>
    <x v="4"/>
    <x v="0"/>
    <x v="25"/>
    <x v="16"/>
    <x v="823"/>
    <x v="462"/>
    <x v="181"/>
    <x v="20"/>
    <x v="188"/>
    <x v="144"/>
    <x v="0"/>
    <x v="0"/>
    <x v="595"/>
    <x v="2"/>
    <x v="1"/>
    <x v="1"/>
    <x v="0"/>
    <x v="4"/>
    <x v="3"/>
    <x v="3"/>
    <x v="3"/>
    <x v="20"/>
    <x v="13"/>
    <x v="23"/>
    <x v="20"/>
    <x v="18"/>
    <x v="15"/>
    <x v="14"/>
    <x v="14"/>
    <x v="0"/>
    <x v="1"/>
    <x v="21"/>
    <x v="348"/>
  </r>
  <r>
    <x v="512"/>
    <x v="1"/>
    <x v="96"/>
    <x v="0"/>
    <x v="0"/>
    <x v="3"/>
    <x v="2"/>
    <x v="0"/>
    <x v="13"/>
    <x v="13"/>
    <x v="20"/>
    <x v="313"/>
    <x v="306"/>
    <x v="507"/>
    <x v="2"/>
    <x v="2"/>
    <x v="0"/>
    <x v="0"/>
    <x v="2"/>
    <x v="1"/>
    <x v="7"/>
    <x v="7"/>
    <x v="0"/>
    <x v="0"/>
    <x v="22"/>
    <x v="8"/>
    <x v="0"/>
    <x v="72"/>
    <x v="51"/>
    <x v="73"/>
    <x v="10"/>
    <x v="8"/>
    <x v="1"/>
    <x v="0"/>
    <x v="408"/>
    <x v="21"/>
    <x v="0"/>
    <x v="35"/>
    <x v="10"/>
    <x v="0"/>
    <x v="3"/>
    <x v="4"/>
    <x v="1"/>
    <x v="23"/>
    <x v="10"/>
    <x v="5"/>
    <x v="4"/>
    <x v="93"/>
    <x v="379"/>
    <x v="11"/>
    <x v="1"/>
    <x v="635"/>
    <x v="590"/>
    <x v="360"/>
    <x v="572"/>
    <x v="530"/>
    <x v="1"/>
    <x v="364"/>
    <x v="0"/>
    <x v="140"/>
    <x v="294"/>
    <x v="1"/>
    <x v="85"/>
    <x v="148"/>
    <x v="361"/>
    <x v="1"/>
    <x v="157"/>
    <x v="43"/>
    <x v="33"/>
    <x v="32"/>
    <x v="18"/>
    <x v="12"/>
    <x v="3"/>
    <x v="7"/>
    <x v="4"/>
    <x v="318"/>
    <x v="357"/>
    <x v="180"/>
    <x v="196"/>
    <x v="134"/>
    <x v="0"/>
    <x v="0"/>
    <x v="1"/>
    <x v="1"/>
    <x v="1"/>
    <x v="0"/>
    <x v="1"/>
    <x v="1"/>
    <x v="1"/>
    <x v="1"/>
    <x v="1"/>
    <x v="1"/>
    <x v="1"/>
    <x v="1"/>
    <x v="0"/>
    <x v="1"/>
    <x v="1"/>
    <x v="0"/>
    <x v="1"/>
    <x v="1"/>
    <x v="0"/>
    <x v="0"/>
    <x v="1"/>
    <x v="1"/>
    <x v="3"/>
    <x v="4"/>
    <x v="0"/>
    <x v="25"/>
    <x v="18"/>
    <x v="650"/>
    <x v="712"/>
    <x v="180"/>
    <x v="227"/>
    <x v="188"/>
    <x v="144"/>
    <x v="0"/>
    <x v="0"/>
    <x v="593"/>
    <x v="2"/>
    <x v="1"/>
    <x v="1"/>
    <x v="0"/>
    <x v="4"/>
    <x v="3"/>
    <x v="4"/>
    <x v="3"/>
    <x v="20"/>
    <x v="13"/>
    <x v="14"/>
    <x v="20"/>
    <x v="17"/>
    <x v="14"/>
    <x v="14"/>
    <x v="13"/>
    <x v="0"/>
    <x v="1"/>
    <x v="20"/>
    <x v="627"/>
  </r>
  <r>
    <x v="513"/>
    <x v="1"/>
    <x v="268"/>
    <x v="0"/>
    <x v="0"/>
    <x v="36"/>
    <x v="34"/>
    <x v="0"/>
    <x v="12"/>
    <x v="13"/>
    <x v="20"/>
    <x v="620"/>
    <x v="302"/>
    <x v="312"/>
    <x v="2"/>
    <x v="1"/>
    <x v="0"/>
    <x v="0"/>
    <x v="2"/>
    <x v="0"/>
    <x v="6"/>
    <x v="4"/>
    <x v="0"/>
    <x v="0"/>
    <x v="22"/>
    <x v="8"/>
    <x v="0"/>
    <x v="72"/>
    <x v="51"/>
    <x v="105"/>
    <x v="10"/>
    <x v="50"/>
    <x v="10"/>
    <x v="1"/>
    <x v="155"/>
    <x v="59"/>
    <x v="0"/>
    <x v="35"/>
    <x v="10"/>
    <x v="0"/>
    <x v="3"/>
    <x v="4"/>
    <x v="1"/>
    <x v="23"/>
    <x v="10"/>
    <x v="5"/>
    <x v="4"/>
    <x v="93"/>
    <x v="509"/>
    <x v="2"/>
    <x v="1"/>
    <x v="482"/>
    <x v="486"/>
    <x v="487"/>
    <x v="421"/>
    <x v="428"/>
    <x v="1"/>
    <x v="310"/>
    <x v="0"/>
    <x v="88"/>
    <x v="276"/>
    <x v="1"/>
    <x v="24"/>
    <x v="228"/>
    <x v="361"/>
    <x v="1"/>
    <x v="157"/>
    <x v="43"/>
    <x v="13"/>
    <x v="32"/>
    <x v="18"/>
    <x v="3"/>
    <x v="3"/>
    <x v="7"/>
    <x v="4"/>
    <x v="263"/>
    <x v="310"/>
    <x v="220"/>
    <x v="234"/>
    <x v="176"/>
    <x v="0"/>
    <x v="1"/>
    <x v="1"/>
    <x v="1"/>
    <x v="1"/>
    <x v="0"/>
    <x v="1"/>
    <x v="1"/>
    <x v="1"/>
    <x v="1"/>
    <x v="1"/>
    <x v="1"/>
    <x v="1"/>
    <x v="0"/>
    <x v="1"/>
    <x v="1"/>
    <x v="1"/>
    <x v="0"/>
    <x v="1"/>
    <x v="1"/>
    <x v="1"/>
    <x v="0"/>
    <x v="1"/>
    <x v="1"/>
    <x v="3"/>
    <x v="4"/>
    <x v="0"/>
    <x v="20"/>
    <x v="12"/>
    <x v="201"/>
    <x v="837"/>
    <x v="233"/>
    <x v="283"/>
    <x v="188"/>
    <x v="144"/>
    <x v="0"/>
    <x v="0"/>
    <x v="545"/>
    <x v="0"/>
    <x v="1"/>
    <x v="0"/>
    <x v="0"/>
    <x v="4"/>
    <x v="3"/>
    <x v="3"/>
    <x v="3"/>
    <x v="10"/>
    <x v="13"/>
    <x v="23"/>
    <x v="20"/>
    <x v="15"/>
    <x v="12"/>
    <x v="12"/>
    <x v="11"/>
    <x v="0"/>
    <x v="0"/>
    <x v="20"/>
    <x v="452"/>
  </r>
  <r>
    <x v="514"/>
    <x v="1"/>
    <x v="144"/>
    <x v="0"/>
    <x v="0"/>
    <x v="8"/>
    <x v="7"/>
    <x v="0"/>
    <x v="5"/>
    <x v="7"/>
    <x v="11"/>
    <x v="920"/>
    <x v="458"/>
    <x v="278"/>
    <x v="1"/>
    <x v="1"/>
    <x v="0"/>
    <x v="0"/>
    <x v="2"/>
    <x v="0"/>
    <x v="1"/>
    <x v="10"/>
    <x v="0"/>
    <x v="0"/>
    <x v="14"/>
    <x v="0"/>
    <x v="0"/>
    <x v="72"/>
    <x v="51"/>
    <x v="25"/>
    <x v="10"/>
    <x v="50"/>
    <x v="10"/>
    <x v="1"/>
    <x v="160"/>
    <x v="76"/>
    <x v="0"/>
    <x v="35"/>
    <x v="10"/>
    <x v="0"/>
    <x v="3"/>
    <x v="4"/>
    <x v="1"/>
    <x v="23"/>
    <x v="10"/>
    <x v="5"/>
    <x v="4"/>
    <x v="93"/>
    <x v="114"/>
    <x v="2"/>
    <x v="1"/>
    <x v="48"/>
    <x v="39"/>
    <x v="100"/>
    <x v="27"/>
    <x v="19"/>
    <x v="1"/>
    <x v="58"/>
    <x v="0"/>
    <x v="140"/>
    <x v="94"/>
    <x v="1"/>
    <x v="85"/>
    <x v="228"/>
    <x v="178"/>
    <x v="1"/>
    <x v="157"/>
    <x v="50"/>
    <x v="0"/>
    <x v="32"/>
    <x v="18"/>
    <x v="12"/>
    <x v="3"/>
    <x v="7"/>
    <x v="4"/>
    <x v="59"/>
    <x v="127"/>
    <x v="235"/>
    <x v="251"/>
    <x v="198"/>
    <x v="0"/>
    <x v="1"/>
    <x v="1"/>
    <x v="0"/>
    <x v="1"/>
    <x v="0"/>
    <x v="1"/>
    <x v="1"/>
    <x v="1"/>
    <x v="1"/>
    <x v="1"/>
    <x v="1"/>
    <x v="1"/>
    <x v="1"/>
    <x v="1"/>
    <x v="1"/>
    <x v="1"/>
    <x v="0"/>
    <x v="1"/>
    <x v="1"/>
    <x v="1"/>
    <x v="0"/>
    <x v="1"/>
    <x v="1"/>
    <x v="3"/>
    <x v="4"/>
    <x v="0"/>
    <x v="12"/>
    <x v="7"/>
    <x v="170"/>
    <x v="899"/>
    <x v="446"/>
    <x v="446"/>
    <x v="188"/>
    <x v="144"/>
    <x v="0"/>
    <x v="0"/>
    <x v="417"/>
    <x v="1"/>
    <x v="1"/>
    <x v="1"/>
    <x v="0"/>
    <x v="4"/>
    <x v="3"/>
    <x v="4"/>
    <x v="3"/>
    <x v="20"/>
    <x v="7"/>
    <x v="23"/>
    <x v="11"/>
    <x v="9"/>
    <x v="7"/>
    <x v="8"/>
    <x v="6"/>
    <x v="0"/>
    <x v="0"/>
    <x v="19"/>
    <x v="48"/>
  </r>
  <r>
    <x v="515"/>
    <x v="1"/>
    <x v="268"/>
    <x v="0"/>
    <x v="0"/>
    <x v="25"/>
    <x v="23"/>
    <x v="0"/>
    <x v="15"/>
    <x v="16"/>
    <x v="20"/>
    <x v="501"/>
    <x v="268"/>
    <x v="696"/>
    <x v="2"/>
    <x v="2"/>
    <x v="0"/>
    <x v="0"/>
    <x v="2"/>
    <x v="1"/>
    <x v="7"/>
    <x v="7"/>
    <x v="0"/>
    <x v="0"/>
    <x v="22"/>
    <x v="8"/>
    <x v="0"/>
    <x v="72"/>
    <x v="51"/>
    <x v="94"/>
    <x v="10"/>
    <x v="26"/>
    <x v="8"/>
    <x v="0"/>
    <x v="248"/>
    <x v="66"/>
    <x v="0"/>
    <x v="35"/>
    <x v="10"/>
    <x v="0"/>
    <x v="3"/>
    <x v="4"/>
    <x v="1"/>
    <x v="23"/>
    <x v="10"/>
    <x v="5"/>
    <x v="4"/>
    <x v="93"/>
    <x v="283"/>
    <x v="11"/>
    <x v="1"/>
    <x v="467"/>
    <x v="462"/>
    <x v="267"/>
    <x v="406"/>
    <x v="405"/>
    <x v="1"/>
    <x v="421"/>
    <x v="0"/>
    <x v="140"/>
    <x v="377"/>
    <x v="1"/>
    <x v="85"/>
    <x v="194"/>
    <x v="361"/>
    <x v="1"/>
    <x v="157"/>
    <x v="27"/>
    <x v="158"/>
    <x v="50"/>
    <x v="18"/>
    <x v="12"/>
    <x v="3"/>
    <x v="7"/>
    <x v="4"/>
    <x v="413"/>
    <x v="320"/>
    <x v="249"/>
    <x v="263"/>
    <x v="209"/>
    <x v="0"/>
    <x v="0"/>
    <x v="1"/>
    <x v="1"/>
    <x v="1"/>
    <x v="0"/>
    <x v="1"/>
    <x v="1"/>
    <x v="1"/>
    <x v="1"/>
    <x v="1"/>
    <x v="1"/>
    <x v="1"/>
    <x v="1"/>
    <x v="1"/>
    <x v="1"/>
    <x v="1"/>
    <x v="0"/>
    <x v="1"/>
    <x v="1"/>
    <x v="1"/>
    <x v="0"/>
    <x v="1"/>
    <x v="1"/>
    <x v="3"/>
    <x v="4"/>
    <x v="0"/>
    <x v="22"/>
    <x v="19"/>
    <x v="76"/>
    <x v="540"/>
    <x v="41"/>
    <x v="344"/>
    <x v="188"/>
    <x v="144"/>
    <x v="0"/>
    <x v="0"/>
    <x v="259"/>
    <x v="2"/>
    <x v="1"/>
    <x v="1"/>
    <x v="0"/>
    <x v="4"/>
    <x v="3"/>
    <x v="4"/>
    <x v="1"/>
    <x v="20"/>
    <x v="16"/>
    <x v="17"/>
    <x v="20"/>
    <x v="27"/>
    <x v="13"/>
    <x v="17"/>
    <x v="12"/>
    <x v="0"/>
    <x v="0"/>
    <x v="16"/>
    <x v="496"/>
  </r>
  <r>
    <x v="516"/>
    <x v="1"/>
    <x v="214"/>
    <x v="0"/>
    <x v="0"/>
    <x v="41"/>
    <x v="46"/>
    <x v="0"/>
    <x v="11"/>
    <x v="12"/>
    <x v="11"/>
    <x v="110"/>
    <x v="619"/>
    <x v="722"/>
    <x v="1"/>
    <x v="1"/>
    <x v="0"/>
    <x v="0"/>
    <x v="2"/>
    <x v="2"/>
    <x v="11"/>
    <x v="11"/>
    <x v="0"/>
    <x v="0"/>
    <x v="0"/>
    <x v="1"/>
    <x v="1"/>
    <x v="64"/>
    <x v="49"/>
    <x v="134"/>
    <x v="8"/>
    <x v="50"/>
    <x v="10"/>
    <x v="1"/>
    <x v="390"/>
    <x v="21"/>
    <x v="0"/>
    <x v="35"/>
    <x v="10"/>
    <x v="0"/>
    <x v="3"/>
    <x v="4"/>
    <x v="1"/>
    <x v="23"/>
    <x v="10"/>
    <x v="5"/>
    <x v="4"/>
    <x v="93"/>
    <x v="188"/>
    <x v="11"/>
    <x v="1"/>
    <x v="326"/>
    <x v="338"/>
    <x v="173"/>
    <x v="268"/>
    <x v="284"/>
    <x v="1"/>
    <x v="259"/>
    <x v="1"/>
    <x v="140"/>
    <x v="241"/>
    <x v="1"/>
    <x v="85"/>
    <x v="228"/>
    <x v="174"/>
    <x v="1"/>
    <x v="157"/>
    <x v="13"/>
    <x v="158"/>
    <x v="50"/>
    <x v="18"/>
    <x v="12"/>
    <x v="3"/>
    <x v="7"/>
    <x v="4"/>
    <x v="413"/>
    <x v="25"/>
    <x v="249"/>
    <x v="263"/>
    <x v="209"/>
    <x v="0"/>
    <x v="1"/>
    <x v="1"/>
    <x v="1"/>
    <x v="1"/>
    <x v="0"/>
    <x v="1"/>
    <x v="1"/>
    <x v="1"/>
    <x v="1"/>
    <x v="1"/>
    <x v="1"/>
    <x v="1"/>
    <x v="1"/>
    <x v="1"/>
    <x v="1"/>
    <x v="1"/>
    <x v="0"/>
    <x v="1"/>
    <x v="0"/>
    <x v="1"/>
    <x v="1"/>
    <x v="1"/>
    <x v="1"/>
    <x v="2"/>
    <x v="2"/>
    <x v="4"/>
    <x v="11"/>
    <x v="3"/>
    <x v="832"/>
    <x v="510"/>
    <x v="611"/>
    <x v="569"/>
    <x v="188"/>
    <x v="144"/>
    <x v="0"/>
    <x v="2"/>
    <x v="47"/>
    <x v="2"/>
    <x v="1"/>
    <x v="1"/>
    <x v="0"/>
    <x v="4"/>
    <x v="1"/>
    <x v="4"/>
    <x v="1"/>
    <x v="20"/>
    <x v="12"/>
    <x v="23"/>
    <x v="11"/>
    <x v="27"/>
    <x v="1"/>
    <x v="13"/>
    <x v="0"/>
    <x v="0"/>
    <x v="0"/>
    <x v="8"/>
    <x v="513"/>
  </r>
  <r>
    <x v="517"/>
    <x v="1"/>
    <x v="60"/>
    <x v="0"/>
    <x v="0"/>
    <x v="12"/>
    <x v="9"/>
    <x v="0"/>
    <x v="12"/>
    <x v="13"/>
    <x v="15"/>
    <x v="361"/>
    <x v="531"/>
    <x v="448"/>
    <x v="1"/>
    <x v="1"/>
    <x v="0"/>
    <x v="0"/>
    <x v="2"/>
    <x v="0"/>
    <x v="4"/>
    <x v="13"/>
    <x v="0"/>
    <x v="0"/>
    <x v="22"/>
    <x v="8"/>
    <x v="0"/>
    <x v="72"/>
    <x v="51"/>
    <x v="107"/>
    <x v="10"/>
    <x v="50"/>
    <x v="10"/>
    <x v="1"/>
    <x v="60"/>
    <x v="31"/>
    <x v="0"/>
    <x v="35"/>
    <x v="10"/>
    <x v="0"/>
    <x v="3"/>
    <x v="4"/>
    <x v="0"/>
    <x v="18"/>
    <x v="7"/>
    <x v="5"/>
    <x v="4"/>
    <x v="88"/>
    <x v="425"/>
    <x v="11"/>
    <x v="1"/>
    <x v="676"/>
    <x v="632"/>
    <x v="406"/>
    <x v="610"/>
    <x v="571"/>
    <x v="1"/>
    <x v="321"/>
    <x v="0"/>
    <x v="140"/>
    <x v="278"/>
    <x v="1"/>
    <x v="85"/>
    <x v="228"/>
    <x v="304"/>
    <x v="1"/>
    <x v="157"/>
    <x v="25"/>
    <x v="2"/>
    <x v="18"/>
    <x v="18"/>
    <x v="12"/>
    <x v="3"/>
    <x v="7"/>
    <x v="4"/>
    <x v="148"/>
    <x v="191"/>
    <x v="203"/>
    <x v="176"/>
    <x v="173"/>
    <x v="0"/>
    <x v="1"/>
    <x v="1"/>
    <x v="1"/>
    <x v="1"/>
    <x v="0"/>
    <x v="1"/>
    <x v="1"/>
    <x v="1"/>
    <x v="1"/>
    <x v="1"/>
    <x v="1"/>
    <x v="1"/>
    <x v="1"/>
    <x v="1"/>
    <x v="1"/>
    <x v="1"/>
    <x v="0"/>
    <x v="1"/>
    <x v="1"/>
    <x v="1"/>
    <x v="0"/>
    <x v="1"/>
    <x v="1"/>
    <x v="3"/>
    <x v="4"/>
    <x v="0"/>
    <x v="21"/>
    <x v="17"/>
    <x v="805"/>
    <x v="118"/>
    <x v="811"/>
    <x v="47"/>
    <x v="188"/>
    <x v="144"/>
    <x v="0"/>
    <x v="1"/>
    <x v="526"/>
    <x v="1"/>
    <x v="1"/>
    <x v="1"/>
    <x v="0"/>
    <x v="4"/>
    <x v="3"/>
    <x v="4"/>
    <x v="3"/>
    <x v="20"/>
    <x v="13"/>
    <x v="23"/>
    <x v="15"/>
    <x v="12"/>
    <x v="9"/>
    <x v="14"/>
    <x v="8"/>
    <x v="0"/>
    <x v="0"/>
    <x v="15"/>
    <x v="707"/>
  </r>
  <r>
    <x v="518"/>
    <x v="1"/>
    <x v="36"/>
    <x v="0"/>
    <x v="0"/>
    <x v="12"/>
    <x v="9"/>
    <x v="0"/>
    <x v="12"/>
    <x v="21"/>
    <x v="15"/>
    <x v="300"/>
    <x v="529"/>
    <x v="143"/>
    <x v="1"/>
    <x v="1"/>
    <x v="0"/>
    <x v="0"/>
    <x v="2"/>
    <x v="0"/>
    <x v="4"/>
    <x v="13"/>
    <x v="0"/>
    <x v="0"/>
    <x v="22"/>
    <x v="8"/>
    <x v="0"/>
    <x v="72"/>
    <x v="51"/>
    <x v="107"/>
    <x v="10"/>
    <x v="50"/>
    <x v="10"/>
    <x v="1"/>
    <x v="211"/>
    <x v="21"/>
    <x v="0"/>
    <x v="35"/>
    <x v="10"/>
    <x v="0"/>
    <x v="3"/>
    <x v="4"/>
    <x v="0"/>
    <x v="23"/>
    <x v="10"/>
    <x v="5"/>
    <x v="4"/>
    <x v="88"/>
    <x v="71"/>
    <x v="11"/>
    <x v="1"/>
    <x v="169"/>
    <x v="179"/>
    <x v="60"/>
    <x v="119"/>
    <x v="131"/>
    <x v="1"/>
    <x v="320"/>
    <x v="0"/>
    <x v="140"/>
    <x v="485"/>
    <x v="1"/>
    <x v="85"/>
    <x v="228"/>
    <x v="283"/>
    <x v="1"/>
    <x v="157"/>
    <x v="19"/>
    <x v="2"/>
    <x v="18"/>
    <x v="18"/>
    <x v="12"/>
    <x v="3"/>
    <x v="7"/>
    <x v="4"/>
    <x v="148"/>
    <x v="125"/>
    <x v="167"/>
    <x v="159"/>
    <x v="165"/>
    <x v="0"/>
    <x v="1"/>
    <x v="1"/>
    <x v="1"/>
    <x v="1"/>
    <x v="0"/>
    <x v="1"/>
    <x v="1"/>
    <x v="1"/>
    <x v="1"/>
    <x v="1"/>
    <x v="1"/>
    <x v="1"/>
    <x v="1"/>
    <x v="1"/>
    <x v="1"/>
    <x v="1"/>
    <x v="0"/>
    <x v="1"/>
    <x v="1"/>
    <x v="1"/>
    <x v="0"/>
    <x v="1"/>
    <x v="1"/>
    <x v="3"/>
    <x v="4"/>
    <x v="0"/>
    <x v="14"/>
    <x v="11"/>
    <x v="807"/>
    <x v="648"/>
    <x v="672"/>
    <x v="67"/>
    <x v="188"/>
    <x v="144"/>
    <x v="0"/>
    <x v="1"/>
    <x v="496"/>
    <x v="1"/>
    <x v="1"/>
    <x v="1"/>
    <x v="0"/>
    <x v="4"/>
    <x v="3"/>
    <x v="3"/>
    <x v="3"/>
    <x v="20"/>
    <x v="21"/>
    <x v="23"/>
    <x v="15"/>
    <x v="12"/>
    <x v="6"/>
    <x v="16"/>
    <x v="5"/>
    <x v="0"/>
    <x v="0"/>
    <x v="10"/>
    <x v="255"/>
  </r>
  <r>
    <x v="519"/>
    <x v="1"/>
    <x v="111"/>
    <x v="0"/>
    <x v="0"/>
    <x v="3"/>
    <x v="2"/>
    <x v="0"/>
    <x v="11"/>
    <x v="11"/>
    <x v="11"/>
    <x v="774"/>
    <x v="227"/>
    <x v="317"/>
    <x v="1"/>
    <x v="1"/>
    <x v="0"/>
    <x v="0"/>
    <x v="2"/>
    <x v="0"/>
    <x v="5"/>
    <x v="15"/>
    <x v="0"/>
    <x v="0"/>
    <x v="14"/>
    <x v="0"/>
    <x v="0"/>
    <x v="72"/>
    <x v="51"/>
    <x v="73"/>
    <x v="10"/>
    <x v="50"/>
    <x v="10"/>
    <x v="1"/>
    <x v="168"/>
    <x v="21"/>
    <x v="0"/>
    <x v="35"/>
    <x v="10"/>
    <x v="0"/>
    <x v="3"/>
    <x v="4"/>
    <x v="1"/>
    <x v="23"/>
    <x v="10"/>
    <x v="5"/>
    <x v="4"/>
    <x v="93"/>
    <x v="331"/>
    <x v="2"/>
    <x v="1"/>
    <x v="186"/>
    <x v="197"/>
    <x v="314"/>
    <x v="135"/>
    <x v="149"/>
    <x v="1"/>
    <x v="259"/>
    <x v="1"/>
    <x v="77"/>
    <x v="215"/>
    <x v="1"/>
    <x v="66"/>
    <x v="87"/>
    <x v="169"/>
    <x v="1"/>
    <x v="109"/>
    <x v="43"/>
    <x v="0"/>
    <x v="41"/>
    <x v="18"/>
    <x v="12"/>
    <x v="3"/>
    <x v="7"/>
    <x v="4"/>
    <x v="319"/>
    <x v="275"/>
    <x v="241"/>
    <x v="253"/>
    <x v="201"/>
    <x v="0"/>
    <x v="1"/>
    <x v="1"/>
    <x v="0"/>
    <x v="1"/>
    <x v="0"/>
    <x v="1"/>
    <x v="1"/>
    <x v="1"/>
    <x v="1"/>
    <x v="1"/>
    <x v="1"/>
    <x v="1"/>
    <x v="1"/>
    <x v="1"/>
    <x v="1"/>
    <x v="1"/>
    <x v="0"/>
    <x v="1"/>
    <x v="1"/>
    <x v="1"/>
    <x v="0"/>
    <x v="1"/>
    <x v="1"/>
    <x v="3"/>
    <x v="4"/>
    <x v="0"/>
    <x v="28"/>
    <x v="21"/>
    <x v="812"/>
    <x v="904"/>
    <x v="21"/>
    <x v="55"/>
    <x v="188"/>
    <x v="144"/>
    <x v="0"/>
    <x v="0"/>
    <x v="560"/>
    <x v="1"/>
    <x v="1"/>
    <x v="1"/>
    <x v="0"/>
    <x v="4"/>
    <x v="2"/>
    <x v="4"/>
    <x v="3"/>
    <x v="10"/>
    <x v="11"/>
    <x v="10"/>
    <x v="11"/>
    <x v="17"/>
    <x v="11"/>
    <x v="12"/>
    <x v="10"/>
    <x v="0"/>
    <x v="0"/>
    <x v="19"/>
    <x v="202"/>
  </r>
  <r>
    <x v="520"/>
    <x v="1"/>
    <x v="268"/>
    <x v="0"/>
    <x v="0"/>
    <x v="25"/>
    <x v="23"/>
    <x v="0"/>
    <x v="15"/>
    <x v="17"/>
    <x v="18"/>
    <x v="311"/>
    <x v="253"/>
    <x v="583"/>
    <x v="1"/>
    <x v="1"/>
    <x v="0"/>
    <x v="0"/>
    <x v="2"/>
    <x v="2"/>
    <x v="2"/>
    <x v="17"/>
    <x v="0"/>
    <x v="0"/>
    <x v="22"/>
    <x v="8"/>
    <x v="0"/>
    <x v="72"/>
    <x v="51"/>
    <x v="0"/>
    <x v="1"/>
    <x v="50"/>
    <x v="10"/>
    <x v="1"/>
    <x v="2"/>
    <x v="4"/>
    <x v="1"/>
    <x v="18"/>
    <x v="6"/>
    <x v="0"/>
    <x v="3"/>
    <x v="4"/>
    <x v="1"/>
    <x v="23"/>
    <x v="10"/>
    <x v="5"/>
    <x v="4"/>
    <x v="93"/>
    <x v="372"/>
    <x v="11"/>
    <x v="1"/>
    <x v="631"/>
    <x v="586"/>
    <x v="353"/>
    <x v="568"/>
    <x v="526"/>
    <x v="1"/>
    <x v="404"/>
    <x v="0"/>
    <x v="113"/>
    <x v="424"/>
    <x v="1"/>
    <x v="20"/>
    <x v="194"/>
    <x v="349"/>
    <x v="1"/>
    <x v="138"/>
    <x v="59"/>
    <x v="158"/>
    <x v="47"/>
    <x v="18"/>
    <x v="12"/>
    <x v="3"/>
    <x v="7"/>
    <x v="4"/>
    <x v="411"/>
    <x v="437"/>
    <x v="249"/>
    <x v="263"/>
    <x v="209"/>
    <x v="0"/>
    <x v="1"/>
    <x v="1"/>
    <x v="1"/>
    <x v="1"/>
    <x v="0"/>
    <x v="1"/>
    <x v="1"/>
    <x v="0"/>
    <x v="1"/>
    <x v="1"/>
    <x v="1"/>
    <x v="1"/>
    <x v="1"/>
    <x v="1"/>
    <x v="1"/>
    <x v="1"/>
    <x v="0"/>
    <x v="1"/>
    <x v="1"/>
    <x v="1"/>
    <x v="0"/>
    <x v="1"/>
    <x v="1"/>
    <x v="2"/>
    <x v="3"/>
    <x v="1"/>
    <x v="21"/>
    <x v="13"/>
    <x v="895"/>
    <x v="647"/>
    <x v="104"/>
    <x v="427"/>
    <x v="188"/>
    <x v="144"/>
    <x v="0"/>
    <x v="0"/>
    <x v="328"/>
    <x v="2"/>
    <x v="1"/>
    <x v="1"/>
    <x v="0"/>
    <x v="4"/>
    <x v="2"/>
    <x v="4"/>
    <x v="2"/>
    <x v="15"/>
    <x v="17"/>
    <x v="17"/>
    <x v="18"/>
    <x v="25"/>
    <x v="21"/>
    <x v="17"/>
    <x v="20"/>
    <x v="0"/>
    <x v="0"/>
    <x v="24"/>
    <x v="592"/>
  </r>
  <r>
    <x v="521"/>
    <x v="1"/>
    <x v="268"/>
    <x v="0"/>
    <x v="0"/>
    <x v="25"/>
    <x v="23"/>
    <x v="0"/>
    <x v="16"/>
    <x v="21"/>
    <x v="20"/>
    <x v="294"/>
    <x v="190"/>
    <x v="218"/>
    <x v="3"/>
    <x v="2"/>
    <x v="0"/>
    <x v="0"/>
    <x v="1"/>
    <x v="1"/>
    <x v="2"/>
    <x v="17"/>
    <x v="0"/>
    <x v="0"/>
    <x v="22"/>
    <x v="8"/>
    <x v="1"/>
    <x v="72"/>
    <x v="51"/>
    <x v="33"/>
    <x v="15"/>
    <x v="50"/>
    <x v="10"/>
    <x v="1"/>
    <x v="172"/>
    <x v="29"/>
    <x v="1"/>
    <x v="18"/>
    <x v="6"/>
    <x v="1"/>
    <x v="0"/>
    <x v="0"/>
    <x v="1"/>
    <x v="23"/>
    <x v="10"/>
    <x v="5"/>
    <x v="4"/>
    <x v="93"/>
    <x v="353"/>
    <x v="11"/>
    <x v="0"/>
    <x v="595"/>
    <x v="560"/>
    <x v="334"/>
    <x v="532"/>
    <x v="500"/>
    <x v="1"/>
    <x v="463"/>
    <x v="0"/>
    <x v="125"/>
    <x v="485"/>
    <x v="1"/>
    <x v="85"/>
    <x v="202"/>
    <x v="361"/>
    <x v="1"/>
    <x v="157"/>
    <x v="21"/>
    <x v="158"/>
    <x v="50"/>
    <x v="18"/>
    <x v="12"/>
    <x v="3"/>
    <x v="7"/>
    <x v="4"/>
    <x v="413"/>
    <x v="293"/>
    <x v="249"/>
    <x v="263"/>
    <x v="209"/>
    <x v="0"/>
    <x v="0"/>
    <x v="1"/>
    <x v="1"/>
    <x v="1"/>
    <x v="0"/>
    <x v="1"/>
    <x v="1"/>
    <x v="0"/>
    <x v="1"/>
    <x v="1"/>
    <x v="1"/>
    <x v="1"/>
    <x v="1"/>
    <x v="1"/>
    <x v="1"/>
    <x v="1"/>
    <x v="0"/>
    <x v="1"/>
    <x v="1"/>
    <x v="1"/>
    <x v="0"/>
    <x v="1"/>
    <x v="1"/>
    <x v="3"/>
    <x v="4"/>
    <x v="1"/>
    <x v="23"/>
    <x v="14"/>
    <x v="799"/>
    <x v="374"/>
    <x v="70"/>
    <x v="837"/>
    <x v="188"/>
    <x v="144"/>
    <x v="0"/>
    <x v="1"/>
    <x v="293"/>
    <x v="3"/>
    <x v="2"/>
    <x v="2"/>
    <x v="1"/>
    <x v="4"/>
    <x v="3"/>
    <x v="5"/>
    <x v="1"/>
    <x v="16"/>
    <x v="21"/>
    <x v="18"/>
    <x v="20"/>
    <x v="27"/>
    <x v="12"/>
    <x v="18"/>
    <x v="11"/>
    <x v="0"/>
    <x v="0"/>
    <x v="14"/>
    <x v="639"/>
  </r>
  <r>
    <x v="522"/>
    <x v="1"/>
    <x v="268"/>
    <x v="0"/>
    <x v="0"/>
    <x v="25"/>
    <x v="23"/>
    <x v="0"/>
    <x v="11"/>
    <x v="10"/>
    <x v="12"/>
    <x v="894"/>
    <x v="812"/>
    <x v="461"/>
    <x v="1"/>
    <x v="1"/>
    <x v="0"/>
    <x v="0"/>
    <x v="2"/>
    <x v="1"/>
    <x v="7"/>
    <x v="7"/>
    <x v="0"/>
    <x v="0"/>
    <x v="25"/>
    <x v="1"/>
    <x v="1"/>
    <x v="66"/>
    <x v="31"/>
    <x v="166"/>
    <x v="8"/>
    <x v="50"/>
    <x v="10"/>
    <x v="1"/>
    <x v="359"/>
    <x v="122"/>
    <x v="0"/>
    <x v="35"/>
    <x v="10"/>
    <x v="1"/>
    <x v="2"/>
    <x v="2"/>
    <x v="0"/>
    <x v="23"/>
    <x v="10"/>
    <x v="5"/>
    <x v="4"/>
    <x v="20"/>
    <x v="255"/>
    <x v="11"/>
    <x v="1"/>
    <x v="432"/>
    <x v="426"/>
    <x v="239"/>
    <x v="373"/>
    <x v="369"/>
    <x v="1"/>
    <x v="295"/>
    <x v="0"/>
    <x v="140"/>
    <x v="178"/>
    <x v="1"/>
    <x v="85"/>
    <x v="228"/>
    <x v="188"/>
    <x v="1"/>
    <x v="157"/>
    <x v="21"/>
    <x v="152"/>
    <x v="4"/>
    <x v="18"/>
    <x v="12"/>
    <x v="3"/>
    <x v="7"/>
    <x v="4"/>
    <x v="80"/>
    <x v="146"/>
    <x v="6"/>
    <x v="9"/>
    <x v="0"/>
    <x v="1"/>
    <x v="1"/>
    <x v="1"/>
    <x v="1"/>
    <x v="1"/>
    <x v="0"/>
    <x v="1"/>
    <x v="1"/>
    <x v="1"/>
    <x v="1"/>
    <x v="1"/>
    <x v="1"/>
    <x v="1"/>
    <x v="1"/>
    <x v="1"/>
    <x v="1"/>
    <x v="1"/>
    <x v="0"/>
    <x v="1"/>
    <x v="0"/>
    <x v="0"/>
    <x v="1"/>
    <x v="1"/>
    <x v="1"/>
    <x v="2"/>
    <x v="2"/>
    <x v="4"/>
    <x v="14"/>
    <x v="9"/>
    <x v="856"/>
    <x v="724"/>
    <x v="106"/>
    <x v="810"/>
    <x v="188"/>
    <x v="144"/>
    <x v="0"/>
    <x v="0"/>
    <x v="428"/>
    <x v="1"/>
    <x v="1"/>
    <x v="1"/>
    <x v="0"/>
    <x v="4"/>
    <x v="3"/>
    <x v="4"/>
    <x v="3"/>
    <x v="20"/>
    <x v="10"/>
    <x v="23"/>
    <x v="12"/>
    <x v="10"/>
    <x v="7"/>
    <x v="11"/>
    <x v="6"/>
    <x v="0"/>
    <x v="0"/>
    <x v="16"/>
    <x v="450"/>
  </r>
  <r>
    <x v="523"/>
    <x v="1"/>
    <x v="268"/>
    <x v="0"/>
    <x v="0"/>
    <x v="14"/>
    <x v="8"/>
    <x v="0"/>
    <x v="17"/>
    <x v="16"/>
    <x v="20"/>
    <x v="348"/>
    <x v="717"/>
    <x v="95"/>
    <x v="2"/>
    <x v="2"/>
    <x v="0"/>
    <x v="0"/>
    <x v="3"/>
    <x v="1"/>
    <x v="5"/>
    <x v="15"/>
    <x v="0"/>
    <x v="0"/>
    <x v="22"/>
    <x v="8"/>
    <x v="1"/>
    <x v="72"/>
    <x v="51"/>
    <x v="84"/>
    <x v="10"/>
    <x v="50"/>
    <x v="10"/>
    <x v="1"/>
    <x v="354"/>
    <x v="107"/>
    <x v="0"/>
    <x v="35"/>
    <x v="10"/>
    <x v="0"/>
    <x v="3"/>
    <x v="4"/>
    <x v="0"/>
    <x v="23"/>
    <x v="10"/>
    <x v="5"/>
    <x v="4"/>
    <x v="7"/>
    <x v="414"/>
    <x v="11"/>
    <x v="1"/>
    <x v="668"/>
    <x v="624"/>
    <x v="395"/>
    <x v="602"/>
    <x v="563"/>
    <x v="1"/>
    <x v="497"/>
    <x v="1"/>
    <x v="140"/>
    <x v="391"/>
    <x v="1"/>
    <x v="85"/>
    <x v="228"/>
    <x v="361"/>
    <x v="1"/>
    <x v="157"/>
    <x v="43"/>
    <x v="33"/>
    <x v="32"/>
    <x v="18"/>
    <x v="9"/>
    <x v="3"/>
    <x v="7"/>
    <x v="4"/>
    <x v="388"/>
    <x v="416"/>
    <x v="180"/>
    <x v="196"/>
    <x v="134"/>
    <x v="0"/>
    <x v="0"/>
    <x v="1"/>
    <x v="1"/>
    <x v="1"/>
    <x v="0"/>
    <x v="1"/>
    <x v="1"/>
    <x v="1"/>
    <x v="1"/>
    <x v="1"/>
    <x v="1"/>
    <x v="1"/>
    <x v="1"/>
    <x v="0"/>
    <x v="1"/>
    <x v="1"/>
    <x v="0"/>
    <x v="1"/>
    <x v="1"/>
    <x v="1"/>
    <x v="0"/>
    <x v="1"/>
    <x v="1"/>
    <x v="3"/>
    <x v="4"/>
    <x v="0"/>
    <x v="40"/>
    <x v="11"/>
    <x v="426"/>
    <x v="478"/>
    <x v="842"/>
    <x v="362"/>
    <x v="188"/>
    <x v="144"/>
    <x v="0"/>
    <x v="0"/>
    <x v="339"/>
    <x v="1"/>
    <x v="1"/>
    <x v="1"/>
    <x v="0"/>
    <x v="4"/>
    <x v="2"/>
    <x v="3"/>
    <x v="3"/>
    <x v="20"/>
    <x v="16"/>
    <x v="23"/>
    <x v="20"/>
    <x v="21"/>
    <x v="18"/>
    <x v="17"/>
    <x v="17"/>
    <x v="0"/>
    <x v="0"/>
    <x v="21"/>
    <x v="658"/>
  </r>
  <r>
    <x v="524"/>
    <x v="1"/>
    <x v="268"/>
    <x v="0"/>
    <x v="0"/>
    <x v="14"/>
    <x v="8"/>
    <x v="0"/>
    <x v="9"/>
    <x v="21"/>
    <x v="20"/>
    <x v="576"/>
    <x v="811"/>
    <x v="568"/>
    <x v="2"/>
    <x v="1"/>
    <x v="0"/>
    <x v="0"/>
    <x v="2"/>
    <x v="0"/>
    <x v="6"/>
    <x v="4"/>
    <x v="0"/>
    <x v="0"/>
    <x v="22"/>
    <x v="8"/>
    <x v="0"/>
    <x v="72"/>
    <x v="51"/>
    <x v="84"/>
    <x v="10"/>
    <x v="50"/>
    <x v="10"/>
    <x v="1"/>
    <x v="373"/>
    <x v="13"/>
    <x v="0"/>
    <x v="35"/>
    <x v="10"/>
    <x v="0"/>
    <x v="3"/>
    <x v="4"/>
    <x v="1"/>
    <x v="23"/>
    <x v="10"/>
    <x v="5"/>
    <x v="4"/>
    <x v="93"/>
    <x v="432"/>
    <x v="2"/>
    <x v="1"/>
    <x v="344"/>
    <x v="331"/>
    <x v="413"/>
    <x v="286"/>
    <x v="277"/>
    <x v="1"/>
    <x v="209"/>
    <x v="0"/>
    <x v="140"/>
    <x v="485"/>
    <x v="1"/>
    <x v="85"/>
    <x v="228"/>
    <x v="361"/>
    <x v="1"/>
    <x v="157"/>
    <x v="43"/>
    <x v="13"/>
    <x v="21"/>
    <x v="18"/>
    <x v="12"/>
    <x v="3"/>
    <x v="7"/>
    <x v="4"/>
    <x v="96"/>
    <x v="202"/>
    <x v="210"/>
    <x v="228"/>
    <x v="170"/>
    <x v="0"/>
    <x v="1"/>
    <x v="1"/>
    <x v="1"/>
    <x v="1"/>
    <x v="0"/>
    <x v="1"/>
    <x v="1"/>
    <x v="1"/>
    <x v="1"/>
    <x v="1"/>
    <x v="1"/>
    <x v="1"/>
    <x v="0"/>
    <x v="1"/>
    <x v="1"/>
    <x v="1"/>
    <x v="0"/>
    <x v="1"/>
    <x v="1"/>
    <x v="1"/>
    <x v="0"/>
    <x v="1"/>
    <x v="1"/>
    <x v="3"/>
    <x v="4"/>
    <x v="0"/>
    <x v="7"/>
    <x v="5"/>
    <x v="168"/>
    <x v="870"/>
    <x v="878"/>
    <x v="236"/>
    <x v="188"/>
    <x v="144"/>
    <x v="0"/>
    <x v="0"/>
    <x v="676"/>
    <x v="3"/>
    <x v="2"/>
    <x v="2"/>
    <x v="1"/>
    <x v="4"/>
    <x v="3"/>
    <x v="1"/>
    <x v="3"/>
    <x v="20"/>
    <x v="21"/>
    <x v="23"/>
    <x v="20"/>
    <x v="10"/>
    <x v="9"/>
    <x v="14"/>
    <x v="8"/>
    <x v="0"/>
    <x v="0"/>
    <x v="15"/>
    <x v="391"/>
  </r>
  <r>
    <x v="525"/>
    <x v="1"/>
    <x v="111"/>
    <x v="0"/>
    <x v="0"/>
    <x v="3"/>
    <x v="2"/>
    <x v="0"/>
    <x v="11"/>
    <x v="12"/>
    <x v="12"/>
    <x v="634"/>
    <x v="834"/>
    <x v="319"/>
    <x v="1"/>
    <x v="1"/>
    <x v="0"/>
    <x v="0"/>
    <x v="2"/>
    <x v="0"/>
    <x v="5"/>
    <x v="15"/>
    <x v="0"/>
    <x v="0"/>
    <x v="22"/>
    <x v="8"/>
    <x v="0"/>
    <x v="72"/>
    <x v="51"/>
    <x v="73"/>
    <x v="10"/>
    <x v="50"/>
    <x v="10"/>
    <x v="1"/>
    <x v="307"/>
    <x v="21"/>
    <x v="0"/>
    <x v="35"/>
    <x v="10"/>
    <x v="0"/>
    <x v="3"/>
    <x v="4"/>
    <x v="0"/>
    <x v="23"/>
    <x v="10"/>
    <x v="5"/>
    <x v="4"/>
    <x v="78"/>
    <x v="536"/>
    <x v="2"/>
    <x v="1"/>
    <x v="547"/>
    <x v="522"/>
    <x v="513"/>
    <x v="486"/>
    <x v="464"/>
    <x v="1"/>
    <x v="285"/>
    <x v="0"/>
    <x v="140"/>
    <x v="240"/>
    <x v="1"/>
    <x v="85"/>
    <x v="102"/>
    <x v="191"/>
    <x v="1"/>
    <x v="136"/>
    <x v="43"/>
    <x v="13"/>
    <x v="32"/>
    <x v="2"/>
    <x v="3"/>
    <x v="3"/>
    <x v="7"/>
    <x v="0"/>
    <x v="243"/>
    <x v="291"/>
    <x v="220"/>
    <x v="234"/>
    <x v="176"/>
    <x v="0"/>
    <x v="1"/>
    <x v="1"/>
    <x v="1"/>
    <x v="1"/>
    <x v="0"/>
    <x v="1"/>
    <x v="1"/>
    <x v="1"/>
    <x v="1"/>
    <x v="1"/>
    <x v="1"/>
    <x v="1"/>
    <x v="0"/>
    <x v="1"/>
    <x v="1"/>
    <x v="1"/>
    <x v="0"/>
    <x v="1"/>
    <x v="1"/>
    <x v="1"/>
    <x v="0"/>
    <x v="1"/>
    <x v="1"/>
    <x v="3"/>
    <x v="4"/>
    <x v="0"/>
    <x v="22"/>
    <x v="16"/>
    <x v="809"/>
    <x v="906"/>
    <x v="68"/>
    <x v="53"/>
    <x v="188"/>
    <x v="144"/>
    <x v="0"/>
    <x v="0"/>
    <x v="566"/>
    <x v="1"/>
    <x v="1"/>
    <x v="1"/>
    <x v="0"/>
    <x v="4"/>
    <x v="3"/>
    <x v="4"/>
    <x v="3"/>
    <x v="20"/>
    <x v="12"/>
    <x v="11"/>
    <x v="12"/>
    <x v="15"/>
    <x v="12"/>
    <x v="13"/>
    <x v="11"/>
    <x v="0"/>
    <x v="0"/>
    <x v="19"/>
    <x v="536"/>
  </r>
  <r>
    <x v="526"/>
    <x v="0"/>
    <x v="268"/>
    <x v="1"/>
    <x v="0"/>
    <x v="14"/>
    <x v="8"/>
    <x v="0"/>
    <x v="8"/>
    <x v="21"/>
    <x v="20"/>
    <x v="814"/>
    <x v="110"/>
    <x v="717"/>
    <x v="3"/>
    <x v="1"/>
    <x v="0"/>
    <x v="0"/>
    <x v="2"/>
    <x v="0"/>
    <x v="17"/>
    <x v="16"/>
    <x v="1"/>
    <x v="0"/>
    <x v="14"/>
    <x v="0"/>
    <x v="0"/>
    <x v="72"/>
    <x v="51"/>
    <x v="84"/>
    <x v="10"/>
    <x v="50"/>
    <x v="10"/>
    <x v="1"/>
    <x v="442"/>
    <x v="143"/>
    <x v="0"/>
    <x v="35"/>
    <x v="10"/>
    <x v="0"/>
    <x v="3"/>
    <x v="4"/>
    <x v="1"/>
    <x v="23"/>
    <x v="10"/>
    <x v="5"/>
    <x v="4"/>
    <x v="93"/>
    <x v="179"/>
    <x v="2"/>
    <x v="1"/>
    <x v="86"/>
    <x v="85"/>
    <x v="597"/>
    <x v="735"/>
    <x v="670"/>
    <x v="1"/>
    <x v="137"/>
    <x v="1"/>
    <x v="140"/>
    <x v="485"/>
    <x v="1"/>
    <x v="85"/>
    <x v="228"/>
    <x v="361"/>
    <x v="1"/>
    <x v="157"/>
    <x v="43"/>
    <x v="0"/>
    <x v="41"/>
    <x v="18"/>
    <x v="12"/>
    <x v="3"/>
    <x v="7"/>
    <x v="4"/>
    <x v="216"/>
    <x v="173"/>
    <x v="241"/>
    <x v="253"/>
    <x v="201"/>
    <x v="0"/>
    <x v="1"/>
    <x v="1"/>
    <x v="0"/>
    <x v="1"/>
    <x v="1"/>
    <x v="1"/>
    <x v="1"/>
    <x v="1"/>
    <x v="1"/>
    <x v="1"/>
    <x v="1"/>
    <x v="1"/>
    <x v="1"/>
    <x v="1"/>
    <x v="1"/>
    <x v="1"/>
    <x v="0"/>
    <x v="1"/>
    <x v="1"/>
    <x v="1"/>
    <x v="0"/>
    <x v="1"/>
    <x v="1"/>
    <x v="3"/>
    <x v="4"/>
    <x v="0"/>
    <x v="0"/>
    <x v="1"/>
    <x v="62"/>
    <x v="601"/>
    <x v="740"/>
    <x v="27"/>
    <x v="188"/>
    <x v="144"/>
    <x v="0"/>
    <x v="0"/>
    <x v="676"/>
    <x v="3"/>
    <x v="2"/>
    <x v="2"/>
    <x v="1"/>
    <x v="3"/>
    <x v="1"/>
    <x v="5"/>
    <x v="4"/>
    <x v="20"/>
    <x v="21"/>
    <x v="23"/>
    <x v="20"/>
    <x v="14"/>
    <x v="8"/>
    <x v="18"/>
    <x v="7"/>
    <x v="0"/>
    <x v="0"/>
    <x v="10"/>
    <x v="167"/>
  </r>
  <r>
    <x v="527"/>
    <x v="0"/>
    <x v="268"/>
    <x v="1"/>
    <x v="0"/>
    <x v="14"/>
    <x v="8"/>
    <x v="0"/>
    <x v="3"/>
    <x v="21"/>
    <x v="20"/>
    <x v="709"/>
    <x v="289"/>
    <x v="810"/>
    <x v="3"/>
    <x v="1"/>
    <x v="0"/>
    <x v="0"/>
    <x v="2"/>
    <x v="0"/>
    <x v="17"/>
    <x v="16"/>
    <x v="1"/>
    <x v="0"/>
    <x v="14"/>
    <x v="0"/>
    <x v="0"/>
    <x v="72"/>
    <x v="51"/>
    <x v="84"/>
    <x v="10"/>
    <x v="50"/>
    <x v="10"/>
    <x v="1"/>
    <x v="442"/>
    <x v="143"/>
    <x v="0"/>
    <x v="35"/>
    <x v="10"/>
    <x v="0"/>
    <x v="3"/>
    <x v="4"/>
    <x v="1"/>
    <x v="23"/>
    <x v="10"/>
    <x v="5"/>
    <x v="4"/>
    <x v="93"/>
    <x v="45"/>
    <x v="2"/>
    <x v="1"/>
    <x v="6"/>
    <x v="5"/>
    <x v="597"/>
    <x v="735"/>
    <x v="670"/>
    <x v="1"/>
    <x v="26"/>
    <x v="0"/>
    <x v="140"/>
    <x v="485"/>
    <x v="1"/>
    <x v="85"/>
    <x v="228"/>
    <x v="361"/>
    <x v="1"/>
    <x v="157"/>
    <x v="43"/>
    <x v="0"/>
    <x v="41"/>
    <x v="18"/>
    <x v="12"/>
    <x v="3"/>
    <x v="7"/>
    <x v="4"/>
    <x v="76"/>
    <x v="60"/>
    <x v="241"/>
    <x v="253"/>
    <x v="201"/>
    <x v="0"/>
    <x v="1"/>
    <x v="1"/>
    <x v="0"/>
    <x v="1"/>
    <x v="1"/>
    <x v="1"/>
    <x v="1"/>
    <x v="1"/>
    <x v="1"/>
    <x v="1"/>
    <x v="1"/>
    <x v="1"/>
    <x v="1"/>
    <x v="1"/>
    <x v="1"/>
    <x v="1"/>
    <x v="0"/>
    <x v="1"/>
    <x v="1"/>
    <x v="1"/>
    <x v="0"/>
    <x v="1"/>
    <x v="1"/>
    <x v="3"/>
    <x v="4"/>
    <x v="0"/>
    <x v="3"/>
    <x v="3"/>
    <x v="35"/>
    <x v="874"/>
    <x v="456"/>
    <x v="298"/>
    <x v="188"/>
    <x v="144"/>
    <x v="0"/>
    <x v="0"/>
    <x v="676"/>
    <x v="3"/>
    <x v="2"/>
    <x v="2"/>
    <x v="1"/>
    <x v="4"/>
    <x v="2"/>
    <x v="5"/>
    <x v="4"/>
    <x v="20"/>
    <x v="21"/>
    <x v="23"/>
    <x v="20"/>
    <x v="9"/>
    <x v="3"/>
    <x v="13"/>
    <x v="2"/>
    <x v="0"/>
    <x v="0"/>
    <x v="10"/>
    <x v="23"/>
  </r>
  <r>
    <x v="528"/>
    <x v="0"/>
    <x v="268"/>
    <x v="1"/>
    <x v="0"/>
    <x v="8"/>
    <x v="7"/>
    <x v="0"/>
    <x v="6"/>
    <x v="6"/>
    <x v="20"/>
    <x v="693"/>
    <x v="471"/>
    <x v="780"/>
    <x v="3"/>
    <x v="1"/>
    <x v="0"/>
    <x v="0"/>
    <x v="2"/>
    <x v="0"/>
    <x v="11"/>
    <x v="11"/>
    <x v="1"/>
    <x v="0"/>
    <x v="14"/>
    <x v="0"/>
    <x v="0"/>
    <x v="72"/>
    <x v="51"/>
    <x v="26"/>
    <x v="10"/>
    <x v="50"/>
    <x v="10"/>
    <x v="1"/>
    <x v="442"/>
    <x v="143"/>
    <x v="0"/>
    <x v="35"/>
    <x v="10"/>
    <x v="0"/>
    <x v="3"/>
    <x v="4"/>
    <x v="1"/>
    <x v="23"/>
    <x v="10"/>
    <x v="5"/>
    <x v="4"/>
    <x v="93"/>
    <x v="75"/>
    <x v="2"/>
    <x v="1"/>
    <x v="17"/>
    <x v="23"/>
    <x v="597"/>
    <x v="735"/>
    <x v="670"/>
    <x v="1"/>
    <x v="83"/>
    <x v="0"/>
    <x v="42"/>
    <x v="52"/>
    <x v="1"/>
    <x v="73"/>
    <x v="228"/>
    <x v="361"/>
    <x v="1"/>
    <x v="157"/>
    <x v="43"/>
    <x v="0"/>
    <x v="41"/>
    <x v="18"/>
    <x v="12"/>
    <x v="3"/>
    <x v="7"/>
    <x v="4"/>
    <x v="147"/>
    <x v="124"/>
    <x v="241"/>
    <x v="244"/>
    <x v="201"/>
    <x v="0"/>
    <x v="1"/>
    <x v="1"/>
    <x v="0"/>
    <x v="1"/>
    <x v="1"/>
    <x v="1"/>
    <x v="1"/>
    <x v="1"/>
    <x v="1"/>
    <x v="1"/>
    <x v="1"/>
    <x v="1"/>
    <x v="1"/>
    <x v="1"/>
    <x v="1"/>
    <x v="1"/>
    <x v="0"/>
    <x v="1"/>
    <x v="1"/>
    <x v="1"/>
    <x v="0"/>
    <x v="1"/>
    <x v="1"/>
    <x v="3"/>
    <x v="4"/>
    <x v="0"/>
    <x v="1"/>
    <x v="2"/>
    <x v="49"/>
    <x v="856"/>
    <x v="881"/>
    <x v="37"/>
    <x v="101"/>
    <x v="106"/>
    <x v="0"/>
    <x v="1"/>
    <x v="676"/>
    <x v="3"/>
    <x v="2"/>
    <x v="2"/>
    <x v="1"/>
    <x v="4"/>
    <x v="2"/>
    <x v="5"/>
    <x v="4"/>
    <x v="5"/>
    <x v="6"/>
    <x v="23"/>
    <x v="20"/>
    <x v="12"/>
    <x v="6"/>
    <x v="7"/>
    <x v="5"/>
    <x v="0"/>
    <x v="0"/>
    <x v="19"/>
    <x v="15"/>
  </r>
  <r>
    <x v="529"/>
    <x v="1"/>
    <x v="215"/>
    <x v="0"/>
    <x v="0"/>
    <x v="14"/>
    <x v="8"/>
    <x v="0"/>
    <x v="13"/>
    <x v="13"/>
    <x v="13"/>
    <x v="732"/>
    <x v="6"/>
    <x v="306"/>
    <x v="1"/>
    <x v="1"/>
    <x v="0"/>
    <x v="0"/>
    <x v="2"/>
    <x v="0"/>
    <x v="3"/>
    <x v="9"/>
    <x v="0"/>
    <x v="0"/>
    <x v="14"/>
    <x v="0"/>
    <x v="0"/>
    <x v="72"/>
    <x v="51"/>
    <x v="84"/>
    <x v="10"/>
    <x v="50"/>
    <x v="10"/>
    <x v="1"/>
    <x v="387"/>
    <x v="7"/>
    <x v="0"/>
    <x v="35"/>
    <x v="10"/>
    <x v="0"/>
    <x v="3"/>
    <x v="4"/>
    <x v="1"/>
    <x v="23"/>
    <x v="10"/>
    <x v="5"/>
    <x v="4"/>
    <x v="93"/>
    <x v="130"/>
    <x v="11"/>
    <x v="1"/>
    <x v="245"/>
    <x v="258"/>
    <x v="115"/>
    <x v="189"/>
    <x v="204"/>
    <x v="1"/>
    <x v="335"/>
    <x v="1"/>
    <x v="140"/>
    <x v="277"/>
    <x v="1"/>
    <x v="85"/>
    <x v="228"/>
    <x v="239"/>
    <x v="1"/>
    <x v="157"/>
    <x v="43"/>
    <x v="0"/>
    <x v="41"/>
    <x v="18"/>
    <x v="12"/>
    <x v="3"/>
    <x v="7"/>
    <x v="4"/>
    <x v="361"/>
    <x v="338"/>
    <x v="241"/>
    <x v="253"/>
    <x v="201"/>
    <x v="0"/>
    <x v="1"/>
    <x v="1"/>
    <x v="0"/>
    <x v="1"/>
    <x v="0"/>
    <x v="1"/>
    <x v="1"/>
    <x v="1"/>
    <x v="1"/>
    <x v="1"/>
    <x v="1"/>
    <x v="1"/>
    <x v="1"/>
    <x v="1"/>
    <x v="1"/>
    <x v="1"/>
    <x v="0"/>
    <x v="1"/>
    <x v="1"/>
    <x v="1"/>
    <x v="0"/>
    <x v="1"/>
    <x v="1"/>
    <x v="3"/>
    <x v="4"/>
    <x v="0"/>
    <x v="9"/>
    <x v="7"/>
    <x v="33"/>
    <x v="853"/>
    <x v="454"/>
    <x v="138"/>
    <x v="188"/>
    <x v="144"/>
    <x v="0"/>
    <x v="0"/>
    <x v="494"/>
    <x v="0"/>
    <x v="1"/>
    <x v="1"/>
    <x v="0"/>
    <x v="4"/>
    <x v="2"/>
    <x v="4"/>
    <x v="3"/>
    <x v="20"/>
    <x v="13"/>
    <x v="23"/>
    <x v="13"/>
    <x v="19"/>
    <x v="13"/>
    <x v="14"/>
    <x v="12"/>
    <x v="0"/>
    <x v="0"/>
    <x v="19"/>
    <x v="253"/>
  </r>
  <r>
    <x v="530"/>
    <x v="1"/>
    <x v="216"/>
    <x v="0"/>
    <x v="0"/>
    <x v="3"/>
    <x v="2"/>
    <x v="0"/>
    <x v="13"/>
    <x v="14"/>
    <x v="14"/>
    <x v="604"/>
    <x v="265"/>
    <x v="661"/>
    <x v="1"/>
    <x v="1"/>
    <x v="0"/>
    <x v="0"/>
    <x v="2"/>
    <x v="0"/>
    <x v="6"/>
    <x v="4"/>
    <x v="0"/>
    <x v="0"/>
    <x v="22"/>
    <x v="8"/>
    <x v="0"/>
    <x v="72"/>
    <x v="51"/>
    <x v="73"/>
    <x v="10"/>
    <x v="50"/>
    <x v="10"/>
    <x v="1"/>
    <x v="371"/>
    <x v="7"/>
    <x v="0"/>
    <x v="35"/>
    <x v="10"/>
    <x v="0"/>
    <x v="3"/>
    <x v="4"/>
    <x v="0"/>
    <x v="23"/>
    <x v="10"/>
    <x v="5"/>
    <x v="4"/>
    <x v="78"/>
    <x v="477"/>
    <x v="2"/>
    <x v="1"/>
    <x v="425"/>
    <x v="424"/>
    <x v="457"/>
    <x v="366"/>
    <x v="368"/>
    <x v="1"/>
    <x v="343"/>
    <x v="0"/>
    <x v="140"/>
    <x v="340"/>
    <x v="1"/>
    <x v="85"/>
    <x v="130"/>
    <x v="266"/>
    <x v="1"/>
    <x v="104"/>
    <x v="43"/>
    <x v="33"/>
    <x v="32"/>
    <x v="2"/>
    <x v="3"/>
    <x v="3"/>
    <x v="7"/>
    <x v="0"/>
    <x v="300"/>
    <x v="346"/>
    <x v="180"/>
    <x v="196"/>
    <x v="134"/>
    <x v="0"/>
    <x v="1"/>
    <x v="1"/>
    <x v="1"/>
    <x v="1"/>
    <x v="0"/>
    <x v="1"/>
    <x v="1"/>
    <x v="1"/>
    <x v="1"/>
    <x v="1"/>
    <x v="1"/>
    <x v="1"/>
    <x v="0"/>
    <x v="1"/>
    <x v="1"/>
    <x v="1"/>
    <x v="0"/>
    <x v="1"/>
    <x v="1"/>
    <x v="1"/>
    <x v="0"/>
    <x v="1"/>
    <x v="1"/>
    <x v="3"/>
    <x v="4"/>
    <x v="0"/>
    <x v="24"/>
    <x v="23"/>
    <x v="811"/>
    <x v="819"/>
    <x v="87"/>
    <x v="89"/>
    <x v="188"/>
    <x v="144"/>
    <x v="0"/>
    <x v="0"/>
    <x v="314"/>
    <x v="3"/>
    <x v="2"/>
    <x v="2"/>
    <x v="1"/>
    <x v="4"/>
    <x v="3"/>
    <x v="4"/>
    <x v="3"/>
    <x v="20"/>
    <x v="14"/>
    <x v="13"/>
    <x v="14"/>
    <x v="17"/>
    <x v="14"/>
    <x v="15"/>
    <x v="13"/>
    <x v="0"/>
    <x v="0"/>
    <x v="19"/>
    <x v="418"/>
  </r>
  <r>
    <x v="531"/>
    <x v="1"/>
    <x v="268"/>
    <x v="0"/>
    <x v="0"/>
    <x v="25"/>
    <x v="23"/>
    <x v="0"/>
    <x v="14"/>
    <x v="14"/>
    <x v="20"/>
    <x v="202"/>
    <x v="643"/>
    <x v="355"/>
    <x v="1"/>
    <x v="1"/>
    <x v="0"/>
    <x v="0"/>
    <x v="2"/>
    <x v="1"/>
    <x v="3"/>
    <x v="9"/>
    <x v="1"/>
    <x v="0"/>
    <x v="7"/>
    <x v="8"/>
    <x v="0"/>
    <x v="72"/>
    <x v="51"/>
    <x v="94"/>
    <x v="10"/>
    <x v="50"/>
    <x v="10"/>
    <x v="1"/>
    <x v="442"/>
    <x v="143"/>
    <x v="0"/>
    <x v="35"/>
    <x v="10"/>
    <x v="0"/>
    <x v="3"/>
    <x v="4"/>
    <x v="1"/>
    <x v="23"/>
    <x v="10"/>
    <x v="5"/>
    <x v="4"/>
    <x v="93"/>
    <x v="501"/>
    <x v="11"/>
    <x v="1"/>
    <x v="741"/>
    <x v="674"/>
    <x v="479"/>
    <x v="672"/>
    <x v="610"/>
    <x v="1"/>
    <x v="377"/>
    <x v="0"/>
    <x v="140"/>
    <x v="312"/>
    <x v="1"/>
    <x v="85"/>
    <x v="228"/>
    <x v="361"/>
    <x v="1"/>
    <x v="157"/>
    <x v="9"/>
    <x v="135"/>
    <x v="14"/>
    <x v="18"/>
    <x v="12"/>
    <x v="3"/>
    <x v="7"/>
    <x v="4"/>
    <x v="209"/>
    <x v="29"/>
    <x v="14"/>
    <x v="23"/>
    <x v="0"/>
    <x v="0"/>
    <x v="1"/>
    <x v="1"/>
    <x v="1"/>
    <x v="1"/>
    <x v="1"/>
    <x v="1"/>
    <x v="1"/>
    <x v="1"/>
    <x v="1"/>
    <x v="0"/>
    <x v="1"/>
    <x v="1"/>
    <x v="1"/>
    <x v="1"/>
    <x v="1"/>
    <x v="1"/>
    <x v="0"/>
    <x v="1"/>
    <x v="1"/>
    <x v="1"/>
    <x v="0"/>
    <x v="1"/>
    <x v="0"/>
    <x v="3"/>
    <x v="4"/>
    <x v="0"/>
    <x v="9"/>
    <x v="8"/>
    <x v="786"/>
    <x v="38"/>
    <x v="102"/>
    <x v="221"/>
    <x v="188"/>
    <x v="144"/>
    <x v="0"/>
    <x v="0"/>
    <x v="676"/>
    <x v="3"/>
    <x v="2"/>
    <x v="2"/>
    <x v="1"/>
    <x v="4"/>
    <x v="2"/>
    <x v="1"/>
    <x v="3"/>
    <x v="20"/>
    <x v="14"/>
    <x v="23"/>
    <x v="20"/>
    <x v="14"/>
    <x v="2"/>
    <x v="15"/>
    <x v="1"/>
    <x v="0"/>
    <x v="0"/>
    <x v="7"/>
    <x v="830"/>
  </r>
  <r>
    <x v="532"/>
    <x v="1"/>
    <x v="268"/>
    <x v="0"/>
    <x v="0"/>
    <x v="19"/>
    <x v="16"/>
    <x v="0"/>
    <x v="12"/>
    <x v="12"/>
    <x v="14"/>
    <x v="299"/>
    <x v="682"/>
    <x v="40"/>
    <x v="1"/>
    <x v="2"/>
    <x v="0"/>
    <x v="0"/>
    <x v="2"/>
    <x v="1"/>
    <x v="5"/>
    <x v="15"/>
    <x v="0"/>
    <x v="0"/>
    <x v="22"/>
    <x v="8"/>
    <x v="0"/>
    <x v="72"/>
    <x v="51"/>
    <x v="88"/>
    <x v="10"/>
    <x v="50"/>
    <x v="10"/>
    <x v="1"/>
    <x v="113"/>
    <x v="51"/>
    <x v="0"/>
    <x v="35"/>
    <x v="10"/>
    <x v="0"/>
    <x v="3"/>
    <x v="4"/>
    <x v="1"/>
    <x v="23"/>
    <x v="10"/>
    <x v="5"/>
    <x v="4"/>
    <x v="93"/>
    <x v="365"/>
    <x v="11"/>
    <x v="1"/>
    <x v="613"/>
    <x v="575"/>
    <x v="346"/>
    <x v="550"/>
    <x v="515"/>
    <x v="0"/>
    <x v="313"/>
    <x v="0"/>
    <x v="140"/>
    <x v="257"/>
    <x v="0"/>
    <x v="85"/>
    <x v="228"/>
    <x v="274"/>
    <x v="0"/>
    <x v="157"/>
    <x v="43"/>
    <x v="33"/>
    <x v="25"/>
    <x v="18"/>
    <x v="12"/>
    <x v="3"/>
    <x v="7"/>
    <x v="4"/>
    <x v="230"/>
    <x v="315"/>
    <x v="169"/>
    <x v="189"/>
    <x v="125"/>
    <x v="0"/>
    <x v="0"/>
    <x v="1"/>
    <x v="1"/>
    <x v="1"/>
    <x v="0"/>
    <x v="1"/>
    <x v="1"/>
    <x v="1"/>
    <x v="1"/>
    <x v="1"/>
    <x v="1"/>
    <x v="1"/>
    <x v="1"/>
    <x v="0"/>
    <x v="1"/>
    <x v="1"/>
    <x v="0"/>
    <x v="1"/>
    <x v="1"/>
    <x v="1"/>
    <x v="0"/>
    <x v="1"/>
    <x v="1"/>
    <x v="3"/>
    <x v="4"/>
    <x v="0"/>
    <x v="21"/>
    <x v="9"/>
    <x v="83"/>
    <x v="834"/>
    <x v="495"/>
    <x v="331"/>
    <x v="188"/>
    <x v="144"/>
    <x v="0"/>
    <x v="0"/>
    <x v="406"/>
    <x v="1"/>
    <x v="1"/>
    <x v="1"/>
    <x v="0"/>
    <x v="4"/>
    <x v="3"/>
    <x v="4"/>
    <x v="3"/>
    <x v="20"/>
    <x v="12"/>
    <x v="23"/>
    <x v="14"/>
    <x v="15"/>
    <x v="13"/>
    <x v="13"/>
    <x v="12"/>
    <x v="0"/>
    <x v="0"/>
    <x v="20"/>
    <x v="610"/>
  </r>
  <r>
    <x v="533"/>
    <x v="1"/>
    <x v="268"/>
    <x v="0"/>
    <x v="0"/>
    <x v="25"/>
    <x v="23"/>
    <x v="0"/>
    <x v="8"/>
    <x v="21"/>
    <x v="20"/>
    <x v="808"/>
    <x v="864"/>
    <x v="52"/>
    <x v="3"/>
    <x v="1"/>
    <x v="0"/>
    <x v="0"/>
    <x v="2"/>
    <x v="0"/>
    <x v="17"/>
    <x v="16"/>
    <x v="1"/>
    <x v="0"/>
    <x v="14"/>
    <x v="0"/>
    <x v="0"/>
    <x v="72"/>
    <x v="51"/>
    <x v="94"/>
    <x v="10"/>
    <x v="50"/>
    <x v="10"/>
    <x v="1"/>
    <x v="442"/>
    <x v="143"/>
    <x v="0"/>
    <x v="35"/>
    <x v="10"/>
    <x v="0"/>
    <x v="3"/>
    <x v="4"/>
    <x v="1"/>
    <x v="23"/>
    <x v="10"/>
    <x v="5"/>
    <x v="4"/>
    <x v="93"/>
    <x v="149"/>
    <x v="2"/>
    <x v="1"/>
    <x v="62"/>
    <x v="66"/>
    <x v="134"/>
    <x v="36"/>
    <x v="37"/>
    <x v="1"/>
    <x v="156"/>
    <x v="0"/>
    <x v="140"/>
    <x v="485"/>
    <x v="1"/>
    <x v="85"/>
    <x v="228"/>
    <x v="361"/>
    <x v="1"/>
    <x v="157"/>
    <x v="50"/>
    <x v="0"/>
    <x v="41"/>
    <x v="18"/>
    <x v="12"/>
    <x v="3"/>
    <x v="7"/>
    <x v="4"/>
    <x v="249"/>
    <x v="223"/>
    <x v="242"/>
    <x v="254"/>
    <x v="202"/>
    <x v="0"/>
    <x v="1"/>
    <x v="1"/>
    <x v="0"/>
    <x v="1"/>
    <x v="1"/>
    <x v="1"/>
    <x v="1"/>
    <x v="1"/>
    <x v="1"/>
    <x v="1"/>
    <x v="1"/>
    <x v="1"/>
    <x v="1"/>
    <x v="1"/>
    <x v="1"/>
    <x v="1"/>
    <x v="0"/>
    <x v="1"/>
    <x v="1"/>
    <x v="1"/>
    <x v="0"/>
    <x v="1"/>
    <x v="1"/>
    <x v="3"/>
    <x v="4"/>
    <x v="0"/>
    <x v="1"/>
    <x v="2"/>
    <x v="751"/>
    <x v="589"/>
    <x v="236"/>
    <x v="307"/>
    <x v="188"/>
    <x v="144"/>
    <x v="0"/>
    <x v="0"/>
    <x v="676"/>
    <x v="3"/>
    <x v="2"/>
    <x v="2"/>
    <x v="1"/>
    <x v="4"/>
    <x v="2"/>
    <x v="5"/>
    <x v="3"/>
    <x v="20"/>
    <x v="21"/>
    <x v="23"/>
    <x v="20"/>
    <x v="15"/>
    <x v="10"/>
    <x v="19"/>
    <x v="9"/>
    <x v="0"/>
    <x v="0"/>
    <x v="11"/>
    <x v="122"/>
  </r>
  <r>
    <x v="534"/>
    <x v="1"/>
    <x v="268"/>
    <x v="0"/>
    <x v="0"/>
    <x v="25"/>
    <x v="23"/>
    <x v="0"/>
    <x v="9"/>
    <x v="21"/>
    <x v="20"/>
    <x v="816"/>
    <x v="479"/>
    <x v="53"/>
    <x v="3"/>
    <x v="1"/>
    <x v="0"/>
    <x v="0"/>
    <x v="2"/>
    <x v="0"/>
    <x v="17"/>
    <x v="16"/>
    <x v="1"/>
    <x v="0"/>
    <x v="14"/>
    <x v="0"/>
    <x v="0"/>
    <x v="72"/>
    <x v="51"/>
    <x v="94"/>
    <x v="10"/>
    <x v="50"/>
    <x v="10"/>
    <x v="1"/>
    <x v="442"/>
    <x v="143"/>
    <x v="0"/>
    <x v="35"/>
    <x v="10"/>
    <x v="0"/>
    <x v="3"/>
    <x v="4"/>
    <x v="1"/>
    <x v="23"/>
    <x v="10"/>
    <x v="5"/>
    <x v="4"/>
    <x v="93"/>
    <x v="179"/>
    <x v="2"/>
    <x v="1"/>
    <x v="81"/>
    <x v="90"/>
    <x v="164"/>
    <x v="49"/>
    <x v="54"/>
    <x v="1"/>
    <x v="197"/>
    <x v="0"/>
    <x v="140"/>
    <x v="485"/>
    <x v="1"/>
    <x v="85"/>
    <x v="228"/>
    <x v="361"/>
    <x v="1"/>
    <x v="157"/>
    <x v="47"/>
    <x v="0"/>
    <x v="43"/>
    <x v="18"/>
    <x v="12"/>
    <x v="3"/>
    <x v="7"/>
    <x v="4"/>
    <x v="295"/>
    <x v="235"/>
    <x v="243"/>
    <x v="255"/>
    <x v="203"/>
    <x v="0"/>
    <x v="1"/>
    <x v="1"/>
    <x v="0"/>
    <x v="1"/>
    <x v="1"/>
    <x v="1"/>
    <x v="1"/>
    <x v="1"/>
    <x v="1"/>
    <x v="1"/>
    <x v="1"/>
    <x v="1"/>
    <x v="1"/>
    <x v="1"/>
    <x v="1"/>
    <x v="1"/>
    <x v="0"/>
    <x v="1"/>
    <x v="1"/>
    <x v="1"/>
    <x v="0"/>
    <x v="1"/>
    <x v="1"/>
    <x v="3"/>
    <x v="4"/>
    <x v="0"/>
    <x v="2"/>
    <x v="3"/>
    <x v="752"/>
    <x v="590"/>
    <x v="237"/>
    <x v="308"/>
    <x v="188"/>
    <x v="144"/>
    <x v="0"/>
    <x v="0"/>
    <x v="676"/>
    <x v="3"/>
    <x v="2"/>
    <x v="2"/>
    <x v="1"/>
    <x v="4"/>
    <x v="2"/>
    <x v="5"/>
    <x v="3"/>
    <x v="20"/>
    <x v="21"/>
    <x v="23"/>
    <x v="20"/>
    <x v="17"/>
    <x v="11"/>
    <x v="21"/>
    <x v="10"/>
    <x v="0"/>
    <x v="0"/>
    <x v="10"/>
    <x v="156"/>
  </r>
  <r>
    <x v="535"/>
    <x v="1"/>
    <x v="268"/>
    <x v="0"/>
    <x v="0"/>
    <x v="3"/>
    <x v="2"/>
    <x v="0"/>
    <x v="8"/>
    <x v="9"/>
    <x v="9"/>
    <x v="562"/>
    <x v="291"/>
    <x v="225"/>
    <x v="1"/>
    <x v="1"/>
    <x v="0"/>
    <x v="0"/>
    <x v="2"/>
    <x v="0"/>
    <x v="3"/>
    <x v="9"/>
    <x v="0"/>
    <x v="0"/>
    <x v="22"/>
    <x v="8"/>
    <x v="0"/>
    <x v="72"/>
    <x v="51"/>
    <x v="73"/>
    <x v="10"/>
    <x v="50"/>
    <x v="10"/>
    <x v="1"/>
    <x v="49"/>
    <x v="8"/>
    <x v="0"/>
    <x v="35"/>
    <x v="10"/>
    <x v="0"/>
    <x v="3"/>
    <x v="4"/>
    <x v="1"/>
    <x v="23"/>
    <x v="10"/>
    <x v="5"/>
    <x v="4"/>
    <x v="93"/>
    <x v="384"/>
    <x v="2"/>
    <x v="1"/>
    <x v="268"/>
    <x v="249"/>
    <x v="365"/>
    <x v="212"/>
    <x v="197"/>
    <x v="1"/>
    <x v="152"/>
    <x v="0"/>
    <x v="140"/>
    <x v="147"/>
    <x v="1"/>
    <x v="85"/>
    <x v="228"/>
    <x v="108"/>
    <x v="1"/>
    <x v="157"/>
    <x v="43"/>
    <x v="33"/>
    <x v="21"/>
    <x v="2"/>
    <x v="4"/>
    <x v="3"/>
    <x v="7"/>
    <x v="0"/>
    <x v="86"/>
    <x v="193"/>
    <x v="165"/>
    <x v="185"/>
    <x v="123"/>
    <x v="0"/>
    <x v="1"/>
    <x v="1"/>
    <x v="1"/>
    <x v="1"/>
    <x v="0"/>
    <x v="1"/>
    <x v="1"/>
    <x v="1"/>
    <x v="1"/>
    <x v="1"/>
    <x v="1"/>
    <x v="1"/>
    <x v="0"/>
    <x v="1"/>
    <x v="1"/>
    <x v="1"/>
    <x v="0"/>
    <x v="1"/>
    <x v="1"/>
    <x v="1"/>
    <x v="0"/>
    <x v="1"/>
    <x v="1"/>
    <x v="3"/>
    <x v="4"/>
    <x v="0"/>
    <x v="16"/>
    <x v="10"/>
    <x v="346"/>
    <x v="117"/>
    <x v="559"/>
    <x v="387"/>
    <x v="188"/>
    <x v="144"/>
    <x v="0"/>
    <x v="0"/>
    <x v="527"/>
    <x v="1"/>
    <x v="1"/>
    <x v="1"/>
    <x v="0"/>
    <x v="4"/>
    <x v="3"/>
    <x v="4"/>
    <x v="3"/>
    <x v="20"/>
    <x v="9"/>
    <x v="23"/>
    <x v="9"/>
    <x v="10"/>
    <x v="9"/>
    <x v="10"/>
    <x v="8"/>
    <x v="0"/>
    <x v="0"/>
    <x v="19"/>
    <x v="283"/>
  </r>
  <r>
    <x v="536"/>
    <x v="1"/>
    <x v="268"/>
    <x v="0"/>
    <x v="0"/>
    <x v="25"/>
    <x v="23"/>
    <x v="0"/>
    <x v="6"/>
    <x v="6"/>
    <x v="5"/>
    <x v="130"/>
    <x v="201"/>
    <x v="141"/>
    <x v="1"/>
    <x v="1"/>
    <x v="0"/>
    <x v="0"/>
    <x v="2"/>
    <x v="0"/>
    <x v="4"/>
    <x v="13"/>
    <x v="0"/>
    <x v="0"/>
    <x v="7"/>
    <x v="8"/>
    <x v="0"/>
    <x v="72"/>
    <x v="51"/>
    <x v="44"/>
    <x v="14"/>
    <x v="50"/>
    <x v="10"/>
    <x v="1"/>
    <x v="305"/>
    <x v="63"/>
    <x v="0"/>
    <x v="35"/>
    <x v="10"/>
    <x v="0"/>
    <x v="3"/>
    <x v="4"/>
    <x v="1"/>
    <x v="23"/>
    <x v="10"/>
    <x v="5"/>
    <x v="4"/>
    <x v="93"/>
    <x v="67"/>
    <x v="11"/>
    <x v="1"/>
    <x v="183"/>
    <x v="170"/>
    <x v="56"/>
    <x v="132"/>
    <x v="122"/>
    <x v="1"/>
    <x v="82"/>
    <x v="1"/>
    <x v="140"/>
    <x v="60"/>
    <x v="1"/>
    <x v="85"/>
    <x v="228"/>
    <x v="44"/>
    <x v="1"/>
    <x v="157"/>
    <x v="21"/>
    <x v="85"/>
    <x v="0"/>
    <x v="18"/>
    <x v="12"/>
    <x v="3"/>
    <x v="7"/>
    <x v="4"/>
    <x v="13"/>
    <x v="23"/>
    <x v="66"/>
    <x v="81"/>
    <x v="35"/>
    <x v="0"/>
    <x v="1"/>
    <x v="1"/>
    <x v="1"/>
    <x v="1"/>
    <x v="0"/>
    <x v="1"/>
    <x v="1"/>
    <x v="1"/>
    <x v="1"/>
    <x v="1"/>
    <x v="1"/>
    <x v="1"/>
    <x v="1"/>
    <x v="1"/>
    <x v="1"/>
    <x v="0"/>
    <x v="0"/>
    <x v="1"/>
    <x v="1"/>
    <x v="1"/>
    <x v="0"/>
    <x v="1"/>
    <x v="1"/>
    <x v="3"/>
    <x v="4"/>
    <x v="2"/>
    <x v="13"/>
    <x v="7"/>
    <x v="555"/>
    <x v="702"/>
    <x v="90"/>
    <x v="33"/>
    <x v="188"/>
    <x v="144"/>
    <x v="0"/>
    <x v="0"/>
    <x v="402"/>
    <x v="1"/>
    <x v="1"/>
    <x v="1"/>
    <x v="0"/>
    <x v="4"/>
    <x v="2"/>
    <x v="4"/>
    <x v="3"/>
    <x v="20"/>
    <x v="6"/>
    <x v="23"/>
    <x v="5"/>
    <x v="3"/>
    <x v="1"/>
    <x v="7"/>
    <x v="0"/>
    <x v="0"/>
    <x v="0"/>
    <x v="14"/>
    <x v="234"/>
  </r>
  <r>
    <x v="537"/>
    <x v="1"/>
    <x v="31"/>
    <x v="0"/>
    <x v="0"/>
    <x v="19"/>
    <x v="16"/>
    <x v="0"/>
    <x v="8"/>
    <x v="17"/>
    <x v="18"/>
    <x v="805"/>
    <x v="352"/>
    <x v="12"/>
    <x v="1"/>
    <x v="1"/>
    <x v="0"/>
    <x v="0"/>
    <x v="2"/>
    <x v="0"/>
    <x v="5"/>
    <x v="15"/>
    <x v="0"/>
    <x v="0"/>
    <x v="14"/>
    <x v="0"/>
    <x v="0"/>
    <x v="72"/>
    <x v="51"/>
    <x v="88"/>
    <x v="10"/>
    <x v="50"/>
    <x v="10"/>
    <x v="1"/>
    <x v="82"/>
    <x v="129"/>
    <x v="0"/>
    <x v="35"/>
    <x v="10"/>
    <x v="0"/>
    <x v="3"/>
    <x v="4"/>
    <x v="1"/>
    <x v="23"/>
    <x v="10"/>
    <x v="5"/>
    <x v="4"/>
    <x v="93"/>
    <x v="436"/>
    <x v="2"/>
    <x v="1"/>
    <x v="370"/>
    <x v="339"/>
    <x v="417"/>
    <x v="311"/>
    <x v="285"/>
    <x v="1"/>
    <x v="151"/>
    <x v="0"/>
    <x v="140"/>
    <x v="428"/>
    <x v="1"/>
    <x v="85"/>
    <x v="168"/>
    <x v="350"/>
    <x v="1"/>
    <x v="48"/>
    <x v="43"/>
    <x v="0"/>
    <x v="41"/>
    <x v="18"/>
    <x v="12"/>
    <x v="3"/>
    <x v="7"/>
    <x v="4"/>
    <x v="241"/>
    <x v="192"/>
    <x v="241"/>
    <x v="253"/>
    <x v="201"/>
    <x v="0"/>
    <x v="1"/>
    <x v="1"/>
    <x v="0"/>
    <x v="1"/>
    <x v="0"/>
    <x v="1"/>
    <x v="1"/>
    <x v="1"/>
    <x v="1"/>
    <x v="1"/>
    <x v="1"/>
    <x v="1"/>
    <x v="1"/>
    <x v="1"/>
    <x v="1"/>
    <x v="1"/>
    <x v="0"/>
    <x v="1"/>
    <x v="1"/>
    <x v="1"/>
    <x v="0"/>
    <x v="1"/>
    <x v="1"/>
    <x v="3"/>
    <x v="4"/>
    <x v="0"/>
    <x v="13"/>
    <x v="4"/>
    <x v="453"/>
    <x v="552"/>
    <x v="537"/>
    <x v="265"/>
    <x v="188"/>
    <x v="144"/>
    <x v="0"/>
    <x v="0"/>
    <x v="407"/>
    <x v="1"/>
    <x v="1"/>
    <x v="1"/>
    <x v="0"/>
    <x v="4"/>
    <x v="3"/>
    <x v="4"/>
    <x v="3"/>
    <x v="20"/>
    <x v="17"/>
    <x v="16"/>
    <x v="18"/>
    <x v="15"/>
    <x v="9"/>
    <x v="18"/>
    <x v="8"/>
    <x v="0"/>
    <x v="0"/>
    <x v="11"/>
    <x v="499"/>
  </r>
  <r>
    <x v="538"/>
    <x v="0"/>
    <x v="127"/>
    <x v="1"/>
    <x v="0"/>
    <x v="3"/>
    <x v="2"/>
    <x v="0"/>
    <x v="3"/>
    <x v="3"/>
    <x v="20"/>
    <x v="718"/>
    <x v="309"/>
    <x v="717"/>
    <x v="3"/>
    <x v="1"/>
    <x v="0"/>
    <x v="0"/>
    <x v="2"/>
    <x v="0"/>
    <x v="17"/>
    <x v="16"/>
    <x v="1"/>
    <x v="0"/>
    <x v="14"/>
    <x v="0"/>
    <x v="0"/>
    <x v="72"/>
    <x v="51"/>
    <x v="73"/>
    <x v="10"/>
    <x v="50"/>
    <x v="10"/>
    <x v="1"/>
    <x v="442"/>
    <x v="143"/>
    <x v="0"/>
    <x v="35"/>
    <x v="10"/>
    <x v="0"/>
    <x v="3"/>
    <x v="4"/>
    <x v="1"/>
    <x v="23"/>
    <x v="10"/>
    <x v="5"/>
    <x v="4"/>
    <x v="93"/>
    <x v="75"/>
    <x v="2"/>
    <x v="1"/>
    <x v="26"/>
    <x v="16"/>
    <x v="597"/>
    <x v="735"/>
    <x v="670"/>
    <x v="1"/>
    <x v="33"/>
    <x v="0"/>
    <x v="140"/>
    <x v="17"/>
    <x v="1"/>
    <x v="85"/>
    <x v="228"/>
    <x v="361"/>
    <x v="1"/>
    <x v="157"/>
    <x v="43"/>
    <x v="0"/>
    <x v="41"/>
    <x v="18"/>
    <x v="12"/>
    <x v="3"/>
    <x v="7"/>
    <x v="4"/>
    <x v="76"/>
    <x v="60"/>
    <x v="241"/>
    <x v="253"/>
    <x v="201"/>
    <x v="0"/>
    <x v="1"/>
    <x v="1"/>
    <x v="0"/>
    <x v="1"/>
    <x v="1"/>
    <x v="1"/>
    <x v="1"/>
    <x v="1"/>
    <x v="1"/>
    <x v="1"/>
    <x v="1"/>
    <x v="1"/>
    <x v="1"/>
    <x v="1"/>
    <x v="1"/>
    <x v="1"/>
    <x v="0"/>
    <x v="1"/>
    <x v="1"/>
    <x v="1"/>
    <x v="0"/>
    <x v="1"/>
    <x v="1"/>
    <x v="3"/>
    <x v="4"/>
    <x v="0"/>
    <x v="1"/>
    <x v="2"/>
    <x v="24"/>
    <x v="52"/>
    <x v="334"/>
    <x v="37"/>
    <x v="188"/>
    <x v="144"/>
    <x v="0"/>
    <x v="0"/>
    <x v="676"/>
    <x v="3"/>
    <x v="2"/>
    <x v="2"/>
    <x v="1"/>
    <x v="4"/>
    <x v="2"/>
    <x v="5"/>
    <x v="4"/>
    <x v="20"/>
    <x v="3"/>
    <x v="23"/>
    <x v="20"/>
    <x v="9"/>
    <x v="3"/>
    <x v="4"/>
    <x v="2"/>
    <x v="0"/>
    <x v="0"/>
    <x v="19"/>
    <x v="28"/>
  </r>
  <r>
    <x v="539"/>
    <x v="0"/>
    <x v="39"/>
    <x v="0"/>
    <x v="0"/>
    <x v="14"/>
    <x v="8"/>
    <x v="0"/>
    <x v="11"/>
    <x v="21"/>
    <x v="20"/>
    <x v="18"/>
    <x v="88"/>
    <x v="73"/>
    <x v="4"/>
    <x v="2"/>
    <x v="0"/>
    <x v="0"/>
    <x v="2"/>
    <x v="1"/>
    <x v="5"/>
    <x v="15"/>
    <x v="0"/>
    <x v="0"/>
    <x v="22"/>
    <x v="8"/>
    <x v="0"/>
    <x v="72"/>
    <x v="51"/>
    <x v="149"/>
    <x v="8"/>
    <x v="50"/>
    <x v="10"/>
    <x v="1"/>
    <x v="437"/>
    <x v="24"/>
    <x v="1"/>
    <x v="12"/>
    <x v="6"/>
    <x v="0"/>
    <x v="3"/>
    <x v="4"/>
    <x v="0"/>
    <x v="16"/>
    <x v="1"/>
    <x v="5"/>
    <x v="4"/>
    <x v="57"/>
    <x v="638"/>
    <x v="16"/>
    <x v="1"/>
    <x v="823"/>
    <x v="745"/>
    <x v="597"/>
    <x v="735"/>
    <x v="670"/>
    <x v="1"/>
    <x v="259"/>
    <x v="1"/>
    <x v="140"/>
    <x v="485"/>
    <x v="1"/>
    <x v="85"/>
    <x v="228"/>
    <x v="361"/>
    <x v="1"/>
    <x v="157"/>
    <x v="64"/>
    <x v="158"/>
    <x v="41"/>
    <x v="18"/>
    <x v="12"/>
    <x v="3"/>
    <x v="7"/>
    <x v="4"/>
    <x v="319"/>
    <x v="458"/>
    <x v="249"/>
    <x v="263"/>
    <x v="209"/>
    <x v="0"/>
    <x v="1"/>
    <x v="1"/>
    <x v="1"/>
    <x v="1"/>
    <x v="0"/>
    <x v="1"/>
    <x v="1"/>
    <x v="1"/>
    <x v="1"/>
    <x v="1"/>
    <x v="1"/>
    <x v="1"/>
    <x v="1"/>
    <x v="1"/>
    <x v="1"/>
    <x v="1"/>
    <x v="0"/>
    <x v="1"/>
    <x v="1"/>
    <x v="1"/>
    <x v="0"/>
    <x v="1"/>
    <x v="1"/>
    <x v="2"/>
    <x v="0"/>
    <x v="1"/>
    <x v="7"/>
    <x v="5"/>
    <x v="764"/>
    <x v="45"/>
    <x v="360"/>
    <x v="313"/>
    <x v="188"/>
    <x v="144"/>
    <x v="0"/>
    <x v="0"/>
    <x v="41"/>
    <x v="3"/>
    <x v="2"/>
    <x v="2"/>
    <x v="1"/>
    <x v="4"/>
    <x v="1"/>
    <x v="5"/>
    <x v="4"/>
    <x v="20"/>
    <x v="21"/>
    <x v="23"/>
    <x v="20"/>
    <x v="17"/>
    <x v="28"/>
    <x v="21"/>
    <x v="0"/>
    <x v="0"/>
    <x v="0"/>
    <x v="0"/>
    <x v="0"/>
  </r>
  <r>
    <x v="540"/>
    <x v="1"/>
    <x v="147"/>
    <x v="0"/>
    <x v="0"/>
    <x v="14"/>
    <x v="8"/>
    <x v="0"/>
    <x v="16"/>
    <x v="19"/>
    <x v="20"/>
    <x v="340"/>
    <x v="826"/>
    <x v="543"/>
    <x v="2"/>
    <x v="2"/>
    <x v="0"/>
    <x v="0"/>
    <x v="3"/>
    <x v="1"/>
    <x v="7"/>
    <x v="7"/>
    <x v="0"/>
    <x v="0"/>
    <x v="22"/>
    <x v="8"/>
    <x v="0"/>
    <x v="72"/>
    <x v="51"/>
    <x v="84"/>
    <x v="10"/>
    <x v="50"/>
    <x v="10"/>
    <x v="1"/>
    <x v="406"/>
    <x v="66"/>
    <x v="0"/>
    <x v="35"/>
    <x v="10"/>
    <x v="0"/>
    <x v="3"/>
    <x v="4"/>
    <x v="1"/>
    <x v="23"/>
    <x v="10"/>
    <x v="5"/>
    <x v="4"/>
    <x v="93"/>
    <x v="411"/>
    <x v="11"/>
    <x v="1"/>
    <x v="662"/>
    <x v="621"/>
    <x v="392"/>
    <x v="596"/>
    <x v="560"/>
    <x v="1"/>
    <x v="465"/>
    <x v="1"/>
    <x v="140"/>
    <x v="465"/>
    <x v="1"/>
    <x v="85"/>
    <x v="199"/>
    <x v="361"/>
    <x v="1"/>
    <x v="157"/>
    <x v="43"/>
    <x v="33"/>
    <x v="32"/>
    <x v="18"/>
    <x v="9"/>
    <x v="3"/>
    <x v="7"/>
    <x v="4"/>
    <x v="374"/>
    <x v="403"/>
    <x v="180"/>
    <x v="196"/>
    <x v="134"/>
    <x v="0"/>
    <x v="0"/>
    <x v="1"/>
    <x v="1"/>
    <x v="1"/>
    <x v="0"/>
    <x v="1"/>
    <x v="1"/>
    <x v="1"/>
    <x v="1"/>
    <x v="1"/>
    <x v="1"/>
    <x v="1"/>
    <x v="1"/>
    <x v="0"/>
    <x v="1"/>
    <x v="1"/>
    <x v="0"/>
    <x v="1"/>
    <x v="1"/>
    <x v="1"/>
    <x v="0"/>
    <x v="1"/>
    <x v="1"/>
    <x v="3"/>
    <x v="4"/>
    <x v="0"/>
    <x v="29"/>
    <x v="11"/>
    <x v="310"/>
    <x v="313"/>
    <x v="782"/>
    <x v="664"/>
    <x v="188"/>
    <x v="144"/>
    <x v="0"/>
    <x v="0"/>
    <x v="281"/>
    <x v="1"/>
    <x v="1"/>
    <x v="1"/>
    <x v="0"/>
    <x v="4"/>
    <x v="2"/>
    <x v="4"/>
    <x v="3"/>
    <x v="20"/>
    <x v="19"/>
    <x v="18"/>
    <x v="20"/>
    <x v="20"/>
    <x v="17"/>
    <x v="20"/>
    <x v="16"/>
    <x v="0"/>
    <x v="1"/>
    <x v="17"/>
    <x v="679"/>
  </r>
  <r>
    <x v="541"/>
    <x v="0"/>
    <x v="268"/>
    <x v="1"/>
    <x v="0"/>
    <x v="3"/>
    <x v="2"/>
    <x v="0"/>
    <x v="9"/>
    <x v="21"/>
    <x v="20"/>
    <x v="761"/>
    <x v="114"/>
    <x v="785"/>
    <x v="3"/>
    <x v="1"/>
    <x v="0"/>
    <x v="0"/>
    <x v="2"/>
    <x v="0"/>
    <x v="17"/>
    <x v="16"/>
    <x v="1"/>
    <x v="0"/>
    <x v="14"/>
    <x v="0"/>
    <x v="0"/>
    <x v="72"/>
    <x v="51"/>
    <x v="73"/>
    <x v="10"/>
    <x v="50"/>
    <x v="10"/>
    <x v="1"/>
    <x v="442"/>
    <x v="143"/>
    <x v="0"/>
    <x v="35"/>
    <x v="10"/>
    <x v="0"/>
    <x v="3"/>
    <x v="4"/>
    <x v="1"/>
    <x v="23"/>
    <x v="10"/>
    <x v="5"/>
    <x v="4"/>
    <x v="93"/>
    <x v="613"/>
    <x v="13"/>
    <x v="1"/>
    <x v="106"/>
    <x v="107"/>
    <x v="597"/>
    <x v="735"/>
    <x v="670"/>
    <x v="1"/>
    <x v="185"/>
    <x v="0"/>
    <x v="140"/>
    <x v="485"/>
    <x v="1"/>
    <x v="85"/>
    <x v="228"/>
    <x v="361"/>
    <x v="1"/>
    <x v="157"/>
    <x v="43"/>
    <x v="0"/>
    <x v="41"/>
    <x v="18"/>
    <x v="12"/>
    <x v="3"/>
    <x v="7"/>
    <x v="4"/>
    <x v="261"/>
    <x v="202"/>
    <x v="241"/>
    <x v="253"/>
    <x v="201"/>
    <x v="0"/>
    <x v="1"/>
    <x v="1"/>
    <x v="0"/>
    <x v="1"/>
    <x v="1"/>
    <x v="1"/>
    <x v="1"/>
    <x v="1"/>
    <x v="1"/>
    <x v="1"/>
    <x v="1"/>
    <x v="1"/>
    <x v="1"/>
    <x v="1"/>
    <x v="1"/>
    <x v="1"/>
    <x v="0"/>
    <x v="1"/>
    <x v="1"/>
    <x v="1"/>
    <x v="0"/>
    <x v="1"/>
    <x v="1"/>
    <x v="3"/>
    <x v="4"/>
    <x v="0"/>
    <x v="3"/>
    <x v="2"/>
    <x v="538"/>
    <x v="192"/>
    <x v="726"/>
    <x v="445"/>
    <x v="188"/>
    <x v="144"/>
    <x v="0"/>
    <x v="0"/>
    <x v="676"/>
    <x v="3"/>
    <x v="2"/>
    <x v="2"/>
    <x v="1"/>
    <x v="4"/>
    <x v="2"/>
    <x v="5"/>
    <x v="4"/>
    <x v="20"/>
    <x v="21"/>
    <x v="23"/>
    <x v="20"/>
    <x v="15"/>
    <x v="9"/>
    <x v="19"/>
    <x v="8"/>
    <x v="0"/>
    <x v="0"/>
    <x v="10"/>
    <x v="184"/>
  </r>
  <r>
    <x v="542"/>
    <x v="0"/>
    <x v="128"/>
    <x v="1"/>
    <x v="0"/>
    <x v="3"/>
    <x v="2"/>
    <x v="0"/>
    <x v="9"/>
    <x v="21"/>
    <x v="20"/>
    <x v="809"/>
    <x v="210"/>
    <x v="784"/>
    <x v="3"/>
    <x v="1"/>
    <x v="0"/>
    <x v="0"/>
    <x v="2"/>
    <x v="0"/>
    <x v="17"/>
    <x v="16"/>
    <x v="1"/>
    <x v="0"/>
    <x v="14"/>
    <x v="0"/>
    <x v="0"/>
    <x v="72"/>
    <x v="51"/>
    <x v="73"/>
    <x v="10"/>
    <x v="50"/>
    <x v="10"/>
    <x v="1"/>
    <x v="442"/>
    <x v="143"/>
    <x v="0"/>
    <x v="35"/>
    <x v="10"/>
    <x v="0"/>
    <x v="3"/>
    <x v="4"/>
    <x v="1"/>
    <x v="23"/>
    <x v="10"/>
    <x v="5"/>
    <x v="4"/>
    <x v="93"/>
    <x v="149"/>
    <x v="2"/>
    <x v="1"/>
    <x v="54"/>
    <x v="74"/>
    <x v="597"/>
    <x v="735"/>
    <x v="670"/>
    <x v="1"/>
    <x v="204"/>
    <x v="1"/>
    <x v="140"/>
    <x v="485"/>
    <x v="1"/>
    <x v="85"/>
    <x v="228"/>
    <x v="361"/>
    <x v="1"/>
    <x v="157"/>
    <x v="43"/>
    <x v="0"/>
    <x v="41"/>
    <x v="18"/>
    <x v="12"/>
    <x v="3"/>
    <x v="7"/>
    <x v="4"/>
    <x v="261"/>
    <x v="202"/>
    <x v="241"/>
    <x v="253"/>
    <x v="201"/>
    <x v="0"/>
    <x v="1"/>
    <x v="1"/>
    <x v="0"/>
    <x v="1"/>
    <x v="1"/>
    <x v="1"/>
    <x v="1"/>
    <x v="1"/>
    <x v="1"/>
    <x v="1"/>
    <x v="1"/>
    <x v="1"/>
    <x v="1"/>
    <x v="1"/>
    <x v="1"/>
    <x v="1"/>
    <x v="0"/>
    <x v="1"/>
    <x v="1"/>
    <x v="1"/>
    <x v="0"/>
    <x v="1"/>
    <x v="1"/>
    <x v="3"/>
    <x v="4"/>
    <x v="0"/>
    <x v="4"/>
    <x v="2"/>
    <x v="814"/>
    <x v="905"/>
    <x v="190"/>
    <x v="254"/>
    <x v="188"/>
    <x v="144"/>
    <x v="0"/>
    <x v="0"/>
    <x v="676"/>
    <x v="3"/>
    <x v="2"/>
    <x v="2"/>
    <x v="1"/>
    <x v="4"/>
    <x v="1"/>
    <x v="5"/>
    <x v="4"/>
    <x v="20"/>
    <x v="21"/>
    <x v="23"/>
    <x v="20"/>
    <x v="15"/>
    <x v="9"/>
    <x v="19"/>
    <x v="8"/>
    <x v="0"/>
    <x v="0"/>
    <x v="10"/>
    <x v="123"/>
  </r>
  <r>
    <x v="543"/>
    <x v="0"/>
    <x v="268"/>
    <x v="1"/>
    <x v="0"/>
    <x v="3"/>
    <x v="2"/>
    <x v="0"/>
    <x v="10"/>
    <x v="21"/>
    <x v="20"/>
    <x v="844"/>
    <x v="125"/>
    <x v="717"/>
    <x v="4"/>
    <x v="1"/>
    <x v="0"/>
    <x v="0"/>
    <x v="2"/>
    <x v="0"/>
    <x v="17"/>
    <x v="16"/>
    <x v="1"/>
    <x v="0"/>
    <x v="14"/>
    <x v="0"/>
    <x v="0"/>
    <x v="72"/>
    <x v="51"/>
    <x v="73"/>
    <x v="10"/>
    <x v="50"/>
    <x v="10"/>
    <x v="1"/>
    <x v="442"/>
    <x v="143"/>
    <x v="0"/>
    <x v="35"/>
    <x v="10"/>
    <x v="0"/>
    <x v="3"/>
    <x v="4"/>
    <x v="1"/>
    <x v="23"/>
    <x v="10"/>
    <x v="5"/>
    <x v="4"/>
    <x v="93"/>
    <x v="479"/>
    <x v="2"/>
    <x v="1"/>
    <x v="443"/>
    <x v="425"/>
    <x v="597"/>
    <x v="735"/>
    <x v="670"/>
    <x v="1"/>
    <x v="217"/>
    <x v="1"/>
    <x v="140"/>
    <x v="485"/>
    <x v="1"/>
    <x v="85"/>
    <x v="228"/>
    <x v="361"/>
    <x v="1"/>
    <x v="157"/>
    <x v="43"/>
    <x v="0"/>
    <x v="41"/>
    <x v="18"/>
    <x v="12"/>
    <x v="3"/>
    <x v="7"/>
    <x v="4"/>
    <x v="291"/>
    <x v="232"/>
    <x v="241"/>
    <x v="253"/>
    <x v="201"/>
    <x v="0"/>
    <x v="1"/>
    <x v="1"/>
    <x v="0"/>
    <x v="1"/>
    <x v="1"/>
    <x v="1"/>
    <x v="1"/>
    <x v="1"/>
    <x v="1"/>
    <x v="1"/>
    <x v="1"/>
    <x v="1"/>
    <x v="1"/>
    <x v="1"/>
    <x v="1"/>
    <x v="1"/>
    <x v="0"/>
    <x v="1"/>
    <x v="1"/>
    <x v="1"/>
    <x v="0"/>
    <x v="1"/>
    <x v="1"/>
    <x v="3"/>
    <x v="4"/>
    <x v="0"/>
    <x v="1"/>
    <x v="0"/>
    <x v="539"/>
    <x v="116"/>
    <x v="810"/>
    <x v="636"/>
    <x v="188"/>
    <x v="144"/>
    <x v="0"/>
    <x v="0"/>
    <x v="676"/>
    <x v="3"/>
    <x v="2"/>
    <x v="2"/>
    <x v="1"/>
    <x v="1"/>
    <x v="1"/>
    <x v="5"/>
    <x v="4"/>
    <x v="20"/>
    <x v="21"/>
    <x v="23"/>
    <x v="20"/>
    <x v="16"/>
    <x v="10"/>
    <x v="20"/>
    <x v="9"/>
    <x v="0"/>
    <x v="0"/>
    <x v="10"/>
    <x v="565"/>
  </r>
  <r>
    <x v="544"/>
    <x v="0"/>
    <x v="129"/>
    <x v="1"/>
    <x v="0"/>
    <x v="3"/>
    <x v="2"/>
    <x v="0"/>
    <x v="11"/>
    <x v="11"/>
    <x v="20"/>
    <x v="680"/>
    <x v="696"/>
    <x v="717"/>
    <x v="3"/>
    <x v="1"/>
    <x v="0"/>
    <x v="0"/>
    <x v="2"/>
    <x v="0"/>
    <x v="17"/>
    <x v="16"/>
    <x v="1"/>
    <x v="0"/>
    <x v="14"/>
    <x v="0"/>
    <x v="0"/>
    <x v="72"/>
    <x v="51"/>
    <x v="73"/>
    <x v="10"/>
    <x v="50"/>
    <x v="10"/>
    <x v="1"/>
    <x v="442"/>
    <x v="143"/>
    <x v="0"/>
    <x v="35"/>
    <x v="10"/>
    <x v="0"/>
    <x v="3"/>
    <x v="4"/>
    <x v="1"/>
    <x v="23"/>
    <x v="10"/>
    <x v="5"/>
    <x v="4"/>
    <x v="93"/>
    <x v="335"/>
    <x v="2"/>
    <x v="1"/>
    <x v="193"/>
    <x v="207"/>
    <x v="597"/>
    <x v="735"/>
    <x v="670"/>
    <x v="1"/>
    <x v="259"/>
    <x v="1"/>
    <x v="140"/>
    <x v="234"/>
    <x v="1"/>
    <x v="85"/>
    <x v="228"/>
    <x v="361"/>
    <x v="1"/>
    <x v="157"/>
    <x v="43"/>
    <x v="0"/>
    <x v="41"/>
    <x v="18"/>
    <x v="12"/>
    <x v="3"/>
    <x v="7"/>
    <x v="4"/>
    <x v="319"/>
    <x v="275"/>
    <x v="241"/>
    <x v="253"/>
    <x v="201"/>
    <x v="0"/>
    <x v="1"/>
    <x v="1"/>
    <x v="0"/>
    <x v="1"/>
    <x v="1"/>
    <x v="1"/>
    <x v="1"/>
    <x v="1"/>
    <x v="1"/>
    <x v="1"/>
    <x v="1"/>
    <x v="1"/>
    <x v="1"/>
    <x v="1"/>
    <x v="1"/>
    <x v="1"/>
    <x v="0"/>
    <x v="1"/>
    <x v="1"/>
    <x v="1"/>
    <x v="0"/>
    <x v="1"/>
    <x v="1"/>
    <x v="3"/>
    <x v="4"/>
    <x v="0"/>
    <x v="2"/>
    <x v="1"/>
    <x v="810"/>
    <x v="74"/>
    <x v="515"/>
    <x v="246"/>
    <x v="188"/>
    <x v="144"/>
    <x v="0"/>
    <x v="0"/>
    <x v="676"/>
    <x v="3"/>
    <x v="2"/>
    <x v="2"/>
    <x v="1"/>
    <x v="3"/>
    <x v="1"/>
    <x v="5"/>
    <x v="4"/>
    <x v="20"/>
    <x v="11"/>
    <x v="23"/>
    <x v="20"/>
    <x v="17"/>
    <x v="11"/>
    <x v="12"/>
    <x v="10"/>
    <x v="0"/>
    <x v="0"/>
    <x v="19"/>
    <x v="213"/>
  </r>
  <r>
    <x v="545"/>
    <x v="1"/>
    <x v="39"/>
    <x v="0"/>
    <x v="0"/>
    <x v="14"/>
    <x v="8"/>
    <x v="0"/>
    <x v="8"/>
    <x v="9"/>
    <x v="12"/>
    <x v="42"/>
    <x v="64"/>
    <x v="533"/>
    <x v="1"/>
    <x v="2"/>
    <x v="0"/>
    <x v="0"/>
    <x v="2"/>
    <x v="1"/>
    <x v="5"/>
    <x v="15"/>
    <x v="0"/>
    <x v="0"/>
    <x v="22"/>
    <x v="8"/>
    <x v="0"/>
    <x v="72"/>
    <x v="51"/>
    <x v="149"/>
    <x v="8"/>
    <x v="50"/>
    <x v="10"/>
    <x v="1"/>
    <x v="408"/>
    <x v="21"/>
    <x v="1"/>
    <x v="12"/>
    <x v="6"/>
    <x v="0"/>
    <x v="3"/>
    <x v="4"/>
    <x v="0"/>
    <x v="16"/>
    <x v="1"/>
    <x v="5"/>
    <x v="4"/>
    <x v="57"/>
    <x v="129"/>
    <x v="11"/>
    <x v="1"/>
    <x v="277"/>
    <x v="256"/>
    <x v="114"/>
    <x v="221"/>
    <x v="202"/>
    <x v="1"/>
    <x v="145"/>
    <x v="0"/>
    <x v="140"/>
    <x v="133"/>
    <x v="1"/>
    <x v="85"/>
    <x v="111"/>
    <x v="199"/>
    <x v="1"/>
    <x v="144"/>
    <x v="58"/>
    <x v="92"/>
    <x v="41"/>
    <x v="18"/>
    <x v="12"/>
    <x v="3"/>
    <x v="7"/>
    <x v="4"/>
    <x v="216"/>
    <x v="337"/>
    <x v="138"/>
    <x v="160"/>
    <x v="64"/>
    <x v="0"/>
    <x v="1"/>
    <x v="1"/>
    <x v="1"/>
    <x v="1"/>
    <x v="0"/>
    <x v="1"/>
    <x v="1"/>
    <x v="1"/>
    <x v="1"/>
    <x v="1"/>
    <x v="1"/>
    <x v="1"/>
    <x v="1"/>
    <x v="1"/>
    <x v="1"/>
    <x v="1"/>
    <x v="0"/>
    <x v="1"/>
    <x v="1"/>
    <x v="1"/>
    <x v="0"/>
    <x v="1"/>
    <x v="1"/>
    <x v="2"/>
    <x v="0"/>
    <x v="1"/>
    <x v="16"/>
    <x v="13"/>
    <x v="262"/>
    <x v="622"/>
    <x v="280"/>
    <x v="38"/>
    <x v="188"/>
    <x v="144"/>
    <x v="0"/>
    <x v="0"/>
    <x v="436"/>
    <x v="1"/>
    <x v="1"/>
    <x v="1"/>
    <x v="0"/>
    <x v="4"/>
    <x v="3"/>
    <x v="4"/>
    <x v="3"/>
    <x v="20"/>
    <x v="9"/>
    <x v="12"/>
    <x v="12"/>
    <x v="14"/>
    <x v="13"/>
    <x v="10"/>
    <x v="12"/>
    <x v="0"/>
    <x v="0"/>
    <x v="23"/>
    <x v="259"/>
  </r>
  <r>
    <x v="546"/>
    <x v="1"/>
    <x v="39"/>
    <x v="0"/>
    <x v="0"/>
    <x v="14"/>
    <x v="8"/>
    <x v="0"/>
    <x v="13"/>
    <x v="14"/>
    <x v="13"/>
    <x v="54"/>
    <x v="55"/>
    <x v="331"/>
    <x v="1"/>
    <x v="2"/>
    <x v="0"/>
    <x v="0"/>
    <x v="2"/>
    <x v="1"/>
    <x v="5"/>
    <x v="15"/>
    <x v="0"/>
    <x v="0"/>
    <x v="22"/>
    <x v="8"/>
    <x v="0"/>
    <x v="72"/>
    <x v="51"/>
    <x v="149"/>
    <x v="8"/>
    <x v="50"/>
    <x v="10"/>
    <x v="1"/>
    <x v="270"/>
    <x v="51"/>
    <x v="1"/>
    <x v="12"/>
    <x v="6"/>
    <x v="0"/>
    <x v="3"/>
    <x v="4"/>
    <x v="0"/>
    <x v="16"/>
    <x v="1"/>
    <x v="5"/>
    <x v="4"/>
    <x v="57"/>
    <x v="21"/>
    <x v="11"/>
    <x v="1"/>
    <x v="43"/>
    <x v="67"/>
    <x v="13"/>
    <x v="24"/>
    <x v="38"/>
    <x v="1"/>
    <x v="353"/>
    <x v="0"/>
    <x v="140"/>
    <x v="321"/>
    <x v="1"/>
    <x v="85"/>
    <x v="228"/>
    <x v="244"/>
    <x v="1"/>
    <x v="157"/>
    <x v="58"/>
    <x v="92"/>
    <x v="50"/>
    <x v="18"/>
    <x v="12"/>
    <x v="3"/>
    <x v="7"/>
    <x v="4"/>
    <x v="413"/>
    <x v="420"/>
    <x v="102"/>
    <x v="109"/>
    <x v="49"/>
    <x v="0"/>
    <x v="1"/>
    <x v="1"/>
    <x v="1"/>
    <x v="1"/>
    <x v="0"/>
    <x v="1"/>
    <x v="1"/>
    <x v="1"/>
    <x v="1"/>
    <x v="1"/>
    <x v="1"/>
    <x v="1"/>
    <x v="1"/>
    <x v="1"/>
    <x v="1"/>
    <x v="1"/>
    <x v="0"/>
    <x v="1"/>
    <x v="1"/>
    <x v="1"/>
    <x v="0"/>
    <x v="1"/>
    <x v="1"/>
    <x v="2"/>
    <x v="0"/>
    <x v="1"/>
    <x v="10"/>
    <x v="7"/>
    <x v="255"/>
    <x v="620"/>
    <x v="289"/>
    <x v="293"/>
    <x v="188"/>
    <x v="144"/>
    <x v="0"/>
    <x v="0"/>
    <x v="381"/>
    <x v="0"/>
    <x v="1"/>
    <x v="1"/>
    <x v="0"/>
    <x v="4"/>
    <x v="3"/>
    <x v="4"/>
    <x v="2"/>
    <x v="20"/>
    <x v="14"/>
    <x v="23"/>
    <x v="13"/>
    <x v="27"/>
    <x v="18"/>
    <x v="15"/>
    <x v="17"/>
    <x v="0"/>
    <x v="0"/>
    <x v="23"/>
    <x v="32"/>
  </r>
  <r>
    <x v="547"/>
    <x v="1"/>
    <x v="39"/>
    <x v="0"/>
    <x v="0"/>
    <x v="14"/>
    <x v="8"/>
    <x v="0"/>
    <x v="13"/>
    <x v="15"/>
    <x v="20"/>
    <x v="59"/>
    <x v="1"/>
    <x v="310"/>
    <x v="2"/>
    <x v="2"/>
    <x v="0"/>
    <x v="0"/>
    <x v="2"/>
    <x v="1"/>
    <x v="4"/>
    <x v="13"/>
    <x v="0"/>
    <x v="0"/>
    <x v="22"/>
    <x v="8"/>
    <x v="0"/>
    <x v="72"/>
    <x v="51"/>
    <x v="149"/>
    <x v="8"/>
    <x v="50"/>
    <x v="10"/>
    <x v="1"/>
    <x v="353"/>
    <x v="107"/>
    <x v="1"/>
    <x v="12"/>
    <x v="6"/>
    <x v="0"/>
    <x v="3"/>
    <x v="4"/>
    <x v="0"/>
    <x v="16"/>
    <x v="1"/>
    <x v="5"/>
    <x v="4"/>
    <x v="57"/>
    <x v="42"/>
    <x v="11"/>
    <x v="1"/>
    <x v="100"/>
    <x v="114"/>
    <x v="32"/>
    <x v="62"/>
    <x v="74"/>
    <x v="1"/>
    <x v="353"/>
    <x v="1"/>
    <x v="140"/>
    <x v="358"/>
    <x v="1"/>
    <x v="85"/>
    <x v="133"/>
    <x v="361"/>
    <x v="1"/>
    <x v="157"/>
    <x v="58"/>
    <x v="92"/>
    <x v="41"/>
    <x v="18"/>
    <x v="12"/>
    <x v="3"/>
    <x v="7"/>
    <x v="4"/>
    <x v="371"/>
    <x v="427"/>
    <x v="138"/>
    <x v="160"/>
    <x v="64"/>
    <x v="0"/>
    <x v="1"/>
    <x v="1"/>
    <x v="1"/>
    <x v="1"/>
    <x v="0"/>
    <x v="1"/>
    <x v="1"/>
    <x v="1"/>
    <x v="1"/>
    <x v="1"/>
    <x v="1"/>
    <x v="1"/>
    <x v="1"/>
    <x v="1"/>
    <x v="1"/>
    <x v="1"/>
    <x v="0"/>
    <x v="1"/>
    <x v="1"/>
    <x v="1"/>
    <x v="0"/>
    <x v="1"/>
    <x v="1"/>
    <x v="2"/>
    <x v="0"/>
    <x v="1"/>
    <x v="12"/>
    <x v="9"/>
    <x v="253"/>
    <x v="618"/>
    <x v="284"/>
    <x v="169"/>
    <x v="188"/>
    <x v="144"/>
    <x v="0"/>
    <x v="0"/>
    <x v="21"/>
    <x v="2"/>
    <x v="1"/>
    <x v="1"/>
    <x v="0"/>
    <x v="4"/>
    <x v="2"/>
    <x v="4"/>
    <x v="3"/>
    <x v="20"/>
    <x v="15"/>
    <x v="13"/>
    <x v="20"/>
    <x v="20"/>
    <x v="19"/>
    <x v="16"/>
    <x v="18"/>
    <x v="0"/>
    <x v="0"/>
    <x v="23"/>
    <x v="70"/>
  </r>
  <r>
    <x v="548"/>
    <x v="1"/>
    <x v="39"/>
    <x v="0"/>
    <x v="0"/>
    <x v="14"/>
    <x v="8"/>
    <x v="0"/>
    <x v="13"/>
    <x v="15"/>
    <x v="20"/>
    <x v="2"/>
    <x v="82"/>
    <x v="270"/>
    <x v="2"/>
    <x v="2"/>
    <x v="0"/>
    <x v="0"/>
    <x v="2"/>
    <x v="1"/>
    <x v="2"/>
    <x v="17"/>
    <x v="0"/>
    <x v="0"/>
    <x v="22"/>
    <x v="8"/>
    <x v="0"/>
    <x v="72"/>
    <x v="51"/>
    <x v="149"/>
    <x v="8"/>
    <x v="50"/>
    <x v="10"/>
    <x v="1"/>
    <x v="283"/>
    <x v="51"/>
    <x v="1"/>
    <x v="12"/>
    <x v="6"/>
    <x v="0"/>
    <x v="3"/>
    <x v="4"/>
    <x v="0"/>
    <x v="16"/>
    <x v="1"/>
    <x v="5"/>
    <x v="4"/>
    <x v="57"/>
    <x v="44"/>
    <x v="11"/>
    <x v="1"/>
    <x v="102"/>
    <x v="117"/>
    <x v="34"/>
    <x v="64"/>
    <x v="77"/>
    <x v="1"/>
    <x v="353"/>
    <x v="1"/>
    <x v="140"/>
    <x v="353"/>
    <x v="1"/>
    <x v="85"/>
    <x v="144"/>
    <x v="361"/>
    <x v="1"/>
    <x v="157"/>
    <x v="58"/>
    <x v="92"/>
    <x v="41"/>
    <x v="18"/>
    <x v="12"/>
    <x v="3"/>
    <x v="7"/>
    <x v="4"/>
    <x v="371"/>
    <x v="427"/>
    <x v="138"/>
    <x v="160"/>
    <x v="64"/>
    <x v="0"/>
    <x v="1"/>
    <x v="1"/>
    <x v="1"/>
    <x v="1"/>
    <x v="0"/>
    <x v="1"/>
    <x v="1"/>
    <x v="1"/>
    <x v="1"/>
    <x v="1"/>
    <x v="1"/>
    <x v="1"/>
    <x v="1"/>
    <x v="1"/>
    <x v="1"/>
    <x v="1"/>
    <x v="0"/>
    <x v="1"/>
    <x v="1"/>
    <x v="1"/>
    <x v="0"/>
    <x v="1"/>
    <x v="1"/>
    <x v="2"/>
    <x v="0"/>
    <x v="1"/>
    <x v="12"/>
    <x v="10"/>
    <x v="251"/>
    <x v="616"/>
    <x v="286"/>
    <x v="112"/>
    <x v="188"/>
    <x v="144"/>
    <x v="0"/>
    <x v="0"/>
    <x v="36"/>
    <x v="0"/>
    <x v="1"/>
    <x v="1"/>
    <x v="0"/>
    <x v="4"/>
    <x v="2"/>
    <x v="4"/>
    <x v="3"/>
    <x v="20"/>
    <x v="15"/>
    <x v="14"/>
    <x v="20"/>
    <x v="20"/>
    <x v="19"/>
    <x v="16"/>
    <x v="18"/>
    <x v="0"/>
    <x v="0"/>
    <x v="23"/>
    <x v="74"/>
  </r>
  <r>
    <x v="549"/>
    <x v="1"/>
    <x v="39"/>
    <x v="0"/>
    <x v="0"/>
    <x v="14"/>
    <x v="8"/>
    <x v="0"/>
    <x v="13"/>
    <x v="14"/>
    <x v="15"/>
    <x v="20"/>
    <x v="70"/>
    <x v="322"/>
    <x v="1"/>
    <x v="2"/>
    <x v="0"/>
    <x v="0"/>
    <x v="2"/>
    <x v="1"/>
    <x v="5"/>
    <x v="15"/>
    <x v="0"/>
    <x v="0"/>
    <x v="22"/>
    <x v="8"/>
    <x v="0"/>
    <x v="72"/>
    <x v="51"/>
    <x v="149"/>
    <x v="8"/>
    <x v="50"/>
    <x v="10"/>
    <x v="1"/>
    <x v="353"/>
    <x v="107"/>
    <x v="1"/>
    <x v="12"/>
    <x v="6"/>
    <x v="0"/>
    <x v="3"/>
    <x v="4"/>
    <x v="0"/>
    <x v="16"/>
    <x v="1"/>
    <x v="5"/>
    <x v="4"/>
    <x v="57"/>
    <x v="45"/>
    <x v="11"/>
    <x v="1"/>
    <x v="103"/>
    <x v="118"/>
    <x v="35"/>
    <x v="65"/>
    <x v="78"/>
    <x v="1"/>
    <x v="353"/>
    <x v="1"/>
    <x v="140"/>
    <x v="336"/>
    <x v="1"/>
    <x v="85"/>
    <x v="127"/>
    <x v="294"/>
    <x v="1"/>
    <x v="52"/>
    <x v="58"/>
    <x v="92"/>
    <x v="41"/>
    <x v="18"/>
    <x v="12"/>
    <x v="3"/>
    <x v="7"/>
    <x v="4"/>
    <x v="371"/>
    <x v="427"/>
    <x v="138"/>
    <x v="160"/>
    <x v="64"/>
    <x v="0"/>
    <x v="1"/>
    <x v="1"/>
    <x v="1"/>
    <x v="1"/>
    <x v="0"/>
    <x v="1"/>
    <x v="1"/>
    <x v="1"/>
    <x v="1"/>
    <x v="1"/>
    <x v="1"/>
    <x v="1"/>
    <x v="1"/>
    <x v="1"/>
    <x v="1"/>
    <x v="1"/>
    <x v="0"/>
    <x v="1"/>
    <x v="1"/>
    <x v="1"/>
    <x v="0"/>
    <x v="1"/>
    <x v="1"/>
    <x v="2"/>
    <x v="0"/>
    <x v="1"/>
    <x v="13"/>
    <x v="9"/>
    <x v="260"/>
    <x v="614"/>
    <x v="276"/>
    <x v="167"/>
    <x v="188"/>
    <x v="144"/>
    <x v="0"/>
    <x v="0"/>
    <x v="570"/>
    <x v="1"/>
    <x v="1"/>
    <x v="1"/>
    <x v="0"/>
    <x v="4"/>
    <x v="2"/>
    <x v="4"/>
    <x v="3"/>
    <x v="20"/>
    <x v="14"/>
    <x v="13"/>
    <x v="15"/>
    <x v="20"/>
    <x v="19"/>
    <x v="15"/>
    <x v="18"/>
    <x v="0"/>
    <x v="0"/>
    <x v="24"/>
    <x v="68"/>
  </r>
  <r>
    <x v="550"/>
    <x v="1"/>
    <x v="39"/>
    <x v="0"/>
    <x v="0"/>
    <x v="14"/>
    <x v="8"/>
    <x v="0"/>
    <x v="13"/>
    <x v="15"/>
    <x v="18"/>
    <x v="60"/>
    <x v="81"/>
    <x v="0"/>
    <x v="1"/>
    <x v="2"/>
    <x v="0"/>
    <x v="0"/>
    <x v="2"/>
    <x v="1"/>
    <x v="4"/>
    <x v="13"/>
    <x v="0"/>
    <x v="0"/>
    <x v="22"/>
    <x v="8"/>
    <x v="0"/>
    <x v="72"/>
    <x v="51"/>
    <x v="149"/>
    <x v="8"/>
    <x v="50"/>
    <x v="10"/>
    <x v="1"/>
    <x v="353"/>
    <x v="107"/>
    <x v="1"/>
    <x v="12"/>
    <x v="6"/>
    <x v="0"/>
    <x v="3"/>
    <x v="4"/>
    <x v="0"/>
    <x v="16"/>
    <x v="1"/>
    <x v="5"/>
    <x v="4"/>
    <x v="57"/>
    <x v="43"/>
    <x v="11"/>
    <x v="1"/>
    <x v="101"/>
    <x v="116"/>
    <x v="33"/>
    <x v="63"/>
    <x v="76"/>
    <x v="1"/>
    <x v="353"/>
    <x v="1"/>
    <x v="140"/>
    <x v="359"/>
    <x v="1"/>
    <x v="85"/>
    <x v="228"/>
    <x v="340"/>
    <x v="1"/>
    <x v="157"/>
    <x v="58"/>
    <x v="92"/>
    <x v="41"/>
    <x v="18"/>
    <x v="12"/>
    <x v="3"/>
    <x v="7"/>
    <x v="4"/>
    <x v="371"/>
    <x v="427"/>
    <x v="138"/>
    <x v="160"/>
    <x v="64"/>
    <x v="0"/>
    <x v="1"/>
    <x v="1"/>
    <x v="1"/>
    <x v="1"/>
    <x v="0"/>
    <x v="1"/>
    <x v="1"/>
    <x v="1"/>
    <x v="1"/>
    <x v="1"/>
    <x v="1"/>
    <x v="1"/>
    <x v="1"/>
    <x v="1"/>
    <x v="1"/>
    <x v="1"/>
    <x v="0"/>
    <x v="1"/>
    <x v="1"/>
    <x v="1"/>
    <x v="0"/>
    <x v="1"/>
    <x v="1"/>
    <x v="2"/>
    <x v="0"/>
    <x v="1"/>
    <x v="13"/>
    <x v="9"/>
    <x v="254"/>
    <x v="619"/>
    <x v="283"/>
    <x v="168"/>
    <x v="188"/>
    <x v="144"/>
    <x v="0"/>
    <x v="0"/>
    <x v="32"/>
    <x v="0"/>
    <x v="1"/>
    <x v="1"/>
    <x v="0"/>
    <x v="4"/>
    <x v="2"/>
    <x v="4"/>
    <x v="3"/>
    <x v="20"/>
    <x v="15"/>
    <x v="23"/>
    <x v="18"/>
    <x v="20"/>
    <x v="19"/>
    <x v="16"/>
    <x v="18"/>
    <x v="0"/>
    <x v="0"/>
    <x v="23"/>
    <x v="73"/>
  </r>
  <r>
    <x v="551"/>
    <x v="1"/>
    <x v="39"/>
    <x v="0"/>
    <x v="0"/>
    <x v="14"/>
    <x v="8"/>
    <x v="0"/>
    <x v="13"/>
    <x v="15"/>
    <x v="20"/>
    <x v="22"/>
    <x v="71"/>
    <x v="274"/>
    <x v="2"/>
    <x v="2"/>
    <x v="0"/>
    <x v="0"/>
    <x v="2"/>
    <x v="1"/>
    <x v="4"/>
    <x v="13"/>
    <x v="0"/>
    <x v="0"/>
    <x v="22"/>
    <x v="8"/>
    <x v="0"/>
    <x v="72"/>
    <x v="51"/>
    <x v="149"/>
    <x v="8"/>
    <x v="50"/>
    <x v="10"/>
    <x v="1"/>
    <x v="353"/>
    <x v="107"/>
    <x v="1"/>
    <x v="12"/>
    <x v="6"/>
    <x v="0"/>
    <x v="3"/>
    <x v="4"/>
    <x v="0"/>
    <x v="16"/>
    <x v="1"/>
    <x v="5"/>
    <x v="4"/>
    <x v="57"/>
    <x v="45"/>
    <x v="11"/>
    <x v="1"/>
    <x v="103"/>
    <x v="118"/>
    <x v="35"/>
    <x v="65"/>
    <x v="78"/>
    <x v="1"/>
    <x v="353"/>
    <x v="1"/>
    <x v="140"/>
    <x v="374"/>
    <x v="1"/>
    <x v="85"/>
    <x v="135"/>
    <x v="361"/>
    <x v="1"/>
    <x v="157"/>
    <x v="58"/>
    <x v="92"/>
    <x v="41"/>
    <x v="18"/>
    <x v="12"/>
    <x v="3"/>
    <x v="7"/>
    <x v="4"/>
    <x v="371"/>
    <x v="427"/>
    <x v="138"/>
    <x v="160"/>
    <x v="64"/>
    <x v="0"/>
    <x v="1"/>
    <x v="1"/>
    <x v="1"/>
    <x v="1"/>
    <x v="0"/>
    <x v="1"/>
    <x v="1"/>
    <x v="1"/>
    <x v="1"/>
    <x v="1"/>
    <x v="1"/>
    <x v="1"/>
    <x v="1"/>
    <x v="1"/>
    <x v="1"/>
    <x v="1"/>
    <x v="0"/>
    <x v="1"/>
    <x v="1"/>
    <x v="1"/>
    <x v="0"/>
    <x v="1"/>
    <x v="1"/>
    <x v="2"/>
    <x v="0"/>
    <x v="1"/>
    <x v="12"/>
    <x v="9"/>
    <x v="250"/>
    <x v="617"/>
    <x v="282"/>
    <x v="85"/>
    <x v="188"/>
    <x v="144"/>
    <x v="0"/>
    <x v="0"/>
    <x v="20"/>
    <x v="0"/>
    <x v="1"/>
    <x v="1"/>
    <x v="0"/>
    <x v="4"/>
    <x v="2"/>
    <x v="4"/>
    <x v="3"/>
    <x v="20"/>
    <x v="15"/>
    <x v="13"/>
    <x v="20"/>
    <x v="20"/>
    <x v="19"/>
    <x v="16"/>
    <x v="18"/>
    <x v="0"/>
    <x v="0"/>
    <x v="23"/>
    <x v="75"/>
  </r>
  <r>
    <x v="552"/>
    <x v="1"/>
    <x v="243"/>
    <x v="0"/>
    <x v="0"/>
    <x v="14"/>
    <x v="8"/>
    <x v="0"/>
    <x v="13"/>
    <x v="14"/>
    <x v="16"/>
    <x v="23"/>
    <x v="72"/>
    <x v="309"/>
    <x v="1"/>
    <x v="2"/>
    <x v="0"/>
    <x v="0"/>
    <x v="2"/>
    <x v="1"/>
    <x v="4"/>
    <x v="13"/>
    <x v="0"/>
    <x v="0"/>
    <x v="22"/>
    <x v="8"/>
    <x v="0"/>
    <x v="72"/>
    <x v="51"/>
    <x v="149"/>
    <x v="8"/>
    <x v="50"/>
    <x v="10"/>
    <x v="1"/>
    <x v="278"/>
    <x v="51"/>
    <x v="1"/>
    <x v="12"/>
    <x v="6"/>
    <x v="0"/>
    <x v="3"/>
    <x v="4"/>
    <x v="0"/>
    <x v="16"/>
    <x v="1"/>
    <x v="5"/>
    <x v="4"/>
    <x v="57"/>
    <x v="45"/>
    <x v="11"/>
    <x v="1"/>
    <x v="103"/>
    <x v="118"/>
    <x v="35"/>
    <x v="65"/>
    <x v="78"/>
    <x v="1"/>
    <x v="353"/>
    <x v="1"/>
    <x v="140"/>
    <x v="319"/>
    <x v="1"/>
    <x v="85"/>
    <x v="228"/>
    <x v="321"/>
    <x v="1"/>
    <x v="157"/>
    <x v="58"/>
    <x v="92"/>
    <x v="41"/>
    <x v="18"/>
    <x v="12"/>
    <x v="3"/>
    <x v="7"/>
    <x v="4"/>
    <x v="371"/>
    <x v="427"/>
    <x v="138"/>
    <x v="160"/>
    <x v="64"/>
    <x v="0"/>
    <x v="1"/>
    <x v="1"/>
    <x v="1"/>
    <x v="1"/>
    <x v="0"/>
    <x v="1"/>
    <x v="1"/>
    <x v="1"/>
    <x v="1"/>
    <x v="1"/>
    <x v="1"/>
    <x v="1"/>
    <x v="1"/>
    <x v="1"/>
    <x v="1"/>
    <x v="1"/>
    <x v="0"/>
    <x v="1"/>
    <x v="1"/>
    <x v="1"/>
    <x v="0"/>
    <x v="1"/>
    <x v="1"/>
    <x v="2"/>
    <x v="0"/>
    <x v="1"/>
    <x v="14"/>
    <x v="10"/>
    <x v="258"/>
    <x v="613"/>
    <x v="275"/>
    <x v="114"/>
    <x v="188"/>
    <x v="144"/>
    <x v="0"/>
    <x v="0"/>
    <x v="35"/>
    <x v="0"/>
    <x v="1"/>
    <x v="1"/>
    <x v="0"/>
    <x v="4"/>
    <x v="2"/>
    <x v="4"/>
    <x v="3"/>
    <x v="20"/>
    <x v="14"/>
    <x v="23"/>
    <x v="16"/>
    <x v="20"/>
    <x v="19"/>
    <x v="15"/>
    <x v="18"/>
    <x v="0"/>
    <x v="0"/>
    <x v="24"/>
    <x v="68"/>
  </r>
  <r>
    <x v="553"/>
    <x v="1"/>
    <x v="250"/>
    <x v="0"/>
    <x v="0"/>
    <x v="14"/>
    <x v="8"/>
    <x v="0"/>
    <x v="13"/>
    <x v="15"/>
    <x v="16"/>
    <x v="28"/>
    <x v="94"/>
    <x v="321"/>
    <x v="1"/>
    <x v="2"/>
    <x v="0"/>
    <x v="0"/>
    <x v="2"/>
    <x v="1"/>
    <x v="5"/>
    <x v="15"/>
    <x v="0"/>
    <x v="0"/>
    <x v="22"/>
    <x v="8"/>
    <x v="0"/>
    <x v="72"/>
    <x v="51"/>
    <x v="149"/>
    <x v="8"/>
    <x v="50"/>
    <x v="10"/>
    <x v="1"/>
    <x v="269"/>
    <x v="29"/>
    <x v="1"/>
    <x v="12"/>
    <x v="6"/>
    <x v="0"/>
    <x v="3"/>
    <x v="4"/>
    <x v="0"/>
    <x v="16"/>
    <x v="1"/>
    <x v="5"/>
    <x v="4"/>
    <x v="57"/>
    <x v="62"/>
    <x v="11"/>
    <x v="1"/>
    <x v="137"/>
    <x v="152"/>
    <x v="52"/>
    <x v="92"/>
    <x v="107"/>
    <x v="1"/>
    <x v="353"/>
    <x v="1"/>
    <x v="140"/>
    <x v="349"/>
    <x v="1"/>
    <x v="85"/>
    <x v="146"/>
    <x v="321"/>
    <x v="1"/>
    <x v="59"/>
    <x v="58"/>
    <x v="92"/>
    <x v="41"/>
    <x v="18"/>
    <x v="12"/>
    <x v="3"/>
    <x v="7"/>
    <x v="4"/>
    <x v="371"/>
    <x v="427"/>
    <x v="138"/>
    <x v="160"/>
    <x v="64"/>
    <x v="0"/>
    <x v="1"/>
    <x v="1"/>
    <x v="1"/>
    <x v="1"/>
    <x v="0"/>
    <x v="1"/>
    <x v="1"/>
    <x v="1"/>
    <x v="1"/>
    <x v="1"/>
    <x v="1"/>
    <x v="1"/>
    <x v="1"/>
    <x v="1"/>
    <x v="1"/>
    <x v="1"/>
    <x v="0"/>
    <x v="1"/>
    <x v="1"/>
    <x v="1"/>
    <x v="0"/>
    <x v="1"/>
    <x v="1"/>
    <x v="2"/>
    <x v="0"/>
    <x v="1"/>
    <x v="13"/>
    <x v="10"/>
    <x v="754"/>
    <x v="628"/>
    <x v="296"/>
    <x v="111"/>
    <x v="188"/>
    <x v="144"/>
    <x v="0"/>
    <x v="0"/>
    <x v="608"/>
    <x v="0"/>
    <x v="1"/>
    <x v="1"/>
    <x v="0"/>
    <x v="4"/>
    <x v="2"/>
    <x v="4"/>
    <x v="3"/>
    <x v="20"/>
    <x v="15"/>
    <x v="14"/>
    <x v="16"/>
    <x v="20"/>
    <x v="19"/>
    <x v="16"/>
    <x v="18"/>
    <x v="0"/>
    <x v="0"/>
    <x v="23"/>
    <x v="126"/>
  </r>
  <r>
    <x v="554"/>
    <x v="1"/>
    <x v="39"/>
    <x v="0"/>
    <x v="0"/>
    <x v="14"/>
    <x v="8"/>
    <x v="0"/>
    <x v="13"/>
    <x v="14"/>
    <x v="16"/>
    <x v="40"/>
    <x v="75"/>
    <x v="293"/>
    <x v="1"/>
    <x v="2"/>
    <x v="0"/>
    <x v="0"/>
    <x v="2"/>
    <x v="1"/>
    <x v="5"/>
    <x v="15"/>
    <x v="0"/>
    <x v="0"/>
    <x v="22"/>
    <x v="8"/>
    <x v="0"/>
    <x v="72"/>
    <x v="51"/>
    <x v="149"/>
    <x v="8"/>
    <x v="50"/>
    <x v="10"/>
    <x v="1"/>
    <x v="270"/>
    <x v="51"/>
    <x v="1"/>
    <x v="12"/>
    <x v="6"/>
    <x v="0"/>
    <x v="3"/>
    <x v="4"/>
    <x v="0"/>
    <x v="16"/>
    <x v="1"/>
    <x v="5"/>
    <x v="4"/>
    <x v="57"/>
    <x v="113"/>
    <x v="11"/>
    <x v="1"/>
    <x v="213"/>
    <x v="232"/>
    <x v="99"/>
    <x v="160"/>
    <x v="181"/>
    <x v="1"/>
    <x v="353"/>
    <x v="1"/>
    <x v="140"/>
    <x v="334"/>
    <x v="1"/>
    <x v="85"/>
    <x v="137"/>
    <x v="312"/>
    <x v="1"/>
    <x v="55"/>
    <x v="58"/>
    <x v="92"/>
    <x v="41"/>
    <x v="18"/>
    <x v="12"/>
    <x v="3"/>
    <x v="7"/>
    <x v="4"/>
    <x v="371"/>
    <x v="427"/>
    <x v="138"/>
    <x v="160"/>
    <x v="64"/>
    <x v="0"/>
    <x v="1"/>
    <x v="1"/>
    <x v="1"/>
    <x v="1"/>
    <x v="0"/>
    <x v="1"/>
    <x v="1"/>
    <x v="1"/>
    <x v="1"/>
    <x v="1"/>
    <x v="1"/>
    <x v="1"/>
    <x v="1"/>
    <x v="1"/>
    <x v="1"/>
    <x v="1"/>
    <x v="0"/>
    <x v="1"/>
    <x v="1"/>
    <x v="1"/>
    <x v="0"/>
    <x v="1"/>
    <x v="1"/>
    <x v="2"/>
    <x v="0"/>
    <x v="1"/>
    <x v="12"/>
    <x v="10"/>
    <x v="259"/>
    <x v="610"/>
    <x v="272"/>
    <x v="73"/>
    <x v="188"/>
    <x v="144"/>
    <x v="0"/>
    <x v="0"/>
    <x v="555"/>
    <x v="0"/>
    <x v="1"/>
    <x v="1"/>
    <x v="0"/>
    <x v="4"/>
    <x v="2"/>
    <x v="4"/>
    <x v="3"/>
    <x v="20"/>
    <x v="14"/>
    <x v="13"/>
    <x v="16"/>
    <x v="20"/>
    <x v="19"/>
    <x v="15"/>
    <x v="18"/>
    <x v="0"/>
    <x v="0"/>
    <x v="24"/>
    <x v="210"/>
  </r>
  <r>
    <x v="555"/>
    <x v="1"/>
    <x v="39"/>
    <x v="0"/>
    <x v="0"/>
    <x v="14"/>
    <x v="8"/>
    <x v="0"/>
    <x v="13"/>
    <x v="15"/>
    <x v="20"/>
    <x v="24"/>
    <x v="68"/>
    <x v="259"/>
    <x v="2"/>
    <x v="2"/>
    <x v="0"/>
    <x v="0"/>
    <x v="2"/>
    <x v="1"/>
    <x v="7"/>
    <x v="7"/>
    <x v="0"/>
    <x v="0"/>
    <x v="22"/>
    <x v="8"/>
    <x v="0"/>
    <x v="72"/>
    <x v="51"/>
    <x v="149"/>
    <x v="8"/>
    <x v="50"/>
    <x v="10"/>
    <x v="1"/>
    <x v="329"/>
    <x v="131"/>
    <x v="1"/>
    <x v="12"/>
    <x v="6"/>
    <x v="0"/>
    <x v="3"/>
    <x v="4"/>
    <x v="0"/>
    <x v="16"/>
    <x v="1"/>
    <x v="5"/>
    <x v="4"/>
    <x v="57"/>
    <x v="45"/>
    <x v="11"/>
    <x v="1"/>
    <x v="103"/>
    <x v="118"/>
    <x v="35"/>
    <x v="65"/>
    <x v="78"/>
    <x v="1"/>
    <x v="353"/>
    <x v="1"/>
    <x v="140"/>
    <x v="372"/>
    <x v="1"/>
    <x v="85"/>
    <x v="128"/>
    <x v="361"/>
    <x v="1"/>
    <x v="157"/>
    <x v="58"/>
    <x v="92"/>
    <x v="41"/>
    <x v="18"/>
    <x v="12"/>
    <x v="3"/>
    <x v="7"/>
    <x v="4"/>
    <x v="371"/>
    <x v="427"/>
    <x v="138"/>
    <x v="160"/>
    <x v="64"/>
    <x v="0"/>
    <x v="1"/>
    <x v="1"/>
    <x v="1"/>
    <x v="1"/>
    <x v="0"/>
    <x v="1"/>
    <x v="1"/>
    <x v="1"/>
    <x v="1"/>
    <x v="1"/>
    <x v="1"/>
    <x v="1"/>
    <x v="1"/>
    <x v="1"/>
    <x v="1"/>
    <x v="1"/>
    <x v="0"/>
    <x v="1"/>
    <x v="1"/>
    <x v="1"/>
    <x v="0"/>
    <x v="1"/>
    <x v="1"/>
    <x v="2"/>
    <x v="0"/>
    <x v="1"/>
    <x v="22"/>
    <x v="14"/>
    <x v="257"/>
    <x v="612"/>
    <x v="273"/>
    <x v="75"/>
    <x v="188"/>
    <x v="144"/>
    <x v="0"/>
    <x v="0"/>
    <x v="95"/>
    <x v="2"/>
    <x v="1"/>
    <x v="1"/>
    <x v="0"/>
    <x v="4"/>
    <x v="2"/>
    <x v="4"/>
    <x v="3"/>
    <x v="20"/>
    <x v="15"/>
    <x v="13"/>
    <x v="20"/>
    <x v="20"/>
    <x v="19"/>
    <x v="16"/>
    <x v="18"/>
    <x v="0"/>
    <x v="1"/>
    <x v="23"/>
    <x v="75"/>
  </r>
  <r>
    <x v="556"/>
    <x v="1"/>
    <x v="39"/>
    <x v="0"/>
    <x v="0"/>
    <x v="14"/>
    <x v="8"/>
    <x v="0"/>
    <x v="13"/>
    <x v="16"/>
    <x v="17"/>
    <x v="53"/>
    <x v="79"/>
    <x v="252"/>
    <x v="1"/>
    <x v="2"/>
    <x v="0"/>
    <x v="0"/>
    <x v="2"/>
    <x v="1"/>
    <x v="5"/>
    <x v="15"/>
    <x v="0"/>
    <x v="0"/>
    <x v="22"/>
    <x v="8"/>
    <x v="0"/>
    <x v="72"/>
    <x v="51"/>
    <x v="149"/>
    <x v="8"/>
    <x v="50"/>
    <x v="10"/>
    <x v="1"/>
    <x v="273"/>
    <x v="21"/>
    <x v="1"/>
    <x v="12"/>
    <x v="6"/>
    <x v="0"/>
    <x v="3"/>
    <x v="4"/>
    <x v="0"/>
    <x v="16"/>
    <x v="1"/>
    <x v="5"/>
    <x v="4"/>
    <x v="57"/>
    <x v="21"/>
    <x v="11"/>
    <x v="1"/>
    <x v="43"/>
    <x v="67"/>
    <x v="13"/>
    <x v="24"/>
    <x v="38"/>
    <x v="1"/>
    <x v="353"/>
    <x v="1"/>
    <x v="140"/>
    <x v="404"/>
    <x v="1"/>
    <x v="85"/>
    <x v="228"/>
    <x v="336"/>
    <x v="0"/>
    <x v="157"/>
    <x v="58"/>
    <x v="92"/>
    <x v="41"/>
    <x v="18"/>
    <x v="12"/>
    <x v="3"/>
    <x v="7"/>
    <x v="4"/>
    <x v="371"/>
    <x v="427"/>
    <x v="138"/>
    <x v="160"/>
    <x v="64"/>
    <x v="0"/>
    <x v="1"/>
    <x v="1"/>
    <x v="1"/>
    <x v="1"/>
    <x v="0"/>
    <x v="1"/>
    <x v="1"/>
    <x v="1"/>
    <x v="1"/>
    <x v="1"/>
    <x v="1"/>
    <x v="1"/>
    <x v="1"/>
    <x v="1"/>
    <x v="1"/>
    <x v="1"/>
    <x v="0"/>
    <x v="1"/>
    <x v="1"/>
    <x v="1"/>
    <x v="0"/>
    <x v="1"/>
    <x v="1"/>
    <x v="2"/>
    <x v="0"/>
    <x v="1"/>
    <x v="12"/>
    <x v="9"/>
    <x v="245"/>
    <x v="608"/>
    <x v="278"/>
    <x v="115"/>
    <x v="188"/>
    <x v="144"/>
    <x v="0"/>
    <x v="0"/>
    <x v="617"/>
    <x v="1"/>
    <x v="1"/>
    <x v="1"/>
    <x v="0"/>
    <x v="4"/>
    <x v="2"/>
    <x v="4"/>
    <x v="3"/>
    <x v="20"/>
    <x v="16"/>
    <x v="23"/>
    <x v="17"/>
    <x v="20"/>
    <x v="19"/>
    <x v="17"/>
    <x v="18"/>
    <x v="0"/>
    <x v="0"/>
    <x v="22"/>
    <x v="40"/>
  </r>
  <r>
    <x v="557"/>
    <x v="1"/>
    <x v="39"/>
    <x v="0"/>
    <x v="0"/>
    <x v="14"/>
    <x v="8"/>
    <x v="0"/>
    <x v="13"/>
    <x v="16"/>
    <x v="20"/>
    <x v="53"/>
    <x v="54"/>
    <x v="252"/>
    <x v="2"/>
    <x v="2"/>
    <x v="0"/>
    <x v="0"/>
    <x v="2"/>
    <x v="1"/>
    <x v="5"/>
    <x v="15"/>
    <x v="0"/>
    <x v="0"/>
    <x v="22"/>
    <x v="8"/>
    <x v="0"/>
    <x v="72"/>
    <x v="51"/>
    <x v="149"/>
    <x v="8"/>
    <x v="50"/>
    <x v="10"/>
    <x v="1"/>
    <x v="278"/>
    <x v="51"/>
    <x v="1"/>
    <x v="12"/>
    <x v="6"/>
    <x v="0"/>
    <x v="3"/>
    <x v="4"/>
    <x v="0"/>
    <x v="16"/>
    <x v="1"/>
    <x v="5"/>
    <x v="4"/>
    <x v="57"/>
    <x v="21"/>
    <x v="11"/>
    <x v="1"/>
    <x v="43"/>
    <x v="67"/>
    <x v="13"/>
    <x v="24"/>
    <x v="38"/>
    <x v="1"/>
    <x v="353"/>
    <x v="0"/>
    <x v="140"/>
    <x v="403"/>
    <x v="1"/>
    <x v="85"/>
    <x v="228"/>
    <x v="361"/>
    <x v="1"/>
    <x v="157"/>
    <x v="58"/>
    <x v="92"/>
    <x v="50"/>
    <x v="18"/>
    <x v="12"/>
    <x v="3"/>
    <x v="7"/>
    <x v="4"/>
    <x v="413"/>
    <x v="420"/>
    <x v="102"/>
    <x v="109"/>
    <x v="49"/>
    <x v="0"/>
    <x v="1"/>
    <x v="1"/>
    <x v="1"/>
    <x v="1"/>
    <x v="0"/>
    <x v="1"/>
    <x v="1"/>
    <x v="1"/>
    <x v="1"/>
    <x v="1"/>
    <x v="1"/>
    <x v="1"/>
    <x v="1"/>
    <x v="1"/>
    <x v="1"/>
    <x v="1"/>
    <x v="0"/>
    <x v="1"/>
    <x v="1"/>
    <x v="1"/>
    <x v="0"/>
    <x v="1"/>
    <x v="1"/>
    <x v="2"/>
    <x v="0"/>
    <x v="1"/>
    <x v="11"/>
    <x v="8"/>
    <x v="246"/>
    <x v="607"/>
    <x v="279"/>
    <x v="116"/>
    <x v="188"/>
    <x v="144"/>
    <x v="0"/>
    <x v="0"/>
    <x v="581"/>
    <x v="1"/>
    <x v="1"/>
    <x v="1"/>
    <x v="0"/>
    <x v="4"/>
    <x v="3"/>
    <x v="3"/>
    <x v="2"/>
    <x v="20"/>
    <x v="16"/>
    <x v="23"/>
    <x v="20"/>
    <x v="27"/>
    <x v="18"/>
    <x v="17"/>
    <x v="17"/>
    <x v="0"/>
    <x v="0"/>
    <x v="21"/>
    <x v="42"/>
  </r>
  <r>
    <x v="558"/>
    <x v="1"/>
    <x v="39"/>
    <x v="0"/>
    <x v="0"/>
    <x v="14"/>
    <x v="8"/>
    <x v="0"/>
    <x v="13"/>
    <x v="16"/>
    <x v="20"/>
    <x v="57"/>
    <x v="93"/>
    <x v="255"/>
    <x v="2"/>
    <x v="2"/>
    <x v="0"/>
    <x v="0"/>
    <x v="2"/>
    <x v="1"/>
    <x v="5"/>
    <x v="15"/>
    <x v="0"/>
    <x v="0"/>
    <x v="22"/>
    <x v="8"/>
    <x v="0"/>
    <x v="72"/>
    <x v="51"/>
    <x v="149"/>
    <x v="8"/>
    <x v="50"/>
    <x v="10"/>
    <x v="1"/>
    <x v="320"/>
    <x v="51"/>
    <x v="1"/>
    <x v="12"/>
    <x v="6"/>
    <x v="0"/>
    <x v="3"/>
    <x v="4"/>
    <x v="0"/>
    <x v="16"/>
    <x v="1"/>
    <x v="5"/>
    <x v="4"/>
    <x v="57"/>
    <x v="35"/>
    <x v="11"/>
    <x v="1"/>
    <x v="84"/>
    <x v="102"/>
    <x v="26"/>
    <x v="51"/>
    <x v="64"/>
    <x v="1"/>
    <x v="353"/>
    <x v="1"/>
    <x v="140"/>
    <x v="402"/>
    <x v="1"/>
    <x v="85"/>
    <x v="228"/>
    <x v="361"/>
    <x v="1"/>
    <x v="157"/>
    <x v="58"/>
    <x v="92"/>
    <x v="41"/>
    <x v="18"/>
    <x v="12"/>
    <x v="3"/>
    <x v="7"/>
    <x v="4"/>
    <x v="371"/>
    <x v="427"/>
    <x v="138"/>
    <x v="160"/>
    <x v="64"/>
    <x v="0"/>
    <x v="1"/>
    <x v="1"/>
    <x v="1"/>
    <x v="1"/>
    <x v="0"/>
    <x v="1"/>
    <x v="1"/>
    <x v="1"/>
    <x v="1"/>
    <x v="1"/>
    <x v="1"/>
    <x v="1"/>
    <x v="1"/>
    <x v="1"/>
    <x v="1"/>
    <x v="1"/>
    <x v="0"/>
    <x v="1"/>
    <x v="1"/>
    <x v="1"/>
    <x v="0"/>
    <x v="1"/>
    <x v="1"/>
    <x v="2"/>
    <x v="0"/>
    <x v="1"/>
    <x v="8"/>
    <x v="6"/>
    <x v="249"/>
    <x v="605"/>
    <x v="294"/>
    <x v="301"/>
    <x v="188"/>
    <x v="144"/>
    <x v="0"/>
    <x v="0"/>
    <x v="607"/>
    <x v="1"/>
    <x v="1"/>
    <x v="1"/>
    <x v="0"/>
    <x v="4"/>
    <x v="2"/>
    <x v="3"/>
    <x v="3"/>
    <x v="20"/>
    <x v="16"/>
    <x v="23"/>
    <x v="20"/>
    <x v="20"/>
    <x v="19"/>
    <x v="17"/>
    <x v="18"/>
    <x v="0"/>
    <x v="0"/>
    <x v="22"/>
    <x v="65"/>
  </r>
  <r>
    <x v="559"/>
    <x v="1"/>
    <x v="39"/>
    <x v="0"/>
    <x v="0"/>
    <x v="14"/>
    <x v="8"/>
    <x v="0"/>
    <x v="13"/>
    <x v="21"/>
    <x v="20"/>
    <x v="45"/>
    <x v="77"/>
    <x v="253"/>
    <x v="2"/>
    <x v="2"/>
    <x v="0"/>
    <x v="0"/>
    <x v="2"/>
    <x v="1"/>
    <x v="5"/>
    <x v="15"/>
    <x v="0"/>
    <x v="0"/>
    <x v="22"/>
    <x v="8"/>
    <x v="0"/>
    <x v="72"/>
    <x v="51"/>
    <x v="149"/>
    <x v="8"/>
    <x v="50"/>
    <x v="10"/>
    <x v="1"/>
    <x v="320"/>
    <x v="51"/>
    <x v="1"/>
    <x v="12"/>
    <x v="6"/>
    <x v="0"/>
    <x v="3"/>
    <x v="4"/>
    <x v="0"/>
    <x v="16"/>
    <x v="1"/>
    <x v="5"/>
    <x v="4"/>
    <x v="57"/>
    <x v="15"/>
    <x v="11"/>
    <x v="1"/>
    <x v="31"/>
    <x v="56"/>
    <x v="9"/>
    <x v="16"/>
    <x v="29"/>
    <x v="1"/>
    <x v="353"/>
    <x v="1"/>
    <x v="123"/>
    <x v="485"/>
    <x v="1"/>
    <x v="85"/>
    <x v="228"/>
    <x v="361"/>
    <x v="1"/>
    <x v="157"/>
    <x v="58"/>
    <x v="92"/>
    <x v="41"/>
    <x v="18"/>
    <x v="12"/>
    <x v="3"/>
    <x v="7"/>
    <x v="4"/>
    <x v="371"/>
    <x v="427"/>
    <x v="138"/>
    <x v="160"/>
    <x v="64"/>
    <x v="0"/>
    <x v="1"/>
    <x v="1"/>
    <x v="1"/>
    <x v="1"/>
    <x v="0"/>
    <x v="1"/>
    <x v="1"/>
    <x v="1"/>
    <x v="1"/>
    <x v="1"/>
    <x v="1"/>
    <x v="1"/>
    <x v="1"/>
    <x v="1"/>
    <x v="1"/>
    <x v="1"/>
    <x v="0"/>
    <x v="1"/>
    <x v="1"/>
    <x v="1"/>
    <x v="0"/>
    <x v="1"/>
    <x v="1"/>
    <x v="2"/>
    <x v="0"/>
    <x v="1"/>
    <x v="8"/>
    <x v="6"/>
    <x v="248"/>
    <x v="606"/>
    <x v="293"/>
    <x v="302"/>
    <x v="188"/>
    <x v="144"/>
    <x v="0"/>
    <x v="0"/>
    <x v="612"/>
    <x v="1"/>
    <x v="1"/>
    <x v="1"/>
    <x v="0"/>
    <x v="4"/>
    <x v="2"/>
    <x v="2"/>
    <x v="3"/>
    <x v="16"/>
    <x v="21"/>
    <x v="23"/>
    <x v="20"/>
    <x v="20"/>
    <x v="19"/>
    <x v="18"/>
    <x v="18"/>
    <x v="0"/>
    <x v="0"/>
    <x v="21"/>
    <x v="26"/>
  </r>
  <r>
    <x v="560"/>
    <x v="1"/>
    <x v="39"/>
    <x v="0"/>
    <x v="0"/>
    <x v="14"/>
    <x v="8"/>
    <x v="0"/>
    <x v="9"/>
    <x v="11"/>
    <x v="10"/>
    <x v="56"/>
    <x v="61"/>
    <x v="279"/>
    <x v="1"/>
    <x v="2"/>
    <x v="0"/>
    <x v="0"/>
    <x v="2"/>
    <x v="1"/>
    <x v="4"/>
    <x v="13"/>
    <x v="0"/>
    <x v="0"/>
    <x v="22"/>
    <x v="8"/>
    <x v="0"/>
    <x v="72"/>
    <x v="51"/>
    <x v="149"/>
    <x v="8"/>
    <x v="50"/>
    <x v="10"/>
    <x v="1"/>
    <x v="279"/>
    <x v="48"/>
    <x v="1"/>
    <x v="12"/>
    <x v="6"/>
    <x v="0"/>
    <x v="3"/>
    <x v="4"/>
    <x v="0"/>
    <x v="16"/>
    <x v="1"/>
    <x v="5"/>
    <x v="4"/>
    <x v="57"/>
    <x v="26"/>
    <x v="11"/>
    <x v="1"/>
    <x v="76"/>
    <x v="87"/>
    <x v="17"/>
    <x v="46"/>
    <x v="51"/>
    <x v="1"/>
    <x v="194"/>
    <x v="1"/>
    <x v="140"/>
    <x v="230"/>
    <x v="1"/>
    <x v="85"/>
    <x v="88"/>
    <x v="138"/>
    <x v="1"/>
    <x v="144"/>
    <x v="58"/>
    <x v="92"/>
    <x v="41"/>
    <x v="18"/>
    <x v="12"/>
    <x v="3"/>
    <x v="7"/>
    <x v="4"/>
    <x v="261"/>
    <x v="359"/>
    <x v="138"/>
    <x v="160"/>
    <x v="64"/>
    <x v="0"/>
    <x v="1"/>
    <x v="1"/>
    <x v="1"/>
    <x v="1"/>
    <x v="0"/>
    <x v="1"/>
    <x v="1"/>
    <x v="1"/>
    <x v="1"/>
    <x v="1"/>
    <x v="1"/>
    <x v="1"/>
    <x v="1"/>
    <x v="1"/>
    <x v="1"/>
    <x v="1"/>
    <x v="0"/>
    <x v="1"/>
    <x v="1"/>
    <x v="1"/>
    <x v="0"/>
    <x v="1"/>
    <x v="1"/>
    <x v="2"/>
    <x v="0"/>
    <x v="1"/>
    <x v="12"/>
    <x v="9"/>
    <x v="252"/>
    <x v="615"/>
    <x v="285"/>
    <x v="110"/>
    <x v="188"/>
    <x v="144"/>
    <x v="0"/>
    <x v="0"/>
    <x v="42"/>
    <x v="0"/>
    <x v="1"/>
    <x v="1"/>
    <x v="0"/>
    <x v="4"/>
    <x v="2"/>
    <x v="4"/>
    <x v="3"/>
    <x v="20"/>
    <x v="11"/>
    <x v="10"/>
    <x v="10"/>
    <x v="15"/>
    <x v="14"/>
    <x v="12"/>
    <x v="13"/>
    <x v="0"/>
    <x v="0"/>
    <x v="22"/>
    <x v="55"/>
  </r>
  <r>
    <x v="561"/>
    <x v="1"/>
    <x v="39"/>
    <x v="0"/>
    <x v="0"/>
    <x v="14"/>
    <x v="8"/>
    <x v="0"/>
    <x v="13"/>
    <x v="15"/>
    <x v="20"/>
    <x v="21"/>
    <x v="96"/>
    <x v="575"/>
    <x v="2"/>
    <x v="2"/>
    <x v="0"/>
    <x v="0"/>
    <x v="2"/>
    <x v="1"/>
    <x v="5"/>
    <x v="15"/>
    <x v="0"/>
    <x v="0"/>
    <x v="22"/>
    <x v="8"/>
    <x v="0"/>
    <x v="72"/>
    <x v="51"/>
    <x v="149"/>
    <x v="8"/>
    <x v="50"/>
    <x v="10"/>
    <x v="1"/>
    <x v="353"/>
    <x v="107"/>
    <x v="1"/>
    <x v="12"/>
    <x v="6"/>
    <x v="0"/>
    <x v="3"/>
    <x v="4"/>
    <x v="0"/>
    <x v="16"/>
    <x v="1"/>
    <x v="5"/>
    <x v="4"/>
    <x v="57"/>
    <x v="45"/>
    <x v="11"/>
    <x v="1"/>
    <x v="103"/>
    <x v="118"/>
    <x v="35"/>
    <x v="65"/>
    <x v="78"/>
    <x v="1"/>
    <x v="352"/>
    <x v="1"/>
    <x v="140"/>
    <x v="351"/>
    <x v="1"/>
    <x v="85"/>
    <x v="133"/>
    <x v="361"/>
    <x v="1"/>
    <x v="157"/>
    <x v="58"/>
    <x v="92"/>
    <x v="41"/>
    <x v="18"/>
    <x v="12"/>
    <x v="3"/>
    <x v="7"/>
    <x v="4"/>
    <x v="370"/>
    <x v="426"/>
    <x v="138"/>
    <x v="160"/>
    <x v="64"/>
    <x v="0"/>
    <x v="1"/>
    <x v="1"/>
    <x v="1"/>
    <x v="1"/>
    <x v="0"/>
    <x v="1"/>
    <x v="1"/>
    <x v="1"/>
    <x v="1"/>
    <x v="1"/>
    <x v="1"/>
    <x v="1"/>
    <x v="1"/>
    <x v="1"/>
    <x v="1"/>
    <x v="1"/>
    <x v="0"/>
    <x v="1"/>
    <x v="1"/>
    <x v="1"/>
    <x v="0"/>
    <x v="1"/>
    <x v="1"/>
    <x v="2"/>
    <x v="0"/>
    <x v="1"/>
    <x v="14"/>
    <x v="8"/>
    <x v="261"/>
    <x v="609"/>
    <x v="291"/>
    <x v="275"/>
    <x v="188"/>
    <x v="144"/>
    <x v="0"/>
    <x v="0"/>
    <x v="610"/>
    <x v="2"/>
    <x v="1"/>
    <x v="1"/>
    <x v="0"/>
    <x v="4"/>
    <x v="2"/>
    <x v="4"/>
    <x v="3"/>
    <x v="20"/>
    <x v="15"/>
    <x v="13"/>
    <x v="20"/>
    <x v="20"/>
    <x v="19"/>
    <x v="16"/>
    <x v="18"/>
    <x v="0"/>
    <x v="0"/>
    <x v="23"/>
    <x v="75"/>
  </r>
  <r>
    <x v="562"/>
    <x v="1"/>
    <x v="245"/>
    <x v="0"/>
    <x v="0"/>
    <x v="14"/>
    <x v="8"/>
    <x v="0"/>
    <x v="13"/>
    <x v="13"/>
    <x v="15"/>
    <x v="41"/>
    <x v="67"/>
    <x v="300"/>
    <x v="1"/>
    <x v="2"/>
    <x v="0"/>
    <x v="0"/>
    <x v="2"/>
    <x v="1"/>
    <x v="5"/>
    <x v="15"/>
    <x v="0"/>
    <x v="0"/>
    <x v="22"/>
    <x v="8"/>
    <x v="0"/>
    <x v="72"/>
    <x v="51"/>
    <x v="149"/>
    <x v="8"/>
    <x v="50"/>
    <x v="10"/>
    <x v="1"/>
    <x v="270"/>
    <x v="51"/>
    <x v="1"/>
    <x v="12"/>
    <x v="6"/>
    <x v="0"/>
    <x v="3"/>
    <x v="4"/>
    <x v="0"/>
    <x v="16"/>
    <x v="1"/>
    <x v="5"/>
    <x v="4"/>
    <x v="57"/>
    <x v="114"/>
    <x v="11"/>
    <x v="1"/>
    <x v="214"/>
    <x v="233"/>
    <x v="100"/>
    <x v="161"/>
    <x v="182"/>
    <x v="1"/>
    <x v="353"/>
    <x v="1"/>
    <x v="140"/>
    <x v="287"/>
    <x v="1"/>
    <x v="85"/>
    <x v="122"/>
    <x v="284"/>
    <x v="1"/>
    <x v="56"/>
    <x v="58"/>
    <x v="92"/>
    <x v="41"/>
    <x v="18"/>
    <x v="12"/>
    <x v="3"/>
    <x v="7"/>
    <x v="4"/>
    <x v="371"/>
    <x v="427"/>
    <x v="138"/>
    <x v="160"/>
    <x v="64"/>
    <x v="0"/>
    <x v="1"/>
    <x v="1"/>
    <x v="1"/>
    <x v="1"/>
    <x v="0"/>
    <x v="1"/>
    <x v="1"/>
    <x v="1"/>
    <x v="1"/>
    <x v="1"/>
    <x v="1"/>
    <x v="1"/>
    <x v="1"/>
    <x v="1"/>
    <x v="1"/>
    <x v="1"/>
    <x v="0"/>
    <x v="1"/>
    <x v="1"/>
    <x v="1"/>
    <x v="0"/>
    <x v="1"/>
    <x v="1"/>
    <x v="2"/>
    <x v="0"/>
    <x v="1"/>
    <x v="7"/>
    <x v="7"/>
    <x v="727"/>
    <x v="229"/>
    <x v="758"/>
    <x v="70"/>
    <x v="188"/>
    <x v="144"/>
    <x v="0"/>
    <x v="0"/>
    <x v="442"/>
    <x v="1"/>
    <x v="1"/>
    <x v="1"/>
    <x v="0"/>
    <x v="4"/>
    <x v="2"/>
    <x v="4"/>
    <x v="3"/>
    <x v="20"/>
    <x v="13"/>
    <x v="13"/>
    <x v="15"/>
    <x v="20"/>
    <x v="19"/>
    <x v="14"/>
    <x v="18"/>
    <x v="0"/>
    <x v="0"/>
    <x v="25"/>
    <x v="203"/>
  </r>
  <r>
    <x v="563"/>
    <x v="1"/>
    <x v="246"/>
    <x v="0"/>
    <x v="0"/>
    <x v="14"/>
    <x v="8"/>
    <x v="0"/>
    <x v="14"/>
    <x v="14"/>
    <x v="13"/>
    <x v="29"/>
    <x v="84"/>
    <x v="473"/>
    <x v="1"/>
    <x v="2"/>
    <x v="0"/>
    <x v="0"/>
    <x v="2"/>
    <x v="1"/>
    <x v="5"/>
    <x v="15"/>
    <x v="0"/>
    <x v="0"/>
    <x v="22"/>
    <x v="8"/>
    <x v="0"/>
    <x v="72"/>
    <x v="51"/>
    <x v="149"/>
    <x v="8"/>
    <x v="50"/>
    <x v="10"/>
    <x v="1"/>
    <x v="278"/>
    <x v="51"/>
    <x v="1"/>
    <x v="12"/>
    <x v="6"/>
    <x v="0"/>
    <x v="3"/>
    <x v="4"/>
    <x v="0"/>
    <x v="16"/>
    <x v="1"/>
    <x v="5"/>
    <x v="4"/>
    <x v="57"/>
    <x v="62"/>
    <x v="11"/>
    <x v="1"/>
    <x v="146"/>
    <x v="152"/>
    <x v="52"/>
    <x v="100"/>
    <x v="107"/>
    <x v="1"/>
    <x v="381"/>
    <x v="1"/>
    <x v="140"/>
    <x v="325"/>
    <x v="1"/>
    <x v="85"/>
    <x v="119"/>
    <x v="246"/>
    <x v="1"/>
    <x v="128"/>
    <x v="58"/>
    <x v="92"/>
    <x v="41"/>
    <x v="18"/>
    <x v="12"/>
    <x v="3"/>
    <x v="7"/>
    <x v="4"/>
    <x v="379"/>
    <x v="431"/>
    <x v="138"/>
    <x v="160"/>
    <x v="64"/>
    <x v="0"/>
    <x v="1"/>
    <x v="1"/>
    <x v="1"/>
    <x v="1"/>
    <x v="0"/>
    <x v="1"/>
    <x v="1"/>
    <x v="1"/>
    <x v="1"/>
    <x v="1"/>
    <x v="1"/>
    <x v="1"/>
    <x v="1"/>
    <x v="1"/>
    <x v="1"/>
    <x v="1"/>
    <x v="0"/>
    <x v="1"/>
    <x v="1"/>
    <x v="1"/>
    <x v="0"/>
    <x v="1"/>
    <x v="1"/>
    <x v="2"/>
    <x v="0"/>
    <x v="1"/>
    <x v="13"/>
    <x v="11"/>
    <x v="51"/>
    <x v="652"/>
    <x v="705"/>
    <x v="401"/>
    <x v="188"/>
    <x v="144"/>
    <x v="0"/>
    <x v="0"/>
    <x v="40"/>
    <x v="0"/>
    <x v="1"/>
    <x v="1"/>
    <x v="0"/>
    <x v="4"/>
    <x v="2"/>
    <x v="4"/>
    <x v="3"/>
    <x v="20"/>
    <x v="14"/>
    <x v="12"/>
    <x v="13"/>
    <x v="20"/>
    <x v="19"/>
    <x v="15"/>
    <x v="18"/>
    <x v="0"/>
    <x v="0"/>
    <x v="24"/>
    <x v="127"/>
  </r>
  <r>
    <x v="564"/>
    <x v="1"/>
    <x v="246"/>
    <x v="0"/>
    <x v="0"/>
    <x v="14"/>
    <x v="8"/>
    <x v="0"/>
    <x v="14"/>
    <x v="14"/>
    <x v="14"/>
    <x v="34"/>
    <x v="56"/>
    <x v="289"/>
    <x v="1"/>
    <x v="2"/>
    <x v="0"/>
    <x v="0"/>
    <x v="2"/>
    <x v="1"/>
    <x v="5"/>
    <x v="15"/>
    <x v="0"/>
    <x v="0"/>
    <x v="22"/>
    <x v="8"/>
    <x v="0"/>
    <x v="72"/>
    <x v="51"/>
    <x v="149"/>
    <x v="8"/>
    <x v="50"/>
    <x v="10"/>
    <x v="1"/>
    <x v="278"/>
    <x v="51"/>
    <x v="1"/>
    <x v="12"/>
    <x v="6"/>
    <x v="0"/>
    <x v="3"/>
    <x v="4"/>
    <x v="0"/>
    <x v="16"/>
    <x v="1"/>
    <x v="5"/>
    <x v="4"/>
    <x v="57"/>
    <x v="88"/>
    <x v="11"/>
    <x v="1"/>
    <x v="197"/>
    <x v="204"/>
    <x v="74"/>
    <x v="145"/>
    <x v="154"/>
    <x v="1"/>
    <x v="381"/>
    <x v="1"/>
    <x v="140"/>
    <x v="325"/>
    <x v="1"/>
    <x v="85"/>
    <x v="228"/>
    <x v="276"/>
    <x v="1"/>
    <x v="157"/>
    <x v="58"/>
    <x v="92"/>
    <x v="41"/>
    <x v="18"/>
    <x v="12"/>
    <x v="3"/>
    <x v="7"/>
    <x v="4"/>
    <x v="386"/>
    <x v="433"/>
    <x v="138"/>
    <x v="160"/>
    <x v="64"/>
    <x v="0"/>
    <x v="1"/>
    <x v="1"/>
    <x v="1"/>
    <x v="1"/>
    <x v="0"/>
    <x v="1"/>
    <x v="1"/>
    <x v="1"/>
    <x v="1"/>
    <x v="1"/>
    <x v="1"/>
    <x v="1"/>
    <x v="1"/>
    <x v="1"/>
    <x v="1"/>
    <x v="1"/>
    <x v="0"/>
    <x v="1"/>
    <x v="1"/>
    <x v="1"/>
    <x v="0"/>
    <x v="1"/>
    <x v="1"/>
    <x v="2"/>
    <x v="0"/>
    <x v="1"/>
    <x v="10"/>
    <x v="9"/>
    <x v="787"/>
    <x v="626"/>
    <x v="269"/>
    <x v="122"/>
    <x v="188"/>
    <x v="144"/>
    <x v="0"/>
    <x v="0"/>
    <x v="40"/>
    <x v="0"/>
    <x v="1"/>
    <x v="1"/>
    <x v="0"/>
    <x v="4"/>
    <x v="2"/>
    <x v="4"/>
    <x v="3"/>
    <x v="20"/>
    <x v="14"/>
    <x v="23"/>
    <x v="14"/>
    <x v="21"/>
    <x v="20"/>
    <x v="15"/>
    <x v="19"/>
    <x v="0"/>
    <x v="0"/>
    <x v="25"/>
    <x v="187"/>
  </r>
  <r>
    <x v="565"/>
    <x v="1"/>
    <x v="36"/>
    <x v="0"/>
    <x v="0"/>
    <x v="12"/>
    <x v="9"/>
    <x v="0"/>
    <x v="4"/>
    <x v="5"/>
    <x v="9"/>
    <x v="417"/>
    <x v="533"/>
    <x v="634"/>
    <x v="1"/>
    <x v="1"/>
    <x v="0"/>
    <x v="0"/>
    <x v="2"/>
    <x v="0"/>
    <x v="5"/>
    <x v="15"/>
    <x v="0"/>
    <x v="0"/>
    <x v="22"/>
    <x v="8"/>
    <x v="0"/>
    <x v="72"/>
    <x v="51"/>
    <x v="107"/>
    <x v="10"/>
    <x v="50"/>
    <x v="10"/>
    <x v="1"/>
    <x v="211"/>
    <x v="21"/>
    <x v="0"/>
    <x v="35"/>
    <x v="10"/>
    <x v="0"/>
    <x v="3"/>
    <x v="4"/>
    <x v="0"/>
    <x v="23"/>
    <x v="10"/>
    <x v="5"/>
    <x v="4"/>
    <x v="88"/>
    <x v="186"/>
    <x v="11"/>
    <x v="1"/>
    <x v="476"/>
    <x v="336"/>
    <x v="171"/>
    <x v="415"/>
    <x v="282"/>
    <x v="1"/>
    <x v="46"/>
    <x v="0"/>
    <x v="140"/>
    <x v="44"/>
    <x v="1"/>
    <x v="85"/>
    <x v="228"/>
    <x v="102"/>
    <x v="1"/>
    <x v="157"/>
    <x v="25"/>
    <x v="2"/>
    <x v="18"/>
    <x v="18"/>
    <x v="12"/>
    <x v="3"/>
    <x v="7"/>
    <x v="4"/>
    <x v="23"/>
    <x v="12"/>
    <x v="203"/>
    <x v="220"/>
    <x v="173"/>
    <x v="0"/>
    <x v="1"/>
    <x v="1"/>
    <x v="1"/>
    <x v="1"/>
    <x v="0"/>
    <x v="1"/>
    <x v="1"/>
    <x v="1"/>
    <x v="1"/>
    <x v="1"/>
    <x v="1"/>
    <x v="1"/>
    <x v="1"/>
    <x v="1"/>
    <x v="1"/>
    <x v="1"/>
    <x v="0"/>
    <x v="1"/>
    <x v="1"/>
    <x v="1"/>
    <x v="0"/>
    <x v="1"/>
    <x v="1"/>
    <x v="3"/>
    <x v="4"/>
    <x v="0"/>
    <x v="15"/>
    <x v="12"/>
    <x v="788"/>
    <x v="327"/>
    <x v="468"/>
    <x v="29"/>
    <x v="188"/>
    <x v="144"/>
    <x v="0"/>
    <x v="0"/>
    <x v="520"/>
    <x v="1"/>
    <x v="1"/>
    <x v="1"/>
    <x v="0"/>
    <x v="4"/>
    <x v="3"/>
    <x v="4"/>
    <x v="3"/>
    <x v="20"/>
    <x v="5"/>
    <x v="23"/>
    <x v="9"/>
    <x v="4"/>
    <x v="1"/>
    <x v="6"/>
    <x v="0"/>
    <x v="0"/>
    <x v="0"/>
    <x v="15"/>
    <x v="516"/>
  </r>
  <r>
    <x v="566"/>
    <x v="1"/>
    <x v="39"/>
    <x v="0"/>
    <x v="0"/>
    <x v="14"/>
    <x v="8"/>
    <x v="0"/>
    <x v="13"/>
    <x v="16"/>
    <x v="20"/>
    <x v="1"/>
    <x v="80"/>
    <x v="23"/>
    <x v="2"/>
    <x v="2"/>
    <x v="0"/>
    <x v="0"/>
    <x v="2"/>
    <x v="1"/>
    <x v="5"/>
    <x v="15"/>
    <x v="0"/>
    <x v="0"/>
    <x v="22"/>
    <x v="8"/>
    <x v="0"/>
    <x v="72"/>
    <x v="51"/>
    <x v="149"/>
    <x v="8"/>
    <x v="50"/>
    <x v="10"/>
    <x v="1"/>
    <x v="320"/>
    <x v="51"/>
    <x v="1"/>
    <x v="12"/>
    <x v="6"/>
    <x v="0"/>
    <x v="3"/>
    <x v="4"/>
    <x v="0"/>
    <x v="16"/>
    <x v="1"/>
    <x v="5"/>
    <x v="4"/>
    <x v="57"/>
    <x v="27"/>
    <x v="11"/>
    <x v="1"/>
    <x v="64"/>
    <x v="88"/>
    <x v="18"/>
    <x v="37"/>
    <x v="52"/>
    <x v="1"/>
    <x v="353"/>
    <x v="1"/>
    <x v="140"/>
    <x v="409"/>
    <x v="1"/>
    <x v="85"/>
    <x v="228"/>
    <x v="361"/>
    <x v="1"/>
    <x v="157"/>
    <x v="58"/>
    <x v="92"/>
    <x v="41"/>
    <x v="18"/>
    <x v="12"/>
    <x v="3"/>
    <x v="7"/>
    <x v="4"/>
    <x v="371"/>
    <x v="427"/>
    <x v="138"/>
    <x v="160"/>
    <x v="64"/>
    <x v="0"/>
    <x v="1"/>
    <x v="1"/>
    <x v="1"/>
    <x v="1"/>
    <x v="0"/>
    <x v="1"/>
    <x v="1"/>
    <x v="1"/>
    <x v="1"/>
    <x v="1"/>
    <x v="1"/>
    <x v="1"/>
    <x v="1"/>
    <x v="1"/>
    <x v="1"/>
    <x v="1"/>
    <x v="0"/>
    <x v="1"/>
    <x v="1"/>
    <x v="1"/>
    <x v="0"/>
    <x v="1"/>
    <x v="1"/>
    <x v="2"/>
    <x v="0"/>
    <x v="1"/>
    <x v="8"/>
    <x v="6"/>
    <x v="247"/>
    <x v="604"/>
    <x v="292"/>
    <x v="299"/>
    <x v="188"/>
    <x v="144"/>
    <x v="0"/>
    <x v="0"/>
    <x v="558"/>
    <x v="1"/>
    <x v="1"/>
    <x v="1"/>
    <x v="0"/>
    <x v="4"/>
    <x v="2"/>
    <x v="3"/>
    <x v="3"/>
    <x v="20"/>
    <x v="16"/>
    <x v="23"/>
    <x v="20"/>
    <x v="20"/>
    <x v="19"/>
    <x v="17"/>
    <x v="18"/>
    <x v="0"/>
    <x v="0"/>
    <x v="22"/>
    <x v="49"/>
  </r>
  <r>
    <x v="567"/>
    <x v="1"/>
    <x v="39"/>
    <x v="0"/>
    <x v="0"/>
    <x v="14"/>
    <x v="8"/>
    <x v="0"/>
    <x v="13"/>
    <x v="14"/>
    <x v="14"/>
    <x v="27"/>
    <x v="2"/>
    <x v="682"/>
    <x v="1"/>
    <x v="2"/>
    <x v="0"/>
    <x v="0"/>
    <x v="2"/>
    <x v="1"/>
    <x v="5"/>
    <x v="15"/>
    <x v="0"/>
    <x v="0"/>
    <x v="22"/>
    <x v="8"/>
    <x v="0"/>
    <x v="72"/>
    <x v="51"/>
    <x v="149"/>
    <x v="8"/>
    <x v="50"/>
    <x v="10"/>
    <x v="1"/>
    <x v="270"/>
    <x v="51"/>
    <x v="1"/>
    <x v="12"/>
    <x v="6"/>
    <x v="0"/>
    <x v="3"/>
    <x v="4"/>
    <x v="0"/>
    <x v="16"/>
    <x v="1"/>
    <x v="5"/>
    <x v="4"/>
    <x v="57"/>
    <x v="62"/>
    <x v="11"/>
    <x v="1"/>
    <x v="137"/>
    <x v="152"/>
    <x v="52"/>
    <x v="92"/>
    <x v="107"/>
    <x v="1"/>
    <x v="353"/>
    <x v="1"/>
    <x v="140"/>
    <x v="330"/>
    <x v="1"/>
    <x v="85"/>
    <x v="228"/>
    <x v="272"/>
    <x v="1"/>
    <x v="157"/>
    <x v="58"/>
    <x v="92"/>
    <x v="41"/>
    <x v="18"/>
    <x v="12"/>
    <x v="3"/>
    <x v="7"/>
    <x v="4"/>
    <x v="371"/>
    <x v="427"/>
    <x v="138"/>
    <x v="160"/>
    <x v="64"/>
    <x v="0"/>
    <x v="1"/>
    <x v="1"/>
    <x v="1"/>
    <x v="1"/>
    <x v="0"/>
    <x v="1"/>
    <x v="1"/>
    <x v="1"/>
    <x v="1"/>
    <x v="1"/>
    <x v="1"/>
    <x v="1"/>
    <x v="1"/>
    <x v="1"/>
    <x v="1"/>
    <x v="1"/>
    <x v="0"/>
    <x v="1"/>
    <x v="1"/>
    <x v="1"/>
    <x v="0"/>
    <x v="1"/>
    <x v="1"/>
    <x v="2"/>
    <x v="0"/>
    <x v="1"/>
    <x v="11"/>
    <x v="10"/>
    <x v="256"/>
    <x v="611"/>
    <x v="274"/>
    <x v="72"/>
    <x v="188"/>
    <x v="144"/>
    <x v="0"/>
    <x v="0"/>
    <x v="561"/>
    <x v="1"/>
    <x v="1"/>
    <x v="1"/>
    <x v="0"/>
    <x v="4"/>
    <x v="2"/>
    <x v="4"/>
    <x v="3"/>
    <x v="20"/>
    <x v="14"/>
    <x v="23"/>
    <x v="14"/>
    <x v="20"/>
    <x v="19"/>
    <x v="15"/>
    <x v="18"/>
    <x v="0"/>
    <x v="0"/>
    <x v="24"/>
    <x v="119"/>
  </r>
  <r>
    <x v="568"/>
    <x v="1"/>
    <x v="245"/>
    <x v="0"/>
    <x v="0"/>
    <x v="14"/>
    <x v="8"/>
    <x v="0"/>
    <x v="13"/>
    <x v="13"/>
    <x v="14"/>
    <x v="38"/>
    <x v="74"/>
    <x v="301"/>
    <x v="1"/>
    <x v="2"/>
    <x v="0"/>
    <x v="0"/>
    <x v="2"/>
    <x v="1"/>
    <x v="5"/>
    <x v="15"/>
    <x v="0"/>
    <x v="0"/>
    <x v="22"/>
    <x v="8"/>
    <x v="0"/>
    <x v="72"/>
    <x v="51"/>
    <x v="149"/>
    <x v="8"/>
    <x v="50"/>
    <x v="10"/>
    <x v="1"/>
    <x v="266"/>
    <x v="21"/>
    <x v="1"/>
    <x v="12"/>
    <x v="6"/>
    <x v="0"/>
    <x v="3"/>
    <x v="4"/>
    <x v="0"/>
    <x v="16"/>
    <x v="1"/>
    <x v="5"/>
    <x v="4"/>
    <x v="57"/>
    <x v="402"/>
    <x v="11"/>
    <x v="1"/>
    <x v="659"/>
    <x v="611"/>
    <x v="383"/>
    <x v="593"/>
    <x v="550"/>
    <x v="1"/>
    <x v="335"/>
    <x v="0"/>
    <x v="140"/>
    <x v="287"/>
    <x v="1"/>
    <x v="85"/>
    <x v="228"/>
    <x v="249"/>
    <x v="1"/>
    <x v="157"/>
    <x v="58"/>
    <x v="92"/>
    <x v="41"/>
    <x v="18"/>
    <x v="12"/>
    <x v="3"/>
    <x v="7"/>
    <x v="4"/>
    <x v="361"/>
    <x v="420"/>
    <x v="138"/>
    <x v="160"/>
    <x v="64"/>
    <x v="0"/>
    <x v="1"/>
    <x v="1"/>
    <x v="1"/>
    <x v="1"/>
    <x v="0"/>
    <x v="1"/>
    <x v="1"/>
    <x v="1"/>
    <x v="1"/>
    <x v="1"/>
    <x v="1"/>
    <x v="1"/>
    <x v="1"/>
    <x v="1"/>
    <x v="1"/>
    <x v="1"/>
    <x v="0"/>
    <x v="1"/>
    <x v="1"/>
    <x v="1"/>
    <x v="0"/>
    <x v="1"/>
    <x v="1"/>
    <x v="2"/>
    <x v="0"/>
    <x v="1"/>
    <x v="10"/>
    <x v="9"/>
    <x v="266"/>
    <x v="623"/>
    <x v="295"/>
    <x v="83"/>
    <x v="188"/>
    <x v="144"/>
    <x v="0"/>
    <x v="0"/>
    <x v="443"/>
    <x v="1"/>
    <x v="1"/>
    <x v="1"/>
    <x v="0"/>
    <x v="4"/>
    <x v="3"/>
    <x v="4"/>
    <x v="3"/>
    <x v="20"/>
    <x v="13"/>
    <x v="23"/>
    <x v="14"/>
    <x v="19"/>
    <x v="18"/>
    <x v="14"/>
    <x v="17"/>
    <x v="0"/>
    <x v="0"/>
    <x v="24"/>
    <x v="642"/>
  </r>
  <r>
    <x v="569"/>
    <x v="1"/>
    <x v="115"/>
    <x v="0"/>
    <x v="0"/>
    <x v="19"/>
    <x v="16"/>
    <x v="0"/>
    <x v="7"/>
    <x v="8"/>
    <x v="7"/>
    <x v="405"/>
    <x v="194"/>
    <x v="177"/>
    <x v="1"/>
    <x v="2"/>
    <x v="0"/>
    <x v="0"/>
    <x v="2"/>
    <x v="1"/>
    <x v="7"/>
    <x v="7"/>
    <x v="0"/>
    <x v="0"/>
    <x v="22"/>
    <x v="8"/>
    <x v="0"/>
    <x v="72"/>
    <x v="51"/>
    <x v="88"/>
    <x v="10"/>
    <x v="50"/>
    <x v="10"/>
    <x v="1"/>
    <x v="333"/>
    <x v="136"/>
    <x v="0"/>
    <x v="35"/>
    <x v="10"/>
    <x v="0"/>
    <x v="3"/>
    <x v="4"/>
    <x v="0"/>
    <x v="23"/>
    <x v="10"/>
    <x v="2"/>
    <x v="3"/>
    <x v="23"/>
    <x v="181"/>
    <x v="11"/>
    <x v="1"/>
    <x v="375"/>
    <x v="319"/>
    <x v="166"/>
    <x v="316"/>
    <x v="265"/>
    <x v="1"/>
    <x v="124"/>
    <x v="0"/>
    <x v="140"/>
    <x v="125"/>
    <x v="1"/>
    <x v="85"/>
    <x v="44"/>
    <x v="66"/>
    <x v="1"/>
    <x v="79"/>
    <x v="17"/>
    <x v="150"/>
    <x v="50"/>
    <x v="18"/>
    <x v="12"/>
    <x v="3"/>
    <x v="7"/>
    <x v="4"/>
    <x v="413"/>
    <x v="15"/>
    <x v="8"/>
    <x v="5"/>
    <x v="0"/>
    <x v="0"/>
    <x v="0"/>
    <x v="1"/>
    <x v="1"/>
    <x v="1"/>
    <x v="0"/>
    <x v="1"/>
    <x v="1"/>
    <x v="1"/>
    <x v="1"/>
    <x v="1"/>
    <x v="1"/>
    <x v="1"/>
    <x v="1"/>
    <x v="1"/>
    <x v="1"/>
    <x v="1"/>
    <x v="0"/>
    <x v="1"/>
    <x v="1"/>
    <x v="1"/>
    <x v="0"/>
    <x v="1"/>
    <x v="1"/>
    <x v="3"/>
    <x v="4"/>
    <x v="0"/>
    <x v="21"/>
    <x v="15"/>
    <x v="81"/>
    <x v="678"/>
    <x v="513"/>
    <x v="192"/>
    <x v="188"/>
    <x v="144"/>
    <x v="0"/>
    <x v="0"/>
    <x v="343"/>
    <x v="1"/>
    <x v="1"/>
    <x v="1"/>
    <x v="0"/>
    <x v="4"/>
    <x v="3"/>
    <x v="4"/>
    <x v="2"/>
    <x v="20"/>
    <x v="8"/>
    <x v="5"/>
    <x v="7"/>
    <x v="27"/>
    <x v="1"/>
    <x v="9"/>
    <x v="0"/>
    <x v="0"/>
    <x v="1"/>
    <x v="12"/>
    <x v="477"/>
  </r>
  <r>
    <x v="570"/>
    <x v="0"/>
    <x v="4"/>
    <x v="1"/>
    <x v="0"/>
    <x v="12"/>
    <x v="9"/>
    <x v="0"/>
    <x v="10"/>
    <x v="21"/>
    <x v="20"/>
    <x v="648"/>
    <x v="119"/>
    <x v="243"/>
    <x v="2"/>
    <x v="1"/>
    <x v="0"/>
    <x v="0"/>
    <x v="2"/>
    <x v="0"/>
    <x v="5"/>
    <x v="15"/>
    <x v="0"/>
    <x v="0"/>
    <x v="22"/>
    <x v="8"/>
    <x v="0"/>
    <x v="72"/>
    <x v="51"/>
    <x v="107"/>
    <x v="10"/>
    <x v="50"/>
    <x v="10"/>
    <x v="1"/>
    <x v="442"/>
    <x v="143"/>
    <x v="0"/>
    <x v="35"/>
    <x v="10"/>
    <x v="0"/>
    <x v="3"/>
    <x v="4"/>
    <x v="0"/>
    <x v="9"/>
    <x v="3"/>
    <x v="5"/>
    <x v="4"/>
    <x v="11"/>
    <x v="557"/>
    <x v="11"/>
    <x v="1"/>
    <x v="780"/>
    <x v="710"/>
    <x v="597"/>
    <x v="735"/>
    <x v="670"/>
    <x v="1"/>
    <x v="217"/>
    <x v="1"/>
    <x v="140"/>
    <x v="485"/>
    <x v="1"/>
    <x v="85"/>
    <x v="228"/>
    <x v="361"/>
    <x v="1"/>
    <x v="157"/>
    <x v="43"/>
    <x v="2"/>
    <x v="21"/>
    <x v="18"/>
    <x v="12"/>
    <x v="3"/>
    <x v="7"/>
    <x v="4"/>
    <x v="121"/>
    <x v="232"/>
    <x v="225"/>
    <x v="207"/>
    <x v="186"/>
    <x v="0"/>
    <x v="1"/>
    <x v="1"/>
    <x v="1"/>
    <x v="1"/>
    <x v="1"/>
    <x v="1"/>
    <x v="1"/>
    <x v="1"/>
    <x v="1"/>
    <x v="1"/>
    <x v="1"/>
    <x v="1"/>
    <x v="1"/>
    <x v="1"/>
    <x v="1"/>
    <x v="1"/>
    <x v="0"/>
    <x v="1"/>
    <x v="1"/>
    <x v="1"/>
    <x v="0"/>
    <x v="1"/>
    <x v="1"/>
    <x v="3"/>
    <x v="4"/>
    <x v="0"/>
    <x v="8"/>
    <x v="7"/>
    <x v="358"/>
    <x v="35"/>
    <x v="608"/>
    <x v="781"/>
    <x v="188"/>
    <x v="144"/>
    <x v="0"/>
    <x v="1"/>
    <x v="676"/>
    <x v="3"/>
    <x v="2"/>
    <x v="2"/>
    <x v="1"/>
    <x v="4"/>
    <x v="1"/>
    <x v="5"/>
    <x v="4"/>
    <x v="20"/>
    <x v="21"/>
    <x v="23"/>
    <x v="20"/>
    <x v="11"/>
    <x v="10"/>
    <x v="15"/>
    <x v="9"/>
    <x v="0"/>
    <x v="0"/>
    <x v="15"/>
    <x v="814"/>
  </r>
  <r>
    <x v="571"/>
    <x v="1"/>
    <x v="268"/>
    <x v="0"/>
    <x v="0"/>
    <x v="3"/>
    <x v="2"/>
    <x v="0"/>
    <x v="15"/>
    <x v="15"/>
    <x v="20"/>
    <x v="618"/>
    <x v="492"/>
    <x v="558"/>
    <x v="2"/>
    <x v="1"/>
    <x v="0"/>
    <x v="0"/>
    <x v="2"/>
    <x v="0"/>
    <x v="2"/>
    <x v="17"/>
    <x v="0"/>
    <x v="0"/>
    <x v="22"/>
    <x v="8"/>
    <x v="0"/>
    <x v="72"/>
    <x v="51"/>
    <x v="73"/>
    <x v="10"/>
    <x v="50"/>
    <x v="10"/>
    <x v="1"/>
    <x v="168"/>
    <x v="21"/>
    <x v="0"/>
    <x v="35"/>
    <x v="10"/>
    <x v="0"/>
    <x v="3"/>
    <x v="4"/>
    <x v="0"/>
    <x v="23"/>
    <x v="10"/>
    <x v="5"/>
    <x v="4"/>
    <x v="78"/>
    <x v="503"/>
    <x v="2"/>
    <x v="1"/>
    <x v="466"/>
    <x v="458"/>
    <x v="481"/>
    <x v="405"/>
    <x v="401"/>
    <x v="1"/>
    <x v="420"/>
    <x v="0"/>
    <x v="140"/>
    <x v="365"/>
    <x v="1"/>
    <x v="85"/>
    <x v="228"/>
    <x v="361"/>
    <x v="1"/>
    <x v="157"/>
    <x v="43"/>
    <x v="33"/>
    <x v="32"/>
    <x v="2"/>
    <x v="3"/>
    <x v="3"/>
    <x v="7"/>
    <x v="0"/>
    <x v="352"/>
    <x v="384"/>
    <x v="180"/>
    <x v="196"/>
    <x v="134"/>
    <x v="0"/>
    <x v="1"/>
    <x v="1"/>
    <x v="1"/>
    <x v="1"/>
    <x v="0"/>
    <x v="1"/>
    <x v="1"/>
    <x v="1"/>
    <x v="1"/>
    <x v="1"/>
    <x v="1"/>
    <x v="1"/>
    <x v="0"/>
    <x v="1"/>
    <x v="1"/>
    <x v="1"/>
    <x v="0"/>
    <x v="1"/>
    <x v="1"/>
    <x v="1"/>
    <x v="0"/>
    <x v="1"/>
    <x v="1"/>
    <x v="3"/>
    <x v="4"/>
    <x v="0"/>
    <x v="24"/>
    <x v="19"/>
    <x v="784"/>
    <x v="287"/>
    <x v="214"/>
    <x v="54"/>
    <x v="188"/>
    <x v="144"/>
    <x v="0"/>
    <x v="0"/>
    <x v="326"/>
    <x v="0"/>
    <x v="1"/>
    <x v="1"/>
    <x v="0"/>
    <x v="4"/>
    <x v="3"/>
    <x v="3"/>
    <x v="3"/>
    <x v="20"/>
    <x v="15"/>
    <x v="23"/>
    <x v="20"/>
    <x v="19"/>
    <x v="16"/>
    <x v="16"/>
    <x v="15"/>
    <x v="0"/>
    <x v="0"/>
    <x v="20"/>
    <x v="439"/>
  </r>
  <r>
    <x v="572"/>
    <x v="1"/>
    <x v="268"/>
    <x v="0"/>
    <x v="0"/>
    <x v="41"/>
    <x v="46"/>
    <x v="0"/>
    <x v="15"/>
    <x v="5"/>
    <x v="20"/>
    <x v="941"/>
    <x v="7"/>
    <x v="773"/>
    <x v="2"/>
    <x v="0"/>
    <x v="0"/>
    <x v="0"/>
    <x v="2"/>
    <x v="1"/>
    <x v="5"/>
    <x v="15"/>
    <x v="1"/>
    <x v="0"/>
    <x v="7"/>
    <x v="8"/>
    <x v="0"/>
    <x v="72"/>
    <x v="51"/>
    <x v="165"/>
    <x v="15"/>
    <x v="50"/>
    <x v="10"/>
    <x v="1"/>
    <x v="442"/>
    <x v="143"/>
    <x v="0"/>
    <x v="35"/>
    <x v="10"/>
    <x v="0"/>
    <x v="3"/>
    <x v="4"/>
    <x v="1"/>
    <x v="23"/>
    <x v="10"/>
    <x v="5"/>
    <x v="4"/>
    <x v="93"/>
    <x v="69"/>
    <x v="11"/>
    <x v="1"/>
    <x v="168"/>
    <x v="175"/>
    <x v="58"/>
    <x v="118"/>
    <x v="127"/>
    <x v="1"/>
    <x v="402"/>
    <x v="1"/>
    <x v="140"/>
    <x v="36"/>
    <x v="1"/>
    <x v="85"/>
    <x v="228"/>
    <x v="361"/>
    <x v="1"/>
    <x v="157"/>
    <x v="17"/>
    <x v="154"/>
    <x v="50"/>
    <x v="18"/>
    <x v="12"/>
    <x v="3"/>
    <x v="7"/>
    <x v="4"/>
    <x v="413"/>
    <x v="175"/>
    <x v="2"/>
    <x v="0"/>
    <x v="0"/>
    <x v="0"/>
    <x v="1"/>
    <x v="1"/>
    <x v="1"/>
    <x v="1"/>
    <x v="1"/>
    <x v="1"/>
    <x v="1"/>
    <x v="1"/>
    <x v="1"/>
    <x v="1"/>
    <x v="0"/>
    <x v="1"/>
    <x v="1"/>
    <x v="1"/>
    <x v="1"/>
    <x v="1"/>
    <x v="0"/>
    <x v="1"/>
    <x v="1"/>
    <x v="1"/>
    <x v="0"/>
    <x v="1"/>
    <x v="1"/>
    <x v="3"/>
    <x v="4"/>
    <x v="2"/>
    <x v="1"/>
    <x v="2"/>
    <x v="897"/>
    <x v="87"/>
    <x v="822"/>
    <x v="343"/>
    <x v="188"/>
    <x v="144"/>
    <x v="0"/>
    <x v="2"/>
    <x v="676"/>
    <x v="3"/>
    <x v="2"/>
    <x v="2"/>
    <x v="1"/>
    <x v="4"/>
    <x v="1"/>
    <x v="1"/>
    <x v="2"/>
    <x v="20"/>
    <x v="5"/>
    <x v="23"/>
    <x v="20"/>
    <x v="27"/>
    <x v="8"/>
    <x v="6"/>
    <x v="7"/>
    <x v="0"/>
    <x v="0"/>
    <x v="22"/>
    <x v="161"/>
  </r>
  <r>
    <x v="573"/>
    <x v="1"/>
    <x v="268"/>
    <x v="0"/>
    <x v="0"/>
    <x v="22"/>
    <x v="18"/>
    <x v="0"/>
    <x v="14"/>
    <x v="13"/>
    <x v="14"/>
    <x v="97"/>
    <x v="303"/>
    <x v="631"/>
    <x v="1"/>
    <x v="0"/>
    <x v="0"/>
    <x v="0"/>
    <x v="2"/>
    <x v="1"/>
    <x v="11"/>
    <x v="11"/>
    <x v="0"/>
    <x v="0"/>
    <x v="0"/>
    <x v="1"/>
    <x v="1"/>
    <x v="60"/>
    <x v="38"/>
    <x v="168"/>
    <x v="8"/>
    <x v="50"/>
    <x v="10"/>
    <x v="1"/>
    <x v="435"/>
    <x v="88"/>
    <x v="0"/>
    <x v="35"/>
    <x v="10"/>
    <x v="1"/>
    <x v="2"/>
    <x v="2"/>
    <x v="0"/>
    <x v="5"/>
    <x v="7"/>
    <x v="5"/>
    <x v="4"/>
    <x v="69"/>
    <x v="264"/>
    <x v="11"/>
    <x v="1"/>
    <x v="454"/>
    <x v="439"/>
    <x v="248"/>
    <x v="394"/>
    <x v="382"/>
    <x v="1"/>
    <x v="399"/>
    <x v="0"/>
    <x v="140"/>
    <x v="282"/>
    <x v="1"/>
    <x v="85"/>
    <x v="228"/>
    <x v="277"/>
    <x v="1"/>
    <x v="157"/>
    <x v="15"/>
    <x v="158"/>
    <x v="50"/>
    <x v="18"/>
    <x v="12"/>
    <x v="3"/>
    <x v="7"/>
    <x v="4"/>
    <x v="413"/>
    <x v="151"/>
    <x v="249"/>
    <x v="263"/>
    <x v="209"/>
    <x v="1"/>
    <x v="1"/>
    <x v="1"/>
    <x v="1"/>
    <x v="1"/>
    <x v="0"/>
    <x v="1"/>
    <x v="1"/>
    <x v="1"/>
    <x v="1"/>
    <x v="1"/>
    <x v="1"/>
    <x v="1"/>
    <x v="1"/>
    <x v="1"/>
    <x v="1"/>
    <x v="1"/>
    <x v="0"/>
    <x v="1"/>
    <x v="0"/>
    <x v="0"/>
    <x v="1"/>
    <x v="1"/>
    <x v="1"/>
    <x v="1"/>
    <x v="2"/>
    <x v="3"/>
    <x v="12"/>
    <x v="9"/>
    <x v="857"/>
    <x v="545"/>
    <x v="3"/>
    <x v="784"/>
    <x v="188"/>
    <x v="144"/>
    <x v="0"/>
    <x v="1"/>
    <x v="629"/>
    <x v="0"/>
    <x v="1"/>
    <x v="0"/>
    <x v="0"/>
    <x v="4"/>
    <x v="3"/>
    <x v="4"/>
    <x v="1"/>
    <x v="20"/>
    <x v="13"/>
    <x v="23"/>
    <x v="14"/>
    <x v="27"/>
    <x v="7"/>
    <x v="14"/>
    <x v="6"/>
    <x v="0"/>
    <x v="0"/>
    <x v="13"/>
    <x v="528"/>
  </r>
  <r>
    <x v="574"/>
    <x v="1"/>
    <x v="68"/>
    <x v="0"/>
    <x v="0"/>
    <x v="19"/>
    <x v="16"/>
    <x v="0"/>
    <x v="9"/>
    <x v="21"/>
    <x v="11"/>
    <x v="510"/>
    <x v="586"/>
    <x v="511"/>
    <x v="1"/>
    <x v="1"/>
    <x v="0"/>
    <x v="0"/>
    <x v="2"/>
    <x v="0"/>
    <x v="7"/>
    <x v="7"/>
    <x v="0"/>
    <x v="0"/>
    <x v="22"/>
    <x v="8"/>
    <x v="0"/>
    <x v="72"/>
    <x v="51"/>
    <x v="88"/>
    <x v="10"/>
    <x v="50"/>
    <x v="10"/>
    <x v="1"/>
    <x v="357"/>
    <x v="105"/>
    <x v="0"/>
    <x v="35"/>
    <x v="10"/>
    <x v="0"/>
    <x v="3"/>
    <x v="4"/>
    <x v="1"/>
    <x v="23"/>
    <x v="10"/>
    <x v="5"/>
    <x v="4"/>
    <x v="93"/>
    <x v="298"/>
    <x v="11"/>
    <x v="1"/>
    <x v="511"/>
    <x v="481"/>
    <x v="281"/>
    <x v="450"/>
    <x v="423"/>
    <x v="0"/>
    <x v="179"/>
    <x v="0"/>
    <x v="140"/>
    <x v="485"/>
    <x v="1"/>
    <x v="85"/>
    <x v="68"/>
    <x v="179"/>
    <x v="0"/>
    <x v="25"/>
    <x v="50"/>
    <x v="33"/>
    <x v="38"/>
    <x v="18"/>
    <x v="12"/>
    <x v="3"/>
    <x v="7"/>
    <x v="4"/>
    <x v="189"/>
    <x v="244"/>
    <x v="200"/>
    <x v="216"/>
    <x v="148"/>
    <x v="0"/>
    <x v="1"/>
    <x v="1"/>
    <x v="1"/>
    <x v="1"/>
    <x v="0"/>
    <x v="1"/>
    <x v="1"/>
    <x v="1"/>
    <x v="1"/>
    <x v="1"/>
    <x v="1"/>
    <x v="1"/>
    <x v="1"/>
    <x v="1"/>
    <x v="1"/>
    <x v="1"/>
    <x v="0"/>
    <x v="1"/>
    <x v="1"/>
    <x v="1"/>
    <x v="0"/>
    <x v="1"/>
    <x v="1"/>
    <x v="3"/>
    <x v="4"/>
    <x v="0"/>
    <x v="12"/>
    <x v="8"/>
    <x v="451"/>
    <x v="329"/>
    <x v="534"/>
    <x v="106"/>
    <x v="188"/>
    <x v="144"/>
    <x v="0"/>
    <x v="0"/>
    <x v="249"/>
    <x v="1"/>
    <x v="1"/>
    <x v="1"/>
    <x v="0"/>
    <x v="4"/>
    <x v="3"/>
    <x v="3"/>
    <x v="3"/>
    <x v="20"/>
    <x v="21"/>
    <x v="8"/>
    <x v="11"/>
    <x v="14"/>
    <x v="11"/>
    <x v="12"/>
    <x v="10"/>
    <x v="0"/>
    <x v="1"/>
    <x v="19"/>
    <x v="498"/>
  </r>
  <r>
    <x v="575"/>
    <x v="1"/>
    <x v="68"/>
    <x v="0"/>
    <x v="0"/>
    <x v="19"/>
    <x v="16"/>
    <x v="0"/>
    <x v="9"/>
    <x v="21"/>
    <x v="11"/>
    <x v="494"/>
    <x v="585"/>
    <x v="510"/>
    <x v="1"/>
    <x v="2"/>
    <x v="0"/>
    <x v="0"/>
    <x v="2"/>
    <x v="1"/>
    <x v="7"/>
    <x v="7"/>
    <x v="0"/>
    <x v="0"/>
    <x v="22"/>
    <x v="8"/>
    <x v="0"/>
    <x v="72"/>
    <x v="51"/>
    <x v="88"/>
    <x v="10"/>
    <x v="50"/>
    <x v="10"/>
    <x v="1"/>
    <x v="356"/>
    <x v="112"/>
    <x v="0"/>
    <x v="35"/>
    <x v="10"/>
    <x v="0"/>
    <x v="3"/>
    <x v="4"/>
    <x v="1"/>
    <x v="23"/>
    <x v="10"/>
    <x v="5"/>
    <x v="4"/>
    <x v="93"/>
    <x v="279"/>
    <x v="11"/>
    <x v="1"/>
    <x v="479"/>
    <x v="457"/>
    <x v="263"/>
    <x v="418"/>
    <x v="400"/>
    <x v="0"/>
    <x v="179"/>
    <x v="0"/>
    <x v="140"/>
    <x v="485"/>
    <x v="1"/>
    <x v="85"/>
    <x v="68"/>
    <x v="179"/>
    <x v="0"/>
    <x v="25"/>
    <x v="50"/>
    <x v="33"/>
    <x v="38"/>
    <x v="18"/>
    <x v="12"/>
    <x v="3"/>
    <x v="7"/>
    <x v="4"/>
    <x v="189"/>
    <x v="244"/>
    <x v="200"/>
    <x v="216"/>
    <x v="148"/>
    <x v="0"/>
    <x v="0"/>
    <x v="1"/>
    <x v="1"/>
    <x v="1"/>
    <x v="0"/>
    <x v="1"/>
    <x v="1"/>
    <x v="1"/>
    <x v="1"/>
    <x v="1"/>
    <x v="1"/>
    <x v="1"/>
    <x v="1"/>
    <x v="1"/>
    <x v="1"/>
    <x v="1"/>
    <x v="0"/>
    <x v="1"/>
    <x v="1"/>
    <x v="1"/>
    <x v="0"/>
    <x v="1"/>
    <x v="1"/>
    <x v="3"/>
    <x v="4"/>
    <x v="0"/>
    <x v="11"/>
    <x v="7"/>
    <x v="452"/>
    <x v="330"/>
    <x v="535"/>
    <x v="155"/>
    <x v="188"/>
    <x v="144"/>
    <x v="0"/>
    <x v="0"/>
    <x v="137"/>
    <x v="1"/>
    <x v="1"/>
    <x v="1"/>
    <x v="0"/>
    <x v="4"/>
    <x v="3"/>
    <x v="3"/>
    <x v="3"/>
    <x v="20"/>
    <x v="21"/>
    <x v="8"/>
    <x v="11"/>
    <x v="14"/>
    <x v="11"/>
    <x v="12"/>
    <x v="10"/>
    <x v="0"/>
    <x v="1"/>
    <x v="19"/>
    <x v="456"/>
  </r>
  <r>
    <x v="576"/>
    <x v="1"/>
    <x v="268"/>
    <x v="0"/>
    <x v="0"/>
    <x v="25"/>
    <x v="23"/>
    <x v="0"/>
    <x v="17"/>
    <x v="21"/>
    <x v="20"/>
    <x v="534"/>
    <x v="144"/>
    <x v="184"/>
    <x v="2"/>
    <x v="1"/>
    <x v="0"/>
    <x v="0"/>
    <x v="1"/>
    <x v="0"/>
    <x v="6"/>
    <x v="4"/>
    <x v="0"/>
    <x v="0"/>
    <x v="22"/>
    <x v="8"/>
    <x v="0"/>
    <x v="72"/>
    <x v="51"/>
    <x v="94"/>
    <x v="10"/>
    <x v="50"/>
    <x v="10"/>
    <x v="1"/>
    <x v="372"/>
    <x v="15"/>
    <x v="0"/>
    <x v="35"/>
    <x v="10"/>
    <x v="0"/>
    <x v="3"/>
    <x v="4"/>
    <x v="1"/>
    <x v="23"/>
    <x v="10"/>
    <x v="5"/>
    <x v="4"/>
    <x v="93"/>
    <x v="572"/>
    <x v="2"/>
    <x v="1"/>
    <x v="605"/>
    <x v="567"/>
    <x v="549"/>
    <x v="542"/>
    <x v="507"/>
    <x v="1"/>
    <x v="480"/>
    <x v="0"/>
    <x v="127"/>
    <x v="485"/>
    <x v="1"/>
    <x v="85"/>
    <x v="186"/>
    <x v="361"/>
    <x v="1"/>
    <x v="157"/>
    <x v="34"/>
    <x v="33"/>
    <x v="32"/>
    <x v="18"/>
    <x v="7"/>
    <x v="3"/>
    <x v="7"/>
    <x v="4"/>
    <x v="385"/>
    <x v="402"/>
    <x v="176"/>
    <x v="153"/>
    <x v="131"/>
    <x v="0"/>
    <x v="1"/>
    <x v="1"/>
    <x v="1"/>
    <x v="1"/>
    <x v="0"/>
    <x v="1"/>
    <x v="1"/>
    <x v="1"/>
    <x v="1"/>
    <x v="1"/>
    <x v="1"/>
    <x v="1"/>
    <x v="0"/>
    <x v="1"/>
    <x v="1"/>
    <x v="1"/>
    <x v="0"/>
    <x v="1"/>
    <x v="1"/>
    <x v="1"/>
    <x v="0"/>
    <x v="1"/>
    <x v="1"/>
    <x v="3"/>
    <x v="4"/>
    <x v="0"/>
    <x v="21"/>
    <x v="12"/>
    <x v="472"/>
    <x v="472"/>
    <x v="69"/>
    <x v="449"/>
    <x v="137"/>
    <x v="0"/>
    <x v="0"/>
    <x v="1"/>
    <x v="266"/>
    <x v="1"/>
    <x v="1"/>
    <x v="1"/>
    <x v="0"/>
    <x v="4"/>
    <x v="3"/>
    <x v="3"/>
    <x v="3"/>
    <x v="16"/>
    <x v="21"/>
    <x v="17"/>
    <x v="20"/>
    <x v="21"/>
    <x v="17"/>
    <x v="18"/>
    <x v="16"/>
    <x v="0"/>
    <x v="0"/>
    <x v="19"/>
    <x v="612"/>
  </r>
  <r>
    <x v="577"/>
    <x v="1"/>
    <x v="217"/>
    <x v="0"/>
    <x v="0"/>
    <x v="15"/>
    <x v="12"/>
    <x v="0"/>
    <x v="14"/>
    <x v="12"/>
    <x v="13"/>
    <x v="367"/>
    <x v="241"/>
    <x v="547"/>
    <x v="1"/>
    <x v="2"/>
    <x v="0"/>
    <x v="0"/>
    <x v="2"/>
    <x v="1"/>
    <x v="5"/>
    <x v="15"/>
    <x v="0"/>
    <x v="0"/>
    <x v="22"/>
    <x v="8"/>
    <x v="1"/>
    <x v="61"/>
    <x v="4"/>
    <x v="85"/>
    <x v="10"/>
    <x v="50"/>
    <x v="10"/>
    <x v="1"/>
    <x v="143"/>
    <x v="38"/>
    <x v="0"/>
    <x v="35"/>
    <x v="10"/>
    <x v="0"/>
    <x v="3"/>
    <x v="4"/>
    <x v="1"/>
    <x v="23"/>
    <x v="10"/>
    <x v="5"/>
    <x v="4"/>
    <x v="93"/>
    <x v="433"/>
    <x v="11"/>
    <x v="1"/>
    <x v="684"/>
    <x v="638"/>
    <x v="414"/>
    <x v="618"/>
    <x v="577"/>
    <x v="1"/>
    <x v="374"/>
    <x v="0"/>
    <x v="140"/>
    <x v="253"/>
    <x v="1"/>
    <x v="85"/>
    <x v="228"/>
    <x v="222"/>
    <x v="1"/>
    <x v="157"/>
    <x v="43"/>
    <x v="33"/>
    <x v="32"/>
    <x v="5"/>
    <x v="3"/>
    <x v="3"/>
    <x v="7"/>
    <x v="4"/>
    <x v="323"/>
    <x v="364"/>
    <x v="180"/>
    <x v="196"/>
    <x v="134"/>
    <x v="0"/>
    <x v="0"/>
    <x v="1"/>
    <x v="1"/>
    <x v="1"/>
    <x v="0"/>
    <x v="1"/>
    <x v="1"/>
    <x v="1"/>
    <x v="1"/>
    <x v="1"/>
    <x v="1"/>
    <x v="1"/>
    <x v="1"/>
    <x v="0"/>
    <x v="1"/>
    <x v="1"/>
    <x v="0"/>
    <x v="1"/>
    <x v="1"/>
    <x v="1"/>
    <x v="0"/>
    <x v="1"/>
    <x v="1"/>
    <x v="3"/>
    <x v="4"/>
    <x v="0"/>
    <x v="56"/>
    <x v="29"/>
    <x v="64"/>
    <x v="897"/>
    <x v="183"/>
    <x v="69"/>
    <x v="188"/>
    <x v="144"/>
    <x v="0"/>
    <x v="0"/>
    <x v="131"/>
    <x v="0"/>
    <x v="1"/>
    <x v="1"/>
    <x v="0"/>
    <x v="4"/>
    <x v="3"/>
    <x v="4"/>
    <x v="3"/>
    <x v="20"/>
    <x v="12"/>
    <x v="23"/>
    <x v="13"/>
    <x v="18"/>
    <x v="15"/>
    <x v="13"/>
    <x v="14"/>
    <x v="0"/>
    <x v="0"/>
    <x v="22"/>
    <x v="674"/>
  </r>
  <r>
    <x v="578"/>
    <x v="1"/>
    <x v="268"/>
    <x v="0"/>
    <x v="0"/>
    <x v="25"/>
    <x v="23"/>
    <x v="0"/>
    <x v="15"/>
    <x v="21"/>
    <x v="18"/>
    <x v="594"/>
    <x v="274"/>
    <x v="447"/>
    <x v="1"/>
    <x v="2"/>
    <x v="0"/>
    <x v="0"/>
    <x v="2"/>
    <x v="1"/>
    <x v="11"/>
    <x v="11"/>
    <x v="1"/>
    <x v="0"/>
    <x v="22"/>
    <x v="8"/>
    <x v="0"/>
    <x v="72"/>
    <x v="51"/>
    <x v="94"/>
    <x v="10"/>
    <x v="50"/>
    <x v="10"/>
    <x v="1"/>
    <x v="343"/>
    <x v="6"/>
    <x v="0"/>
    <x v="35"/>
    <x v="10"/>
    <x v="0"/>
    <x v="3"/>
    <x v="4"/>
    <x v="1"/>
    <x v="23"/>
    <x v="10"/>
    <x v="5"/>
    <x v="4"/>
    <x v="93"/>
    <x v="459"/>
    <x v="2"/>
    <x v="1"/>
    <x v="373"/>
    <x v="376"/>
    <x v="439"/>
    <x v="314"/>
    <x v="322"/>
    <x v="1"/>
    <x v="424"/>
    <x v="1"/>
    <x v="111"/>
    <x v="485"/>
    <x v="1"/>
    <x v="85"/>
    <x v="142"/>
    <x v="348"/>
    <x v="1"/>
    <x v="15"/>
    <x v="27"/>
    <x v="158"/>
    <x v="50"/>
    <x v="18"/>
    <x v="12"/>
    <x v="3"/>
    <x v="7"/>
    <x v="4"/>
    <x v="413"/>
    <x v="325"/>
    <x v="249"/>
    <x v="263"/>
    <x v="209"/>
    <x v="0"/>
    <x v="1"/>
    <x v="1"/>
    <x v="1"/>
    <x v="1"/>
    <x v="0"/>
    <x v="1"/>
    <x v="1"/>
    <x v="1"/>
    <x v="1"/>
    <x v="1"/>
    <x v="1"/>
    <x v="1"/>
    <x v="0"/>
    <x v="1"/>
    <x v="1"/>
    <x v="1"/>
    <x v="0"/>
    <x v="1"/>
    <x v="1"/>
    <x v="1"/>
    <x v="0"/>
    <x v="1"/>
    <x v="1"/>
    <x v="3"/>
    <x v="4"/>
    <x v="0"/>
    <x v="25"/>
    <x v="7"/>
    <x v="747"/>
    <x v="26"/>
    <x v="91"/>
    <x v="156"/>
    <x v="188"/>
    <x v="144"/>
    <x v="0"/>
    <x v="0"/>
    <x v="676"/>
    <x v="3"/>
    <x v="2"/>
    <x v="2"/>
    <x v="1"/>
    <x v="4"/>
    <x v="2"/>
    <x v="2"/>
    <x v="1"/>
    <x v="14"/>
    <x v="21"/>
    <x v="14"/>
    <x v="18"/>
    <x v="27"/>
    <x v="13"/>
    <x v="16"/>
    <x v="12"/>
    <x v="0"/>
    <x v="0"/>
    <x v="17"/>
    <x v="398"/>
  </r>
  <r>
    <x v="579"/>
    <x v="1"/>
    <x v="219"/>
    <x v="0"/>
    <x v="0"/>
    <x v="15"/>
    <x v="12"/>
    <x v="0"/>
    <x v="11"/>
    <x v="13"/>
    <x v="13"/>
    <x v="360"/>
    <x v="854"/>
    <x v="486"/>
    <x v="1"/>
    <x v="2"/>
    <x v="0"/>
    <x v="0"/>
    <x v="2"/>
    <x v="1"/>
    <x v="2"/>
    <x v="17"/>
    <x v="0"/>
    <x v="0"/>
    <x v="22"/>
    <x v="8"/>
    <x v="0"/>
    <x v="72"/>
    <x v="51"/>
    <x v="45"/>
    <x v="10"/>
    <x v="50"/>
    <x v="10"/>
    <x v="1"/>
    <x v="112"/>
    <x v="21"/>
    <x v="0"/>
    <x v="35"/>
    <x v="10"/>
    <x v="0"/>
    <x v="3"/>
    <x v="4"/>
    <x v="1"/>
    <x v="23"/>
    <x v="10"/>
    <x v="5"/>
    <x v="4"/>
    <x v="93"/>
    <x v="423"/>
    <x v="11"/>
    <x v="1"/>
    <x v="677"/>
    <x v="631"/>
    <x v="404"/>
    <x v="611"/>
    <x v="570"/>
    <x v="0"/>
    <x v="289"/>
    <x v="0"/>
    <x v="99"/>
    <x v="270"/>
    <x v="1"/>
    <x v="79"/>
    <x v="123"/>
    <x v="235"/>
    <x v="1"/>
    <x v="146"/>
    <x v="43"/>
    <x v="33"/>
    <x v="32"/>
    <x v="18"/>
    <x v="12"/>
    <x v="3"/>
    <x v="7"/>
    <x v="4"/>
    <x v="217"/>
    <x v="275"/>
    <x v="180"/>
    <x v="196"/>
    <x v="134"/>
    <x v="0"/>
    <x v="0"/>
    <x v="1"/>
    <x v="1"/>
    <x v="1"/>
    <x v="0"/>
    <x v="1"/>
    <x v="1"/>
    <x v="1"/>
    <x v="1"/>
    <x v="1"/>
    <x v="1"/>
    <x v="1"/>
    <x v="1"/>
    <x v="0"/>
    <x v="1"/>
    <x v="1"/>
    <x v="0"/>
    <x v="1"/>
    <x v="1"/>
    <x v="1"/>
    <x v="0"/>
    <x v="1"/>
    <x v="1"/>
    <x v="3"/>
    <x v="4"/>
    <x v="0"/>
    <x v="60"/>
    <x v="39"/>
    <x v="65"/>
    <x v="865"/>
    <x v="24"/>
    <x v="310"/>
    <x v="188"/>
    <x v="144"/>
    <x v="0"/>
    <x v="0"/>
    <x v="411"/>
    <x v="3"/>
    <x v="2"/>
    <x v="2"/>
    <x v="1"/>
    <x v="4"/>
    <x v="3"/>
    <x v="4"/>
    <x v="3"/>
    <x v="12"/>
    <x v="13"/>
    <x v="13"/>
    <x v="13"/>
    <x v="14"/>
    <x v="11"/>
    <x v="14"/>
    <x v="10"/>
    <x v="0"/>
    <x v="0"/>
    <x v="17"/>
    <x v="688"/>
  </r>
  <r>
    <x v="580"/>
    <x v="1"/>
    <x v="251"/>
    <x v="0"/>
    <x v="0"/>
    <x v="14"/>
    <x v="8"/>
    <x v="0"/>
    <x v="9"/>
    <x v="9"/>
    <x v="10"/>
    <x v="30"/>
    <x v="66"/>
    <x v="15"/>
    <x v="1"/>
    <x v="2"/>
    <x v="0"/>
    <x v="0"/>
    <x v="2"/>
    <x v="1"/>
    <x v="5"/>
    <x v="15"/>
    <x v="0"/>
    <x v="0"/>
    <x v="22"/>
    <x v="8"/>
    <x v="0"/>
    <x v="72"/>
    <x v="51"/>
    <x v="149"/>
    <x v="8"/>
    <x v="50"/>
    <x v="10"/>
    <x v="1"/>
    <x v="266"/>
    <x v="21"/>
    <x v="1"/>
    <x v="12"/>
    <x v="6"/>
    <x v="0"/>
    <x v="3"/>
    <x v="4"/>
    <x v="0"/>
    <x v="16"/>
    <x v="1"/>
    <x v="5"/>
    <x v="4"/>
    <x v="57"/>
    <x v="72"/>
    <x v="11"/>
    <x v="1"/>
    <x v="177"/>
    <x v="180"/>
    <x v="61"/>
    <x v="126"/>
    <x v="132"/>
    <x v="1"/>
    <x v="168"/>
    <x v="1"/>
    <x v="140"/>
    <x v="134"/>
    <x v="1"/>
    <x v="85"/>
    <x v="66"/>
    <x v="131"/>
    <x v="1"/>
    <x v="42"/>
    <x v="58"/>
    <x v="92"/>
    <x v="41"/>
    <x v="18"/>
    <x v="12"/>
    <x v="3"/>
    <x v="7"/>
    <x v="4"/>
    <x v="261"/>
    <x v="359"/>
    <x v="138"/>
    <x v="160"/>
    <x v="64"/>
    <x v="0"/>
    <x v="1"/>
    <x v="1"/>
    <x v="1"/>
    <x v="1"/>
    <x v="0"/>
    <x v="1"/>
    <x v="1"/>
    <x v="1"/>
    <x v="1"/>
    <x v="1"/>
    <x v="1"/>
    <x v="1"/>
    <x v="1"/>
    <x v="1"/>
    <x v="1"/>
    <x v="1"/>
    <x v="0"/>
    <x v="1"/>
    <x v="1"/>
    <x v="1"/>
    <x v="0"/>
    <x v="1"/>
    <x v="1"/>
    <x v="2"/>
    <x v="0"/>
    <x v="1"/>
    <x v="15"/>
    <x v="10"/>
    <x v="30"/>
    <x v="851"/>
    <x v="690"/>
    <x v="330"/>
    <x v="188"/>
    <x v="144"/>
    <x v="0"/>
    <x v="0"/>
    <x v="371"/>
    <x v="1"/>
    <x v="1"/>
    <x v="1"/>
    <x v="0"/>
    <x v="4"/>
    <x v="2"/>
    <x v="4"/>
    <x v="3"/>
    <x v="20"/>
    <x v="9"/>
    <x v="8"/>
    <x v="10"/>
    <x v="15"/>
    <x v="14"/>
    <x v="10"/>
    <x v="13"/>
    <x v="0"/>
    <x v="0"/>
    <x v="24"/>
    <x v="171"/>
  </r>
  <r>
    <x v="581"/>
    <x v="1"/>
    <x v="268"/>
    <x v="0"/>
    <x v="0"/>
    <x v="19"/>
    <x v="16"/>
    <x v="0"/>
    <x v="14"/>
    <x v="14"/>
    <x v="20"/>
    <x v="532"/>
    <x v="495"/>
    <x v="515"/>
    <x v="2"/>
    <x v="1"/>
    <x v="0"/>
    <x v="0"/>
    <x v="2"/>
    <x v="0"/>
    <x v="7"/>
    <x v="7"/>
    <x v="0"/>
    <x v="0"/>
    <x v="22"/>
    <x v="8"/>
    <x v="1"/>
    <x v="71"/>
    <x v="19"/>
    <x v="88"/>
    <x v="10"/>
    <x v="50"/>
    <x v="10"/>
    <x v="1"/>
    <x v="332"/>
    <x v="142"/>
    <x v="0"/>
    <x v="35"/>
    <x v="10"/>
    <x v="0"/>
    <x v="3"/>
    <x v="4"/>
    <x v="1"/>
    <x v="23"/>
    <x v="10"/>
    <x v="5"/>
    <x v="4"/>
    <x v="93"/>
    <x v="569"/>
    <x v="2"/>
    <x v="1"/>
    <x v="608"/>
    <x v="562"/>
    <x v="546"/>
    <x v="545"/>
    <x v="502"/>
    <x v="0"/>
    <x v="387"/>
    <x v="0"/>
    <x v="140"/>
    <x v="302"/>
    <x v="1"/>
    <x v="85"/>
    <x v="113"/>
    <x v="361"/>
    <x v="1"/>
    <x v="157"/>
    <x v="43"/>
    <x v="33"/>
    <x v="32"/>
    <x v="2"/>
    <x v="3"/>
    <x v="3"/>
    <x v="7"/>
    <x v="4"/>
    <x v="331"/>
    <x v="368"/>
    <x v="180"/>
    <x v="196"/>
    <x v="134"/>
    <x v="0"/>
    <x v="1"/>
    <x v="1"/>
    <x v="1"/>
    <x v="1"/>
    <x v="0"/>
    <x v="1"/>
    <x v="1"/>
    <x v="1"/>
    <x v="1"/>
    <x v="1"/>
    <x v="1"/>
    <x v="1"/>
    <x v="0"/>
    <x v="1"/>
    <x v="1"/>
    <x v="1"/>
    <x v="0"/>
    <x v="1"/>
    <x v="1"/>
    <x v="0"/>
    <x v="1"/>
    <x v="1"/>
    <x v="1"/>
    <x v="3"/>
    <x v="4"/>
    <x v="0"/>
    <x v="27"/>
    <x v="16"/>
    <x v="454"/>
    <x v="331"/>
    <x v="536"/>
    <x v="107"/>
    <x v="188"/>
    <x v="144"/>
    <x v="0"/>
    <x v="0"/>
    <x v="290"/>
    <x v="0"/>
    <x v="1"/>
    <x v="0"/>
    <x v="0"/>
    <x v="4"/>
    <x v="3"/>
    <x v="4"/>
    <x v="3"/>
    <x v="20"/>
    <x v="14"/>
    <x v="12"/>
    <x v="20"/>
    <x v="18"/>
    <x v="15"/>
    <x v="15"/>
    <x v="14"/>
    <x v="0"/>
    <x v="0"/>
    <x v="20"/>
    <x v="606"/>
  </r>
  <r>
    <x v="582"/>
    <x v="1"/>
    <x v="251"/>
    <x v="0"/>
    <x v="0"/>
    <x v="14"/>
    <x v="8"/>
    <x v="0"/>
    <x v="7"/>
    <x v="8"/>
    <x v="10"/>
    <x v="35"/>
    <x v="50"/>
    <x v="339"/>
    <x v="1"/>
    <x v="2"/>
    <x v="0"/>
    <x v="0"/>
    <x v="2"/>
    <x v="1"/>
    <x v="5"/>
    <x v="15"/>
    <x v="0"/>
    <x v="0"/>
    <x v="22"/>
    <x v="8"/>
    <x v="0"/>
    <x v="72"/>
    <x v="51"/>
    <x v="149"/>
    <x v="8"/>
    <x v="50"/>
    <x v="10"/>
    <x v="1"/>
    <x v="266"/>
    <x v="21"/>
    <x v="1"/>
    <x v="12"/>
    <x v="6"/>
    <x v="0"/>
    <x v="3"/>
    <x v="4"/>
    <x v="0"/>
    <x v="16"/>
    <x v="1"/>
    <x v="5"/>
    <x v="4"/>
    <x v="57"/>
    <x v="89"/>
    <x v="11"/>
    <x v="1"/>
    <x v="230"/>
    <x v="205"/>
    <x v="75"/>
    <x v="176"/>
    <x v="155"/>
    <x v="1"/>
    <x v="106"/>
    <x v="0"/>
    <x v="140"/>
    <x v="103"/>
    <x v="1"/>
    <x v="85"/>
    <x v="53"/>
    <x v="132"/>
    <x v="1"/>
    <x v="17"/>
    <x v="58"/>
    <x v="92"/>
    <x v="50"/>
    <x v="18"/>
    <x v="12"/>
    <x v="3"/>
    <x v="7"/>
    <x v="4"/>
    <x v="413"/>
    <x v="308"/>
    <x v="102"/>
    <x v="109"/>
    <x v="49"/>
    <x v="0"/>
    <x v="1"/>
    <x v="1"/>
    <x v="1"/>
    <x v="1"/>
    <x v="0"/>
    <x v="1"/>
    <x v="1"/>
    <x v="1"/>
    <x v="1"/>
    <x v="1"/>
    <x v="1"/>
    <x v="1"/>
    <x v="1"/>
    <x v="1"/>
    <x v="1"/>
    <x v="1"/>
    <x v="0"/>
    <x v="1"/>
    <x v="1"/>
    <x v="1"/>
    <x v="0"/>
    <x v="1"/>
    <x v="1"/>
    <x v="2"/>
    <x v="0"/>
    <x v="1"/>
    <x v="20"/>
    <x v="11"/>
    <x v="900"/>
    <x v="485"/>
    <x v="541"/>
    <x v="39"/>
    <x v="188"/>
    <x v="144"/>
    <x v="0"/>
    <x v="0"/>
    <x v="370"/>
    <x v="1"/>
    <x v="1"/>
    <x v="1"/>
    <x v="0"/>
    <x v="4"/>
    <x v="3"/>
    <x v="4"/>
    <x v="2"/>
    <x v="20"/>
    <x v="8"/>
    <x v="6"/>
    <x v="10"/>
    <x v="27"/>
    <x v="12"/>
    <x v="9"/>
    <x v="11"/>
    <x v="0"/>
    <x v="0"/>
    <x v="23"/>
    <x v="224"/>
  </r>
  <r>
    <x v="583"/>
    <x v="1"/>
    <x v="39"/>
    <x v="0"/>
    <x v="0"/>
    <x v="14"/>
    <x v="8"/>
    <x v="0"/>
    <x v="7"/>
    <x v="7"/>
    <x v="6"/>
    <x v="36"/>
    <x v="95"/>
    <x v="647"/>
    <x v="1"/>
    <x v="2"/>
    <x v="0"/>
    <x v="0"/>
    <x v="2"/>
    <x v="1"/>
    <x v="4"/>
    <x v="13"/>
    <x v="0"/>
    <x v="0"/>
    <x v="22"/>
    <x v="8"/>
    <x v="0"/>
    <x v="72"/>
    <x v="51"/>
    <x v="149"/>
    <x v="8"/>
    <x v="50"/>
    <x v="10"/>
    <x v="1"/>
    <x v="412"/>
    <x v="29"/>
    <x v="1"/>
    <x v="12"/>
    <x v="6"/>
    <x v="0"/>
    <x v="3"/>
    <x v="4"/>
    <x v="0"/>
    <x v="16"/>
    <x v="1"/>
    <x v="5"/>
    <x v="4"/>
    <x v="57"/>
    <x v="90"/>
    <x v="11"/>
    <x v="1"/>
    <x v="231"/>
    <x v="206"/>
    <x v="76"/>
    <x v="177"/>
    <x v="156"/>
    <x v="1"/>
    <x v="106"/>
    <x v="1"/>
    <x v="140"/>
    <x v="96"/>
    <x v="1"/>
    <x v="85"/>
    <x v="51"/>
    <x v="55"/>
    <x v="1"/>
    <x v="150"/>
    <x v="58"/>
    <x v="92"/>
    <x v="41"/>
    <x v="18"/>
    <x v="12"/>
    <x v="3"/>
    <x v="7"/>
    <x v="4"/>
    <x v="178"/>
    <x v="308"/>
    <x v="138"/>
    <x v="160"/>
    <x v="64"/>
    <x v="0"/>
    <x v="1"/>
    <x v="1"/>
    <x v="1"/>
    <x v="1"/>
    <x v="0"/>
    <x v="1"/>
    <x v="1"/>
    <x v="1"/>
    <x v="1"/>
    <x v="1"/>
    <x v="1"/>
    <x v="1"/>
    <x v="1"/>
    <x v="1"/>
    <x v="1"/>
    <x v="1"/>
    <x v="0"/>
    <x v="1"/>
    <x v="1"/>
    <x v="1"/>
    <x v="0"/>
    <x v="1"/>
    <x v="1"/>
    <x v="2"/>
    <x v="0"/>
    <x v="1"/>
    <x v="20"/>
    <x v="14"/>
    <x v="735"/>
    <x v="708"/>
    <x v="599"/>
    <x v="6"/>
    <x v="188"/>
    <x v="144"/>
    <x v="0"/>
    <x v="0"/>
    <x v="173"/>
    <x v="1"/>
    <x v="1"/>
    <x v="1"/>
    <x v="0"/>
    <x v="4"/>
    <x v="2"/>
    <x v="4"/>
    <x v="3"/>
    <x v="20"/>
    <x v="7"/>
    <x v="6"/>
    <x v="6"/>
    <x v="13"/>
    <x v="12"/>
    <x v="8"/>
    <x v="11"/>
    <x v="0"/>
    <x v="0"/>
    <x v="24"/>
    <x v="220"/>
  </r>
  <r>
    <x v="584"/>
    <x v="1"/>
    <x v="39"/>
    <x v="0"/>
    <x v="0"/>
    <x v="14"/>
    <x v="8"/>
    <x v="0"/>
    <x v="7"/>
    <x v="7"/>
    <x v="9"/>
    <x v="39"/>
    <x v="57"/>
    <x v="251"/>
    <x v="1"/>
    <x v="2"/>
    <x v="0"/>
    <x v="0"/>
    <x v="2"/>
    <x v="1"/>
    <x v="5"/>
    <x v="15"/>
    <x v="0"/>
    <x v="0"/>
    <x v="22"/>
    <x v="8"/>
    <x v="0"/>
    <x v="72"/>
    <x v="51"/>
    <x v="149"/>
    <x v="8"/>
    <x v="50"/>
    <x v="10"/>
    <x v="1"/>
    <x v="266"/>
    <x v="21"/>
    <x v="1"/>
    <x v="12"/>
    <x v="6"/>
    <x v="0"/>
    <x v="3"/>
    <x v="4"/>
    <x v="0"/>
    <x v="16"/>
    <x v="1"/>
    <x v="5"/>
    <x v="4"/>
    <x v="57"/>
    <x v="109"/>
    <x v="11"/>
    <x v="1"/>
    <x v="261"/>
    <x v="227"/>
    <x v="95"/>
    <x v="205"/>
    <x v="176"/>
    <x v="1"/>
    <x v="106"/>
    <x v="1"/>
    <x v="140"/>
    <x v="75"/>
    <x v="1"/>
    <x v="85"/>
    <x v="52"/>
    <x v="100"/>
    <x v="1"/>
    <x v="41"/>
    <x v="58"/>
    <x v="92"/>
    <x v="41"/>
    <x v="18"/>
    <x v="12"/>
    <x v="3"/>
    <x v="7"/>
    <x v="4"/>
    <x v="178"/>
    <x v="308"/>
    <x v="138"/>
    <x v="160"/>
    <x v="64"/>
    <x v="0"/>
    <x v="1"/>
    <x v="1"/>
    <x v="1"/>
    <x v="1"/>
    <x v="0"/>
    <x v="1"/>
    <x v="1"/>
    <x v="1"/>
    <x v="1"/>
    <x v="1"/>
    <x v="1"/>
    <x v="1"/>
    <x v="1"/>
    <x v="1"/>
    <x v="1"/>
    <x v="1"/>
    <x v="0"/>
    <x v="1"/>
    <x v="1"/>
    <x v="1"/>
    <x v="0"/>
    <x v="1"/>
    <x v="1"/>
    <x v="2"/>
    <x v="0"/>
    <x v="1"/>
    <x v="16"/>
    <x v="10"/>
    <x v="34"/>
    <x v="493"/>
    <x v="455"/>
    <x v="28"/>
    <x v="188"/>
    <x v="144"/>
    <x v="0"/>
    <x v="0"/>
    <x v="13"/>
    <x v="1"/>
    <x v="1"/>
    <x v="1"/>
    <x v="0"/>
    <x v="4"/>
    <x v="2"/>
    <x v="4"/>
    <x v="3"/>
    <x v="20"/>
    <x v="7"/>
    <x v="6"/>
    <x v="9"/>
    <x v="13"/>
    <x v="12"/>
    <x v="8"/>
    <x v="11"/>
    <x v="0"/>
    <x v="0"/>
    <x v="24"/>
    <x v="237"/>
  </r>
  <r>
    <x v="585"/>
    <x v="1"/>
    <x v="247"/>
    <x v="0"/>
    <x v="0"/>
    <x v="14"/>
    <x v="8"/>
    <x v="0"/>
    <x v="6"/>
    <x v="15"/>
    <x v="14"/>
    <x v="44"/>
    <x v="52"/>
    <x v="332"/>
    <x v="1"/>
    <x v="2"/>
    <x v="0"/>
    <x v="0"/>
    <x v="2"/>
    <x v="1"/>
    <x v="5"/>
    <x v="15"/>
    <x v="0"/>
    <x v="0"/>
    <x v="22"/>
    <x v="8"/>
    <x v="0"/>
    <x v="72"/>
    <x v="51"/>
    <x v="149"/>
    <x v="8"/>
    <x v="50"/>
    <x v="10"/>
    <x v="1"/>
    <x v="266"/>
    <x v="21"/>
    <x v="1"/>
    <x v="12"/>
    <x v="6"/>
    <x v="0"/>
    <x v="3"/>
    <x v="4"/>
    <x v="0"/>
    <x v="16"/>
    <x v="1"/>
    <x v="5"/>
    <x v="4"/>
    <x v="57"/>
    <x v="15"/>
    <x v="11"/>
    <x v="1"/>
    <x v="56"/>
    <x v="56"/>
    <x v="9"/>
    <x v="32"/>
    <x v="29"/>
    <x v="1"/>
    <x v="82"/>
    <x v="1"/>
    <x v="140"/>
    <x v="352"/>
    <x v="1"/>
    <x v="85"/>
    <x v="115"/>
    <x v="250"/>
    <x v="1"/>
    <x v="84"/>
    <x v="58"/>
    <x v="92"/>
    <x v="41"/>
    <x v="18"/>
    <x v="12"/>
    <x v="3"/>
    <x v="7"/>
    <x v="4"/>
    <x v="147"/>
    <x v="274"/>
    <x v="138"/>
    <x v="160"/>
    <x v="64"/>
    <x v="0"/>
    <x v="1"/>
    <x v="1"/>
    <x v="1"/>
    <x v="1"/>
    <x v="0"/>
    <x v="1"/>
    <x v="1"/>
    <x v="1"/>
    <x v="1"/>
    <x v="1"/>
    <x v="1"/>
    <x v="1"/>
    <x v="1"/>
    <x v="1"/>
    <x v="1"/>
    <x v="1"/>
    <x v="0"/>
    <x v="1"/>
    <x v="1"/>
    <x v="1"/>
    <x v="0"/>
    <x v="1"/>
    <x v="1"/>
    <x v="2"/>
    <x v="0"/>
    <x v="1"/>
    <x v="15"/>
    <x v="11"/>
    <x v="736"/>
    <x v="710"/>
    <x v="601"/>
    <x v="0"/>
    <x v="188"/>
    <x v="144"/>
    <x v="0"/>
    <x v="0"/>
    <x v="379"/>
    <x v="1"/>
    <x v="1"/>
    <x v="1"/>
    <x v="0"/>
    <x v="4"/>
    <x v="2"/>
    <x v="4"/>
    <x v="3"/>
    <x v="20"/>
    <x v="15"/>
    <x v="12"/>
    <x v="14"/>
    <x v="12"/>
    <x v="11"/>
    <x v="16"/>
    <x v="10"/>
    <x v="0"/>
    <x v="0"/>
    <x v="15"/>
    <x v="79"/>
  </r>
  <r>
    <x v="586"/>
    <x v="1"/>
    <x v="39"/>
    <x v="0"/>
    <x v="0"/>
    <x v="14"/>
    <x v="8"/>
    <x v="0"/>
    <x v="6"/>
    <x v="7"/>
    <x v="9"/>
    <x v="32"/>
    <x v="58"/>
    <x v="290"/>
    <x v="1"/>
    <x v="2"/>
    <x v="0"/>
    <x v="0"/>
    <x v="2"/>
    <x v="1"/>
    <x v="5"/>
    <x v="15"/>
    <x v="1"/>
    <x v="0"/>
    <x v="22"/>
    <x v="8"/>
    <x v="0"/>
    <x v="72"/>
    <x v="51"/>
    <x v="149"/>
    <x v="8"/>
    <x v="50"/>
    <x v="10"/>
    <x v="1"/>
    <x v="266"/>
    <x v="21"/>
    <x v="1"/>
    <x v="12"/>
    <x v="6"/>
    <x v="0"/>
    <x v="3"/>
    <x v="4"/>
    <x v="0"/>
    <x v="16"/>
    <x v="1"/>
    <x v="5"/>
    <x v="4"/>
    <x v="57"/>
    <x v="81"/>
    <x v="11"/>
    <x v="1"/>
    <x v="210"/>
    <x v="190"/>
    <x v="69"/>
    <x v="157"/>
    <x v="142"/>
    <x v="1"/>
    <x v="82"/>
    <x v="1"/>
    <x v="140"/>
    <x v="88"/>
    <x v="1"/>
    <x v="85"/>
    <x v="52"/>
    <x v="100"/>
    <x v="1"/>
    <x v="41"/>
    <x v="58"/>
    <x v="92"/>
    <x v="41"/>
    <x v="18"/>
    <x v="12"/>
    <x v="3"/>
    <x v="7"/>
    <x v="4"/>
    <x v="147"/>
    <x v="274"/>
    <x v="138"/>
    <x v="160"/>
    <x v="64"/>
    <x v="0"/>
    <x v="1"/>
    <x v="1"/>
    <x v="1"/>
    <x v="1"/>
    <x v="0"/>
    <x v="1"/>
    <x v="1"/>
    <x v="1"/>
    <x v="1"/>
    <x v="1"/>
    <x v="1"/>
    <x v="1"/>
    <x v="1"/>
    <x v="1"/>
    <x v="1"/>
    <x v="1"/>
    <x v="0"/>
    <x v="1"/>
    <x v="1"/>
    <x v="1"/>
    <x v="0"/>
    <x v="1"/>
    <x v="1"/>
    <x v="2"/>
    <x v="0"/>
    <x v="1"/>
    <x v="17"/>
    <x v="13"/>
    <x v="738"/>
    <x v="705"/>
    <x v="602"/>
    <x v="13"/>
    <x v="188"/>
    <x v="144"/>
    <x v="0"/>
    <x v="0"/>
    <x v="551"/>
    <x v="0"/>
    <x v="1"/>
    <x v="1"/>
    <x v="0"/>
    <x v="4"/>
    <x v="2"/>
    <x v="4"/>
    <x v="3"/>
    <x v="20"/>
    <x v="7"/>
    <x v="6"/>
    <x v="9"/>
    <x v="12"/>
    <x v="11"/>
    <x v="8"/>
    <x v="10"/>
    <x v="0"/>
    <x v="0"/>
    <x v="23"/>
    <x v="208"/>
  </r>
  <r>
    <x v="587"/>
    <x v="1"/>
    <x v="39"/>
    <x v="0"/>
    <x v="0"/>
    <x v="14"/>
    <x v="8"/>
    <x v="0"/>
    <x v="6"/>
    <x v="7"/>
    <x v="7"/>
    <x v="52"/>
    <x v="86"/>
    <x v="526"/>
    <x v="1"/>
    <x v="2"/>
    <x v="0"/>
    <x v="0"/>
    <x v="2"/>
    <x v="1"/>
    <x v="5"/>
    <x v="15"/>
    <x v="0"/>
    <x v="0"/>
    <x v="22"/>
    <x v="8"/>
    <x v="0"/>
    <x v="72"/>
    <x v="51"/>
    <x v="149"/>
    <x v="8"/>
    <x v="50"/>
    <x v="10"/>
    <x v="1"/>
    <x v="412"/>
    <x v="29"/>
    <x v="1"/>
    <x v="12"/>
    <x v="6"/>
    <x v="0"/>
    <x v="3"/>
    <x v="4"/>
    <x v="0"/>
    <x v="16"/>
    <x v="1"/>
    <x v="5"/>
    <x v="4"/>
    <x v="57"/>
    <x v="200"/>
    <x v="11"/>
    <x v="1"/>
    <x v="421"/>
    <x v="353"/>
    <x v="185"/>
    <x v="362"/>
    <x v="299"/>
    <x v="1"/>
    <x v="94"/>
    <x v="1"/>
    <x v="140"/>
    <x v="87"/>
    <x v="1"/>
    <x v="85"/>
    <x v="45"/>
    <x v="81"/>
    <x v="1"/>
    <x v="58"/>
    <x v="58"/>
    <x v="92"/>
    <x v="41"/>
    <x v="18"/>
    <x v="12"/>
    <x v="3"/>
    <x v="7"/>
    <x v="4"/>
    <x v="147"/>
    <x v="274"/>
    <x v="138"/>
    <x v="160"/>
    <x v="64"/>
    <x v="0"/>
    <x v="1"/>
    <x v="1"/>
    <x v="1"/>
    <x v="1"/>
    <x v="0"/>
    <x v="1"/>
    <x v="1"/>
    <x v="1"/>
    <x v="1"/>
    <x v="1"/>
    <x v="1"/>
    <x v="1"/>
    <x v="1"/>
    <x v="1"/>
    <x v="1"/>
    <x v="1"/>
    <x v="0"/>
    <x v="1"/>
    <x v="1"/>
    <x v="1"/>
    <x v="0"/>
    <x v="1"/>
    <x v="1"/>
    <x v="2"/>
    <x v="0"/>
    <x v="1"/>
    <x v="21"/>
    <x v="14"/>
    <x v="763"/>
    <x v="268"/>
    <x v="777"/>
    <x v="338"/>
    <x v="188"/>
    <x v="144"/>
    <x v="0"/>
    <x v="0"/>
    <x v="550"/>
    <x v="1"/>
    <x v="1"/>
    <x v="1"/>
    <x v="0"/>
    <x v="4"/>
    <x v="2"/>
    <x v="4"/>
    <x v="3"/>
    <x v="20"/>
    <x v="7"/>
    <x v="5"/>
    <x v="7"/>
    <x v="12"/>
    <x v="11"/>
    <x v="8"/>
    <x v="10"/>
    <x v="0"/>
    <x v="0"/>
    <x v="23"/>
    <x v="369"/>
  </r>
  <r>
    <x v="588"/>
    <x v="1"/>
    <x v="268"/>
    <x v="0"/>
    <x v="0"/>
    <x v="0"/>
    <x v="49"/>
    <x v="0"/>
    <x v="15"/>
    <x v="15"/>
    <x v="20"/>
    <x v="325"/>
    <x v="168"/>
    <x v="373"/>
    <x v="2"/>
    <x v="2"/>
    <x v="0"/>
    <x v="0"/>
    <x v="2"/>
    <x v="1"/>
    <x v="8"/>
    <x v="2"/>
    <x v="1"/>
    <x v="0"/>
    <x v="22"/>
    <x v="8"/>
    <x v="0"/>
    <x v="72"/>
    <x v="51"/>
    <x v="47"/>
    <x v="7"/>
    <x v="50"/>
    <x v="10"/>
    <x v="1"/>
    <x v="442"/>
    <x v="143"/>
    <x v="0"/>
    <x v="35"/>
    <x v="10"/>
    <x v="0"/>
    <x v="3"/>
    <x v="4"/>
    <x v="1"/>
    <x v="23"/>
    <x v="10"/>
    <x v="5"/>
    <x v="4"/>
    <x v="93"/>
    <x v="396"/>
    <x v="11"/>
    <x v="1"/>
    <x v="654"/>
    <x v="607"/>
    <x v="377"/>
    <x v="589"/>
    <x v="547"/>
    <x v="1"/>
    <x v="435"/>
    <x v="0"/>
    <x v="140"/>
    <x v="375"/>
    <x v="0"/>
    <x v="85"/>
    <x v="228"/>
    <x v="361"/>
    <x v="1"/>
    <x v="157"/>
    <x v="5"/>
    <x v="158"/>
    <x v="50"/>
    <x v="18"/>
    <x v="12"/>
    <x v="3"/>
    <x v="7"/>
    <x v="4"/>
    <x v="413"/>
    <x v="19"/>
    <x v="249"/>
    <x v="263"/>
    <x v="209"/>
    <x v="0"/>
    <x v="0"/>
    <x v="1"/>
    <x v="1"/>
    <x v="1"/>
    <x v="1"/>
    <x v="1"/>
    <x v="1"/>
    <x v="1"/>
    <x v="1"/>
    <x v="1"/>
    <x v="1"/>
    <x v="1"/>
    <x v="1"/>
    <x v="1"/>
    <x v="1"/>
    <x v="1"/>
    <x v="0"/>
    <x v="1"/>
    <x v="1"/>
    <x v="0"/>
    <x v="0"/>
    <x v="1"/>
    <x v="1"/>
    <x v="3"/>
    <x v="4"/>
    <x v="5"/>
    <x v="3"/>
    <x v="3"/>
    <x v="893"/>
    <x v="696"/>
    <x v="231"/>
    <x v="350"/>
    <x v="188"/>
    <x v="144"/>
    <x v="0"/>
    <x v="3"/>
    <x v="676"/>
    <x v="3"/>
    <x v="2"/>
    <x v="2"/>
    <x v="1"/>
    <x v="4"/>
    <x v="2"/>
    <x v="1"/>
    <x v="1"/>
    <x v="20"/>
    <x v="15"/>
    <x v="23"/>
    <x v="20"/>
    <x v="27"/>
    <x v="1"/>
    <x v="16"/>
    <x v="0"/>
    <x v="0"/>
    <x v="0"/>
    <x v="5"/>
    <x v="776"/>
  </r>
  <r>
    <x v="589"/>
    <x v="1"/>
    <x v="248"/>
    <x v="0"/>
    <x v="0"/>
    <x v="14"/>
    <x v="8"/>
    <x v="0"/>
    <x v="6"/>
    <x v="7"/>
    <x v="12"/>
    <x v="55"/>
    <x v="63"/>
    <x v="323"/>
    <x v="1"/>
    <x v="2"/>
    <x v="0"/>
    <x v="0"/>
    <x v="2"/>
    <x v="1"/>
    <x v="5"/>
    <x v="15"/>
    <x v="0"/>
    <x v="0"/>
    <x v="22"/>
    <x v="8"/>
    <x v="0"/>
    <x v="72"/>
    <x v="51"/>
    <x v="149"/>
    <x v="8"/>
    <x v="50"/>
    <x v="10"/>
    <x v="1"/>
    <x v="266"/>
    <x v="21"/>
    <x v="1"/>
    <x v="12"/>
    <x v="6"/>
    <x v="0"/>
    <x v="3"/>
    <x v="4"/>
    <x v="0"/>
    <x v="16"/>
    <x v="1"/>
    <x v="5"/>
    <x v="4"/>
    <x v="57"/>
    <x v="229"/>
    <x v="11"/>
    <x v="1"/>
    <x v="470"/>
    <x v="390"/>
    <x v="213"/>
    <x v="409"/>
    <x v="335"/>
    <x v="1"/>
    <x v="94"/>
    <x v="0"/>
    <x v="140"/>
    <x v="77"/>
    <x v="1"/>
    <x v="85"/>
    <x v="101"/>
    <x v="217"/>
    <x v="1"/>
    <x v="89"/>
    <x v="58"/>
    <x v="92"/>
    <x v="41"/>
    <x v="18"/>
    <x v="12"/>
    <x v="3"/>
    <x v="7"/>
    <x v="4"/>
    <x v="147"/>
    <x v="274"/>
    <x v="138"/>
    <x v="160"/>
    <x v="64"/>
    <x v="0"/>
    <x v="1"/>
    <x v="1"/>
    <x v="1"/>
    <x v="1"/>
    <x v="0"/>
    <x v="1"/>
    <x v="1"/>
    <x v="1"/>
    <x v="1"/>
    <x v="1"/>
    <x v="1"/>
    <x v="1"/>
    <x v="1"/>
    <x v="1"/>
    <x v="1"/>
    <x v="1"/>
    <x v="0"/>
    <x v="1"/>
    <x v="1"/>
    <x v="1"/>
    <x v="0"/>
    <x v="1"/>
    <x v="1"/>
    <x v="2"/>
    <x v="0"/>
    <x v="1"/>
    <x v="14"/>
    <x v="12"/>
    <x v="739"/>
    <x v="706"/>
    <x v="604"/>
    <x v="14"/>
    <x v="188"/>
    <x v="144"/>
    <x v="0"/>
    <x v="0"/>
    <x v="541"/>
    <x v="1"/>
    <x v="1"/>
    <x v="1"/>
    <x v="0"/>
    <x v="4"/>
    <x v="3"/>
    <x v="4"/>
    <x v="3"/>
    <x v="20"/>
    <x v="7"/>
    <x v="11"/>
    <x v="12"/>
    <x v="12"/>
    <x v="11"/>
    <x v="8"/>
    <x v="10"/>
    <x v="0"/>
    <x v="0"/>
    <x v="23"/>
    <x v="415"/>
  </r>
  <r>
    <x v="590"/>
    <x v="1"/>
    <x v="39"/>
    <x v="0"/>
    <x v="0"/>
    <x v="14"/>
    <x v="8"/>
    <x v="0"/>
    <x v="9"/>
    <x v="11"/>
    <x v="10"/>
    <x v="50"/>
    <x v="89"/>
    <x v="277"/>
    <x v="1"/>
    <x v="1"/>
    <x v="0"/>
    <x v="0"/>
    <x v="2"/>
    <x v="0"/>
    <x v="7"/>
    <x v="7"/>
    <x v="1"/>
    <x v="0"/>
    <x v="22"/>
    <x v="8"/>
    <x v="0"/>
    <x v="72"/>
    <x v="51"/>
    <x v="149"/>
    <x v="8"/>
    <x v="50"/>
    <x v="10"/>
    <x v="1"/>
    <x v="277"/>
    <x v="21"/>
    <x v="1"/>
    <x v="12"/>
    <x v="6"/>
    <x v="0"/>
    <x v="3"/>
    <x v="4"/>
    <x v="0"/>
    <x v="23"/>
    <x v="10"/>
    <x v="5"/>
    <x v="4"/>
    <x v="57"/>
    <x v="19"/>
    <x v="11"/>
    <x v="1"/>
    <x v="47"/>
    <x v="63"/>
    <x v="12"/>
    <x v="26"/>
    <x v="35"/>
    <x v="1"/>
    <x v="195"/>
    <x v="1"/>
    <x v="140"/>
    <x v="213"/>
    <x v="1"/>
    <x v="85"/>
    <x v="228"/>
    <x v="121"/>
    <x v="1"/>
    <x v="157"/>
    <x v="58"/>
    <x v="92"/>
    <x v="41"/>
    <x v="18"/>
    <x v="12"/>
    <x v="3"/>
    <x v="7"/>
    <x v="4"/>
    <x v="273"/>
    <x v="366"/>
    <x v="138"/>
    <x v="160"/>
    <x v="64"/>
    <x v="0"/>
    <x v="1"/>
    <x v="1"/>
    <x v="1"/>
    <x v="1"/>
    <x v="0"/>
    <x v="1"/>
    <x v="1"/>
    <x v="1"/>
    <x v="1"/>
    <x v="1"/>
    <x v="1"/>
    <x v="1"/>
    <x v="1"/>
    <x v="1"/>
    <x v="1"/>
    <x v="1"/>
    <x v="0"/>
    <x v="1"/>
    <x v="1"/>
    <x v="1"/>
    <x v="0"/>
    <x v="1"/>
    <x v="1"/>
    <x v="2"/>
    <x v="0"/>
    <x v="1"/>
    <x v="10"/>
    <x v="6"/>
    <x v="741"/>
    <x v="704"/>
    <x v="605"/>
    <x v="12"/>
    <x v="188"/>
    <x v="144"/>
    <x v="0"/>
    <x v="0"/>
    <x v="676"/>
    <x v="3"/>
    <x v="2"/>
    <x v="2"/>
    <x v="1"/>
    <x v="4"/>
    <x v="2"/>
    <x v="3"/>
    <x v="3"/>
    <x v="20"/>
    <x v="11"/>
    <x v="23"/>
    <x v="10"/>
    <x v="16"/>
    <x v="15"/>
    <x v="12"/>
    <x v="14"/>
    <x v="0"/>
    <x v="0"/>
    <x v="23"/>
    <x v="38"/>
  </r>
  <r>
    <x v="591"/>
    <x v="1"/>
    <x v="248"/>
    <x v="0"/>
    <x v="0"/>
    <x v="14"/>
    <x v="8"/>
    <x v="0"/>
    <x v="6"/>
    <x v="7"/>
    <x v="12"/>
    <x v="61"/>
    <x v="62"/>
    <x v="257"/>
    <x v="1"/>
    <x v="2"/>
    <x v="0"/>
    <x v="0"/>
    <x v="2"/>
    <x v="1"/>
    <x v="5"/>
    <x v="15"/>
    <x v="0"/>
    <x v="0"/>
    <x v="22"/>
    <x v="8"/>
    <x v="0"/>
    <x v="72"/>
    <x v="51"/>
    <x v="149"/>
    <x v="8"/>
    <x v="50"/>
    <x v="10"/>
    <x v="1"/>
    <x v="266"/>
    <x v="21"/>
    <x v="1"/>
    <x v="12"/>
    <x v="6"/>
    <x v="0"/>
    <x v="3"/>
    <x v="4"/>
    <x v="0"/>
    <x v="16"/>
    <x v="1"/>
    <x v="5"/>
    <x v="4"/>
    <x v="57"/>
    <x v="287"/>
    <x v="11"/>
    <x v="1"/>
    <x v="542"/>
    <x v="468"/>
    <x v="271"/>
    <x v="481"/>
    <x v="411"/>
    <x v="1"/>
    <x v="94"/>
    <x v="0"/>
    <x v="140"/>
    <x v="77"/>
    <x v="1"/>
    <x v="85"/>
    <x v="101"/>
    <x v="217"/>
    <x v="1"/>
    <x v="89"/>
    <x v="58"/>
    <x v="92"/>
    <x v="41"/>
    <x v="18"/>
    <x v="12"/>
    <x v="3"/>
    <x v="7"/>
    <x v="4"/>
    <x v="147"/>
    <x v="274"/>
    <x v="138"/>
    <x v="160"/>
    <x v="64"/>
    <x v="0"/>
    <x v="1"/>
    <x v="1"/>
    <x v="1"/>
    <x v="1"/>
    <x v="0"/>
    <x v="1"/>
    <x v="1"/>
    <x v="1"/>
    <x v="1"/>
    <x v="1"/>
    <x v="1"/>
    <x v="1"/>
    <x v="1"/>
    <x v="1"/>
    <x v="1"/>
    <x v="1"/>
    <x v="0"/>
    <x v="1"/>
    <x v="1"/>
    <x v="1"/>
    <x v="0"/>
    <x v="1"/>
    <x v="1"/>
    <x v="2"/>
    <x v="0"/>
    <x v="1"/>
    <x v="19"/>
    <x v="15"/>
    <x v="740"/>
    <x v="707"/>
    <x v="603"/>
    <x v="15"/>
    <x v="188"/>
    <x v="144"/>
    <x v="0"/>
    <x v="0"/>
    <x v="444"/>
    <x v="1"/>
    <x v="1"/>
    <x v="1"/>
    <x v="0"/>
    <x v="4"/>
    <x v="3"/>
    <x v="4"/>
    <x v="3"/>
    <x v="20"/>
    <x v="7"/>
    <x v="11"/>
    <x v="12"/>
    <x v="12"/>
    <x v="11"/>
    <x v="8"/>
    <x v="10"/>
    <x v="0"/>
    <x v="0"/>
    <x v="23"/>
    <x v="484"/>
  </r>
  <r>
    <x v="592"/>
    <x v="1"/>
    <x v="219"/>
    <x v="0"/>
    <x v="0"/>
    <x v="15"/>
    <x v="12"/>
    <x v="0"/>
    <x v="11"/>
    <x v="21"/>
    <x v="20"/>
    <x v="569"/>
    <x v="853"/>
    <x v="487"/>
    <x v="3"/>
    <x v="1"/>
    <x v="0"/>
    <x v="0"/>
    <x v="2"/>
    <x v="0"/>
    <x v="2"/>
    <x v="17"/>
    <x v="0"/>
    <x v="0"/>
    <x v="22"/>
    <x v="8"/>
    <x v="0"/>
    <x v="72"/>
    <x v="51"/>
    <x v="85"/>
    <x v="10"/>
    <x v="50"/>
    <x v="10"/>
    <x v="1"/>
    <x v="112"/>
    <x v="21"/>
    <x v="0"/>
    <x v="35"/>
    <x v="10"/>
    <x v="0"/>
    <x v="3"/>
    <x v="4"/>
    <x v="1"/>
    <x v="23"/>
    <x v="10"/>
    <x v="5"/>
    <x v="4"/>
    <x v="93"/>
    <x v="416"/>
    <x v="2"/>
    <x v="1"/>
    <x v="305"/>
    <x v="314"/>
    <x v="397"/>
    <x v="249"/>
    <x v="260"/>
    <x v="1"/>
    <x v="289"/>
    <x v="0"/>
    <x v="140"/>
    <x v="485"/>
    <x v="1"/>
    <x v="85"/>
    <x v="228"/>
    <x v="361"/>
    <x v="1"/>
    <x v="157"/>
    <x v="43"/>
    <x v="33"/>
    <x v="32"/>
    <x v="2"/>
    <x v="3"/>
    <x v="3"/>
    <x v="7"/>
    <x v="4"/>
    <x v="247"/>
    <x v="297"/>
    <x v="180"/>
    <x v="196"/>
    <x v="134"/>
    <x v="0"/>
    <x v="1"/>
    <x v="1"/>
    <x v="1"/>
    <x v="1"/>
    <x v="0"/>
    <x v="1"/>
    <x v="1"/>
    <x v="1"/>
    <x v="1"/>
    <x v="1"/>
    <x v="1"/>
    <x v="1"/>
    <x v="0"/>
    <x v="1"/>
    <x v="1"/>
    <x v="1"/>
    <x v="0"/>
    <x v="1"/>
    <x v="1"/>
    <x v="1"/>
    <x v="0"/>
    <x v="1"/>
    <x v="1"/>
    <x v="3"/>
    <x v="4"/>
    <x v="0"/>
    <x v="20"/>
    <x v="9"/>
    <x v="874"/>
    <x v="505"/>
    <x v="729"/>
    <x v="281"/>
    <x v="188"/>
    <x v="144"/>
    <x v="0"/>
    <x v="0"/>
    <x v="659"/>
    <x v="3"/>
    <x v="2"/>
    <x v="2"/>
    <x v="1"/>
    <x v="4"/>
    <x v="3"/>
    <x v="5"/>
    <x v="3"/>
    <x v="20"/>
    <x v="21"/>
    <x v="23"/>
    <x v="20"/>
    <x v="15"/>
    <x v="12"/>
    <x v="19"/>
    <x v="11"/>
    <x v="0"/>
    <x v="0"/>
    <x v="13"/>
    <x v="388"/>
  </r>
  <r>
    <x v="593"/>
    <x v="1"/>
    <x v="39"/>
    <x v="0"/>
    <x v="0"/>
    <x v="14"/>
    <x v="8"/>
    <x v="0"/>
    <x v="6"/>
    <x v="7"/>
    <x v="10"/>
    <x v="25"/>
    <x v="59"/>
    <x v="570"/>
    <x v="1"/>
    <x v="2"/>
    <x v="0"/>
    <x v="0"/>
    <x v="2"/>
    <x v="1"/>
    <x v="1"/>
    <x v="10"/>
    <x v="0"/>
    <x v="0"/>
    <x v="22"/>
    <x v="8"/>
    <x v="0"/>
    <x v="72"/>
    <x v="51"/>
    <x v="149"/>
    <x v="8"/>
    <x v="50"/>
    <x v="10"/>
    <x v="1"/>
    <x v="408"/>
    <x v="21"/>
    <x v="1"/>
    <x v="12"/>
    <x v="6"/>
    <x v="0"/>
    <x v="3"/>
    <x v="4"/>
    <x v="0"/>
    <x v="16"/>
    <x v="1"/>
    <x v="5"/>
    <x v="4"/>
    <x v="57"/>
    <x v="310"/>
    <x v="11"/>
    <x v="1"/>
    <x v="583"/>
    <x v="508"/>
    <x v="293"/>
    <x v="520"/>
    <x v="450"/>
    <x v="1"/>
    <x v="89"/>
    <x v="0"/>
    <x v="140"/>
    <x v="83"/>
    <x v="1"/>
    <x v="85"/>
    <x v="63"/>
    <x v="123"/>
    <x v="1"/>
    <x v="47"/>
    <x v="58"/>
    <x v="92"/>
    <x v="41"/>
    <x v="18"/>
    <x v="12"/>
    <x v="3"/>
    <x v="7"/>
    <x v="4"/>
    <x v="147"/>
    <x v="274"/>
    <x v="138"/>
    <x v="160"/>
    <x v="64"/>
    <x v="0"/>
    <x v="1"/>
    <x v="1"/>
    <x v="1"/>
    <x v="1"/>
    <x v="0"/>
    <x v="1"/>
    <x v="1"/>
    <x v="1"/>
    <x v="1"/>
    <x v="1"/>
    <x v="1"/>
    <x v="1"/>
    <x v="1"/>
    <x v="1"/>
    <x v="1"/>
    <x v="1"/>
    <x v="0"/>
    <x v="1"/>
    <x v="1"/>
    <x v="1"/>
    <x v="0"/>
    <x v="1"/>
    <x v="1"/>
    <x v="2"/>
    <x v="0"/>
    <x v="1"/>
    <x v="19"/>
    <x v="14"/>
    <x v="901"/>
    <x v="486"/>
    <x v="542"/>
    <x v="93"/>
    <x v="188"/>
    <x v="144"/>
    <x v="0"/>
    <x v="0"/>
    <x v="103"/>
    <x v="1"/>
    <x v="1"/>
    <x v="1"/>
    <x v="0"/>
    <x v="4"/>
    <x v="3"/>
    <x v="4"/>
    <x v="3"/>
    <x v="20"/>
    <x v="7"/>
    <x v="7"/>
    <x v="10"/>
    <x v="12"/>
    <x v="11"/>
    <x v="8"/>
    <x v="10"/>
    <x v="0"/>
    <x v="0"/>
    <x v="23"/>
    <x v="532"/>
  </r>
  <r>
    <x v="594"/>
    <x v="1"/>
    <x v="39"/>
    <x v="0"/>
    <x v="0"/>
    <x v="14"/>
    <x v="8"/>
    <x v="0"/>
    <x v="7"/>
    <x v="21"/>
    <x v="20"/>
    <x v="62"/>
    <x v="92"/>
    <x v="330"/>
    <x v="3"/>
    <x v="2"/>
    <x v="0"/>
    <x v="0"/>
    <x v="2"/>
    <x v="1"/>
    <x v="5"/>
    <x v="15"/>
    <x v="0"/>
    <x v="0"/>
    <x v="22"/>
    <x v="8"/>
    <x v="0"/>
    <x v="72"/>
    <x v="51"/>
    <x v="149"/>
    <x v="8"/>
    <x v="50"/>
    <x v="10"/>
    <x v="1"/>
    <x v="408"/>
    <x v="21"/>
    <x v="1"/>
    <x v="12"/>
    <x v="6"/>
    <x v="0"/>
    <x v="3"/>
    <x v="4"/>
    <x v="0"/>
    <x v="16"/>
    <x v="1"/>
    <x v="5"/>
    <x v="4"/>
    <x v="57"/>
    <x v="154"/>
    <x v="11"/>
    <x v="0"/>
    <x v="332"/>
    <x v="284"/>
    <x v="139"/>
    <x v="274"/>
    <x v="230"/>
    <x v="1"/>
    <x v="113"/>
    <x v="0"/>
    <x v="140"/>
    <x v="485"/>
    <x v="1"/>
    <x v="85"/>
    <x v="228"/>
    <x v="361"/>
    <x v="1"/>
    <x v="157"/>
    <x v="58"/>
    <x v="92"/>
    <x v="41"/>
    <x v="18"/>
    <x v="12"/>
    <x v="3"/>
    <x v="7"/>
    <x v="4"/>
    <x v="178"/>
    <x v="308"/>
    <x v="138"/>
    <x v="160"/>
    <x v="64"/>
    <x v="0"/>
    <x v="1"/>
    <x v="1"/>
    <x v="1"/>
    <x v="1"/>
    <x v="0"/>
    <x v="1"/>
    <x v="1"/>
    <x v="1"/>
    <x v="1"/>
    <x v="1"/>
    <x v="1"/>
    <x v="1"/>
    <x v="1"/>
    <x v="1"/>
    <x v="1"/>
    <x v="1"/>
    <x v="0"/>
    <x v="1"/>
    <x v="1"/>
    <x v="1"/>
    <x v="0"/>
    <x v="1"/>
    <x v="1"/>
    <x v="2"/>
    <x v="0"/>
    <x v="1"/>
    <x v="7"/>
    <x v="5"/>
    <x v="737"/>
    <x v="709"/>
    <x v="600"/>
    <x v="11"/>
    <x v="188"/>
    <x v="144"/>
    <x v="0"/>
    <x v="0"/>
    <x v="12"/>
    <x v="1"/>
    <x v="1"/>
    <x v="1"/>
    <x v="0"/>
    <x v="4"/>
    <x v="3"/>
    <x v="5"/>
    <x v="3"/>
    <x v="20"/>
    <x v="21"/>
    <x v="23"/>
    <x v="20"/>
    <x v="13"/>
    <x v="12"/>
    <x v="17"/>
    <x v="11"/>
    <x v="0"/>
    <x v="0"/>
    <x v="15"/>
    <x v="377"/>
  </r>
  <r>
    <x v="595"/>
    <x v="1"/>
    <x v="39"/>
    <x v="0"/>
    <x v="0"/>
    <x v="14"/>
    <x v="8"/>
    <x v="0"/>
    <x v="7"/>
    <x v="21"/>
    <x v="20"/>
    <x v="63"/>
    <x v="90"/>
    <x v="329"/>
    <x v="3"/>
    <x v="2"/>
    <x v="0"/>
    <x v="0"/>
    <x v="2"/>
    <x v="1"/>
    <x v="5"/>
    <x v="15"/>
    <x v="0"/>
    <x v="0"/>
    <x v="22"/>
    <x v="8"/>
    <x v="0"/>
    <x v="72"/>
    <x v="51"/>
    <x v="149"/>
    <x v="8"/>
    <x v="50"/>
    <x v="10"/>
    <x v="1"/>
    <x v="408"/>
    <x v="21"/>
    <x v="1"/>
    <x v="12"/>
    <x v="6"/>
    <x v="0"/>
    <x v="3"/>
    <x v="4"/>
    <x v="0"/>
    <x v="16"/>
    <x v="1"/>
    <x v="5"/>
    <x v="4"/>
    <x v="57"/>
    <x v="82"/>
    <x v="11"/>
    <x v="0"/>
    <x v="211"/>
    <x v="193"/>
    <x v="70"/>
    <x v="158"/>
    <x v="145"/>
    <x v="1"/>
    <x v="106"/>
    <x v="1"/>
    <x v="59"/>
    <x v="485"/>
    <x v="1"/>
    <x v="85"/>
    <x v="59"/>
    <x v="361"/>
    <x v="1"/>
    <x v="157"/>
    <x v="58"/>
    <x v="92"/>
    <x v="41"/>
    <x v="18"/>
    <x v="12"/>
    <x v="3"/>
    <x v="7"/>
    <x v="4"/>
    <x v="178"/>
    <x v="308"/>
    <x v="138"/>
    <x v="160"/>
    <x v="64"/>
    <x v="0"/>
    <x v="1"/>
    <x v="1"/>
    <x v="1"/>
    <x v="1"/>
    <x v="0"/>
    <x v="1"/>
    <x v="1"/>
    <x v="1"/>
    <x v="1"/>
    <x v="1"/>
    <x v="1"/>
    <x v="1"/>
    <x v="1"/>
    <x v="1"/>
    <x v="1"/>
    <x v="1"/>
    <x v="0"/>
    <x v="1"/>
    <x v="1"/>
    <x v="1"/>
    <x v="0"/>
    <x v="1"/>
    <x v="1"/>
    <x v="2"/>
    <x v="0"/>
    <x v="1"/>
    <x v="9"/>
    <x v="7"/>
    <x v="703"/>
    <x v="627"/>
    <x v="288"/>
    <x v="32"/>
    <x v="188"/>
    <x v="144"/>
    <x v="0"/>
    <x v="0"/>
    <x v="75"/>
    <x v="1"/>
    <x v="1"/>
    <x v="1"/>
    <x v="0"/>
    <x v="4"/>
    <x v="2"/>
    <x v="5"/>
    <x v="3"/>
    <x v="8"/>
    <x v="21"/>
    <x v="7"/>
    <x v="20"/>
    <x v="13"/>
    <x v="12"/>
    <x v="10"/>
    <x v="11"/>
    <x v="0"/>
    <x v="0"/>
    <x v="22"/>
    <x v="218"/>
  </r>
  <r>
    <x v="596"/>
    <x v="1"/>
    <x v="55"/>
    <x v="0"/>
    <x v="0"/>
    <x v="25"/>
    <x v="23"/>
    <x v="0"/>
    <x v="15"/>
    <x v="14"/>
    <x v="20"/>
    <x v="271"/>
    <x v="402"/>
    <x v="91"/>
    <x v="2"/>
    <x v="2"/>
    <x v="0"/>
    <x v="0"/>
    <x v="2"/>
    <x v="1"/>
    <x v="0"/>
    <x v="5"/>
    <x v="0"/>
    <x v="0"/>
    <x v="22"/>
    <x v="8"/>
    <x v="0"/>
    <x v="72"/>
    <x v="51"/>
    <x v="94"/>
    <x v="10"/>
    <x v="50"/>
    <x v="10"/>
    <x v="1"/>
    <x v="62"/>
    <x v="51"/>
    <x v="0"/>
    <x v="35"/>
    <x v="10"/>
    <x v="1"/>
    <x v="0"/>
    <x v="0"/>
    <x v="1"/>
    <x v="23"/>
    <x v="10"/>
    <x v="5"/>
    <x v="4"/>
    <x v="93"/>
    <x v="326"/>
    <x v="11"/>
    <x v="1"/>
    <x v="560"/>
    <x v="528"/>
    <x v="309"/>
    <x v="497"/>
    <x v="469"/>
    <x v="1"/>
    <x v="404"/>
    <x v="0"/>
    <x v="140"/>
    <x v="311"/>
    <x v="1"/>
    <x v="85"/>
    <x v="157"/>
    <x v="361"/>
    <x v="1"/>
    <x v="157"/>
    <x v="24"/>
    <x v="33"/>
    <x v="25"/>
    <x v="18"/>
    <x v="12"/>
    <x v="3"/>
    <x v="7"/>
    <x v="4"/>
    <x v="322"/>
    <x v="279"/>
    <x v="150"/>
    <x v="174"/>
    <x v="110"/>
    <x v="0"/>
    <x v="0"/>
    <x v="1"/>
    <x v="1"/>
    <x v="1"/>
    <x v="0"/>
    <x v="1"/>
    <x v="1"/>
    <x v="1"/>
    <x v="1"/>
    <x v="1"/>
    <x v="1"/>
    <x v="1"/>
    <x v="1"/>
    <x v="1"/>
    <x v="1"/>
    <x v="1"/>
    <x v="0"/>
    <x v="1"/>
    <x v="1"/>
    <x v="1"/>
    <x v="0"/>
    <x v="1"/>
    <x v="1"/>
    <x v="3"/>
    <x v="4"/>
    <x v="0"/>
    <x v="23"/>
    <x v="11"/>
    <x v="164"/>
    <x v="816"/>
    <x v="73"/>
    <x v="242"/>
    <x v="188"/>
    <x v="144"/>
    <x v="0"/>
    <x v="0"/>
    <x v="325"/>
    <x v="3"/>
    <x v="2"/>
    <x v="2"/>
    <x v="1"/>
    <x v="4"/>
    <x v="3"/>
    <x v="4"/>
    <x v="3"/>
    <x v="20"/>
    <x v="14"/>
    <x v="15"/>
    <x v="20"/>
    <x v="18"/>
    <x v="12"/>
    <x v="15"/>
    <x v="11"/>
    <x v="0"/>
    <x v="0"/>
    <x v="17"/>
    <x v="574"/>
  </r>
  <r>
    <x v="597"/>
    <x v="0"/>
    <x v="268"/>
    <x v="1"/>
    <x v="0"/>
    <x v="12"/>
    <x v="9"/>
    <x v="0"/>
    <x v="11"/>
    <x v="11"/>
    <x v="20"/>
    <x v="679"/>
    <x v="188"/>
    <x v="717"/>
    <x v="3"/>
    <x v="1"/>
    <x v="0"/>
    <x v="0"/>
    <x v="2"/>
    <x v="0"/>
    <x v="17"/>
    <x v="16"/>
    <x v="1"/>
    <x v="0"/>
    <x v="14"/>
    <x v="0"/>
    <x v="0"/>
    <x v="72"/>
    <x v="51"/>
    <x v="107"/>
    <x v="10"/>
    <x v="50"/>
    <x v="10"/>
    <x v="1"/>
    <x v="442"/>
    <x v="143"/>
    <x v="0"/>
    <x v="35"/>
    <x v="10"/>
    <x v="0"/>
    <x v="3"/>
    <x v="4"/>
    <x v="1"/>
    <x v="23"/>
    <x v="10"/>
    <x v="5"/>
    <x v="4"/>
    <x v="93"/>
    <x v="299"/>
    <x v="2"/>
    <x v="1"/>
    <x v="156"/>
    <x v="166"/>
    <x v="597"/>
    <x v="735"/>
    <x v="670"/>
    <x v="1"/>
    <x v="259"/>
    <x v="1"/>
    <x v="140"/>
    <x v="210"/>
    <x v="1"/>
    <x v="85"/>
    <x v="228"/>
    <x v="361"/>
    <x v="1"/>
    <x v="157"/>
    <x v="43"/>
    <x v="0"/>
    <x v="41"/>
    <x v="18"/>
    <x v="12"/>
    <x v="3"/>
    <x v="7"/>
    <x v="4"/>
    <x v="319"/>
    <x v="275"/>
    <x v="241"/>
    <x v="244"/>
    <x v="201"/>
    <x v="0"/>
    <x v="1"/>
    <x v="1"/>
    <x v="0"/>
    <x v="1"/>
    <x v="1"/>
    <x v="1"/>
    <x v="1"/>
    <x v="1"/>
    <x v="1"/>
    <x v="1"/>
    <x v="1"/>
    <x v="1"/>
    <x v="1"/>
    <x v="1"/>
    <x v="1"/>
    <x v="1"/>
    <x v="0"/>
    <x v="1"/>
    <x v="1"/>
    <x v="1"/>
    <x v="0"/>
    <x v="1"/>
    <x v="1"/>
    <x v="3"/>
    <x v="4"/>
    <x v="0"/>
    <x v="1"/>
    <x v="1"/>
    <x v="268"/>
    <x v="263"/>
    <x v="297"/>
    <x v="384"/>
    <x v="188"/>
    <x v="144"/>
    <x v="0"/>
    <x v="1"/>
    <x v="676"/>
    <x v="3"/>
    <x v="2"/>
    <x v="2"/>
    <x v="1"/>
    <x v="3"/>
    <x v="1"/>
    <x v="5"/>
    <x v="4"/>
    <x v="20"/>
    <x v="11"/>
    <x v="23"/>
    <x v="20"/>
    <x v="17"/>
    <x v="11"/>
    <x v="12"/>
    <x v="10"/>
    <x v="0"/>
    <x v="0"/>
    <x v="19"/>
    <x v="165"/>
  </r>
  <r>
    <x v="598"/>
    <x v="1"/>
    <x v="168"/>
    <x v="0"/>
    <x v="0"/>
    <x v="0"/>
    <x v="49"/>
    <x v="0"/>
    <x v="10"/>
    <x v="13"/>
    <x v="11"/>
    <x v="791"/>
    <x v="597"/>
    <x v="772"/>
    <x v="1"/>
    <x v="1"/>
    <x v="0"/>
    <x v="0"/>
    <x v="2"/>
    <x v="0"/>
    <x v="5"/>
    <x v="15"/>
    <x v="1"/>
    <x v="0"/>
    <x v="14"/>
    <x v="0"/>
    <x v="0"/>
    <x v="72"/>
    <x v="51"/>
    <x v="114"/>
    <x v="11"/>
    <x v="50"/>
    <x v="10"/>
    <x v="1"/>
    <x v="426"/>
    <x v="77"/>
    <x v="0"/>
    <x v="35"/>
    <x v="10"/>
    <x v="0"/>
    <x v="3"/>
    <x v="4"/>
    <x v="1"/>
    <x v="23"/>
    <x v="10"/>
    <x v="5"/>
    <x v="4"/>
    <x v="93"/>
    <x v="399"/>
    <x v="2"/>
    <x v="1"/>
    <x v="290"/>
    <x v="292"/>
    <x v="380"/>
    <x v="234"/>
    <x v="238"/>
    <x v="1"/>
    <x v="228"/>
    <x v="0"/>
    <x v="140"/>
    <x v="293"/>
    <x v="1"/>
    <x v="85"/>
    <x v="228"/>
    <x v="180"/>
    <x v="1"/>
    <x v="157"/>
    <x v="43"/>
    <x v="0"/>
    <x v="41"/>
    <x v="18"/>
    <x v="12"/>
    <x v="3"/>
    <x v="7"/>
    <x v="4"/>
    <x v="291"/>
    <x v="232"/>
    <x v="241"/>
    <x v="263"/>
    <x v="201"/>
    <x v="0"/>
    <x v="1"/>
    <x v="1"/>
    <x v="0"/>
    <x v="1"/>
    <x v="1"/>
    <x v="1"/>
    <x v="1"/>
    <x v="1"/>
    <x v="1"/>
    <x v="1"/>
    <x v="1"/>
    <x v="1"/>
    <x v="1"/>
    <x v="1"/>
    <x v="1"/>
    <x v="1"/>
    <x v="0"/>
    <x v="1"/>
    <x v="1"/>
    <x v="0"/>
    <x v="0"/>
    <x v="1"/>
    <x v="1"/>
    <x v="3"/>
    <x v="4"/>
    <x v="0"/>
    <x v="16"/>
    <x v="7"/>
    <x v="892"/>
    <x v="530"/>
    <x v="785"/>
    <x v="3"/>
    <x v="188"/>
    <x v="144"/>
    <x v="0"/>
    <x v="3"/>
    <x v="431"/>
    <x v="1"/>
    <x v="1"/>
    <x v="1"/>
    <x v="0"/>
    <x v="4"/>
    <x v="3"/>
    <x v="4"/>
    <x v="3"/>
    <x v="20"/>
    <x v="13"/>
    <x v="23"/>
    <x v="11"/>
    <x v="16"/>
    <x v="10"/>
    <x v="14"/>
    <x v="9"/>
    <x v="0"/>
    <x v="0"/>
    <x v="16"/>
    <x v="329"/>
  </r>
  <r>
    <x v="599"/>
    <x v="1"/>
    <x v="130"/>
    <x v="0"/>
    <x v="0"/>
    <x v="42"/>
    <x v="40"/>
    <x v="0"/>
    <x v="17"/>
    <x v="17"/>
    <x v="20"/>
    <x v="461"/>
    <x v="178"/>
    <x v="351"/>
    <x v="2"/>
    <x v="2"/>
    <x v="0"/>
    <x v="0"/>
    <x v="3"/>
    <x v="1"/>
    <x v="5"/>
    <x v="15"/>
    <x v="0"/>
    <x v="0"/>
    <x v="22"/>
    <x v="8"/>
    <x v="0"/>
    <x v="72"/>
    <x v="51"/>
    <x v="111"/>
    <x v="10"/>
    <x v="50"/>
    <x v="10"/>
    <x v="1"/>
    <x v="403"/>
    <x v="51"/>
    <x v="0"/>
    <x v="35"/>
    <x v="10"/>
    <x v="0"/>
    <x v="3"/>
    <x v="4"/>
    <x v="0"/>
    <x v="23"/>
    <x v="10"/>
    <x v="5"/>
    <x v="4"/>
    <x v="51"/>
    <x v="530"/>
    <x v="11"/>
    <x v="1"/>
    <x v="755"/>
    <x v="690"/>
    <x v="507"/>
    <x v="685"/>
    <x v="625"/>
    <x v="1"/>
    <x v="478"/>
    <x v="0"/>
    <x v="140"/>
    <x v="429"/>
    <x v="1"/>
    <x v="85"/>
    <x v="191"/>
    <x v="361"/>
    <x v="1"/>
    <x v="157"/>
    <x v="64"/>
    <x v="158"/>
    <x v="50"/>
    <x v="18"/>
    <x v="12"/>
    <x v="3"/>
    <x v="7"/>
    <x v="4"/>
    <x v="413"/>
    <x v="458"/>
    <x v="249"/>
    <x v="263"/>
    <x v="209"/>
    <x v="0"/>
    <x v="1"/>
    <x v="1"/>
    <x v="1"/>
    <x v="1"/>
    <x v="0"/>
    <x v="1"/>
    <x v="1"/>
    <x v="1"/>
    <x v="1"/>
    <x v="1"/>
    <x v="1"/>
    <x v="1"/>
    <x v="1"/>
    <x v="1"/>
    <x v="1"/>
    <x v="1"/>
    <x v="0"/>
    <x v="1"/>
    <x v="1"/>
    <x v="1"/>
    <x v="0"/>
    <x v="1"/>
    <x v="1"/>
    <x v="3"/>
    <x v="4"/>
    <x v="0"/>
    <x v="66"/>
    <x v="29"/>
    <x v="428"/>
    <x v="241"/>
    <x v="697"/>
    <x v="451"/>
    <x v="188"/>
    <x v="144"/>
    <x v="0"/>
    <x v="0"/>
    <x v="323"/>
    <x v="3"/>
    <x v="2"/>
    <x v="2"/>
    <x v="1"/>
    <x v="4"/>
    <x v="3"/>
    <x v="4"/>
    <x v="0"/>
    <x v="20"/>
    <x v="17"/>
    <x v="17"/>
    <x v="20"/>
    <x v="27"/>
    <x v="28"/>
    <x v="18"/>
    <x v="0"/>
    <x v="0"/>
    <x v="0"/>
    <x v="3"/>
    <x v="857"/>
  </r>
  <r>
    <x v="600"/>
    <x v="1"/>
    <x v="247"/>
    <x v="0"/>
    <x v="0"/>
    <x v="14"/>
    <x v="8"/>
    <x v="0"/>
    <x v="7"/>
    <x v="7"/>
    <x v="9"/>
    <x v="43"/>
    <x v="65"/>
    <x v="254"/>
    <x v="1"/>
    <x v="2"/>
    <x v="0"/>
    <x v="0"/>
    <x v="2"/>
    <x v="1"/>
    <x v="5"/>
    <x v="15"/>
    <x v="0"/>
    <x v="0"/>
    <x v="22"/>
    <x v="8"/>
    <x v="0"/>
    <x v="72"/>
    <x v="51"/>
    <x v="149"/>
    <x v="8"/>
    <x v="50"/>
    <x v="10"/>
    <x v="1"/>
    <x v="266"/>
    <x v="21"/>
    <x v="1"/>
    <x v="12"/>
    <x v="6"/>
    <x v="0"/>
    <x v="3"/>
    <x v="4"/>
    <x v="0"/>
    <x v="16"/>
    <x v="1"/>
    <x v="5"/>
    <x v="4"/>
    <x v="57"/>
    <x v="136"/>
    <x v="11"/>
    <x v="1"/>
    <x v="297"/>
    <x v="265"/>
    <x v="121"/>
    <x v="241"/>
    <x v="211"/>
    <x v="1"/>
    <x v="106"/>
    <x v="1"/>
    <x v="140"/>
    <x v="102"/>
    <x v="1"/>
    <x v="85"/>
    <x v="196"/>
    <x v="104"/>
    <x v="1"/>
    <x v="156"/>
    <x v="58"/>
    <x v="92"/>
    <x v="41"/>
    <x v="18"/>
    <x v="12"/>
    <x v="3"/>
    <x v="7"/>
    <x v="4"/>
    <x v="178"/>
    <x v="308"/>
    <x v="138"/>
    <x v="160"/>
    <x v="64"/>
    <x v="0"/>
    <x v="1"/>
    <x v="1"/>
    <x v="1"/>
    <x v="1"/>
    <x v="0"/>
    <x v="1"/>
    <x v="1"/>
    <x v="1"/>
    <x v="1"/>
    <x v="1"/>
    <x v="1"/>
    <x v="1"/>
    <x v="1"/>
    <x v="1"/>
    <x v="1"/>
    <x v="1"/>
    <x v="0"/>
    <x v="1"/>
    <x v="1"/>
    <x v="1"/>
    <x v="0"/>
    <x v="1"/>
    <x v="1"/>
    <x v="2"/>
    <x v="0"/>
    <x v="1"/>
    <x v="11"/>
    <x v="9"/>
    <x v="244"/>
    <x v="603"/>
    <x v="270"/>
    <x v="130"/>
    <x v="188"/>
    <x v="144"/>
    <x v="0"/>
    <x v="0"/>
    <x v="380"/>
    <x v="1"/>
    <x v="1"/>
    <x v="1"/>
    <x v="0"/>
    <x v="4"/>
    <x v="2"/>
    <x v="4"/>
    <x v="3"/>
    <x v="20"/>
    <x v="7"/>
    <x v="18"/>
    <x v="9"/>
    <x v="13"/>
    <x v="12"/>
    <x v="8"/>
    <x v="11"/>
    <x v="0"/>
    <x v="0"/>
    <x v="24"/>
    <x v="267"/>
  </r>
  <r>
    <x v="601"/>
    <x v="1"/>
    <x v="220"/>
    <x v="0"/>
    <x v="0"/>
    <x v="44"/>
    <x v="44"/>
    <x v="0"/>
    <x v="10"/>
    <x v="10"/>
    <x v="11"/>
    <x v="334"/>
    <x v="541"/>
    <x v="615"/>
    <x v="1"/>
    <x v="2"/>
    <x v="0"/>
    <x v="0"/>
    <x v="2"/>
    <x v="1"/>
    <x v="11"/>
    <x v="11"/>
    <x v="0"/>
    <x v="0"/>
    <x v="22"/>
    <x v="8"/>
    <x v="0"/>
    <x v="72"/>
    <x v="51"/>
    <x v="159"/>
    <x v="10"/>
    <x v="41"/>
    <x v="8"/>
    <x v="0"/>
    <x v="255"/>
    <x v="50"/>
    <x v="0"/>
    <x v="35"/>
    <x v="10"/>
    <x v="0"/>
    <x v="3"/>
    <x v="4"/>
    <x v="0"/>
    <x v="23"/>
    <x v="10"/>
    <x v="5"/>
    <x v="4"/>
    <x v="90"/>
    <x v="393"/>
    <x v="11"/>
    <x v="1"/>
    <x v="652"/>
    <x v="604"/>
    <x v="374"/>
    <x v="587"/>
    <x v="544"/>
    <x v="0"/>
    <x v="236"/>
    <x v="0"/>
    <x v="140"/>
    <x v="193"/>
    <x v="1"/>
    <x v="85"/>
    <x v="228"/>
    <x v="176"/>
    <x v="1"/>
    <x v="157"/>
    <x v="16"/>
    <x v="121"/>
    <x v="6"/>
    <x v="18"/>
    <x v="12"/>
    <x v="3"/>
    <x v="7"/>
    <x v="4"/>
    <x v="66"/>
    <x v="64"/>
    <x v="39"/>
    <x v="53"/>
    <x v="0"/>
    <x v="0"/>
    <x v="0"/>
    <x v="1"/>
    <x v="1"/>
    <x v="1"/>
    <x v="0"/>
    <x v="1"/>
    <x v="1"/>
    <x v="1"/>
    <x v="1"/>
    <x v="1"/>
    <x v="1"/>
    <x v="1"/>
    <x v="1"/>
    <x v="1"/>
    <x v="1"/>
    <x v="1"/>
    <x v="0"/>
    <x v="1"/>
    <x v="1"/>
    <x v="1"/>
    <x v="0"/>
    <x v="1"/>
    <x v="1"/>
    <x v="3"/>
    <x v="4"/>
    <x v="0"/>
    <x v="53"/>
    <x v="35"/>
    <x v="449"/>
    <x v="691"/>
    <x v="332"/>
    <x v="411"/>
    <x v="188"/>
    <x v="144"/>
    <x v="0"/>
    <x v="0"/>
    <x v="636"/>
    <x v="1"/>
    <x v="1"/>
    <x v="1"/>
    <x v="0"/>
    <x v="4"/>
    <x v="3"/>
    <x v="4"/>
    <x v="3"/>
    <x v="20"/>
    <x v="10"/>
    <x v="23"/>
    <x v="11"/>
    <x v="9"/>
    <x v="4"/>
    <x v="11"/>
    <x v="3"/>
    <x v="0"/>
    <x v="0"/>
    <x v="13"/>
    <x v="689"/>
  </r>
  <r>
    <x v="602"/>
    <x v="1"/>
    <x v="268"/>
    <x v="0"/>
    <x v="0"/>
    <x v="47"/>
    <x v="45"/>
    <x v="0"/>
    <x v="14"/>
    <x v="14"/>
    <x v="20"/>
    <x v="485"/>
    <x v="414"/>
    <x v="137"/>
    <x v="2"/>
    <x v="2"/>
    <x v="0"/>
    <x v="0"/>
    <x v="2"/>
    <x v="1"/>
    <x v="7"/>
    <x v="7"/>
    <x v="0"/>
    <x v="0"/>
    <x v="22"/>
    <x v="8"/>
    <x v="0"/>
    <x v="72"/>
    <x v="51"/>
    <x v="118"/>
    <x v="10"/>
    <x v="50"/>
    <x v="10"/>
    <x v="1"/>
    <x v="130"/>
    <x v="65"/>
    <x v="0"/>
    <x v="35"/>
    <x v="10"/>
    <x v="1"/>
    <x v="0"/>
    <x v="0"/>
    <x v="1"/>
    <x v="23"/>
    <x v="10"/>
    <x v="5"/>
    <x v="4"/>
    <x v="93"/>
    <x v="267"/>
    <x v="11"/>
    <x v="1"/>
    <x v="456"/>
    <x v="442"/>
    <x v="251"/>
    <x v="396"/>
    <x v="385"/>
    <x v="1"/>
    <x v="371"/>
    <x v="0"/>
    <x v="140"/>
    <x v="315"/>
    <x v="1"/>
    <x v="85"/>
    <x v="177"/>
    <x v="361"/>
    <x v="1"/>
    <x v="157"/>
    <x v="21"/>
    <x v="100"/>
    <x v="11"/>
    <x v="5"/>
    <x v="7"/>
    <x v="3"/>
    <x v="7"/>
    <x v="2"/>
    <x v="186"/>
    <x v="206"/>
    <x v="77"/>
    <x v="89"/>
    <x v="26"/>
    <x v="0"/>
    <x v="0"/>
    <x v="1"/>
    <x v="1"/>
    <x v="1"/>
    <x v="0"/>
    <x v="1"/>
    <x v="1"/>
    <x v="1"/>
    <x v="1"/>
    <x v="1"/>
    <x v="1"/>
    <x v="1"/>
    <x v="1"/>
    <x v="1"/>
    <x v="1"/>
    <x v="1"/>
    <x v="0"/>
    <x v="1"/>
    <x v="1"/>
    <x v="1"/>
    <x v="0"/>
    <x v="1"/>
    <x v="1"/>
    <x v="3"/>
    <x v="4"/>
    <x v="0"/>
    <x v="17"/>
    <x v="14"/>
    <x v="802"/>
    <x v="305"/>
    <x v="682"/>
    <x v="58"/>
    <x v="188"/>
    <x v="144"/>
    <x v="0"/>
    <x v="0"/>
    <x v="136"/>
    <x v="3"/>
    <x v="2"/>
    <x v="2"/>
    <x v="1"/>
    <x v="4"/>
    <x v="3"/>
    <x v="4"/>
    <x v="3"/>
    <x v="20"/>
    <x v="14"/>
    <x v="16"/>
    <x v="20"/>
    <x v="14"/>
    <x v="10"/>
    <x v="15"/>
    <x v="9"/>
    <x v="0"/>
    <x v="0"/>
    <x v="15"/>
    <x v="503"/>
  </r>
  <r>
    <x v="603"/>
    <x v="1"/>
    <x v="268"/>
    <x v="0"/>
    <x v="0"/>
    <x v="47"/>
    <x v="45"/>
    <x v="0"/>
    <x v="18"/>
    <x v="16"/>
    <x v="20"/>
    <x v="298"/>
    <x v="4"/>
    <x v="2"/>
    <x v="1"/>
    <x v="2"/>
    <x v="0"/>
    <x v="0"/>
    <x v="3"/>
    <x v="1"/>
    <x v="5"/>
    <x v="15"/>
    <x v="0"/>
    <x v="0"/>
    <x v="22"/>
    <x v="8"/>
    <x v="0"/>
    <x v="72"/>
    <x v="51"/>
    <x v="118"/>
    <x v="10"/>
    <x v="50"/>
    <x v="10"/>
    <x v="1"/>
    <x v="4"/>
    <x v="100"/>
    <x v="0"/>
    <x v="35"/>
    <x v="10"/>
    <x v="1"/>
    <x v="0"/>
    <x v="0"/>
    <x v="1"/>
    <x v="23"/>
    <x v="10"/>
    <x v="5"/>
    <x v="4"/>
    <x v="93"/>
    <x v="364"/>
    <x v="11"/>
    <x v="1"/>
    <x v="614"/>
    <x v="574"/>
    <x v="345"/>
    <x v="551"/>
    <x v="514"/>
    <x v="1"/>
    <x v="509"/>
    <x v="0"/>
    <x v="140"/>
    <x v="388"/>
    <x v="1"/>
    <x v="85"/>
    <x v="167"/>
    <x v="361"/>
    <x v="1"/>
    <x v="157"/>
    <x v="21"/>
    <x v="96"/>
    <x v="21"/>
    <x v="5"/>
    <x v="7"/>
    <x v="3"/>
    <x v="7"/>
    <x v="2"/>
    <x v="364"/>
    <x v="343"/>
    <x v="89"/>
    <x v="99"/>
    <x v="36"/>
    <x v="0"/>
    <x v="0"/>
    <x v="1"/>
    <x v="1"/>
    <x v="1"/>
    <x v="0"/>
    <x v="1"/>
    <x v="1"/>
    <x v="1"/>
    <x v="1"/>
    <x v="1"/>
    <x v="1"/>
    <x v="1"/>
    <x v="1"/>
    <x v="1"/>
    <x v="1"/>
    <x v="1"/>
    <x v="0"/>
    <x v="1"/>
    <x v="1"/>
    <x v="1"/>
    <x v="0"/>
    <x v="1"/>
    <x v="1"/>
    <x v="3"/>
    <x v="4"/>
    <x v="0"/>
    <x v="21"/>
    <x v="13"/>
    <x v="804"/>
    <x v="640"/>
    <x v="667"/>
    <x v="184"/>
    <x v="188"/>
    <x v="144"/>
    <x v="0"/>
    <x v="0"/>
    <x v="284"/>
    <x v="3"/>
    <x v="2"/>
    <x v="2"/>
    <x v="1"/>
    <x v="4"/>
    <x v="3"/>
    <x v="3"/>
    <x v="3"/>
    <x v="20"/>
    <x v="16"/>
    <x v="16"/>
    <x v="20"/>
    <x v="20"/>
    <x v="14"/>
    <x v="17"/>
    <x v="13"/>
    <x v="0"/>
    <x v="0"/>
    <x v="17"/>
    <x v="630"/>
  </r>
  <r>
    <x v="604"/>
    <x v="1"/>
    <x v="268"/>
    <x v="0"/>
    <x v="0"/>
    <x v="47"/>
    <x v="45"/>
    <x v="0"/>
    <x v="18"/>
    <x v="16"/>
    <x v="20"/>
    <x v="283"/>
    <x v="576"/>
    <x v="544"/>
    <x v="2"/>
    <x v="2"/>
    <x v="0"/>
    <x v="0"/>
    <x v="3"/>
    <x v="1"/>
    <x v="5"/>
    <x v="15"/>
    <x v="0"/>
    <x v="0"/>
    <x v="22"/>
    <x v="8"/>
    <x v="0"/>
    <x v="72"/>
    <x v="51"/>
    <x v="118"/>
    <x v="10"/>
    <x v="50"/>
    <x v="10"/>
    <x v="1"/>
    <x v="135"/>
    <x v="51"/>
    <x v="0"/>
    <x v="35"/>
    <x v="10"/>
    <x v="1"/>
    <x v="0"/>
    <x v="0"/>
    <x v="1"/>
    <x v="23"/>
    <x v="10"/>
    <x v="5"/>
    <x v="4"/>
    <x v="93"/>
    <x v="336"/>
    <x v="11"/>
    <x v="1"/>
    <x v="574"/>
    <x v="543"/>
    <x v="319"/>
    <x v="511"/>
    <x v="484"/>
    <x v="1"/>
    <x v="509"/>
    <x v="0"/>
    <x v="140"/>
    <x v="386"/>
    <x v="1"/>
    <x v="85"/>
    <x v="166"/>
    <x v="361"/>
    <x v="1"/>
    <x v="157"/>
    <x v="21"/>
    <x v="96"/>
    <x v="18"/>
    <x v="5"/>
    <x v="7"/>
    <x v="3"/>
    <x v="7"/>
    <x v="2"/>
    <x v="349"/>
    <x v="343"/>
    <x v="86"/>
    <x v="98"/>
    <x v="32"/>
    <x v="0"/>
    <x v="0"/>
    <x v="1"/>
    <x v="1"/>
    <x v="1"/>
    <x v="0"/>
    <x v="1"/>
    <x v="1"/>
    <x v="1"/>
    <x v="1"/>
    <x v="1"/>
    <x v="1"/>
    <x v="1"/>
    <x v="1"/>
    <x v="1"/>
    <x v="1"/>
    <x v="1"/>
    <x v="0"/>
    <x v="1"/>
    <x v="1"/>
    <x v="1"/>
    <x v="0"/>
    <x v="1"/>
    <x v="1"/>
    <x v="3"/>
    <x v="4"/>
    <x v="0"/>
    <x v="25"/>
    <x v="14"/>
    <x v="903"/>
    <x v="580"/>
    <x v="827"/>
    <x v="99"/>
    <x v="188"/>
    <x v="144"/>
    <x v="0"/>
    <x v="0"/>
    <x v="296"/>
    <x v="3"/>
    <x v="2"/>
    <x v="2"/>
    <x v="1"/>
    <x v="4"/>
    <x v="3"/>
    <x v="4"/>
    <x v="3"/>
    <x v="20"/>
    <x v="16"/>
    <x v="16"/>
    <x v="20"/>
    <x v="19"/>
    <x v="14"/>
    <x v="17"/>
    <x v="13"/>
    <x v="0"/>
    <x v="0"/>
    <x v="17"/>
    <x v="599"/>
  </r>
  <r>
    <x v="605"/>
    <x v="1"/>
    <x v="268"/>
    <x v="0"/>
    <x v="0"/>
    <x v="47"/>
    <x v="45"/>
    <x v="0"/>
    <x v="18"/>
    <x v="16"/>
    <x v="20"/>
    <x v="257"/>
    <x v="575"/>
    <x v="550"/>
    <x v="2"/>
    <x v="2"/>
    <x v="0"/>
    <x v="0"/>
    <x v="3"/>
    <x v="1"/>
    <x v="5"/>
    <x v="15"/>
    <x v="0"/>
    <x v="0"/>
    <x v="22"/>
    <x v="8"/>
    <x v="0"/>
    <x v="72"/>
    <x v="51"/>
    <x v="118"/>
    <x v="10"/>
    <x v="50"/>
    <x v="10"/>
    <x v="1"/>
    <x v="304"/>
    <x v="51"/>
    <x v="0"/>
    <x v="35"/>
    <x v="10"/>
    <x v="1"/>
    <x v="0"/>
    <x v="0"/>
    <x v="1"/>
    <x v="23"/>
    <x v="10"/>
    <x v="5"/>
    <x v="4"/>
    <x v="93"/>
    <x v="313"/>
    <x v="11"/>
    <x v="1"/>
    <x v="522"/>
    <x v="511"/>
    <x v="296"/>
    <x v="461"/>
    <x v="453"/>
    <x v="1"/>
    <x v="509"/>
    <x v="0"/>
    <x v="140"/>
    <x v="385"/>
    <x v="1"/>
    <x v="85"/>
    <x v="166"/>
    <x v="361"/>
    <x v="1"/>
    <x v="157"/>
    <x v="21"/>
    <x v="96"/>
    <x v="21"/>
    <x v="5"/>
    <x v="7"/>
    <x v="3"/>
    <x v="7"/>
    <x v="2"/>
    <x v="364"/>
    <x v="343"/>
    <x v="89"/>
    <x v="99"/>
    <x v="36"/>
    <x v="0"/>
    <x v="0"/>
    <x v="1"/>
    <x v="1"/>
    <x v="1"/>
    <x v="0"/>
    <x v="1"/>
    <x v="1"/>
    <x v="1"/>
    <x v="1"/>
    <x v="1"/>
    <x v="1"/>
    <x v="1"/>
    <x v="1"/>
    <x v="1"/>
    <x v="1"/>
    <x v="1"/>
    <x v="0"/>
    <x v="1"/>
    <x v="1"/>
    <x v="1"/>
    <x v="0"/>
    <x v="1"/>
    <x v="1"/>
    <x v="3"/>
    <x v="4"/>
    <x v="0"/>
    <x v="26"/>
    <x v="14"/>
    <x v="902"/>
    <x v="581"/>
    <x v="826"/>
    <x v="80"/>
    <x v="188"/>
    <x v="144"/>
    <x v="0"/>
    <x v="0"/>
    <x v="297"/>
    <x v="3"/>
    <x v="2"/>
    <x v="2"/>
    <x v="1"/>
    <x v="4"/>
    <x v="3"/>
    <x v="4"/>
    <x v="3"/>
    <x v="20"/>
    <x v="16"/>
    <x v="16"/>
    <x v="20"/>
    <x v="20"/>
    <x v="14"/>
    <x v="17"/>
    <x v="13"/>
    <x v="0"/>
    <x v="0"/>
    <x v="17"/>
    <x v="533"/>
  </r>
  <r>
    <x v="606"/>
    <x v="1"/>
    <x v="70"/>
    <x v="0"/>
    <x v="0"/>
    <x v="47"/>
    <x v="45"/>
    <x v="0"/>
    <x v="13"/>
    <x v="13"/>
    <x v="12"/>
    <x v="642"/>
    <x v="611"/>
    <x v="130"/>
    <x v="1"/>
    <x v="1"/>
    <x v="0"/>
    <x v="0"/>
    <x v="2"/>
    <x v="0"/>
    <x v="6"/>
    <x v="4"/>
    <x v="0"/>
    <x v="0"/>
    <x v="22"/>
    <x v="8"/>
    <x v="0"/>
    <x v="72"/>
    <x v="51"/>
    <x v="167"/>
    <x v="10"/>
    <x v="31"/>
    <x v="4"/>
    <x v="0"/>
    <x v="375"/>
    <x v="13"/>
    <x v="0"/>
    <x v="35"/>
    <x v="10"/>
    <x v="0"/>
    <x v="3"/>
    <x v="4"/>
    <x v="0"/>
    <x v="23"/>
    <x v="10"/>
    <x v="5"/>
    <x v="4"/>
    <x v="32"/>
    <x v="292"/>
    <x v="2"/>
    <x v="1"/>
    <x v="141"/>
    <x v="156"/>
    <x v="276"/>
    <x v="96"/>
    <x v="111"/>
    <x v="1"/>
    <x v="342"/>
    <x v="0"/>
    <x v="140"/>
    <x v="286"/>
    <x v="1"/>
    <x v="85"/>
    <x v="228"/>
    <x v="213"/>
    <x v="1"/>
    <x v="157"/>
    <x v="43"/>
    <x v="33"/>
    <x v="21"/>
    <x v="2"/>
    <x v="3"/>
    <x v="3"/>
    <x v="7"/>
    <x v="0"/>
    <x v="227"/>
    <x v="344"/>
    <x v="165"/>
    <x v="185"/>
    <x v="123"/>
    <x v="0"/>
    <x v="1"/>
    <x v="1"/>
    <x v="1"/>
    <x v="1"/>
    <x v="0"/>
    <x v="1"/>
    <x v="1"/>
    <x v="1"/>
    <x v="1"/>
    <x v="1"/>
    <x v="1"/>
    <x v="1"/>
    <x v="0"/>
    <x v="1"/>
    <x v="1"/>
    <x v="1"/>
    <x v="0"/>
    <x v="1"/>
    <x v="1"/>
    <x v="1"/>
    <x v="0"/>
    <x v="1"/>
    <x v="1"/>
    <x v="3"/>
    <x v="4"/>
    <x v="0"/>
    <x v="21"/>
    <x v="18"/>
    <x v="758"/>
    <x v="69"/>
    <x v="683"/>
    <x v="332"/>
    <x v="188"/>
    <x v="144"/>
    <x v="0"/>
    <x v="0"/>
    <x v="88"/>
    <x v="3"/>
    <x v="2"/>
    <x v="2"/>
    <x v="1"/>
    <x v="4"/>
    <x v="3"/>
    <x v="4"/>
    <x v="3"/>
    <x v="20"/>
    <x v="13"/>
    <x v="23"/>
    <x v="12"/>
    <x v="15"/>
    <x v="14"/>
    <x v="14"/>
    <x v="13"/>
    <x v="0"/>
    <x v="0"/>
    <x v="20"/>
    <x v="150"/>
  </r>
  <r>
    <x v="607"/>
    <x v="1"/>
    <x v="220"/>
    <x v="0"/>
    <x v="0"/>
    <x v="44"/>
    <x v="44"/>
    <x v="0"/>
    <x v="10"/>
    <x v="10"/>
    <x v="11"/>
    <x v="502"/>
    <x v="541"/>
    <x v="616"/>
    <x v="1"/>
    <x v="2"/>
    <x v="0"/>
    <x v="0"/>
    <x v="2"/>
    <x v="1"/>
    <x v="11"/>
    <x v="11"/>
    <x v="0"/>
    <x v="0"/>
    <x v="22"/>
    <x v="8"/>
    <x v="0"/>
    <x v="72"/>
    <x v="51"/>
    <x v="159"/>
    <x v="10"/>
    <x v="41"/>
    <x v="8"/>
    <x v="0"/>
    <x v="255"/>
    <x v="50"/>
    <x v="0"/>
    <x v="35"/>
    <x v="10"/>
    <x v="0"/>
    <x v="3"/>
    <x v="4"/>
    <x v="0"/>
    <x v="23"/>
    <x v="10"/>
    <x v="5"/>
    <x v="4"/>
    <x v="90"/>
    <x v="548"/>
    <x v="11"/>
    <x v="1"/>
    <x v="770"/>
    <x v="703"/>
    <x v="525"/>
    <x v="699"/>
    <x v="638"/>
    <x v="0"/>
    <x v="236"/>
    <x v="0"/>
    <x v="140"/>
    <x v="193"/>
    <x v="1"/>
    <x v="85"/>
    <x v="228"/>
    <x v="176"/>
    <x v="1"/>
    <x v="157"/>
    <x v="43"/>
    <x v="33"/>
    <x v="32"/>
    <x v="18"/>
    <x v="12"/>
    <x v="3"/>
    <x v="7"/>
    <x v="4"/>
    <x v="195"/>
    <x v="252"/>
    <x v="180"/>
    <x v="196"/>
    <x v="134"/>
    <x v="0"/>
    <x v="0"/>
    <x v="1"/>
    <x v="1"/>
    <x v="1"/>
    <x v="0"/>
    <x v="1"/>
    <x v="1"/>
    <x v="1"/>
    <x v="1"/>
    <x v="1"/>
    <x v="1"/>
    <x v="1"/>
    <x v="1"/>
    <x v="0"/>
    <x v="1"/>
    <x v="1"/>
    <x v="0"/>
    <x v="1"/>
    <x v="1"/>
    <x v="1"/>
    <x v="0"/>
    <x v="1"/>
    <x v="1"/>
    <x v="3"/>
    <x v="4"/>
    <x v="0"/>
    <x v="52"/>
    <x v="34"/>
    <x v="448"/>
    <x v="692"/>
    <x v="333"/>
    <x v="447"/>
    <x v="188"/>
    <x v="144"/>
    <x v="0"/>
    <x v="0"/>
    <x v="635"/>
    <x v="1"/>
    <x v="1"/>
    <x v="1"/>
    <x v="0"/>
    <x v="4"/>
    <x v="3"/>
    <x v="4"/>
    <x v="3"/>
    <x v="20"/>
    <x v="10"/>
    <x v="23"/>
    <x v="11"/>
    <x v="14"/>
    <x v="11"/>
    <x v="11"/>
    <x v="10"/>
    <x v="0"/>
    <x v="0"/>
    <x v="20"/>
    <x v="781"/>
  </r>
  <r>
    <x v="608"/>
    <x v="1"/>
    <x v="268"/>
    <x v="0"/>
    <x v="0"/>
    <x v="47"/>
    <x v="45"/>
    <x v="0"/>
    <x v="13"/>
    <x v="14"/>
    <x v="20"/>
    <x v="535"/>
    <x v="610"/>
    <x v="131"/>
    <x v="2"/>
    <x v="1"/>
    <x v="0"/>
    <x v="0"/>
    <x v="2"/>
    <x v="0"/>
    <x v="5"/>
    <x v="15"/>
    <x v="0"/>
    <x v="0"/>
    <x v="22"/>
    <x v="8"/>
    <x v="0"/>
    <x v="72"/>
    <x v="51"/>
    <x v="118"/>
    <x v="10"/>
    <x v="45"/>
    <x v="8"/>
    <x v="0"/>
    <x v="156"/>
    <x v="51"/>
    <x v="0"/>
    <x v="35"/>
    <x v="10"/>
    <x v="0"/>
    <x v="3"/>
    <x v="4"/>
    <x v="0"/>
    <x v="12"/>
    <x v="4"/>
    <x v="5"/>
    <x v="4"/>
    <x v="14"/>
    <x v="576"/>
    <x v="2"/>
    <x v="1"/>
    <x v="626"/>
    <x v="585"/>
    <x v="553"/>
    <x v="563"/>
    <x v="525"/>
    <x v="1"/>
    <x v="342"/>
    <x v="0"/>
    <x v="140"/>
    <x v="310"/>
    <x v="1"/>
    <x v="85"/>
    <x v="169"/>
    <x v="361"/>
    <x v="1"/>
    <x v="157"/>
    <x v="43"/>
    <x v="33"/>
    <x v="32"/>
    <x v="2"/>
    <x v="3"/>
    <x v="3"/>
    <x v="7"/>
    <x v="0"/>
    <x v="299"/>
    <x v="345"/>
    <x v="180"/>
    <x v="196"/>
    <x v="134"/>
    <x v="0"/>
    <x v="1"/>
    <x v="1"/>
    <x v="1"/>
    <x v="1"/>
    <x v="0"/>
    <x v="1"/>
    <x v="1"/>
    <x v="1"/>
    <x v="1"/>
    <x v="1"/>
    <x v="1"/>
    <x v="1"/>
    <x v="0"/>
    <x v="1"/>
    <x v="1"/>
    <x v="1"/>
    <x v="0"/>
    <x v="1"/>
    <x v="1"/>
    <x v="1"/>
    <x v="0"/>
    <x v="1"/>
    <x v="1"/>
    <x v="3"/>
    <x v="4"/>
    <x v="0"/>
    <x v="51"/>
    <x v="27"/>
    <x v="227"/>
    <x v="845"/>
    <x v="501"/>
    <x v="121"/>
    <x v="188"/>
    <x v="144"/>
    <x v="0"/>
    <x v="0"/>
    <x v="110"/>
    <x v="1"/>
    <x v="1"/>
    <x v="1"/>
    <x v="0"/>
    <x v="4"/>
    <x v="3"/>
    <x v="4"/>
    <x v="3"/>
    <x v="20"/>
    <x v="14"/>
    <x v="16"/>
    <x v="20"/>
    <x v="17"/>
    <x v="14"/>
    <x v="15"/>
    <x v="13"/>
    <x v="0"/>
    <x v="0"/>
    <x v="19"/>
    <x v="625"/>
  </r>
  <r>
    <x v="609"/>
    <x v="1"/>
    <x v="221"/>
    <x v="0"/>
    <x v="0"/>
    <x v="13"/>
    <x v="6"/>
    <x v="0"/>
    <x v="16"/>
    <x v="16"/>
    <x v="20"/>
    <x v="542"/>
    <x v="284"/>
    <x v="516"/>
    <x v="2"/>
    <x v="1"/>
    <x v="0"/>
    <x v="0"/>
    <x v="1"/>
    <x v="0"/>
    <x v="5"/>
    <x v="15"/>
    <x v="0"/>
    <x v="0"/>
    <x v="22"/>
    <x v="8"/>
    <x v="0"/>
    <x v="72"/>
    <x v="51"/>
    <x v="83"/>
    <x v="10"/>
    <x v="50"/>
    <x v="10"/>
    <x v="1"/>
    <x v="290"/>
    <x v="51"/>
    <x v="0"/>
    <x v="35"/>
    <x v="10"/>
    <x v="0"/>
    <x v="3"/>
    <x v="4"/>
    <x v="1"/>
    <x v="23"/>
    <x v="10"/>
    <x v="5"/>
    <x v="4"/>
    <x v="93"/>
    <x v="596"/>
    <x v="2"/>
    <x v="1"/>
    <x v="661"/>
    <x v="620"/>
    <x v="571"/>
    <x v="595"/>
    <x v="559"/>
    <x v="1"/>
    <x v="462"/>
    <x v="0"/>
    <x v="140"/>
    <x v="406"/>
    <x v="1"/>
    <x v="85"/>
    <x v="182"/>
    <x v="361"/>
    <x v="1"/>
    <x v="157"/>
    <x v="64"/>
    <x v="158"/>
    <x v="50"/>
    <x v="18"/>
    <x v="12"/>
    <x v="3"/>
    <x v="7"/>
    <x v="4"/>
    <x v="413"/>
    <x v="458"/>
    <x v="249"/>
    <x v="263"/>
    <x v="209"/>
    <x v="0"/>
    <x v="1"/>
    <x v="1"/>
    <x v="1"/>
    <x v="1"/>
    <x v="0"/>
    <x v="1"/>
    <x v="1"/>
    <x v="1"/>
    <x v="1"/>
    <x v="1"/>
    <x v="1"/>
    <x v="1"/>
    <x v="0"/>
    <x v="1"/>
    <x v="1"/>
    <x v="1"/>
    <x v="0"/>
    <x v="1"/>
    <x v="1"/>
    <x v="1"/>
    <x v="0"/>
    <x v="1"/>
    <x v="1"/>
    <x v="3"/>
    <x v="4"/>
    <x v="0"/>
    <x v="25"/>
    <x v="11"/>
    <x v="347"/>
    <x v="274"/>
    <x v="704"/>
    <x v="216"/>
    <x v="188"/>
    <x v="144"/>
    <x v="0"/>
    <x v="1"/>
    <x v="322"/>
    <x v="3"/>
    <x v="2"/>
    <x v="2"/>
    <x v="1"/>
    <x v="4"/>
    <x v="3"/>
    <x v="4"/>
    <x v="0"/>
    <x v="20"/>
    <x v="16"/>
    <x v="17"/>
    <x v="20"/>
    <x v="27"/>
    <x v="28"/>
    <x v="17"/>
    <x v="0"/>
    <x v="0"/>
    <x v="0"/>
    <x v="4"/>
    <x v="800"/>
  </r>
  <r>
    <x v="610"/>
    <x v="1"/>
    <x v="95"/>
    <x v="0"/>
    <x v="0"/>
    <x v="22"/>
    <x v="18"/>
    <x v="0"/>
    <x v="11"/>
    <x v="10"/>
    <x v="11"/>
    <x v="195"/>
    <x v="312"/>
    <x v="576"/>
    <x v="1"/>
    <x v="1"/>
    <x v="0"/>
    <x v="0"/>
    <x v="2"/>
    <x v="0"/>
    <x v="3"/>
    <x v="9"/>
    <x v="0"/>
    <x v="0"/>
    <x v="7"/>
    <x v="8"/>
    <x v="0"/>
    <x v="72"/>
    <x v="51"/>
    <x v="91"/>
    <x v="10"/>
    <x v="50"/>
    <x v="10"/>
    <x v="1"/>
    <x v="234"/>
    <x v="52"/>
    <x v="0"/>
    <x v="35"/>
    <x v="10"/>
    <x v="0"/>
    <x v="3"/>
    <x v="4"/>
    <x v="0"/>
    <x v="23"/>
    <x v="10"/>
    <x v="5"/>
    <x v="4"/>
    <x v="82"/>
    <x v="335"/>
    <x v="11"/>
    <x v="1"/>
    <x v="571"/>
    <x v="541"/>
    <x v="318"/>
    <x v="508"/>
    <x v="482"/>
    <x v="1"/>
    <x v="275"/>
    <x v="0"/>
    <x v="140"/>
    <x v="177"/>
    <x v="1"/>
    <x v="85"/>
    <x v="228"/>
    <x v="173"/>
    <x v="1"/>
    <x v="157"/>
    <x v="13"/>
    <x v="69"/>
    <x v="11"/>
    <x v="18"/>
    <x v="12"/>
    <x v="3"/>
    <x v="7"/>
    <x v="4"/>
    <x v="104"/>
    <x v="28"/>
    <x v="69"/>
    <x v="49"/>
    <x v="46"/>
    <x v="0"/>
    <x v="1"/>
    <x v="1"/>
    <x v="1"/>
    <x v="1"/>
    <x v="0"/>
    <x v="1"/>
    <x v="1"/>
    <x v="1"/>
    <x v="1"/>
    <x v="1"/>
    <x v="1"/>
    <x v="1"/>
    <x v="1"/>
    <x v="1"/>
    <x v="1"/>
    <x v="1"/>
    <x v="0"/>
    <x v="1"/>
    <x v="1"/>
    <x v="1"/>
    <x v="0"/>
    <x v="1"/>
    <x v="1"/>
    <x v="3"/>
    <x v="4"/>
    <x v="0"/>
    <x v="22"/>
    <x v="11"/>
    <x v="96"/>
    <x v="636"/>
    <x v="512"/>
    <x v="146"/>
    <x v="188"/>
    <x v="144"/>
    <x v="0"/>
    <x v="1"/>
    <x v="676"/>
    <x v="3"/>
    <x v="2"/>
    <x v="2"/>
    <x v="1"/>
    <x v="4"/>
    <x v="3"/>
    <x v="3"/>
    <x v="3"/>
    <x v="20"/>
    <x v="10"/>
    <x v="23"/>
    <x v="11"/>
    <x v="11"/>
    <x v="2"/>
    <x v="11"/>
    <x v="1"/>
    <x v="0"/>
    <x v="0"/>
    <x v="11"/>
    <x v="650"/>
  </r>
  <r>
    <x v="611"/>
    <x v="1"/>
    <x v="268"/>
    <x v="0"/>
    <x v="0"/>
    <x v="5"/>
    <x v="3"/>
    <x v="0"/>
    <x v="17"/>
    <x v="15"/>
    <x v="17"/>
    <x v="112"/>
    <x v="542"/>
    <x v="24"/>
    <x v="1"/>
    <x v="2"/>
    <x v="0"/>
    <x v="0"/>
    <x v="3"/>
    <x v="1"/>
    <x v="6"/>
    <x v="4"/>
    <x v="0"/>
    <x v="0"/>
    <x v="0"/>
    <x v="1"/>
    <x v="1"/>
    <x v="43"/>
    <x v="31"/>
    <x v="76"/>
    <x v="10"/>
    <x v="50"/>
    <x v="10"/>
    <x v="1"/>
    <x v="371"/>
    <x v="7"/>
    <x v="0"/>
    <x v="35"/>
    <x v="10"/>
    <x v="1"/>
    <x v="0"/>
    <x v="0"/>
    <x v="1"/>
    <x v="23"/>
    <x v="10"/>
    <x v="5"/>
    <x v="4"/>
    <x v="93"/>
    <x v="252"/>
    <x v="11"/>
    <x v="1"/>
    <x v="412"/>
    <x v="421"/>
    <x v="236"/>
    <x v="353"/>
    <x v="365"/>
    <x v="1"/>
    <x v="487"/>
    <x v="0"/>
    <x v="140"/>
    <x v="376"/>
    <x v="1"/>
    <x v="85"/>
    <x v="228"/>
    <x v="335"/>
    <x v="1"/>
    <x v="157"/>
    <x v="15"/>
    <x v="120"/>
    <x v="11"/>
    <x v="17"/>
    <x v="10"/>
    <x v="3"/>
    <x v="1"/>
    <x v="4"/>
    <x v="306"/>
    <x v="215"/>
    <x v="44"/>
    <x v="56"/>
    <x v="0"/>
    <x v="0"/>
    <x v="0"/>
    <x v="1"/>
    <x v="1"/>
    <x v="1"/>
    <x v="0"/>
    <x v="1"/>
    <x v="1"/>
    <x v="1"/>
    <x v="1"/>
    <x v="1"/>
    <x v="1"/>
    <x v="1"/>
    <x v="1"/>
    <x v="1"/>
    <x v="1"/>
    <x v="1"/>
    <x v="0"/>
    <x v="1"/>
    <x v="1"/>
    <x v="1"/>
    <x v="1"/>
    <x v="1"/>
    <x v="1"/>
    <x v="3"/>
    <x v="4"/>
    <x v="0"/>
    <x v="16"/>
    <x v="4"/>
    <x v="836"/>
    <x v="73"/>
    <x v="617"/>
    <x v="492"/>
    <x v="188"/>
    <x v="144"/>
    <x v="0"/>
    <x v="0"/>
    <x v="9"/>
    <x v="0"/>
    <x v="1"/>
    <x v="1"/>
    <x v="0"/>
    <x v="4"/>
    <x v="3"/>
    <x v="4"/>
    <x v="3"/>
    <x v="20"/>
    <x v="15"/>
    <x v="23"/>
    <x v="17"/>
    <x v="17"/>
    <x v="10"/>
    <x v="16"/>
    <x v="9"/>
    <x v="0"/>
    <x v="0"/>
    <x v="14"/>
    <x v="475"/>
  </r>
  <r>
    <x v="612"/>
    <x v="0"/>
    <x v="268"/>
    <x v="0"/>
    <x v="0"/>
    <x v="16"/>
    <x v="14"/>
    <x v="0"/>
    <x v="14"/>
    <x v="21"/>
    <x v="20"/>
    <x v="227"/>
    <x v="141"/>
    <x v="810"/>
    <x v="4"/>
    <x v="1"/>
    <x v="0"/>
    <x v="0"/>
    <x v="2"/>
    <x v="0"/>
    <x v="7"/>
    <x v="7"/>
    <x v="0"/>
    <x v="0"/>
    <x v="22"/>
    <x v="8"/>
    <x v="0"/>
    <x v="72"/>
    <x v="51"/>
    <x v="49"/>
    <x v="10"/>
    <x v="50"/>
    <x v="10"/>
    <x v="1"/>
    <x v="427"/>
    <x v="7"/>
    <x v="0"/>
    <x v="35"/>
    <x v="10"/>
    <x v="0"/>
    <x v="3"/>
    <x v="4"/>
    <x v="1"/>
    <x v="23"/>
    <x v="10"/>
    <x v="5"/>
    <x v="4"/>
    <x v="93"/>
    <x v="479"/>
    <x v="11"/>
    <x v="1"/>
    <x v="726"/>
    <x v="663"/>
    <x v="459"/>
    <x v="659"/>
    <x v="601"/>
    <x v="1"/>
    <x v="366"/>
    <x v="1"/>
    <x v="140"/>
    <x v="485"/>
    <x v="1"/>
    <x v="85"/>
    <x v="228"/>
    <x v="361"/>
    <x v="1"/>
    <x v="157"/>
    <x v="21"/>
    <x v="42"/>
    <x v="8"/>
    <x v="18"/>
    <x v="12"/>
    <x v="3"/>
    <x v="7"/>
    <x v="4"/>
    <x v="148"/>
    <x v="203"/>
    <x v="108"/>
    <x v="86"/>
    <x v="82"/>
    <x v="0"/>
    <x v="1"/>
    <x v="1"/>
    <x v="1"/>
    <x v="1"/>
    <x v="0"/>
    <x v="1"/>
    <x v="1"/>
    <x v="1"/>
    <x v="1"/>
    <x v="1"/>
    <x v="1"/>
    <x v="1"/>
    <x v="1"/>
    <x v="1"/>
    <x v="1"/>
    <x v="1"/>
    <x v="0"/>
    <x v="1"/>
    <x v="1"/>
    <x v="1"/>
    <x v="0"/>
    <x v="1"/>
    <x v="1"/>
    <x v="3"/>
    <x v="4"/>
    <x v="0"/>
    <x v="3"/>
    <x v="0"/>
    <x v="5"/>
    <x v="697"/>
    <x v="598"/>
    <x v="679"/>
    <x v="71"/>
    <x v="127"/>
    <x v="0"/>
    <x v="1"/>
    <x v="15"/>
    <x v="3"/>
    <x v="2"/>
    <x v="2"/>
    <x v="1"/>
    <x v="1"/>
    <x v="2"/>
    <x v="5"/>
    <x v="4"/>
    <x v="20"/>
    <x v="21"/>
    <x v="23"/>
    <x v="20"/>
    <x v="12"/>
    <x v="9"/>
    <x v="16"/>
    <x v="8"/>
    <x v="0"/>
    <x v="0"/>
    <x v="13"/>
    <x v="764"/>
  </r>
  <r>
    <x v="613"/>
    <x v="0"/>
    <x v="263"/>
    <x v="1"/>
    <x v="0"/>
    <x v="22"/>
    <x v="18"/>
    <x v="0"/>
    <x v="16"/>
    <x v="21"/>
    <x v="20"/>
    <x v="65"/>
    <x v="636"/>
    <x v="369"/>
    <x v="2"/>
    <x v="1"/>
    <x v="0"/>
    <x v="0"/>
    <x v="1"/>
    <x v="1"/>
    <x v="5"/>
    <x v="15"/>
    <x v="0"/>
    <x v="0"/>
    <x v="26"/>
    <x v="4"/>
    <x v="0"/>
    <x v="72"/>
    <x v="51"/>
    <x v="63"/>
    <x v="12"/>
    <x v="50"/>
    <x v="10"/>
    <x v="1"/>
    <x v="408"/>
    <x v="21"/>
    <x v="0"/>
    <x v="35"/>
    <x v="10"/>
    <x v="1"/>
    <x v="0"/>
    <x v="0"/>
    <x v="0"/>
    <x v="23"/>
    <x v="10"/>
    <x v="5"/>
    <x v="4"/>
    <x v="56"/>
    <x v="598"/>
    <x v="11"/>
    <x v="1"/>
    <x v="802"/>
    <x v="729"/>
    <x v="597"/>
    <x v="735"/>
    <x v="670"/>
    <x v="1"/>
    <x v="461"/>
    <x v="0"/>
    <x v="140"/>
    <x v="485"/>
    <x v="1"/>
    <x v="85"/>
    <x v="228"/>
    <x v="361"/>
    <x v="1"/>
    <x v="157"/>
    <x v="21"/>
    <x v="125"/>
    <x v="11"/>
    <x v="7"/>
    <x v="7"/>
    <x v="2"/>
    <x v="7"/>
    <x v="4"/>
    <x v="277"/>
    <x v="292"/>
    <x v="49"/>
    <x v="13"/>
    <x v="0"/>
    <x v="0"/>
    <x v="1"/>
    <x v="1"/>
    <x v="1"/>
    <x v="1"/>
    <x v="0"/>
    <x v="1"/>
    <x v="1"/>
    <x v="1"/>
    <x v="1"/>
    <x v="1"/>
    <x v="1"/>
    <x v="1"/>
    <x v="1"/>
    <x v="1"/>
    <x v="1"/>
    <x v="1"/>
    <x v="0"/>
    <x v="0"/>
    <x v="0"/>
    <x v="1"/>
    <x v="0"/>
    <x v="1"/>
    <x v="1"/>
    <x v="0"/>
    <x v="2"/>
    <x v="2"/>
    <x v="42"/>
    <x v="31"/>
    <x v="517"/>
    <x v="352"/>
    <x v="774"/>
    <x v="433"/>
    <x v="188"/>
    <x v="144"/>
    <x v="0"/>
    <x v="1"/>
    <x v="156"/>
    <x v="3"/>
    <x v="2"/>
    <x v="2"/>
    <x v="1"/>
    <x v="4"/>
    <x v="3"/>
    <x v="5"/>
    <x v="4"/>
    <x v="20"/>
    <x v="21"/>
    <x v="23"/>
    <x v="20"/>
    <x v="16"/>
    <x v="12"/>
    <x v="20"/>
    <x v="11"/>
    <x v="0"/>
    <x v="0"/>
    <x v="12"/>
    <x v="854"/>
  </r>
  <r>
    <x v="614"/>
    <x v="0"/>
    <x v="258"/>
    <x v="1"/>
    <x v="0"/>
    <x v="12"/>
    <x v="9"/>
    <x v="0"/>
    <x v="4"/>
    <x v="21"/>
    <x v="20"/>
    <x v="649"/>
    <x v="525"/>
    <x v="59"/>
    <x v="2"/>
    <x v="1"/>
    <x v="0"/>
    <x v="0"/>
    <x v="2"/>
    <x v="0"/>
    <x v="13"/>
    <x v="12"/>
    <x v="0"/>
    <x v="0"/>
    <x v="22"/>
    <x v="8"/>
    <x v="0"/>
    <x v="72"/>
    <x v="51"/>
    <x v="107"/>
    <x v="10"/>
    <x v="50"/>
    <x v="10"/>
    <x v="1"/>
    <x v="442"/>
    <x v="143"/>
    <x v="0"/>
    <x v="35"/>
    <x v="10"/>
    <x v="0"/>
    <x v="3"/>
    <x v="4"/>
    <x v="0"/>
    <x v="9"/>
    <x v="3"/>
    <x v="5"/>
    <x v="4"/>
    <x v="8"/>
    <x v="592"/>
    <x v="11"/>
    <x v="1"/>
    <x v="812"/>
    <x v="725"/>
    <x v="597"/>
    <x v="735"/>
    <x v="670"/>
    <x v="1"/>
    <x v="46"/>
    <x v="0"/>
    <x v="140"/>
    <x v="485"/>
    <x v="1"/>
    <x v="85"/>
    <x v="228"/>
    <x v="361"/>
    <x v="1"/>
    <x v="157"/>
    <x v="25"/>
    <x v="2"/>
    <x v="18"/>
    <x v="18"/>
    <x v="12"/>
    <x v="3"/>
    <x v="7"/>
    <x v="4"/>
    <x v="23"/>
    <x v="12"/>
    <x v="203"/>
    <x v="220"/>
    <x v="173"/>
    <x v="0"/>
    <x v="1"/>
    <x v="1"/>
    <x v="1"/>
    <x v="1"/>
    <x v="1"/>
    <x v="1"/>
    <x v="1"/>
    <x v="1"/>
    <x v="1"/>
    <x v="1"/>
    <x v="1"/>
    <x v="1"/>
    <x v="1"/>
    <x v="1"/>
    <x v="1"/>
    <x v="1"/>
    <x v="0"/>
    <x v="1"/>
    <x v="1"/>
    <x v="1"/>
    <x v="0"/>
    <x v="1"/>
    <x v="1"/>
    <x v="3"/>
    <x v="4"/>
    <x v="0"/>
    <x v="13"/>
    <x v="13"/>
    <x v="828"/>
    <x v="641"/>
    <x v="610"/>
    <x v="813"/>
    <x v="188"/>
    <x v="144"/>
    <x v="0"/>
    <x v="0"/>
    <x v="676"/>
    <x v="3"/>
    <x v="2"/>
    <x v="2"/>
    <x v="1"/>
    <x v="4"/>
    <x v="2"/>
    <x v="5"/>
    <x v="4"/>
    <x v="20"/>
    <x v="21"/>
    <x v="23"/>
    <x v="20"/>
    <x v="4"/>
    <x v="1"/>
    <x v="8"/>
    <x v="0"/>
    <x v="0"/>
    <x v="0"/>
    <x v="13"/>
    <x v="862"/>
  </r>
  <r>
    <x v="615"/>
    <x v="1"/>
    <x v="268"/>
    <x v="0"/>
    <x v="0"/>
    <x v="47"/>
    <x v="45"/>
    <x v="0"/>
    <x v="17"/>
    <x v="19"/>
    <x v="20"/>
    <x v="484"/>
    <x v="256"/>
    <x v="626"/>
    <x v="2"/>
    <x v="2"/>
    <x v="0"/>
    <x v="0"/>
    <x v="3"/>
    <x v="1"/>
    <x v="13"/>
    <x v="12"/>
    <x v="1"/>
    <x v="0"/>
    <x v="22"/>
    <x v="8"/>
    <x v="0"/>
    <x v="72"/>
    <x v="51"/>
    <x v="118"/>
    <x v="10"/>
    <x v="50"/>
    <x v="10"/>
    <x v="1"/>
    <x v="65"/>
    <x v="51"/>
    <x v="0"/>
    <x v="35"/>
    <x v="10"/>
    <x v="0"/>
    <x v="3"/>
    <x v="4"/>
    <x v="1"/>
    <x v="23"/>
    <x v="10"/>
    <x v="5"/>
    <x v="4"/>
    <x v="93"/>
    <x v="265"/>
    <x v="11"/>
    <x v="1"/>
    <x v="449"/>
    <x v="440"/>
    <x v="249"/>
    <x v="389"/>
    <x v="383"/>
    <x v="1"/>
    <x v="480"/>
    <x v="0"/>
    <x v="136"/>
    <x v="464"/>
    <x v="0"/>
    <x v="77"/>
    <x v="217"/>
    <x v="361"/>
    <x v="1"/>
    <x v="157"/>
    <x v="21"/>
    <x v="133"/>
    <x v="18"/>
    <x v="5"/>
    <x v="7"/>
    <x v="3"/>
    <x v="7"/>
    <x v="4"/>
    <x v="325"/>
    <x v="314"/>
    <x v="46"/>
    <x v="55"/>
    <x v="0"/>
    <x v="0"/>
    <x v="0"/>
    <x v="1"/>
    <x v="1"/>
    <x v="1"/>
    <x v="0"/>
    <x v="1"/>
    <x v="1"/>
    <x v="1"/>
    <x v="1"/>
    <x v="1"/>
    <x v="1"/>
    <x v="1"/>
    <x v="1"/>
    <x v="1"/>
    <x v="1"/>
    <x v="1"/>
    <x v="0"/>
    <x v="1"/>
    <x v="1"/>
    <x v="1"/>
    <x v="0"/>
    <x v="1"/>
    <x v="1"/>
    <x v="3"/>
    <x v="4"/>
    <x v="0"/>
    <x v="36"/>
    <x v="20"/>
    <x v="803"/>
    <x v="639"/>
    <x v="668"/>
    <x v="88"/>
    <x v="188"/>
    <x v="144"/>
    <x v="0"/>
    <x v="0"/>
    <x v="244"/>
    <x v="3"/>
    <x v="2"/>
    <x v="2"/>
    <x v="1"/>
    <x v="4"/>
    <x v="3"/>
    <x v="4"/>
    <x v="3"/>
    <x v="18"/>
    <x v="19"/>
    <x v="19"/>
    <x v="20"/>
    <x v="18"/>
    <x v="13"/>
    <x v="20"/>
    <x v="12"/>
    <x v="0"/>
    <x v="0"/>
    <x v="13"/>
    <x v="518"/>
  </r>
  <r>
    <x v="616"/>
    <x v="1"/>
    <x v="268"/>
    <x v="0"/>
    <x v="0"/>
    <x v="47"/>
    <x v="45"/>
    <x v="0"/>
    <x v="9"/>
    <x v="10"/>
    <x v="9"/>
    <x v="627"/>
    <x v="885"/>
    <x v="667"/>
    <x v="1"/>
    <x v="1"/>
    <x v="0"/>
    <x v="0"/>
    <x v="2"/>
    <x v="0"/>
    <x v="5"/>
    <x v="15"/>
    <x v="1"/>
    <x v="0"/>
    <x v="22"/>
    <x v="8"/>
    <x v="0"/>
    <x v="72"/>
    <x v="51"/>
    <x v="167"/>
    <x v="10"/>
    <x v="50"/>
    <x v="10"/>
    <x v="1"/>
    <x v="165"/>
    <x v="51"/>
    <x v="0"/>
    <x v="35"/>
    <x v="10"/>
    <x v="0"/>
    <x v="3"/>
    <x v="4"/>
    <x v="1"/>
    <x v="23"/>
    <x v="10"/>
    <x v="5"/>
    <x v="4"/>
    <x v="93"/>
    <x v="520"/>
    <x v="2"/>
    <x v="1"/>
    <x v="519"/>
    <x v="493"/>
    <x v="497"/>
    <x v="458"/>
    <x v="435"/>
    <x v="1"/>
    <x v="210"/>
    <x v="0"/>
    <x v="140"/>
    <x v="185"/>
    <x v="1"/>
    <x v="85"/>
    <x v="74"/>
    <x v="105"/>
    <x v="1"/>
    <x v="145"/>
    <x v="43"/>
    <x v="33"/>
    <x v="21"/>
    <x v="10"/>
    <x v="9"/>
    <x v="3"/>
    <x v="7"/>
    <x v="0"/>
    <x v="116"/>
    <x v="225"/>
    <x v="165"/>
    <x v="185"/>
    <x v="123"/>
    <x v="0"/>
    <x v="1"/>
    <x v="1"/>
    <x v="1"/>
    <x v="1"/>
    <x v="0"/>
    <x v="1"/>
    <x v="1"/>
    <x v="1"/>
    <x v="1"/>
    <x v="1"/>
    <x v="1"/>
    <x v="1"/>
    <x v="0"/>
    <x v="1"/>
    <x v="1"/>
    <x v="1"/>
    <x v="0"/>
    <x v="1"/>
    <x v="1"/>
    <x v="1"/>
    <x v="0"/>
    <x v="1"/>
    <x v="1"/>
    <x v="3"/>
    <x v="4"/>
    <x v="0"/>
    <x v="22"/>
    <x v="17"/>
    <x v="388"/>
    <x v="514"/>
    <x v="829"/>
    <x v="102"/>
    <x v="188"/>
    <x v="144"/>
    <x v="0"/>
    <x v="0"/>
    <x v="676"/>
    <x v="3"/>
    <x v="2"/>
    <x v="2"/>
    <x v="1"/>
    <x v="4"/>
    <x v="3"/>
    <x v="3"/>
    <x v="3"/>
    <x v="20"/>
    <x v="10"/>
    <x v="8"/>
    <x v="9"/>
    <x v="11"/>
    <x v="10"/>
    <x v="11"/>
    <x v="9"/>
    <x v="0"/>
    <x v="0"/>
    <x v="19"/>
    <x v="506"/>
  </r>
  <r>
    <x v="617"/>
    <x v="1"/>
    <x v="268"/>
    <x v="0"/>
    <x v="0"/>
    <x v="20"/>
    <x v="17"/>
    <x v="0"/>
    <x v="13"/>
    <x v="13"/>
    <x v="13"/>
    <x v="898"/>
    <x v="137"/>
    <x v="305"/>
    <x v="1"/>
    <x v="1"/>
    <x v="0"/>
    <x v="0"/>
    <x v="2"/>
    <x v="0"/>
    <x v="4"/>
    <x v="13"/>
    <x v="0"/>
    <x v="0"/>
    <x v="25"/>
    <x v="1"/>
    <x v="0"/>
    <x v="72"/>
    <x v="51"/>
    <x v="89"/>
    <x v="10"/>
    <x v="50"/>
    <x v="10"/>
    <x v="1"/>
    <x v="299"/>
    <x v="21"/>
    <x v="0"/>
    <x v="35"/>
    <x v="10"/>
    <x v="0"/>
    <x v="3"/>
    <x v="4"/>
    <x v="1"/>
    <x v="23"/>
    <x v="10"/>
    <x v="5"/>
    <x v="4"/>
    <x v="93"/>
    <x v="269"/>
    <x v="11"/>
    <x v="1"/>
    <x v="450"/>
    <x v="445"/>
    <x v="253"/>
    <x v="390"/>
    <x v="388"/>
    <x v="0"/>
    <x v="346"/>
    <x v="1"/>
    <x v="140"/>
    <x v="281"/>
    <x v="1"/>
    <x v="85"/>
    <x v="228"/>
    <x v="240"/>
    <x v="1"/>
    <x v="157"/>
    <x v="13"/>
    <x v="77"/>
    <x v="4"/>
    <x v="18"/>
    <x v="12"/>
    <x v="3"/>
    <x v="7"/>
    <x v="4"/>
    <x v="110"/>
    <x v="62"/>
    <x v="53"/>
    <x v="18"/>
    <x v="31"/>
    <x v="0"/>
    <x v="1"/>
    <x v="1"/>
    <x v="1"/>
    <x v="1"/>
    <x v="0"/>
    <x v="1"/>
    <x v="1"/>
    <x v="1"/>
    <x v="1"/>
    <x v="1"/>
    <x v="1"/>
    <x v="1"/>
    <x v="1"/>
    <x v="1"/>
    <x v="1"/>
    <x v="1"/>
    <x v="0"/>
    <x v="1"/>
    <x v="1"/>
    <x v="1"/>
    <x v="0"/>
    <x v="1"/>
    <x v="1"/>
    <x v="3"/>
    <x v="4"/>
    <x v="0"/>
    <x v="14"/>
    <x v="10"/>
    <x v="74"/>
    <x v="269"/>
    <x v="228"/>
    <x v="217"/>
    <x v="188"/>
    <x v="144"/>
    <x v="0"/>
    <x v="2"/>
    <x v="508"/>
    <x v="1"/>
    <x v="1"/>
    <x v="1"/>
    <x v="0"/>
    <x v="4"/>
    <x v="2"/>
    <x v="4"/>
    <x v="3"/>
    <x v="20"/>
    <x v="13"/>
    <x v="23"/>
    <x v="13"/>
    <x v="11"/>
    <x v="3"/>
    <x v="14"/>
    <x v="2"/>
    <x v="0"/>
    <x v="0"/>
    <x v="9"/>
    <x v="602"/>
  </r>
  <r>
    <x v="618"/>
    <x v="0"/>
    <x v="11"/>
    <x v="1"/>
    <x v="0"/>
    <x v="20"/>
    <x v="17"/>
    <x v="0"/>
    <x v="8"/>
    <x v="21"/>
    <x v="20"/>
    <x v="178"/>
    <x v="247"/>
    <x v="717"/>
    <x v="3"/>
    <x v="1"/>
    <x v="0"/>
    <x v="0"/>
    <x v="2"/>
    <x v="0"/>
    <x v="17"/>
    <x v="16"/>
    <x v="1"/>
    <x v="0"/>
    <x v="14"/>
    <x v="0"/>
    <x v="0"/>
    <x v="72"/>
    <x v="51"/>
    <x v="89"/>
    <x v="10"/>
    <x v="50"/>
    <x v="10"/>
    <x v="1"/>
    <x v="442"/>
    <x v="143"/>
    <x v="0"/>
    <x v="35"/>
    <x v="10"/>
    <x v="0"/>
    <x v="3"/>
    <x v="4"/>
    <x v="1"/>
    <x v="23"/>
    <x v="10"/>
    <x v="5"/>
    <x v="4"/>
    <x v="93"/>
    <x v="255"/>
    <x v="2"/>
    <x v="1"/>
    <x v="134"/>
    <x v="131"/>
    <x v="597"/>
    <x v="735"/>
    <x v="670"/>
    <x v="1"/>
    <x v="144"/>
    <x v="0"/>
    <x v="56"/>
    <x v="485"/>
    <x v="1"/>
    <x v="85"/>
    <x v="228"/>
    <x v="361"/>
    <x v="1"/>
    <x v="157"/>
    <x v="43"/>
    <x v="0"/>
    <x v="41"/>
    <x v="18"/>
    <x v="12"/>
    <x v="3"/>
    <x v="7"/>
    <x v="4"/>
    <x v="216"/>
    <x v="173"/>
    <x v="241"/>
    <x v="230"/>
    <x v="201"/>
    <x v="0"/>
    <x v="1"/>
    <x v="1"/>
    <x v="0"/>
    <x v="1"/>
    <x v="1"/>
    <x v="1"/>
    <x v="1"/>
    <x v="1"/>
    <x v="1"/>
    <x v="1"/>
    <x v="1"/>
    <x v="1"/>
    <x v="1"/>
    <x v="1"/>
    <x v="1"/>
    <x v="1"/>
    <x v="0"/>
    <x v="1"/>
    <x v="1"/>
    <x v="1"/>
    <x v="0"/>
    <x v="1"/>
    <x v="1"/>
    <x v="3"/>
    <x v="4"/>
    <x v="0"/>
    <x v="2"/>
    <x v="2"/>
    <x v="894"/>
    <x v="491"/>
    <x v="794"/>
    <x v="388"/>
    <x v="188"/>
    <x v="144"/>
    <x v="0"/>
    <x v="2"/>
    <x v="676"/>
    <x v="3"/>
    <x v="2"/>
    <x v="2"/>
    <x v="1"/>
    <x v="4"/>
    <x v="2"/>
    <x v="5"/>
    <x v="4"/>
    <x v="7"/>
    <x v="21"/>
    <x v="23"/>
    <x v="20"/>
    <x v="14"/>
    <x v="8"/>
    <x v="9"/>
    <x v="7"/>
    <x v="0"/>
    <x v="0"/>
    <x v="19"/>
    <x v="149"/>
  </r>
  <r>
    <x v="619"/>
    <x v="0"/>
    <x v="11"/>
    <x v="1"/>
    <x v="0"/>
    <x v="20"/>
    <x v="17"/>
    <x v="0"/>
    <x v="8"/>
    <x v="21"/>
    <x v="20"/>
    <x v="672"/>
    <x v="248"/>
    <x v="717"/>
    <x v="3"/>
    <x v="1"/>
    <x v="0"/>
    <x v="0"/>
    <x v="2"/>
    <x v="0"/>
    <x v="17"/>
    <x v="16"/>
    <x v="1"/>
    <x v="0"/>
    <x v="14"/>
    <x v="0"/>
    <x v="0"/>
    <x v="72"/>
    <x v="51"/>
    <x v="89"/>
    <x v="10"/>
    <x v="50"/>
    <x v="10"/>
    <x v="1"/>
    <x v="442"/>
    <x v="143"/>
    <x v="0"/>
    <x v="35"/>
    <x v="10"/>
    <x v="0"/>
    <x v="3"/>
    <x v="4"/>
    <x v="1"/>
    <x v="23"/>
    <x v="10"/>
    <x v="5"/>
    <x v="4"/>
    <x v="93"/>
    <x v="233"/>
    <x v="2"/>
    <x v="1"/>
    <x v="122"/>
    <x v="122"/>
    <x v="597"/>
    <x v="735"/>
    <x v="670"/>
    <x v="1"/>
    <x v="144"/>
    <x v="0"/>
    <x v="56"/>
    <x v="485"/>
    <x v="1"/>
    <x v="85"/>
    <x v="228"/>
    <x v="361"/>
    <x v="1"/>
    <x v="157"/>
    <x v="43"/>
    <x v="0"/>
    <x v="41"/>
    <x v="18"/>
    <x v="12"/>
    <x v="3"/>
    <x v="7"/>
    <x v="4"/>
    <x v="216"/>
    <x v="173"/>
    <x v="241"/>
    <x v="230"/>
    <x v="201"/>
    <x v="0"/>
    <x v="1"/>
    <x v="1"/>
    <x v="0"/>
    <x v="1"/>
    <x v="1"/>
    <x v="1"/>
    <x v="1"/>
    <x v="1"/>
    <x v="1"/>
    <x v="1"/>
    <x v="1"/>
    <x v="1"/>
    <x v="1"/>
    <x v="1"/>
    <x v="1"/>
    <x v="1"/>
    <x v="0"/>
    <x v="1"/>
    <x v="1"/>
    <x v="1"/>
    <x v="0"/>
    <x v="1"/>
    <x v="1"/>
    <x v="3"/>
    <x v="4"/>
    <x v="0"/>
    <x v="2"/>
    <x v="2"/>
    <x v="644"/>
    <x v="813"/>
    <x v="232"/>
    <x v="211"/>
    <x v="188"/>
    <x v="144"/>
    <x v="0"/>
    <x v="2"/>
    <x v="676"/>
    <x v="3"/>
    <x v="2"/>
    <x v="2"/>
    <x v="1"/>
    <x v="4"/>
    <x v="2"/>
    <x v="5"/>
    <x v="4"/>
    <x v="7"/>
    <x v="21"/>
    <x v="23"/>
    <x v="20"/>
    <x v="14"/>
    <x v="8"/>
    <x v="9"/>
    <x v="7"/>
    <x v="0"/>
    <x v="0"/>
    <x v="19"/>
    <x v="131"/>
  </r>
  <r>
    <x v="620"/>
    <x v="0"/>
    <x v="268"/>
    <x v="1"/>
    <x v="0"/>
    <x v="20"/>
    <x v="17"/>
    <x v="0"/>
    <x v="2"/>
    <x v="2"/>
    <x v="20"/>
    <x v="692"/>
    <x v="407"/>
    <x v="716"/>
    <x v="3"/>
    <x v="1"/>
    <x v="0"/>
    <x v="0"/>
    <x v="2"/>
    <x v="0"/>
    <x v="17"/>
    <x v="16"/>
    <x v="1"/>
    <x v="0"/>
    <x v="14"/>
    <x v="0"/>
    <x v="0"/>
    <x v="72"/>
    <x v="51"/>
    <x v="89"/>
    <x v="10"/>
    <x v="50"/>
    <x v="10"/>
    <x v="1"/>
    <x v="442"/>
    <x v="143"/>
    <x v="0"/>
    <x v="35"/>
    <x v="10"/>
    <x v="0"/>
    <x v="3"/>
    <x v="4"/>
    <x v="1"/>
    <x v="23"/>
    <x v="10"/>
    <x v="5"/>
    <x v="4"/>
    <x v="93"/>
    <x v="149"/>
    <x v="2"/>
    <x v="1"/>
    <x v="97"/>
    <x v="51"/>
    <x v="597"/>
    <x v="735"/>
    <x v="670"/>
    <x v="1"/>
    <x v="10"/>
    <x v="0"/>
    <x v="140"/>
    <x v="6"/>
    <x v="1"/>
    <x v="85"/>
    <x v="228"/>
    <x v="361"/>
    <x v="1"/>
    <x v="157"/>
    <x v="43"/>
    <x v="0"/>
    <x v="41"/>
    <x v="18"/>
    <x v="12"/>
    <x v="3"/>
    <x v="7"/>
    <x v="4"/>
    <x v="55"/>
    <x v="41"/>
    <x v="241"/>
    <x v="230"/>
    <x v="201"/>
    <x v="0"/>
    <x v="1"/>
    <x v="1"/>
    <x v="0"/>
    <x v="1"/>
    <x v="1"/>
    <x v="1"/>
    <x v="1"/>
    <x v="1"/>
    <x v="1"/>
    <x v="1"/>
    <x v="1"/>
    <x v="1"/>
    <x v="1"/>
    <x v="1"/>
    <x v="1"/>
    <x v="1"/>
    <x v="0"/>
    <x v="1"/>
    <x v="1"/>
    <x v="1"/>
    <x v="0"/>
    <x v="1"/>
    <x v="1"/>
    <x v="3"/>
    <x v="4"/>
    <x v="0"/>
    <x v="2"/>
    <x v="3"/>
    <x v="887"/>
    <x v="22"/>
    <x v="773"/>
    <x v="762"/>
    <x v="188"/>
    <x v="144"/>
    <x v="0"/>
    <x v="2"/>
    <x v="676"/>
    <x v="3"/>
    <x v="2"/>
    <x v="2"/>
    <x v="1"/>
    <x v="4"/>
    <x v="2"/>
    <x v="5"/>
    <x v="4"/>
    <x v="20"/>
    <x v="2"/>
    <x v="23"/>
    <x v="20"/>
    <x v="8"/>
    <x v="2"/>
    <x v="3"/>
    <x v="1"/>
    <x v="0"/>
    <x v="0"/>
    <x v="19"/>
    <x v="98"/>
  </r>
  <r>
    <x v="621"/>
    <x v="1"/>
    <x v="14"/>
    <x v="0"/>
    <x v="0"/>
    <x v="20"/>
    <x v="17"/>
    <x v="0"/>
    <x v="4"/>
    <x v="1"/>
    <x v="1"/>
    <x v="815"/>
    <x v="301"/>
    <x v="800"/>
    <x v="1"/>
    <x v="1"/>
    <x v="0"/>
    <x v="0"/>
    <x v="2"/>
    <x v="0"/>
    <x v="3"/>
    <x v="9"/>
    <x v="0"/>
    <x v="0"/>
    <x v="14"/>
    <x v="0"/>
    <x v="0"/>
    <x v="72"/>
    <x v="51"/>
    <x v="89"/>
    <x v="10"/>
    <x v="50"/>
    <x v="10"/>
    <x v="1"/>
    <x v="404"/>
    <x v="21"/>
    <x v="0"/>
    <x v="35"/>
    <x v="10"/>
    <x v="0"/>
    <x v="3"/>
    <x v="4"/>
    <x v="1"/>
    <x v="23"/>
    <x v="10"/>
    <x v="5"/>
    <x v="4"/>
    <x v="93"/>
    <x v="179"/>
    <x v="2"/>
    <x v="1"/>
    <x v="113"/>
    <x v="75"/>
    <x v="164"/>
    <x v="73"/>
    <x v="43"/>
    <x v="1"/>
    <x v="51"/>
    <x v="0"/>
    <x v="140"/>
    <x v="3"/>
    <x v="1"/>
    <x v="85"/>
    <x v="228"/>
    <x v="2"/>
    <x v="1"/>
    <x v="157"/>
    <x v="43"/>
    <x v="0"/>
    <x v="41"/>
    <x v="18"/>
    <x v="12"/>
    <x v="3"/>
    <x v="7"/>
    <x v="4"/>
    <x v="95"/>
    <x v="75"/>
    <x v="241"/>
    <x v="230"/>
    <x v="201"/>
    <x v="0"/>
    <x v="1"/>
    <x v="1"/>
    <x v="0"/>
    <x v="1"/>
    <x v="0"/>
    <x v="1"/>
    <x v="1"/>
    <x v="1"/>
    <x v="1"/>
    <x v="1"/>
    <x v="1"/>
    <x v="1"/>
    <x v="1"/>
    <x v="1"/>
    <x v="1"/>
    <x v="1"/>
    <x v="0"/>
    <x v="1"/>
    <x v="1"/>
    <x v="1"/>
    <x v="0"/>
    <x v="1"/>
    <x v="1"/>
    <x v="3"/>
    <x v="4"/>
    <x v="0"/>
    <x v="13"/>
    <x v="9"/>
    <x v="536"/>
    <x v="531"/>
    <x v="128"/>
    <x v="7"/>
    <x v="188"/>
    <x v="144"/>
    <x v="0"/>
    <x v="2"/>
    <x v="524"/>
    <x v="1"/>
    <x v="1"/>
    <x v="1"/>
    <x v="0"/>
    <x v="4"/>
    <x v="3"/>
    <x v="4"/>
    <x v="3"/>
    <x v="20"/>
    <x v="1"/>
    <x v="23"/>
    <x v="1"/>
    <x v="10"/>
    <x v="4"/>
    <x v="2"/>
    <x v="3"/>
    <x v="0"/>
    <x v="0"/>
    <x v="22"/>
    <x v="100"/>
  </r>
  <r>
    <x v="622"/>
    <x v="1"/>
    <x v="268"/>
    <x v="0"/>
    <x v="0"/>
    <x v="37"/>
    <x v="35"/>
    <x v="0"/>
    <x v="16"/>
    <x v="16"/>
    <x v="20"/>
    <x v="377"/>
    <x v="676"/>
    <x v="231"/>
    <x v="2"/>
    <x v="2"/>
    <x v="0"/>
    <x v="0"/>
    <x v="1"/>
    <x v="1"/>
    <x v="2"/>
    <x v="17"/>
    <x v="0"/>
    <x v="0"/>
    <x v="22"/>
    <x v="8"/>
    <x v="0"/>
    <x v="72"/>
    <x v="51"/>
    <x v="106"/>
    <x v="10"/>
    <x v="50"/>
    <x v="10"/>
    <x v="1"/>
    <x v="114"/>
    <x v="51"/>
    <x v="0"/>
    <x v="35"/>
    <x v="10"/>
    <x v="0"/>
    <x v="3"/>
    <x v="4"/>
    <x v="1"/>
    <x v="23"/>
    <x v="10"/>
    <x v="5"/>
    <x v="4"/>
    <x v="93"/>
    <x v="444"/>
    <x v="11"/>
    <x v="1"/>
    <x v="688"/>
    <x v="646"/>
    <x v="425"/>
    <x v="622"/>
    <x v="585"/>
    <x v="1"/>
    <x v="454"/>
    <x v="0"/>
    <x v="140"/>
    <x v="395"/>
    <x v="1"/>
    <x v="85"/>
    <x v="228"/>
    <x v="361"/>
    <x v="1"/>
    <x v="157"/>
    <x v="43"/>
    <x v="42"/>
    <x v="32"/>
    <x v="18"/>
    <x v="12"/>
    <x v="3"/>
    <x v="7"/>
    <x v="4"/>
    <x v="368"/>
    <x v="395"/>
    <x v="158"/>
    <x v="134"/>
    <x v="108"/>
    <x v="0"/>
    <x v="0"/>
    <x v="1"/>
    <x v="1"/>
    <x v="1"/>
    <x v="0"/>
    <x v="1"/>
    <x v="1"/>
    <x v="1"/>
    <x v="1"/>
    <x v="1"/>
    <x v="1"/>
    <x v="1"/>
    <x v="1"/>
    <x v="0"/>
    <x v="1"/>
    <x v="1"/>
    <x v="0"/>
    <x v="1"/>
    <x v="1"/>
    <x v="1"/>
    <x v="0"/>
    <x v="1"/>
    <x v="1"/>
    <x v="3"/>
    <x v="4"/>
    <x v="0"/>
    <x v="30"/>
    <x v="18"/>
    <x v="338"/>
    <x v="335"/>
    <x v="117"/>
    <x v="218"/>
    <x v="188"/>
    <x v="144"/>
    <x v="0"/>
    <x v="1"/>
    <x v="235"/>
    <x v="1"/>
    <x v="1"/>
    <x v="1"/>
    <x v="0"/>
    <x v="4"/>
    <x v="3"/>
    <x v="3"/>
    <x v="3"/>
    <x v="20"/>
    <x v="16"/>
    <x v="23"/>
    <x v="20"/>
    <x v="20"/>
    <x v="17"/>
    <x v="17"/>
    <x v="16"/>
    <x v="0"/>
    <x v="0"/>
    <x v="20"/>
    <x v="685"/>
  </r>
  <r>
    <x v="623"/>
    <x v="0"/>
    <x v="268"/>
    <x v="0"/>
    <x v="0"/>
    <x v="20"/>
    <x v="17"/>
    <x v="0"/>
    <x v="13"/>
    <x v="21"/>
    <x v="20"/>
    <x v="229"/>
    <x v="113"/>
    <x v="796"/>
    <x v="4"/>
    <x v="1"/>
    <x v="0"/>
    <x v="0"/>
    <x v="2"/>
    <x v="0"/>
    <x v="9"/>
    <x v="3"/>
    <x v="0"/>
    <x v="0"/>
    <x v="22"/>
    <x v="8"/>
    <x v="0"/>
    <x v="72"/>
    <x v="51"/>
    <x v="89"/>
    <x v="10"/>
    <x v="50"/>
    <x v="10"/>
    <x v="1"/>
    <x v="149"/>
    <x v="21"/>
    <x v="0"/>
    <x v="35"/>
    <x v="10"/>
    <x v="0"/>
    <x v="3"/>
    <x v="4"/>
    <x v="1"/>
    <x v="23"/>
    <x v="10"/>
    <x v="5"/>
    <x v="4"/>
    <x v="93"/>
    <x v="552"/>
    <x v="11"/>
    <x v="1"/>
    <x v="771"/>
    <x v="706"/>
    <x v="529"/>
    <x v="700"/>
    <x v="641"/>
    <x v="1"/>
    <x v="335"/>
    <x v="1"/>
    <x v="140"/>
    <x v="485"/>
    <x v="1"/>
    <x v="85"/>
    <x v="228"/>
    <x v="361"/>
    <x v="1"/>
    <x v="157"/>
    <x v="43"/>
    <x v="33"/>
    <x v="32"/>
    <x v="18"/>
    <x v="12"/>
    <x v="3"/>
    <x v="7"/>
    <x v="4"/>
    <x v="292"/>
    <x v="338"/>
    <x v="180"/>
    <x v="121"/>
    <x v="134"/>
    <x v="0"/>
    <x v="1"/>
    <x v="1"/>
    <x v="1"/>
    <x v="1"/>
    <x v="0"/>
    <x v="1"/>
    <x v="1"/>
    <x v="1"/>
    <x v="1"/>
    <x v="1"/>
    <x v="1"/>
    <x v="1"/>
    <x v="1"/>
    <x v="1"/>
    <x v="1"/>
    <x v="1"/>
    <x v="0"/>
    <x v="1"/>
    <x v="1"/>
    <x v="1"/>
    <x v="0"/>
    <x v="1"/>
    <x v="1"/>
    <x v="3"/>
    <x v="4"/>
    <x v="0"/>
    <x v="11"/>
    <x v="6"/>
    <x v="397"/>
    <x v="587"/>
    <x v="191"/>
    <x v="270"/>
    <x v="188"/>
    <x v="144"/>
    <x v="0"/>
    <x v="2"/>
    <x v="664"/>
    <x v="3"/>
    <x v="2"/>
    <x v="2"/>
    <x v="1"/>
    <x v="4"/>
    <x v="2"/>
    <x v="5"/>
    <x v="4"/>
    <x v="20"/>
    <x v="21"/>
    <x v="23"/>
    <x v="20"/>
    <x v="16"/>
    <x v="13"/>
    <x v="20"/>
    <x v="12"/>
    <x v="0"/>
    <x v="0"/>
    <x v="13"/>
    <x v="819"/>
  </r>
  <r>
    <x v="624"/>
    <x v="0"/>
    <x v="268"/>
    <x v="1"/>
    <x v="0"/>
    <x v="20"/>
    <x v="17"/>
    <x v="0"/>
    <x v="13"/>
    <x v="13"/>
    <x v="20"/>
    <x v="741"/>
    <x v="590"/>
    <x v="810"/>
    <x v="3"/>
    <x v="1"/>
    <x v="0"/>
    <x v="0"/>
    <x v="2"/>
    <x v="0"/>
    <x v="17"/>
    <x v="16"/>
    <x v="1"/>
    <x v="0"/>
    <x v="30"/>
    <x v="0"/>
    <x v="0"/>
    <x v="72"/>
    <x v="51"/>
    <x v="89"/>
    <x v="10"/>
    <x v="50"/>
    <x v="10"/>
    <x v="1"/>
    <x v="339"/>
    <x v="115"/>
    <x v="0"/>
    <x v="35"/>
    <x v="10"/>
    <x v="0"/>
    <x v="3"/>
    <x v="4"/>
    <x v="1"/>
    <x v="23"/>
    <x v="10"/>
    <x v="5"/>
    <x v="4"/>
    <x v="93"/>
    <x v="179"/>
    <x v="2"/>
    <x v="1"/>
    <x v="72"/>
    <x v="93"/>
    <x v="597"/>
    <x v="735"/>
    <x v="670"/>
    <x v="1"/>
    <x v="340"/>
    <x v="0"/>
    <x v="140"/>
    <x v="269"/>
    <x v="1"/>
    <x v="85"/>
    <x v="228"/>
    <x v="361"/>
    <x v="1"/>
    <x v="157"/>
    <x v="43"/>
    <x v="0"/>
    <x v="41"/>
    <x v="18"/>
    <x v="12"/>
    <x v="3"/>
    <x v="7"/>
    <x v="4"/>
    <x v="361"/>
    <x v="338"/>
    <x v="241"/>
    <x v="230"/>
    <x v="201"/>
    <x v="0"/>
    <x v="1"/>
    <x v="1"/>
    <x v="0"/>
    <x v="1"/>
    <x v="1"/>
    <x v="1"/>
    <x v="1"/>
    <x v="1"/>
    <x v="1"/>
    <x v="1"/>
    <x v="1"/>
    <x v="1"/>
    <x v="1"/>
    <x v="1"/>
    <x v="1"/>
    <x v="1"/>
    <x v="0"/>
    <x v="1"/>
    <x v="1"/>
    <x v="1"/>
    <x v="0"/>
    <x v="1"/>
    <x v="1"/>
    <x v="3"/>
    <x v="4"/>
    <x v="0"/>
    <x v="2"/>
    <x v="3"/>
    <x v="94"/>
    <x v="151"/>
    <x v="119"/>
    <x v="41"/>
    <x v="69"/>
    <x v="104"/>
    <x v="0"/>
    <x v="2"/>
    <x v="676"/>
    <x v="3"/>
    <x v="2"/>
    <x v="2"/>
    <x v="1"/>
    <x v="4"/>
    <x v="2"/>
    <x v="5"/>
    <x v="4"/>
    <x v="20"/>
    <x v="13"/>
    <x v="23"/>
    <x v="20"/>
    <x v="19"/>
    <x v="13"/>
    <x v="14"/>
    <x v="12"/>
    <x v="0"/>
    <x v="0"/>
    <x v="19"/>
    <x v="67"/>
  </r>
  <r>
    <x v="625"/>
    <x v="1"/>
    <x v="71"/>
    <x v="0"/>
    <x v="0"/>
    <x v="20"/>
    <x v="17"/>
    <x v="0"/>
    <x v="11"/>
    <x v="12"/>
    <x v="16"/>
    <x v="636"/>
    <x v="886"/>
    <x v="638"/>
    <x v="1"/>
    <x v="1"/>
    <x v="0"/>
    <x v="0"/>
    <x v="2"/>
    <x v="0"/>
    <x v="5"/>
    <x v="15"/>
    <x v="0"/>
    <x v="0"/>
    <x v="22"/>
    <x v="8"/>
    <x v="0"/>
    <x v="72"/>
    <x v="51"/>
    <x v="89"/>
    <x v="10"/>
    <x v="50"/>
    <x v="10"/>
    <x v="1"/>
    <x v="285"/>
    <x v="21"/>
    <x v="0"/>
    <x v="35"/>
    <x v="10"/>
    <x v="0"/>
    <x v="3"/>
    <x v="4"/>
    <x v="1"/>
    <x v="23"/>
    <x v="10"/>
    <x v="5"/>
    <x v="4"/>
    <x v="93"/>
    <x v="538"/>
    <x v="2"/>
    <x v="1"/>
    <x v="551"/>
    <x v="526"/>
    <x v="515"/>
    <x v="489"/>
    <x v="467"/>
    <x v="0"/>
    <x v="287"/>
    <x v="0"/>
    <x v="140"/>
    <x v="244"/>
    <x v="1"/>
    <x v="85"/>
    <x v="228"/>
    <x v="325"/>
    <x v="1"/>
    <x v="157"/>
    <x v="43"/>
    <x v="33"/>
    <x v="32"/>
    <x v="18"/>
    <x v="12"/>
    <x v="3"/>
    <x v="7"/>
    <x v="4"/>
    <x v="245"/>
    <x v="295"/>
    <x v="180"/>
    <x v="121"/>
    <x v="134"/>
    <x v="0"/>
    <x v="1"/>
    <x v="1"/>
    <x v="1"/>
    <x v="1"/>
    <x v="0"/>
    <x v="1"/>
    <x v="1"/>
    <x v="1"/>
    <x v="1"/>
    <x v="1"/>
    <x v="1"/>
    <x v="1"/>
    <x v="0"/>
    <x v="1"/>
    <x v="1"/>
    <x v="1"/>
    <x v="0"/>
    <x v="1"/>
    <x v="1"/>
    <x v="1"/>
    <x v="0"/>
    <x v="1"/>
    <x v="1"/>
    <x v="3"/>
    <x v="4"/>
    <x v="0"/>
    <x v="29"/>
    <x v="21"/>
    <x v="93"/>
    <x v="203"/>
    <x v="72"/>
    <x v="87"/>
    <x v="188"/>
    <x v="144"/>
    <x v="0"/>
    <x v="2"/>
    <x v="490"/>
    <x v="1"/>
    <x v="1"/>
    <x v="1"/>
    <x v="0"/>
    <x v="4"/>
    <x v="3"/>
    <x v="4"/>
    <x v="3"/>
    <x v="20"/>
    <x v="12"/>
    <x v="23"/>
    <x v="16"/>
    <x v="15"/>
    <x v="12"/>
    <x v="13"/>
    <x v="11"/>
    <x v="0"/>
    <x v="0"/>
    <x v="19"/>
    <x v="539"/>
  </r>
  <r>
    <x v="626"/>
    <x v="0"/>
    <x v="268"/>
    <x v="1"/>
    <x v="0"/>
    <x v="20"/>
    <x v="17"/>
    <x v="0"/>
    <x v="11"/>
    <x v="21"/>
    <x v="20"/>
    <x v="67"/>
    <x v="365"/>
    <x v="718"/>
    <x v="3"/>
    <x v="1"/>
    <x v="0"/>
    <x v="0"/>
    <x v="2"/>
    <x v="0"/>
    <x v="17"/>
    <x v="16"/>
    <x v="1"/>
    <x v="0"/>
    <x v="14"/>
    <x v="0"/>
    <x v="0"/>
    <x v="72"/>
    <x v="51"/>
    <x v="89"/>
    <x v="10"/>
    <x v="50"/>
    <x v="10"/>
    <x v="1"/>
    <x v="442"/>
    <x v="143"/>
    <x v="0"/>
    <x v="35"/>
    <x v="10"/>
    <x v="0"/>
    <x v="3"/>
    <x v="4"/>
    <x v="1"/>
    <x v="23"/>
    <x v="10"/>
    <x v="5"/>
    <x v="4"/>
    <x v="93"/>
    <x v="611"/>
    <x v="12"/>
    <x v="1"/>
    <x v="75"/>
    <x v="96"/>
    <x v="597"/>
    <x v="735"/>
    <x v="670"/>
    <x v="1"/>
    <x v="307"/>
    <x v="0"/>
    <x v="140"/>
    <x v="485"/>
    <x v="1"/>
    <x v="85"/>
    <x v="228"/>
    <x v="361"/>
    <x v="1"/>
    <x v="157"/>
    <x v="43"/>
    <x v="0"/>
    <x v="41"/>
    <x v="18"/>
    <x v="12"/>
    <x v="3"/>
    <x v="7"/>
    <x v="4"/>
    <x v="319"/>
    <x v="275"/>
    <x v="241"/>
    <x v="230"/>
    <x v="201"/>
    <x v="0"/>
    <x v="1"/>
    <x v="1"/>
    <x v="0"/>
    <x v="1"/>
    <x v="1"/>
    <x v="1"/>
    <x v="1"/>
    <x v="1"/>
    <x v="1"/>
    <x v="1"/>
    <x v="1"/>
    <x v="1"/>
    <x v="1"/>
    <x v="1"/>
    <x v="1"/>
    <x v="1"/>
    <x v="0"/>
    <x v="1"/>
    <x v="1"/>
    <x v="1"/>
    <x v="0"/>
    <x v="1"/>
    <x v="1"/>
    <x v="3"/>
    <x v="4"/>
    <x v="0"/>
    <x v="4"/>
    <x v="3"/>
    <x v="319"/>
    <x v="149"/>
    <x v="192"/>
    <x v="228"/>
    <x v="188"/>
    <x v="144"/>
    <x v="0"/>
    <x v="2"/>
    <x v="676"/>
    <x v="3"/>
    <x v="2"/>
    <x v="2"/>
    <x v="1"/>
    <x v="4"/>
    <x v="2"/>
    <x v="5"/>
    <x v="4"/>
    <x v="20"/>
    <x v="21"/>
    <x v="23"/>
    <x v="20"/>
    <x v="17"/>
    <x v="11"/>
    <x v="21"/>
    <x v="10"/>
    <x v="0"/>
    <x v="0"/>
    <x v="10"/>
    <x v="151"/>
  </r>
  <r>
    <x v="627"/>
    <x v="1"/>
    <x v="42"/>
    <x v="0"/>
    <x v="0"/>
    <x v="20"/>
    <x v="17"/>
    <x v="0"/>
    <x v="7"/>
    <x v="8"/>
    <x v="7"/>
    <x v="854"/>
    <x v="799"/>
    <x v="727"/>
    <x v="1"/>
    <x v="1"/>
    <x v="0"/>
    <x v="0"/>
    <x v="2"/>
    <x v="0"/>
    <x v="4"/>
    <x v="13"/>
    <x v="0"/>
    <x v="0"/>
    <x v="14"/>
    <x v="0"/>
    <x v="0"/>
    <x v="72"/>
    <x v="51"/>
    <x v="89"/>
    <x v="10"/>
    <x v="50"/>
    <x v="10"/>
    <x v="1"/>
    <x v="404"/>
    <x v="21"/>
    <x v="0"/>
    <x v="35"/>
    <x v="10"/>
    <x v="0"/>
    <x v="3"/>
    <x v="4"/>
    <x v="1"/>
    <x v="23"/>
    <x v="10"/>
    <x v="5"/>
    <x v="4"/>
    <x v="93"/>
    <x v="179"/>
    <x v="2"/>
    <x v="1"/>
    <x v="96"/>
    <x v="84"/>
    <x v="164"/>
    <x v="60"/>
    <x v="49"/>
    <x v="1"/>
    <x v="133"/>
    <x v="0"/>
    <x v="140"/>
    <x v="107"/>
    <x v="1"/>
    <x v="85"/>
    <x v="228"/>
    <x v="82"/>
    <x v="1"/>
    <x v="157"/>
    <x v="43"/>
    <x v="0"/>
    <x v="41"/>
    <x v="18"/>
    <x v="12"/>
    <x v="3"/>
    <x v="7"/>
    <x v="4"/>
    <x v="178"/>
    <x v="153"/>
    <x v="241"/>
    <x v="230"/>
    <x v="201"/>
    <x v="0"/>
    <x v="1"/>
    <x v="1"/>
    <x v="0"/>
    <x v="1"/>
    <x v="0"/>
    <x v="1"/>
    <x v="1"/>
    <x v="1"/>
    <x v="1"/>
    <x v="1"/>
    <x v="1"/>
    <x v="1"/>
    <x v="1"/>
    <x v="1"/>
    <x v="1"/>
    <x v="1"/>
    <x v="0"/>
    <x v="1"/>
    <x v="1"/>
    <x v="1"/>
    <x v="0"/>
    <x v="1"/>
    <x v="1"/>
    <x v="3"/>
    <x v="4"/>
    <x v="0"/>
    <x v="12"/>
    <x v="5"/>
    <x v="816"/>
    <x v="23"/>
    <x v="93"/>
    <x v="31"/>
    <x v="188"/>
    <x v="144"/>
    <x v="0"/>
    <x v="2"/>
    <x v="398"/>
    <x v="1"/>
    <x v="1"/>
    <x v="1"/>
    <x v="0"/>
    <x v="4"/>
    <x v="3"/>
    <x v="4"/>
    <x v="3"/>
    <x v="20"/>
    <x v="8"/>
    <x v="23"/>
    <x v="7"/>
    <x v="13"/>
    <x v="7"/>
    <x v="9"/>
    <x v="6"/>
    <x v="0"/>
    <x v="0"/>
    <x v="18"/>
    <x v="104"/>
  </r>
  <r>
    <x v="628"/>
    <x v="1"/>
    <x v="42"/>
    <x v="0"/>
    <x v="0"/>
    <x v="20"/>
    <x v="17"/>
    <x v="0"/>
    <x v="8"/>
    <x v="8"/>
    <x v="7"/>
    <x v="832"/>
    <x v="801"/>
    <x v="726"/>
    <x v="1"/>
    <x v="1"/>
    <x v="0"/>
    <x v="0"/>
    <x v="2"/>
    <x v="0"/>
    <x v="4"/>
    <x v="13"/>
    <x v="0"/>
    <x v="0"/>
    <x v="14"/>
    <x v="0"/>
    <x v="0"/>
    <x v="72"/>
    <x v="51"/>
    <x v="89"/>
    <x v="10"/>
    <x v="50"/>
    <x v="10"/>
    <x v="1"/>
    <x v="404"/>
    <x v="21"/>
    <x v="0"/>
    <x v="35"/>
    <x v="10"/>
    <x v="0"/>
    <x v="3"/>
    <x v="4"/>
    <x v="1"/>
    <x v="23"/>
    <x v="10"/>
    <x v="5"/>
    <x v="4"/>
    <x v="93"/>
    <x v="255"/>
    <x v="2"/>
    <x v="1"/>
    <x v="134"/>
    <x v="131"/>
    <x v="239"/>
    <x v="89"/>
    <x v="88"/>
    <x v="1"/>
    <x v="163"/>
    <x v="0"/>
    <x v="140"/>
    <x v="107"/>
    <x v="1"/>
    <x v="85"/>
    <x v="228"/>
    <x v="82"/>
    <x v="1"/>
    <x v="157"/>
    <x v="43"/>
    <x v="0"/>
    <x v="41"/>
    <x v="18"/>
    <x v="12"/>
    <x v="3"/>
    <x v="7"/>
    <x v="4"/>
    <x v="216"/>
    <x v="173"/>
    <x v="241"/>
    <x v="230"/>
    <x v="201"/>
    <x v="0"/>
    <x v="1"/>
    <x v="1"/>
    <x v="0"/>
    <x v="1"/>
    <x v="0"/>
    <x v="1"/>
    <x v="1"/>
    <x v="1"/>
    <x v="1"/>
    <x v="1"/>
    <x v="1"/>
    <x v="1"/>
    <x v="1"/>
    <x v="1"/>
    <x v="1"/>
    <x v="1"/>
    <x v="0"/>
    <x v="1"/>
    <x v="1"/>
    <x v="1"/>
    <x v="0"/>
    <x v="1"/>
    <x v="1"/>
    <x v="3"/>
    <x v="4"/>
    <x v="0"/>
    <x v="10"/>
    <x v="5"/>
    <x v="298"/>
    <x v="348"/>
    <x v="23"/>
    <x v="43"/>
    <x v="188"/>
    <x v="144"/>
    <x v="0"/>
    <x v="2"/>
    <x v="398"/>
    <x v="1"/>
    <x v="1"/>
    <x v="1"/>
    <x v="0"/>
    <x v="4"/>
    <x v="3"/>
    <x v="4"/>
    <x v="3"/>
    <x v="20"/>
    <x v="8"/>
    <x v="23"/>
    <x v="7"/>
    <x v="14"/>
    <x v="8"/>
    <x v="9"/>
    <x v="7"/>
    <x v="0"/>
    <x v="0"/>
    <x v="19"/>
    <x v="149"/>
  </r>
  <r>
    <x v="629"/>
    <x v="1"/>
    <x v="82"/>
    <x v="0"/>
    <x v="0"/>
    <x v="19"/>
    <x v="16"/>
    <x v="0"/>
    <x v="16"/>
    <x v="17"/>
    <x v="20"/>
    <x v="654"/>
    <x v="617"/>
    <x v="609"/>
    <x v="2"/>
    <x v="1"/>
    <x v="0"/>
    <x v="0"/>
    <x v="3"/>
    <x v="0"/>
    <x v="2"/>
    <x v="17"/>
    <x v="0"/>
    <x v="0"/>
    <x v="22"/>
    <x v="8"/>
    <x v="0"/>
    <x v="72"/>
    <x v="51"/>
    <x v="88"/>
    <x v="10"/>
    <x v="50"/>
    <x v="10"/>
    <x v="1"/>
    <x v="173"/>
    <x v="21"/>
    <x v="0"/>
    <x v="35"/>
    <x v="10"/>
    <x v="0"/>
    <x v="3"/>
    <x v="4"/>
    <x v="1"/>
    <x v="23"/>
    <x v="10"/>
    <x v="5"/>
    <x v="4"/>
    <x v="93"/>
    <x v="565"/>
    <x v="2"/>
    <x v="1"/>
    <x v="585"/>
    <x v="554"/>
    <x v="542"/>
    <x v="522"/>
    <x v="494"/>
    <x v="0"/>
    <x v="457"/>
    <x v="0"/>
    <x v="140"/>
    <x v="427"/>
    <x v="1"/>
    <x v="85"/>
    <x v="198"/>
    <x v="361"/>
    <x v="1"/>
    <x v="157"/>
    <x v="43"/>
    <x v="33"/>
    <x v="21"/>
    <x v="18"/>
    <x v="12"/>
    <x v="3"/>
    <x v="7"/>
    <x v="4"/>
    <x v="327"/>
    <x v="397"/>
    <x v="165"/>
    <x v="185"/>
    <x v="123"/>
    <x v="0"/>
    <x v="1"/>
    <x v="1"/>
    <x v="1"/>
    <x v="1"/>
    <x v="0"/>
    <x v="1"/>
    <x v="1"/>
    <x v="1"/>
    <x v="1"/>
    <x v="1"/>
    <x v="1"/>
    <x v="1"/>
    <x v="0"/>
    <x v="1"/>
    <x v="1"/>
    <x v="1"/>
    <x v="0"/>
    <x v="1"/>
    <x v="1"/>
    <x v="1"/>
    <x v="0"/>
    <x v="1"/>
    <x v="1"/>
    <x v="3"/>
    <x v="4"/>
    <x v="0"/>
    <x v="27"/>
    <x v="15"/>
    <x v="84"/>
    <x v="864"/>
    <x v="492"/>
    <x v="238"/>
    <x v="188"/>
    <x v="144"/>
    <x v="0"/>
    <x v="0"/>
    <x v="599"/>
    <x v="1"/>
    <x v="1"/>
    <x v="1"/>
    <x v="0"/>
    <x v="4"/>
    <x v="3"/>
    <x v="4"/>
    <x v="3"/>
    <x v="20"/>
    <x v="17"/>
    <x v="18"/>
    <x v="20"/>
    <x v="18"/>
    <x v="17"/>
    <x v="18"/>
    <x v="16"/>
    <x v="0"/>
    <x v="0"/>
    <x v="19"/>
    <x v="578"/>
  </r>
  <r>
    <x v="630"/>
    <x v="1"/>
    <x v="166"/>
    <x v="0"/>
    <x v="0"/>
    <x v="13"/>
    <x v="6"/>
    <x v="0"/>
    <x v="12"/>
    <x v="13"/>
    <x v="14"/>
    <x v="617"/>
    <x v="234"/>
    <x v="517"/>
    <x v="1"/>
    <x v="1"/>
    <x v="0"/>
    <x v="0"/>
    <x v="2"/>
    <x v="0"/>
    <x v="2"/>
    <x v="17"/>
    <x v="0"/>
    <x v="0"/>
    <x v="22"/>
    <x v="8"/>
    <x v="0"/>
    <x v="72"/>
    <x v="51"/>
    <x v="83"/>
    <x v="10"/>
    <x v="50"/>
    <x v="10"/>
    <x v="1"/>
    <x v="170"/>
    <x v="65"/>
    <x v="0"/>
    <x v="35"/>
    <x v="10"/>
    <x v="0"/>
    <x v="3"/>
    <x v="4"/>
    <x v="1"/>
    <x v="23"/>
    <x v="10"/>
    <x v="5"/>
    <x v="4"/>
    <x v="93"/>
    <x v="502"/>
    <x v="2"/>
    <x v="1"/>
    <x v="478"/>
    <x v="476"/>
    <x v="480"/>
    <x v="417"/>
    <x v="419"/>
    <x v="1"/>
    <x v="328"/>
    <x v="0"/>
    <x v="104"/>
    <x v="268"/>
    <x v="1"/>
    <x v="84"/>
    <x v="138"/>
    <x v="260"/>
    <x v="1"/>
    <x v="143"/>
    <x v="43"/>
    <x v="33"/>
    <x v="32"/>
    <x v="2"/>
    <x v="3"/>
    <x v="3"/>
    <x v="7"/>
    <x v="0"/>
    <x v="284"/>
    <x v="331"/>
    <x v="180"/>
    <x v="156"/>
    <x v="134"/>
    <x v="0"/>
    <x v="1"/>
    <x v="1"/>
    <x v="1"/>
    <x v="1"/>
    <x v="0"/>
    <x v="1"/>
    <x v="1"/>
    <x v="1"/>
    <x v="1"/>
    <x v="1"/>
    <x v="1"/>
    <x v="1"/>
    <x v="0"/>
    <x v="1"/>
    <x v="1"/>
    <x v="1"/>
    <x v="0"/>
    <x v="1"/>
    <x v="1"/>
    <x v="1"/>
    <x v="0"/>
    <x v="1"/>
    <x v="1"/>
    <x v="3"/>
    <x v="4"/>
    <x v="0"/>
    <x v="17"/>
    <x v="14"/>
    <x v="813"/>
    <x v="902"/>
    <x v="684"/>
    <x v="57"/>
    <x v="188"/>
    <x v="144"/>
    <x v="0"/>
    <x v="1"/>
    <x v="546"/>
    <x v="1"/>
    <x v="1"/>
    <x v="1"/>
    <x v="0"/>
    <x v="4"/>
    <x v="3"/>
    <x v="4"/>
    <x v="3"/>
    <x v="13"/>
    <x v="13"/>
    <x v="13"/>
    <x v="14"/>
    <x v="16"/>
    <x v="13"/>
    <x v="14"/>
    <x v="12"/>
    <x v="0"/>
    <x v="0"/>
    <x v="19"/>
    <x v="455"/>
  </r>
  <r>
    <x v="631"/>
    <x v="1"/>
    <x v="9"/>
    <x v="0"/>
    <x v="0"/>
    <x v="37"/>
    <x v="35"/>
    <x v="0"/>
    <x v="15"/>
    <x v="15"/>
    <x v="17"/>
    <x v="237"/>
    <x v="277"/>
    <x v="593"/>
    <x v="1"/>
    <x v="2"/>
    <x v="0"/>
    <x v="0"/>
    <x v="2"/>
    <x v="1"/>
    <x v="5"/>
    <x v="15"/>
    <x v="0"/>
    <x v="0"/>
    <x v="22"/>
    <x v="8"/>
    <x v="0"/>
    <x v="72"/>
    <x v="51"/>
    <x v="106"/>
    <x v="10"/>
    <x v="50"/>
    <x v="10"/>
    <x v="1"/>
    <x v="138"/>
    <x v="29"/>
    <x v="0"/>
    <x v="35"/>
    <x v="10"/>
    <x v="0"/>
    <x v="3"/>
    <x v="4"/>
    <x v="1"/>
    <x v="23"/>
    <x v="10"/>
    <x v="5"/>
    <x v="4"/>
    <x v="93"/>
    <x v="577"/>
    <x v="11"/>
    <x v="1"/>
    <x v="790"/>
    <x v="719"/>
    <x v="554"/>
    <x v="717"/>
    <x v="654"/>
    <x v="1"/>
    <x v="423"/>
    <x v="0"/>
    <x v="140"/>
    <x v="356"/>
    <x v="1"/>
    <x v="85"/>
    <x v="228"/>
    <x v="330"/>
    <x v="1"/>
    <x v="157"/>
    <x v="43"/>
    <x v="42"/>
    <x v="32"/>
    <x v="5"/>
    <x v="2"/>
    <x v="3"/>
    <x v="7"/>
    <x v="4"/>
    <x v="354"/>
    <x v="385"/>
    <x v="158"/>
    <x v="134"/>
    <x v="108"/>
    <x v="0"/>
    <x v="0"/>
    <x v="1"/>
    <x v="1"/>
    <x v="1"/>
    <x v="0"/>
    <x v="1"/>
    <x v="1"/>
    <x v="1"/>
    <x v="1"/>
    <x v="1"/>
    <x v="1"/>
    <x v="1"/>
    <x v="1"/>
    <x v="0"/>
    <x v="1"/>
    <x v="1"/>
    <x v="0"/>
    <x v="1"/>
    <x v="1"/>
    <x v="1"/>
    <x v="0"/>
    <x v="1"/>
    <x v="1"/>
    <x v="3"/>
    <x v="4"/>
    <x v="0"/>
    <x v="65"/>
    <x v="20"/>
    <x v="692"/>
    <x v="36"/>
    <x v="479"/>
    <x v="49"/>
    <x v="188"/>
    <x v="144"/>
    <x v="0"/>
    <x v="1"/>
    <x v="421"/>
    <x v="2"/>
    <x v="1"/>
    <x v="1"/>
    <x v="0"/>
    <x v="4"/>
    <x v="3"/>
    <x v="4"/>
    <x v="3"/>
    <x v="20"/>
    <x v="15"/>
    <x v="23"/>
    <x v="17"/>
    <x v="19"/>
    <x v="16"/>
    <x v="16"/>
    <x v="15"/>
    <x v="0"/>
    <x v="0"/>
    <x v="20"/>
    <x v="808"/>
  </r>
  <r>
    <x v="632"/>
    <x v="1"/>
    <x v="268"/>
    <x v="0"/>
    <x v="0"/>
    <x v="37"/>
    <x v="35"/>
    <x v="0"/>
    <x v="16"/>
    <x v="16"/>
    <x v="17"/>
    <x v="864"/>
    <x v="514"/>
    <x v="245"/>
    <x v="1"/>
    <x v="2"/>
    <x v="0"/>
    <x v="0"/>
    <x v="2"/>
    <x v="1"/>
    <x v="10"/>
    <x v="1"/>
    <x v="0"/>
    <x v="0"/>
    <x v="25"/>
    <x v="1"/>
    <x v="1"/>
    <x v="72"/>
    <x v="51"/>
    <x v="122"/>
    <x v="8"/>
    <x v="50"/>
    <x v="10"/>
    <x v="1"/>
    <x v="442"/>
    <x v="143"/>
    <x v="0"/>
    <x v="35"/>
    <x v="10"/>
    <x v="0"/>
    <x v="3"/>
    <x v="4"/>
    <x v="1"/>
    <x v="23"/>
    <x v="10"/>
    <x v="5"/>
    <x v="4"/>
    <x v="93"/>
    <x v="255"/>
    <x v="11"/>
    <x v="1"/>
    <x v="414"/>
    <x v="426"/>
    <x v="239"/>
    <x v="355"/>
    <x v="369"/>
    <x v="1"/>
    <x v="440"/>
    <x v="1"/>
    <x v="140"/>
    <x v="384"/>
    <x v="1"/>
    <x v="85"/>
    <x v="228"/>
    <x v="327"/>
    <x v="1"/>
    <x v="157"/>
    <x v="11"/>
    <x v="158"/>
    <x v="18"/>
    <x v="18"/>
    <x v="12"/>
    <x v="3"/>
    <x v="7"/>
    <x v="4"/>
    <x v="293"/>
    <x v="78"/>
    <x v="249"/>
    <x v="263"/>
    <x v="209"/>
    <x v="1"/>
    <x v="1"/>
    <x v="1"/>
    <x v="1"/>
    <x v="1"/>
    <x v="0"/>
    <x v="1"/>
    <x v="1"/>
    <x v="1"/>
    <x v="1"/>
    <x v="1"/>
    <x v="1"/>
    <x v="1"/>
    <x v="1"/>
    <x v="1"/>
    <x v="1"/>
    <x v="1"/>
    <x v="0"/>
    <x v="1"/>
    <x v="0"/>
    <x v="1"/>
    <x v="0"/>
    <x v="1"/>
    <x v="1"/>
    <x v="2"/>
    <x v="2"/>
    <x v="4"/>
    <x v="4"/>
    <x v="3"/>
    <x v="442"/>
    <x v="42"/>
    <x v="721"/>
    <x v="686"/>
    <x v="188"/>
    <x v="144"/>
    <x v="0"/>
    <x v="1"/>
    <x v="191"/>
    <x v="1"/>
    <x v="1"/>
    <x v="1"/>
    <x v="0"/>
    <x v="4"/>
    <x v="1"/>
    <x v="3"/>
    <x v="2"/>
    <x v="20"/>
    <x v="16"/>
    <x v="23"/>
    <x v="17"/>
    <x v="16"/>
    <x v="4"/>
    <x v="17"/>
    <x v="3"/>
    <x v="0"/>
    <x v="0"/>
    <x v="7"/>
    <x v="623"/>
  </r>
  <r>
    <x v="633"/>
    <x v="0"/>
    <x v="45"/>
    <x v="1"/>
    <x v="0"/>
    <x v="35"/>
    <x v="33"/>
    <x v="0"/>
    <x v="13"/>
    <x v="21"/>
    <x v="20"/>
    <x v="228"/>
    <x v="694"/>
    <x v="810"/>
    <x v="4"/>
    <x v="2"/>
    <x v="0"/>
    <x v="0"/>
    <x v="2"/>
    <x v="1"/>
    <x v="5"/>
    <x v="15"/>
    <x v="0"/>
    <x v="0"/>
    <x v="22"/>
    <x v="8"/>
    <x v="0"/>
    <x v="72"/>
    <x v="51"/>
    <x v="104"/>
    <x v="10"/>
    <x v="50"/>
    <x v="10"/>
    <x v="1"/>
    <x v="47"/>
    <x v="7"/>
    <x v="0"/>
    <x v="35"/>
    <x v="10"/>
    <x v="0"/>
    <x v="3"/>
    <x v="4"/>
    <x v="1"/>
    <x v="23"/>
    <x v="10"/>
    <x v="5"/>
    <x v="4"/>
    <x v="93"/>
    <x v="487"/>
    <x v="11"/>
    <x v="1"/>
    <x v="727"/>
    <x v="669"/>
    <x v="597"/>
    <x v="735"/>
    <x v="670"/>
    <x v="1"/>
    <x v="357"/>
    <x v="0"/>
    <x v="140"/>
    <x v="485"/>
    <x v="1"/>
    <x v="85"/>
    <x v="228"/>
    <x v="361"/>
    <x v="1"/>
    <x v="157"/>
    <x v="17"/>
    <x v="33"/>
    <x v="11"/>
    <x v="2"/>
    <x v="12"/>
    <x v="3"/>
    <x v="7"/>
    <x v="4"/>
    <x v="148"/>
    <x v="125"/>
    <x v="113"/>
    <x v="76"/>
    <x v="92"/>
    <x v="0"/>
    <x v="1"/>
    <x v="1"/>
    <x v="1"/>
    <x v="1"/>
    <x v="1"/>
    <x v="1"/>
    <x v="1"/>
    <x v="1"/>
    <x v="1"/>
    <x v="1"/>
    <x v="1"/>
    <x v="1"/>
    <x v="1"/>
    <x v="1"/>
    <x v="1"/>
    <x v="1"/>
    <x v="0"/>
    <x v="1"/>
    <x v="1"/>
    <x v="1"/>
    <x v="0"/>
    <x v="1"/>
    <x v="1"/>
    <x v="3"/>
    <x v="4"/>
    <x v="0"/>
    <x v="7"/>
    <x v="0"/>
    <x v="870"/>
    <x v="367"/>
    <x v="845"/>
    <x v="575"/>
    <x v="188"/>
    <x v="144"/>
    <x v="0"/>
    <x v="2"/>
    <x v="613"/>
    <x v="3"/>
    <x v="2"/>
    <x v="2"/>
    <x v="1"/>
    <x v="0"/>
    <x v="3"/>
    <x v="5"/>
    <x v="4"/>
    <x v="20"/>
    <x v="21"/>
    <x v="23"/>
    <x v="20"/>
    <x v="12"/>
    <x v="6"/>
    <x v="16"/>
    <x v="5"/>
    <x v="0"/>
    <x v="0"/>
    <x v="10"/>
    <x v="790"/>
  </r>
  <r>
    <x v="634"/>
    <x v="1"/>
    <x v="268"/>
    <x v="0"/>
    <x v="0"/>
    <x v="35"/>
    <x v="33"/>
    <x v="0"/>
    <x v="11"/>
    <x v="11"/>
    <x v="12"/>
    <x v="473"/>
    <x v="128"/>
    <x v="489"/>
    <x v="1"/>
    <x v="2"/>
    <x v="0"/>
    <x v="0"/>
    <x v="2"/>
    <x v="1"/>
    <x v="5"/>
    <x v="15"/>
    <x v="0"/>
    <x v="0"/>
    <x v="22"/>
    <x v="8"/>
    <x v="0"/>
    <x v="72"/>
    <x v="51"/>
    <x v="104"/>
    <x v="10"/>
    <x v="50"/>
    <x v="10"/>
    <x v="1"/>
    <x v="173"/>
    <x v="21"/>
    <x v="0"/>
    <x v="35"/>
    <x v="10"/>
    <x v="0"/>
    <x v="3"/>
    <x v="4"/>
    <x v="1"/>
    <x v="23"/>
    <x v="10"/>
    <x v="5"/>
    <x v="4"/>
    <x v="93"/>
    <x v="255"/>
    <x v="11"/>
    <x v="1"/>
    <x v="432"/>
    <x v="426"/>
    <x v="239"/>
    <x v="373"/>
    <x v="369"/>
    <x v="1"/>
    <x v="259"/>
    <x v="1"/>
    <x v="82"/>
    <x v="216"/>
    <x v="1"/>
    <x v="76"/>
    <x v="92"/>
    <x v="190"/>
    <x v="1"/>
    <x v="90"/>
    <x v="43"/>
    <x v="33"/>
    <x v="21"/>
    <x v="18"/>
    <x v="12"/>
    <x v="3"/>
    <x v="7"/>
    <x v="4"/>
    <x v="148"/>
    <x v="275"/>
    <x v="165"/>
    <x v="111"/>
    <x v="123"/>
    <x v="0"/>
    <x v="1"/>
    <x v="1"/>
    <x v="1"/>
    <x v="1"/>
    <x v="0"/>
    <x v="1"/>
    <x v="1"/>
    <x v="1"/>
    <x v="1"/>
    <x v="1"/>
    <x v="1"/>
    <x v="1"/>
    <x v="1"/>
    <x v="1"/>
    <x v="1"/>
    <x v="1"/>
    <x v="0"/>
    <x v="1"/>
    <x v="1"/>
    <x v="1"/>
    <x v="0"/>
    <x v="1"/>
    <x v="1"/>
    <x v="3"/>
    <x v="4"/>
    <x v="0"/>
    <x v="21"/>
    <x v="15"/>
    <x v="198"/>
    <x v="215"/>
    <x v="509"/>
    <x v="248"/>
    <x v="188"/>
    <x v="144"/>
    <x v="0"/>
    <x v="2"/>
    <x v="615"/>
    <x v="1"/>
    <x v="1"/>
    <x v="1"/>
    <x v="0"/>
    <x v="4"/>
    <x v="2"/>
    <x v="4"/>
    <x v="3"/>
    <x v="10"/>
    <x v="11"/>
    <x v="10"/>
    <x v="12"/>
    <x v="12"/>
    <x v="11"/>
    <x v="12"/>
    <x v="10"/>
    <x v="0"/>
    <x v="0"/>
    <x v="19"/>
    <x v="426"/>
  </r>
  <r>
    <x v="635"/>
    <x v="1"/>
    <x v="268"/>
    <x v="0"/>
    <x v="0"/>
    <x v="44"/>
    <x v="44"/>
    <x v="0"/>
    <x v="13"/>
    <x v="21"/>
    <x v="20"/>
    <x v="134"/>
    <x v="23"/>
    <x v="20"/>
    <x v="2"/>
    <x v="1"/>
    <x v="0"/>
    <x v="0"/>
    <x v="2"/>
    <x v="1"/>
    <x v="14"/>
    <x v="8"/>
    <x v="1"/>
    <x v="0"/>
    <x v="7"/>
    <x v="8"/>
    <x v="0"/>
    <x v="72"/>
    <x v="51"/>
    <x v="159"/>
    <x v="10"/>
    <x v="50"/>
    <x v="10"/>
    <x v="1"/>
    <x v="442"/>
    <x v="143"/>
    <x v="0"/>
    <x v="35"/>
    <x v="10"/>
    <x v="0"/>
    <x v="3"/>
    <x v="4"/>
    <x v="1"/>
    <x v="23"/>
    <x v="10"/>
    <x v="5"/>
    <x v="4"/>
    <x v="93"/>
    <x v="371"/>
    <x v="11"/>
    <x v="1"/>
    <x v="625"/>
    <x v="584"/>
    <x v="352"/>
    <x v="562"/>
    <x v="524"/>
    <x v="1"/>
    <x v="346"/>
    <x v="1"/>
    <x v="140"/>
    <x v="485"/>
    <x v="1"/>
    <x v="85"/>
    <x v="228"/>
    <x v="361"/>
    <x v="1"/>
    <x v="157"/>
    <x v="10"/>
    <x v="136"/>
    <x v="13"/>
    <x v="18"/>
    <x v="12"/>
    <x v="3"/>
    <x v="7"/>
    <x v="4"/>
    <x v="164"/>
    <x v="13"/>
    <x v="13"/>
    <x v="19"/>
    <x v="0"/>
    <x v="0"/>
    <x v="1"/>
    <x v="1"/>
    <x v="1"/>
    <x v="1"/>
    <x v="1"/>
    <x v="1"/>
    <x v="1"/>
    <x v="1"/>
    <x v="1"/>
    <x v="0"/>
    <x v="1"/>
    <x v="1"/>
    <x v="1"/>
    <x v="1"/>
    <x v="1"/>
    <x v="1"/>
    <x v="0"/>
    <x v="1"/>
    <x v="1"/>
    <x v="1"/>
    <x v="0"/>
    <x v="1"/>
    <x v="0"/>
    <x v="3"/>
    <x v="4"/>
    <x v="0"/>
    <x v="12"/>
    <x v="7"/>
    <x v="374"/>
    <x v="822"/>
    <x v="692"/>
    <x v="232"/>
    <x v="188"/>
    <x v="144"/>
    <x v="0"/>
    <x v="0"/>
    <x v="676"/>
    <x v="3"/>
    <x v="2"/>
    <x v="2"/>
    <x v="1"/>
    <x v="4"/>
    <x v="1"/>
    <x v="0"/>
    <x v="3"/>
    <x v="20"/>
    <x v="21"/>
    <x v="23"/>
    <x v="20"/>
    <x v="13"/>
    <x v="1"/>
    <x v="17"/>
    <x v="0"/>
    <x v="0"/>
    <x v="0"/>
    <x v="4"/>
    <x v="772"/>
  </r>
  <r>
    <x v="636"/>
    <x v="1"/>
    <x v="21"/>
    <x v="0"/>
    <x v="0"/>
    <x v="35"/>
    <x v="33"/>
    <x v="0"/>
    <x v="1"/>
    <x v="9"/>
    <x v="11"/>
    <x v="770"/>
    <x v="104"/>
    <x v="717"/>
    <x v="1"/>
    <x v="1"/>
    <x v="0"/>
    <x v="0"/>
    <x v="2"/>
    <x v="0"/>
    <x v="0"/>
    <x v="5"/>
    <x v="0"/>
    <x v="0"/>
    <x v="14"/>
    <x v="0"/>
    <x v="0"/>
    <x v="72"/>
    <x v="51"/>
    <x v="104"/>
    <x v="10"/>
    <x v="50"/>
    <x v="10"/>
    <x v="1"/>
    <x v="396"/>
    <x v="21"/>
    <x v="0"/>
    <x v="35"/>
    <x v="10"/>
    <x v="0"/>
    <x v="3"/>
    <x v="4"/>
    <x v="1"/>
    <x v="23"/>
    <x v="10"/>
    <x v="5"/>
    <x v="4"/>
    <x v="93"/>
    <x v="299"/>
    <x v="2"/>
    <x v="1"/>
    <x v="203"/>
    <x v="133"/>
    <x v="282"/>
    <x v="150"/>
    <x v="90"/>
    <x v="1"/>
    <x v="1"/>
    <x v="1"/>
    <x v="140"/>
    <x v="156"/>
    <x v="1"/>
    <x v="85"/>
    <x v="228"/>
    <x v="147"/>
    <x v="1"/>
    <x v="157"/>
    <x v="43"/>
    <x v="0"/>
    <x v="41"/>
    <x v="18"/>
    <x v="12"/>
    <x v="3"/>
    <x v="7"/>
    <x v="4"/>
    <x v="45"/>
    <x v="22"/>
    <x v="241"/>
    <x v="244"/>
    <x v="201"/>
    <x v="0"/>
    <x v="1"/>
    <x v="1"/>
    <x v="0"/>
    <x v="1"/>
    <x v="0"/>
    <x v="1"/>
    <x v="1"/>
    <x v="1"/>
    <x v="1"/>
    <x v="1"/>
    <x v="1"/>
    <x v="1"/>
    <x v="1"/>
    <x v="1"/>
    <x v="1"/>
    <x v="1"/>
    <x v="0"/>
    <x v="1"/>
    <x v="1"/>
    <x v="1"/>
    <x v="0"/>
    <x v="1"/>
    <x v="1"/>
    <x v="3"/>
    <x v="4"/>
    <x v="0"/>
    <x v="13"/>
    <x v="8"/>
    <x v="197"/>
    <x v="703"/>
    <x v="460"/>
    <x v="50"/>
    <x v="188"/>
    <x v="144"/>
    <x v="0"/>
    <x v="1"/>
    <x v="74"/>
    <x v="1"/>
    <x v="1"/>
    <x v="1"/>
    <x v="0"/>
    <x v="4"/>
    <x v="2"/>
    <x v="4"/>
    <x v="3"/>
    <x v="20"/>
    <x v="9"/>
    <x v="23"/>
    <x v="11"/>
    <x v="7"/>
    <x v="1"/>
    <x v="10"/>
    <x v="0"/>
    <x v="0"/>
    <x v="0"/>
    <x v="11"/>
    <x v="290"/>
  </r>
  <r>
    <x v="637"/>
    <x v="0"/>
    <x v="268"/>
    <x v="1"/>
    <x v="0"/>
    <x v="37"/>
    <x v="35"/>
    <x v="0"/>
    <x v="15"/>
    <x v="21"/>
    <x v="20"/>
    <x v="6"/>
    <x v="19"/>
    <x v="713"/>
    <x v="4"/>
    <x v="1"/>
    <x v="0"/>
    <x v="0"/>
    <x v="2"/>
    <x v="0"/>
    <x v="10"/>
    <x v="1"/>
    <x v="1"/>
    <x v="0"/>
    <x v="31"/>
    <x v="6"/>
    <x v="0"/>
    <x v="72"/>
    <x v="51"/>
    <x v="106"/>
    <x v="10"/>
    <x v="50"/>
    <x v="10"/>
    <x v="1"/>
    <x v="442"/>
    <x v="143"/>
    <x v="0"/>
    <x v="35"/>
    <x v="10"/>
    <x v="0"/>
    <x v="3"/>
    <x v="4"/>
    <x v="1"/>
    <x v="23"/>
    <x v="10"/>
    <x v="5"/>
    <x v="4"/>
    <x v="93"/>
    <x v="614"/>
    <x v="11"/>
    <x v="1"/>
    <x v="818"/>
    <x v="740"/>
    <x v="597"/>
    <x v="735"/>
    <x v="670"/>
    <x v="1"/>
    <x v="410"/>
    <x v="1"/>
    <x v="140"/>
    <x v="485"/>
    <x v="1"/>
    <x v="85"/>
    <x v="228"/>
    <x v="361"/>
    <x v="1"/>
    <x v="157"/>
    <x v="43"/>
    <x v="13"/>
    <x v="21"/>
    <x v="18"/>
    <x v="12"/>
    <x v="3"/>
    <x v="7"/>
    <x v="4"/>
    <x v="293"/>
    <x v="376"/>
    <x v="210"/>
    <x v="179"/>
    <x v="170"/>
    <x v="0"/>
    <x v="1"/>
    <x v="1"/>
    <x v="1"/>
    <x v="1"/>
    <x v="1"/>
    <x v="1"/>
    <x v="1"/>
    <x v="1"/>
    <x v="1"/>
    <x v="1"/>
    <x v="1"/>
    <x v="1"/>
    <x v="1"/>
    <x v="1"/>
    <x v="1"/>
    <x v="1"/>
    <x v="0"/>
    <x v="1"/>
    <x v="1"/>
    <x v="1"/>
    <x v="0"/>
    <x v="1"/>
    <x v="1"/>
    <x v="3"/>
    <x v="4"/>
    <x v="0"/>
    <x v="5"/>
    <x v="0"/>
    <x v="477"/>
    <x v="29"/>
    <x v="808"/>
    <x v="596"/>
    <x v="188"/>
    <x v="144"/>
    <x v="0"/>
    <x v="1"/>
    <x v="676"/>
    <x v="3"/>
    <x v="2"/>
    <x v="2"/>
    <x v="1"/>
    <x v="1"/>
    <x v="1"/>
    <x v="5"/>
    <x v="4"/>
    <x v="20"/>
    <x v="21"/>
    <x v="23"/>
    <x v="20"/>
    <x v="16"/>
    <x v="15"/>
    <x v="20"/>
    <x v="14"/>
    <x v="0"/>
    <x v="0"/>
    <x v="15"/>
    <x v="869"/>
  </r>
  <r>
    <x v="638"/>
    <x v="1"/>
    <x v="268"/>
    <x v="0"/>
    <x v="0"/>
    <x v="37"/>
    <x v="35"/>
    <x v="0"/>
    <x v="15"/>
    <x v="15"/>
    <x v="20"/>
    <x v="888"/>
    <x v="147"/>
    <x v="714"/>
    <x v="2"/>
    <x v="1"/>
    <x v="0"/>
    <x v="0"/>
    <x v="2"/>
    <x v="1"/>
    <x v="4"/>
    <x v="13"/>
    <x v="0"/>
    <x v="0"/>
    <x v="25"/>
    <x v="1"/>
    <x v="0"/>
    <x v="72"/>
    <x v="51"/>
    <x v="60"/>
    <x v="13"/>
    <x v="50"/>
    <x v="10"/>
    <x v="1"/>
    <x v="298"/>
    <x v="21"/>
    <x v="1"/>
    <x v="0"/>
    <x v="7"/>
    <x v="1"/>
    <x v="0"/>
    <x v="0"/>
    <x v="1"/>
    <x v="23"/>
    <x v="10"/>
    <x v="5"/>
    <x v="4"/>
    <x v="93"/>
    <x v="160"/>
    <x v="11"/>
    <x v="1"/>
    <x v="283"/>
    <x v="291"/>
    <x v="145"/>
    <x v="227"/>
    <x v="237"/>
    <x v="1"/>
    <x v="436"/>
    <x v="0"/>
    <x v="140"/>
    <x v="363"/>
    <x v="1"/>
    <x v="85"/>
    <x v="228"/>
    <x v="361"/>
    <x v="1"/>
    <x v="157"/>
    <x v="11"/>
    <x v="98"/>
    <x v="8"/>
    <x v="18"/>
    <x v="12"/>
    <x v="3"/>
    <x v="7"/>
    <x v="4"/>
    <x v="180"/>
    <x v="63"/>
    <x v="37"/>
    <x v="62"/>
    <x v="19"/>
    <x v="0"/>
    <x v="1"/>
    <x v="1"/>
    <x v="1"/>
    <x v="1"/>
    <x v="0"/>
    <x v="1"/>
    <x v="1"/>
    <x v="1"/>
    <x v="1"/>
    <x v="1"/>
    <x v="1"/>
    <x v="1"/>
    <x v="1"/>
    <x v="1"/>
    <x v="1"/>
    <x v="1"/>
    <x v="0"/>
    <x v="1"/>
    <x v="1"/>
    <x v="1"/>
    <x v="0"/>
    <x v="1"/>
    <x v="1"/>
    <x v="3"/>
    <x v="4"/>
    <x v="4"/>
    <x v="7"/>
    <x v="2"/>
    <x v="476"/>
    <x v="233"/>
    <x v="475"/>
    <x v="629"/>
    <x v="188"/>
    <x v="144"/>
    <x v="0"/>
    <x v="1"/>
    <x v="596"/>
    <x v="2"/>
    <x v="1"/>
    <x v="1"/>
    <x v="0"/>
    <x v="4"/>
    <x v="3"/>
    <x v="3"/>
    <x v="3"/>
    <x v="20"/>
    <x v="15"/>
    <x v="23"/>
    <x v="20"/>
    <x v="14"/>
    <x v="3"/>
    <x v="16"/>
    <x v="2"/>
    <x v="0"/>
    <x v="0"/>
    <x v="7"/>
    <x v="497"/>
  </r>
  <r>
    <x v="639"/>
    <x v="1"/>
    <x v="47"/>
    <x v="0"/>
    <x v="0"/>
    <x v="35"/>
    <x v="33"/>
    <x v="0"/>
    <x v="16"/>
    <x v="21"/>
    <x v="20"/>
    <x v="764"/>
    <x v="606"/>
    <x v="50"/>
    <x v="3"/>
    <x v="1"/>
    <x v="0"/>
    <x v="0"/>
    <x v="0"/>
    <x v="0"/>
    <x v="4"/>
    <x v="13"/>
    <x v="0"/>
    <x v="0"/>
    <x v="14"/>
    <x v="0"/>
    <x v="0"/>
    <x v="72"/>
    <x v="51"/>
    <x v="104"/>
    <x v="10"/>
    <x v="50"/>
    <x v="10"/>
    <x v="1"/>
    <x v="361"/>
    <x v="103"/>
    <x v="2"/>
    <x v="35"/>
    <x v="10"/>
    <x v="2"/>
    <x v="3"/>
    <x v="4"/>
    <x v="1"/>
    <x v="23"/>
    <x v="10"/>
    <x v="5"/>
    <x v="4"/>
    <x v="93"/>
    <x v="208"/>
    <x v="9"/>
    <x v="1"/>
    <x v="21"/>
    <x v="45"/>
    <x v="193"/>
    <x v="11"/>
    <x v="22"/>
    <x v="1"/>
    <x v="440"/>
    <x v="1"/>
    <x v="115"/>
    <x v="485"/>
    <x v="1"/>
    <x v="85"/>
    <x v="228"/>
    <x v="361"/>
    <x v="1"/>
    <x v="157"/>
    <x v="43"/>
    <x v="0"/>
    <x v="41"/>
    <x v="18"/>
    <x v="12"/>
    <x v="3"/>
    <x v="7"/>
    <x v="4"/>
    <x v="403"/>
    <x v="388"/>
    <x v="241"/>
    <x v="230"/>
    <x v="201"/>
    <x v="0"/>
    <x v="1"/>
    <x v="1"/>
    <x v="0"/>
    <x v="1"/>
    <x v="0"/>
    <x v="1"/>
    <x v="1"/>
    <x v="1"/>
    <x v="1"/>
    <x v="1"/>
    <x v="1"/>
    <x v="1"/>
    <x v="1"/>
    <x v="1"/>
    <x v="1"/>
    <x v="1"/>
    <x v="0"/>
    <x v="1"/>
    <x v="1"/>
    <x v="1"/>
    <x v="0"/>
    <x v="1"/>
    <x v="1"/>
    <x v="3"/>
    <x v="4"/>
    <x v="0"/>
    <x v="15"/>
    <x v="7"/>
    <x v="535"/>
    <x v="527"/>
    <x v="597"/>
    <x v="547"/>
    <x v="188"/>
    <x v="144"/>
    <x v="0"/>
    <x v="2"/>
    <x v="662"/>
    <x v="0"/>
    <x v="1"/>
    <x v="1"/>
    <x v="0"/>
    <x v="4"/>
    <x v="2"/>
    <x v="5"/>
    <x v="3"/>
    <x v="15"/>
    <x v="21"/>
    <x v="23"/>
    <x v="20"/>
    <x v="22"/>
    <x v="16"/>
    <x v="17"/>
    <x v="15"/>
    <x v="0"/>
    <x v="0"/>
    <x v="19"/>
    <x v="24"/>
  </r>
  <r>
    <x v="640"/>
    <x v="0"/>
    <x v="132"/>
    <x v="1"/>
    <x v="0"/>
    <x v="40"/>
    <x v="39"/>
    <x v="0"/>
    <x v="15"/>
    <x v="15"/>
    <x v="20"/>
    <x v="856"/>
    <x v="594"/>
    <x v="644"/>
    <x v="2"/>
    <x v="2"/>
    <x v="0"/>
    <x v="0"/>
    <x v="2"/>
    <x v="1"/>
    <x v="5"/>
    <x v="15"/>
    <x v="0"/>
    <x v="0"/>
    <x v="23"/>
    <x v="9"/>
    <x v="1"/>
    <x v="72"/>
    <x v="51"/>
    <x v="140"/>
    <x v="8"/>
    <x v="50"/>
    <x v="10"/>
    <x v="1"/>
    <x v="197"/>
    <x v="47"/>
    <x v="1"/>
    <x v="32"/>
    <x v="6"/>
    <x v="1"/>
    <x v="0"/>
    <x v="0"/>
    <x v="0"/>
    <x v="14"/>
    <x v="2"/>
    <x v="5"/>
    <x v="4"/>
    <x v="59"/>
    <x v="518"/>
    <x v="11"/>
    <x v="1"/>
    <x v="746"/>
    <x v="682"/>
    <x v="597"/>
    <x v="735"/>
    <x v="670"/>
    <x v="1"/>
    <x v="434"/>
    <x v="0"/>
    <x v="140"/>
    <x v="375"/>
    <x v="0"/>
    <x v="85"/>
    <x v="228"/>
    <x v="361"/>
    <x v="1"/>
    <x v="157"/>
    <x v="21"/>
    <x v="123"/>
    <x v="18"/>
    <x v="18"/>
    <x v="7"/>
    <x v="3"/>
    <x v="7"/>
    <x v="4"/>
    <x v="285"/>
    <x v="269"/>
    <x v="57"/>
    <x v="67"/>
    <x v="0"/>
    <x v="1"/>
    <x v="0"/>
    <x v="1"/>
    <x v="1"/>
    <x v="1"/>
    <x v="1"/>
    <x v="1"/>
    <x v="1"/>
    <x v="1"/>
    <x v="1"/>
    <x v="1"/>
    <x v="1"/>
    <x v="1"/>
    <x v="1"/>
    <x v="1"/>
    <x v="1"/>
    <x v="1"/>
    <x v="0"/>
    <x v="1"/>
    <x v="1"/>
    <x v="1"/>
    <x v="0"/>
    <x v="1"/>
    <x v="1"/>
    <x v="2"/>
    <x v="2"/>
    <x v="1"/>
    <x v="28"/>
    <x v="17"/>
    <x v="719"/>
    <x v="453"/>
    <x v="663"/>
    <x v="364"/>
    <x v="188"/>
    <x v="144"/>
    <x v="0"/>
    <x v="0"/>
    <x v="390"/>
    <x v="3"/>
    <x v="2"/>
    <x v="2"/>
    <x v="1"/>
    <x v="4"/>
    <x v="3"/>
    <x v="5"/>
    <x v="4"/>
    <x v="20"/>
    <x v="15"/>
    <x v="23"/>
    <x v="20"/>
    <x v="16"/>
    <x v="11"/>
    <x v="16"/>
    <x v="10"/>
    <x v="0"/>
    <x v="0"/>
    <x v="15"/>
    <x v="775"/>
  </r>
  <r>
    <x v="641"/>
    <x v="1"/>
    <x v="132"/>
    <x v="0"/>
    <x v="0"/>
    <x v="40"/>
    <x v="39"/>
    <x v="0"/>
    <x v="15"/>
    <x v="15"/>
    <x v="20"/>
    <x v="860"/>
    <x v="596"/>
    <x v="645"/>
    <x v="2"/>
    <x v="2"/>
    <x v="0"/>
    <x v="0"/>
    <x v="2"/>
    <x v="1"/>
    <x v="5"/>
    <x v="15"/>
    <x v="0"/>
    <x v="0"/>
    <x v="25"/>
    <x v="1"/>
    <x v="1"/>
    <x v="56"/>
    <x v="15"/>
    <x v="140"/>
    <x v="8"/>
    <x v="50"/>
    <x v="10"/>
    <x v="1"/>
    <x v="197"/>
    <x v="47"/>
    <x v="1"/>
    <x v="32"/>
    <x v="6"/>
    <x v="1"/>
    <x v="0"/>
    <x v="0"/>
    <x v="0"/>
    <x v="14"/>
    <x v="2"/>
    <x v="5"/>
    <x v="4"/>
    <x v="59"/>
    <x v="484"/>
    <x v="11"/>
    <x v="1"/>
    <x v="729"/>
    <x v="667"/>
    <x v="464"/>
    <x v="661"/>
    <x v="605"/>
    <x v="1"/>
    <x v="434"/>
    <x v="0"/>
    <x v="140"/>
    <x v="375"/>
    <x v="0"/>
    <x v="85"/>
    <x v="228"/>
    <x v="361"/>
    <x v="1"/>
    <x v="157"/>
    <x v="21"/>
    <x v="123"/>
    <x v="18"/>
    <x v="18"/>
    <x v="7"/>
    <x v="3"/>
    <x v="7"/>
    <x v="3"/>
    <x v="285"/>
    <x v="269"/>
    <x v="57"/>
    <x v="67"/>
    <x v="0"/>
    <x v="1"/>
    <x v="0"/>
    <x v="1"/>
    <x v="1"/>
    <x v="1"/>
    <x v="0"/>
    <x v="1"/>
    <x v="1"/>
    <x v="1"/>
    <x v="1"/>
    <x v="1"/>
    <x v="1"/>
    <x v="1"/>
    <x v="1"/>
    <x v="1"/>
    <x v="1"/>
    <x v="1"/>
    <x v="0"/>
    <x v="1"/>
    <x v="1"/>
    <x v="1"/>
    <x v="0"/>
    <x v="1"/>
    <x v="1"/>
    <x v="2"/>
    <x v="2"/>
    <x v="1"/>
    <x v="28"/>
    <x v="17"/>
    <x v="720"/>
    <x v="454"/>
    <x v="662"/>
    <x v="365"/>
    <x v="188"/>
    <x v="144"/>
    <x v="0"/>
    <x v="0"/>
    <x v="390"/>
    <x v="1"/>
    <x v="1"/>
    <x v="1"/>
    <x v="0"/>
    <x v="4"/>
    <x v="3"/>
    <x v="3"/>
    <x v="3"/>
    <x v="20"/>
    <x v="15"/>
    <x v="23"/>
    <x v="20"/>
    <x v="16"/>
    <x v="11"/>
    <x v="16"/>
    <x v="10"/>
    <x v="0"/>
    <x v="0"/>
    <x v="15"/>
    <x v="755"/>
  </r>
  <r>
    <x v="642"/>
    <x v="1"/>
    <x v="132"/>
    <x v="0"/>
    <x v="0"/>
    <x v="40"/>
    <x v="39"/>
    <x v="0"/>
    <x v="15"/>
    <x v="15"/>
    <x v="20"/>
    <x v="211"/>
    <x v="595"/>
    <x v="645"/>
    <x v="2"/>
    <x v="2"/>
    <x v="0"/>
    <x v="0"/>
    <x v="2"/>
    <x v="1"/>
    <x v="5"/>
    <x v="15"/>
    <x v="0"/>
    <x v="0"/>
    <x v="22"/>
    <x v="8"/>
    <x v="1"/>
    <x v="61"/>
    <x v="4"/>
    <x v="140"/>
    <x v="8"/>
    <x v="50"/>
    <x v="10"/>
    <x v="1"/>
    <x v="197"/>
    <x v="47"/>
    <x v="1"/>
    <x v="32"/>
    <x v="6"/>
    <x v="1"/>
    <x v="0"/>
    <x v="0"/>
    <x v="0"/>
    <x v="14"/>
    <x v="2"/>
    <x v="5"/>
    <x v="4"/>
    <x v="59"/>
    <x v="322"/>
    <x v="11"/>
    <x v="1"/>
    <x v="553"/>
    <x v="521"/>
    <x v="305"/>
    <x v="490"/>
    <x v="463"/>
    <x v="1"/>
    <x v="434"/>
    <x v="0"/>
    <x v="140"/>
    <x v="375"/>
    <x v="0"/>
    <x v="85"/>
    <x v="228"/>
    <x v="361"/>
    <x v="1"/>
    <x v="157"/>
    <x v="21"/>
    <x v="123"/>
    <x v="18"/>
    <x v="18"/>
    <x v="7"/>
    <x v="3"/>
    <x v="7"/>
    <x v="3"/>
    <x v="285"/>
    <x v="269"/>
    <x v="57"/>
    <x v="67"/>
    <x v="0"/>
    <x v="1"/>
    <x v="0"/>
    <x v="1"/>
    <x v="1"/>
    <x v="1"/>
    <x v="0"/>
    <x v="1"/>
    <x v="1"/>
    <x v="1"/>
    <x v="1"/>
    <x v="1"/>
    <x v="1"/>
    <x v="1"/>
    <x v="1"/>
    <x v="1"/>
    <x v="1"/>
    <x v="1"/>
    <x v="0"/>
    <x v="1"/>
    <x v="1"/>
    <x v="1"/>
    <x v="0"/>
    <x v="1"/>
    <x v="1"/>
    <x v="2"/>
    <x v="2"/>
    <x v="1"/>
    <x v="30"/>
    <x v="17"/>
    <x v="721"/>
    <x v="455"/>
    <x v="661"/>
    <x v="363"/>
    <x v="188"/>
    <x v="144"/>
    <x v="0"/>
    <x v="0"/>
    <x v="390"/>
    <x v="1"/>
    <x v="1"/>
    <x v="1"/>
    <x v="0"/>
    <x v="4"/>
    <x v="3"/>
    <x v="3"/>
    <x v="3"/>
    <x v="20"/>
    <x v="15"/>
    <x v="23"/>
    <x v="20"/>
    <x v="16"/>
    <x v="11"/>
    <x v="16"/>
    <x v="10"/>
    <x v="0"/>
    <x v="0"/>
    <x v="15"/>
    <x v="595"/>
  </r>
  <r>
    <x v="643"/>
    <x v="1"/>
    <x v="222"/>
    <x v="0"/>
    <x v="0"/>
    <x v="49"/>
    <x v="48"/>
    <x v="0"/>
    <x v="13"/>
    <x v="21"/>
    <x v="11"/>
    <x v="803"/>
    <x v="134"/>
    <x v="743"/>
    <x v="1"/>
    <x v="1"/>
    <x v="0"/>
    <x v="0"/>
    <x v="2"/>
    <x v="0"/>
    <x v="6"/>
    <x v="4"/>
    <x v="0"/>
    <x v="0"/>
    <x v="14"/>
    <x v="0"/>
    <x v="0"/>
    <x v="72"/>
    <x v="51"/>
    <x v="120"/>
    <x v="10"/>
    <x v="50"/>
    <x v="10"/>
    <x v="1"/>
    <x v="384"/>
    <x v="17"/>
    <x v="0"/>
    <x v="35"/>
    <x v="10"/>
    <x v="0"/>
    <x v="3"/>
    <x v="4"/>
    <x v="1"/>
    <x v="23"/>
    <x v="10"/>
    <x v="5"/>
    <x v="4"/>
    <x v="93"/>
    <x v="127"/>
    <x v="2"/>
    <x v="1"/>
    <x v="36"/>
    <x v="57"/>
    <x v="112"/>
    <x v="18"/>
    <x v="30"/>
    <x v="1"/>
    <x v="335"/>
    <x v="1"/>
    <x v="140"/>
    <x v="485"/>
    <x v="1"/>
    <x v="85"/>
    <x v="228"/>
    <x v="149"/>
    <x v="1"/>
    <x v="157"/>
    <x v="43"/>
    <x v="0"/>
    <x v="41"/>
    <x v="18"/>
    <x v="12"/>
    <x v="3"/>
    <x v="7"/>
    <x v="4"/>
    <x v="361"/>
    <x v="338"/>
    <x v="241"/>
    <x v="253"/>
    <x v="201"/>
    <x v="0"/>
    <x v="1"/>
    <x v="1"/>
    <x v="0"/>
    <x v="1"/>
    <x v="0"/>
    <x v="1"/>
    <x v="1"/>
    <x v="1"/>
    <x v="1"/>
    <x v="1"/>
    <x v="1"/>
    <x v="1"/>
    <x v="1"/>
    <x v="1"/>
    <x v="1"/>
    <x v="1"/>
    <x v="0"/>
    <x v="1"/>
    <x v="1"/>
    <x v="1"/>
    <x v="0"/>
    <x v="1"/>
    <x v="1"/>
    <x v="3"/>
    <x v="4"/>
    <x v="0"/>
    <x v="11"/>
    <x v="10"/>
    <x v="297"/>
    <x v="59"/>
    <x v="11"/>
    <x v="391"/>
    <x v="188"/>
    <x v="144"/>
    <x v="0"/>
    <x v="0"/>
    <x v="399"/>
    <x v="1"/>
    <x v="1"/>
    <x v="1"/>
    <x v="0"/>
    <x v="4"/>
    <x v="2"/>
    <x v="3"/>
    <x v="3"/>
    <x v="20"/>
    <x v="21"/>
    <x v="23"/>
    <x v="11"/>
    <x v="19"/>
    <x v="13"/>
    <x v="14"/>
    <x v="12"/>
    <x v="0"/>
    <x v="0"/>
    <x v="19"/>
    <x v="41"/>
  </r>
  <r>
    <x v="644"/>
    <x v="1"/>
    <x v="191"/>
    <x v="0"/>
    <x v="0"/>
    <x v="49"/>
    <x v="48"/>
    <x v="0"/>
    <x v="8"/>
    <x v="9"/>
    <x v="9"/>
    <x v="573"/>
    <x v="511"/>
    <x v="485"/>
    <x v="1"/>
    <x v="1"/>
    <x v="0"/>
    <x v="0"/>
    <x v="2"/>
    <x v="0"/>
    <x v="6"/>
    <x v="4"/>
    <x v="0"/>
    <x v="0"/>
    <x v="22"/>
    <x v="8"/>
    <x v="0"/>
    <x v="72"/>
    <x v="51"/>
    <x v="120"/>
    <x v="10"/>
    <x v="50"/>
    <x v="10"/>
    <x v="1"/>
    <x v="376"/>
    <x v="19"/>
    <x v="0"/>
    <x v="35"/>
    <x v="10"/>
    <x v="0"/>
    <x v="3"/>
    <x v="4"/>
    <x v="1"/>
    <x v="23"/>
    <x v="10"/>
    <x v="5"/>
    <x v="4"/>
    <x v="93"/>
    <x v="421"/>
    <x v="2"/>
    <x v="1"/>
    <x v="347"/>
    <x v="304"/>
    <x v="402"/>
    <x v="289"/>
    <x v="250"/>
    <x v="1"/>
    <x v="147"/>
    <x v="0"/>
    <x v="57"/>
    <x v="130"/>
    <x v="1"/>
    <x v="47"/>
    <x v="228"/>
    <x v="96"/>
    <x v="1"/>
    <x v="157"/>
    <x v="43"/>
    <x v="158"/>
    <x v="21"/>
    <x v="18"/>
    <x v="12"/>
    <x v="3"/>
    <x v="7"/>
    <x v="4"/>
    <x v="84"/>
    <x v="187"/>
    <x v="249"/>
    <x v="263"/>
    <x v="209"/>
    <x v="0"/>
    <x v="1"/>
    <x v="1"/>
    <x v="1"/>
    <x v="1"/>
    <x v="0"/>
    <x v="1"/>
    <x v="1"/>
    <x v="1"/>
    <x v="1"/>
    <x v="1"/>
    <x v="1"/>
    <x v="1"/>
    <x v="0"/>
    <x v="1"/>
    <x v="1"/>
    <x v="1"/>
    <x v="0"/>
    <x v="1"/>
    <x v="1"/>
    <x v="1"/>
    <x v="0"/>
    <x v="1"/>
    <x v="1"/>
    <x v="3"/>
    <x v="4"/>
    <x v="0"/>
    <x v="32"/>
    <x v="18"/>
    <x v="537"/>
    <x v="239"/>
    <x v="48"/>
    <x v="19"/>
    <x v="188"/>
    <x v="144"/>
    <x v="0"/>
    <x v="0"/>
    <x v="650"/>
    <x v="3"/>
    <x v="2"/>
    <x v="2"/>
    <x v="1"/>
    <x v="4"/>
    <x v="3"/>
    <x v="4"/>
    <x v="2"/>
    <x v="7"/>
    <x v="9"/>
    <x v="23"/>
    <x v="9"/>
    <x v="10"/>
    <x v="9"/>
    <x v="9"/>
    <x v="8"/>
    <x v="0"/>
    <x v="0"/>
    <x v="20"/>
    <x v="337"/>
  </r>
  <r>
    <x v="645"/>
    <x v="1"/>
    <x v="191"/>
    <x v="0"/>
    <x v="0"/>
    <x v="49"/>
    <x v="48"/>
    <x v="0"/>
    <x v="12"/>
    <x v="13"/>
    <x v="11"/>
    <x v="537"/>
    <x v="511"/>
    <x v="488"/>
    <x v="1"/>
    <x v="1"/>
    <x v="0"/>
    <x v="0"/>
    <x v="2"/>
    <x v="0"/>
    <x v="6"/>
    <x v="4"/>
    <x v="0"/>
    <x v="0"/>
    <x v="22"/>
    <x v="8"/>
    <x v="0"/>
    <x v="72"/>
    <x v="51"/>
    <x v="120"/>
    <x v="10"/>
    <x v="50"/>
    <x v="10"/>
    <x v="1"/>
    <x v="376"/>
    <x v="19"/>
    <x v="0"/>
    <x v="35"/>
    <x v="10"/>
    <x v="0"/>
    <x v="3"/>
    <x v="4"/>
    <x v="1"/>
    <x v="23"/>
    <x v="10"/>
    <x v="5"/>
    <x v="4"/>
    <x v="93"/>
    <x v="582"/>
    <x v="2"/>
    <x v="1"/>
    <x v="638"/>
    <x v="595"/>
    <x v="559"/>
    <x v="575"/>
    <x v="535"/>
    <x v="0"/>
    <x v="322"/>
    <x v="0"/>
    <x v="93"/>
    <x v="266"/>
    <x v="1"/>
    <x v="50"/>
    <x v="228"/>
    <x v="171"/>
    <x v="1"/>
    <x v="157"/>
    <x v="43"/>
    <x v="33"/>
    <x v="21"/>
    <x v="2"/>
    <x v="3"/>
    <x v="3"/>
    <x v="7"/>
    <x v="4"/>
    <x v="200"/>
    <x v="324"/>
    <x v="165"/>
    <x v="185"/>
    <x v="123"/>
    <x v="0"/>
    <x v="1"/>
    <x v="1"/>
    <x v="1"/>
    <x v="1"/>
    <x v="0"/>
    <x v="1"/>
    <x v="1"/>
    <x v="1"/>
    <x v="1"/>
    <x v="1"/>
    <x v="1"/>
    <x v="1"/>
    <x v="0"/>
    <x v="1"/>
    <x v="1"/>
    <x v="1"/>
    <x v="0"/>
    <x v="1"/>
    <x v="1"/>
    <x v="1"/>
    <x v="0"/>
    <x v="1"/>
    <x v="1"/>
    <x v="3"/>
    <x v="4"/>
    <x v="0"/>
    <x v="23"/>
    <x v="13"/>
    <x v="830"/>
    <x v="810"/>
    <x v="45"/>
    <x v="44"/>
    <x v="188"/>
    <x v="144"/>
    <x v="0"/>
    <x v="0"/>
    <x v="676"/>
    <x v="3"/>
    <x v="2"/>
    <x v="2"/>
    <x v="1"/>
    <x v="4"/>
    <x v="3"/>
    <x v="3"/>
    <x v="3"/>
    <x v="11"/>
    <x v="13"/>
    <x v="23"/>
    <x v="11"/>
    <x v="14"/>
    <x v="13"/>
    <x v="13"/>
    <x v="12"/>
    <x v="0"/>
    <x v="0"/>
    <x v="20"/>
    <x v="632"/>
  </r>
  <r>
    <x v="646"/>
    <x v="1"/>
    <x v="167"/>
    <x v="0"/>
    <x v="0"/>
    <x v="40"/>
    <x v="39"/>
    <x v="0"/>
    <x v="17"/>
    <x v="18"/>
    <x v="20"/>
    <x v="558"/>
    <x v="546"/>
    <x v="54"/>
    <x v="2"/>
    <x v="1"/>
    <x v="0"/>
    <x v="0"/>
    <x v="3"/>
    <x v="0"/>
    <x v="6"/>
    <x v="4"/>
    <x v="0"/>
    <x v="0"/>
    <x v="22"/>
    <x v="8"/>
    <x v="0"/>
    <x v="72"/>
    <x v="51"/>
    <x v="148"/>
    <x v="10"/>
    <x v="33"/>
    <x v="4"/>
    <x v="0"/>
    <x v="377"/>
    <x v="13"/>
    <x v="0"/>
    <x v="35"/>
    <x v="10"/>
    <x v="0"/>
    <x v="3"/>
    <x v="4"/>
    <x v="1"/>
    <x v="23"/>
    <x v="10"/>
    <x v="5"/>
    <x v="4"/>
    <x v="93"/>
    <x v="375"/>
    <x v="2"/>
    <x v="1"/>
    <x v="217"/>
    <x v="235"/>
    <x v="356"/>
    <x v="164"/>
    <x v="184"/>
    <x v="1"/>
    <x v="492"/>
    <x v="0"/>
    <x v="140"/>
    <x v="457"/>
    <x v="0"/>
    <x v="85"/>
    <x v="189"/>
    <x v="361"/>
    <x v="1"/>
    <x v="157"/>
    <x v="43"/>
    <x v="13"/>
    <x v="21"/>
    <x v="2"/>
    <x v="3"/>
    <x v="3"/>
    <x v="7"/>
    <x v="4"/>
    <x v="355"/>
    <x v="412"/>
    <x v="210"/>
    <x v="228"/>
    <x v="170"/>
    <x v="0"/>
    <x v="1"/>
    <x v="1"/>
    <x v="1"/>
    <x v="1"/>
    <x v="0"/>
    <x v="1"/>
    <x v="1"/>
    <x v="1"/>
    <x v="1"/>
    <x v="1"/>
    <x v="1"/>
    <x v="1"/>
    <x v="0"/>
    <x v="1"/>
    <x v="1"/>
    <x v="1"/>
    <x v="0"/>
    <x v="1"/>
    <x v="1"/>
    <x v="1"/>
    <x v="0"/>
    <x v="1"/>
    <x v="1"/>
    <x v="3"/>
    <x v="4"/>
    <x v="0"/>
    <x v="22"/>
    <x v="10"/>
    <x v="557"/>
    <x v="565"/>
    <x v="703"/>
    <x v="296"/>
    <x v="67"/>
    <x v="108"/>
    <x v="0"/>
    <x v="0"/>
    <x v="625"/>
    <x v="3"/>
    <x v="2"/>
    <x v="2"/>
    <x v="1"/>
    <x v="4"/>
    <x v="3"/>
    <x v="4"/>
    <x v="3"/>
    <x v="20"/>
    <x v="18"/>
    <x v="17"/>
    <x v="20"/>
    <x v="19"/>
    <x v="18"/>
    <x v="19"/>
    <x v="17"/>
    <x v="0"/>
    <x v="0"/>
    <x v="19"/>
    <x v="233"/>
  </r>
  <r>
    <x v="647"/>
    <x v="1"/>
    <x v="268"/>
    <x v="0"/>
    <x v="0"/>
    <x v="17"/>
    <x v="22"/>
    <x v="0"/>
    <x v="3"/>
    <x v="6"/>
    <x v="5"/>
    <x v="804"/>
    <x v="680"/>
    <x v="194"/>
    <x v="1"/>
    <x v="1"/>
    <x v="0"/>
    <x v="0"/>
    <x v="2"/>
    <x v="0"/>
    <x v="3"/>
    <x v="9"/>
    <x v="0"/>
    <x v="0"/>
    <x v="14"/>
    <x v="0"/>
    <x v="0"/>
    <x v="72"/>
    <x v="51"/>
    <x v="87"/>
    <x v="10"/>
    <x v="50"/>
    <x v="10"/>
    <x v="1"/>
    <x v="78"/>
    <x v="39"/>
    <x v="0"/>
    <x v="35"/>
    <x v="10"/>
    <x v="0"/>
    <x v="3"/>
    <x v="4"/>
    <x v="1"/>
    <x v="23"/>
    <x v="10"/>
    <x v="5"/>
    <x v="4"/>
    <x v="93"/>
    <x v="133"/>
    <x v="2"/>
    <x v="1"/>
    <x v="78"/>
    <x v="41"/>
    <x v="118"/>
    <x v="47"/>
    <x v="21"/>
    <x v="1"/>
    <x v="23"/>
    <x v="0"/>
    <x v="140"/>
    <x v="54"/>
    <x v="1"/>
    <x v="85"/>
    <x v="228"/>
    <x v="41"/>
    <x v="1"/>
    <x v="157"/>
    <x v="43"/>
    <x v="0"/>
    <x v="41"/>
    <x v="18"/>
    <x v="12"/>
    <x v="3"/>
    <x v="7"/>
    <x v="4"/>
    <x v="82"/>
    <x v="66"/>
    <x v="241"/>
    <x v="253"/>
    <x v="201"/>
    <x v="0"/>
    <x v="1"/>
    <x v="1"/>
    <x v="0"/>
    <x v="1"/>
    <x v="0"/>
    <x v="1"/>
    <x v="1"/>
    <x v="1"/>
    <x v="1"/>
    <x v="1"/>
    <x v="1"/>
    <x v="1"/>
    <x v="1"/>
    <x v="1"/>
    <x v="1"/>
    <x v="1"/>
    <x v="0"/>
    <x v="1"/>
    <x v="1"/>
    <x v="1"/>
    <x v="0"/>
    <x v="1"/>
    <x v="1"/>
    <x v="3"/>
    <x v="4"/>
    <x v="0"/>
    <x v="18"/>
    <x v="18"/>
    <x v="165"/>
    <x v="891"/>
    <x v="500"/>
    <x v="309"/>
    <x v="188"/>
    <x v="144"/>
    <x v="0"/>
    <x v="0"/>
    <x v="210"/>
    <x v="0"/>
    <x v="1"/>
    <x v="0"/>
    <x v="0"/>
    <x v="4"/>
    <x v="3"/>
    <x v="4"/>
    <x v="3"/>
    <x v="20"/>
    <x v="6"/>
    <x v="23"/>
    <x v="5"/>
    <x v="10"/>
    <x v="4"/>
    <x v="7"/>
    <x v="3"/>
    <x v="0"/>
    <x v="0"/>
    <x v="17"/>
    <x v="88"/>
  </r>
  <r>
    <x v="648"/>
    <x v="0"/>
    <x v="268"/>
    <x v="0"/>
    <x v="0"/>
    <x v="49"/>
    <x v="48"/>
    <x v="0"/>
    <x v="13"/>
    <x v="21"/>
    <x v="20"/>
    <x v="695"/>
    <x v="218"/>
    <x v="810"/>
    <x v="4"/>
    <x v="2"/>
    <x v="0"/>
    <x v="0"/>
    <x v="2"/>
    <x v="1"/>
    <x v="7"/>
    <x v="7"/>
    <x v="0"/>
    <x v="0"/>
    <x v="29"/>
    <x v="1"/>
    <x v="0"/>
    <x v="72"/>
    <x v="51"/>
    <x v="177"/>
    <x v="15"/>
    <x v="50"/>
    <x v="10"/>
    <x v="1"/>
    <x v="299"/>
    <x v="21"/>
    <x v="0"/>
    <x v="35"/>
    <x v="10"/>
    <x v="1"/>
    <x v="0"/>
    <x v="0"/>
    <x v="1"/>
    <x v="23"/>
    <x v="10"/>
    <x v="5"/>
    <x v="4"/>
    <x v="93"/>
    <x v="551"/>
    <x v="11"/>
    <x v="1"/>
    <x v="768"/>
    <x v="705"/>
    <x v="528"/>
    <x v="697"/>
    <x v="640"/>
    <x v="1"/>
    <x v="335"/>
    <x v="1"/>
    <x v="107"/>
    <x v="485"/>
    <x v="1"/>
    <x v="85"/>
    <x v="139"/>
    <x v="361"/>
    <x v="1"/>
    <x v="157"/>
    <x v="21"/>
    <x v="145"/>
    <x v="50"/>
    <x v="18"/>
    <x v="12"/>
    <x v="3"/>
    <x v="7"/>
    <x v="4"/>
    <x v="413"/>
    <x v="174"/>
    <x v="10"/>
    <x v="12"/>
    <x v="0"/>
    <x v="0"/>
    <x v="1"/>
    <x v="1"/>
    <x v="1"/>
    <x v="1"/>
    <x v="0"/>
    <x v="1"/>
    <x v="1"/>
    <x v="1"/>
    <x v="1"/>
    <x v="1"/>
    <x v="1"/>
    <x v="1"/>
    <x v="1"/>
    <x v="1"/>
    <x v="1"/>
    <x v="1"/>
    <x v="0"/>
    <x v="1"/>
    <x v="1"/>
    <x v="1"/>
    <x v="0"/>
    <x v="1"/>
    <x v="1"/>
    <x v="3"/>
    <x v="4"/>
    <x v="2"/>
    <x v="6"/>
    <x v="2"/>
    <x v="394"/>
    <x v="555"/>
    <x v="61"/>
    <x v="366"/>
    <x v="188"/>
    <x v="144"/>
    <x v="0"/>
    <x v="0"/>
    <x v="174"/>
    <x v="3"/>
    <x v="2"/>
    <x v="2"/>
    <x v="1"/>
    <x v="4"/>
    <x v="1"/>
    <x v="5"/>
    <x v="4"/>
    <x v="13"/>
    <x v="21"/>
    <x v="14"/>
    <x v="20"/>
    <x v="27"/>
    <x v="8"/>
    <x v="15"/>
    <x v="7"/>
    <x v="0"/>
    <x v="0"/>
    <x v="13"/>
    <x v="816"/>
  </r>
  <r>
    <x v="649"/>
    <x v="1"/>
    <x v="83"/>
    <x v="0"/>
    <x v="0"/>
    <x v="49"/>
    <x v="48"/>
    <x v="0"/>
    <x v="11"/>
    <x v="12"/>
    <x v="14"/>
    <x v="353"/>
    <x v="692"/>
    <x v="205"/>
    <x v="1"/>
    <x v="2"/>
    <x v="0"/>
    <x v="0"/>
    <x v="2"/>
    <x v="1"/>
    <x v="7"/>
    <x v="7"/>
    <x v="0"/>
    <x v="0"/>
    <x v="22"/>
    <x v="8"/>
    <x v="0"/>
    <x v="72"/>
    <x v="51"/>
    <x v="120"/>
    <x v="10"/>
    <x v="24"/>
    <x v="5"/>
    <x v="0"/>
    <x v="195"/>
    <x v="29"/>
    <x v="0"/>
    <x v="35"/>
    <x v="10"/>
    <x v="0"/>
    <x v="3"/>
    <x v="4"/>
    <x v="0"/>
    <x v="23"/>
    <x v="10"/>
    <x v="5"/>
    <x v="4"/>
    <x v="40"/>
    <x v="422"/>
    <x v="11"/>
    <x v="1"/>
    <x v="674"/>
    <x v="630"/>
    <x v="403"/>
    <x v="608"/>
    <x v="569"/>
    <x v="0"/>
    <x v="300"/>
    <x v="0"/>
    <x v="85"/>
    <x v="255"/>
    <x v="1"/>
    <x v="42"/>
    <x v="228"/>
    <x v="255"/>
    <x v="1"/>
    <x v="157"/>
    <x v="43"/>
    <x v="33"/>
    <x v="21"/>
    <x v="18"/>
    <x v="12"/>
    <x v="3"/>
    <x v="7"/>
    <x v="4"/>
    <x v="172"/>
    <x v="304"/>
    <x v="165"/>
    <x v="185"/>
    <x v="123"/>
    <x v="0"/>
    <x v="0"/>
    <x v="1"/>
    <x v="1"/>
    <x v="1"/>
    <x v="0"/>
    <x v="1"/>
    <x v="1"/>
    <x v="1"/>
    <x v="1"/>
    <x v="1"/>
    <x v="1"/>
    <x v="1"/>
    <x v="1"/>
    <x v="1"/>
    <x v="1"/>
    <x v="1"/>
    <x v="0"/>
    <x v="1"/>
    <x v="1"/>
    <x v="1"/>
    <x v="0"/>
    <x v="1"/>
    <x v="1"/>
    <x v="0"/>
    <x v="2"/>
    <x v="0"/>
    <x v="42"/>
    <x v="30"/>
    <x v="689"/>
    <x v="24"/>
    <x v="796"/>
    <x v="412"/>
    <x v="188"/>
    <x v="144"/>
    <x v="0"/>
    <x v="0"/>
    <x v="144"/>
    <x v="1"/>
    <x v="1"/>
    <x v="1"/>
    <x v="0"/>
    <x v="4"/>
    <x v="3"/>
    <x v="4"/>
    <x v="3"/>
    <x v="10"/>
    <x v="12"/>
    <x v="23"/>
    <x v="14"/>
    <x v="13"/>
    <x v="12"/>
    <x v="12"/>
    <x v="11"/>
    <x v="0"/>
    <x v="1"/>
    <x v="20"/>
    <x v="670"/>
  </r>
  <r>
    <x v="650"/>
    <x v="1"/>
    <x v="268"/>
    <x v="0"/>
    <x v="0"/>
    <x v="49"/>
    <x v="48"/>
    <x v="0"/>
    <x v="13"/>
    <x v="14"/>
    <x v="15"/>
    <x v="506"/>
    <x v="293"/>
    <x v="490"/>
    <x v="1"/>
    <x v="2"/>
    <x v="0"/>
    <x v="0"/>
    <x v="2"/>
    <x v="1"/>
    <x v="6"/>
    <x v="4"/>
    <x v="0"/>
    <x v="0"/>
    <x v="22"/>
    <x v="8"/>
    <x v="0"/>
    <x v="72"/>
    <x v="51"/>
    <x v="120"/>
    <x v="10"/>
    <x v="42"/>
    <x v="8"/>
    <x v="0"/>
    <x v="378"/>
    <x v="19"/>
    <x v="1"/>
    <x v="29"/>
    <x v="9"/>
    <x v="0"/>
    <x v="3"/>
    <x v="4"/>
    <x v="0"/>
    <x v="20"/>
    <x v="7"/>
    <x v="5"/>
    <x v="4"/>
    <x v="79"/>
    <x v="295"/>
    <x v="11"/>
    <x v="1"/>
    <x v="481"/>
    <x v="477"/>
    <x v="279"/>
    <x v="420"/>
    <x v="420"/>
    <x v="0"/>
    <x v="360"/>
    <x v="0"/>
    <x v="140"/>
    <x v="340"/>
    <x v="0"/>
    <x v="85"/>
    <x v="228"/>
    <x v="297"/>
    <x v="0"/>
    <x v="157"/>
    <x v="43"/>
    <x v="33"/>
    <x v="21"/>
    <x v="2"/>
    <x v="3"/>
    <x v="3"/>
    <x v="7"/>
    <x v="4"/>
    <x v="297"/>
    <x v="378"/>
    <x v="165"/>
    <x v="185"/>
    <x v="123"/>
    <x v="0"/>
    <x v="0"/>
    <x v="1"/>
    <x v="1"/>
    <x v="1"/>
    <x v="0"/>
    <x v="1"/>
    <x v="1"/>
    <x v="1"/>
    <x v="1"/>
    <x v="1"/>
    <x v="1"/>
    <x v="1"/>
    <x v="1"/>
    <x v="0"/>
    <x v="1"/>
    <x v="1"/>
    <x v="0"/>
    <x v="1"/>
    <x v="1"/>
    <x v="1"/>
    <x v="0"/>
    <x v="1"/>
    <x v="1"/>
    <x v="3"/>
    <x v="4"/>
    <x v="0"/>
    <x v="27"/>
    <x v="17"/>
    <x v="800"/>
    <x v="21"/>
    <x v="529"/>
    <x v="841"/>
    <x v="188"/>
    <x v="144"/>
    <x v="0"/>
    <x v="0"/>
    <x v="319"/>
    <x v="3"/>
    <x v="2"/>
    <x v="2"/>
    <x v="1"/>
    <x v="4"/>
    <x v="3"/>
    <x v="4"/>
    <x v="3"/>
    <x v="20"/>
    <x v="14"/>
    <x v="23"/>
    <x v="15"/>
    <x v="17"/>
    <x v="16"/>
    <x v="15"/>
    <x v="15"/>
    <x v="0"/>
    <x v="0"/>
    <x v="21"/>
    <x v="442"/>
  </r>
  <r>
    <x v="651"/>
    <x v="1"/>
    <x v="268"/>
    <x v="0"/>
    <x v="0"/>
    <x v="49"/>
    <x v="48"/>
    <x v="0"/>
    <x v="13"/>
    <x v="16"/>
    <x v="20"/>
    <x v="511"/>
    <x v="294"/>
    <x v="571"/>
    <x v="2"/>
    <x v="2"/>
    <x v="0"/>
    <x v="0"/>
    <x v="2"/>
    <x v="1"/>
    <x v="7"/>
    <x v="7"/>
    <x v="0"/>
    <x v="0"/>
    <x v="22"/>
    <x v="8"/>
    <x v="1"/>
    <x v="26"/>
    <x v="26"/>
    <x v="120"/>
    <x v="10"/>
    <x v="23"/>
    <x v="3"/>
    <x v="0"/>
    <x v="408"/>
    <x v="21"/>
    <x v="0"/>
    <x v="35"/>
    <x v="10"/>
    <x v="0"/>
    <x v="3"/>
    <x v="4"/>
    <x v="0"/>
    <x v="23"/>
    <x v="10"/>
    <x v="5"/>
    <x v="4"/>
    <x v="33"/>
    <x v="555"/>
    <x v="11"/>
    <x v="1"/>
    <x v="775"/>
    <x v="709"/>
    <x v="532"/>
    <x v="704"/>
    <x v="644"/>
    <x v="0"/>
    <x v="360"/>
    <x v="0"/>
    <x v="101"/>
    <x v="398"/>
    <x v="1"/>
    <x v="9"/>
    <x v="180"/>
    <x v="361"/>
    <x v="1"/>
    <x v="157"/>
    <x v="43"/>
    <x v="33"/>
    <x v="32"/>
    <x v="2"/>
    <x v="3"/>
    <x v="3"/>
    <x v="7"/>
    <x v="4"/>
    <x v="315"/>
    <x v="355"/>
    <x v="180"/>
    <x v="196"/>
    <x v="134"/>
    <x v="0"/>
    <x v="0"/>
    <x v="1"/>
    <x v="1"/>
    <x v="1"/>
    <x v="0"/>
    <x v="1"/>
    <x v="1"/>
    <x v="1"/>
    <x v="1"/>
    <x v="1"/>
    <x v="1"/>
    <x v="1"/>
    <x v="1"/>
    <x v="0"/>
    <x v="1"/>
    <x v="1"/>
    <x v="0"/>
    <x v="1"/>
    <x v="1"/>
    <x v="0"/>
    <x v="1"/>
    <x v="1"/>
    <x v="1"/>
    <x v="0"/>
    <x v="1"/>
    <x v="0"/>
    <x v="39"/>
    <x v="16"/>
    <x v="447"/>
    <x v="812"/>
    <x v="20"/>
    <x v="495"/>
    <x v="188"/>
    <x v="144"/>
    <x v="0"/>
    <x v="0"/>
    <x v="285"/>
    <x v="1"/>
    <x v="1"/>
    <x v="1"/>
    <x v="0"/>
    <x v="4"/>
    <x v="3"/>
    <x v="4"/>
    <x v="3"/>
    <x v="12"/>
    <x v="16"/>
    <x v="17"/>
    <x v="20"/>
    <x v="17"/>
    <x v="14"/>
    <x v="14"/>
    <x v="13"/>
    <x v="0"/>
    <x v="0"/>
    <x v="20"/>
    <x v="786"/>
  </r>
  <r>
    <x v="652"/>
    <x v="1"/>
    <x v="268"/>
    <x v="0"/>
    <x v="0"/>
    <x v="49"/>
    <x v="48"/>
    <x v="0"/>
    <x v="19"/>
    <x v="19"/>
    <x v="20"/>
    <x v="763"/>
    <x v="893"/>
    <x v="592"/>
    <x v="2"/>
    <x v="1"/>
    <x v="0"/>
    <x v="0"/>
    <x v="3"/>
    <x v="2"/>
    <x v="2"/>
    <x v="17"/>
    <x v="0"/>
    <x v="0"/>
    <x v="30"/>
    <x v="0"/>
    <x v="0"/>
    <x v="72"/>
    <x v="51"/>
    <x v="120"/>
    <x v="10"/>
    <x v="50"/>
    <x v="10"/>
    <x v="1"/>
    <x v="232"/>
    <x v="21"/>
    <x v="2"/>
    <x v="35"/>
    <x v="10"/>
    <x v="2"/>
    <x v="3"/>
    <x v="4"/>
    <x v="1"/>
    <x v="23"/>
    <x v="10"/>
    <x v="5"/>
    <x v="4"/>
    <x v="93"/>
    <x v="285"/>
    <x v="11"/>
    <x v="0"/>
    <x v="442"/>
    <x v="467"/>
    <x v="269"/>
    <x v="383"/>
    <x v="410"/>
    <x v="1"/>
    <x v="526"/>
    <x v="1"/>
    <x v="140"/>
    <x v="479"/>
    <x v="1"/>
    <x v="85"/>
    <x v="211"/>
    <x v="361"/>
    <x v="1"/>
    <x v="157"/>
    <x v="64"/>
    <x v="158"/>
    <x v="50"/>
    <x v="18"/>
    <x v="12"/>
    <x v="3"/>
    <x v="7"/>
    <x v="4"/>
    <x v="413"/>
    <x v="458"/>
    <x v="249"/>
    <x v="263"/>
    <x v="209"/>
    <x v="0"/>
    <x v="1"/>
    <x v="1"/>
    <x v="1"/>
    <x v="1"/>
    <x v="0"/>
    <x v="1"/>
    <x v="1"/>
    <x v="1"/>
    <x v="1"/>
    <x v="1"/>
    <x v="1"/>
    <x v="1"/>
    <x v="1"/>
    <x v="1"/>
    <x v="1"/>
    <x v="1"/>
    <x v="0"/>
    <x v="1"/>
    <x v="1"/>
    <x v="1"/>
    <x v="0"/>
    <x v="1"/>
    <x v="1"/>
    <x v="3"/>
    <x v="4"/>
    <x v="0"/>
    <x v="28"/>
    <x v="4"/>
    <x v="896"/>
    <x v="786"/>
    <x v="44"/>
    <x v="457"/>
    <x v="188"/>
    <x v="144"/>
    <x v="0"/>
    <x v="0"/>
    <x v="150"/>
    <x v="0"/>
    <x v="1"/>
    <x v="1"/>
    <x v="0"/>
    <x v="4"/>
    <x v="0"/>
    <x v="4"/>
    <x v="0"/>
    <x v="20"/>
    <x v="19"/>
    <x v="19"/>
    <x v="20"/>
    <x v="27"/>
    <x v="28"/>
    <x v="20"/>
    <x v="2"/>
    <x v="0"/>
    <x v="0"/>
    <x v="3"/>
    <x v="709"/>
  </r>
  <r>
    <x v="653"/>
    <x v="0"/>
    <x v="125"/>
    <x v="1"/>
    <x v="0"/>
    <x v="29"/>
    <x v="32"/>
    <x v="0"/>
    <x v="9"/>
    <x v="9"/>
    <x v="11"/>
    <x v="842"/>
    <x v="817"/>
    <x v="717"/>
    <x v="1"/>
    <x v="1"/>
    <x v="0"/>
    <x v="0"/>
    <x v="2"/>
    <x v="0"/>
    <x v="17"/>
    <x v="16"/>
    <x v="1"/>
    <x v="0"/>
    <x v="14"/>
    <x v="0"/>
    <x v="0"/>
    <x v="72"/>
    <x v="51"/>
    <x v="98"/>
    <x v="10"/>
    <x v="50"/>
    <x v="10"/>
    <x v="1"/>
    <x v="442"/>
    <x v="143"/>
    <x v="0"/>
    <x v="35"/>
    <x v="10"/>
    <x v="0"/>
    <x v="3"/>
    <x v="4"/>
    <x v="1"/>
    <x v="23"/>
    <x v="10"/>
    <x v="5"/>
    <x v="4"/>
    <x v="93"/>
    <x v="638"/>
    <x v="16"/>
    <x v="1"/>
    <x v="823"/>
    <x v="745"/>
    <x v="597"/>
    <x v="735"/>
    <x v="670"/>
    <x v="1"/>
    <x v="210"/>
    <x v="0"/>
    <x v="140"/>
    <x v="155"/>
    <x v="1"/>
    <x v="85"/>
    <x v="228"/>
    <x v="167"/>
    <x v="1"/>
    <x v="157"/>
    <x v="43"/>
    <x v="0"/>
    <x v="41"/>
    <x v="18"/>
    <x v="12"/>
    <x v="3"/>
    <x v="7"/>
    <x v="4"/>
    <x v="261"/>
    <x v="202"/>
    <x v="241"/>
    <x v="253"/>
    <x v="201"/>
    <x v="0"/>
    <x v="1"/>
    <x v="1"/>
    <x v="0"/>
    <x v="1"/>
    <x v="1"/>
    <x v="1"/>
    <x v="1"/>
    <x v="1"/>
    <x v="1"/>
    <x v="1"/>
    <x v="1"/>
    <x v="1"/>
    <x v="1"/>
    <x v="1"/>
    <x v="1"/>
    <x v="1"/>
    <x v="0"/>
    <x v="1"/>
    <x v="1"/>
    <x v="1"/>
    <x v="0"/>
    <x v="1"/>
    <x v="1"/>
    <x v="3"/>
    <x v="4"/>
    <x v="0"/>
    <x v="1"/>
    <x v="2"/>
    <x v="195"/>
    <x v="907"/>
    <x v="457"/>
    <x v="37"/>
    <x v="188"/>
    <x v="144"/>
    <x v="0"/>
    <x v="0"/>
    <x v="676"/>
    <x v="3"/>
    <x v="2"/>
    <x v="2"/>
    <x v="1"/>
    <x v="4"/>
    <x v="2"/>
    <x v="5"/>
    <x v="4"/>
    <x v="20"/>
    <x v="9"/>
    <x v="23"/>
    <x v="11"/>
    <x v="15"/>
    <x v="9"/>
    <x v="10"/>
    <x v="8"/>
    <x v="0"/>
    <x v="0"/>
    <x v="19"/>
    <x v="0"/>
  </r>
  <r>
    <x v="654"/>
    <x v="1"/>
    <x v="268"/>
    <x v="0"/>
    <x v="0"/>
    <x v="45"/>
    <x v="42"/>
    <x v="0"/>
    <x v="12"/>
    <x v="11"/>
    <x v="20"/>
    <x v="422"/>
    <x v="713"/>
    <x v="643"/>
    <x v="1"/>
    <x v="1"/>
    <x v="0"/>
    <x v="0"/>
    <x v="2"/>
    <x v="0"/>
    <x v="7"/>
    <x v="7"/>
    <x v="0"/>
    <x v="0"/>
    <x v="22"/>
    <x v="8"/>
    <x v="0"/>
    <x v="72"/>
    <x v="51"/>
    <x v="116"/>
    <x v="10"/>
    <x v="50"/>
    <x v="10"/>
    <x v="1"/>
    <x v="25"/>
    <x v="85"/>
    <x v="0"/>
    <x v="35"/>
    <x v="10"/>
    <x v="0"/>
    <x v="3"/>
    <x v="4"/>
    <x v="1"/>
    <x v="23"/>
    <x v="10"/>
    <x v="5"/>
    <x v="4"/>
    <x v="93"/>
    <x v="195"/>
    <x v="11"/>
    <x v="1"/>
    <x v="329"/>
    <x v="347"/>
    <x v="180"/>
    <x v="271"/>
    <x v="293"/>
    <x v="1"/>
    <x v="329"/>
    <x v="1"/>
    <x v="140"/>
    <x v="235"/>
    <x v="1"/>
    <x v="85"/>
    <x v="228"/>
    <x v="361"/>
    <x v="1"/>
    <x v="157"/>
    <x v="58"/>
    <x v="31"/>
    <x v="21"/>
    <x v="18"/>
    <x v="12"/>
    <x v="3"/>
    <x v="7"/>
    <x v="4"/>
    <x v="210"/>
    <x v="415"/>
    <x v="201"/>
    <x v="217"/>
    <x v="158"/>
    <x v="0"/>
    <x v="1"/>
    <x v="1"/>
    <x v="1"/>
    <x v="1"/>
    <x v="0"/>
    <x v="1"/>
    <x v="1"/>
    <x v="1"/>
    <x v="1"/>
    <x v="1"/>
    <x v="1"/>
    <x v="1"/>
    <x v="1"/>
    <x v="1"/>
    <x v="1"/>
    <x v="1"/>
    <x v="0"/>
    <x v="1"/>
    <x v="1"/>
    <x v="0"/>
    <x v="0"/>
    <x v="1"/>
    <x v="1"/>
    <x v="3"/>
    <x v="4"/>
    <x v="0"/>
    <x v="16"/>
    <x v="6"/>
    <x v="679"/>
    <x v="716"/>
    <x v="798"/>
    <x v="490"/>
    <x v="188"/>
    <x v="144"/>
    <x v="0"/>
    <x v="0"/>
    <x v="676"/>
    <x v="3"/>
    <x v="2"/>
    <x v="2"/>
    <x v="1"/>
    <x v="4"/>
    <x v="2"/>
    <x v="2"/>
    <x v="3"/>
    <x v="20"/>
    <x v="11"/>
    <x v="23"/>
    <x v="20"/>
    <x v="14"/>
    <x v="18"/>
    <x v="12"/>
    <x v="17"/>
    <x v="0"/>
    <x v="1"/>
    <x v="26"/>
    <x v="282"/>
  </r>
  <r>
    <x v="655"/>
    <x v="1"/>
    <x v="223"/>
    <x v="0"/>
    <x v="0"/>
    <x v="45"/>
    <x v="42"/>
    <x v="0"/>
    <x v="4"/>
    <x v="21"/>
    <x v="2"/>
    <x v="518"/>
    <x v="44"/>
    <x v="484"/>
    <x v="1"/>
    <x v="1"/>
    <x v="0"/>
    <x v="0"/>
    <x v="2"/>
    <x v="0"/>
    <x v="6"/>
    <x v="4"/>
    <x v="0"/>
    <x v="0"/>
    <x v="22"/>
    <x v="8"/>
    <x v="0"/>
    <x v="72"/>
    <x v="51"/>
    <x v="161"/>
    <x v="15"/>
    <x v="50"/>
    <x v="10"/>
    <x v="1"/>
    <x v="28"/>
    <x v="59"/>
    <x v="0"/>
    <x v="35"/>
    <x v="10"/>
    <x v="0"/>
    <x v="3"/>
    <x v="4"/>
    <x v="1"/>
    <x v="23"/>
    <x v="10"/>
    <x v="5"/>
    <x v="4"/>
    <x v="93"/>
    <x v="622"/>
    <x v="13"/>
    <x v="1"/>
    <x v="379"/>
    <x v="273"/>
    <x v="585"/>
    <x v="320"/>
    <x v="219"/>
    <x v="1"/>
    <x v="36"/>
    <x v="1"/>
    <x v="140"/>
    <x v="485"/>
    <x v="1"/>
    <x v="85"/>
    <x v="228"/>
    <x v="5"/>
    <x v="1"/>
    <x v="157"/>
    <x v="58"/>
    <x v="33"/>
    <x v="45"/>
    <x v="18"/>
    <x v="12"/>
    <x v="3"/>
    <x v="7"/>
    <x v="4"/>
    <x v="260"/>
    <x v="201"/>
    <x v="228"/>
    <x v="245"/>
    <x v="174"/>
    <x v="0"/>
    <x v="1"/>
    <x v="1"/>
    <x v="1"/>
    <x v="1"/>
    <x v="0"/>
    <x v="1"/>
    <x v="1"/>
    <x v="1"/>
    <x v="1"/>
    <x v="1"/>
    <x v="1"/>
    <x v="1"/>
    <x v="1"/>
    <x v="1"/>
    <x v="1"/>
    <x v="1"/>
    <x v="0"/>
    <x v="1"/>
    <x v="1"/>
    <x v="1"/>
    <x v="0"/>
    <x v="1"/>
    <x v="1"/>
    <x v="3"/>
    <x v="4"/>
    <x v="2"/>
    <x v="7"/>
    <x v="4"/>
    <x v="882"/>
    <x v="326"/>
    <x v="742"/>
    <x v="101"/>
    <x v="188"/>
    <x v="144"/>
    <x v="0"/>
    <x v="0"/>
    <x v="676"/>
    <x v="3"/>
    <x v="2"/>
    <x v="2"/>
    <x v="1"/>
    <x v="4"/>
    <x v="2"/>
    <x v="2"/>
    <x v="3"/>
    <x v="20"/>
    <x v="21"/>
    <x v="23"/>
    <x v="2"/>
    <x v="15"/>
    <x v="9"/>
    <x v="5"/>
    <x v="8"/>
    <x v="0"/>
    <x v="0"/>
    <x v="24"/>
    <x v="338"/>
  </r>
  <r>
    <x v="656"/>
    <x v="0"/>
    <x v="32"/>
    <x v="1"/>
    <x v="0"/>
    <x v="23"/>
    <x v="19"/>
    <x v="0"/>
    <x v="15"/>
    <x v="21"/>
    <x v="20"/>
    <x v="837"/>
    <x v="878"/>
    <x v="99"/>
    <x v="2"/>
    <x v="1"/>
    <x v="0"/>
    <x v="0"/>
    <x v="2"/>
    <x v="0"/>
    <x v="13"/>
    <x v="12"/>
    <x v="1"/>
    <x v="0"/>
    <x v="25"/>
    <x v="1"/>
    <x v="0"/>
    <x v="72"/>
    <x v="51"/>
    <x v="92"/>
    <x v="10"/>
    <x v="50"/>
    <x v="10"/>
    <x v="1"/>
    <x v="32"/>
    <x v="37"/>
    <x v="1"/>
    <x v="35"/>
    <x v="10"/>
    <x v="0"/>
    <x v="3"/>
    <x v="4"/>
    <x v="0"/>
    <x v="8"/>
    <x v="3"/>
    <x v="5"/>
    <x v="4"/>
    <x v="65"/>
    <x v="622"/>
    <x v="11"/>
    <x v="1"/>
    <x v="822"/>
    <x v="744"/>
    <x v="597"/>
    <x v="735"/>
    <x v="670"/>
    <x v="1"/>
    <x v="426"/>
    <x v="0"/>
    <x v="140"/>
    <x v="485"/>
    <x v="1"/>
    <x v="85"/>
    <x v="228"/>
    <x v="361"/>
    <x v="1"/>
    <x v="157"/>
    <x v="21"/>
    <x v="36"/>
    <x v="18"/>
    <x v="5"/>
    <x v="12"/>
    <x v="3"/>
    <x v="7"/>
    <x v="4"/>
    <x v="278"/>
    <x v="262"/>
    <x v="130"/>
    <x v="148"/>
    <x v="97"/>
    <x v="0"/>
    <x v="1"/>
    <x v="1"/>
    <x v="1"/>
    <x v="1"/>
    <x v="1"/>
    <x v="1"/>
    <x v="1"/>
    <x v="1"/>
    <x v="1"/>
    <x v="1"/>
    <x v="1"/>
    <x v="1"/>
    <x v="1"/>
    <x v="1"/>
    <x v="1"/>
    <x v="1"/>
    <x v="0"/>
    <x v="1"/>
    <x v="1"/>
    <x v="1"/>
    <x v="0"/>
    <x v="1"/>
    <x v="1"/>
    <x v="3"/>
    <x v="4"/>
    <x v="0"/>
    <x v="17"/>
    <x v="11"/>
    <x v="795"/>
    <x v="369"/>
    <x v="802"/>
    <x v="419"/>
    <x v="188"/>
    <x v="144"/>
    <x v="0"/>
    <x v="0"/>
    <x v="676"/>
    <x v="3"/>
    <x v="2"/>
    <x v="2"/>
    <x v="1"/>
    <x v="4"/>
    <x v="3"/>
    <x v="5"/>
    <x v="4"/>
    <x v="20"/>
    <x v="21"/>
    <x v="23"/>
    <x v="20"/>
    <x v="16"/>
    <x v="11"/>
    <x v="20"/>
    <x v="10"/>
    <x v="0"/>
    <x v="0"/>
    <x v="11"/>
    <x v="876"/>
  </r>
  <r>
    <x v="657"/>
    <x v="0"/>
    <x v="255"/>
    <x v="0"/>
    <x v="0"/>
    <x v="23"/>
    <x v="19"/>
    <x v="0"/>
    <x v="17"/>
    <x v="17"/>
    <x v="20"/>
    <x v="857"/>
    <x v="150"/>
    <x v="328"/>
    <x v="4"/>
    <x v="1"/>
    <x v="0"/>
    <x v="0"/>
    <x v="3"/>
    <x v="1"/>
    <x v="0"/>
    <x v="5"/>
    <x v="0"/>
    <x v="0"/>
    <x v="24"/>
    <x v="10"/>
    <x v="1"/>
    <x v="72"/>
    <x v="51"/>
    <x v="92"/>
    <x v="10"/>
    <x v="50"/>
    <x v="10"/>
    <x v="1"/>
    <x v="123"/>
    <x v="21"/>
    <x v="0"/>
    <x v="35"/>
    <x v="10"/>
    <x v="0"/>
    <x v="3"/>
    <x v="4"/>
    <x v="1"/>
    <x v="23"/>
    <x v="10"/>
    <x v="5"/>
    <x v="4"/>
    <x v="93"/>
    <x v="410"/>
    <x v="11"/>
    <x v="0"/>
    <x v="667"/>
    <x v="619"/>
    <x v="391"/>
    <x v="601"/>
    <x v="558"/>
    <x v="1"/>
    <x v="473"/>
    <x v="1"/>
    <x v="140"/>
    <x v="433"/>
    <x v="1"/>
    <x v="85"/>
    <x v="175"/>
    <x v="361"/>
    <x v="1"/>
    <x v="157"/>
    <x v="21"/>
    <x v="38"/>
    <x v="18"/>
    <x v="18"/>
    <x v="12"/>
    <x v="3"/>
    <x v="7"/>
    <x v="4"/>
    <x v="320"/>
    <x v="310"/>
    <x v="127"/>
    <x v="146"/>
    <x v="95"/>
    <x v="1"/>
    <x v="1"/>
    <x v="1"/>
    <x v="1"/>
    <x v="1"/>
    <x v="0"/>
    <x v="1"/>
    <x v="1"/>
    <x v="1"/>
    <x v="1"/>
    <x v="1"/>
    <x v="1"/>
    <x v="1"/>
    <x v="1"/>
    <x v="1"/>
    <x v="1"/>
    <x v="1"/>
    <x v="0"/>
    <x v="1"/>
    <x v="1"/>
    <x v="1"/>
    <x v="0"/>
    <x v="1"/>
    <x v="1"/>
    <x v="3"/>
    <x v="4"/>
    <x v="0"/>
    <x v="18"/>
    <x v="11"/>
    <x v="785"/>
    <x v="563"/>
    <x v="578"/>
    <x v="74"/>
    <x v="188"/>
    <x v="144"/>
    <x v="0"/>
    <x v="0"/>
    <x v="238"/>
    <x v="3"/>
    <x v="2"/>
    <x v="2"/>
    <x v="1"/>
    <x v="4"/>
    <x v="1"/>
    <x v="5"/>
    <x v="4"/>
    <x v="20"/>
    <x v="17"/>
    <x v="16"/>
    <x v="20"/>
    <x v="17"/>
    <x v="12"/>
    <x v="18"/>
    <x v="11"/>
    <x v="0"/>
    <x v="0"/>
    <x v="14"/>
    <x v="704"/>
  </r>
  <r>
    <x v="658"/>
    <x v="0"/>
    <x v="32"/>
    <x v="0"/>
    <x v="0"/>
    <x v="23"/>
    <x v="19"/>
    <x v="0"/>
    <x v="15"/>
    <x v="21"/>
    <x v="20"/>
    <x v="855"/>
    <x v="145"/>
    <x v="468"/>
    <x v="4"/>
    <x v="1"/>
    <x v="0"/>
    <x v="0"/>
    <x v="2"/>
    <x v="0"/>
    <x v="7"/>
    <x v="7"/>
    <x v="0"/>
    <x v="0"/>
    <x v="23"/>
    <x v="9"/>
    <x v="0"/>
    <x v="72"/>
    <x v="51"/>
    <x v="92"/>
    <x v="10"/>
    <x v="50"/>
    <x v="10"/>
    <x v="1"/>
    <x v="207"/>
    <x v="51"/>
    <x v="0"/>
    <x v="35"/>
    <x v="10"/>
    <x v="0"/>
    <x v="3"/>
    <x v="4"/>
    <x v="0"/>
    <x v="8"/>
    <x v="3"/>
    <x v="5"/>
    <x v="4"/>
    <x v="31"/>
    <x v="374"/>
    <x v="5"/>
    <x v="1"/>
    <x v="645"/>
    <x v="598"/>
    <x v="355"/>
    <x v="581"/>
    <x v="538"/>
    <x v="1"/>
    <x v="426"/>
    <x v="0"/>
    <x v="140"/>
    <x v="485"/>
    <x v="1"/>
    <x v="85"/>
    <x v="228"/>
    <x v="361"/>
    <x v="1"/>
    <x v="157"/>
    <x v="21"/>
    <x v="36"/>
    <x v="18"/>
    <x v="18"/>
    <x v="12"/>
    <x v="3"/>
    <x v="7"/>
    <x v="4"/>
    <x v="263"/>
    <x v="234"/>
    <x v="130"/>
    <x v="148"/>
    <x v="97"/>
    <x v="0"/>
    <x v="1"/>
    <x v="1"/>
    <x v="1"/>
    <x v="1"/>
    <x v="0"/>
    <x v="1"/>
    <x v="1"/>
    <x v="1"/>
    <x v="1"/>
    <x v="1"/>
    <x v="1"/>
    <x v="1"/>
    <x v="1"/>
    <x v="1"/>
    <x v="1"/>
    <x v="1"/>
    <x v="0"/>
    <x v="1"/>
    <x v="1"/>
    <x v="1"/>
    <x v="0"/>
    <x v="1"/>
    <x v="1"/>
    <x v="3"/>
    <x v="4"/>
    <x v="0"/>
    <x v="10"/>
    <x v="9"/>
    <x v="328"/>
    <x v="784"/>
    <x v="841"/>
    <x v="821"/>
    <x v="188"/>
    <x v="144"/>
    <x v="0"/>
    <x v="0"/>
    <x v="329"/>
    <x v="3"/>
    <x v="2"/>
    <x v="2"/>
    <x v="1"/>
    <x v="4"/>
    <x v="3"/>
    <x v="5"/>
    <x v="4"/>
    <x v="20"/>
    <x v="21"/>
    <x v="23"/>
    <x v="20"/>
    <x v="15"/>
    <x v="10"/>
    <x v="19"/>
    <x v="9"/>
    <x v="0"/>
    <x v="1"/>
    <x v="11"/>
    <x v="703"/>
  </r>
  <r>
    <x v="659"/>
    <x v="1"/>
    <x v="192"/>
    <x v="0"/>
    <x v="0"/>
    <x v="16"/>
    <x v="14"/>
    <x v="0"/>
    <x v="16"/>
    <x v="17"/>
    <x v="20"/>
    <x v="921"/>
    <x v="245"/>
    <x v="492"/>
    <x v="2"/>
    <x v="1"/>
    <x v="0"/>
    <x v="0"/>
    <x v="1"/>
    <x v="0"/>
    <x v="5"/>
    <x v="15"/>
    <x v="0"/>
    <x v="0"/>
    <x v="14"/>
    <x v="0"/>
    <x v="1"/>
    <x v="56"/>
    <x v="15"/>
    <x v="50"/>
    <x v="10"/>
    <x v="50"/>
    <x v="10"/>
    <x v="1"/>
    <x v="55"/>
    <x v="72"/>
    <x v="1"/>
    <x v="14"/>
    <x v="6"/>
    <x v="0"/>
    <x v="3"/>
    <x v="4"/>
    <x v="1"/>
    <x v="23"/>
    <x v="10"/>
    <x v="5"/>
    <x v="4"/>
    <x v="93"/>
    <x v="435"/>
    <x v="2"/>
    <x v="1"/>
    <x v="319"/>
    <x v="335"/>
    <x v="416"/>
    <x v="263"/>
    <x v="281"/>
    <x v="1"/>
    <x v="461"/>
    <x v="0"/>
    <x v="120"/>
    <x v="421"/>
    <x v="1"/>
    <x v="57"/>
    <x v="228"/>
    <x v="361"/>
    <x v="1"/>
    <x v="157"/>
    <x v="43"/>
    <x v="0"/>
    <x v="41"/>
    <x v="18"/>
    <x v="12"/>
    <x v="3"/>
    <x v="7"/>
    <x v="4"/>
    <x v="408"/>
    <x v="399"/>
    <x v="241"/>
    <x v="244"/>
    <x v="201"/>
    <x v="0"/>
    <x v="1"/>
    <x v="1"/>
    <x v="0"/>
    <x v="1"/>
    <x v="0"/>
    <x v="1"/>
    <x v="1"/>
    <x v="1"/>
    <x v="1"/>
    <x v="1"/>
    <x v="1"/>
    <x v="1"/>
    <x v="1"/>
    <x v="1"/>
    <x v="1"/>
    <x v="1"/>
    <x v="0"/>
    <x v="1"/>
    <x v="1"/>
    <x v="1"/>
    <x v="0"/>
    <x v="1"/>
    <x v="1"/>
    <x v="3"/>
    <x v="4"/>
    <x v="0"/>
    <x v="47"/>
    <x v="19"/>
    <x v="399"/>
    <x v="863"/>
    <x v="775"/>
    <x v="435"/>
    <x v="188"/>
    <x v="144"/>
    <x v="0"/>
    <x v="1"/>
    <x v="134"/>
    <x v="0"/>
    <x v="1"/>
    <x v="1"/>
    <x v="0"/>
    <x v="4"/>
    <x v="3"/>
    <x v="3"/>
    <x v="3"/>
    <x v="16"/>
    <x v="17"/>
    <x v="23"/>
    <x v="20"/>
    <x v="23"/>
    <x v="17"/>
    <x v="18"/>
    <x v="16"/>
    <x v="0"/>
    <x v="0"/>
    <x v="19"/>
    <x v="320"/>
  </r>
  <r>
    <x v="660"/>
    <x v="1"/>
    <x v="268"/>
    <x v="0"/>
    <x v="0"/>
    <x v="45"/>
    <x v="42"/>
    <x v="0"/>
    <x v="13"/>
    <x v="21"/>
    <x v="20"/>
    <x v="519"/>
    <x v="135"/>
    <x v="296"/>
    <x v="3"/>
    <x v="1"/>
    <x v="0"/>
    <x v="0"/>
    <x v="2"/>
    <x v="0"/>
    <x v="10"/>
    <x v="1"/>
    <x v="0"/>
    <x v="0"/>
    <x v="22"/>
    <x v="8"/>
    <x v="0"/>
    <x v="72"/>
    <x v="51"/>
    <x v="116"/>
    <x v="10"/>
    <x v="0"/>
    <x v="4"/>
    <x v="0"/>
    <x v="442"/>
    <x v="143"/>
    <x v="0"/>
    <x v="35"/>
    <x v="10"/>
    <x v="0"/>
    <x v="3"/>
    <x v="4"/>
    <x v="1"/>
    <x v="23"/>
    <x v="10"/>
    <x v="5"/>
    <x v="4"/>
    <x v="93"/>
    <x v="609"/>
    <x v="13"/>
    <x v="1"/>
    <x v="46"/>
    <x v="73"/>
    <x v="580"/>
    <x v="25"/>
    <x v="42"/>
    <x v="1"/>
    <x v="335"/>
    <x v="1"/>
    <x v="140"/>
    <x v="485"/>
    <x v="1"/>
    <x v="85"/>
    <x v="228"/>
    <x v="361"/>
    <x v="1"/>
    <x v="157"/>
    <x v="41"/>
    <x v="27"/>
    <x v="34"/>
    <x v="18"/>
    <x v="12"/>
    <x v="3"/>
    <x v="7"/>
    <x v="4"/>
    <x v="301"/>
    <x v="329"/>
    <x v="199"/>
    <x v="215"/>
    <x v="153"/>
    <x v="0"/>
    <x v="1"/>
    <x v="1"/>
    <x v="1"/>
    <x v="1"/>
    <x v="0"/>
    <x v="1"/>
    <x v="1"/>
    <x v="1"/>
    <x v="1"/>
    <x v="1"/>
    <x v="1"/>
    <x v="1"/>
    <x v="1"/>
    <x v="1"/>
    <x v="1"/>
    <x v="1"/>
    <x v="0"/>
    <x v="1"/>
    <x v="1"/>
    <x v="1"/>
    <x v="0"/>
    <x v="1"/>
    <x v="1"/>
    <x v="3"/>
    <x v="4"/>
    <x v="0"/>
    <x v="5"/>
    <x v="4"/>
    <x v="685"/>
    <x v="107"/>
    <x v="818"/>
    <x v="123"/>
    <x v="188"/>
    <x v="144"/>
    <x v="0"/>
    <x v="0"/>
    <x v="676"/>
    <x v="3"/>
    <x v="2"/>
    <x v="2"/>
    <x v="1"/>
    <x v="4"/>
    <x v="1"/>
    <x v="5"/>
    <x v="3"/>
    <x v="20"/>
    <x v="21"/>
    <x v="23"/>
    <x v="20"/>
    <x v="17"/>
    <x v="13"/>
    <x v="21"/>
    <x v="12"/>
    <x v="0"/>
    <x v="0"/>
    <x v="12"/>
    <x v="93"/>
  </r>
  <r>
    <x v="661"/>
    <x v="0"/>
    <x v="32"/>
    <x v="1"/>
    <x v="0"/>
    <x v="23"/>
    <x v="19"/>
    <x v="0"/>
    <x v="15"/>
    <x v="21"/>
    <x v="20"/>
    <x v="699"/>
    <x v="877"/>
    <x v="810"/>
    <x v="3"/>
    <x v="1"/>
    <x v="0"/>
    <x v="0"/>
    <x v="2"/>
    <x v="0"/>
    <x v="13"/>
    <x v="12"/>
    <x v="1"/>
    <x v="0"/>
    <x v="25"/>
    <x v="1"/>
    <x v="0"/>
    <x v="72"/>
    <x v="51"/>
    <x v="92"/>
    <x v="10"/>
    <x v="50"/>
    <x v="10"/>
    <x v="1"/>
    <x v="33"/>
    <x v="32"/>
    <x v="0"/>
    <x v="35"/>
    <x v="10"/>
    <x v="0"/>
    <x v="3"/>
    <x v="4"/>
    <x v="0"/>
    <x v="8"/>
    <x v="3"/>
    <x v="5"/>
    <x v="4"/>
    <x v="31"/>
    <x v="580"/>
    <x v="11"/>
    <x v="1"/>
    <x v="793"/>
    <x v="722"/>
    <x v="597"/>
    <x v="735"/>
    <x v="670"/>
    <x v="1"/>
    <x v="426"/>
    <x v="0"/>
    <x v="140"/>
    <x v="485"/>
    <x v="1"/>
    <x v="85"/>
    <x v="228"/>
    <x v="361"/>
    <x v="1"/>
    <x v="157"/>
    <x v="21"/>
    <x v="36"/>
    <x v="18"/>
    <x v="18"/>
    <x v="12"/>
    <x v="3"/>
    <x v="7"/>
    <x v="4"/>
    <x v="263"/>
    <x v="234"/>
    <x v="130"/>
    <x v="148"/>
    <x v="97"/>
    <x v="0"/>
    <x v="1"/>
    <x v="1"/>
    <x v="1"/>
    <x v="1"/>
    <x v="1"/>
    <x v="1"/>
    <x v="1"/>
    <x v="1"/>
    <x v="1"/>
    <x v="1"/>
    <x v="1"/>
    <x v="1"/>
    <x v="1"/>
    <x v="1"/>
    <x v="1"/>
    <x v="1"/>
    <x v="0"/>
    <x v="1"/>
    <x v="1"/>
    <x v="1"/>
    <x v="0"/>
    <x v="1"/>
    <x v="1"/>
    <x v="3"/>
    <x v="4"/>
    <x v="0"/>
    <x v="17"/>
    <x v="11"/>
    <x v="794"/>
    <x v="370"/>
    <x v="801"/>
    <x v="421"/>
    <x v="64"/>
    <x v="103"/>
    <x v="0"/>
    <x v="0"/>
    <x v="676"/>
    <x v="3"/>
    <x v="2"/>
    <x v="2"/>
    <x v="1"/>
    <x v="4"/>
    <x v="3"/>
    <x v="5"/>
    <x v="4"/>
    <x v="20"/>
    <x v="21"/>
    <x v="23"/>
    <x v="20"/>
    <x v="15"/>
    <x v="10"/>
    <x v="19"/>
    <x v="9"/>
    <x v="0"/>
    <x v="0"/>
    <x v="11"/>
    <x v="845"/>
  </r>
  <r>
    <x v="662"/>
    <x v="1"/>
    <x v="256"/>
    <x v="0"/>
    <x v="0"/>
    <x v="23"/>
    <x v="19"/>
    <x v="0"/>
    <x v="16"/>
    <x v="16"/>
    <x v="20"/>
    <x v="872"/>
    <x v="879"/>
    <x v="327"/>
    <x v="2"/>
    <x v="1"/>
    <x v="0"/>
    <x v="0"/>
    <x v="3"/>
    <x v="1"/>
    <x v="5"/>
    <x v="15"/>
    <x v="0"/>
    <x v="0"/>
    <x v="25"/>
    <x v="1"/>
    <x v="1"/>
    <x v="56"/>
    <x v="15"/>
    <x v="92"/>
    <x v="10"/>
    <x v="50"/>
    <x v="10"/>
    <x v="1"/>
    <x v="123"/>
    <x v="21"/>
    <x v="0"/>
    <x v="35"/>
    <x v="10"/>
    <x v="1"/>
    <x v="0"/>
    <x v="0"/>
    <x v="0"/>
    <x v="8"/>
    <x v="3"/>
    <x v="5"/>
    <x v="4"/>
    <x v="16"/>
    <x v="347"/>
    <x v="5"/>
    <x v="0"/>
    <x v="618"/>
    <x v="580"/>
    <x v="328"/>
    <x v="555"/>
    <x v="520"/>
    <x v="1"/>
    <x v="464"/>
    <x v="0"/>
    <x v="140"/>
    <x v="387"/>
    <x v="1"/>
    <x v="85"/>
    <x v="228"/>
    <x v="361"/>
    <x v="1"/>
    <x v="157"/>
    <x v="21"/>
    <x v="37"/>
    <x v="18"/>
    <x v="18"/>
    <x v="12"/>
    <x v="3"/>
    <x v="7"/>
    <x v="4"/>
    <x v="312"/>
    <x v="294"/>
    <x v="129"/>
    <x v="147"/>
    <x v="96"/>
    <x v="1"/>
    <x v="1"/>
    <x v="1"/>
    <x v="1"/>
    <x v="1"/>
    <x v="0"/>
    <x v="1"/>
    <x v="1"/>
    <x v="1"/>
    <x v="1"/>
    <x v="1"/>
    <x v="1"/>
    <x v="1"/>
    <x v="1"/>
    <x v="1"/>
    <x v="1"/>
    <x v="1"/>
    <x v="0"/>
    <x v="1"/>
    <x v="1"/>
    <x v="1"/>
    <x v="0"/>
    <x v="1"/>
    <x v="1"/>
    <x v="3"/>
    <x v="4"/>
    <x v="0"/>
    <x v="41"/>
    <x v="32"/>
    <x v="163"/>
    <x v="833"/>
    <x v="493"/>
    <x v="61"/>
    <x v="168"/>
    <x v="133"/>
    <x v="0"/>
    <x v="0"/>
    <x v="230"/>
    <x v="1"/>
    <x v="1"/>
    <x v="1"/>
    <x v="0"/>
    <x v="4"/>
    <x v="3"/>
    <x v="3"/>
    <x v="3"/>
    <x v="20"/>
    <x v="16"/>
    <x v="23"/>
    <x v="20"/>
    <x v="17"/>
    <x v="12"/>
    <x v="17"/>
    <x v="11"/>
    <x v="0"/>
    <x v="0"/>
    <x v="15"/>
    <x v="644"/>
  </r>
  <r>
    <x v="663"/>
    <x v="1"/>
    <x v="257"/>
    <x v="0"/>
    <x v="0"/>
    <x v="23"/>
    <x v="19"/>
    <x v="0"/>
    <x v="16"/>
    <x v="16"/>
    <x v="20"/>
    <x v="870"/>
    <x v="879"/>
    <x v="341"/>
    <x v="2"/>
    <x v="1"/>
    <x v="0"/>
    <x v="0"/>
    <x v="3"/>
    <x v="1"/>
    <x v="5"/>
    <x v="15"/>
    <x v="0"/>
    <x v="0"/>
    <x v="25"/>
    <x v="1"/>
    <x v="1"/>
    <x v="56"/>
    <x v="15"/>
    <x v="92"/>
    <x v="10"/>
    <x v="50"/>
    <x v="10"/>
    <x v="1"/>
    <x v="123"/>
    <x v="21"/>
    <x v="0"/>
    <x v="35"/>
    <x v="10"/>
    <x v="1"/>
    <x v="0"/>
    <x v="0"/>
    <x v="0"/>
    <x v="8"/>
    <x v="3"/>
    <x v="5"/>
    <x v="4"/>
    <x v="17"/>
    <x v="286"/>
    <x v="5"/>
    <x v="0"/>
    <x v="501"/>
    <x v="499"/>
    <x v="270"/>
    <x v="440"/>
    <x v="441"/>
    <x v="1"/>
    <x v="464"/>
    <x v="0"/>
    <x v="140"/>
    <x v="389"/>
    <x v="1"/>
    <x v="85"/>
    <x v="228"/>
    <x v="361"/>
    <x v="1"/>
    <x v="157"/>
    <x v="21"/>
    <x v="37"/>
    <x v="18"/>
    <x v="18"/>
    <x v="12"/>
    <x v="3"/>
    <x v="7"/>
    <x v="4"/>
    <x v="312"/>
    <x v="294"/>
    <x v="129"/>
    <x v="147"/>
    <x v="96"/>
    <x v="1"/>
    <x v="1"/>
    <x v="1"/>
    <x v="1"/>
    <x v="1"/>
    <x v="0"/>
    <x v="1"/>
    <x v="1"/>
    <x v="1"/>
    <x v="1"/>
    <x v="1"/>
    <x v="1"/>
    <x v="1"/>
    <x v="1"/>
    <x v="1"/>
    <x v="1"/>
    <x v="1"/>
    <x v="0"/>
    <x v="1"/>
    <x v="1"/>
    <x v="1"/>
    <x v="0"/>
    <x v="1"/>
    <x v="1"/>
    <x v="3"/>
    <x v="4"/>
    <x v="0"/>
    <x v="45"/>
    <x v="34"/>
    <x v="376"/>
    <x v="849"/>
    <x v="464"/>
    <x v="94"/>
    <x v="124"/>
    <x v="101"/>
    <x v="0"/>
    <x v="0"/>
    <x v="222"/>
    <x v="0"/>
    <x v="1"/>
    <x v="1"/>
    <x v="0"/>
    <x v="4"/>
    <x v="3"/>
    <x v="3"/>
    <x v="3"/>
    <x v="20"/>
    <x v="16"/>
    <x v="23"/>
    <x v="20"/>
    <x v="17"/>
    <x v="12"/>
    <x v="17"/>
    <x v="11"/>
    <x v="0"/>
    <x v="0"/>
    <x v="15"/>
    <x v="541"/>
  </r>
  <r>
    <x v="664"/>
    <x v="1"/>
    <x v="15"/>
    <x v="0"/>
    <x v="0"/>
    <x v="2"/>
    <x v="0"/>
    <x v="0"/>
    <x v="16"/>
    <x v="21"/>
    <x v="20"/>
    <x v="877"/>
    <x v="686"/>
    <x v="625"/>
    <x v="2"/>
    <x v="2"/>
    <x v="0"/>
    <x v="0"/>
    <x v="3"/>
    <x v="1"/>
    <x v="5"/>
    <x v="15"/>
    <x v="0"/>
    <x v="0"/>
    <x v="25"/>
    <x v="1"/>
    <x v="0"/>
    <x v="72"/>
    <x v="51"/>
    <x v="72"/>
    <x v="10"/>
    <x v="50"/>
    <x v="10"/>
    <x v="1"/>
    <x v="43"/>
    <x v="109"/>
    <x v="0"/>
    <x v="35"/>
    <x v="10"/>
    <x v="1"/>
    <x v="0"/>
    <x v="0"/>
    <x v="1"/>
    <x v="23"/>
    <x v="10"/>
    <x v="5"/>
    <x v="4"/>
    <x v="93"/>
    <x v="579"/>
    <x v="11"/>
    <x v="1"/>
    <x v="786"/>
    <x v="721"/>
    <x v="556"/>
    <x v="714"/>
    <x v="656"/>
    <x v="1"/>
    <x v="450"/>
    <x v="0"/>
    <x v="140"/>
    <x v="485"/>
    <x v="1"/>
    <x v="85"/>
    <x v="210"/>
    <x v="361"/>
    <x v="1"/>
    <x v="157"/>
    <x v="21"/>
    <x v="158"/>
    <x v="4"/>
    <x v="18"/>
    <x v="12"/>
    <x v="3"/>
    <x v="7"/>
    <x v="4"/>
    <x v="206"/>
    <x v="285"/>
    <x v="249"/>
    <x v="263"/>
    <x v="209"/>
    <x v="0"/>
    <x v="0"/>
    <x v="1"/>
    <x v="1"/>
    <x v="1"/>
    <x v="0"/>
    <x v="1"/>
    <x v="1"/>
    <x v="1"/>
    <x v="1"/>
    <x v="1"/>
    <x v="1"/>
    <x v="1"/>
    <x v="1"/>
    <x v="1"/>
    <x v="1"/>
    <x v="1"/>
    <x v="0"/>
    <x v="1"/>
    <x v="1"/>
    <x v="1"/>
    <x v="0"/>
    <x v="1"/>
    <x v="1"/>
    <x v="3"/>
    <x v="4"/>
    <x v="0"/>
    <x v="28"/>
    <x v="11"/>
    <x v="277"/>
    <x v="79"/>
    <x v="302"/>
    <x v="587"/>
    <x v="188"/>
    <x v="144"/>
    <x v="0"/>
    <x v="0"/>
    <x v="185"/>
    <x v="1"/>
    <x v="1"/>
    <x v="1"/>
    <x v="0"/>
    <x v="4"/>
    <x v="3"/>
    <x v="3"/>
    <x v="2"/>
    <x v="20"/>
    <x v="21"/>
    <x v="18"/>
    <x v="20"/>
    <x v="14"/>
    <x v="12"/>
    <x v="18"/>
    <x v="11"/>
    <x v="0"/>
    <x v="0"/>
    <x v="14"/>
    <x v="833"/>
  </r>
  <r>
    <x v="665"/>
    <x v="1"/>
    <x v="3"/>
    <x v="0"/>
    <x v="0"/>
    <x v="2"/>
    <x v="0"/>
    <x v="0"/>
    <x v="13"/>
    <x v="21"/>
    <x v="20"/>
    <x v="133"/>
    <x v="397"/>
    <x v="444"/>
    <x v="1"/>
    <x v="2"/>
    <x v="0"/>
    <x v="0"/>
    <x v="2"/>
    <x v="1"/>
    <x v="13"/>
    <x v="12"/>
    <x v="0"/>
    <x v="0"/>
    <x v="7"/>
    <x v="8"/>
    <x v="0"/>
    <x v="72"/>
    <x v="51"/>
    <x v="72"/>
    <x v="10"/>
    <x v="50"/>
    <x v="10"/>
    <x v="1"/>
    <x v="345"/>
    <x v="103"/>
    <x v="0"/>
    <x v="35"/>
    <x v="10"/>
    <x v="0"/>
    <x v="3"/>
    <x v="4"/>
    <x v="0"/>
    <x v="17"/>
    <x v="7"/>
    <x v="5"/>
    <x v="4"/>
    <x v="62"/>
    <x v="594"/>
    <x v="11"/>
    <x v="1"/>
    <x v="799"/>
    <x v="727"/>
    <x v="569"/>
    <x v="724"/>
    <x v="661"/>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4"/>
    <x v="2"/>
    <x v="231"/>
    <x v="83"/>
    <x v="631"/>
    <x v="808"/>
    <x v="188"/>
    <x v="144"/>
    <x v="0"/>
    <x v="0"/>
    <x v="676"/>
    <x v="3"/>
    <x v="2"/>
    <x v="2"/>
    <x v="1"/>
    <x v="4"/>
    <x v="3"/>
    <x v="1"/>
    <x v="3"/>
    <x v="20"/>
    <x v="21"/>
    <x v="23"/>
    <x v="20"/>
    <x v="14"/>
    <x v="6"/>
    <x v="18"/>
    <x v="5"/>
    <x v="0"/>
    <x v="0"/>
    <x v="8"/>
    <x v="861"/>
  </r>
  <r>
    <x v="666"/>
    <x v="1"/>
    <x v="3"/>
    <x v="0"/>
    <x v="0"/>
    <x v="2"/>
    <x v="0"/>
    <x v="0"/>
    <x v="13"/>
    <x v="21"/>
    <x v="16"/>
    <x v="155"/>
    <x v="399"/>
    <x v="388"/>
    <x v="1"/>
    <x v="2"/>
    <x v="0"/>
    <x v="0"/>
    <x v="2"/>
    <x v="1"/>
    <x v="2"/>
    <x v="17"/>
    <x v="0"/>
    <x v="0"/>
    <x v="7"/>
    <x v="8"/>
    <x v="0"/>
    <x v="72"/>
    <x v="51"/>
    <x v="72"/>
    <x v="10"/>
    <x v="50"/>
    <x v="10"/>
    <x v="1"/>
    <x v="259"/>
    <x v="51"/>
    <x v="0"/>
    <x v="35"/>
    <x v="10"/>
    <x v="0"/>
    <x v="3"/>
    <x v="4"/>
    <x v="0"/>
    <x v="17"/>
    <x v="7"/>
    <x v="5"/>
    <x v="4"/>
    <x v="70"/>
    <x v="245"/>
    <x v="11"/>
    <x v="1"/>
    <x v="405"/>
    <x v="415"/>
    <x v="229"/>
    <x v="346"/>
    <x v="359"/>
    <x v="1"/>
    <x v="363"/>
    <x v="0"/>
    <x v="140"/>
    <x v="485"/>
    <x v="1"/>
    <x v="85"/>
    <x v="228"/>
    <x v="322"/>
    <x v="1"/>
    <x v="157"/>
    <x v="15"/>
    <x v="158"/>
    <x v="11"/>
    <x v="18"/>
    <x v="12"/>
    <x v="3"/>
    <x v="7"/>
    <x v="4"/>
    <x v="177"/>
    <x v="121"/>
    <x v="249"/>
    <x v="263"/>
    <x v="209"/>
    <x v="0"/>
    <x v="1"/>
    <x v="1"/>
    <x v="1"/>
    <x v="1"/>
    <x v="0"/>
    <x v="1"/>
    <x v="1"/>
    <x v="1"/>
    <x v="1"/>
    <x v="1"/>
    <x v="1"/>
    <x v="1"/>
    <x v="1"/>
    <x v="1"/>
    <x v="0"/>
    <x v="1"/>
    <x v="0"/>
    <x v="1"/>
    <x v="1"/>
    <x v="1"/>
    <x v="0"/>
    <x v="1"/>
    <x v="1"/>
    <x v="3"/>
    <x v="4"/>
    <x v="0"/>
    <x v="15"/>
    <x v="6"/>
    <x v="542"/>
    <x v="78"/>
    <x v="653"/>
    <x v="609"/>
    <x v="188"/>
    <x v="144"/>
    <x v="0"/>
    <x v="0"/>
    <x v="500"/>
    <x v="0"/>
    <x v="1"/>
    <x v="1"/>
    <x v="0"/>
    <x v="4"/>
    <x v="3"/>
    <x v="3"/>
    <x v="2"/>
    <x v="20"/>
    <x v="21"/>
    <x v="23"/>
    <x v="16"/>
    <x v="13"/>
    <x v="6"/>
    <x v="17"/>
    <x v="5"/>
    <x v="0"/>
    <x v="0"/>
    <x v="9"/>
    <x v="571"/>
  </r>
  <r>
    <x v="667"/>
    <x v="1"/>
    <x v="3"/>
    <x v="0"/>
    <x v="0"/>
    <x v="2"/>
    <x v="0"/>
    <x v="0"/>
    <x v="14"/>
    <x v="21"/>
    <x v="16"/>
    <x v="156"/>
    <x v="399"/>
    <x v="389"/>
    <x v="1"/>
    <x v="2"/>
    <x v="0"/>
    <x v="0"/>
    <x v="2"/>
    <x v="1"/>
    <x v="2"/>
    <x v="17"/>
    <x v="0"/>
    <x v="0"/>
    <x v="7"/>
    <x v="8"/>
    <x v="0"/>
    <x v="72"/>
    <x v="51"/>
    <x v="72"/>
    <x v="10"/>
    <x v="50"/>
    <x v="10"/>
    <x v="1"/>
    <x v="280"/>
    <x v="21"/>
    <x v="0"/>
    <x v="35"/>
    <x v="10"/>
    <x v="0"/>
    <x v="3"/>
    <x v="4"/>
    <x v="0"/>
    <x v="17"/>
    <x v="7"/>
    <x v="5"/>
    <x v="4"/>
    <x v="71"/>
    <x v="245"/>
    <x v="11"/>
    <x v="1"/>
    <x v="431"/>
    <x v="415"/>
    <x v="229"/>
    <x v="372"/>
    <x v="359"/>
    <x v="1"/>
    <x v="366"/>
    <x v="1"/>
    <x v="140"/>
    <x v="485"/>
    <x v="1"/>
    <x v="85"/>
    <x v="228"/>
    <x v="322"/>
    <x v="1"/>
    <x v="157"/>
    <x v="15"/>
    <x v="158"/>
    <x v="11"/>
    <x v="18"/>
    <x v="12"/>
    <x v="3"/>
    <x v="7"/>
    <x v="4"/>
    <x v="179"/>
    <x v="125"/>
    <x v="249"/>
    <x v="263"/>
    <x v="209"/>
    <x v="0"/>
    <x v="1"/>
    <x v="1"/>
    <x v="1"/>
    <x v="1"/>
    <x v="0"/>
    <x v="1"/>
    <x v="1"/>
    <x v="1"/>
    <x v="1"/>
    <x v="1"/>
    <x v="1"/>
    <x v="1"/>
    <x v="1"/>
    <x v="1"/>
    <x v="0"/>
    <x v="1"/>
    <x v="0"/>
    <x v="1"/>
    <x v="1"/>
    <x v="1"/>
    <x v="0"/>
    <x v="1"/>
    <x v="1"/>
    <x v="3"/>
    <x v="4"/>
    <x v="0"/>
    <x v="14"/>
    <x v="7"/>
    <x v="550"/>
    <x v="61"/>
    <x v="622"/>
    <x v="653"/>
    <x v="188"/>
    <x v="144"/>
    <x v="0"/>
    <x v="0"/>
    <x v="500"/>
    <x v="0"/>
    <x v="1"/>
    <x v="1"/>
    <x v="0"/>
    <x v="4"/>
    <x v="2"/>
    <x v="3"/>
    <x v="2"/>
    <x v="20"/>
    <x v="21"/>
    <x v="23"/>
    <x v="16"/>
    <x v="13"/>
    <x v="6"/>
    <x v="17"/>
    <x v="5"/>
    <x v="0"/>
    <x v="0"/>
    <x v="9"/>
    <x v="580"/>
  </r>
  <r>
    <x v="668"/>
    <x v="1"/>
    <x v="3"/>
    <x v="0"/>
    <x v="0"/>
    <x v="2"/>
    <x v="0"/>
    <x v="0"/>
    <x v="13"/>
    <x v="21"/>
    <x v="20"/>
    <x v="126"/>
    <x v="396"/>
    <x v="443"/>
    <x v="1"/>
    <x v="2"/>
    <x v="0"/>
    <x v="0"/>
    <x v="2"/>
    <x v="1"/>
    <x v="5"/>
    <x v="15"/>
    <x v="0"/>
    <x v="0"/>
    <x v="7"/>
    <x v="8"/>
    <x v="0"/>
    <x v="72"/>
    <x v="51"/>
    <x v="72"/>
    <x v="10"/>
    <x v="50"/>
    <x v="10"/>
    <x v="1"/>
    <x v="345"/>
    <x v="103"/>
    <x v="0"/>
    <x v="35"/>
    <x v="10"/>
    <x v="0"/>
    <x v="3"/>
    <x v="4"/>
    <x v="0"/>
    <x v="17"/>
    <x v="7"/>
    <x v="5"/>
    <x v="4"/>
    <x v="62"/>
    <x v="526"/>
    <x v="11"/>
    <x v="1"/>
    <x v="751"/>
    <x v="688"/>
    <x v="503"/>
    <x v="681"/>
    <x v="623"/>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4"/>
    <x v="2"/>
    <x v="551"/>
    <x v="64"/>
    <x v="619"/>
    <x v="654"/>
    <x v="188"/>
    <x v="144"/>
    <x v="0"/>
    <x v="0"/>
    <x v="676"/>
    <x v="3"/>
    <x v="2"/>
    <x v="2"/>
    <x v="1"/>
    <x v="4"/>
    <x v="3"/>
    <x v="1"/>
    <x v="3"/>
    <x v="20"/>
    <x v="21"/>
    <x v="23"/>
    <x v="20"/>
    <x v="14"/>
    <x v="6"/>
    <x v="18"/>
    <x v="5"/>
    <x v="0"/>
    <x v="0"/>
    <x v="8"/>
    <x v="829"/>
  </r>
  <r>
    <x v="669"/>
    <x v="1"/>
    <x v="3"/>
    <x v="0"/>
    <x v="0"/>
    <x v="2"/>
    <x v="0"/>
    <x v="0"/>
    <x v="14"/>
    <x v="14"/>
    <x v="14"/>
    <x v="158"/>
    <x v="392"/>
    <x v="732"/>
    <x v="1"/>
    <x v="2"/>
    <x v="0"/>
    <x v="0"/>
    <x v="2"/>
    <x v="1"/>
    <x v="5"/>
    <x v="15"/>
    <x v="0"/>
    <x v="0"/>
    <x v="7"/>
    <x v="8"/>
    <x v="0"/>
    <x v="72"/>
    <x v="51"/>
    <x v="72"/>
    <x v="10"/>
    <x v="50"/>
    <x v="10"/>
    <x v="1"/>
    <x v="259"/>
    <x v="51"/>
    <x v="0"/>
    <x v="35"/>
    <x v="10"/>
    <x v="0"/>
    <x v="3"/>
    <x v="4"/>
    <x v="1"/>
    <x v="23"/>
    <x v="10"/>
    <x v="5"/>
    <x v="4"/>
    <x v="93"/>
    <x v="30"/>
    <x v="11"/>
    <x v="1"/>
    <x v="80"/>
    <x v="95"/>
    <x v="21"/>
    <x v="48"/>
    <x v="58"/>
    <x v="1"/>
    <x v="366"/>
    <x v="1"/>
    <x v="140"/>
    <x v="320"/>
    <x v="1"/>
    <x v="85"/>
    <x v="228"/>
    <x v="268"/>
    <x v="1"/>
    <x v="157"/>
    <x v="15"/>
    <x v="158"/>
    <x v="50"/>
    <x v="18"/>
    <x v="12"/>
    <x v="3"/>
    <x v="7"/>
    <x v="4"/>
    <x v="413"/>
    <x v="125"/>
    <x v="249"/>
    <x v="263"/>
    <x v="209"/>
    <x v="0"/>
    <x v="1"/>
    <x v="1"/>
    <x v="1"/>
    <x v="1"/>
    <x v="0"/>
    <x v="1"/>
    <x v="1"/>
    <x v="1"/>
    <x v="1"/>
    <x v="1"/>
    <x v="1"/>
    <x v="1"/>
    <x v="1"/>
    <x v="1"/>
    <x v="0"/>
    <x v="1"/>
    <x v="0"/>
    <x v="1"/>
    <x v="1"/>
    <x v="1"/>
    <x v="0"/>
    <x v="1"/>
    <x v="1"/>
    <x v="3"/>
    <x v="4"/>
    <x v="0"/>
    <x v="8"/>
    <x v="5"/>
    <x v="548"/>
    <x v="62"/>
    <x v="620"/>
    <x v="652"/>
    <x v="188"/>
    <x v="144"/>
    <x v="0"/>
    <x v="0"/>
    <x v="216"/>
    <x v="1"/>
    <x v="1"/>
    <x v="1"/>
    <x v="0"/>
    <x v="4"/>
    <x v="2"/>
    <x v="4"/>
    <x v="1"/>
    <x v="20"/>
    <x v="14"/>
    <x v="23"/>
    <x v="14"/>
    <x v="27"/>
    <x v="6"/>
    <x v="15"/>
    <x v="5"/>
    <x v="0"/>
    <x v="0"/>
    <x v="11"/>
    <x v="145"/>
  </r>
  <r>
    <x v="670"/>
    <x v="1"/>
    <x v="3"/>
    <x v="0"/>
    <x v="0"/>
    <x v="2"/>
    <x v="0"/>
    <x v="0"/>
    <x v="14"/>
    <x v="15"/>
    <x v="15"/>
    <x v="122"/>
    <x v="374"/>
    <x v="794"/>
    <x v="1"/>
    <x v="2"/>
    <x v="0"/>
    <x v="0"/>
    <x v="2"/>
    <x v="1"/>
    <x v="2"/>
    <x v="17"/>
    <x v="0"/>
    <x v="0"/>
    <x v="7"/>
    <x v="8"/>
    <x v="0"/>
    <x v="72"/>
    <x v="51"/>
    <x v="72"/>
    <x v="10"/>
    <x v="50"/>
    <x v="10"/>
    <x v="1"/>
    <x v="259"/>
    <x v="51"/>
    <x v="0"/>
    <x v="35"/>
    <x v="10"/>
    <x v="0"/>
    <x v="3"/>
    <x v="4"/>
    <x v="1"/>
    <x v="23"/>
    <x v="10"/>
    <x v="5"/>
    <x v="4"/>
    <x v="93"/>
    <x v="145"/>
    <x v="11"/>
    <x v="1"/>
    <x v="273"/>
    <x v="275"/>
    <x v="130"/>
    <x v="217"/>
    <x v="221"/>
    <x v="1"/>
    <x v="366"/>
    <x v="1"/>
    <x v="140"/>
    <x v="364"/>
    <x v="1"/>
    <x v="85"/>
    <x v="228"/>
    <x v="301"/>
    <x v="1"/>
    <x v="157"/>
    <x v="15"/>
    <x v="158"/>
    <x v="50"/>
    <x v="18"/>
    <x v="12"/>
    <x v="3"/>
    <x v="7"/>
    <x v="4"/>
    <x v="413"/>
    <x v="125"/>
    <x v="249"/>
    <x v="263"/>
    <x v="209"/>
    <x v="0"/>
    <x v="1"/>
    <x v="1"/>
    <x v="1"/>
    <x v="1"/>
    <x v="0"/>
    <x v="1"/>
    <x v="1"/>
    <x v="1"/>
    <x v="1"/>
    <x v="1"/>
    <x v="1"/>
    <x v="1"/>
    <x v="1"/>
    <x v="1"/>
    <x v="0"/>
    <x v="1"/>
    <x v="0"/>
    <x v="1"/>
    <x v="1"/>
    <x v="1"/>
    <x v="0"/>
    <x v="1"/>
    <x v="1"/>
    <x v="3"/>
    <x v="4"/>
    <x v="0"/>
    <x v="13"/>
    <x v="6"/>
    <x v="549"/>
    <x v="63"/>
    <x v="621"/>
    <x v="651"/>
    <x v="188"/>
    <x v="144"/>
    <x v="0"/>
    <x v="0"/>
    <x v="501"/>
    <x v="2"/>
    <x v="1"/>
    <x v="1"/>
    <x v="0"/>
    <x v="4"/>
    <x v="2"/>
    <x v="4"/>
    <x v="1"/>
    <x v="20"/>
    <x v="15"/>
    <x v="23"/>
    <x v="15"/>
    <x v="27"/>
    <x v="6"/>
    <x v="16"/>
    <x v="5"/>
    <x v="0"/>
    <x v="0"/>
    <x v="10"/>
    <x v="403"/>
  </r>
  <r>
    <x v="671"/>
    <x v="1"/>
    <x v="268"/>
    <x v="0"/>
    <x v="0"/>
    <x v="16"/>
    <x v="14"/>
    <x v="0"/>
    <x v="16"/>
    <x v="21"/>
    <x v="20"/>
    <x v="91"/>
    <x v="679"/>
    <x v="98"/>
    <x v="3"/>
    <x v="0"/>
    <x v="0"/>
    <x v="0"/>
    <x v="1"/>
    <x v="1"/>
    <x v="6"/>
    <x v="4"/>
    <x v="0"/>
    <x v="0"/>
    <x v="0"/>
    <x v="1"/>
    <x v="0"/>
    <x v="72"/>
    <x v="51"/>
    <x v="121"/>
    <x v="4"/>
    <x v="50"/>
    <x v="10"/>
    <x v="1"/>
    <x v="371"/>
    <x v="7"/>
    <x v="0"/>
    <x v="35"/>
    <x v="10"/>
    <x v="1"/>
    <x v="0"/>
    <x v="0"/>
    <x v="1"/>
    <x v="23"/>
    <x v="10"/>
    <x v="5"/>
    <x v="4"/>
    <x v="93"/>
    <x v="371"/>
    <x v="11"/>
    <x v="1"/>
    <x v="622"/>
    <x v="584"/>
    <x v="352"/>
    <x v="559"/>
    <x v="524"/>
    <x v="1"/>
    <x v="455"/>
    <x v="0"/>
    <x v="140"/>
    <x v="485"/>
    <x v="1"/>
    <x v="85"/>
    <x v="228"/>
    <x v="361"/>
    <x v="1"/>
    <x v="157"/>
    <x v="4"/>
    <x v="158"/>
    <x v="8"/>
    <x v="18"/>
    <x v="12"/>
    <x v="3"/>
    <x v="7"/>
    <x v="4"/>
    <x v="234"/>
    <x v="9"/>
    <x v="249"/>
    <x v="263"/>
    <x v="209"/>
    <x v="0"/>
    <x v="1"/>
    <x v="0"/>
    <x v="1"/>
    <x v="1"/>
    <x v="0"/>
    <x v="1"/>
    <x v="1"/>
    <x v="1"/>
    <x v="1"/>
    <x v="1"/>
    <x v="1"/>
    <x v="1"/>
    <x v="1"/>
    <x v="1"/>
    <x v="1"/>
    <x v="1"/>
    <x v="0"/>
    <x v="1"/>
    <x v="1"/>
    <x v="1"/>
    <x v="0"/>
    <x v="1"/>
    <x v="1"/>
    <x v="3"/>
    <x v="4"/>
    <x v="2"/>
    <x v="10"/>
    <x v="6"/>
    <x v="311"/>
    <x v="452"/>
    <x v="469"/>
    <x v="533"/>
    <x v="188"/>
    <x v="144"/>
    <x v="0"/>
    <x v="1"/>
    <x v="676"/>
    <x v="3"/>
    <x v="2"/>
    <x v="2"/>
    <x v="1"/>
    <x v="4"/>
    <x v="3"/>
    <x v="5"/>
    <x v="2"/>
    <x v="20"/>
    <x v="21"/>
    <x v="23"/>
    <x v="20"/>
    <x v="15"/>
    <x v="1"/>
    <x v="19"/>
    <x v="0"/>
    <x v="0"/>
    <x v="0"/>
    <x v="2"/>
    <x v="812"/>
  </r>
  <r>
    <x v="672"/>
    <x v="1"/>
    <x v="265"/>
    <x v="0"/>
    <x v="0"/>
    <x v="19"/>
    <x v="16"/>
    <x v="0"/>
    <x v="16"/>
    <x v="17"/>
    <x v="20"/>
    <x v="825"/>
    <x v="618"/>
    <x v="608"/>
    <x v="2"/>
    <x v="1"/>
    <x v="0"/>
    <x v="0"/>
    <x v="3"/>
    <x v="0"/>
    <x v="2"/>
    <x v="17"/>
    <x v="0"/>
    <x v="0"/>
    <x v="14"/>
    <x v="0"/>
    <x v="0"/>
    <x v="72"/>
    <x v="51"/>
    <x v="88"/>
    <x v="10"/>
    <x v="50"/>
    <x v="10"/>
    <x v="1"/>
    <x v="173"/>
    <x v="21"/>
    <x v="0"/>
    <x v="35"/>
    <x v="10"/>
    <x v="0"/>
    <x v="3"/>
    <x v="4"/>
    <x v="1"/>
    <x v="23"/>
    <x v="10"/>
    <x v="5"/>
    <x v="4"/>
    <x v="93"/>
    <x v="489"/>
    <x v="2"/>
    <x v="1"/>
    <x v="427"/>
    <x v="432"/>
    <x v="468"/>
    <x v="368"/>
    <x v="375"/>
    <x v="1"/>
    <x v="457"/>
    <x v="0"/>
    <x v="140"/>
    <x v="427"/>
    <x v="1"/>
    <x v="85"/>
    <x v="198"/>
    <x v="361"/>
    <x v="1"/>
    <x v="157"/>
    <x v="43"/>
    <x v="0"/>
    <x v="41"/>
    <x v="18"/>
    <x v="12"/>
    <x v="3"/>
    <x v="7"/>
    <x v="4"/>
    <x v="406"/>
    <x v="397"/>
    <x v="241"/>
    <x v="253"/>
    <x v="201"/>
    <x v="0"/>
    <x v="1"/>
    <x v="1"/>
    <x v="0"/>
    <x v="1"/>
    <x v="0"/>
    <x v="1"/>
    <x v="1"/>
    <x v="1"/>
    <x v="1"/>
    <x v="1"/>
    <x v="1"/>
    <x v="1"/>
    <x v="1"/>
    <x v="1"/>
    <x v="1"/>
    <x v="1"/>
    <x v="0"/>
    <x v="1"/>
    <x v="1"/>
    <x v="1"/>
    <x v="0"/>
    <x v="1"/>
    <x v="1"/>
    <x v="3"/>
    <x v="4"/>
    <x v="0"/>
    <x v="24"/>
    <x v="16"/>
    <x v="651"/>
    <x v="594"/>
    <x v="173"/>
    <x v="193"/>
    <x v="188"/>
    <x v="144"/>
    <x v="0"/>
    <x v="0"/>
    <x v="599"/>
    <x v="0"/>
    <x v="1"/>
    <x v="0"/>
    <x v="0"/>
    <x v="4"/>
    <x v="3"/>
    <x v="4"/>
    <x v="3"/>
    <x v="20"/>
    <x v="17"/>
    <x v="18"/>
    <x v="20"/>
    <x v="23"/>
    <x v="17"/>
    <x v="18"/>
    <x v="16"/>
    <x v="0"/>
    <x v="0"/>
    <x v="19"/>
    <x v="419"/>
  </r>
  <r>
    <x v="673"/>
    <x v="0"/>
    <x v="268"/>
    <x v="1"/>
    <x v="0"/>
    <x v="13"/>
    <x v="6"/>
    <x v="0"/>
    <x v="10"/>
    <x v="10"/>
    <x v="20"/>
    <x v="659"/>
    <x v="223"/>
    <x v="717"/>
    <x v="3"/>
    <x v="1"/>
    <x v="0"/>
    <x v="0"/>
    <x v="2"/>
    <x v="0"/>
    <x v="17"/>
    <x v="16"/>
    <x v="1"/>
    <x v="0"/>
    <x v="14"/>
    <x v="0"/>
    <x v="0"/>
    <x v="72"/>
    <x v="51"/>
    <x v="83"/>
    <x v="10"/>
    <x v="50"/>
    <x v="10"/>
    <x v="1"/>
    <x v="442"/>
    <x v="143"/>
    <x v="0"/>
    <x v="35"/>
    <x v="10"/>
    <x v="0"/>
    <x v="3"/>
    <x v="4"/>
    <x v="1"/>
    <x v="23"/>
    <x v="10"/>
    <x v="5"/>
    <x v="4"/>
    <x v="93"/>
    <x v="591"/>
    <x v="13"/>
    <x v="1"/>
    <x v="11"/>
    <x v="28"/>
    <x v="597"/>
    <x v="735"/>
    <x v="670"/>
    <x v="1"/>
    <x v="218"/>
    <x v="0"/>
    <x v="140"/>
    <x v="170"/>
    <x v="1"/>
    <x v="85"/>
    <x v="228"/>
    <x v="361"/>
    <x v="1"/>
    <x v="157"/>
    <x v="43"/>
    <x v="0"/>
    <x v="41"/>
    <x v="18"/>
    <x v="12"/>
    <x v="3"/>
    <x v="7"/>
    <x v="4"/>
    <x v="291"/>
    <x v="232"/>
    <x v="241"/>
    <x v="244"/>
    <x v="201"/>
    <x v="0"/>
    <x v="1"/>
    <x v="1"/>
    <x v="0"/>
    <x v="1"/>
    <x v="1"/>
    <x v="1"/>
    <x v="1"/>
    <x v="1"/>
    <x v="1"/>
    <x v="1"/>
    <x v="1"/>
    <x v="1"/>
    <x v="1"/>
    <x v="1"/>
    <x v="1"/>
    <x v="1"/>
    <x v="0"/>
    <x v="1"/>
    <x v="1"/>
    <x v="1"/>
    <x v="0"/>
    <x v="1"/>
    <x v="1"/>
    <x v="3"/>
    <x v="4"/>
    <x v="0"/>
    <x v="4"/>
    <x v="3"/>
    <x v="43"/>
    <x v="842"/>
    <x v="494"/>
    <x v="151"/>
    <x v="188"/>
    <x v="144"/>
    <x v="0"/>
    <x v="1"/>
    <x v="676"/>
    <x v="3"/>
    <x v="2"/>
    <x v="2"/>
    <x v="1"/>
    <x v="4"/>
    <x v="2"/>
    <x v="5"/>
    <x v="4"/>
    <x v="20"/>
    <x v="10"/>
    <x v="23"/>
    <x v="20"/>
    <x v="16"/>
    <x v="10"/>
    <x v="11"/>
    <x v="9"/>
    <x v="0"/>
    <x v="0"/>
    <x v="19"/>
    <x v="10"/>
  </r>
  <r>
    <x v="674"/>
    <x v="0"/>
    <x v="133"/>
    <x v="1"/>
    <x v="0"/>
    <x v="13"/>
    <x v="6"/>
    <x v="0"/>
    <x v="11"/>
    <x v="21"/>
    <x v="20"/>
    <x v="665"/>
    <x v="209"/>
    <x v="717"/>
    <x v="3"/>
    <x v="1"/>
    <x v="0"/>
    <x v="0"/>
    <x v="2"/>
    <x v="0"/>
    <x v="17"/>
    <x v="16"/>
    <x v="0"/>
    <x v="0"/>
    <x v="14"/>
    <x v="0"/>
    <x v="0"/>
    <x v="72"/>
    <x v="51"/>
    <x v="83"/>
    <x v="10"/>
    <x v="50"/>
    <x v="10"/>
    <x v="1"/>
    <x v="442"/>
    <x v="143"/>
    <x v="0"/>
    <x v="35"/>
    <x v="10"/>
    <x v="0"/>
    <x v="3"/>
    <x v="4"/>
    <x v="1"/>
    <x v="23"/>
    <x v="10"/>
    <x v="5"/>
    <x v="4"/>
    <x v="93"/>
    <x v="335"/>
    <x v="2"/>
    <x v="1"/>
    <x v="193"/>
    <x v="207"/>
    <x v="597"/>
    <x v="735"/>
    <x v="670"/>
    <x v="1"/>
    <x v="279"/>
    <x v="0"/>
    <x v="140"/>
    <x v="485"/>
    <x v="1"/>
    <x v="85"/>
    <x v="228"/>
    <x v="361"/>
    <x v="1"/>
    <x v="157"/>
    <x v="43"/>
    <x v="0"/>
    <x v="41"/>
    <x v="18"/>
    <x v="12"/>
    <x v="3"/>
    <x v="7"/>
    <x v="4"/>
    <x v="319"/>
    <x v="275"/>
    <x v="241"/>
    <x v="244"/>
    <x v="201"/>
    <x v="0"/>
    <x v="1"/>
    <x v="1"/>
    <x v="0"/>
    <x v="1"/>
    <x v="1"/>
    <x v="1"/>
    <x v="1"/>
    <x v="1"/>
    <x v="1"/>
    <x v="1"/>
    <x v="1"/>
    <x v="1"/>
    <x v="1"/>
    <x v="1"/>
    <x v="1"/>
    <x v="1"/>
    <x v="0"/>
    <x v="1"/>
    <x v="1"/>
    <x v="1"/>
    <x v="0"/>
    <x v="1"/>
    <x v="1"/>
    <x v="3"/>
    <x v="4"/>
    <x v="0"/>
    <x v="4"/>
    <x v="1"/>
    <x v="302"/>
    <x v="651"/>
    <x v="752"/>
    <x v="266"/>
    <x v="188"/>
    <x v="144"/>
    <x v="0"/>
    <x v="1"/>
    <x v="676"/>
    <x v="3"/>
    <x v="2"/>
    <x v="2"/>
    <x v="1"/>
    <x v="3"/>
    <x v="2"/>
    <x v="5"/>
    <x v="4"/>
    <x v="20"/>
    <x v="21"/>
    <x v="23"/>
    <x v="20"/>
    <x v="17"/>
    <x v="11"/>
    <x v="21"/>
    <x v="10"/>
    <x v="0"/>
    <x v="0"/>
    <x v="10"/>
    <x v="295"/>
  </r>
  <r>
    <x v="675"/>
    <x v="1"/>
    <x v="114"/>
    <x v="0"/>
    <x v="0"/>
    <x v="2"/>
    <x v="0"/>
    <x v="0"/>
    <x v="7"/>
    <x v="21"/>
    <x v="20"/>
    <x v="17"/>
    <x v="705"/>
    <x v="34"/>
    <x v="2"/>
    <x v="2"/>
    <x v="0"/>
    <x v="0"/>
    <x v="2"/>
    <x v="1"/>
    <x v="13"/>
    <x v="12"/>
    <x v="0"/>
    <x v="0"/>
    <x v="22"/>
    <x v="8"/>
    <x v="0"/>
    <x v="72"/>
    <x v="51"/>
    <x v="72"/>
    <x v="10"/>
    <x v="50"/>
    <x v="10"/>
    <x v="1"/>
    <x v="39"/>
    <x v="103"/>
    <x v="0"/>
    <x v="35"/>
    <x v="10"/>
    <x v="1"/>
    <x v="0"/>
    <x v="0"/>
    <x v="0"/>
    <x v="17"/>
    <x v="7"/>
    <x v="5"/>
    <x v="4"/>
    <x v="73"/>
    <x v="593"/>
    <x v="11"/>
    <x v="1"/>
    <x v="804"/>
    <x v="726"/>
    <x v="568"/>
    <x v="728"/>
    <x v="660"/>
    <x v="0"/>
    <x v="130"/>
    <x v="0"/>
    <x v="140"/>
    <x v="485"/>
    <x v="1"/>
    <x v="85"/>
    <x v="228"/>
    <x v="361"/>
    <x v="1"/>
    <x v="157"/>
    <x v="29"/>
    <x v="84"/>
    <x v="10"/>
    <x v="18"/>
    <x v="12"/>
    <x v="3"/>
    <x v="7"/>
    <x v="4"/>
    <x v="35"/>
    <x v="111"/>
    <x v="91"/>
    <x v="103"/>
    <x v="51"/>
    <x v="0"/>
    <x v="0"/>
    <x v="1"/>
    <x v="1"/>
    <x v="1"/>
    <x v="0"/>
    <x v="1"/>
    <x v="1"/>
    <x v="1"/>
    <x v="1"/>
    <x v="1"/>
    <x v="1"/>
    <x v="1"/>
    <x v="1"/>
    <x v="1"/>
    <x v="1"/>
    <x v="1"/>
    <x v="0"/>
    <x v="1"/>
    <x v="1"/>
    <x v="1"/>
    <x v="0"/>
    <x v="1"/>
    <x v="1"/>
    <x v="3"/>
    <x v="4"/>
    <x v="0"/>
    <x v="11"/>
    <x v="4"/>
    <x v="656"/>
    <x v="645"/>
    <x v="198"/>
    <x v="465"/>
    <x v="188"/>
    <x v="144"/>
    <x v="0"/>
    <x v="0"/>
    <x v="676"/>
    <x v="3"/>
    <x v="2"/>
    <x v="2"/>
    <x v="1"/>
    <x v="4"/>
    <x v="3"/>
    <x v="1"/>
    <x v="3"/>
    <x v="20"/>
    <x v="21"/>
    <x v="23"/>
    <x v="20"/>
    <x v="7"/>
    <x v="6"/>
    <x v="11"/>
    <x v="5"/>
    <x v="0"/>
    <x v="0"/>
    <x v="15"/>
    <x v="850"/>
  </r>
  <r>
    <x v="676"/>
    <x v="0"/>
    <x v="13"/>
    <x v="1"/>
    <x v="0"/>
    <x v="6"/>
    <x v="1"/>
    <x v="0"/>
    <x v="10"/>
    <x v="21"/>
    <x v="20"/>
    <x v="758"/>
    <x v="358"/>
    <x v="717"/>
    <x v="3"/>
    <x v="1"/>
    <x v="0"/>
    <x v="0"/>
    <x v="2"/>
    <x v="0"/>
    <x v="17"/>
    <x v="16"/>
    <x v="1"/>
    <x v="0"/>
    <x v="14"/>
    <x v="0"/>
    <x v="0"/>
    <x v="72"/>
    <x v="51"/>
    <x v="77"/>
    <x v="10"/>
    <x v="50"/>
    <x v="10"/>
    <x v="1"/>
    <x v="349"/>
    <x v="103"/>
    <x v="0"/>
    <x v="35"/>
    <x v="10"/>
    <x v="0"/>
    <x v="3"/>
    <x v="4"/>
    <x v="1"/>
    <x v="23"/>
    <x v="10"/>
    <x v="5"/>
    <x v="4"/>
    <x v="93"/>
    <x v="638"/>
    <x v="16"/>
    <x v="1"/>
    <x v="823"/>
    <x v="745"/>
    <x v="597"/>
    <x v="735"/>
    <x v="670"/>
    <x v="1"/>
    <x v="257"/>
    <x v="0"/>
    <x v="140"/>
    <x v="485"/>
    <x v="1"/>
    <x v="85"/>
    <x v="228"/>
    <x v="361"/>
    <x v="1"/>
    <x v="157"/>
    <x v="43"/>
    <x v="0"/>
    <x v="41"/>
    <x v="18"/>
    <x v="12"/>
    <x v="3"/>
    <x v="7"/>
    <x v="4"/>
    <x v="291"/>
    <x v="232"/>
    <x v="241"/>
    <x v="253"/>
    <x v="201"/>
    <x v="0"/>
    <x v="1"/>
    <x v="1"/>
    <x v="0"/>
    <x v="1"/>
    <x v="1"/>
    <x v="1"/>
    <x v="1"/>
    <x v="1"/>
    <x v="1"/>
    <x v="1"/>
    <x v="1"/>
    <x v="1"/>
    <x v="1"/>
    <x v="1"/>
    <x v="1"/>
    <x v="1"/>
    <x v="0"/>
    <x v="1"/>
    <x v="1"/>
    <x v="1"/>
    <x v="0"/>
    <x v="1"/>
    <x v="1"/>
    <x v="3"/>
    <x v="4"/>
    <x v="0"/>
    <x v="1"/>
    <x v="2"/>
    <x v="23"/>
    <x v="840"/>
    <x v="5"/>
    <x v="37"/>
    <x v="188"/>
    <x v="144"/>
    <x v="0"/>
    <x v="0"/>
    <x v="676"/>
    <x v="3"/>
    <x v="2"/>
    <x v="2"/>
    <x v="1"/>
    <x v="4"/>
    <x v="3"/>
    <x v="5"/>
    <x v="4"/>
    <x v="20"/>
    <x v="21"/>
    <x v="23"/>
    <x v="20"/>
    <x v="16"/>
    <x v="10"/>
    <x v="20"/>
    <x v="9"/>
    <x v="0"/>
    <x v="0"/>
    <x v="10"/>
    <x v="0"/>
  </r>
  <r>
    <x v="677"/>
    <x v="1"/>
    <x v="268"/>
    <x v="0"/>
    <x v="0"/>
    <x v="2"/>
    <x v="0"/>
    <x v="0"/>
    <x v="12"/>
    <x v="21"/>
    <x v="20"/>
    <x v="121"/>
    <x v="685"/>
    <x v="686"/>
    <x v="2"/>
    <x v="2"/>
    <x v="0"/>
    <x v="0"/>
    <x v="2"/>
    <x v="1"/>
    <x v="13"/>
    <x v="12"/>
    <x v="0"/>
    <x v="0"/>
    <x v="7"/>
    <x v="8"/>
    <x v="0"/>
    <x v="72"/>
    <x v="51"/>
    <x v="72"/>
    <x v="10"/>
    <x v="50"/>
    <x v="10"/>
    <x v="1"/>
    <x v="442"/>
    <x v="143"/>
    <x v="0"/>
    <x v="35"/>
    <x v="10"/>
    <x v="0"/>
    <x v="3"/>
    <x v="4"/>
    <x v="1"/>
    <x v="23"/>
    <x v="10"/>
    <x v="5"/>
    <x v="4"/>
    <x v="93"/>
    <x v="601"/>
    <x v="11"/>
    <x v="1"/>
    <x v="805"/>
    <x v="731"/>
    <x v="576"/>
    <x v="729"/>
    <x v="665"/>
    <x v="0"/>
    <x v="314"/>
    <x v="0"/>
    <x v="140"/>
    <x v="485"/>
    <x v="1"/>
    <x v="85"/>
    <x v="228"/>
    <x v="361"/>
    <x v="1"/>
    <x v="157"/>
    <x v="13"/>
    <x v="90"/>
    <x v="7"/>
    <x v="18"/>
    <x v="12"/>
    <x v="3"/>
    <x v="7"/>
    <x v="4"/>
    <x v="105"/>
    <x v="52"/>
    <x v="50"/>
    <x v="65"/>
    <x v="25"/>
    <x v="0"/>
    <x v="0"/>
    <x v="1"/>
    <x v="1"/>
    <x v="1"/>
    <x v="0"/>
    <x v="1"/>
    <x v="1"/>
    <x v="1"/>
    <x v="1"/>
    <x v="1"/>
    <x v="1"/>
    <x v="1"/>
    <x v="1"/>
    <x v="1"/>
    <x v="1"/>
    <x v="1"/>
    <x v="0"/>
    <x v="1"/>
    <x v="1"/>
    <x v="1"/>
    <x v="0"/>
    <x v="1"/>
    <x v="1"/>
    <x v="3"/>
    <x v="4"/>
    <x v="0"/>
    <x v="6"/>
    <x v="7"/>
    <x v="838"/>
    <x v="566"/>
    <x v="643"/>
    <x v="782"/>
    <x v="188"/>
    <x v="144"/>
    <x v="0"/>
    <x v="0"/>
    <x v="57"/>
    <x v="1"/>
    <x v="1"/>
    <x v="1"/>
    <x v="0"/>
    <x v="4"/>
    <x v="2"/>
    <x v="0"/>
    <x v="3"/>
    <x v="20"/>
    <x v="21"/>
    <x v="23"/>
    <x v="20"/>
    <x v="11"/>
    <x v="3"/>
    <x v="15"/>
    <x v="2"/>
    <x v="0"/>
    <x v="0"/>
    <x v="8"/>
    <x v="866"/>
  </r>
  <r>
    <x v="678"/>
    <x v="0"/>
    <x v="3"/>
    <x v="1"/>
    <x v="0"/>
    <x v="2"/>
    <x v="0"/>
    <x v="0"/>
    <x v="13"/>
    <x v="21"/>
    <x v="20"/>
    <x v="128"/>
    <x v="398"/>
    <x v="348"/>
    <x v="1"/>
    <x v="2"/>
    <x v="0"/>
    <x v="0"/>
    <x v="2"/>
    <x v="1"/>
    <x v="13"/>
    <x v="12"/>
    <x v="1"/>
    <x v="0"/>
    <x v="7"/>
    <x v="8"/>
    <x v="0"/>
    <x v="72"/>
    <x v="51"/>
    <x v="72"/>
    <x v="10"/>
    <x v="36"/>
    <x v="8"/>
    <x v="0"/>
    <x v="348"/>
    <x v="121"/>
    <x v="0"/>
    <x v="35"/>
    <x v="10"/>
    <x v="0"/>
    <x v="3"/>
    <x v="4"/>
    <x v="0"/>
    <x v="17"/>
    <x v="7"/>
    <x v="5"/>
    <x v="4"/>
    <x v="71"/>
    <x v="620"/>
    <x v="11"/>
    <x v="1"/>
    <x v="821"/>
    <x v="743"/>
    <x v="597"/>
    <x v="735"/>
    <x v="670"/>
    <x v="1"/>
    <x v="363"/>
    <x v="0"/>
    <x v="140"/>
    <x v="485"/>
    <x v="1"/>
    <x v="85"/>
    <x v="228"/>
    <x v="361"/>
    <x v="1"/>
    <x v="157"/>
    <x v="15"/>
    <x v="103"/>
    <x v="17"/>
    <x v="18"/>
    <x v="12"/>
    <x v="3"/>
    <x v="7"/>
    <x v="4"/>
    <x v="201"/>
    <x v="121"/>
    <x v="65"/>
    <x v="79"/>
    <x v="17"/>
    <x v="0"/>
    <x v="1"/>
    <x v="1"/>
    <x v="1"/>
    <x v="1"/>
    <x v="1"/>
    <x v="1"/>
    <x v="1"/>
    <x v="1"/>
    <x v="1"/>
    <x v="1"/>
    <x v="1"/>
    <x v="1"/>
    <x v="1"/>
    <x v="1"/>
    <x v="0"/>
    <x v="1"/>
    <x v="0"/>
    <x v="1"/>
    <x v="1"/>
    <x v="1"/>
    <x v="0"/>
    <x v="1"/>
    <x v="1"/>
    <x v="3"/>
    <x v="4"/>
    <x v="0"/>
    <x v="15"/>
    <x v="5"/>
    <x v="733"/>
    <x v="250"/>
    <x v="506"/>
    <x v="528"/>
    <x v="188"/>
    <x v="144"/>
    <x v="0"/>
    <x v="0"/>
    <x v="676"/>
    <x v="3"/>
    <x v="2"/>
    <x v="2"/>
    <x v="1"/>
    <x v="4"/>
    <x v="3"/>
    <x v="5"/>
    <x v="4"/>
    <x v="20"/>
    <x v="21"/>
    <x v="23"/>
    <x v="20"/>
    <x v="14"/>
    <x v="6"/>
    <x v="18"/>
    <x v="5"/>
    <x v="0"/>
    <x v="0"/>
    <x v="8"/>
    <x v="875"/>
  </r>
  <r>
    <x v="679"/>
    <x v="1"/>
    <x v="3"/>
    <x v="0"/>
    <x v="0"/>
    <x v="2"/>
    <x v="0"/>
    <x v="0"/>
    <x v="14"/>
    <x v="14"/>
    <x v="20"/>
    <x v="151"/>
    <x v="165"/>
    <x v="731"/>
    <x v="2"/>
    <x v="2"/>
    <x v="0"/>
    <x v="0"/>
    <x v="2"/>
    <x v="1"/>
    <x v="5"/>
    <x v="15"/>
    <x v="0"/>
    <x v="0"/>
    <x v="7"/>
    <x v="8"/>
    <x v="0"/>
    <x v="72"/>
    <x v="51"/>
    <x v="72"/>
    <x v="10"/>
    <x v="50"/>
    <x v="10"/>
    <x v="1"/>
    <x v="264"/>
    <x v="51"/>
    <x v="0"/>
    <x v="35"/>
    <x v="10"/>
    <x v="0"/>
    <x v="3"/>
    <x v="4"/>
    <x v="1"/>
    <x v="23"/>
    <x v="10"/>
    <x v="5"/>
    <x v="4"/>
    <x v="93"/>
    <x v="208"/>
    <x v="11"/>
    <x v="1"/>
    <x v="365"/>
    <x v="362"/>
    <x v="193"/>
    <x v="306"/>
    <x v="308"/>
    <x v="1"/>
    <x v="366"/>
    <x v="1"/>
    <x v="140"/>
    <x v="341"/>
    <x v="1"/>
    <x v="85"/>
    <x v="228"/>
    <x v="361"/>
    <x v="1"/>
    <x v="157"/>
    <x v="15"/>
    <x v="158"/>
    <x v="50"/>
    <x v="18"/>
    <x v="12"/>
    <x v="3"/>
    <x v="7"/>
    <x v="4"/>
    <x v="413"/>
    <x v="125"/>
    <x v="249"/>
    <x v="263"/>
    <x v="209"/>
    <x v="0"/>
    <x v="1"/>
    <x v="1"/>
    <x v="1"/>
    <x v="1"/>
    <x v="0"/>
    <x v="1"/>
    <x v="1"/>
    <x v="1"/>
    <x v="1"/>
    <x v="1"/>
    <x v="1"/>
    <x v="1"/>
    <x v="1"/>
    <x v="1"/>
    <x v="0"/>
    <x v="1"/>
    <x v="0"/>
    <x v="1"/>
    <x v="1"/>
    <x v="1"/>
    <x v="0"/>
    <x v="1"/>
    <x v="1"/>
    <x v="3"/>
    <x v="4"/>
    <x v="0"/>
    <x v="5"/>
    <x v="3"/>
    <x v="680"/>
    <x v="518"/>
    <x v="301"/>
    <x v="459"/>
    <x v="188"/>
    <x v="144"/>
    <x v="0"/>
    <x v="0"/>
    <x v="121"/>
    <x v="1"/>
    <x v="1"/>
    <x v="1"/>
    <x v="0"/>
    <x v="4"/>
    <x v="2"/>
    <x v="3"/>
    <x v="1"/>
    <x v="20"/>
    <x v="14"/>
    <x v="23"/>
    <x v="20"/>
    <x v="27"/>
    <x v="6"/>
    <x v="15"/>
    <x v="5"/>
    <x v="0"/>
    <x v="0"/>
    <x v="11"/>
    <x v="481"/>
  </r>
  <r>
    <x v="680"/>
    <x v="1"/>
    <x v="268"/>
    <x v="0"/>
    <x v="0"/>
    <x v="37"/>
    <x v="35"/>
    <x v="0"/>
    <x v="18"/>
    <x v="18"/>
    <x v="20"/>
    <x v="868"/>
    <x v="184"/>
    <x v="235"/>
    <x v="2"/>
    <x v="2"/>
    <x v="0"/>
    <x v="0"/>
    <x v="1"/>
    <x v="1"/>
    <x v="7"/>
    <x v="7"/>
    <x v="0"/>
    <x v="0"/>
    <x v="25"/>
    <x v="1"/>
    <x v="1"/>
    <x v="33"/>
    <x v="4"/>
    <x v="141"/>
    <x v="15"/>
    <x v="50"/>
    <x v="10"/>
    <x v="1"/>
    <x v="86"/>
    <x v="130"/>
    <x v="1"/>
    <x v="20"/>
    <x v="6"/>
    <x v="1"/>
    <x v="0"/>
    <x v="0"/>
    <x v="1"/>
    <x v="23"/>
    <x v="10"/>
    <x v="5"/>
    <x v="4"/>
    <x v="93"/>
    <x v="573"/>
    <x v="11"/>
    <x v="0"/>
    <x v="785"/>
    <x v="716"/>
    <x v="550"/>
    <x v="713"/>
    <x v="651"/>
    <x v="1"/>
    <x v="514"/>
    <x v="1"/>
    <x v="140"/>
    <x v="449"/>
    <x v="1"/>
    <x v="85"/>
    <x v="210"/>
    <x v="361"/>
    <x v="1"/>
    <x v="157"/>
    <x v="15"/>
    <x v="108"/>
    <x v="11"/>
    <x v="18"/>
    <x v="12"/>
    <x v="2"/>
    <x v="7"/>
    <x v="4"/>
    <x v="333"/>
    <x v="258"/>
    <x v="52"/>
    <x v="26"/>
    <x v="11"/>
    <x v="1"/>
    <x v="0"/>
    <x v="1"/>
    <x v="1"/>
    <x v="1"/>
    <x v="0"/>
    <x v="1"/>
    <x v="1"/>
    <x v="1"/>
    <x v="1"/>
    <x v="1"/>
    <x v="1"/>
    <x v="1"/>
    <x v="1"/>
    <x v="1"/>
    <x v="1"/>
    <x v="1"/>
    <x v="0"/>
    <x v="1"/>
    <x v="1"/>
    <x v="1"/>
    <x v="0"/>
    <x v="1"/>
    <x v="1"/>
    <x v="3"/>
    <x v="4"/>
    <x v="1"/>
    <x v="51"/>
    <x v="9"/>
    <x v="717"/>
    <x v="70"/>
    <x v="594"/>
    <x v="367"/>
    <x v="188"/>
    <x v="144"/>
    <x v="0"/>
    <x v="1"/>
    <x v="257"/>
    <x v="3"/>
    <x v="2"/>
    <x v="2"/>
    <x v="1"/>
    <x v="4"/>
    <x v="2"/>
    <x v="4"/>
    <x v="3"/>
    <x v="20"/>
    <x v="18"/>
    <x v="18"/>
    <x v="20"/>
    <x v="18"/>
    <x v="11"/>
    <x v="19"/>
    <x v="10"/>
    <x v="0"/>
    <x v="0"/>
    <x v="12"/>
    <x v="838"/>
  </r>
  <r>
    <x v="681"/>
    <x v="1"/>
    <x v="268"/>
    <x v="0"/>
    <x v="0"/>
    <x v="37"/>
    <x v="35"/>
    <x v="0"/>
    <x v="18"/>
    <x v="18"/>
    <x v="20"/>
    <x v="101"/>
    <x v="184"/>
    <x v="235"/>
    <x v="2"/>
    <x v="2"/>
    <x v="0"/>
    <x v="0"/>
    <x v="1"/>
    <x v="1"/>
    <x v="7"/>
    <x v="7"/>
    <x v="0"/>
    <x v="0"/>
    <x v="0"/>
    <x v="1"/>
    <x v="1"/>
    <x v="61"/>
    <x v="4"/>
    <x v="141"/>
    <x v="15"/>
    <x v="50"/>
    <x v="10"/>
    <x v="1"/>
    <x v="85"/>
    <x v="130"/>
    <x v="1"/>
    <x v="20"/>
    <x v="6"/>
    <x v="1"/>
    <x v="0"/>
    <x v="0"/>
    <x v="1"/>
    <x v="23"/>
    <x v="10"/>
    <x v="5"/>
    <x v="4"/>
    <x v="93"/>
    <x v="573"/>
    <x v="11"/>
    <x v="0"/>
    <x v="785"/>
    <x v="716"/>
    <x v="550"/>
    <x v="713"/>
    <x v="651"/>
    <x v="1"/>
    <x v="514"/>
    <x v="1"/>
    <x v="140"/>
    <x v="451"/>
    <x v="1"/>
    <x v="85"/>
    <x v="210"/>
    <x v="361"/>
    <x v="1"/>
    <x v="157"/>
    <x v="15"/>
    <x v="108"/>
    <x v="11"/>
    <x v="18"/>
    <x v="12"/>
    <x v="2"/>
    <x v="7"/>
    <x v="4"/>
    <x v="333"/>
    <x v="258"/>
    <x v="52"/>
    <x v="26"/>
    <x v="11"/>
    <x v="1"/>
    <x v="0"/>
    <x v="1"/>
    <x v="1"/>
    <x v="1"/>
    <x v="0"/>
    <x v="1"/>
    <x v="1"/>
    <x v="1"/>
    <x v="1"/>
    <x v="1"/>
    <x v="1"/>
    <x v="1"/>
    <x v="1"/>
    <x v="1"/>
    <x v="1"/>
    <x v="1"/>
    <x v="0"/>
    <x v="1"/>
    <x v="1"/>
    <x v="1"/>
    <x v="0"/>
    <x v="1"/>
    <x v="1"/>
    <x v="3"/>
    <x v="4"/>
    <x v="1"/>
    <x v="39"/>
    <x v="8"/>
    <x v="716"/>
    <x v="71"/>
    <x v="593"/>
    <x v="368"/>
    <x v="188"/>
    <x v="144"/>
    <x v="0"/>
    <x v="1"/>
    <x v="258"/>
    <x v="3"/>
    <x v="2"/>
    <x v="2"/>
    <x v="1"/>
    <x v="4"/>
    <x v="2"/>
    <x v="4"/>
    <x v="3"/>
    <x v="20"/>
    <x v="18"/>
    <x v="18"/>
    <x v="20"/>
    <x v="18"/>
    <x v="11"/>
    <x v="19"/>
    <x v="10"/>
    <x v="0"/>
    <x v="0"/>
    <x v="12"/>
    <x v="838"/>
  </r>
  <r>
    <x v="682"/>
    <x v="1"/>
    <x v="116"/>
    <x v="0"/>
    <x v="0"/>
    <x v="2"/>
    <x v="0"/>
    <x v="0"/>
    <x v="14"/>
    <x v="15"/>
    <x v="20"/>
    <x v="859"/>
    <x v="367"/>
    <x v="19"/>
    <x v="2"/>
    <x v="2"/>
    <x v="0"/>
    <x v="0"/>
    <x v="2"/>
    <x v="1"/>
    <x v="7"/>
    <x v="7"/>
    <x v="0"/>
    <x v="0"/>
    <x v="25"/>
    <x v="1"/>
    <x v="1"/>
    <x v="36"/>
    <x v="8"/>
    <x v="72"/>
    <x v="10"/>
    <x v="50"/>
    <x v="10"/>
    <x v="1"/>
    <x v="38"/>
    <x v="113"/>
    <x v="0"/>
    <x v="35"/>
    <x v="10"/>
    <x v="1"/>
    <x v="0"/>
    <x v="0"/>
    <x v="1"/>
    <x v="23"/>
    <x v="10"/>
    <x v="5"/>
    <x v="4"/>
    <x v="93"/>
    <x v="574"/>
    <x v="11"/>
    <x v="1"/>
    <x v="791"/>
    <x v="717"/>
    <x v="551"/>
    <x v="718"/>
    <x v="652"/>
    <x v="1"/>
    <x v="397"/>
    <x v="0"/>
    <x v="140"/>
    <x v="367"/>
    <x v="1"/>
    <x v="85"/>
    <x v="212"/>
    <x v="361"/>
    <x v="1"/>
    <x v="157"/>
    <x v="21"/>
    <x v="117"/>
    <x v="25"/>
    <x v="18"/>
    <x v="12"/>
    <x v="3"/>
    <x v="7"/>
    <x v="4"/>
    <x v="316"/>
    <x v="230"/>
    <x v="73"/>
    <x v="83"/>
    <x v="1"/>
    <x v="1"/>
    <x v="0"/>
    <x v="1"/>
    <x v="1"/>
    <x v="1"/>
    <x v="0"/>
    <x v="1"/>
    <x v="1"/>
    <x v="1"/>
    <x v="1"/>
    <x v="1"/>
    <x v="1"/>
    <x v="1"/>
    <x v="1"/>
    <x v="1"/>
    <x v="1"/>
    <x v="1"/>
    <x v="0"/>
    <x v="1"/>
    <x v="1"/>
    <x v="1"/>
    <x v="0"/>
    <x v="1"/>
    <x v="1"/>
    <x v="3"/>
    <x v="4"/>
    <x v="0"/>
    <x v="24"/>
    <x v="12"/>
    <x v="734"/>
    <x v="459"/>
    <x v="591"/>
    <x v="383"/>
    <x v="188"/>
    <x v="144"/>
    <x v="0"/>
    <x v="0"/>
    <x v="226"/>
    <x v="1"/>
    <x v="1"/>
    <x v="1"/>
    <x v="0"/>
    <x v="4"/>
    <x v="3"/>
    <x v="4"/>
    <x v="3"/>
    <x v="20"/>
    <x v="15"/>
    <x v="19"/>
    <x v="20"/>
    <x v="17"/>
    <x v="10"/>
    <x v="16"/>
    <x v="9"/>
    <x v="0"/>
    <x v="1"/>
    <x v="14"/>
    <x v="834"/>
  </r>
  <r>
    <x v="683"/>
    <x v="1"/>
    <x v="116"/>
    <x v="0"/>
    <x v="0"/>
    <x v="2"/>
    <x v="0"/>
    <x v="0"/>
    <x v="14"/>
    <x v="15"/>
    <x v="20"/>
    <x v="214"/>
    <x v="367"/>
    <x v="694"/>
    <x v="2"/>
    <x v="2"/>
    <x v="0"/>
    <x v="0"/>
    <x v="2"/>
    <x v="1"/>
    <x v="7"/>
    <x v="7"/>
    <x v="0"/>
    <x v="0"/>
    <x v="22"/>
    <x v="8"/>
    <x v="1"/>
    <x v="37"/>
    <x v="7"/>
    <x v="72"/>
    <x v="10"/>
    <x v="50"/>
    <x v="10"/>
    <x v="1"/>
    <x v="38"/>
    <x v="113"/>
    <x v="0"/>
    <x v="35"/>
    <x v="10"/>
    <x v="1"/>
    <x v="0"/>
    <x v="0"/>
    <x v="1"/>
    <x v="23"/>
    <x v="10"/>
    <x v="5"/>
    <x v="4"/>
    <x v="93"/>
    <x v="547"/>
    <x v="11"/>
    <x v="1"/>
    <x v="769"/>
    <x v="702"/>
    <x v="524"/>
    <x v="698"/>
    <x v="637"/>
    <x v="1"/>
    <x v="397"/>
    <x v="0"/>
    <x v="140"/>
    <x v="367"/>
    <x v="1"/>
    <x v="85"/>
    <x v="228"/>
    <x v="361"/>
    <x v="1"/>
    <x v="157"/>
    <x v="21"/>
    <x v="117"/>
    <x v="25"/>
    <x v="18"/>
    <x v="12"/>
    <x v="3"/>
    <x v="7"/>
    <x v="4"/>
    <x v="316"/>
    <x v="230"/>
    <x v="73"/>
    <x v="83"/>
    <x v="1"/>
    <x v="1"/>
    <x v="0"/>
    <x v="1"/>
    <x v="1"/>
    <x v="1"/>
    <x v="0"/>
    <x v="1"/>
    <x v="1"/>
    <x v="1"/>
    <x v="1"/>
    <x v="1"/>
    <x v="1"/>
    <x v="1"/>
    <x v="1"/>
    <x v="1"/>
    <x v="1"/>
    <x v="1"/>
    <x v="0"/>
    <x v="1"/>
    <x v="1"/>
    <x v="1"/>
    <x v="0"/>
    <x v="1"/>
    <x v="1"/>
    <x v="3"/>
    <x v="4"/>
    <x v="0"/>
    <x v="27"/>
    <x v="13"/>
    <x v="826"/>
    <x v="464"/>
    <x v="36"/>
    <x v="5"/>
    <x v="188"/>
    <x v="144"/>
    <x v="0"/>
    <x v="0"/>
    <x v="224"/>
    <x v="1"/>
    <x v="1"/>
    <x v="1"/>
    <x v="0"/>
    <x v="4"/>
    <x v="3"/>
    <x v="3"/>
    <x v="3"/>
    <x v="20"/>
    <x v="15"/>
    <x v="23"/>
    <x v="20"/>
    <x v="17"/>
    <x v="10"/>
    <x v="16"/>
    <x v="9"/>
    <x v="0"/>
    <x v="1"/>
    <x v="14"/>
    <x v="810"/>
  </r>
  <r>
    <x v="684"/>
    <x v="1"/>
    <x v="116"/>
    <x v="0"/>
    <x v="0"/>
    <x v="2"/>
    <x v="0"/>
    <x v="0"/>
    <x v="14"/>
    <x v="15"/>
    <x v="20"/>
    <x v="96"/>
    <x v="367"/>
    <x v="694"/>
    <x v="2"/>
    <x v="2"/>
    <x v="0"/>
    <x v="0"/>
    <x v="2"/>
    <x v="1"/>
    <x v="7"/>
    <x v="7"/>
    <x v="0"/>
    <x v="0"/>
    <x v="0"/>
    <x v="1"/>
    <x v="1"/>
    <x v="46"/>
    <x v="5"/>
    <x v="72"/>
    <x v="10"/>
    <x v="50"/>
    <x v="10"/>
    <x v="1"/>
    <x v="38"/>
    <x v="113"/>
    <x v="0"/>
    <x v="35"/>
    <x v="10"/>
    <x v="1"/>
    <x v="0"/>
    <x v="0"/>
    <x v="1"/>
    <x v="23"/>
    <x v="10"/>
    <x v="5"/>
    <x v="4"/>
    <x v="93"/>
    <x v="507"/>
    <x v="11"/>
    <x v="1"/>
    <x v="744"/>
    <x v="677"/>
    <x v="485"/>
    <x v="675"/>
    <x v="613"/>
    <x v="1"/>
    <x v="397"/>
    <x v="0"/>
    <x v="140"/>
    <x v="367"/>
    <x v="1"/>
    <x v="85"/>
    <x v="228"/>
    <x v="361"/>
    <x v="1"/>
    <x v="157"/>
    <x v="21"/>
    <x v="117"/>
    <x v="25"/>
    <x v="18"/>
    <x v="12"/>
    <x v="3"/>
    <x v="7"/>
    <x v="4"/>
    <x v="316"/>
    <x v="230"/>
    <x v="73"/>
    <x v="83"/>
    <x v="1"/>
    <x v="1"/>
    <x v="0"/>
    <x v="1"/>
    <x v="1"/>
    <x v="1"/>
    <x v="0"/>
    <x v="1"/>
    <x v="1"/>
    <x v="1"/>
    <x v="1"/>
    <x v="1"/>
    <x v="1"/>
    <x v="1"/>
    <x v="1"/>
    <x v="1"/>
    <x v="1"/>
    <x v="1"/>
    <x v="0"/>
    <x v="1"/>
    <x v="1"/>
    <x v="1"/>
    <x v="0"/>
    <x v="1"/>
    <x v="1"/>
    <x v="3"/>
    <x v="4"/>
    <x v="0"/>
    <x v="27"/>
    <x v="13"/>
    <x v="824"/>
    <x v="463"/>
    <x v="88"/>
    <x v="4"/>
    <x v="188"/>
    <x v="144"/>
    <x v="0"/>
    <x v="0"/>
    <x v="225"/>
    <x v="1"/>
    <x v="1"/>
    <x v="1"/>
    <x v="0"/>
    <x v="4"/>
    <x v="3"/>
    <x v="3"/>
    <x v="3"/>
    <x v="20"/>
    <x v="15"/>
    <x v="23"/>
    <x v="20"/>
    <x v="17"/>
    <x v="10"/>
    <x v="16"/>
    <x v="9"/>
    <x v="0"/>
    <x v="1"/>
    <x v="14"/>
    <x v="779"/>
  </r>
  <r>
    <x v="685"/>
    <x v="1"/>
    <x v="116"/>
    <x v="0"/>
    <x v="0"/>
    <x v="2"/>
    <x v="0"/>
    <x v="0"/>
    <x v="14"/>
    <x v="15"/>
    <x v="20"/>
    <x v="182"/>
    <x v="367"/>
    <x v="694"/>
    <x v="2"/>
    <x v="2"/>
    <x v="0"/>
    <x v="0"/>
    <x v="2"/>
    <x v="1"/>
    <x v="7"/>
    <x v="7"/>
    <x v="0"/>
    <x v="0"/>
    <x v="5"/>
    <x v="1"/>
    <x v="1"/>
    <x v="40"/>
    <x v="5"/>
    <x v="72"/>
    <x v="10"/>
    <x v="50"/>
    <x v="10"/>
    <x v="1"/>
    <x v="38"/>
    <x v="113"/>
    <x v="0"/>
    <x v="35"/>
    <x v="10"/>
    <x v="1"/>
    <x v="0"/>
    <x v="0"/>
    <x v="1"/>
    <x v="23"/>
    <x v="10"/>
    <x v="5"/>
    <x v="4"/>
    <x v="93"/>
    <x v="507"/>
    <x v="11"/>
    <x v="1"/>
    <x v="744"/>
    <x v="677"/>
    <x v="485"/>
    <x v="675"/>
    <x v="613"/>
    <x v="1"/>
    <x v="397"/>
    <x v="0"/>
    <x v="140"/>
    <x v="367"/>
    <x v="1"/>
    <x v="85"/>
    <x v="228"/>
    <x v="361"/>
    <x v="1"/>
    <x v="157"/>
    <x v="21"/>
    <x v="117"/>
    <x v="25"/>
    <x v="18"/>
    <x v="12"/>
    <x v="3"/>
    <x v="7"/>
    <x v="4"/>
    <x v="292"/>
    <x v="203"/>
    <x v="73"/>
    <x v="83"/>
    <x v="1"/>
    <x v="1"/>
    <x v="0"/>
    <x v="1"/>
    <x v="1"/>
    <x v="1"/>
    <x v="0"/>
    <x v="1"/>
    <x v="1"/>
    <x v="1"/>
    <x v="1"/>
    <x v="1"/>
    <x v="1"/>
    <x v="1"/>
    <x v="1"/>
    <x v="1"/>
    <x v="1"/>
    <x v="1"/>
    <x v="0"/>
    <x v="1"/>
    <x v="1"/>
    <x v="1"/>
    <x v="0"/>
    <x v="1"/>
    <x v="1"/>
    <x v="3"/>
    <x v="4"/>
    <x v="0"/>
    <x v="27"/>
    <x v="13"/>
    <x v="825"/>
    <x v="463"/>
    <x v="88"/>
    <x v="4"/>
    <x v="188"/>
    <x v="144"/>
    <x v="0"/>
    <x v="0"/>
    <x v="225"/>
    <x v="1"/>
    <x v="1"/>
    <x v="1"/>
    <x v="0"/>
    <x v="4"/>
    <x v="3"/>
    <x v="3"/>
    <x v="3"/>
    <x v="20"/>
    <x v="15"/>
    <x v="23"/>
    <x v="20"/>
    <x v="16"/>
    <x v="9"/>
    <x v="16"/>
    <x v="8"/>
    <x v="0"/>
    <x v="1"/>
    <x v="13"/>
    <x v="783"/>
  </r>
  <r>
    <x v="686"/>
    <x v="1"/>
    <x v="3"/>
    <x v="0"/>
    <x v="0"/>
    <x v="2"/>
    <x v="0"/>
    <x v="0"/>
    <x v="14"/>
    <x v="15"/>
    <x v="20"/>
    <x v="892"/>
    <x v="372"/>
    <x v="563"/>
    <x v="2"/>
    <x v="2"/>
    <x v="0"/>
    <x v="0"/>
    <x v="2"/>
    <x v="1"/>
    <x v="4"/>
    <x v="13"/>
    <x v="0"/>
    <x v="0"/>
    <x v="25"/>
    <x v="1"/>
    <x v="0"/>
    <x v="72"/>
    <x v="51"/>
    <x v="72"/>
    <x v="10"/>
    <x v="50"/>
    <x v="10"/>
    <x v="1"/>
    <x v="311"/>
    <x v="21"/>
    <x v="0"/>
    <x v="35"/>
    <x v="10"/>
    <x v="1"/>
    <x v="0"/>
    <x v="0"/>
    <x v="1"/>
    <x v="23"/>
    <x v="10"/>
    <x v="5"/>
    <x v="4"/>
    <x v="93"/>
    <x v="492"/>
    <x v="11"/>
    <x v="1"/>
    <x v="736"/>
    <x v="671"/>
    <x v="471"/>
    <x v="668"/>
    <x v="608"/>
    <x v="1"/>
    <x v="398"/>
    <x v="0"/>
    <x v="140"/>
    <x v="354"/>
    <x v="1"/>
    <x v="85"/>
    <x v="147"/>
    <x v="361"/>
    <x v="1"/>
    <x v="157"/>
    <x v="24"/>
    <x v="158"/>
    <x v="11"/>
    <x v="18"/>
    <x v="12"/>
    <x v="3"/>
    <x v="7"/>
    <x v="4"/>
    <x v="213"/>
    <x v="271"/>
    <x v="249"/>
    <x v="263"/>
    <x v="209"/>
    <x v="0"/>
    <x v="0"/>
    <x v="1"/>
    <x v="1"/>
    <x v="1"/>
    <x v="0"/>
    <x v="1"/>
    <x v="1"/>
    <x v="1"/>
    <x v="1"/>
    <x v="1"/>
    <x v="1"/>
    <x v="1"/>
    <x v="1"/>
    <x v="1"/>
    <x v="1"/>
    <x v="1"/>
    <x v="0"/>
    <x v="1"/>
    <x v="1"/>
    <x v="1"/>
    <x v="0"/>
    <x v="1"/>
    <x v="1"/>
    <x v="3"/>
    <x v="4"/>
    <x v="0"/>
    <x v="11"/>
    <x v="10"/>
    <x v="450"/>
    <x v="346"/>
    <x v="488"/>
    <x v="205"/>
    <x v="188"/>
    <x v="144"/>
    <x v="0"/>
    <x v="0"/>
    <x v="522"/>
    <x v="1"/>
    <x v="1"/>
    <x v="1"/>
    <x v="0"/>
    <x v="4"/>
    <x v="3"/>
    <x v="4"/>
    <x v="2"/>
    <x v="20"/>
    <x v="15"/>
    <x v="14"/>
    <x v="20"/>
    <x v="14"/>
    <x v="11"/>
    <x v="16"/>
    <x v="10"/>
    <x v="0"/>
    <x v="0"/>
    <x v="15"/>
    <x v="760"/>
  </r>
  <r>
    <x v="687"/>
    <x v="1"/>
    <x v="15"/>
    <x v="0"/>
    <x v="0"/>
    <x v="2"/>
    <x v="0"/>
    <x v="0"/>
    <x v="16"/>
    <x v="18"/>
    <x v="18"/>
    <x v="876"/>
    <x v="243"/>
    <x v="84"/>
    <x v="1"/>
    <x v="2"/>
    <x v="0"/>
    <x v="0"/>
    <x v="3"/>
    <x v="1"/>
    <x v="5"/>
    <x v="15"/>
    <x v="1"/>
    <x v="0"/>
    <x v="25"/>
    <x v="1"/>
    <x v="1"/>
    <x v="65"/>
    <x v="31"/>
    <x v="9"/>
    <x v="10"/>
    <x v="50"/>
    <x v="10"/>
    <x v="1"/>
    <x v="321"/>
    <x v="21"/>
    <x v="1"/>
    <x v="31"/>
    <x v="5"/>
    <x v="1"/>
    <x v="0"/>
    <x v="0"/>
    <x v="1"/>
    <x v="23"/>
    <x v="10"/>
    <x v="5"/>
    <x v="4"/>
    <x v="93"/>
    <x v="208"/>
    <x v="11"/>
    <x v="1"/>
    <x v="349"/>
    <x v="362"/>
    <x v="193"/>
    <x v="291"/>
    <x v="308"/>
    <x v="1"/>
    <x v="448"/>
    <x v="0"/>
    <x v="140"/>
    <x v="439"/>
    <x v="1"/>
    <x v="85"/>
    <x v="228"/>
    <x v="347"/>
    <x v="1"/>
    <x v="157"/>
    <x v="15"/>
    <x v="158"/>
    <x v="50"/>
    <x v="18"/>
    <x v="12"/>
    <x v="3"/>
    <x v="7"/>
    <x v="4"/>
    <x v="413"/>
    <x v="183"/>
    <x v="249"/>
    <x v="263"/>
    <x v="209"/>
    <x v="1"/>
    <x v="1"/>
    <x v="1"/>
    <x v="1"/>
    <x v="1"/>
    <x v="0"/>
    <x v="1"/>
    <x v="1"/>
    <x v="1"/>
    <x v="1"/>
    <x v="1"/>
    <x v="1"/>
    <x v="1"/>
    <x v="1"/>
    <x v="1"/>
    <x v="1"/>
    <x v="1"/>
    <x v="0"/>
    <x v="1"/>
    <x v="1"/>
    <x v="1"/>
    <x v="1"/>
    <x v="1"/>
    <x v="1"/>
    <x v="3"/>
    <x v="4"/>
    <x v="0"/>
    <x v="9"/>
    <x v="3"/>
    <x v="706"/>
    <x v="290"/>
    <x v="361"/>
    <x v="173"/>
    <x v="188"/>
    <x v="144"/>
    <x v="0"/>
    <x v="0"/>
    <x v="254"/>
    <x v="3"/>
    <x v="2"/>
    <x v="2"/>
    <x v="1"/>
    <x v="4"/>
    <x v="3"/>
    <x v="4"/>
    <x v="1"/>
    <x v="20"/>
    <x v="18"/>
    <x v="23"/>
    <x v="18"/>
    <x v="27"/>
    <x v="9"/>
    <x v="19"/>
    <x v="8"/>
    <x v="0"/>
    <x v="0"/>
    <x v="10"/>
    <x v="487"/>
  </r>
  <r>
    <x v="688"/>
    <x v="0"/>
    <x v="126"/>
    <x v="1"/>
    <x v="0"/>
    <x v="36"/>
    <x v="34"/>
    <x v="0"/>
    <x v="4"/>
    <x v="21"/>
    <x v="20"/>
    <x v="660"/>
    <x v="212"/>
    <x v="717"/>
    <x v="3"/>
    <x v="1"/>
    <x v="0"/>
    <x v="0"/>
    <x v="2"/>
    <x v="0"/>
    <x v="5"/>
    <x v="15"/>
    <x v="1"/>
    <x v="0"/>
    <x v="14"/>
    <x v="0"/>
    <x v="0"/>
    <x v="72"/>
    <x v="51"/>
    <x v="105"/>
    <x v="10"/>
    <x v="50"/>
    <x v="10"/>
    <x v="1"/>
    <x v="362"/>
    <x v="103"/>
    <x v="0"/>
    <x v="35"/>
    <x v="10"/>
    <x v="0"/>
    <x v="3"/>
    <x v="4"/>
    <x v="1"/>
    <x v="23"/>
    <x v="10"/>
    <x v="5"/>
    <x v="4"/>
    <x v="93"/>
    <x v="114"/>
    <x v="2"/>
    <x v="1"/>
    <x v="57"/>
    <x v="35"/>
    <x v="597"/>
    <x v="735"/>
    <x v="670"/>
    <x v="1"/>
    <x v="49"/>
    <x v="0"/>
    <x v="22"/>
    <x v="485"/>
    <x v="1"/>
    <x v="85"/>
    <x v="228"/>
    <x v="361"/>
    <x v="1"/>
    <x v="157"/>
    <x v="43"/>
    <x v="0"/>
    <x v="41"/>
    <x v="18"/>
    <x v="12"/>
    <x v="3"/>
    <x v="7"/>
    <x v="4"/>
    <x v="95"/>
    <x v="75"/>
    <x v="241"/>
    <x v="253"/>
    <x v="201"/>
    <x v="0"/>
    <x v="1"/>
    <x v="1"/>
    <x v="0"/>
    <x v="1"/>
    <x v="1"/>
    <x v="1"/>
    <x v="1"/>
    <x v="1"/>
    <x v="1"/>
    <x v="1"/>
    <x v="1"/>
    <x v="1"/>
    <x v="1"/>
    <x v="1"/>
    <x v="1"/>
    <x v="1"/>
    <x v="0"/>
    <x v="1"/>
    <x v="1"/>
    <x v="1"/>
    <x v="0"/>
    <x v="1"/>
    <x v="1"/>
    <x v="3"/>
    <x v="4"/>
    <x v="0"/>
    <x v="2"/>
    <x v="1"/>
    <x v="837"/>
    <x v="488"/>
    <x v="633"/>
    <x v="466"/>
    <x v="188"/>
    <x v="144"/>
    <x v="0"/>
    <x v="0"/>
    <x v="676"/>
    <x v="3"/>
    <x v="2"/>
    <x v="2"/>
    <x v="1"/>
    <x v="3"/>
    <x v="3"/>
    <x v="5"/>
    <x v="4"/>
    <x v="3"/>
    <x v="21"/>
    <x v="23"/>
    <x v="20"/>
    <x v="10"/>
    <x v="4"/>
    <x v="5"/>
    <x v="3"/>
    <x v="0"/>
    <x v="0"/>
    <x v="19"/>
    <x v="52"/>
  </r>
  <r>
    <x v="689"/>
    <x v="1"/>
    <x v="41"/>
    <x v="0"/>
    <x v="0"/>
    <x v="32"/>
    <x v="31"/>
    <x v="0"/>
    <x v="6"/>
    <x v="11"/>
    <x v="11"/>
    <x v="813"/>
    <x v="175"/>
    <x v="214"/>
    <x v="1"/>
    <x v="1"/>
    <x v="0"/>
    <x v="0"/>
    <x v="2"/>
    <x v="0"/>
    <x v="1"/>
    <x v="10"/>
    <x v="0"/>
    <x v="0"/>
    <x v="14"/>
    <x v="0"/>
    <x v="0"/>
    <x v="72"/>
    <x v="51"/>
    <x v="101"/>
    <x v="10"/>
    <x v="50"/>
    <x v="10"/>
    <x v="1"/>
    <x v="209"/>
    <x v="29"/>
    <x v="0"/>
    <x v="35"/>
    <x v="10"/>
    <x v="0"/>
    <x v="3"/>
    <x v="4"/>
    <x v="1"/>
    <x v="23"/>
    <x v="10"/>
    <x v="5"/>
    <x v="4"/>
    <x v="93"/>
    <x v="149"/>
    <x v="2"/>
    <x v="1"/>
    <x v="70"/>
    <x v="64"/>
    <x v="134"/>
    <x v="41"/>
    <x v="36"/>
    <x v="1"/>
    <x v="101"/>
    <x v="0"/>
    <x v="140"/>
    <x v="205"/>
    <x v="1"/>
    <x v="85"/>
    <x v="228"/>
    <x v="181"/>
    <x v="1"/>
    <x v="157"/>
    <x v="43"/>
    <x v="0"/>
    <x v="41"/>
    <x v="18"/>
    <x v="12"/>
    <x v="3"/>
    <x v="7"/>
    <x v="4"/>
    <x v="175"/>
    <x v="148"/>
    <x v="241"/>
    <x v="230"/>
    <x v="201"/>
    <x v="0"/>
    <x v="1"/>
    <x v="1"/>
    <x v="0"/>
    <x v="1"/>
    <x v="0"/>
    <x v="1"/>
    <x v="1"/>
    <x v="1"/>
    <x v="1"/>
    <x v="1"/>
    <x v="1"/>
    <x v="1"/>
    <x v="1"/>
    <x v="1"/>
    <x v="1"/>
    <x v="1"/>
    <x v="0"/>
    <x v="1"/>
    <x v="1"/>
    <x v="1"/>
    <x v="0"/>
    <x v="1"/>
    <x v="1"/>
    <x v="3"/>
    <x v="4"/>
    <x v="0"/>
    <x v="22"/>
    <x v="16"/>
    <x v="188"/>
    <x v="598"/>
    <x v="731"/>
    <x v="280"/>
    <x v="188"/>
    <x v="144"/>
    <x v="0"/>
    <x v="2"/>
    <x v="672"/>
    <x v="1"/>
    <x v="1"/>
    <x v="1"/>
    <x v="0"/>
    <x v="4"/>
    <x v="3"/>
    <x v="4"/>
    <x v="3"/>
    <x v="20"/>
    <x v="11"/>
    <x v="23"/>
    <x v="11"/>
    <x v="13"/>
    <x v="7"/>
    <x v="12"/>
    <x v="6"/>
    <x v="0"/>
    <x v="0"/>
    <x v="15"/>
    <x v="95"/>
  </r>
  <r>
    <x v="690"/>
    <x v="1"/>
    <x v="87"/>
    <x v="0"/>
    <x v="0"/>
    <x v="35"/>
    <x v="33"/>
    <x v="0"/>
    <x v="6"/>
    <x v="21"/>
    <x v="20"/>
    <x v="734"/>
    <x v="97"/>
    <x v="752"/>
    <x v="2"/>
    <x v="1"/>
    <x v="0"/>
    <x v="0"/>
    <x v="2"/>
    <x v="0"/>
    <x v="10"/>
    <x v="1"/>
    <x v="1"/>
    <x v="0"/>
    <x v="14"/>
    <x v="0"/>
    <x v="0"/>
    <x v="72"/>
    <x v="51"/>
    <x v="104"/>
    <x v="10"/>
    <x v="50"/>
    <x v="10"/>
    <x v="1"/>
    <x v="442"/>
    <x v="143"/>
    <x v="0"/>
    <x v="35"/>
    <x v="10"/>
    <x v="0"/>
    <x v="3"/>
    <x v="4"/>
    <x v="1"/>
    <x v="23"/>
    <x v="10"/>
    <x v="5"/>
    <x v="4"/>
    <x v="93"/>
    <x v="12"/>
    <x v="11"/>
    <x v="1"/>
    <x v="50"/>
    <x v="49"/>
    <x v="7"/>
    <x v="29"/>
    <x v="25"/>
    <x v="1"/>
    <x v="82"/>
    <x v="1"/>
    <x v="140"/>
    <x v="485"/>
    <x v="1"/>
    <x v="85"/>
    <x v="228"/>
    <x v="361"/>
    <x v="1"/>
    <x v="157"/>
    <x v="43"/>
    <x v="0"/>
    <x v="41"/>
    <x v="18"/>
    <x v="12"/>
    <x v="3"/>
    <x v="7"/>
    <x v="4"/>
    <x v="147"/>
    <x v="124"/>
    <x v="241"/>
    <x v="244"/>
    <x v="201"/>
    <x v="0"/>
    <x v="1"/>
    <x v="1"/>
    <x v="0"/>
    <x v="1"/>
    <x v="1"/>
    <x v="1"/>
    <x v="1"/>
    <x v="1"/>
    <x v="1"/>
    <x v="1"/>
    <x v="1"/>
    <x v="1"/>
    <x v="1"/>
    <x v="1"/>
    <x v="1"/>
    <x v="1"/>
    <x v="0"/>
    <x v="1"/>
    <x v="1"/>
    <x v="1"/>
    <x v="0"/>
    <x v="1"/>
    <x v="1"/>
    <x v="3"/>
    <x v="4"/>
    <x v="0"/>
    <x v="2"/>
    <x v="2"/>
    <x v="666"/>
    <x v="276"/>
    <x v="265"/>
    <x v="760"/>
    <x v="188"/>
    <x v="144"/>
    <x v="0"/>
    <x v="1"/>
    <x v="23"/>
    <x v="1"/>
    <x v="1"/>
    <x v="1"/>
    <x v="0"/>
    <x v="4"/>
    <x v="1"/>
    <x v="1"/>
    <x v="3"/>
    <x v="20"/>
    <x v="21"/>
    <x v="23"/>
    <x v="20"/>
    <x v="12"/>
    <x v="6"/>
    <x v="16"/>
    <x v="5"/>
    <x v="0"/>
    <x v="0"/>
    <x v="10"/>
    <x v="118"/>
  </r>
  <r>
    <x v="691"/>
    <x v="0"/>
    <x v="21"/>
    <x v="1"/>
    <x v="0"/>
    <x v="35"/>
    <x v="33"/>
    <x v="0"/>
    <x v="1"/>
    <x v="21"/>
    <x v="20"/>
    <x v="7"/>
    <x v="160"/>
    <x v="717"/>
    <x v="3"/>
    <x v="1"/>
    <x v="0"/>
    <x v="0"/>
    <x v="2"/>
    <x v="0"/>
    <x v="13"/>
    <x v="12"/>
    <x v="0"/>
    <x v="0"/>
    <x v="14"/>
    <x v="0"/>
    <x v="0"/>
    <x v="72"/>
    <x v="51"/>
    <x v="104"/>
    <x v="10"/>
    <x v="50"/>
    <x v="10"/>
    <x v="1"/>
    <x v="442"/>
    <x v="143"/>
    <x v="0"/>
    <x v="35"/>
    <x v="10"/>
    <x v="0"/>
    <x v="3"/>
    <x v="4"/>
    <x v="1"/>
    <x v="23"/>
    <x v="10"/>
    <x v="5"/>
    <x v="4"/>
    <x v="93"/>
    <x v="87"/>
    <x v="11"/>
    <x v="1"/>
    <x v="320"/>
    <x v="203"/>
    <x v="597"/>
    <x v="735"/>
    <x v="670"/>
    <x v="1"/>
    <x v="5"/>
    <x v="1"/>
    <x v="3"/>
    <x v="485"/>
    <x v="1"/>
    <x v="85"/>
    <x v="228"/>
    <x v="361"/>
    <x v="1"/>
    <x v="157"/>
    <x v="43"/>
    <x v="0"/>
    <x v="41"/>
    <x v="18"/>
    <x v="12"/>
    <x v="3"/>
    <x v="7"/>
    <x v="4"/>
    <x v="45"/>
    <x v="22"/>
    <x v="241"/>
    <x v="244"/>
    <x v="201"/>
    <x v="0"/>
    <x v="1"/>
    <x v="1"/>
    <x v="0"/>
    <x v="1"/>
    <x v="1"/>
    <x v="1"/>
    <x v="1"/>
    <x v="1"/>
    <x v="1"/>
    <x v="1"/>
    <x v="1"/>
    <x v="1"/>
    <x v="1"/>
    <x v="1"/>
    <x v="1"/>
    <x v="1"/>
    <x v="0"/>
    <x v="1"/>
    <x v="1"/>
    <x v="1"/>
    <x v="0"/>
    <x v="1"/>
    <x v="1"/>
    <x v="3"/>
    <x v="4"/>
    <x v="0"/>
    <x v="1"/>
    <x v="0"/>
    <x v="676"/>
    <x v="208"/>
    <x v="834"/>
    <x v="17"/>
    <x v="188"/>
    <x v="144"/>
    <x v="0"/>
    <x v="1"/>
    <x v="676"/>
    <x v="3"/>
    <x v="2"/>
    <x v="2"/>
    <x v="1"/>
    <x v="2"/>
    <x v="1"/>
    <x v="5"/>
    <x v="4"/>
    <x v="1"/>
    <x v="21"/>
    <x v="23"/>
    <x v="20"/>
    <x v="7"/>
    <x v="1"/>
    <x v="2"/>
    <x v="0"/>
    <x v="0"/>
    <x v="0"/>
    <x v="19"/>
    <x v="322"/>
  </r>
  <r>
    <x v="692"/>
    <x v="1"/>
    <x v="90"/>
    <x v="0"/>
    <x v="0"/>
    <x v="45"/>
    <x v="42"/>
    <x v="0"/>
    <x v="7"/>
    <x v="8"/>
    <x v="10"/>
    <x v="424"/>
    <x v="882"/>
    <x v="597"/>
    <x v="1"/>
    <x v="2"/>
    <x v="0"/>
    <x v="0"/>
    <x v="2"/>
    <x v="1"/>
    <x v="5"/>
    <x v="15"/>
    <x v="0"/>
    <x v="0"/>
    <x v="22"/>
    <x v="8"/>
    <x v="1"/>
    <x v="63"/>
    <x v="21"/>
    <x v="116"/>
    <x v="10"/>
    <x v="50"/>
    <x v="10"/>
    <x v="1"/>
    <x v="296"/>
    <x v="56"/>
    <x v="0"/>
    <x v="35"/>
    <x v="10"/>
    <x v="0"/>
    <x v="3"/>
    <x v="4"/>
    <x v="1"/>
    <x v="23"/>
    <x v="10"/>
    <x v="5"/>
    <x v="4"/>
    <x v="93"/>
    <x v="198"/>
    <x v="11"/>
    <x v="1"/>
    <x v="404"/>
    <x v="350"/>
    <x v="183"/>
    <x v="345"/>
    <x v="296"/>
    <x v="1"/>
    <x v="121"/>
    <x v="0"/>
    <x v="140"/>
    <x v="108"/>
    <x v="1"/>
    <x v="85"/>
    <x v="83"/>
    <x v="140"/>
    <x v="1"/>
    <x v="127"/>
    <x v="43"/>
    <x v="33"/>
    <x v="32"/>
    <x v="18"/>
    <x v="12"/>
    <x v="3"/>
    <x v="7"/>
    <x v="4"/>
    <x v="96"/>
    <x v="153"/>
    <x v="180"/>
    <x v="196"/>
    <x v="134"/>
    <x v="0"/>
    <x v="0"/>
    <x v="1"/>
    <x v="1"/>
    <x v="1"/>
    <x v="0"/>
    <x v="1"/>
    <x v="1"/>
    <x v="1"/>
    <x v="1"/>
    <x v="1"/>
    <x v="1"/>
    <x v="1"/>
    <x v="1"/>
    <x v="0"/>
    <x v="1"/>
    <x v="1"/>
    <x v="0"/>
    <x v="1"/>
    <x v="1"/>
    <x v="0"/>
    <x v="1"/>
    <x v="1"/>
    <x v="1"/>
    <x v="3"/>
    <x v="4"/>
    <x v="0"/>
    <x v="18"/>
    <x v="14"/>
    <x v="292"/>
    <x v="869"/>
    <x v="607"/>
    <x v="765"/>
    <x v="188"/>
    <x v="144"/>
    <x v="0"/>
    <x v="0"/>
    <x v="535"/>
    <x v="1"/>
    <x v="1"/>
    <x v="1"/>
    <x v="0"/>
    <x v="4"/>
    <x v="3"/>
    <x v="4"/>
    <x v="3"/>
    <x v="20"/>
    <x v="8"/>
    <x v="9"/>
    <x v="10"/>
    <x v="10"/>
    <x v="7"/>
    <x v="9"/>
    <x v="6"/>
    <x v="0"/>
    <x v="0"/>
    <x v="18"/>
    <x v="422"/>
  </r>
  <r>
    <x v="693"/>
    <x v="1"/>
    <x v="90"/>
    <x v="0"/>
    <x v="0"/>
    <x v="45"/>
    <x v="42"/>
    <x v="0"/>
    <x v="7"/>
    <x v="12"/>
    <x v="12"/>
    <x v="425"/>
    <x v="881"/>
    <x v="284"/>
    <x v="1"/>
    <x v="2"/>
    <x v="0"/>
    <x v="0"/>
    <x v="2"/>
    <x v="1"/>
    <x v="5"/>
    <x v="15"/>
    <x v="0"/>
    <x v="0"/>
    <x v="22"/>
    <x v="8"/>
    <x v="0"/>
    <x v="72"/>
    <x v="51"/>
    <x v="116"/>
    <x v="10"/>
    <x v="50"/>
    <x v="10"/>
    <x v="1"/>
    <x v="296"/>
    <x v="56"/>
    <x v="0"/>
    <x v="35"/>
    <x v="10"/>
    <x v="0"/>
    <x v="3"/>
    <x v="4"/>
    <x v="1"/>
    <x v="23"/>
    <x v="10"/>
    <x v="5"/>
    <x v="4"/>
    <x v="93"/>
    <x v="199"/>
    <x v="11"/>
    <x v="1"/>
    <x v="409"/>
    <x v="352"/>
    <x v="184"/>
    <x v="350"/>
    <x v="298"/>
    <x v="1"/>
    <x v="121"/>
    <x v="0"/>
    <x v="81"/>
    <x v="253"/>
    <x v="1"/>
    <x v="34"/>
    <x v="97"/>
    <x v="205"/>
    <x v="1"/>
    <x v="75"/>
    <x v="43"/>
    <x v="33"/>
    <x v="32"/>
    <x v="18"/>
    <x v="12"/>
    <x v="3"/>
    <x v="7"/>
    <x v="4"/>
    <x v="96"/>
    <x v="153"/>
    <x v="180"/>
    <x v="196"/>
    <x v="134"/>
    <x v="0"/>
    <x v="0"/>
    <x v="1"/>
    <x v="1"/>
    <x v="1"/>
    <x v="0"/>
    <x v="1"/>
    <x v="1"/>
    <x v="1"/>
    <x v="1"/>
    <x v="1"/>
    <x v="1"/>
    <x v="1"/>
    <x v="1"/>
    <x v="0"/>
    <x v="1"/>
    <x v="1"/>
    <x v="0"/>
    <x v="1"/>
    <x v="1"/>
    <x v="1"/>
    <x v="0"/>
    <x v="1"/>
    <x v="1"/>
    <x v="3"/>
    <x v="4"/>
    <x v="0"/>
    <x v="10"/>
    <x v="8"/>
    <x v="552"/>
    <x v="711"/>
    <x v="616"/>
    <x v="180"/>
    <x v="188"/>
    <x v="144"/>
    <x v="0"/>
    <x v="0"/>
    <x v="553"/>
    <x v="1"/>
    <x v="1"/>
    <x v="1"/>
    <x v="0"/>
    <x v="4"/>
    <x v="3"/>
    <x v="4"/>
    <x v="3"/>
    <x v="10"/>
    <x v="12"/>
    <x v="10"/>
    <x v="12"/>
    <x v="10"/>
    <x v="7"/>
    <x v="12"/>
    <x v="6"/>
    <x v="0"/>
    <x v="0"/>
    <x v="15"/>
    <x v="453"/>
  </r>
  <r>
    <x v="694"/>
    <x v="1"/>
    <x v="28"/>
    <x v="0"/>
    <x v="0"/>
    <x v="45"/>
    <x v="42"/>
    <x v="0"/>
    <x v="12"/>
    <x v="13"/>
    <x v="20"/>
    <x v="621"/>
    <x v="350"/>
    <x v="208"/>
    <x v="1"/>
    <x v="1"/>
    <x v="0"/>
    <x v="0"/>
    <x v="2"/>
    <x v="0"/>
    <x v="5"/>
    <x v="15"/>
    <x v="0"/>
    <x v="0"/>
    <x v="22"/>
    <x v="8"/>
    <x v="0"/>
    <x v="72"/>
    <x v="51"/>
    <x v="116"/>
    <x v="10"/>
    <x v="50"/>
    <x v="10"/>
    <x v="1"/>
    <x v="296"/>
    <x v="56"/>
    <x v="0"/>
    <x v="35"/>
    <x v="10"/>
    <x v="0"/>
    <x v="3"/>
    <x v="4"/>
    <x v="1"/>
    <x v="23"/>
    <x v="10"/>
    <x v="5"/>
    <x v="4"/>
    <x v="93"/>
    <x v="510"/>
    <x v="2"/>
    <x v="1"/>
    <x v="487"/>
    <x v="488"/>
    <x v="488"/>
    <x v="426"/>
    <x v="430"/>
    <x v="1"/>
    <x v="312"/>
    <x v="0"/>
    <x v="140"/>
    <x v="285"/>
    <x v="1"/>
    <x v="85"/>
    <x v="228"/>
    <x v="361"/>
    <x v="1"/>
    <x v="157"/>
    <x v="45"/>
    <x v="31"/>
    <x v="27"/>
    <x v="18"/>
    <x v="12"/>
    <x v="3"/>
    <x v="7"/>
    <x v="4"/>
    <x v="237"/>
    <x v="316"/>
    <x v="183"/>
    <x v="198"/>
    <x v="142"/>
    <x v="0"/>
    <x v="1"/>
    <x v="1"/>
    <x v="1"/>
    <x v="1"/>
    <x v="0"/>
    <x v="1"/>
    <x v="1"/>
    <x v="1"/>
    <x v="1"/>
    <x v="1"/>
    <x v="1"/>
    <x v="1"/>
    <x v="0"/>
    <x v="1"/>
    <x v="1"/>
    <x v="1"/>
    <x v="0"/>
    <x v="1"/>
    <x v="1"/>
    <x v="1"/>
    <x v="0"/>
    <x v="1"/>
    <x v="1"/>
    <x v="3"/>
    <x v="4"/>
    <x v="0"/>
    <x v="24"/>
    <x v="16"/>
    <x v="293"/>
    <x v="868"/>
    <x v="606"/>
    <x v="772"/>
    <x v="188"/>
    <x v="144"/>
    <x v="0"/>
    <x v="0"/>
    <x v="536"/>
    <x v="1"/>
    <x v="1"/>
    <x v="1"/>
    <x v="0"/>
    <x v="4"/>
    <x v="3"/>
    <x v="3"/>
    <x v="3"/>
    <x v="20"/>
    <x v="13"/>
    <x v="23"/>
    <x v="20"/>
    <x v="15"/>
    <x v="13"/>
    <x v="14"/>
    <x v="12"/>
    <x v="0"/>
    <x v="0"/>
    <x v="19"/>
    <x v="467"/>
  </r>
  <r>
    <x v="695"/>
    <x v="1"/>
    <x v="268"/>
    <x v="0"/>
    <x v="0"/>
    <x v="2"/>
    <x v="0"/>
    <x v="0"/>
    <x v="14"/>
    <x v="15"/>
    <x v="20"/>
    <x v="503"/>
    <x v="789"/>
    <x v="169"/>
    <x v="2"/>
    <x v="2"/>
    <x v="0"/>
    <x v="0"/>
    <x v="2"/>
    <x v="1"/>
    <x v="5"/>
    <x v="15"/>
    <x v="0"/>
    <x v="0"/>
    <x v="22"/>
    <x v="8"/>
    <x v="0"/>
    <x v="72"/>
    <x v="51"/>
    <x v="72"/>
    <x v="10"/>
    <x v="50"/>
    <x v="10"/>
    <x v="1"/>
    <x v="44"/>
    <x v="119"/>
    <x v="0"/>
    <x v="35"/>
    <x v="10"/>
    <x v="1"/>
    <x v="0"/>
    <x v="0"/>
    <x v="1"/>
    <x v="23"/>
    <x v="10"/>
    <x v="5"/>
    <x v="4"/>
    <x v="93"/>
    <x v="549"/>
    <x v="11"/>
    <x v="1"/>
    <x v="772"/>
    <x v="704"/>
    <x v="526"/>
    <x v="701"/>
    <x v="639"/>
    <x v="1"/>
    <x v="396"/>
    <x v="0"/>
    <x v="140"/>
    <x v="360"/>
    <x v="1"/>
    <x v="85"/>
    <x v="228"/>
    <x v="361"/>
    <x v="1"/>
    <x v="157"/>
    <x v="21"/>
    <x v="158"/>
    <x v="21"/>
    <x v="18"/>
    <x v="12"/>
    <x v="3"/>
    <x v="7"/>
    <x v="4"/>
    <x v="285"/>
    <x v="229"/>
    <x v="249"/>
    <x v="263"/>
    <x v="209"/>
    <x v="0"/>
    <x v="0"/>
    <x v="1"/>
    <x v="1"/>
    <x v="1"/>
    <x v="0"/>
    <x v="1"/>
    <x v="1"/>
    <x v="1"/>
    <x v="1"/>
    <x v="1"/>
    <x v="1"/>
    <x v="1"/>
    <x v="1"/>
    <x v="1"/>
    <x v="1"/>
    <x v="1"/>
    <x v="0"/>
    <x v="1"/>
    <x v="1"/>
    <x v="1"/>
    <x v="0"/>
    <x v="1"/>
    <x v="1"/>
    <x v="3"/>
    <x v="4"/>
    <x v="0"/>
    <x v="22"/>
    <x v="12"/>
    <x v="541"/>
    <x v="80"/>
    <x v="75"/>
    <x v="799"/>
    <x v="188"/>
    <x v="144"/>
    <x v="0"/>
    <x v="0"/>
    <x v="175"/>
    <x v="1"/>
    <x v="1"/>
    <x v="1"/>
    <x v="0"/>
    <x v="4"/>
    <x v="3"/>
    <x v="3"/>
    <x v="2"/>
    <x v="20"/>
    <x v="15"/>
    <x v="23"/>
    <x v="20"/>
    <x v="16"/>
    <x v="10"/>
    <x v="16"/>
    <x v="9"/>
    <x v="0"/>
    <x v="0"/>
    <x v="14"/>
    <x v="813"/>
  </r>
  <r>
    <x v="696"/>
    <x v="1"/>
    <x v="36"/>
    <x v="0"/>
    <x v="0"/>
    <x v="12"/>
    <x v="9"/>
    <x v="0"/>
    <x v="4"/>
    <x v="6"/>
    <x v="13"/>
    <x v="326"/>
    <x v="530"/>
    <x v="434"/>
    <x v="1"/>
    <x v="1"/>
    <x v="0"/>
    <x v="0"/>
    <x v="2"/>
    <x v="0"/>
    <x v="1"/>
    <x v="10"/>
    <x v="0"/>
    <x v="0"/>
    <x v="22"/>
    <x v="8"/>
    <x v="0"/>
    <x v="72"/>
    <x v="51"/>
    <x v="107"/>
    <x v="10"/>
    <x v="50"/>
    <x v="10"/>
    <x v="1"/>
    <x v="79"/>
    <x v="21"/>
    <x v="0"/>
    <x v="35"/>
    <x v="10"/>
    <x v="0"/>
    <x v="3"/>
    <x v="4"/>
    <x v="0"/>
    <x v="23"/>
    <x v="10"/>
    <x v="5"/>
    <x v="4"/>
    <x v="88"/>
    <x v="96"/>
    <x v="11"/>
    <x v="1"/>
    <x v="293"/>
    <x v="215"/>
    <x v="82"/>
    <x v="237"/>
    <x v="164"/>
    <x v="1"/>
    <x v="46"/>
    <x v="0"/>
    <x v="140"/>
    <x v="58"/>
    <x v="1"/>
    <x v="85"/>
    <x v="228"/>
    <x v="223"/>
    <x v="1"/>
    <x v="157"/>
    <x v="43"/>
    <x v="2"/>
    <x v="21"/>
    <x v="18"/>
    <x v="12"/>
    <x v="3"/>
    <x v="7"/>
    <x v="4"/>
    <x v="29"/>
    <x v="75"/>
    <x v="225"/>
    <x v="241"/>
    <x v="186"/>
    <x v="0"/>
    <x v="1"/>
    <x v="1"/>
    <x v="1"/>
    <x v="1"/>
    <x v="0"/>
    <x v="1"/>
    <x v="1"/>
    <x v="1"/>
    <x v="1"/>
    <x v="1"/>
    <x v="1"/>
    <x v="1"/>
    <x v="1"/>
    <x v="1"/>
    <x v="1"/>
    <x v="1"/>
    <x v="0"/>
    <x v="1"/>
    <x v="1"/>
    <x v="1"/>
    <x v="0"/>
    <x v="1"/>
    <x v="1"/>
    <x v="3"/>
    <x v="4"/>
    <x v="0"/>
    <x v="16"/>
    <x v="10"/>
    <x v="789"/>
    <x v="328"/>
    <x v="467"/>
    <x v="258"/>
    <x v="188"/>
    <x v="144"/>
    <x v="0"/>
    <x v="0"/>
    <x v="474"/>
    <x v="1"/>
    <x v="1"/>
    <x v="1"/>
    <x v="0"/>
    <x v="4"/>
    <x v="3"/>
    <x v="4"/>
    <x v="3"/>
    <x v="20"/>
    <x v="6"/>
    <x v="23"/>
    <x v="13"/>
    <x v="5"/>
    <x v="4"/>
    <x v="7"/>
    <x v="3"/>
    <x v="0"/>
    <x v="0"/>
    <x v="17"/>
    <x v="324"/>
  </r>
  <r>
    <x v="697"/>
    <x v="1"/>
    <x v="4"/>
    <x v="0"/>
    <x v="0"/>
    <x v="12"/>
    <x v="9"/>
    <x v="0"/>
    <x v="5"/>
    <x v="6"/>
    <x v="7"/>
    <x v="487"/>
    <x v="524"/>
    <x v="79"/>
    <x v="1"/>
    <x v="1"/>
    <x v="0"/>
    <x v="0"/>
    <x v="2"/>
    <x v="0"/>
    <x v="5"/>
    <x v="15"/>
    <x v="0"/>
    <x v="0"/>
    <x v="22"/>
    <x v="8"/>
    <x v="0"/>
    <x v="72"/>
    <x v="51"/>
    <x v="107"/>
    <x v="10"/>
    <x v="50"/>
    <x v="10"/>
    <x v="1"/>
    <x v="299"/>
    <x v="21"/>
    <x v="0"/>
    <x v="35"/>
    <x v="10"/>
    <x v="0"/>
    <x v="3"/>
    <x v="4"/>
    <x v="0"/>
    <x v="23"/>
    <x v="10"/>
    <x v="5"/>
    <x v="4"/>
    <x v="88"/>
    <x v="268"/>
    <x v="11"/>
    <x v="1"/>
    <x v="556"/>
    <x v="443"/>
    <x v="252"/>
    <x v="493"/>
    <x v="386"/>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19"/>
    <x v="12"/>
    <x v="431"/>
    <x v="446"/>
    <x v="65"/>
    <x v="358"/>
    <x v="188"/>
    <x v="144"/>
    <x v="0"/>
    <x v="0"/>
    <x v="484"/>
    <x v="1"/>
    <x v="1"/>
    <x v="1"/>
    <x v="0"/>
    <x v="4"/>
    <x v="2"/>
    <x v="4"/>
    <x v="3"/>
    <x v="20"/>
    <x v="6"/>
    <x v="23"/>
    <x v="7"/>
    <x v="5"/>
    <x v="2"/>
    <x v="7"/>
    <x v="1"/>
    <x v="0"/>
    <x v="0"/>
    <x v="15"/>
    <x v="600"/>
  </r>
  <r>
    <x v="698"/>
    <x v="1"/>
    <x v="36"/>
    <x v="0"/>
    <x v="0"/>
    <x v="12"/>
    <x v="9"/>
    <x v="0"/>
    <x v="4"/>
    <x v="8"/>
    <x v="12"/>
    <x v="394"/>
    <x v="532"/>
    <x v="658"/>
    <x v="1"/>
    <x v="1"/>
    <x v="0"/>
    <x v="0"/>
    <x v="2"/>
    <x v="0"/>
    <x v="4"/>
    <x v="13"/>
    <x v="0"/>
    <x v="0"/>
    <x v="22"/>
    <x v="8"/>
    <x v="0"/>
    <x v="72"/>
    <x v="51"/>
    <x v="107"/>
    <x v="10"/>
    <x v="50"/>
    <x v="10"/>
    <x v="1"/>
    <x v="74"/>
    <x v="29"/>
    <x v="0"/>
    <x v="35"/>
    <x v="10"/>
    <x v="0"/>
    <x v="3"/>
    <x v="4"/>
    <x v="0"/>
    <x v="23"/>
    <x v="10"/>
    <x v="5"/>
    <x v="4"/>
    <x v="88"/>
    <x v="170"/>
    <x v="11"/>
    <x v="1"/>
    <x v="439"/>
    <x v="298"/>
    <x v="155"/>
    <x v="380"/>
    <x v="244"/>
    <x v="1"/>
    <x v="46"/>
    <x v="0"/>
    <x v="140"/>
    <x v="121"/>
    <x v="1"/>
    <x v="85"/>
    <x v="228"/>
    <x v="207"/>
    <x v="1"/>
    <x v="157"/>
    <x v="43"/>
    <x v="2"/>
    <x v="21"/>
    <x v="18"/>
    <x v="12"/>
    <x v="3"/>
    <x v="7"/>
    <x v="4"/>
    <x v="29"/>
    <x v="75"/>
    <x v="225"/>
    <x v="241"/>
    <x v="186"/>
    <x v="0"/>
    <x v="1"/>
    <x v="1"/>
    <x v="1"/>
    <x v="1"/>
    <x v="0"/>
    <x v="1"/>
    <x v="1"/>
    <x v="1"/>
    <x v="1"/>
    <x v="1"/>
    <x v="1"/>
    <x v="1"/>
    <x v="1"/>
    <x v="1"/>
    <x v="1"/>
    <x v="1"/>
    <x v="0"/>
    <x v="1"/>
    <x v="1"/>
    <x v="1"/>
    <x v="0"/>
    <x v="1"/>
    <x v="1"/>
    <x v="3"/>
    <x v="4"/>
    <x v="0"/>
    <x v="12"/>
    <x v="9"/>
    <x v="68"/>
    <x v="643"/>
    <x v="850"/>
    <x v="776"/>
    <x v="188"/>
    <x v="144"/>
    <x v="0"/>
    <x v="0"/>
    <x v="462"/>
    <x v="1"/>
    <x v="1"/>
    <x v="1"/>
    <x v="0"/>
    <x v="4"/>
    <x v="3"/>
    <x v="4"/>
    <x v="3"/>
    <x v="20"/>
    <x v="8"/>
    <x v="23"/>
    <x v="12"/>
    <x v="5"/>
    <x v="4"/>
    <x v="9"/>
    <x v="3"/>
    <x v="0"/>
    <x v="0"/>
    <x v="15"/>
    <x v="471"/>
  </r>
  <r>
    <x v="699"/>
    <x v="1"/>
    <x v="268"/>
    <x v="0"/>
    <x v="0"/>
    <x v="12"/>
    <x v="9"/>
    <x v="0"/>
    <x v="11"/>
    <x v="11"/>
    <x v="11"/>
    <x v="571"/>
    <x v="604"/>
    <x v="268"/>
    <x v="1"/>
    <x v="1"/>
    <x v="0"/>
    <x v="0"/>
    <x v="2"/>
    <x v="0"/>
    <x v="4"/>
    <x v="13"/>
    <x v="0"/>
    <x v="0"/>
    <x v="22"/>
    <x v="8"/>
    <x v="0"/>
    <x v="72"/>
    <x v="51"/>
    <x v="107"/>
    <x v="10"/>
    <x v="50"/>
    <x v="10"/>
    <x v="1"/>
    <x v="68"/>
    <x v="21"/>
    <x v="0"/>
    <x v="35"/>
    <x v="10"/>
    <x v="0"/>
    <x v="3"/>
    <x v="4"/>
    <x v="1"/>
    <x v="23"/>
    <x v="10"/>
    <x v="5"/>
    <x v="4"/>
    <x v="93"/>
    <x v="419"/>
    <x v="2"/>
    <x v="1"/>
    <x v="314"/>
    <x v="320"/>
    <x v="400"/>
    <x v="258"/>
    <x v="266"/>
    <x v="0"/>
    <x v="273"/>
    <x v="0"/>
    <x v="140"/>
    <x v="225"/>
    <x v="1"/>
    <x v="85"/>
    <x v="228"/>
    <x v="163"/>
    <x v="1"/>
    <x v="157"/>
    <x v="43"/>
    <x v="23"/>
    <x v="21"/>
    <x v="18"/>
    <x v="12"/>
    <x v="3"/>
    <x v="7"/>
    <x v="4"/>
    <x v="148"/>
    <x v="275"/>
    <x v="186"/>
    <x v="161"/>
    <x v="159"/>
    <x v="0"/>
    <x v="1"/>
    <x v="1"/>
    <x v="1"/>
    <x v="1"/>
    <x v="0"/>
    <x v="1"/>
    <x v="1"/>
    <x v="1"/>
    <x v="1"/>
    <x v="1"/>
    <x v="1"/>
    <x v="1"/>
    <x v="0"/>
    <x v="1"/>
    <x v="1"/>
    <x v="1"/>
    <x v="0"/>
    <x v="1"/>
    <x v="1"/>
    <x v="1"/>
    <x v="0"/>
    <x v="1"/>
    <x v="1"/>
    <x v="3"/>
    <x v="4"/>
    <x v="0"/>
    <x v="14"/>
    <x v="8"/>
    <x v="69"/>
    <x v="642"/>
    <x v="846"/>
    <x v="804"/>
    <x v="188"/>
    <x v="144"/>
    <x v="0"/>
    <x v="1"/>
    <x v="463"/>
    <x v="1"/>
    <x v="1"/>
    <x v="1"/>
    <x v="0"/>
    <x v="4"/>
    <x v="3"/>
    <x v="4"/>
    <x v="3"/>
    <x v="20"/>
    <x v="11"/>
    <x v="23"/>
    <x v="11"/>
    <x v="12"/>
    <x v="11"/>
    <x v="12"/>
    <x v="10"/>
    <x v="0"/>
    <x v="0"/>
    <x v="19"/>
    <x v="316"/>
  </r>
  <r>
    <x v="700"/>
    <x v="1"/>
    <x v="172"/>
    <x v="0"/>
    <x v="0"/>
    <x v="12"/>
    <x v="9"/>
    <x v="0"/>
    <x v="10"/>
    <x v="10"/>
    <x v="20"/>
    <x v="243"/>
    <x v="116"/>
    <x v="622"/>
    <x v="2"/>
    <x v="1"/>
    <x v="0"/>
    <x v="0"/>
    <x v="2"/>
    <x v="2"/>
    <x v="4"/>
    <x v="13"/>
    <x v="0"/>
    <x v="0"/>
    <x v="22"/>
    <x v="8"/>
    <x v="0"/>
    <x v="72"/>
    <x v="51"/>
    <x v="107"/>
    <x v="10"/>
    <x v="50"/>
    <x v="10"/>
    <x v="1"/>
    <x v="69"/>
    <x v="48"/>
    <x v="0"/>
    <x v="35"/>
    <x v="10"/>
    <x v="0"/>
    <x v="3"/>
    <x v="4"/>
    <x v="1"/>
    <x v="23"/>
    <x v="10"/>
    <x v="5"/>
    <x v="4"/>
    <x v="93"/>
    <x v="46"/>
    <x v="11"/>
    <x v="1"/>
    <x v="111"/>
    <x v="123"/>
    <x v="36"/>
    <x v="71"/>
    <x v="82"/>
    <x v="1"/>
    <x v="217"/>
    <x v="1"/>
    <x v="140"/>
    <x v="175"/>
    <x v="1"/>
    <x v="85"/>
    <x v="228"/>
    <x v="361"/>
    <x v="1"/>
    <x v="157"/>
    <x v="17"/>
    <x v="158"/>
    <x v="50"/>
    <x v="18"/>
    <x v="12"/>
    <x v="3"/>
    <x v="7"/>
    <x v="4"/>
    <x v="413"/>
    <x v="61"/>
    <x v="249"/>
    <x v="263"/>
    <x v="209"/>
    <x v="0"/>
    <x v="1"/>
    <x v="1"/>
    <x v="1"/>
    <x v="1"/>
    <x v="0"/>
    <x v="1"/>
    <x v="1"/>
    <x v="1"/>
    <x v="1"/>
    <x v="1"/>
    <x v="1"/>
    <x v="1"/>
    <x v="1"/>
    <x v="1"/>
    <x v="1"/>
    <x v="1"/>
    <x v="0"/>
    <x v="1"/>
    <x v="1"/>
    <x v="1"/>
    <x v="0"/>
    <x v="1"/>
    <x v="1"/>
    <x v="3"/>
    <x v="4"/>
    <x v="0"/>
    <x v="8"/>
    <x v="4"/>
    <x v="781"/>
    <x v="311"/>
    <x v="711"/>
    <x v="40"/>
    <x v="188"/>
    <x v="144"/>
    <x v="0"/>
    <x v="1"/>
    <x v="517"/>
    <x v="1"/>
    <x v="1"/>
    <x v="1"/>
    <x v="0"/>
    <x v="4"/>
    <x v="1"/>
    <x v="3"/>
    <x v="1"/>
    <x v="20"/>
    <x v="10"/>
    <x v="23"/>
    <x v="20"/>
    <x v="27"/>
    <x v="3"/>
    <x v="11"/>
    <x v="2"/>
    <x v="0"/>
    <x v="0"/>
    <x v="12"/>
    <x v="173"/>
  </r>
  <r>
    <x v="701"/>
    <x v="1"/>
    <x v="172"/>
    <x v="0"/>
    <x v="0"/>
    <x v="12"/>
    <x v="9"/>
    <x v="0"/>
    <x v="10"/>
    <x v="10"/>
    <x v="20"/>
    <x v="403"/>
    <x v="117"/>
    <x v="614"/>
    <x v="2"/>
    <x v="1"/>
    <x v="0"/>
    <x v="0"/>
    <x v="2"/>
    <x v="2"/>
    <x v="4"/>
    <x v="13"/>
    <x v="0"/>
    <x v="0"/>
    <x v="22"/>
    <x v="8"/>
    <x v="0"/>
    <x v="72"/>
    <x v="51"/>
    <x v="107"/>
    <x v="10"/>
    <x v="50"/>
    <x v="10"/>
    <x v="1"/>
    <x v="69"/>
    <x v="48"/>
    <x v="0"/>
    <x v="35"/>
    <x v="10"/>
    <x v="0"/>
    <x v="3"/>
    <x v="4"/>
    <x v="1"/>
    <x v="23"/>
    <x v="10"/>
    <x v="5"/>
    <x v="4"/>
    <x v="93"/>
    <x v="18"/>
    <x v="11"/>
    <x v="1"/>
    <x v="42"/>
    <x v="61"/>
    <x v="11"/>
    <x v="23"/>
    <x v="33"/>
    <x v="1"/>
    <x v="217"/>
    <x v="1"/>
    <x v="140"/>
    <x v="175"/>
    <x v="1"/>
    <x v="85"/>
    <x v="228"/>
    <x v="361"/>
    <x v="1"/>
    <x v="157"/>
    <x v="19"/>
    <x v="158"/>
    <x v="50"/>
    <x v="18"/>
    <x v="12"/>
    <x v="3"/>
    <x v="7"/>
    <x v="4"/>
    <x v="413"/>
    <x v="76"/>
    <x v="249"/>
    <x v="263"/>
    <x v="209"/>
    <x v="0"/>
    <x v="1"/>
    <x v="1"/>
    <x v="1"/>
    <x v="1"/>
    <x v="0"/>
    <x v="1"/>
    <x v="1"/>
    <x v="1"/>
    <x v="1"/>
    <x v="1"/>
    <x v="1"/>
    <x v="1"/>
    <x v="1"/>
    <x v="1"/>
    <x v="1"/>
    <x v="1"/>
    <x v="0"/>
    <x v="1"/>
    <x v="1"/>
    <x v="1"/>
    <x v="0"/>
    <x v="1"/>
    <x v="1"/>
    <x v="3"/>
    <x v="4"/>
    <x v="0"/>
    <x v="8"/>
    <x v="4"/>
    <x v="781"/>
    <x v="311"/>
    <x v="711"/>
    <x v="40"/>
    <x v="188"/>
    <x v="144"/>
    <x v="0"/>
    <x v="1"/>
    <x v="308"/>
    <x v="1"/>
    <x v="1"/>
    <x v="1"/>
    <x v="0"/>
    <x v="4"/>
    <x v="1"/>
    <x v="3"/>
    <x v="1"/>
    <x v="20"/>
    <x v="10"/>
    <x v="23"/>
    <x v="20"/>
    <x v="27"/>
    <x v="4"/>
    <x v="11"/>
    <x v="3"/>
    <x v="0"/>
    <x v="0"/>
    <x v="13"/>
    <x v="72"/>
  </r>
  <r>
    <x v="702"/>
    <x v="1"/>
    <x v="36"/>
    <x v="0"/>
    <x v="0"/>
    <x v="12"/>
    <x v="9"/>
    <x v="0"/>
    <x v="11"/>
    <x v="9"/>
    <x v="11"/>
    <x v="523"/>
    <x v="603"/>
    <x v="83"/>
    <x v="1"/>
    <x v="1"/>
    <x v="0"/>
    <x v="0"/>
    <x v="2"/>
    <x v="0"/>
    <x v="5"/>
    <x v="15"/>
    <x v="0"/>
    <x v="0"/>
    <x v="22"/>
    <x v="8"/>
    <x v="0"/>
    <x v="72"/>
    <x v="51"/>
    <x v="107"/>
    <x v="10"/>
    <x v="50"/>
    <x v="10"/>
    <x v="1"/>
    <x v="221"/>
    <x v="21"/>
    <x v="0"/>
    <x v="35"/>
    <x v="10"/>
    <x v="0"/>
    <x v="3"/>
    <x v="4"/>
    <x v="0"/>
    <x v="23"/>
    <x v="10"/>
    <x v="5"/>
    <x v="4"/>
    <x v="10"/>
    <x v="249"/>
    <x v="11"/>
    <x v="1"/>
    <x v="411"/>
    <x v="418"/>
    <x v="233"/>
    <x v="352"/>
    <x v="362"/>
    <x v="1"/>
    <x v="273"/>
    <x v="0"/>
    <x v="140"/>
    <x v="158"/>
    <x v="1"/>
    <x v="85"/>
    <x v="228"/>
    <x v="183"/>
    <x v="1"/>
    <x v="157"/>
    <x v="19"/>
    <x v="2"/>
    <x v="21"/>
    <x v="18"/>
    <x v="12"/>
    <x v="3"/>
    <x v="7"/>
    <x v="4"/>
    <x v="148"/>
    <x v="102"/>
    <x v="187"/>
    <x v="169"/>
    <x v="167"/>
    <x v="0"/>
    <x v="1"/>
    <x v="1"/>
    <x v="1"/>
    <x v="1"/>
    <x v="0"/>
    <x v="1"/>
    <x v="1"/>
    <x v="1"/>
    <x v="1"/>
    <x v="1"/>
    <x v="1"/>
    <x v="1"/>
    <x v="1"/>
    <x v="1"/>
    <x v="1"/>
    <x v="1"/>
    <x v="0"/>
    <x v="1"/>
    <x v="1"/>
    <x v="1"/>
    <x v="0"/>
    <x v="1"/>
    <x v="1"/>
    <x v="3"/>
    <x v="4"/>
    <x v="0"/>
    <x v="14"/>
    <x v="9"/>
    <x v="540"/>
    <x v="27"/>
    <x v="879"/>
    <x v="498"/>
    <x v="188"/>
    <x v="144"/>
    <x v="0"/>
    <x v="1"/>
    <x v="489"/>
    <x v="1"/>
    <x v="1"/>
    <x v="1"/>
    <x v="0"/>
    <x v="4"/>
    <x v="3"/>
    <x v="4"/>
    <x v="3"/>
    <x v="20"/>
    <x v="9"/>
    <x v="23"/>
    <x v="11"/>
    <x v="12"/>
    <x v="5"/>
    <x v="10"/>
    <x v="4"/>
    <x v="0"/>
    <x v="0"/>
    <x v="15"/>
    <x v="454"/>
  </r>
  <r>
    <x v="703"/>
    <x v="1"/>
    <x v="268"/>
    <x v="0"/>
    <x v="0"/>
    <x v="12"/>
    <x v="9"/>
    <x v="0"/>
    <x v="13"/>
    <x v="13"/>
    <x v="20"/>
    <x v="469"/>
    <x v="697"/>
    <x v="734"/>
    <x v="2"/>
    <x v="1"/>
    <x v="0"/>
    <x v="0"/>
    <x v="2"/>
    <x v="2"/>
    <x v="4"/>
    <x v="13"/>
    <x v="0"/>
    <x v="0"/>
    <x v="22"/>
    <x v="8"/>
    <x v="0"/>
    <x v="72"/>
    <x v="51"/>
    <x v="107"/>
    <x v="10"/>
    <x v="50"/>
    <x v="10"/>
    <x v="1"/>
    <x v="408"/>
    <x v="21"/>
    <x v="0"/>
    <x v="35"/>
    <x v="10"/>
    <x v="0"/>
    <x v="3"/>
    <x v="4"/>
    <x v="1"/>
    <x v="23"/>
    <x v="10"/>
    <x v="5"/>
    <x v="4"/>
    <x v="93"/>
    <x v="30"/>
    <x v="11"/>
    <x v="1"/>
    <x v="73"/>
    <x v="95"/>
    <x v="21"/>
    <x v="44"/>
    <x v="58"/>
    <x v="1"/>
    <x v="335"/>
    <x v="1"/>
    <x v="140"/>
    <x v="280"/>
    <x v="1"/>
    <x v="85"/>
    <x v="228"/>
    <x v="361"/>
    <x v="1"/>
    <x v="157"/>
    <x v="43"/>
    <x v="158"/>
    <x v="21"/>
    <x v="18"/>
    <x v="12"/>
    <x v="3"/>
    <x v="7"/>
    <x v="4"/>
    <x v="217"/>
    <x v="338"/>
    <x v="249"/>
    <x v="263"/>
    <x v="209"/>
    <x v="0"/>
    <x v="1"/>
    <x v="1"/>
    <x v="1"/>
    <x v="1"/>
    <x v="0"/>
    <x v="1"/>
    <x v="1"/>
    <x v="1"/>
    <x v="1"/>
    <x v="1"/>
    <x v="1"/>
    <x v="1"/>
    <x v="1"/>
    <x v="1"/>
    <x v="1"/>
    <x v="1"/>
    <x v="0"/>
    <x v="1"/>
    <x v="1"/>
    <x v="1"/>
    <x v="0"/>
    <x v="1"/>
    <x v="1"/>
    <x v="3"/>
    <x v="4"/>
    <x v="0"/>
    <x v="7"/>
    <x v="4"/>
    <x v="465"/>
    <x v="248"/>
    <x v="215"/>
    <x v="746"/>
    <x v="188"/>
    <x v="144"/>
    <x v="0"/>
    <x v="1"/>
    <x v="467"/>
    <x v="0"/>
    <x v="1"/>
    <x v="1"/>
    <x v="0"/>
    <x v="4"/>
    <x v="1"/>
    <x v="3"/>
    <x v="2"/>
    <x v="20"/>
    <x v="13"/>
    <x v="23"/>
    <x v="20"/>
    <x v="14"/>
    <x v="13"/>
    <x v="14"/>
    <x v="12"/>
    <x v="0"/>
    <x v="0"/>
    <x v="19"/>
    <x v="68"/>
  </r>
  <r>
    <x v="704"/>
    <x v="1"/>
    <x v="268"/>
    <x v="0"/>
    <x v="0"/>
    <x v="47"/>
    <x v="45"/>
    <x v="0"/>
    <x v="17"/>
    <x v="18"/>
    <x v="20"/>
    <x v="538"/>
    <x v="815"/>
    <x v="129"/>
    <x v="2"/>
    <x v="1"/>
    <x v="0"/>
    <x v="0"/>
    <x v="3"/>
    <x v="0"/>
    <x v="7"/>
    <x v="7"/>
    <x v="0"/>
    <x v="0"/>
    <x v="22"/>
    <x v="8"/>
    <x v="0"/>
    <x v="72"/>
    <x v="51"/>
    <x v="118"/>
    <x v="10"/>
    <x v="50"/>
    <x v="10"/>
    <x v="1"/>
    <x v="430"/>
    <x v="13"/>
    <x v="0"/>
    <x v="35"/>
    <x v="10"/>
    <x v="0"/>
    <x v="3"/>
    <x v="4"/>
    <x v="0"/>
    <x v="23"/>
    <x v="10"/>
    <x v="5"/>
    <x v="4"/>
    <x v="34"/>
    <x v="585"/>
    <x v="2"/>
    <x v="1"/>
    <x v="634"/>
    <x v="589"/>
    <x v="562"/>
    <x v="571"/>
    <x v="529"/>
    <x v="1"/>
    <x v="474"/>
    <x v="0"/>
    <x v="140"/>
    <x v="445"/>
    <x v="1"/>
    <x v="85"/>
    <x v="228"/>
    <x v="361"/>
    <x v="1"/>
    <x v="157"/>
    <x v="43"/>
    <x v="33"/>
    <x v="21"/>
    <x v="2"/>
    <x v="3"/>
    <x v="3"/>
    <x v="7"/>
    <x v="0"/>
    <x v="344"/>
    <x v="406"/>
    <x v="165"/>
    <x v="185"/>
    <x v="123"/>
    <x v="0"/>
    <x v="1"/>
    <x v="1"/>
    <x v="1"/>
    <x v="1"/>
    <x v="0"/>
    <x v="1"/>
    <x v="1"/>
    <x v="1"/>
    <x v="1"/>
    <x v="1"/>
    <x v="1"/>
    <x v="1"/>
    <x v="0"/>
    <x v="1"/>
    <x v="1"/>
    <x v="1"/>
    <x v="0"/>
    <x v="1"/>
    <x v="1"/>
    <x v="1"/>
    <x v="0"/>
    <x v="1"/>
    <x v="1"/>
    <x v="3"/>
    <x v="4"/>
    <x v="0"/>
    <x v="28"/>
    <x v="18"/>
    <x v="226"/>
    <x v="893"/>
    <x v="517"/>
    <x v="52"/>
    <x v="188"/>
    <x v="144"/>
    <x v="0"/>
    <x v="0"/>
    <x v="245"/>
    <x v="3"/>
    <x v="2"/>
    <x v="2"/>
    <x v="1"/>
    <x v="4"/>
    <x v="3"/>
    <x v="3"/>
    <x v="3"/>
    <x v="20"/>
    <x v="18"/>
    <x v="23"/>
    <x v="20"/>
    <x v="19"/>
    <x v="18"/>
    <x v="19"/>
    <x v="17"/>
    <x v="0"/>
    <x v="0"/>
    <x v="19"/>
    <x v="634"/>
  </r>
  <r>
    <x v="705"/>
    <x v="1"/>
    <x v="195"/>
    <x v="0"/>
    <x v="0"/>
    <x v="19"/>
    <x v="16"/>
    <x v="0"/>
    <x v="8"/>
    <x v="9"/>
    <x v="16"/>
    <x v="339"/>
    <x v="840"/>
    <x v="502"/>
    <x v="1"/>
    <x v="2"/>
    <x v="0"/>
    <x v="0"/>
    <x v="2"/>
    <x v="1"/>
    <x v="7"/>
    <x v="7"/>
    <x v="0"/>
    <x v="0"/>
    <x v="22"/>
    <x v="8"/>
    <x v="0"/>
    <x v="72"/>
    <x v="51"/>
    <x v="88"/>
    <x v="10"/>
    <x v="50"/>
    <x v="10"/>
    <x v="1"/>
    <x v="174"/>
    <x v="70"/>
    <x v="1"/>
    <x v="15"/>
    <x v="6"/>
    <x v="0"/>
    <x v="3"/>
    <x v="4"/>
    <x v="1"/>
    <x v="23"/>
    <x v="10"/>
    <x v="5"/>
    <x v="4"/>
    <x v="93"/>
    <x v="407"/>
    <x v="11"/>
    <x v="1"/>
    <x v="686"/>
    <x v="617"/>
    <x v="388"/>
    <x v="620"/>
    <x v="556"/>
    <x v="0"/>
    <x v="153"/>
    <x v="0"/>
    <x v="54"/>
    <x v="132"/>
    <x v="0"/>
    <x v="35"/>
    <x v="76"/>
    <x v="311"/>
    <x v="1"/>
    <x v="0"/>
    <x v="15"/>
    <x v="41"/>
    <x v="11"/>
    <x v="18"/>
    <x v="12"/>
    <x v="3"/>
    <x v="7"/>
    <x v="4"/>
    <x v="51"/>
    <x v="13"/>
    <x v="100"/>
    <x v="113"/>
    <x v="76"/>
    <x v="0"/>
    <x v="0"/>
    <x v="1"/>
    <x v="1"/>
    <x v="1"/>
    <x v="0"/>
    <x v="1"/>
    <x v="1"/>
    <x v="1"/>
    <x v="1"/>
    <x v="1"/>
    <x v="1"/>
    <x v="1"/>
    <x v="1"/>
    <x v="1"/>
    <x v="1"/>
    <x v="1"/>
    <x v="0"/>
    <x v="1"/>
    <x v="1"/>
    <x v="1"/>
    <x v="0"/>
    <x v="1"/>
    <x v="1"/>
    <x v="3"/>
    <x v="4"/>
    <x v="0"/>
    <x v="32"/>
    <x v="20"/>
    <x v="1"/>
    <x v="121"/>
    <x v="369"/>
    <x v="129"/>
    <x v="188"/>
    <x v="144"/>
    <x v="0"/>
    <x v="0"/>
    <x v="101"/>
    <x v="1"/>
    <x v="1"/>
    <x v="1"/>
    <x v="0"/>
    <x v="4"/>
    <x v="3"/>
    <x v="4"/>
    <x v="3"/>
    <x v="7"/>
    <x v="9"/>
    <x v="9"/>
    <x v="16"/>
    <x v="8"/>
    <x v="1"/>
    <x v="9"/>
    <x v="0"/>
    <x v="0"/>
    <x v="1"/>
    <x v="12"/>
    <x v="743"/>
  </r>
  <r>
    <x v="706"/>
    <x v="1"/>
    <x v="149"/>
    <x v="0"/>
    <x v="0"/>
    <x v="29"/>
    <x v="32"/>
    <x v="0"/>
    <x v="6"/>
    <x v="6"/>
    <x v="9"/>
    <x v="759"/>
    <x v="573"/>
    <x v="358"/>
    <x v="1"/>
    <x v="1"/>
    <x v="0"/>
    <x v="0"/>
    <x v="2"/>
    <x v="0"/>
    <x v="5"/>
    <x v="15"/>
    <x v="0"/>
    <x v="0"/>
    <x v="14"/>
    <x v="0"/>
    <x v="0"/>
    <x v="72"/>
    <x v="51"/>
    <x v="98"/>
    <x v="10"/>
    <x v="50"/>
    <x v="10"/>
    <x v="1"/>
    <x v="193"/>
    <x v="0"/>
    <x v="0"/>
    <x v="35"/>
    <x v="10"/>
    <x v="0"/>
    <x v="3"/>
    <x v="4"/>
    <x v="1"/>
    <x v="23"/>
    <x v="10"/>
    <x v="5"/>
    <x v="4"/>
    <x v="93"/>
    <x v="638"/>
    <x v="16"/>
    <x v="1"/>
    <x v="823"/>
    <x v="745"/>
    <x v="597"/>
    <x v="735"/>
    <x v="670"/>
    <x v="1"/>
    <x v="85"/>
    <x v="0"/>
    <x v="41"/>
    <x v="55"/>
    <x v="1"/>
    <x v="59"/>
    <x v="42"/>
    <x v="97"/>
    <x v="1"/>
    <x v="20"/>
    <x v="43"/>
    <x v="0"/>
    <x v="41"/>
    <x v="18"/>
    <x v="12"/>
    <x v="3"/>
    <x v="7"/>
    <x v="4"/>
    <x v="147"/>
    <x v="124"/>
    <x v="241"/>
    <x v="253"/>
    <x v="201"/>
    <x v="0"/>
    <x v="1"/>
    <x v="1"/>
    <x v="0"/>
    <x v="1"/>
    <x v="0"/>
    <x v="1"/>
    <x v="1"/>
    <x v="1"/>
    <x v="1"/>
    <x v="1"/>
    <x v="1"/>
    <x v="1"/>
    <x v="1"/>
    <x v="1"/>
    <x v="1"/>
    <x v="1"/>
    <x v="0"/>
    <x v="1"/>
    <x v="1"/>
    <x v="1"/>
    <x v="0"/>
    <x v="1"/>
    <x v="1"/>
    <x v="3"/>
    <x v="4"/>
    <x v="0"/>
    <x v="9"/>
    <x v="5"/>
    <x v="869"/>
    <x v="470"/>
    <x v="700"/>
    <x v="628"/>
    <x v="188"/>
    <x v="144"/>
    <x v="0"/>
    <x v="0"/>
    <x v="54"/>
    <x v="2"/>
    <x v="1"/>
    <x v="1"/>
    <x v="0"/>
    <x v="4"/>
    <x v="2"/>
    <x v="4"/>
    <x v="2"/>
    <x v="5"/>
    <x v="6"/>
    <x v="5"/>
    <x v="9"/>
    <x v="12"/>
    <x v="6"/>
    <x v="7"/>
    <x v="5"/>
    <x v="0"/>
    <x v="0"/>
    <x v="19"/>
    <x v="0"/>
  </r>
  <r>
    <x v="707"/>
    <x v="1"/>
    <x v="268"/>
    <x v="0"/>
    <x v="0"/>
    <x v="29"/>
    <x v="32"/>
    <x v="0"/>
    <x v="18"/>
    <x v="19"/>
    <x v="20"/>
    <x v="629"/>
    <x v="148"/>
    <x v="449"/>
    <x v="2"/>
    <x v="1"/>
    <x v="0"/>
    <x v="0"/>
    <x v="3"/>
    <x v="0"/>
    <x v="6"/>
    <x v="4"/>
    <x v="0"/>
    <x v="0"/>
    <x v="22"/>
    <x v="8"/>
    <x v="0"/>
    <x v="72"/>
    <x v="51"/>
    <x v="98"/>
    <x v="10"/>
    <x v="11"/>
    <x v="8"/>
    <x v="0"/>
    <x v="371"/>
    <x v="7"/>
    <x v="0"/>
    <x v="35"/>
    <x v="10"/>
    <x v="0"/>
    <x v="3"/>
    <x v="4"/>
    <x v="1"/>
    <x v="23"/>
    <x v="10"/>
    <x v="5"/>
    <x v="4"/>
    <x v="93"/>
    <x v="524"/>
    <x v="2"/>
    <x v="1"/>
    <x v="484"/>
    <x v="483"/>
    <x v="501"/>
    <x v="423"/>
    <x v="425"/>
    <x v="0"/>
    <x v="515"/>
    <x v="0"/>
    <x v="140"/>
    <x v="469"/>
    <x v="1"/>
    <x v="85"/>
    <x v="228"/>
    <x v="361"/>
    <x v="1"/>
    <x v="157"/>
    <x v="43"/>
    <x v="13"/>
    <x v="28"/>
    <x v="2"/>
    <x v="3"/>
    <x v="3"/>
    <x v="7"/>
    <x v="4"/>
    <x v="395"/>
    <x v="422"/>
    <x v="218"/>
    <x v="233"/>
    <x v="175"/>
    <x v="0"/>
    <x v="1"/>
    <x v="1"/>
    <x v="1"/>
    <x v="1"/>
    <x v="0"/>
    <x v="1"/>
    <x v="1"/>
    <x v="1"/>
    <x v="1"/>
    <x v="1"/>
    <x v="1"/>
    <x v="1"/>
    <x v="0"/>
    <x v="1"/>
    <x v="1"/>
    <x v="1"/>
    <x v="0"/>
    <x v="1"/>
    <x v="1"/>
    <x v="1"/>
    <x v="0"/>
    <x v="1"/>
    <x v="1"/>
    <x v="3"/>
    <x v="4"/>
    <x v="0"/>
    <x v="22"/>
    <x v="10"/>
    <x v="9"/>
    <x v="235"/>
    <x v="438"/>
    <x v="631"/>
    <x v="57"/>
    <x v="67"/>
    <x v="0"/>
    <x v="0"/>
    <x v="657"/>
    <x v="3"/>
    <x v="2"/>
    <x v="2"/>
    <x v="1"/>
    <x v="4"/>
    <x v="3"/>
    <x v="3"/>
    <x v="3"/>
    <x v="20"/>
    <x v="19"/>
    <x v="23"/>
    <x v="20"/>
    <x v="22"/>
    <x v="19"/>
    <x v="20"/>
    <x v="18"/>
    <x v="0"/>
    <x v="0"/>
    <x v="19"/>
    <x v="466"/>
  </r>
  <r>
    <x v="708"/>
    <x v="1"/>
    <x v="36"/>
    <x v="0"/>
    <x v="0"/>
    <x v="12"/>
    <x v="9"/>
    <x v="0"/>
    <x v="8"/>
    <x v="9"/>
    <x v="11"/>
    <x v="478"/>
    <x v="528"/>
    <x v="556"/>
    <x v="1"/>
    <x v="1"/>
    <x v="0"/>
    <x v="0"/>
    <x v="2"/>
    <x v="0"/>
    <x v="2"/>
    <x v="17"/>
    <x v="0"/>
    <x v="0"/>
    <x v="22"/>
    <x v="8"/>
    <x v="0"/>
    <x v="72"/>
    <x v="51"/>
    <x v="107"/>
    <x v="10"/>
    <x v="50"/>
    <x v="10"/>
    <x v="1"/>
    <x v="221"/>
    <x v="21"/>
    <x v="0"/>
    <x v="35"/>
    <x v="10"/>
    <x v="0"/>
    <x v="3"/>
    <x v="4"/>
    <x v="0"/>
    <x v="18"/>
    <x v="7"/>
    <x v="5"/>
    <x v="4"/>
    <x v="88"/>
    <x v="262"/>
    <x v="11"/>
    <x v="1"/>
    <x v="495"/>
    <x v="437"/>
    <x v="246"/>
    <x v="434"/>
    <x v="380"/>
    <x v="1"/>
    <x v="137"/>
    <x v="1"/>
    <x v="140"/>
    <x v="139"/>
    <x v="1"/>
    <x v="85"/>
    <x v="78"/>
    <x v="164"/>
    <x v="1"/>
    <x v="49"/>
    <x v="25"/>
    <x v="2"/>
    <x v="18"/>
    <x v="18"/>
    <x v="12"/>
    <x v="3"/>
    <x v="7"/>
    <x v="4"/>
    <x v="56"/>
    <x v="89"/>
    <x v="203"/>
    <x v="176"/>
    <x v="173"/>
    <x v="0"/>
    <x v="1"/>
    <x v="1"/>
    <x v="1"/>
    <x v="1"/>
    <x v="0"/>
    <x v="1"/>
    <x v="1"/>
    <x v="1"/>
    <x v="1"/>
    <x v="1"/>
    <x v="1"/>
    <x v="1"/>
    <x v="1"/>
    <x v="1"/>
    <x v="1"/>
    <x v="1"/>
    <x v="0"/>
    <x v="1"/>
    <x v="1"/>
    <x v="1"/>
    <x v="0"/>
    <x v="1"/>
    <x v="1"/>
    <x v="3"/>
    <x v="4"/>
    <x v="0"/>
    <x v="26"/>
    <x v="13"/>
    <x v="25"/>
    <x v="372"/>
    <x v="241"/>
    <x v="649"/>
    <x v="188"/>
    <x v="144"/>
    <x v="0"/>
    <x v="1"/>
    <x v="552"/>
    <x v="0"/>
    <x v="1"/>
    <x v="1"/>
    <x v="0"/>
    <x v="4"/>
    <x v="2"/>
    <x v="4"/>
    <x v="3"/>
    <x v="20"/>
    <x v="9"/>
    <x v="9"/>
    <x v="11"/>
    <x v="8"/>
    <x v="5"/>
    <x v="10"/>
    <x v="4"/>
    <x v="0"/>
    <x v="0"/>
    <x v="15"/>
    <x v="534"/>
  </r>
  <r>
    <x v="709"/>
    <x v="1"/>
    <x v="36"/>
    <x v="0"/>
    <x v="0"/>
    <x v="12"/>
    <x v="9"/>
    <x v="0"/>
    <x v="8"/>
    <x v="8"/>
    <x v="9"/>
    <x v="491"/>
    <x v="528"/>
    <x v="482"/>
    <x v="1"/>
    <x v="1"/>
    <x v="0"/>
    <x v="0"/>
    <x v="2"/>
    <x v="0"/>
    <x v="2"/>
    <x v="17"/>
    <x v="0"/>
    <x v="0"/>
    <x v="22"/>
    <x v="8"/>
    <x v="0"/>
    <x v="72"/>
    <x v="51"/>
    <x v="107"/>
    <x v="10"/>
    <x v="50"/>
    <x v="10"/>
    <x v="1"/>
    <x v="221"/>
    <x v="21"/>
    <x v="0"/>
    <x v="35"/>
    <x v="10"/>
    <x v="0"/>
    <x v="3"/>
    <x v="4"/>
    <x v="0"/>
    <x v="18"/>
    <x v="7"/>
    <x v="5"/>
    <x v="4"/>
    <x v="88"/>
    <x v="274"/>
    <x v="11"/>
    <x v="1"/>
    <x v="510"/>
    <x v="453"/>
    <x v="258"/>
    <x v="449"/>
    <x v="396"/>
    <x v="1"/>
    <x v="137"/>
    <x v="1"/>
    <x v="140"/>
    <x v="128"/>
    <x v="1"/>
    <x v="85"/>
    <x v="228"/>
    <x v="115"/>
    <x v="1"/>
    <x v="157"/>
    <x v="25"/>
    <x v="2"/>
    <x v="18"/>
    <x v="18"/>
    <x v="12"/>
    <x v="3"/>
    <x v="7"/>
    <x v="4"/>
    <x v="56"/>
    <x v="89"/>
    <x v="203"/>
    <x v="176"/>
    <x v="173"/>
    <x v="0"/>
    <x v="1"/>
    <x v="1"/>
    <x v="1"/>
    <x v="1"/>
    <x v="0"/>
    <x v="1"/>
    <x v="1"/>
    <x v="1"/>
    <x v="1"/>
    <x v="1"/>
    <x v="1"/>
    <x v="1"/>
    <x v="1"/>
    <x v="1"/>
    <x v="1"/>
    <x v="1"/>
    <x v="0"/>
    <x v="1"/>
    <x v="1"/>
    <x v="1"/>
    <x v="0"/>
    <x v="1"/>
    <x v="1"/>
    <x v="3"/>
    <x v="4"/>
    <x v="0"/>
    <x v="21"/>
    <x v="10"/>
    <x v="26"/>
    <x v="371"/>
    <x v="242"/>
    <x v="648"/>
    <x v="188"/>
    <x v="144"/>
    <x v="0"/>
    <x v="1"/>
    <x v="438"/>
    <x v="0"/>
    <x v="1"/>
    <x v="0"/>
    <x v="0"/>
    <x v="4"/>
    <x v="2"/>
    <x v="4"/>
    <x v="3"/>
    <x v="20"/>
    <x v="8"/>
    <x v="23"/>
    <x v="9"/>
    <x v="8"/>
    <x v="5"/>
    <x v="9"/>
    <x v="4"/>
    <x v="0"/>
    <x v="0"/>
    <x v="16"/>
    <x v="530"/>
  </r>
  <r>
    <x v="710"/>
    <x v="1"/>
    <x v="36"/>
    <x v="0"/>
    <x v="0"/>
    <x v="12"/>
    <x v="9"/>
    <x v="0"/>
    <x v="5"/>
    <x v="7"/>
    <x v="8"/>
    <x v="475"/>
    <x v="528"/>
    <x v="557"/>
    <x v="1"/>
    <x v="1"/>
    <x v="0"/>
    <x v="0"/>
    <x v="2"/>
    <x v="0"/>
    <x v="2"/>
    <x v="17"/>
    <x v="0"/>
    <x v="0"/>
    <x v="22"/>
    <x v="8"/>
    <x v="0"/>
    <x v="72"/>
    <x v="51"/>
    <x v="107"/>
    <x v="10"/>
    <x v="50"/>
    <x v="10"/>
    <x v="1"/>
    <x v="221"/>
    <x v="21"/>
    <x v="0"/>
    <x v="35"/>
    <x v="10"/>
    <x v="0"/>
    <x v="3"/>
    <x v="4"/>
    <x v="0"/>
    <x v="18"/>
    <x v="7"/>
    <x v="5"/>
    <x v="4"/>
    <x v="88"/>
    <x v="257"/>
    <x v="11"/>
    <x v="1"/>
    <x v="545"/>
    <x v="429"/>
    <x v="241"/>
    <x v="484"/>
    <x v="372"/>
    <x v="1"/>
    <x v="57"/>
    <x v="1"/>
    <x v="140"/>
    <x v="95"/>
    <x v="1"/>
    <x v="85"/>
    <x v="228"/>
    <x v="94"/>
    <x v="1"/>
    <x v="157"/>
    <x v="25"/>
    <x v="2"/>
    <x v="18"/>
    <x v="18"/>
    <x v="12"/>
    <x v="3"/>
    <x v="7"/>
    <x v="4"/>
    <x v="29"/>
    <x v="32"/>
    <x v="203"/>
    <x v="220"/>
    <x v="173"/>
    <x v="0"/>
    <x v="1"/>
    <x v="1"/>
    <x v="1"/>
    <x v="1"/>
    <x v="0"/>
    <x v="1"/>
    <x v="1"/>
    <x v="1"/>
    <x v="1"/>
    <x v="1"/>
    <x v="1"/>
    <x v="1"/>
    <x v="1"/>
    <x v="1"/>
    <x v="1"/>
    <x v="1"/>
    <x v="0"/>
    <x v="1"/>
    <x v="1"/>
    <x v="1"/>
    <x v="0"/>
    <x v="1"/>
    <x v="1"/>
    <x v="3"/>
    <x v="4"/>
    <x v="0"/>
    <x v="20"/>
    <x v="11"/>
    <x v="214"/>
    <x v="100"/>
    <x v="2"/>
    <x v="745"/>
    <x v="188"/>
    <x v="144"/>
    <x v="0"/>
    <x v="0"/>
    <x v="502"/>
    <x v="1"/>
    <x v="1"/>
    <x v="1"/>
    <x v="0"/>
    <x v="4"/>
    <x v="2"/>
    <x v="4"/>
    <x v="3"/>
    <x v="20"/>
    <x v="7"/>
    <x v="23"/>
    <x v="8"/>
    <x v="5"/>
    <x v="2"/>
    <x v="8"/>
    <x v="1"/>
    <x v="0"/>
    <x v="0"/>
    <x v="14"/>
    <x v="608"/>
  </r>
  <r>
    <x v="711"/>
    <x v="1"/>
    <x v="81"/>
    <x v="0"/>
    <x v="0"/>
    <x v="19"/>
    <x v="16"/>
    <x v="0"/>
    <x v="12"/>
    <x v="21"/>
    <x v="20"/>
    <x v="943"/>
    <x v="314"/>
    <x v="123"/>
    <x v="2"/>
    <x v="2"/>
    <x v="0"/>
    <x v="0"/>
    <x v="2"/>
    <x v="1"/>
    <x v="6"/>
    <x v="4"/>
    <x v="0"/>
    <x v="0"/>
    <x v="32"/>
    <x v="6"/>
    <x v="0"/>
    <x v="72"/>
    <x v="51"/>
    <x v="88"/>
    <x v="10"/>
    <x v="50"/>
    <x v="10"/>
    <x v="1"/>
    <x v="355"/>
    <x v="103"/>
    <x v="0"/>
    <x v="35"/>
    <x v="10"/>
    <x v="0"/>
    <x v="3"/>
    <x v="4"/>
    <x v="1"/>
    <x v="23"/>
    <x v="10"/>
    <x v="5"/>
    <x v="4"/>
    <x v="93"/>
    <x v="413"/>
    <x v="11"/>
    <x v="1"/>
    <x v="666"/>
    <x v="623"/>
    <x v="394"/>
    <x v="600"/>
    <x v="562"/>
    <x v="1"/>
    <x v="309"/>
    <x v="1"/>
    <x v="140"/>
    <x v="485"/>
    <x v="1"/>
    <x v="85"/>
    <x v="228"/>
    <x v="361"/>
    <x v="1"/>
    <x v="157"/>
    <x v="17"/>
    <x v="29"/>
    <x v="11"/>
    <x v="18"/>
    <x v="12"/>
    <x v="3"/>
    <x v="7"/>
    <x v="4"/>
    <x v="122"/>
    <x v="102"/>
    <x v="120"/>
    <x v="137"/>
    <x v="94"/>
    <x v="0"/>
    <x v="1"/>
    <x v="0"/>
    <x v="1"/>
    <x v="1"/>
    <x v="0"/>
    <x v="1"/>
    <x v="1"/>
    <x v="1"/>
    <x v="1"/>
    <x v="1"/>
    <x v="1"/>
    <x v="1"/>
    <x v="1"/>
    <x v="1"/>
    <x v="1"/>
    <x v="1"/>
    <x v="0"/>
    <x v="1"/>
    <x v="1"/>
    <x v="1"/>
    <x v="0"/>
    <x v="1"/>
    <x v="1"/>
    <x v="3"/>
    <x v="4"/>
    <x v="0"/>
    <x v="0"/>
    <x v="1"/>
    <x v="704"/>
    <x v="593"/>
    <x v="519"/>
    <x v="27"/>
    <x v="188"/>
    <x v="144"/>
    <x v="0"/>
    <x v="0"/>
    <x v="676"/>
    <x v="3"/>
    <x v="2"/>
    <x v="2"/>
    <x v="1"/>
    <x v="3"/>
    <x v="2"/>
    <x v="1"/>
    <x v="3"/>
    <x v="20"/>
    <x v="21"/>
    <x v="23"/>
    <x v="20"/>
    <x v="11"/>
    <x v="5"/>
    <x v="15"/>
    <x v="4"/>
    <x v="0"/>
    <x v="0"/>
    <x v="10"/>
    <x v="737"/>
  </r>
  <r>
    <x v="712"/>
    <x v="1"/>
    <x v="224"/>
    <x v="0"/>
    <x v="0"/>
    <x v="19"/>
    <x v="16"/>
    <x v="0"/>
    <x v="12"/>
    <x v="21"/>
    <x v="20"/>
    <x v="942"/>
    <x v="683"/>
    <x v="250"/>
    <x v="3"/>
    <x v="2"/>
    <x v="0"/>
    <x v="0"/>
    <x v="2"/>
    <x v="1"/>
    <x v="7"/>
    <x v="7"/>
    <x v="1"/>
    <x v="0"/>
    <x v="32"/>
    <x v="6"/>
    <x v="0"/>
    <x v="72"/>
    <x v="51"/>
    <x v="88"/>
    <x v="10"/>
    <x v="50"/>
    <x v="10"/>
    <x v="1"/>
    <x v="442"/>
    <x v="143"/>
    <x v="1"/>
    <x v="15"/>
    <x v="6"/>
    <x v="0"/>
    <x v="3"/>
    <x v="4"/>
    <x v="1"/>
    <x v="23"/>
    <x v="10"/>
    <x v="5"/>
    <x v="4"/>
    <x v="93"/>
    <x v="104"/>
    <x v="11"/>
    <x v="1"/>
    <x v="209"/>
    <x v="223"/>
    <x v="90"/>
    <x v="156"/>
    <x v="172"/>
    <x v="1"/>
    <x v="313"/>
    <x v="0"/>
    <x v="140"/>
    <x v="485"/>
    <x v="1"/>
    <x v="85"/>
    <x v="228"/>
    <x v="361"/>
    <x v="1"/>
    <x v="157"/>
    <x v="15"/>
    <x v="56"/>
    <x v="8"/>
    <x v="18"/>
    <x v="12"/>
    <x v="3"/>
    <x v="7"/>
    <x v="4"/>
    <x v="97"/>
    <x v="77"/>
    <x v="81"/>
    <x v="96"/>
    <x v="59"/>
    <x v="0"/>
    <x v="1"/>
    <x v="0"/>
    <x v="1"/>
    <x v="1"/>
    <x v="0"/>
    <x v="1"/>
    <x v="1"/>
    <x v="1"/>
    <x v="1"/>
    <x v="1"/>
    <x v="1"/>
    <x v="1"/>
    <x v="1"/>
    <x v="1"/>
    <x v="1"/>
    <x v="1"/>
    <x v="0"/>
    <x v="1"/>
    <x v="1"/>
    <x v="1"/>
    <x v="0"/>
    <x v="1"/>
    <x v="1"/>
    <x v="3"/>
    <x v="4"/>
    <x v="0"/>
    <x v="3"/>
    <x v="3"/>
    <x v="378"/>
    <x v="90"/>
    <x v="680"/>
    <x v="181"/>
    <x v="188"/>
    <x v="144"/>
    <x v="0"/>
    <x v="0"/>
    <x v="676"/>
    <x v="3"/>
    <x v="2"/>
    <x v="2"/>
    <x v="1"/>
    <x v="4"/>
    <x v="2"/>
    <x v="5"/>
    <x v="3"/>
    <x v="20"/>
    <x v="21"/>
    <x v="23"/>
    <x v="20"/>
    <x v="11"/>
    <x v="4"/>
    <x v="15"/>
    <x v="3"/>
    <x v="0"/>
    <x v="0"/>
    <x v="9"/>
    <x v="342"/>
  </r>
  <r>
    <x v="713"/>
    <x v="1"/>
    <x v="268"/>
    <x v="0"/>
    <x v="0"/>
    <x v="25"/>
    <x v="23"/>
    <x v="0"/>
    <x v="11"/>
    <x v="21"/>
    <x v="9"/>
    <x v="191"/>
    <x v="205"/>
    <x v="248"/>
    <x v="1"/>
    <x v="1"/>
    <x v="0"/>
    <x v="0"/>
    <x v="2"/>
    <x v="1"/>
    <x v="5"/>
    <x v="15"/>
    <x v="1"/>
    <x v="0"/>
    <x v="7"/>
    <x v="8"/>
    <x v="1"/>
    <x v="24"/>
    <x v="19"/>
    <x v="127"/>
    <x v="13"/>
    <x v="50"/>
    <x v="10"/>
    <x v="1"/>
    <x v="442"/>
    <x v="143"/>
    <x v="0"/>
    <x v="35"/>
    <x v="10"/>
    <x v="0"/>
    <x v="3"/>
    <x v="4"/>
    <x v="1"/>
    <x v="23"/>
    <x v="10"/>
    <x v="5"/>
    <x v="4"/>
    <x v="93"/>
    <x v="193"/>
    <x v="11"/>
    <x v="1"/>
    <x v="331"/>
    <x v="345"/>
    <x v="178"/>
    <x v="273"/>
    <x v="291"/>
    <x v="0"/>
    <x v="286"/>
    <x v="0"/>
    <x v="140"/>
    <x v="485"/>
    <x v="1"/>
    <x v="85"/>
    <x v="228"/>
    <x v="112"/>
    <x v="1"/>
    <x v="157"/>
    <x v="15"/>
    <x v="126"/>
    <x v="50"/>
    <x v="18"/>
    <x v="12"/>
    <x v="3"/>
    <x v="7"/>
    <x v="4"/>
    <x v="413"/>
    <x v="69"/>
    <x v="25"/>
    <x v="48"/>
    <x v="0"/>
    <x v="1"/>
    <x v="1"/>
    <x v="1"/>
    <x v="1"/>
    <x v="1"/>
    <x v="1"/>
    <x v="1"/>
    <x v="1"/>
    <x v="1"/>
    <x v="0"/>
    <x v="1"/>
    <x v="1"/>
    <x v="1"/>
    <x v="1"/>
    <x v="1"/>
    <x v="1"/>
    <x v="1"/>
    <x v="0"/>
    <x v="1"/>
    <x v="1"/>
    <x v="0"/>
    <x v="1"/>
    <x v="1"/>
    <x v="1"/>
    <x v="3"/>
    <x v="4"/>
    <x v="4"/>
    <x v="4"/>
    <x v="3"/>
    <x v="205"/>
    <x v="838"/>
    <x v="778"/>
    <x v="502"/>
    <x v="188"/>
    <x v="144"/>
    <x v="0"/>
    <x v="0"/>
    <x v="676"/>
    <x v="3"/>
    <x v="2"/>
    <x v="2"/>
    <x v="1"/>
    <x v="4"/>
    <x v="2"/>
    <x v="1"/>
    <x v="2"/>
    <x v="20"/>
    <x v="21"/>
    <x v="23"/>
    <x v="9"/>
    <x v="27"/>
    <x v="4"/>
    <x v="12"/>
    <x v="3"/>
    <x v="0"/>
    <x v="0"/>
    <x v="12"/>
    <x v="433"/>
  </r>
  <r>
    <x v="714"/>
    <x v="1"/>
    <x v="268"/>
    <x v="0"/>
    <x v="0"/>
    <x v="19"/>
    <x v="16"/>
    <x v="0"/>
    <x v="12"/>
    <x v="14"/>
    <x v="20"/>
    <x v="407"/>
    <x v="681"/>
    <x v="674"/>
    <x v="2"/>
    <x v="2"/>
    <x v="0"/>
    <x v="0"/>
    <x v="2"/>
    <x v="1"/>
    <x v="11"/>
    <x v="11"/>
    <x v="0"/>
    <x v="0"/>
    <x v="22"/>
    <x v="8"/>
    <x v="0"/>
    <x v="72"/>
    <x v="51"/>
    <x v="58"/>
    <x v="15"/>
    <x v="50"/>
    <x v="10"/>
    <x v="1"/>
    <x v="129"/>
    <x v="63"/>
    <x v="1"/>
    <x v="15"/>
    <x v="6"/>
    <x v="0"/>
    <x v="3"/>
    <x v="4"/>
    <x v="1"/>
    <x v="23"/>
    <x v="10"/>
    <x v="5"/>
    <x v="4"/>
    <x v="93"/>
    <x v="479"/>
    <x v="11"/>
    <x v="1"/>
    <x v="715"/>
    <x v="663"/>
    <x v="459"/>
    <x v="648"/>
    <x v="601"/>
    <x v="0"/>
    <x v="313"/>
    <x v="0"/>
    <x v="140"/>
    <x v="328"/>
    <x v="1"/>
    <x v="85"/>
    <x v="149"/>
    <x v="361"/>
    <x v="1"/>
    <x v="157"/>
    <x v="19"/>
    <x v="70"/>
    <x v="18"/>
    <x v="18"/>
    <x v="12"/>
    <x v="3"/>
    <x v="7"/>
    <x v="4"/>
    <x v="156"/>
    <x v="133"/>
    <x v="96"/>
    <x v="107"/>
    <x v="56"/>
    <x v="0"/>
    <x v="0"/>
    <x v="1"/>
    <x v="1"/>
    <x v="1"/>
    <x v="0"/>
    <x v="1"/>
    <x v="1"/>
    <x v="1"/>
    <x v="1"/>
    <x v="1"/>
    <x v="1"/>
    <x v="1"/>
    <x v="1"/>
    <x v="1"/>
    <x v="1"/>
    <x v="1"/>
    <x v="0"/>
    <x v="1"/>
    <x v="1"/>
    <x v="1"/>
    <x v="0"/>
    <x v="1"/>
    <x v="1"/>
    <x v="3"/>
    <x v="4"/>
    <x v="1"/>
    <x v="39"/>
    <x v="21"/>
    <x v="273"/>
    <x v="317"/>
    <x v="306"/>
    <x v="432"/>
    <x v="188"/>
    <x v="144"/>
    <x v="0"/>
    <x v="0"/>
    <x v="267"/>
    <x v="1"/>
    <x v="1"/>
    <x v="1"/>
    <x v="0"/>
    <x v="4"/>
    <x v="3"/>
    <x v="4"/>
    <x v="3"/>
    <x v="20"/>
    <x v="14"/>
    <x v="14"/>
    <x v="20"/>
    <x v="13"/>
    <x v="7"/>
    <x v="15"/>
    <x v="6"/>
    <x v="0"/>
    <x v="1"/>
    <x v="12"/>
    <x v="765"/>
  </r>
  <r>
    <x v="715"/>
    <x v="1"/>
    <x v="104"/>
    <x v="0"/>
    <x v="0"/>
    <x v="19"/>
    <x v="16"/>
    <x v="0"/>
    <x v="11"/>
    <x v="11"/>
    <x v="11"/>
    <x v="316"/>
    <x v="624"/>
    <x v="520"/>
    <x v="1"/>
    <x v="2"/>
    <x v="0"/>
    <x v="0"/>
    <x v="2"/>
    <x v="1"/>
    <x v="5"/>
    <x v="15"/>
    <x v="0"/>
    <x v="0"/>
    <x v="22"/>
    <x v="8"/>
    <x v="1"/>
    <x v="69"/>
    <x v="49"/>
    <x v="88"/>
    <x v="10"/>
    <x v="50"/>
    <x v="10"/>
    <x v="1"/>
    <x v="141"/>
    <x v="39"/>
    <x v="0"/>
    <x v="35"/>
    <x v="10"/>
    <x v="1"/>
    <x v="0"/>
    <x v="0"/>
    <x v="1"/>
    <x v="23"/>
    <x v="10"/>
    <x v="5"/>
    <x v="4"/>
    <x v="93"/>
    <x v="385"/>
    <x v="11"/>
    <x v="1"/>
    <x v="640"/>
    <x v="594"/>
    <x v="366"/>
    <x v="576"/>
    <x v="534"/>
    <x v="0"/>
    <x v="280"/>
    <x v="0"/>
    <x v="140"/>
    <x v="201"/>
    <x v="0"/>
    <x v="85"/>
    <x v="228"/>
    <x v="182"/>
    <x v="1"/>
    <x v="157"/>
    <x v="21"/>
    <x v="74"/>
    <x v="25"/>
    <x v="18"/>
    <x v="12"/>
    <x v="3"/>
    <x v="7"/>
    <x v="4"/>
    <x v="192"/>
    <x v="135"/>
    <x v="112"/>
    <x v="122"/>
    <x v="63"/>
    <x v="0"/>
    <x v="0"/>
    <x v="1"/>
    <x v="1"/>
    <x v="1"/>
    <x v="0"/>
    <x v="1"/>
    <x v="1"/>
    <x v="1"/>
    <x v="1"/>
    <x v="1"/>
    <x v="1"/>
    <x v="1"/>
    <x v="1"/>
    <x v="1"/>
    <x v="1"/>
    <x v="1"/>
    <x v="0"/>
    <x v="1"/>
    <x v="1"/>
    <x v="1"/>
    <x v="1"/>
    <x v="1"/>
    <x v="1"/>
    <x v="3"/>
    <x v="4"/>
    <x v="0"/>
    <x v="33"/>
    <x v="22"/>
    <x v="327"/>
    <x v="360"/>
    <x v="568"/>
    <x v="128"/>
    <x v="188"/>
    <x v="144"/>
    <x v="0"/>
    <x v="0"/>
    <x v="107"/>
    <x v="1"/>
    <x v="1"/>
    <x v="1"/>
    <x v="0"/>
    <x v="4"/>
    <x v="3"/>
    <x v="4"/>
    <x v="3"/>
    <x v="20"/>
    <x v="11"/>
    <x v="23"/>
    <x v="11"/>
    <x v="14"/>
    <x v="7"/>
    <x v="12"/>
    <x v="6"/>
    <x v="0"/>
    <x v="0"/>
    <x v="15"/>
    <x v="660"/>
  </r>
  <r>
    <x v="716"/>
    <x v="1"/>
    <x v="104"/>
    <x v="0"/>
    <x v="0"/>
    <x v="19"/>
    <x v="16"/>
    <x v="0"/>
    <x v="11"/>
    <x v="13"/>
    <x v="12"/>
    <x v="507"/>
    <x v="622"/>
    <x v="521"/>
    <x v="1"/>
    <x v="2"/>
    <x v="0"/>
    <x v="0"/>
    <x v="2"/>
    <x v="1"/>
    <x v="5"/>
    <x v="15"/>
    <x v="0"/>
    <x v="0"/>
    <x v="22"/>
    <x v="8"/>
    <x v="1"/>
    <x v="69"/>
    <x v="49"/>
    <x v="88"/>
    <x v="10"/>
    <x v="50"/>
    <x v="10"/>
    <x v="1"/>
    <x v="141"/>
    <x v="39"/>
    <x v="0"/>
    <x v="35"/>
    <x v="10"/>
    <x v="1"/>
    <x v="0"/>
    <x v="0"/>
    <x v="1"/>
    <x v="23"/>
    <x v="10"/>
    <x v="5"/>
    <x v="4"/>
    <x v="93"/>
    <x v="553"/>
    <x v="11"/>
    <x v="1"/>
    <x v="773"/>
    <x v="707"/>
    <x v="530"/>
    <x v="702"/>
    <x v="642"/>
    <x v="0"/>
    <x v="280"/>
    <x v="0"/>
    <x v="68"/>
    <x v="274"/>
    <x v="1"/>
    <x v="7"/>
    <x v="96"/>
    <x v="214"/>
    <x v="1"/>
    <x v="60"/>
    <x v="21"/>
    <x v="74"/>
    <x v="25"/>
    <x v="18"/>
    <x v="12"/>
    <x v="3"/>
    <x v="7"/>
    <x v="4"/>
    <x v="192"/>
    <x v="135"/>
    <x v="112"/>
    <x v="122"/>
    <x v="63"/>
    <x v="0"/>
    <x v="0"/>
    <x v="1"/>
    <x v="1"/>
    <x v="1"/>
    <x v="0"/>
    <x v="1"/>
    <x v="1"/>
    <x v="1"/>
    <x v="1"/>
    <x v="1"/>
    <x v="1"/>
    <x v="1"/>
    <x v="1"/>
    <x v="1"/>
    <x v="1"/>
    <x v="1"/>
    <x v="0"/>
    <x v="1"/>
    <x v="1"/>
    <x v="1"/>
    <x v="1"/>
    <x v="1"/>
    <x v="1"/>
    <x v="3"/>
    <x v="4"/>
    <x v="0"/>
    <x v="19"/>
    <x v="12"/>
    <x v="326"/>
    <x v="359"/>
    <x v="567"/>
    <x v="127"/>
    <x v="188"/>
    <x v="144"/>
    <x v="0"/>
    <x v="0"/>
    <x v="251"/>
    <x v="1"/>
    <x v="1"/>
    <x v="1"/>
    <x v="0"/>
    <x v="4"/>
    <x v="3"/>
    <x v="4"/>
    <x v="3"/>
    <x v="9"/>
    <x v="13"/>
    <x v="10"/>
    <x v="12"/>
    <x v="14"/>
    <x v="7"/>
    <x v="11"/>
    <x v="6"/>
    <x v="0"/>
    <x v="0"/>
    <x v="16"/>
    <x v="801"/>
  </r>
  <r>
    <x v="717"/>
    <x v="1"/>
    <x v="104"/>
    <x v="0"/>
    <x v="0"/>
    <x v="19"/>
    <x v="16"/>
    <x v="0"/>
    <x v="11"/>
    <x v="13"/>
    <x v="12"/>
    <x v="236"/>
    <x v="623"/>
    <x v="521"/>
    <x v="1"/>
    <x v="2"/>
    <x v="0"/>
    <x v="0"/>
    <x v="2"/>
    <x v="1"/>
    <x v="5"/>
    <x v="15"/>
    <x v="0"/>
    <x v="0"/>
    <x v="22"/>
    <x v="8"/>
    <x v="1"/>
    <x v="69"/>
    <x v="49"/>
    <x v="88"/>
    <x v="10"/>
    <x v="50"/>
    <x v="10"/>
    <x v="1"/>
    <x v="141"/>
    <x v="39"/>
    <x v="0"/>
    <x v="35"/>
    <x v="10"/>
    <x v="1"/>
    <x v="0"/>
    <x v="0"/>
    <x v="1"/>
    <x v="23"/>
    <x v="10"/>
    <x v="5"/>
    <x v="4"/>
    <x v="93"/>
    <x v="578"/>
    <x v="11"/>
    <x v="1"/>
    <x v="789"/>
    <x v="720"/>
    <x v="555"/>
    <x v="716"/>
    <x v="655"/>
    <x v="0"/>
    <x v="280"/>
    <x v="0"/>
    <x v="65"/>
    <x v="274"/>
    <x v="1"/>
    <x v="6"/>
    <x v="94"/>
    <x v="209"/>
    <x v="1"/>
    <x v="51"/>
    <x v="21"/>
    <x v="74"/>
    <x v="25"/>
    <x v="18"/>
    <x v="12"/>
    <x v="3"/>
    <x v="7"/>
    <x v="4"/>
    <x v="192"/>
    <x v="135"/>
    <x v="112"/>
    <x v="122"/>
    <x v="63"/>
    <x v="0"/>
    <x v="0"/>
    <x v="1"/>
    <x v="1"/>
    <x v="1"/>
    <x v="0"/>
    <x v="1"/>
    <x v="1"/>
    <x v="1"/>
    <x v="1"/>
    <x v="1"/>
    <x v="1"/>
    <x v="1"/>
    <x v="1"/>
    <x v="1"/>
    <x v="1"/>
    <x v="1"/>
    <x v="0"/>
    <x v="1"/>
    <x v="1"/>
    <x v="1"/>
    <x v="1"/>
    <x v="1"/>
    <x v="1"/>
    <x v="3"/>
    <x v="4"/>
    <x v="0"/>
    <x v="18"/>
    <x v="11"/>
    <x v="325"/>
    <x v="361"/>
    <x v="569"/>
    <x v="125"/>
    <x v="188"/>
    <x v="144"/>
    <x v="0"/>
    <x v="0"/>
    <x v="318"/>
    <x v="1"/>
    <x v="1"/>
    <x v="1"/>
    <x v="0"/>
    <x v="4"/>
    <x v="3"/>
    <x v="4"/>
    <x v="3"/>
    <x v="9"/>
    <x v="13"/>
    <x v="10"/>
    <x v="12"/>
    <x v="14"/>
    <x v="7"/>
    <x v="11"/>
    <x v="6"/>
    <x v="0"/>
    <x v="0"/>
    <x v="16"/>
    <x v="826"/>
  </r>
  <r>
    <x v="718"/>
    <x v="0"/>
    <x v="268"/>
    <x v="1"/>
    <x v="0"/>
    <x v="40"/>
    <x v="39"/>
    <x v="0"/>
    <x v="3"/>
    <x v="21"/>
    <x v="20"/>
    <x v="785"/>
    <x v="37"/>
    <x v="778"/>
    <x v="2"/>
    <x v="1"/>
    <x v="0"/>
    <x v="0"/>
    <x v="2"/>
    <x v="0"/>
    <x v="17"/>
    <x v="16"/>
    <x v="1"/>
    <x v="0"/>
    <x v="30"/>
    <x v="0"/>
    <x v="0"/>
    <x v="72"/>
    <x v="51"/>
    <x v="110"/>
    <x v="10"/>
    <x v="50"/>
    <x v="10"/>
    <x v="1"/>
    <x v="442"/>
    <x v="143"/>
    <x v="0"/>
    <x v="35"/>
    <x v="10"/>
    <x v="0"/>
    <x v="3"/>
    <x v="4"/>
    <x v="1"/>
    <x v="23"/>
    <x v="10"/>
    <x v="5"/>
    <x v="4"/>
    <x v="93"/>
    <x v="75"/>
    <x v="2"/>
    <x v="1"/>
    <x v="26"/>
    <x v="16"/>
    <x v="597"/>
    <x v="735"/>
    <x v="670"/>
    <x v="1"/>
    <x v="18"/>
    <x v="1"/>
    <x v="140"/>
    <x v="485"/>
    <x v="1"/>
    <x v="85"/>
    <x v="228"/>
    <x v="361"/>
    <x v="1"/>
    <x v="157"/>
    <x v="43"/>
    <x v="0"/>
    <x v="41"/>
    <x v="18"/>
    <x v="12"/>
    <x v="3"/>
    <x v="7"/>
    <x v="4"/>
    <x v="76"/>
    <x v="60"/>
    <x v="241"/>
    <x v="253"/>
    <x v="201"/>
    <x v="0"/>
    <x v="1"/>
    <x v="1"/>
    <x v="0"/>
    <x v="1"/>
    <x v="1"/>
    <x v="1"/>
    <x v="1"/>
    <x v="1"/>
    <x v="1"/>
    <x v="1"/>
    <x v="1"/>
    <x v="1"/>
    <x v="1"/>
    <x v="1"/>
    <x v="1"/>
    <x v="1"/>
    <x v="0"/>
    <x v="1"/>
    <x v="1"/>
    <x v="1"/>
    <x v="0"/>
    <x v="1"/>
    <x v="1"/>
    <x v="3"/>
    <x v="4"/>
    <x v="0"/>
    <x v="1"/>
    <x v="2"/>
    <x v="713"/>
    <x v="721"/>
    <x v="340"/>
    <x v="761"/>
    <x v="188"/>
    <x v="144"/>
    <x v="0"/>
    <x v="0"/>
    <x v="676"/>
    <x v="3"/>
    <x v="2"/>
    <x v="2"/>
    <x v="1"/>
    <x v="4"/>
    <x v="1"/>
    <x v="5"/>
    <x v="4"/>
    <x v="20"/>
    <x v="21"/>
    <x v="23"/>
    <x v="20"/>
    <x v="9"/>
    <x v="3"/>
    <x v="13"/>
    <x v="2"/>
    <x v="0"/>
    <x v="0"/>
    <x v="10"/>
    <x v="82"/>
  </r>
  <r>
    <x v="719"/>
    <x v="0"/>
    <x v="268"/>
    <x v="1"/>
    <x v="0"/>
    <x v="13"/>
    <x v="6"/>
    <x v="0"/>
    <x v="9"/>
    <x v="9"/>
    <x v="20"/>
    <x v="658"/>
    <x v="216"/>
    <x v="810"/>
    <x v="3"/>
    <x v="1"/>
    <x v="0"/>
    <x v="0"/>
    <x v="2"/>
    <x v="0"/>
    <x v="17"/>
    <x v="16"/>
    <x v="1"/>
    <x v="0"/>
    <x v="14"/>
    <x v="0"/>
    <x v="0"/>
    <x v="72"/>
    <x v="51"/>
    <x v="83"/>
    <x v="10"/>
    <x v="50"/>
    <x v="10"/>
    <x v="1"/>
    <x v="442"/>
    <x v="143"/>
    <x v="0"/>
    <x v="35"/>
    <x v="10"/>
    <x v="0"/>
    <x v="3"/>
    <x v="4"/>
    <x v="1"/>
    <x v="23"/>
    <x v="10"/>
    <x v="5"/>
    <x v="4"/>
    <x v="93"/>
    <x v="587"/>
    <x v="13"/>
    <x v="1"/>
    <x v="14"/>
    <x v="27"/>
    <x v="597"/>
    <x v="735"/>
    <x v="670"/>
    <x v="1"/>
    <x v="192"/>
    <x v="0"/>
    <x v="140"/>
    <x v="144"/>
    <x v="1"/>
    <x v="85"/>
    <x v="228"/>
    <x v="361"/>
    <x v="1"/>
    <x v="157"/>
    <x v="58"/>
    <x v="0"/>
    <x v="45"/>
    <x v="18"/>
    <x v="12"/>
    <x v="3"/>
    <x v="7"/>
    <x v="4"/>
    <x v="378"/>
    <x v="359"/>
    <x v="246"/>
    <x v="257"/>
    <x v="206"/>
    <x v="0"/>
    <x v="1"/>
    <x v="1"/>
    <x v="0"/>
    <x v="1"/>
    <x v="1"/>
    <x v="1"/>
    <x v="1"/>
    <x v="1"/>
    <x v="1"/>
    <x v="1"/>
    <x v="1"/>
    <x v="1"/>
    <x v="1"/>
    <x v="1"/>
    <x v="1"/>
    <x v="1"/>
    <x v="0"/>
    <x v="1"/>
    <x v="1"/>
    <x v="1"/>
    <x v="0"/>
    <x v="1"/>
    <x v="1"/>
    <x v="3"/>
    <x v="4"/>
    <x v="0"/>
    <x v="3"/>
    <x v="1"/>
    <x v="546"/>
    <x v="484"/>
    <x v="248"/>
    <x v="428"/>
    <x v="188"/>
    <x v="144"/>
    <x v="0"/>
    <x v="1"/>
    <x v="676"/>
    <x v="3"/>
    <x v="2"/>
    <x v="2"/>
    <x v="1"/>
    <x v="3"/>
    <x v="2"/>
    <x v="5"/>
    <x v="4"/>
    <x v="20"/>
    <x v="9"/>
    <x v="23"/>
    <x v="20"/>
    <x v="20"/>
    <x v="14"/>
    <x v="10"/>
    <x v="13"/>
    <x v="0"/>
    <x v="0"/>
    <x v="24"/>
    <x v="8"/>
  </r>
  <r>
    <x v="720"/>
    <x v="0"/>
    <x v="268"/>
    <x v="1"/>
    <x v="0"/>
    <x v="13"/>
    <x v="6"/>
    <x v="0"/>
    <x v="6"/>
    <x v="6"/>
    <x v="20"/>
    <x v="689"/>
    <x v="208"/>
    <x v="717"/>
    <x v="3"/>
    <x v="1"/>
    <x v="0"/>
    <x v="0"/>
    <x v="2"/>
    <x v="0"/>
    <x v="17"/>
    <x v="16"/>
    <x v="1"/>
    <x v="0"/>
    <x v="14"/>
    <x v="0"/>
    <x v="0"/>
    <x v="72"/>
    <x v="51"/>
    <x v="83"/>
    <x v="10"/>
    <x v="50"/>
    <x v="10"/>
    <x v="1"/>
    <x v="442"/>
    <x v="143"/>
    <x v="0"/>
    <x v="35"/>
    <x v="10"/>
    <x v="0"/>
    <x v="3"/>
    <x v="4"/>
    <x v="1"/>
    <x v="23"/>
    <x v="10"/>
    <x v="5"/>
    <x v="4"/>
    <x v="93"/>
    <x v="1"/>
    <x v="2"/>
    <x v="1"/>
    <x v="0"/>
    <x v="0"/>
    <x v="597"/>
    <x v="735"/>
    <x v="670"/>
    <x v="1"/>
    <x v="97"/>
    <x v="0"/>
    <x v="140"/>
    <x v="67"/>
    <x v="1"/>
    <x v="85"/>
    <x v="228"/>
    <x v="361"/>
    <x v="1"/>
    <x v="157"/>
    <x v="43"/>
    <x v="0"/>
    <x v="41"/>
    <x v="18"/>
    <x v="12"/>
    <x v="3"/>
    <x v="7"/>
    <x v="4"/>
    <x v="147"/>
    <x v="124"/>
    <x v="241"/>
    <x v="253"/>
    <x v="201"/>
    <x v="0"/>
    <x v="1"/>
    <x v="1"/>
    <x v="0"/>
    <x v="1"/>
    <x v="1"/>
    <x v="1"/>
    <x v="1"/>
    <x v="1"/>
    <x v="1"/>
    <x v="1"/>
    <x v="1"/>
    <x v="1"/>
    <x v="1"/>
    <x v="1"/>
    <x v="1"/>
    <x v="1"/>
    <x v="0"/>
    <x v="1"/>
    <x v="1"/>
    <x v="1"/>
    <x v="0"/>
    <x v="1"/>
    <x v="1"/>
    <x v="3"/>
    <x v="4"/>
    <x v="0"/>
    <x v="0"/>
    <x v="0"/>
    <x v="483"/>
    <x v="271"/>
    <x v="307"/>
    <x v="381"/>
    <x v="188"/>
    <x v="144"/>
    <x v="0"/>
    <x v="0"/>
    <x v="676"/>
    <x v="3"/>
    <x v="2"/>
    <x v="2"/>
    <x v="1"/>
    <x v="0"/>
    <x v="2"/>
    <x v="5"/>
    <x v="4"/>
    <x v="20"/>
    <x v="6"/>
    <x v="23"/>
    <x v="20"/>
    <x v="12"/>
    <x v="6"/>
    <x v="7"/>
    <x v="5"/>
    <x v="0"/>
    <x v="0"/>
    <x v="19"/>
    <x v="1"/>
  </r>
  <r>
    <x v="721"/>
    <x v="1"/>
    <x v="212"/>
    <x v="0"/>
    <x v="0"/>
    <x v="41"/>
    <x v="46"/>
    <x v="0"/>
    <x v="13"/>
    <x v="13"/>
    <x v="20"/>
    <x v="104"/>
    <x v="715"/>
    <x v="56"/>
    <x v="2"/>
    <x v="2"/>
    <x v="0"/>
    <x v="0"/>
    <x v="2"/>
    <x v="1"/>
    <x v="5"/>
    <x v="15"/>
    <x v="1"/>
    <x v="0"/>
    <x v="0"/>
    <x v="1"/>
    <x v="1"/>
    <x v="6"/>
    <x v="50"/>
    <x v="165"/>
    <x v="15"/>
    <x v="50"/>
    <x v="10"/>
    <x v="1"/>
    <x v="284"/>
    <x v="21"/>
    <x v="0"/>
    <x v="35"/>
    <x v="10"/>
    <x v="0"/>
    <x v="3"/>
    <x v="4"/>
    <x v="1"/>
    <x v="23"/>
    <x v="10"/>
    <x v="5"/>
    <x v="4"/>
    <x v="93"/>
    <x v="589"/>
    <x v="14"/>
    <x v="1"/>
    <x v="524"/>
    <x v="510"/>
    <x v="565"/>
    <x v="463"/>
    <x v="452"/>
    <x v="1"/>
    <x v="359"/>
    <x v="0"/>
    <x v="140"/>
    <x v="292"/>
    <x v="1"/>
    <x v="85"/>
    <x v="228"/>
    <x v="361"/>
    <x v="1"/>
    <x v="157"/>
    <x v="21"/>
    <x v="157"/>
    <x v="20"/>
    <x v="18"/>
    <x v="12"/>
    <x v="3"/>
    <x v="7"/>
    <x v="4"/>
    <x v="232"/>
    <x v="197"/>
    <x v="0"/>
    <x v="0"/>
    <x v="0"/>
    <x v="1"/>
    <x v="1"/>
    <x v="1"/>
    <x v="1"/>
    <x v="1"/>
    <x v="0"/>
    <x v="1"/>
    <x v="1"/>
    <x v="1"/>
    <x v="1"/>
    <x v="1"/>
    <x v="1"/>
    <x v="1"/>
    <x v="1"/>
    <x v="1"/>
    <x v="1"/>
    <x v="1"/>
    <x v="0"/>
    <x v="1"/>
    <x v="1"/>
    <x v="1"/>
    <x v="1"/>
    <x v="1"/>
    <x v="1"/>
    <x v="3"/>
    <x v="4"/>
    <x v="2"/>
    <x v="7"/>
    <x v="6"/>
    <x v="556"/>
    <x v="564"/>
    <x v="783"/>
    <x v="316"/>
    <x v="188"/>
    <x v="144"/>
    <x v="0"/>
    <x v="2"/>
    <x v="676"/>
    <x v="3"/>
    <x v="2"/>
    <x v="2"/>
    <x v="1"/>
    <x v="4"/>
    <x v="3"/>
    <x v="2"/>
    <x v="3"/>
    <x v="20"/>
    <x v="13"/>
    <x v="23"/>
    <x v="20"/>
    <x v="15"/>
    <x v="9"/>
    <x v="14"/>
    <x v="8"/>
    <x v="0"/>
    <x v="0"/>
    <x v="15"/>
    <x v="560"/>
  </r>
  <r>
    <x v="722"/>
    <x v="0"/>
    <x v="134"/>
    <x v="1"/>
    <x v="0"/>
    <x v="45"/>
    <x v="42"/>
    <x v="0"/>
    <x v="7"/>
    <x v="7"/>
    <x v="20"/>
    <x v="676"/>
    <x v="342"/>
    <x v="717"/>
    <x v="3"/>
    <x v="1"/>
    <x v="0"/>
    <x v="0"/>
    <x v="2"/>
    <x v="0"/>
    <x v="17"/>
    <x v="16"/>
    <x v="1"/>
    <x v="0"/>
    <x v="14"/>
    <x v="0"/>
    <x v="0"/>
    <x v="72"/>
    <x v="51"/>
    <x v="116"/>
    <x v="10"/>
    <x v="50"/>
    <x v="10"/>
    <x v="1"/>
    <x v="442"/>
    <x v="143"/>
    <x v="0"/>
    <x v="35"/>
    <x v="10"/>
    <x v="0"/>
    <x v="3"/>
    <x v="4"/>
    <x v="1"/>
    <x v="23"/>
    <x v="10"/>
    <x v="5"/>
    <x v="4"/>
    <x v="93"/>
    <x v="75"/>
    <x v="2"/>
    <x v="1"/>
    <x v="18"/>
    <x v="24"/>
    <x v="597"/>
    <x v="735"/>
    <x v="670"/>
    <x v="1"/>
    <x v="135"/>
    <x v="0"/>
    <x v="140"/>
    <x v="102"/>
    <x v="1"/>
    <x v="85"/>
    <x v="228"/>
    <x v="361"/>
    <x v="1"/>
    <x v="157"/>
    <x v="43"/>
    <x v="0"/>
    <x v="41"/>
    <x v="18"/>
    <x v="12"/>
    <x v="3"/>
    <x v="7"/>
    <x v="4"/>
    <x v="178"/>
    <x v="153"/>
    <x v="241"/>
    <x v="253"/>
    <x v="201"/>
    <x v="0"/>
    <x v="1"/>
    <x v="1"/>
    <x v="0"/>
    <x v="1"/>
    <x v="1"/>
    <x v="1"/>
    <x v="1"/>
    <x v="1"/>
    <x v="1"/>
    <x v="1"/>
    <x v="1"/>
    <x v="1"/>
    <x v="1"/>
    <x v="1"/>
    <x v="1"/>
    <x v="1"/>
    <x v="0"/>
    <x v="1"/>
    <x v="1"/>
    <x v="1"/>
    <x v="0"/>
    <x v="1"/>
    <x v="1"/>
    <x v="3"/>
    <x v="4"/>
    <x v="0"/>
    <x v="1"/>
    <x v="1"/>
    <x v="775"/>
    <x v="483"/>
    <x v="772"/>
    <x v="785"/>
    <x v="188"/>
    <x v="144"/>
    <x v="0"/>
    <x v="0"/>
    <x v="676"/>
    <x v="3"/>
    <x v="2"/>
    <x v="2"/>
    <x v="1"/>
    <x v="3"/>
    <x v="2"/>
    <x v="5"/>
    <x v="4"/>
    <x v="20"/>
    <x v="7"/>
    <x v="23"/>
    <x v="20"/>
    <x v="13"/>
    <x v="7"/>
    <x v="8"/>
    <x v="6"/>
    <x v="0"/>
    <x v="0"/>
    <x v="19"/>
    <x v="17"/>
  </r>
  <r>
    <x v="723"/>
    <x v="0"/>
    <x v="135"/>
    <x v="1"/>
    <x v="0"/>
    <x v="45"/>
    <x v="42"/>
    <x v="0"/>
    <x v="8"/>
    <x v="8"/>
    <x v="20"/>
    <x v="677"/>
    <x v="806"/>
    <x v="717"/>
    <x v="3"/>
    <x v="1"/>
    <x v="0"/>
    <x v="0"/>
    <x v="2"/>
    <x v="0"/>
    <x v="17"/>
    <x v="16"/>
    <x v="1"/>
    <x v="0"/>
    <x v="14"/>
    <x v="0"/>
    <x v="0"/>
    <x v="72"/>
    <x v="51"/>
    <x v="116"/>
    <x v="10"/>
    <x v="50"/>
    <x v="10"/>
    <x v="1"/>
    <x v="442"/>
    <x v="143"/>
    <x v="0"/>
    <x v="35"/>
    <x v="10"/>
    <x v="0"/>
    <x v="3"/>
    <x v="4"/>
    <x v="1"/>
    <x v="23"/>
    <x v="10"/>
    <x v="5"/>
    <x v="4"/>
    <x v="93"/>
    <x v="114"/>
    <x v="2"/>
    <x v="1"/>
    <x v="39"/>
    <x v="42"/>
    <x v="597"/>
    <x v="735"/>
    <x v="670"/>
    <x v="1"/>
    <x v="160"/>
    <x v="0"/>
    <x v="140"/>
    <x v="124"/>
    <x v="1"/>
    <x v="85"/>
    <x v="228"/>
    <x v="361"/>
    <x v="1"/>
    <x v="157"/>
    <x v="43"/>
    <x v="0"/>
    <x v="41"/>
    <x v="18"/>
    <x v="12"/>
    <x v="3"/>
    <x v="7"/>
    <x v="4"/>
    <x v="216"/>
    <x v="173"/>
    <x v="241"/>
    <x v="253"/>
    <x v="201"/>
    <x v="0"/>
    <x v="1"/>
    <x v="1"/>
    <x v="0"/>
    <x v="1"/>
    <x v="1"/>
    <x v="1"/>
    <x v="1"/>
    <x v="1"/>
    <x v="1"/>
    <x v="1"/>
    <x v="1"/>
    <x v="1"/>
    <x v="1"/>
    <x v="1"/>
    <x v="1"/>
    <x v="1"/>
    <x v="0"/>
    <x v="1"/>
    <x v="1"/>
    <x v="1"/>
    <x v="0"/>
    <x v="1"/>
    <x v="1"/>
    <x v="3"/>
    <x v="4"/>
    <x v="0"/>
    <x v="3"/>
    <x v="1"/>
    <x v="92"/>
    <x v="207"/>
    <x v="634"/>
    <x v="483"/>
    <x v="188"/>
    <x v="144"/>
    <x v="0"/>
    <x v="0"/>
    <x v="676"/>
    <x v="3"/>
    <x v="2"/>
    <x v="2"/>
    <x v="1"/>
    <x v="3"/>
    <x v="2"/>
    <x v="5"/>
    <x v="4"/>
    <x v="20"/>
    <x v="8"/>
    <x v="23"/>
    <x v="20"/>
    <x v="14"/>
    <x v="8"/>
    <x v="9"/>
    <x v="7"/>
    <x v="0"/>
    <x v="0"/>
    <x v="19"/>
    <x v="43"/>
  </r>
  <r>
    <x v="724"/>
    <x v="1"/>
    <x v="225"/>
    <x v="0"/>
    <x v="0"/>
    <x v="13"/>
    <x v="6"/>
    <x v="0"/>
    <x v="15"/>
    <x v="13"/>
    <x v="18"/>
    <x v="585"/>
    <x v="870"/>
    <x v="302"/>
    <x v="1"/>
    <x v="1"/>
    <x v="0"/>
    <x v="0"/>
    <x v="2"/>
    <x v="0"/>
    <x v="5"/>
    <x v="15"/>
    <x v="0"/>
    <x v="0"/>
    <x v="22"/>
    <x v="8"/>
    <x v="0"/>
    <x v="72"/>
    <x v="51"/>
    <x v="83"/>
    <x v="10"/>
    <x v="50"/>
    <x v="10"/>
    <x v="1"/>
    <x v="290"/>
    <x v="51"/>
    <x v="0"/>
    <x v="35"/>
    <x v="10"/>
    <x v="0"/>
    <x v="3"/>
    <x v="4"/>
    <x v="1"/>
    <x v="23"/>
    <x v="10"/>
    <x v="5"/>
    <x v="4"/>
    <x v="93"/>
    <x v="447"/>
    <x v="2"/>
    <x v="1"/>
    <x v="356"/>
    <x v="358"/>
    <x v="428"/>
    <x v="297"/>
    <x v="304"/>
    <x v="1"/>
    <x v="432"/>
    <x v="0"/>
    <x v="140"/>
    <x v="284"/>
    <x v="1"/>
    <x v="85"/>
    <x v="129"/>
    <x v="338"/>
    <x v="1"/>
    <x v="21"/>
    <x v="64"/>
    <x v="158"/>
    <x v="50"/>
    <x v="18"/>
    <x v="12"/>
    <x v="3"/>
    <x v="7"/>
    <x v="4"/>
    <x v="413"/>
    <x v="458"/>
    <x v="249"/>
    <x v="263"/>
    <x v="209"/>
    <x v="0"/>
    <x v="1"/>
    <x v="1"/>
    <x v="1"/>
    <x v="1"/>
    <x v="0"/>
    <x v="1"/>
    <x v="1"/>
    <x v="1"/>
    <x v="1"/>
    <x v="1"/>
    <x v="1"/>
    <x v="1"/>
    <x v="0"/>
    <x v="1"/>
    <x v="1"/>
    <x v="1"/>
    <x v="0"/>
    <x v="1"/>
    <x v="1"/>
    <x v="1"/>
    <x v="0"/>
    <x v="1"/>
    <x v="1"/>
    <x v="3"/>
    <x v="4"/>
    <x v="0"/>
    <x v="16"/>
    <x v="16"/>
    <x v="700"/>
    <x v="336"/>
    <x v="579"/>
    <x v="66"/>
    <x v="188"/>
    <x v="144"/>
    <x v="0"/>
    <x v="1"/>
    <x v="585"/>
    <x v="1"/>
    <x v="1"/>
    <x v="1"/>
    <x v="0"/>
    <x v="4"/>
    <x v="3"/>
    <x v="4"/>
    <x v="0"/>
    <x v="20"/>
    <x v="13"/>
    <x v="13"/>
    <x v="18"/>
    <x v="27"/>
    <x v="28"/>
    <x v="14"/>
    <x v="0"/>
    <x v="0"/>
    <x v="0"/>
    <x v="7"/>
    <x v="566"/>
  </r>
  <r>
    <x v="725"/>
    <x v="0"/>
    <x v="136"/>
    <x v="1"/>
    <x v="0"/>
    <x v="45"/>
    <x v="42"/>
    <x v="0"/>
    <x v="9"/>
    <x v="9"/>
    <x v="20"/>
    <x v="674"/>
    <x v="810"/>
    <x v="717"/>
    <x v="3"/>
    <x v="1"/>
    <x v="0"/>
    <x v="0"/>
    <x v="2"/>
    <x v="0"/>
    <x v="17"/>
    <x v="16"/>
    <x v="1"/>
    <x v="0"/>
    <x v="14"/>
    <x v="0"/>
    <x v="0"/>
    <x v="72"/>
    <x v="51"/>
    <x v="116"/>
    <x v="10"/>
    <x v="50"/>
    <x v="10"/>
    <x v="1"/>
    <x v="442"/>
    <x v="143"/>
    <x v="0"/>
    <x v="35"/>
    <x v="10"/>
    <x v="0"/>
    <x v="3"/>
    <x v="4"/>
    <x v="1"/>
    <x v="23"/>
    <x v="10"/>
    <x v="5"/>
    <x v="4"/>
    <x v="93"/>
    <x v="114"/>
    <x v="2"/>
    <x v="1"/>
    <x v="32"/>
    <x v="46"/>
    <x v="597"/>
    <x v="735"/>
    <x v="670"/>
    <x v="1"/>
    <x v="208"/>
    <x v="0"/>
    <x v="140"/>
    <x v="154"/>
    <x v="1"/>
    <x v="85"/>
    <x v="228"/>
    <x v="361"/>
    <x v="1"/>
    <x v="157"/>
    <x v="43"/>
    <x v="0"/>
    <x v="41"/>
    <x v="18"/>
    <x v="12"/>
    <x v="3"/>
    <x v="7"/>
    <x v="4"/>
    <x v="261"/>
    <x v="202"/>
    <x v="241"/>
    <x v="253"/>
    <x v="201"/>
    <x v="0"/>
    <x v="1"/>
    <x v="1"/>
    <x v="0"/>
    <x v="1"/>
    <x v="1"/>
    <x v="1"/>
    <x v="1"/>
    <x v="1"/>
    <x v="1"/>
    <x v="1"/>
    <x v="1"/>
    <x v="1"/>
    <x v="1"/>
    <x v="1"/>
    <x v="1"/>
    <x v="1"/>
    <x v="0"/>
    <x v="1"/>
    <x v="1"/>
    <x v="1"/>
    <x v="0"/>
    <x v="1"/>
    <x v="1"/>
    <x v="3"/>
    <x v="4"/>
    <x v="0"/>
    <x v="1"/>
    <x v="1"/>
    <x v="223"/>
    <x v="830"/>
    <x v="673"/>
    <x v="209"/>
    <x v="188"/>
    <x v="144"/>
    <x v="0"/>
    <x v="0"/>
    <x v="676"/>
    <x v="3"/>
    <x v="2"/>
    <x v="2"/>
    <x v="1"/>
    <x v="3"/>
    <x v="2"/>
    <x v="5"/>
    <x v="4"/>
    <x v="20"/>
    <x v="9"/>
    <x v="23"/>
    <x v="20"/>
    <x v="15"/>
    <x v="9"/>
    <x v="10"/>
    <x v="8"/>
    <x v="0"/>
    <x v="0"/>
    <x v="19"/>
    <x v="36"/>
  </r>
  <r>
    <x v="726"/>
    <x v="0"/>
    <x v="137"/>
    <x v="1"/>
    <x v="0"/>
    <x v="45"/>
    <x v="42"/>
    <x v="0"/>
    <x v="10"/>
    <x v="10"/>
    <x v="20"/>
    <x v="675"/>
    <x v="355"/>
    <x v="717"/>
    <x v="3"/>
    <x v="1"/>
    <x v="0"/>
    <x v="0"/>
    <x v="2"/>
    <x v="0"/>
    <x v="17"/>
    <x v="16"/>
    <x v="1"/>
    <x v="0"/>
    <x v="14"/>
    <x v="0"/>
    <x v="0"/>
    <x v="72"/>
    <x v="51"/>
    <x v="116"/>
    <x v="10"/>
    <x v="50"/>
    <x v="10"/>
    <x v="1"/>
    <x v="442"/>
    <x v="143"/>
    <x v="0"/>
    <x v="35"/>
    <x v="10"/>
    <x v="0"/>
    <x v="3"/>
    <x v="4"/>
    <x v="1"/>
    <x v="23"/>
    <x v="10"/>
    <x v="5"/>
    <x v="4"/>
    <x v="93"/>
    <x v="114"/>
    <x v="2"/>
    <x v="1"/>
    <x v="30"/>
    <x v="48"/>
    <x v="597"/>
    <x v="735"/>
    <x v="670"/>
    <x v="1"/>
    <x v="256"/>
    <x v="0"/>
    <x v="140"/>
    <x v="200"/>
    <x v="1"/>
    <x v="85"/>
    <x v="228"/>
    <x v="361"/>
    <x v="1"/>
    <x v="157"/>
    <x v="43"/>
    <x v="0"/>
    <x v="41"/>
    <x v="18"/>
    <x v="12"/>
    <x v="3"/>
    <x v="7"/>
    <x v="4"/>
    <x v="291"/>
    <x v="232"/>
    <x v="241"/>
    <x v="253"/>
    <x v="201"/>
    <x v="0"/>
    <x v="1"/>
    <x v="1"/>
    <x v="0"/>
    <x v="1"/>
    <x v="1"/>
    <x v="1"/>
    <x v="1"/>
    <x v="1"/>
    <x v="1"/>
    <x v="1"/>
    <x v="1"/>
    <x v="1"/>
    <x v="1"/>
    <x v="1"/>
    <x v="1"/>
    <x v="1"/>
    <x v="0"/>
    <x v="1"/>
    <x v="1"/>
    <x v="1"/>
    <x v="0"/>
    <x v="1"/>
    <x v="1"/>
    <x v="3"/>
    <x v="4"/>
    <x v="0"/>
    <x v="1"/>
    <x v="2"/>
    <x v="881"/>
    <x v="293"/>
    <x v="739"/>
    <x v="37"/>
    <x v="188"/>
    <x v="144"/>
    <x v="0"/>
    <x v="0"/>
    <x v="676"/>
    <x v="3"/>
    <x v="2"/>
    <x v="2"/>
    <x v="1"/>
    <x v="4"/>
    <x v="2"/>
    <x v="5"/>
    <x v="4"/>
    <x v="20"/>
    <x v="10"/>
    <x v="23"/>
    <x v="20"/>
    <x v="16"/>
    <x v="10"/>
    <x v="11"/>
    <x v="9"/>
    <x v="0"/>
    <x v="0"/>
    <x v="19"/>
    <x v="31"/>
  </r>
  <r>
    <x v="727"/>
    <x v="0"/>
    <x v="38"/>
    <x v="1"/>
    <x v="0"/>
    <x v="26"/>
    <x v="25"/>
    <x v="0"/>
    <x v="10"/>
    <x v="10"/>
    <x v="20"/>
    <x v="686"/>
    <x v="220"/>
    <x v="717"/>
    <x v="3"/>
    <x v="1"/>
    <x v="0"/>
    <x v="0"/>
    <x v="2"/>
    <x v="0"/>
    <x v="13"/>
    <x v="12"/>
    <x v="1"/>
    <x v="0"/>
    <x v="14"/>
    <x v="0"/>
    <x v="0"/>
    <x v="72"/>
    <x v="51"/>
    <x v="95"/>
    <x v="10"/>
    <x v="50"/>
    <x v="10"/>
    <x v="1"/>
    <x v="442"/>
    <x v="143"/>
    <x v="0"/>
    <x v="35"/>
    <x v="10"/>
    <x v="0"/>
    <x v="3"/>
    <x v="4"/>
    <x v="1"/>
    <x v="23"/>
    <x v="10"/>
    <x v="5"/>
    <x v="4"/>
    <x v="93"/>
    <x v="30"/>
    <x v="11"/>
    <x v="1"/>
    <x v="79"/>
    <x v="95"/>
    <x v="597"/>
    <x v="735"/>
    <x v="670"/>
    <x v="1"/>
    <x v="237"/>
    <x v="0"/>
    <x v="140"/>
    <x v="186"/>
    <x v="1"/>
    <x v="85"/>
    <x v="228"/>
    <x v="361"/>
    <x v="1"/>
    <x v="157"/>
    <x v="43"/>
    <x v="0"/>
    <x v="41"/>
    <x v="18"/>
    <x v="12"/>
    <x v="3"/>
    <x v="7"/>
    <x v="4"/>
    <x v="291"/>
    <x v="232"/>
    <x v="241"/>
    <x v="253"/>
    <x v="201"/>
    <x v="0"/>
    <x v="1"/>
    <x v="1"/>
    <x v="0"/>
    <x v="1"/>
    <x v="1"/>
    <x v="1"/>
    <x v="1"/>
    <x v="1"/>
    <x v="1"/>
    <x v="1"/>
    <x v="1"/>
    <x v="1"/>
    <x v="1"/>
    <x v="1"/>
    <x v="1"/>
    <x v="1"/>
    <x v="0"/>
    <x v="1"/>
    <x v="1"/>
    <x v="1"/>
    <x v="0"/>
    <x v="1"/>
    <x v="1"/>
    <x v="3"/>
    <x v="4"/>
    <x v="0"/>
    <x v="2"/>
    <x v="1"/>
    <x v="122"/>
    <x v="496"/>
    <x v="337"/>
    <x v="418"/>
    <x v="188"/>
    <x v="144"/>
    <x v="0"/>
    <x v="0"/>
    <x v="676"/>
    <x v="3"/>
    <x v="2"/>
    <x v="2"/>
    <x v="1"/>
    <x v="3"/>
    <x v="2"/>
    <x v="5"/>
    <x v="4"/>
    <x v="20"/>
    <x v="10"/>
    <x v="23"/>
    <x v="20"/>
    <x v="16"/>
    <x v="10"/>
    <x v="11"/>
    <x v="9"/>
    <x v="0"/>
    <x v="0"/>
    <x v="19"/>
    <x v="77"/>
  </r>
  <r>
    <x v="728"/>
    <x v="1"/>
    <x v="200"/>
    <x v="0"/>
    <x v="0"/>
    <x v="43"/>
    <x v="37"/>
    <x v="0"/>
    <x v="15"/>
    <x v="18"/>
    <x v="20"/>
    <x v="765"/>
    <x v="140"/>
    <x v="371"/>
    <x v="2"/>
    <x v="1"/>
    <x v="0"/>
    <x v="0"/>
    <x v="2"/>
    <x v="0"/>
    <x v="10"/>
    <x v="1"/>
    <x v="0"/>
    <x v="0"/>
    <x v="14"/>
    <x v="0"/>
    <x v="0"/>
    <x v="72"/>
    <x v="51"/>
    <x v="112"/>
    <x v="10"/>
    <x v="50"/>
    <x v="10"/>
    <x v="1"/>
    <x v="308"/>
    <x v="5"/>
    <x v="0"/>
    <x v="35"/>
    <x v="10"/>
    <x v="0"/>
    <x v="3"/>
    <x v="4"/>
    <x v="1"/>
    <x v="23"/>
    <x v="10"/>
    <x v="5"/>
    <x v="4"/>
    <x v="93"/>
    <x v="299"/>
    <x v="2"/>
    <x v="1"/>
    <x v="139"/>
    <x v="150"/>
    <x v="282"/>
    <x v="94"/>
    <x v="105"/>
    <x v="1"/>
    <x v="409"/>
    <x v="0"/>
    <x v="140"/>
    <x v="460"/>
    <x v="1"/>
    <x v="85"/>
    <x v="228"/>
    <x v="361"/>
    <x v="1"/>
    <x v="157"/>
    <x v="13"/>
    <x v="0"/>
    <x v="41"/>
    <x v="18"/>
    <x v="12"/>
    <x v="3"/>
    <x v="7"/>
    <x v="4"/>
    <x v="393"/>
    <x v="108"/>
    <x v="213"/>
    <x v="231"/>
    <x v="179"/>
    <x v="0"/>
    <x v="1"/>
    <x v="1"/>
    <x v="0"/>
    <x v="1"/>
    <x v="0"/>
    <x v="1"/>
    <x v="1"/>
    <x v="1"/>
    <x v="1"/>
    <x v="1"/>
    <x v="1"/>
    <x v="1"/>
    <x v="1"/>
    <x v="1"/>
    <x v="1"/>
    <x v="1"/>
    <x v="0"/>
    <x v="1"/>
    <x v="1"/>
    <x v="1"/>
    <x v="0"/>
    <x v="1"/>
    <x v="1"/>
    <x v="3"/>
    <x v="4"/>
    <x v="0"/>
    <x v="20"/>
    <x v="9"/>
    <x v="408"/>
    <x v="686"/>
    <x v="153"/>
    <x v="523"/>
    <x v="188"/>
    <x v="144"/>
    <x v="0"/>
    <x v="0"/>
    <x v="269"/>
    <x v="0"/>
    <x v="1"/>
    <x v="0"/>
    <x v="0"/>
    <x v="4"/>
    <x v="3"/>
    <x v="3"/>
    <x v="3"/>
    <x v="20"/>
    <x v="18"/>
    <x v="23"/>
    <x v="20"/>
    <x v="22"/>
    <x v="6"/>
    <x v="19"/>
    <x v="5"/>
    <x v="0"/>
    <x v="0"/>
    <x v="7"/>
    <x v="266"/>
  </r>
  <r>
    <x v="729"/>
    <x v="1"/>
    <x v="34"/>
    <x v="0"/>
    <x v="0"/>
    <x v="10"/>
    <x v="41"/>
    <x v="0"/>
    <x v="9"/>
    <x v="6"/>
    <x v="7"/>
    <x v="362"/>
    <x v="855"/>
    <x v="75"/>
    <x v="1"/>
    <x v="2"/>
    <x v="0"/>
    <x v="0"/>
    <x v="2"/>
    <x v="1"/>
    <x v="11"/>
    <x v="11"/>
    <x v="0"/>
    <x v="0"/>
    <x v="22"/>
    <x v="8"/>
    <x v="0"/>
    <x v="72"/>
    <x v="51"/>
    <x v="150"/>
    <x v="8"/>
    <x v="50"/>
    <x v="10"/>
    <x v="1"/>
    <x v="247"/>
    <x v="35"/>
    <x v="1"/>
    <x v="6"/>
    <x v="2"/>
    <x v="0"/>
    <x v="3"/>
    <x v="4"/>
    <x v="0"/>
    <x v="23"/>
    <x v="10"/>
    <x v="5"/>
    <x v="4"/>
    <x v="19"/>
    <x v="426"/>
    <x v="11"/>
    <x v="1"/>
    <x v="683"/>
    <x v="633"/>
    <x v="407"/>
    <x v="617"/>
    <x v="572"/>
    <x v="0"/>
    <x v="184"/>
    <x v="0"/>
    <x v="140"/>
    <x v="69"/>
    <x v="1"/>
    <x v="85"/>
    <x v="228"/>
    <x v="73"/>
    <x v="1"/>
    <x v="157"/>
    <x v="21"/>
    <x v="79"/>
    <x v="21"/>
    <x v="18"/>
    <x v="12"/>
    <x v="3"/>
    <x v="7"/>
    <x v="4"/>
    <x v="107"/>
    <x v="84"/>
    <x v="106"/>
    <x v="115"/>
    <x v="54"/>
    <x v="0"/>
    <x v="0"/>
    <x v="1"/>
    <x v="1"/>
    <x v="1"/>
    <x v="0"/>
    <x v="1"/>
    <x v="1"/>
    <x v="1"/>
    <x v="1"/>
    <x v="1"/>
    <x v="1"/>
    <x v="1"/>
    <x v="1"/>
    <x v="1"/>
    <x v="1"/>
    <x v="1"/>
    <x v="0"/>
    <x v="1"/>
    <x v="0"/>
    <x v="1"/>
    <x v="0"/>
    <x v="1"/>
    <x v="1"/>
    <x v="1"/>
    <x v="0"/>
    <x v="2"/>
    <x v="40"/>
    <x v="26"/>
    <x v="561"/>
    <x v="178"/>
    <x v="626"/>
    <x v="25"/>
    <x v="188"/>
    <x v="144"/>
    <x v="0"/>
    <x v="0"/>
    <x v="514"/>
    <x v="1"/>
    <x v="1"/>
    <x v="1"/>
    <x v="0"/>
    <x v="4"/>
    <x v="3"/>
    <x v="4"/>
    <x v="3"/>
    <x v="20"/>
    <x v="6"/>
    <x v="23"/>
    <x v="7"/>
    <x v="11"/>
    <x v="5"/>
    <x v="7"/>
    <x v="4"/>
    <x v="0"/>
    <x v="0"/>
    <x v="18"/>
    <x v="695"/>
  </r>
  <r>
    <x v="730"/>
    <x v="1"/>
    <x v="268"/>
    <x v="0"/>
    <x v="0"/>
    <x v="45"/>
    <x v="42"/>
    <x v="0"/>
    <x v="13"/>
    <x v="13"/>
    <x v="20"/>
    <x v="520"/>
    <x v="136"/>
    <x v="333"/>
    <x v="2"/>
    <x v="1"/>
    <x v="0"/>
    <x v="0"/>
    <x v="2"/>
    <x v="0"/>
    <x v="2"/>
    <x v="17"/>
    <x v="0"/>
    <x v="0"/>
    <x v="22"/>
    <x v="8"/>
    <x v="0"/>
    <x v="72"/>
    <x v="51"/>
    <x v="116"/>
    <x v="10"/>
    <x v="50"/>
    <x v="10"/>
    <x v="1"/>
    <x v="442"/>
    <x v="143"/>
    <x v="0"/>
    <x v="35"/>
    <x v="10"/>
    <x v="0"/>
    <x v="3"/>
    <x v="4"/>
    <x v="1"/>
    <x v="23"/>
    <x v="10"/>
    <x v="5"/>
    <x v="4"/>
    <x v="93"/>
    <x v="626"/>
    <x v="13"/>
    <x v="1"/>
    <x v="343"/>
    <x v="351"/>
    <x v="587"/>
    <x v="285"/>
    <x v="297"/>
    <x v="1"/>
    <x v="335"/>
    <x v="1"/>
    <x v="140"/>
    <x v="272"/>
    <x v="1"/>
    <x v="85"/>
    <x v="228"/>
    <x v="361"/>
    <x v="1"/>
    <x v="157"/>
    <x v="41"/>
    <x v="27"/>
    <x v="34"/>
    <x v="18"/>
    <x v="12"/>
    <x v="3"/>
    <x v="7"/>
    <x v="4"/>
    <x v="301"/>
    <x v="329"/>
    <x v="199"/>
    <x v="215"/>
    <x v="153"/>
    <x v="0"/>
    <x v="1"/>
    <x v="1"/>
    <x v="1"/>
    <x v="1"/>
    <x v="0"/>
    <x v="1"/>
    <x v="1"/>
    <x v="1"/>
    <x v="1"/>
    <x v="1"/>
    <x v="1"/>
    <x v="1"/>
    <x v="1"/>
    <x v="1"/>
    <x v="1"/>
    <x v="1"/>
    <x v="0"/>
    <x v="1"/>
    <x v="1"/>
    <x v="1"/>
    <x v="0"/>
    <x v="1"/>
    <x v="1"/>
    <x v="3"/>
    <x v="4"/>
    <x v="0"/>
    <x v="4"/>
    <x v="3"/>
    <x v="71"/>
    <x v="557"/>
    <x v="847"/>
    <x v="795"/>
    <x v="188"/>
    <x v="144"/>
    <x v="0"/>
    <x v="0"/>
    <x v="276"/>
    <x v="3"/>
    <x v="2"/>
    <x v="2"/>
    <x v="1"/>
    <x v="4"/>
    <x v="1"/>
    <x v="2"/>
    <x v="3"/>
    <x v="20"/>
    <x v="13"/>
    <x v="23"/>
    <x v="20"/>
    <x v="17"/>
    <x v="13"/>
    <x v="14"/>
    <x v="12"/>
    <x v="0"/>
    <x v="0"/>
    <x v="19"/>
    <x v="347"/>
  </r>
  <r>
    <x v="731"/>
    <x v="1"/>
    <x v="268"/>
    <x v="0"/>
    <x v="0"/>
    <x v="0"/>
    <x v="49"/>
    <x v="0"/>
    <x v="4"/>
    <x v="21"/>
    <x v="20"/>
    <x v="521"/>
    <x v="711"/>
    <x v="68"/>
    <x v="3"/>
    <x v="2"/>
    <x v="0"/>
    <x v="0"/>
    <x v="2"/>
    <x v="1"/>
    <x v="12"/>
    <x v="14"/>
    <x v="1"/>
    <x v="0"/>
    <x v="22"/>
    <x v="8"/>
    <x v="0"/>
    <x v="72"/>
    <x v="51"/>
    <x v="171"/>
    <x v="7"/>
    <x v="50"/>
    <x v="10"/>
    <x v="0"/>
    <x v="442"/>
    <x v="143"/>
    <x v="0"/>
    <x v="35"/>
    <x v="10"/>
    <x v="0"/>
    <x v="3"/>
    <x v="4"/>
    <x v="1"/>
    <x v="23"/>
    <x v="10"/>
    <x v="5"/>
    <x v="4"/>
    <x v="93"/>
    <x v="233"/>
    <x v="5"/>
    <x v="1"/>
    <x v="587"/>
    <x v="452"/>
    <x v="217"/>
    <x v="524"/>
    <x v="395"/>
    <x v="1"/>
    <x v="53"/>
    <x v="0"/>
    <x v="140"/>
    <x v="485"/>
    <x v="1"/>
    <x v="85"/>
    <x v="228"/>
    <x v="361"/>
    <x v="1"/>
    <x v="157"/>
    <x v="43"/>
    <x v="44"/>
    <x v="41"/>
    <x v="18"/>
    <x v="12"/>
    <x v="3"/>
    <x v="7"/>
    <x v="4"/>
    <x v="119"/>
    <x v="98"/>
    <x v="172"/>
    <x v="222"/>
    <x v="114"/>
    <x v="0"/>
    <x v="1"/>
    <x v="1"/>
    <x v="1"/>
    <x v="1"/>
    <x v="1"/>
    <x v="1"/>
    <x v="1"/>
    <x v="1"/>
    <x v="1"/>
    <x v="1"/>
    <x v="1"/>
    <x v="1"/>
    <x v="1"/>
    <x v="1"/>
    <x v="1"/>
    <x v="1"/>
    <x v="0"/>
    <x v="1"/>
    <x v="1"/>
    <x v="0"/>
    <x v="0"/>
    <x v="1"/>
    <x v="1"/>
    <x v="3"/>
    <x v="4"/>
    <x v="5"/>
    <x v="10"/>
    <x v="9"/>
    <x v="652"/>
    <x v="835"/>
    <x v="527"/>
    <x v="356"/>
    <x v="188"/>
    <x v="144"/>
    <x v="0"/>
    <x v="3"/>
    <x v="676"/>
    <x v="3"/>
    <x v="2"/>
    <x v="2"/>
    <x v="1"/>
    <x v="4"/>
    <x v="2"/>
    <x v="5"/>
    <x v="3"/>
    <x v="20"/>
    <x v="21"/>
    <x v="23"/>
    <x v="20"/>
    <x v="11"/>
    <x v="5"/>
    <x v="15"/>
    <x v="4"/>
    <x v="0"/>
    <x v="0"/>
    <x v="10"/>
    <x v="665"/>
  </r>
  <r>
    <x v="732"/>
    <x v="1"/>
    <x v="28"/>
    <x v="0"/>
    <x v="0"/>
    <x v="45"/>
    <x v="42"/>
    <x v="0"/>
    <x v="10"/>
    <x v="11"/>
    <x v="11"/>
    <x v="517"/>
    <x v="805"/>
    <x v="212"/>
    <x v="1"/>
    <x v="2"/>
    <x v="0"/>
    <x v="0"/>
    <x v="2"/>
    <x v="1"/>
    <x v="7"/>
    <x v="7"/>
    <x v="0"/>
    <x v="0"/>
    <x v="22"/>
    <x v="8"/>
    <x v="0"/>
    <x v="72"/>
    <x v="51"/>
    <x v="116"/>
    <x v="10"/>
    <x v="8"/>
    <x v="1"/>
    <x v="0"/>
    <x v="429"/>
    <x v="13"/>
    <x v="0"/>
    <x v="35"/>
    <x v="10"/>
    <x v="0"/>
    <x v="3"/>
    <x v="4"/>
    <x v="1"/>
    <x v="23"/>
    <x v="10"/>
    <x v="5"/>
    <x v="4"/>
    <x v="93"/>
    <x v="619"/>
    <x v="13"/>
    <x v="1"/>
    <x v="190"/>
    <x v="198"/>
    <x v="584"/>
    <x v="139"/>
    <x v="150"/>
    <x v="1"/>
    <x v="252"/>
    <x v="0"/>
    <x v="140"/>
    <x v="223"/>
    <x v="1"/>
    <x v="85"/>
    <x v="95"/>
    <x v="153"/>
    <x v="1"/>
    <x v="142"/>
    <x v="44"/>
    <x v="31"/>
    <x v="35"/>
    <x v="18"/>
    <x v="12"/>
    <x v="3"/>
    <x v="7"/>
    <x v="4"/>
    <x v="231"/>
    <x v="267"/>
    <x v="197"/>
    <x v="212"/>
    <x v="151"/>
    <x v="0"/>
    <x v="0"/>
    <x v="1"/>
    <x v="1"/>
    <x v="1"/>
    <x v="0"/>
    <x v="1"/>
    <x v="1"/>
    <x v="1"/>
    <x v="1"/>
    <x v="1"/>
    <x v="1"/>
    <x v="1"/>
    <x v="1"/>
    <x v="0"/>
    <x v="1"/>
    <x v="1"/>
    <x v="0"/>
    <x v="1"/>
    <x v="1"/>
    <x v="0"/>
    <x v="0"/>
    <x v="1"/>
    <x v="1"/>
    <x v="3"/>
    <x v="4"/>
    <x v="0"/>
    <x v="19"/>
    <x v="10"/>
    <x v="31"/>
    <x v="867"/>
    <x v="875"/>
    <x v="203"/>
    <x v="188"/>
    <x v="144"/>
    <x v="0"/>
    <x v="0"/>
    <x v="498"/>
    <x v="1"/>
    <x v="1"/>
    <x v="1"/>
    <x v="0"/>
    <x v="4"/>
    <x v="3"/>
    <x v="4"/>
    <x v="3"/>
    <x v="20"/>
    <x v="11"/>
    <x v="10"/>
    <x v="11"/>
    <x v="15"/>
    <x v="11"/>
    <x v="12"/>
    <x v="10"/>
    <x v="0"/>
    <x v="0"/>
    <x v="19"/>
    <x v="211"/>
  </r>
  <r>
    <x v="733"/>
    <x v="1"/>
    <x v="69"/>
    <x v="0"/>
    <x v="0"/>
    <x v="34"/>
    <x v="29"/>
    <x v="0"/>
    <x v="15"/>
    <x v="16"/>
    <x v="20"/>
    <x v="789"/>
    <x v="146"/>
    <x v="655"/>
    <x v="2"/>
    <x v="1"/>
    <x v="0"/>
    <x v="0"/>
    <x v="2"/>
    <x v="0"/>
    <x v="4"/>
    <x v="13"/>
    <x v="0"/>
    <x v="0"/>
    <x v="14"/>
    <x v="0"/>
    <x v="0"/>
    <x v="72"/>
    <x v="51"/>
    <x v="103"/>
    <x v="10"/>
    <x v="50"/>
    <x v="10"/>
    <x v="1"/>
    <x v="5"/>
    <x v="126"/>
    <x v="0"/>
    <x v="35"/>
    <x v="10"/>
    <x v="0"/>
    <x v="3"/>
    <x v="4"/>
    <x v="1"/>
    <x v="23"/>
    <x v="10"/>
    <x v="5"/>
    <x v="4"/>
    <x v="93"/>
    <x v="377"/>
    <x v="2"/>
    <x v="1"/>
    <x v="227"/>
    <x v="238"/>
    <x v="358"/>
    <x v="173"/>
    <x v="187"/>
    <x v="1"/>
    <x v="402"/>
    <x v="1"/>
    <x v="140"/>
    <x v="393"/>
    <x v="1"/>
    <x v="85"/>
    <x v="228"/>
    <x v="361"/>
    <x v="1"/>
    <x v="157"/>
    <x v="43"/>
    <x v="0"/>
    <x v="41"/>
    <x v="18"/>
    <x v="12"/>
    <x v="3"/>
    <x v="7"/>
    <x v="4"/>
    <x v="391"/>
    <x v="376"/>
    <x v="241"/>
    <x v="253"/>
    <x v="201"/>
    <x v="0"/>
    <x v="1"/>
    <x v="1"/>
    <x v="0"/>
    <x v="1"/>
    <x v="0"/>
    <x v="1"/>
    <x v="1"/>
    <x v="1"/>
    <x v="1"/>
    <x v="1"/>
    <x v="1"/>
    <x v="1"/>
    <x v="1"/>
    <x v="1"/>
    <x v="1"/>
    <x v="1"/>
    <x v="0"/>
    <x v="1"/>
    <x v="1"/>
    <x v="1"/>
    <x v="0"/>
    <x v="1"/>
    <x v="1"/>
    <x v="3"/>
    <x v="4"/>
    <x v="0"/>
    <x v="16"/>
    <x v="11"/>
    <x v="283"/>
    <x v="881"/>
    <x v="363"/>
    <x v="531"/>
    <x v="188"/>
    <x v="144"/>
    <x v="0"/>
    <x v="0"/>
    <x v="162"/>
    <x v="1"/>
    <x v="1"/>
    <x v="1"/>
    <x v="0"/>
    <x v="4"/>
    <x v="2"/>
    <x v="3"/>
    <x v="3"/>
    <x v="20"/>
    <x v="16"/>
    <x v="23"/>
    <x v="20"/>
    <x v="21"/>
    <x v="15"/>
    <x v="17"/>
    <x v="14"/>
    <x v="0"/>
    <x v="0"/>
    <x v="18"/>
    <x v="249"/>
  </r>
  <r>
    <x v="734"/>
    <x v="1"/>
    <x v="4"/>
    <x v="0"/>
    <x v="0"/>
    <x v="12"/>
    <x v="9"/>
    <x v="0"/>
    <x v="5"/>
    <x v="6"/>
    <x v="7"/>
    <x v="480"/>
    <x v="519"/>
    <x v="79"/>
    <x v="1"/>
    <x v="1"/>
    <x v="0"/>
    <x v="0"/>
    <x v="2"/>
    <x v="0"/>
    <x v="5"/>
    <x v="15"/>
    <x v="0"/>
    <x v="0"/>
    <x v="22"/>
    <x v="8"/>
    <x v="0"/>
    <x v="72"/>
    <x v="51"/>
    <x v="107"/>
    <x v="10"/>
    <x v="50"/>
    <x v="10"/>
    <x v="1"/>
    <x v="299"/>
    <x v="21"/>
    <x v="0"/>
    <x v="35"/>
    <x v="10"/>
    <x v="0"/>
    <x v="3"/>
    <x v="4"/>
    <x v="0"/>
    <x v="23"/>
    <x v="10"/>
    <x v="5"/>
    <x v="4"/>
    <x v="88"/>
    <x v="262"/>
    <x v="11"/>
    <x v="1"/>
    <x v="554"/>
    <x v="437"/>
    <x v="246"/>
    <x v="491"/>
    <x v="380"/>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10"/>
    <x v="286"/>
    <x v="716"/>
    <x v="86"/>
    <x v="188"/>
    <x v="144"/>
    <x v="0"/>
    <x v="0"/>
    <x v="479"/>
    <x v="1"/>
    <x v="1"/>
    <x v="1"/>
    <x v="0"/>
    <x v="4"/>
    <x v="2"/>
    <x v="4"/>
    <x v="3"/>
    <x v="20"/>
    <x v="6"/>
    <x v="23"/>
    <x v="7"/>
    <x v="5"/>
    <x v="2"/>
    <x v="7"/>
    <x v="1"/>
    <x v="0"/>
    <x v="0"/>
    <x v="15"/>
    <x v="598"/>
  </r>
  <r>
    <x v="735"/>
    <x v="1"/>
    <x v="4"/>
    <x v="0"/>
    <x v="0"/>
    <x v="12"/>
    <x v="9"/>
    <x v="0"/>
    <x v="5"/>
    <x v="6"/>
    <x v="7"/>
    <x v="479"/>
    <x v="518"/>
    <x v="79"/>
    <x v="1"/>
    <x v="1"/>
    <x v="0"/>
    <x v="0"/>
    <x v="2"/>
    <x v="0"/>
    <x v="5"/>
    <x v="15"/>
    <x v="0"/>
    <x v="0"/>
    <x v="22"/>
    <x v="8"/>
    <x v="0"/>
    <x v="72"/>
    <x v="51"/>
    <x v="107"/>
    <x v="10"/>
    <x v="50"/>
    <x v="10"/>
    <x v="1"/>
    <x v="299"/>
    <x v="21"/>
    <x v="0"/>
    <x v="35"/>
    <x v="10"/>
    <x v="0"/>
    <x v="3"/>
    <x v="4"/>
    <x v="0"/>
    <x v="23"/>
    <x v="10"/>
    <x v="5"/>
    <x v="4"/>
    <x v="88"/>
    <x v="262"/>
    <x v="11"/>
    <x v="1"/>
    <x v="554"/>
    <x v="437"/>
    <x v="246"/>
    <x v="491"/>
    <x v="380"/>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10"/>
    <x v="286"/>
    <x v="716"/>
    <x v="86"/>
    <x v="188"/>
    <x v="144"/>
    <x v="0"/>
    <x v="0"/>
    <x v="478"/>
    <x v="1"/>
    <x v="1"/>
    <x v="1"/>
    <x v="0"/>
    <x v="4"/>
    <x v="2"/>
    <x v="4"/>
    <x v="3"/>
    <x v="20"/>
    <x v="6"/>
    <x v="23"/>
    <x v="7"/>
    <x v="5"/>
    <x v="2"/>
    <x v="7"/>
    <x v="1"/>
    <x v="0"/>
    <x v="0"/>
    <x v="15"/>
    <x v="598"/>
  </r>
  <r>
    <x v="736"/>
    <x v="1"/>
    <x v="4"/>
    <x v="0"/>
    <x v="0"/>
    <x v="12"/>
    <x v="9"/>
    <x v="0"/>
    <x v="5"/>
    <x v="6"/>
    <x v="7"/>
    <x v="462"/>
    <x v="518"/>
    <x v="617"/>
    <x v="1"/>
    <x v="1"/>
    <x v="0"/>
    <x v="0"/>
    <x v="2"/>
    <x v="0"/>
    <x v="5"/>
    <x v="15"/>
    <x v="0"/>
    <x v="0"/>
    <x v="22"/>
    <x v="8"/>
    <x v="0"/>
    <x v="72"/>
    <x v="51"/>
    <x v="107"/>
    <x v="10"/>
    <x v="50"/>
    <x v="10"/>
    <x v="1"/>
    <x v="299"/>
    <x v="21"/>
    <x v="0"/>
    <x v="35"/>
    <x v="10"/>
    <x v="0"/>
    <x v="3"/>
    <x v="4"/>
    <x v="0"/>
    <x v="23"/>
    <x v="10"/>
    <x v="5"/>
    <x v="4"/>
    <x v="88"/>
    <x v="240"/>
    <x v="11"/>
    <x v="1"/>
    <x v="526"/>
    <x v="411"/>
    <x v="224"/>
    <x v="465"/>
    <x v="355"/>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09"/>
    <x v="285"/>
    <x v="717"/>
    <x v="179"/>
    <x v="188"/>
    <x v="144"/>
    <x v="0"/>
    <x v="0"/>
    <x v="482"/>
    <x v="1"/>
    <x v="1"/>
    <x v="1"/>
    <x v="0"/>
    <x v="4"/>
    <x v="2"/>
    <x v="4"/>
    <x v="3"/>
    <x v="20"/>
    <x v="6"/>
    <x v="23"/>
    <x v="7"/>
    <x v="5"/>
    <x v="2"/>
    <x v="7"/>
    <x v="1"/>
    <x v="0"/>
    <x v="0"/>
    <x v="15"/>
    <x v="561"/>
  </r>
  <r>
    <x v="737"/>
    <x v="1"/>
    <x v="36"/>
    <x v="0"/>
    <x v="0"/>
    <x v="12"/>
    <x v="9"/>
    <x v="0"/>
    <x v="4"/>
    <x v="6"/>
    <x v="8"/>
    <x v="465"/>
    <x v="520"/>
    <x v="264"/>
    <x v="1"/>
    <x v="1"/>
    <x v="0"/>
    <x v="0"/>
    <x v="2"/>
    <x v="0"/>
    <x v="5"/>
    <x v="15"/>
    <x v="0"/>
    <x v="0"/>
    <x v="22"/>
    <x v="8"/>
    <x v="0"/>
    <x v="72"/>
    <x v="51"/>
    <x v="107"/>
    <x v="10"/>
    <x v="50"/>
    <x v="10"/>
    <x v="1"/>
    <x v="285"/>
    <x v="21"/>
    <x v="0"/>
    <x v="35"/>
    <x v="10"/>
    <x v="0"/>
    <x v="3"/>
    <x v="4"/>
    <x v="0"/>
    <x v="18"/>
    <x v="7"/>
    <x v="5"/>
    <x v="4"/>
    <x v="88"/>
    <x v="245"/>
    <x v="11"/>
    <x v="1"/>
    <x v="558"/>
    <x v="415"/>
    <x v="229"/>
    <x v="495"/>
    <x v="359"/>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9"/>
    <x v="8"/>
    <x v="234"/>
    <x v="572"/>
    <x v="526"/>
    <x v="778"/>
    <x v="188"/>
    <x v="144"/>
    <x v="0"/>
    <x v="0"/>
    <x v="485"/>
    <x v="1"/>
    <x v="1"/>
    <x v="1"/>
    <x v="0"/>
    <x v="4"/>
    <x v="3"/>
    <x v="4"/>
    <x v="3"/>
    <x v="20"/>
    <x v="6"/>
    <x v="23"/>
    <x v="8"/>
    <x v="5"/>
    <x v="4"/>
    <x v="7"/>
    <x v="3"/>
    <x v="0"/>
    <x v="0"/>
    <x v="17"/>
    <x v="573"/>
  </r>
  <r>
    <x v="738"/>
    <x v="1"/>
    <x v="36"/>
    <x v="0"/>
    <x v="0"/>
    <x v="12"/>
    <x v="9"/>
    <x v="0"/>
    <x v="4"/>
    <x v="6"/>
    <x v="8"/>
    <x v="447"/>
    <x v="520"/>
    <x v="288"/>
    <x v="1"/>
    <x v="1"/>
    <x v="0"/>
    <x v="0"/>
    <x v="2"/>
    <x v="0"/>
    <x v="5"/>
    <x v="15"/>
    <x v="0"/>
    <x v="0"/>
    <x v="22"/>
    <x v="8"/>
    <x v="0"/>
    <x v="72"/>
    <x v="51"/>
    <x v="107"/>
    <x v="10"/>
    <x v="50"/>
    <x v="10"/>
    <x v="1"/>
    <x v="285"/>
    <x v="21"/>
    <x v="0"/>
    <x v="35"/>
    <x v="10"/>
    <x v="0"/>
    <x v="3"/>
    <x v="4"/>
    <x v="0"/>
    <x v="23"/>
    <x v="10"/>
    <x v="5"/>
    <x v="4"/>
    <x v="88"/>
    <x v="228"/>
    <x v="11"/>
    <x v="1"/>
    <x v="538"/>
    <x v="389"/>
    <x v="212"/>
    <x v="477"/>
    <x v="334"/>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10"/>
    <x v="9"/>
    <x v="233"/>
    <x v="571"/>
    <x v="525"/>
    <x v="777"/>
    <x v="188"/>
    <x v="144"/>
    <x v="0"/>
    <x v="0"/>
    <x v="437"/>
    <x v="1"/>
    <x v="1"/>
    <x v="1"/>
    <x v="0"/>
    <x v="4"/>
    <x v="3"/>
    <x v="4"/>
    <x v="3"/>
    <x v="20"/>
    <x v="6"/>
    <x v="23"/>
    <x v="8"/>
    <x v="5"/>
    <x v="4"/>
    <x v="7"/>
    <x v="3"/>
    <x v="0"/>
    <x v="0"/>
    <x v="17"/>
    <x v="548"/>
  </r>
  <r>
    <x v="739"/>
    <x v="0"/>
    <x v="27"/>
    <x v="1"/>
    <x v="0"/>
    <x v="7"/>
    <x v="11"/>
    <x v="0"/>
    <x v="4"/>
    <x v="7"/>
    <x v="7"/>
    <x v="706"/>
    <x v="423"/>
    <x v="705"/>
    <x v="1"/>
    <x v="1"/>
    <x v="0"/>
    <x v="0"/>
    <x v="2"/>
    <x v="0"/>
    <x v="1"/>
    <x v="10"/>
    <x v="0"/>
    <x v="0"/>
    <x v="14"/>
    <x v="0"/>
    <x v="0"/>
    <x v="72"/>
    <x v="51"/>
    <x v="78"/>
    <x v="10"/>
    <x v="50"/>
    <x v="10"/>
    <x v="1"/>
    <x v="442"/>
    <x v="143"/>
    <x v="0"/>
    <x v="35"/>
    <x v="10"/>
    <x v="0"/>
    <x v="3"/>
    <x v="4"/>
    <x v="1"/>
    <x v="23"/>
    <x v="10"/>
    <x v="5"/>
    <x v="4"/>
    <x v="93"/>
    <x v="1"/>
    <x v="5"/>
    <x v="1"/>
    <x v="25"/>
    <x v="20"/>
    <x v="597"/>
    <x v="735"/>
    <x v="670"/>
    <x v="1"/>
    <x v="37"/>
    <x v="0"/>
    <x v="140"/>
    <x v="78"/>
    <x v="1"/>
    <x v="85"/>
    <x v="228"/>
    <x v="71"/>
    <x v="1"/>
    <x v="157"/>
    <x v="43"/>
    <x v="0"/>
    <x v="41"/>
    <x v="18"/>
    <x v="12"/>
    <x v="3"/>
    <x v="7"/>
    <x v="4"/>
    <x v="98"/>
    <x v="79"/>
    <x v="241"/>
    <x v="253"/>
    <x v="201"/>
    <x v="0"/>
    <x v="1"/>
    <x v="1"/>
    <x v="0"/>
    <x v="1"/>
    <x v="1"/>
    <x v="1"/>
    <x v="1"/>
    <x v="1"/>
    <x v="1"/>
    <x v="1"/>
    <x v="1"/>
    <x v="1"/>
    <x v="1"/>
    <x v="1"/>
    <x v="1"/>
    <x v="1"/>
    <x v="0"/>
    <x v="1"/>
    <x v="1"/>
    <x v="1"/>
    <x v="0"/>
    <x v="1"/>
    <x v="1"/>
    <x v="3"/>
    <x v="4"/>
    <x v="0"/>
    <x v="5"/>
    <x v="2"/>
    <x v="19"/>
    <x v="848"/>
    <x v="514"/>
    <x v="273"/>
    <x v="188"/>
    <x v="144"/>
    <x v="0"/>
    <x v="0"/>
    <x v="676"/>
    <x v="3"/>
    <x v="2"/>
    <x v="2"/>
    <x v="1"/>
    <x v="4"/>
    <x v="2"/>
    <x v="5"/>
    <x v="4"/>
    <x v="20"/>
    <x v="7"/>
    <x v="23"/>
    <x v="7"/>
    <x v="11"/>
    <x v="5"/>
    <x v="8"/>
    <x v="4"/>
    <x v="0"/>
    <x v="0"/>
    <x v="17"/>
    <x v="34"/>
  </r>
  <r>
    <x v="740"/>
    <x v="1"/>
    <x v="36"/>
    <x v="0"/>
    <x v="0"/>
    <x v="12"/>
    <x v="9"/>
    <x v="0"/>
    <x v="11"/>
    <x v="11"/>
    <x v="13"/>
    <x v="315"/>
    <x v="601"/>
    <x v="478"/>
    <x v="1"/>
    <x v="1"/>
    <x v="0"/>
    <x v="0"/>
    <x v="2"/>
    <x v="2"/>
    <x v="5"/>
    <x v="15"/>
    <x v="0"/>
    <x v="0"/>
    <x v="22"/>
    <x v="8"/>
    <x v="0"/>
    <x v="72"/>
    <x v="51"/>
    <x v="107"/>
    <x v="10"/>
    <x v="50"/>
    <x v="10"/>
    <x v="1"/>
    <x v="285"/>
    <x v="21"/>
    <x v="0"/>
    <x v="35"/>
    <x v="10"/>
    <x v="0"/>
    <x v="3"/>
    <x v="4"/>
    <x v="0"/>
    <x v="23"/>
    <x v="10"/>
    <x v="5"/>
    <x v="4"/>
    <x v="88"/>
    <x v="86"/>
    <x v="11"/>
    <x v="1"/>
    <x v="182"/>
    <x v="196"/>
    <x v="73"/>
    <x v="131"/>
    <x v="148"/>
    <x v="1"/>
    <x v="273"/>
    <x v="0"/>
    <x v="140"/>
    <x v="227"/>
    <x v="1"/>
    <x v="85"/>
    <x v="228"/>
    <x v="237"/>
    <x v="1"/>
    <x v="157"/>
    <x v="61"/>
    <x v="158"/>
    <x v="50"/>
    <x v="18"/>
    <x v="12"/>
    <x v="3"/>
    <x v="7"/>
    <x v="4"/>
    <x v="413"/>
    <x v="420"/>
    <x v="249"/>
    <x v="263"/>
    <x v="209"/>
    <x v="0"/>
    <x v="1"/>
    <x v="1"/>
    <x v="1"/>
    <x v="1"/>
    <x v="0"/>
    <x v="1"/>
    <x v="1"/>
    <x v="1"/>
    <x v="1"/>
    <x v="1"/>
    <x v="1"/>
    <x v="1"/>
    <x v="1"/>
    <x v="1"/>
    <x v="1"/>
    <x v="1"/>
    <x v="0"/>
    <x v="1"/>
    <x v="1"/>
    <x v="1"/>
    <x v="0"/>
    <x v="1"/>
    <x v="1"/>
    <x v="3"/>
    <x v="4"/>
    <x v="0"/>
    <x v="11"/>
    <x v="8"/>
    <x v="780"/>
    <x v="312"/>
    <x v="712"/>
    <x v="132"/>
    <x v="188"/>
    <x v="144"/>
    <x v="0"/>
    <x v="1"/>
    <x v="513"/>
    <x v="1"/>
    <x v="1"/>
    <x v="1"/>
    <x v="0"/>
    <x v="4"/>
    <x v="2"/>
    <x v="4"/>
    <x v="1"/>
    <x v="20"/>
    <x v="11"/>
    <x v="23"/>
    <x v="13"/>
    <x v="27"/>
    <x v="18"/>
    <x v="12"/>
    <x v="17"/>
    <x v="0"/>
    <x v="0"/>
    <x v="26"/>
    <x v="168"/>
  </r>
  <r>
    <x v="741"/>
    <x v="0"/>
    <x v="268"/>
    <x v="1"/>
    <x v="0"/>
    <x v="32"/>
    <x v="31"/>
    <x v="0"/>
    <x v="1"/>
    <x v="21"/>
    <x v="20"/>
    <x v="712"/>
    <x v="430"/>
    <x v="810"/>
    <x v="3"/>
    <x v="1"/>
    <x v="0"/>
    <x v="0"/>
    <x v="2"/>
    <x v="0"/>
    <x v="17"/>
    <x v="16"/>
    <x v="1"/>
    <x v="0"/>
    <x v="14"/>
    <x v="0"/>
    <x v="0"/>
    <x v="72"/>
    <x v="51"/>
    <x v="101"/>
    <x v="10"/>
    <x v="50"/>
    <x v="10"/>
    <x v="1"/>
    <x v="442"/>
    <x v="143"/>
    <x v="0"/>
    <x v="35"/>
    <x v="10"/>
    <x v="0"/>
    <x v="3"/>
    <x v="4"/>
    <x v="1"/>
    <x v="23"/>
    <x v="10"/>
    <x v="5"/>
    <x v="4"/>
    <x v="93"/>
    <x v="75"/>
    <x v="2"/>
    <x v="1"/>
    <x v="35"/>
    <x v="14"/>
    <x v="597"/>
    <x v="735"/>
    <x v="670"/>
    <x v="1"/>
    <x v="2"/>
    <x v="0"/>
    <x v="140"/>
    <x v="485"/>
    <x v="1"/>
    <x v="85"/>
    <x v="228"/>
    <x v="361"/>
    <x v="1"/>
    <x v="157"/>
    <x v="43"/>
    <x v="0"/>
    <x v="41"/>
    <x v="18"/>
    <x v="12"/>
    <x v="3"/>
    <x v="7"/>
    <x v="4"/>
    <x v="45"/>
    <x v="22"/>
    <x v="241"/>
    <x v="230"/>
    <x v="201"/>
    <x v="0"/>
    <x v="1"/>
    <x v="1"/>
    <x v="0"/>
    <x v="1"/>
    <x v="1"/>
    <x v="1"/>
    <x v="1"/>
    <x v="1"/>
    <x v="1"/>
    <x v="1"/>
    <x v="1"/>
    <x v="1"/>
    <x v="1"/>
    <x v="1"/>
    <x v="1"/>
    <x v="1"/>
    <x v="0"/>
    <x v="1"/>
    <x v="1"/>
    <x v="1"/>
    <x v="0"/>
    <x v="1"/>
    <x v="1"/>
    <x v="3"/>
    <x v="4"/>
    <x v="0"/>
    <x v="1"/>
    <x v="0"/>
    <x v="730"/>
    <x v="228"/>
    <x v="760"/>
    <x v="748"/>
    <x v="188"/>
    <x v="144"/>
    <x v="0"/>
    <x v="2"/>
    <x v="676"/>
    <x v="3"/>
    <x v="2"/>
    <x v="2"/>
    <x v="1"/>
    <x v="2"/>
    <x v="2"/>
    <x v="5"/>
    <x v="4"/>
    <x v="20"/>
    <x v="21"/>
    <x v="23"/>
    <x v="20"/>
    <x v="7"/>
    <x v="1"/>
    <x v="11"/>
    <x v="0"/>
    <x v="0"/>
    <x v="0"/>
    <x v="10"/>
    <x v="94"/>
  </r>
  <r>
    <x v="742"/>
    <x v="1"/>
    <x v="61"/>
    <x v="0"/>
    <x v="0"/>
    <x v="12"/>
    <x v="9"/>
    <x v="0"/>
    <x v="11"/>
    <x v="10"/>
    <x v="11"/>
    <x v="482"/>
    <x v="600"/>
    <x v="336"/>
    <x v="1"/>
    <x v="1"/>
    <x v="0"/>
    <x v="0"/>
    <x v="2"/>
    <x v="2"/>
    <x v="5"/>
    <x v="15"/>
    <x v="0"/>
    <x v="0"/>
    <x v="22"/>
    <x v="8"/>
    <x v="0"/>
    <x v="72"/>
    <x v="51"/>
    <x v="107"/>
    <x v="10"/>
    <x v="50"/>
    <x v="10"/>
    <x v="1"/>
    <x v="285"/>
    <x v="21"/>
    <x v="0"/>
    <x v="35"/>
    <x v="10"/>
    <x v="0"/>
    <x v="3"/>
    <x v="4"/>
    <x v="0"/>
    <x v="23"/>
    <x v="10"/>
    <x v="5"/>
    <x v="4"/>
    <x v="10"/>
    <x v="263"/>
    <x v="11"/>
    <x v="1"/>
    <x v="448"/>
    <x v="438"/>
    <x v="247"/>
    <x v="388"/>
    <x v="381"/>
    <x v="1"/>
    <x v="273"/>
    <x v="1"/>
    <x v="140"/>
    <x v="180"/>
    <x v="1"/>
    <x v="85"/>
    <x v="228"/>
    <x v="165"/>
    <x v="1"/>
    <x v="157"/>
    <x v="27"/>
    <x v="158"/>
    <x v="50"/>
    <x v="18"/>
    <x v="12"/>
    <x v="3"/>
    <x v="7"/>
    <x v="4"/>
    <x v="413"/>
    <x v="181"/>
    <x v="249"/>
    <x v="263"/>
    <x v="209"/>
    <x v="0"/>
    <x v="1"/>
    <x v="1"/>
    <x v="1"/>
    <x v="1"/>
    <x v="0"/>
    <x v="1"/>
    <x v="1"/>
    <x v="1"/>
    <x v="1"/>
    <x v="1"/>
    <x v="1"/>
    <x v="1"/>
    <x v="1"/>
    <x v="1"/>
    <x v="1"/>
    <x v="1"/>
    <x v="0"/>
    <x v="1"/>
    <x v="1"/>
    <x v="1"/>
    <x v="0"/>
    <x v="1"/>
    <x v="1"/>
    <x v="3"/>
    <x v="4"/>
    <x v="0"/>
    <x v="5"/>
    <x v="4"/>
    <x v="38"/>
    <x v="883"/>
    <x v="674"/>
    <x v="118"/>
    <x v="188"/>
    <x v="144"/>
    <x v="0"/>
    <x v="1"/>
    <x v="569"/>
    <x v="1"/>
    <x v="1"/>
    <x v="1"/>
    <x v="0"/>
    <x v="4"/>
    <x v="1"/>
    <x v="4"/>
    <x v="1"/>
    <x v="20"/>
    <x v="10"/>
    <x v="23"/>
    <x v="11"/>
    <x v="27"/>
    <x v="9"/>
    <x v="11"/>
    <x v="8"/>
    <x v="0"/>
    <x v="0"/>
    <x v="18"/>
    <x v="441"/>
  </r>
  <r>
    <x v="743"/>
    <x v="1"/>
    <x v="61"/>
    <x v="0"/>
    <x v="0"/>
    <x v="12"/>
    <x v="9"/>
    <x v="0"/>
    <x v="11"/>
    <x v="10"/>
    <x v="11"/>
    <x v="466"/>
    <x v="600"/>
    <x v="750"/>
    <x v="1"/>
    <x v="1"/>
    <x v="0"/>
    <x v="0"/>
    <x v="2"/>
    <x v="2"/>
    <x v="5"/>
    <x v="15"/>
    <x v="0"/>
    <x v="0"/>
    <x v="22"/>
    <x v="8"/>
    <x v="0"/>
    <x v="72"/>
    <x v="51"/>
    <x v="107"/>
    <x v="10"/>
    <x v="50"/>
    <x v="10"/>
    <x v="1"/>
    <x v="285"/>
    <x v="21"/>
    <x v="0"/>
    <x v="35"/>
    <x v="10"/>
    <x v="0"/>
    <x v="3"/>
    <x v="4"/>
    <x v="0"/>
    <x v="23"/>
    <x v="10"/>
    <x v="5"/>
    <x v="4"/>
    <x v="10"/>
    <x v="251"/>
    <x v="11"/>
    <x v="1"/>
    <x v="413"/>
    <x v="420"/>
    <x v="235"/>
    <x v="354"/>
    <x v="364"/>
    <x v="1"/>
    <x v="273"/>
    <x v="0"/>
    <x v="140"/>
    <x v="180"/>
    <x v="1"/>
    <x v="85"/>
    <x v="228"/>
    <x v="165"/>
    <x v="1"/>
    <x v="157"/>
    <x v="21"/>
    <x v="158"/>
    <x v="50"/>
    <x v="18"/>
    <x v="12"/>
    <x v="3"/>
    <x v="7"/>
    <x v="4"/>
    <x v="413"/>
    <x v="125"/>
    <x v="249"/>
    <x v="263"/>
    <x v="209"/>
    <x v="0"/>
    <x v="1"/>
    <x v="1"/>
    <x v="1"/>
    <x v="1"/>
    <x v="0"/>
    <x v="1"/>
    <x v="1"/>
    <x v="1"/>
    <x v="1"/>
    <x v="1"/>
    <x v="1"/>
    <x v="1"/>
    <x v="1"/>
    <x v="1"/>
    <x v="1"/>
    <x v="1"/>
    <x v="0"/>
    <x v="1"/>
    <x v="1"/>
    <x v="1"/>
    <x v="0"/>
    <x v="1"/>
    <x v="1"/>
    <x v="3"/>
    <x v="4"/>
    <x v="0"/>
    <x v="5"/>
    <x v="4"/>
    <x v="38"/>
    <x v="883"/>
    <x v="674"/>
    <x v="118"/>
    <x v="188"/>
    <x v="144"/>
    <x v="0"/>
    <x v="1"/>
    <x v="563"/>
    <x v="1"/>
    <x v="1"/>
    <x v="1"/>
    <x v="0"/>
    <x v="4"/>
    <x v="2"/>
    <x v="4"/>
    <x v="1"/>
    <x v="20"/>
    <x v="10"/>
    <x v="23"/>
    <x v="11"/>
    <x v="27"/>
    <x v="6"/>
    <x v="11"/>
    <x v="5"/>
    <x v="0"/>
    <x v="0"/>
    <x v="15"/>
    <x v="457"/>
  </r>
  <r>
    <x v="744"/>
    <x v="1"/>
    <x v="61"/>
    <x v="0"/>
    <x v="0"/>
    <x v="12"/>
    <x v="9"/>
    <x v="0"/>
    <x v="11"/>
    <x v="10"/>
    <x v="11"/>
    <x v="474"/>
    <x v="599"/>
    <x v="335"/>
    <x v="1"/>
    <x v="1"/>
    <x v="0"/>
    <x v="0"/>
    <x v="2"/>
    <x v="2"/>
    <x v="5"/>
    <x v="15"/>
    <x v="0"/>
    <x v="0"/>
    <x v="22"/>
    <x v="8"/>
    <x v="0"/>
    <x v="72"/>
    <x v="51"/>
    <x v="107"/>
    <x v="10"/>
    <x v="50"/>
    <x v="10"/>
    <x v="1"/>
    <x v="285"/>
    <x v="21"/>
    <x v="0"/>
    <x v="35"/>
    <x v="10"/>
    <x v="0"/>
    <x v="3"/>
    <x v="4"/>
    <x v="0"/>
    <x v="23"/>
    <x v="10"/>
    <x v="5"/>
    <x v="4"/>
    <x v="10"/>
    <x v="256"/>
    <x v="11"/>
    <x v="1"/>
    <x v="433"/>
    <x v="427"/>
    <x v="240"/>
    <x v="374"/>
    <x v="370"/>
    <x v="1"/>
    <x v="273"/>
    <x v="0"/>
    <x v="140"/>
    <x v="180"/>
    <x v="1"/>
    <x v="85"/>
    <x v="228"/>
    <x v="165"/>
    <x v="1"/>
    <x v="157"/>
    <x v="19"/>
    <x v="158"/>
    <x v="50"/>
    <x v="18"/>
    <x v="12"/>
    <x v="3"/>
    <x v="7"/>
    <x v="4"/>
    <x v="413"/>
    <x v="102"/>
    <x v="249"/>
    <x v="263"/>
    <x v="209"/>
    <x v="0"/>
    <x v="1"/>
    <x v="1"/>
    <x v="1"/>
    <x v="1"/>
    <x v="0"/>
    <x v="1"/>
    <x v="1"/>
    <x v="1"/>
    <x v="1"/>
    <x v="1"/>
    <x v="1"/>
    <x v="1"/>
    <x v="1"/>
    <x v="1"/>
    <x v="1"/>
    <x v="1"/>
    <x v="0"/>
    <x v="1"/>
    <x v="1"/>
    <x v="1"/>
    <x v="0"/>
    <x v="1"/>
    <x v="1"/>
    <x v="3"/>
    <x v="4"/>
    <x v="0"/>
    <x v="7"/>
    <x v="6"/>
    <x v="39"/>
    <x v="884"/>
    <x v="675"/>
    <x v="120"/>
    <x v="188"/>
    <x v="144"/>
    <x v="0"/>
    <x v="1"/>
    <x v="568"/>
    <x v="1"/>
    <x v="1"/>
    <x v="1"/>
    <x v="0"/>
    <x v="4"/>
    <x v="2"/>
    <x v="4"/>
    <x v="1"/>
    <x v="20"/>
    <x v="10"/>
    <x v="23"/>
    <x v="11"/>
    <x v="27"/>
    <x v="5"/>
    <x v="11"/>
    <x v="4"/>
    <x v="0"/>
    <x v="0"/>
    <x v="14"/>
    <x v="492"/>
  </r>
  <r>
    <x v="745"/>
    <x v="1"/>
    <x v="101"/>
    <x v="0"/>
    <x v="0"/>
    <x v="32"/>
    <x v="31"/>
    <x v="0"/>
    <x v="4"/>
    <x v="8"/>
    <x v="7"/>
    <x v="919"/>
    <x v="41"/>
    <x v="536"/>
    <x v="1"/>
    <x v="1"/>
    <x v="0"/>
    <x v="0"/>
    <x v="2"/>
    <x v="0"/>
    <x v="6"/>
    <x v="4"/>
    <x v="0"/>
    <x v="0"/>
    <x v="14"/>
    <x v="0"/>
    <x v="0"/>
    <x v="72"/>
    <x v="51"/>
    <x v="101"/>
    <x v="10"/>
    <x v="50"/>
    <x v="10"/>
    <x v="1"/>
    <x v="202"/>
    <x v="53"/>
    <x v="0"/>
    <x v="35"/>
    <x v="10"/>
    <x v="0"/>
    <x v="3"/>
    <x v="4"/>
    <x v="1"/>
    <x v="23"/>
    <x v="10"/>
    <x v="5"/>
    <x v="4"/>
    <x v="93"/>
    <x v="114"/>
    <x v="2"/>
    <x v="1"/>
    <x v="57"/>
    <x v="35"/>
    <x v="100"/>
    <x v="33"/>
    <x v="16"/>
    <x v="1"/>
    <x v="36"/>
    <x v="1"/>
    <x v="140"/>
    <x v="114"/>
    <x v="1"/>
    <x v="85"/>
    <x v="228"/>
    <x v="79"/>
    <x v="1"/>
    <x v="157"/>
    <x v="43"/>
    <x v="0"/>
    <x v="41"/>
    <x v="18"/>
    <x v="12"/>
    <x v="3"/>
    <x v="7"/>
    <x v="4"/>
    <x v="95"/>
    <x v="75"/>
    <x v="241"/>
    <x v="230"/>
    <x v="201"/>
    <x v="0"/>
    <x v="1"/>
    <x v="1"/>
    <x v="0"/>
    <x v="1"/>
    <x v="0"/>
    <x v="1"/>
    <x v="1"/>
    <x v="1"/>
    <x v="1"/>
    <x v="1"/>
    <x v="1"/>
    <x v="1"/>
    <x v="1"/>
    <x v="1"/>
    <x v="1"/>
    <x v="1"/>
    <x v="0"/>
    <x v="1"/>
    <x v="1"/>
    <x v="1"/>
    <x v="0"/>
    <x v="1"/>
    <x v="1"/>
    <x v="3"/>
    <x v="4"/>
    <x v="0"/>
    <x v="16"/>
    <x v="12"/>
    <x v="193"/>
    <x v="75"/>
    <x v="459"/>
    <x v="244"/>
    <x v="188"/>
    <x v="144"/>
    <x v="0"/>
    <x v="2"/>
    <x v="543"/>
    <x v="0"/>
    <x v="1"/>
    <x v="0"/>
    <x v="0"/>
    <x v="4"/>
    <x v="2"/>
    <x v="4"/>
    <x v="3"/>
    <x v="20"/>
    <x v="8"/>
    <x v="23"/>
    <x v="7"/>
    <x v="10"/>
    <x v="4"/>
    <x v="9"/>
    <x v="3"/>
    <x v="0"/>
    <x v="0"/>
    <x v="15"/>
    <x v="80"/>
  </r>
  <r>
    <x v="746"/>
    <x v="1"/>
    <x v="226"/>
    <x v="0"/>
    <x v="0"/>
    <x v="48"/>
    <x v="47"/>
    <x v="0"/>
    <x v="15"/>
    <x v="17"/>
    <x v="20"/>
    <x v="254"/>
    <x v="308"/>
    <x v="463"/>
    <x v="2"/>
    <x v="1"/>
    <x v="0"/>
    <x v="0"/>
    <x v="2"/>
    <x v="0"/>
    <x v="7"/>
    <x v="7"/>
    <x v="0"/>
    <x v="0"/>
    <x v="22"/>
    <x v="8"/>
    <x v="0"/>
    <x v="72"/>
    <x v="51"/>
    <x v="174"/>
    <x v="15"/>
    <x v="50"/>
    <x v="10"/>
    <x v="1"/>
    <x v="215"/>
    <x v="21"/>
    <x v="0"/>
    <x v="35"/>
    <x v="10"/>
    <x v="0"/>
    <x v="3"/>
    <x v="4"/>
    <x v="1"/>
    <x v="23"/>
    <x v="10"/>
    <x v="5"/>
    <x v="4"/>
    <x v="93"/>
    <x v="308"/>
    <x v="11"/>
    <x v="1"/>
    <x v="523"/>
    <x v="506"/>
    <x v="291"/>
    <x v="462"/>
    <x v="448"/>
    <x v="1"/>
    <x v="438"/>
    <x v="0"/>
    <x v="121"/>
    <x v="432"/>
    <x v="1"/>
    <x v="46"/>
    <x v="162"/>
    <x v="361"/>
    <x v="1"/>
    <x v="157"/>
    <x v="21"/>
    <x v="118"/>
    <x v="11"/>
    <x v="18"/>
    <x v="12"/>
    <x v="3"/>
    <x v="7"/>
    <x v="4"/>
    <x v="258"/>
    <x v="273"/>
    <x v="56"/>
    <x v="66"/>
    <x v="0"/>
    <x v="0"/>
    <x v="1"/>
    <x v="1"/>
    <x v="1"/>
    <x v="1"/>
    <x v="0"/>
    <x v="1"/>
    <x v="1"/>
    <x v="1"/>
    <x v="1"/>
    <x v="1"/>
    <x v="1"/>
    <x v="1"/>
    <x v="1"/>
    <x v="1"/>
    <x v="1"/>
    <x v="1"/>
    <x v="0"/>
    <x v="1"/>
    <x v="1"/>
    <x v="1"/>
    <x v="0"/>
    <x v="1"/>
    <x v="1"/>
    <x v="3"/>
    <x v="4"/>
    <x v="2"/>
    <x v="30"/>
    <x v="24"/>
    <x v="868"/>
    <x v="556"/>
    <x v="696"/>
    <x v="668"/>
    <x v="188"/>
    <x v="144"/>
    <x v="0"/>
    <x v="0"/>
    <x v="676"/>
    <x v="3"/>
    <x v="2"/>
    <x v="2"/>
    <x v="1"/>
    <x v="4"/>
    <x v="3"/>
    <x v="4"/>
    <x v="3"/>
    <x v="16"/>
    <x v="17"/>
    <x v="15"/>
    <x v="20"/>
    <x v="15"/>
    <x v="11"/>
    <x v="18"/>
    <x v="10"/>
    <x v="0"/>
    <x v="0"/>
    <x v="13"/>
    <x v="596"/>
  </r>
  <r>
    <x v="747"/>
    <x v="1"/>
    <x v="101"/>
    <x v="0"/>
    <x v="0"/>
    <x v="32"/>
    <x v="31"/>
    <x v="0"/>
    <x v="4"/>
    <x v="8"/>
    <x v="7"/>
    <x v="671"/>
    <x v="33"/>
    <x v="792"/>
    <x v="1"/>
    <x v="1"/>
    <x v="0"/>
    <x v="0"/>
    <x v="2"/>
    <x v="0"/>
    <x v="6"/>
    <x v="4"/>
    <x v="0"/>
    <x v="0"/>
    <x v="14"/>
    <x v="0"/>
    <x v="0"/>
    <x v="72"/>
    <x v="51"/>
    <x v="101"/>
    <x v="10"/>
    <x v="50"/>
    <x v="10"/>
    <x v="1"/>
    <x v="203"/>
    <x v="25"/>
    <x v="0"/>
    <x v="35"/>
    <x v="10"/>
    <x v="0"/>
    <x v="3"/>
    <x v="4"/>
    <x v="1"/>
    <x v="23"/>
    <x v="10"/>
    <x v="5"/>
    <x v="4"/>
    <x v="93"/>
    <x v="107"/>
    <x v="2"/>
    <x v="1"/>
    <x v="52"/>
    <x v="32"/>
    <x v="93"/>
    <x v="31"/>
    <x v="14"/>
    <x v="1"/>
    <x v="36"/>
    <x v="1"/>
    <x v="140"/>
    <x v="114"/>
    <x v="1"/>
    <x v="85"/>
    <x v="228"/>
    <x v="79"/>
    <x v="1"/>
    <x v="157"/>
    <x v="43"/>
    <x v="0"/>
    <x v="41"/>
    <x v="18"/>
    <x v="12"/>
    <x v="3"/>
    <x v="7"/>
    <x v="4"/>
    <x v="95"/>
    <x v="75"/>
    <x v="241"/>
    <x v="230"/>
    <x v="201"/>
    <x v="0"/>
    <x v="1"/>
    <x v="1"/>
    <x v="0"/>
    <x v="1"/>
    <x v="0"/>
    <x v="1"/>
    <x v="1"/>
    <x v="1"/>
    <x v="1"/>
    <x v="1"/>
    <x v="1"/>
    <x v="1"/>
    <x v="1"/>
    <x v="1"/>
    <x v="1"/>
    <x v="1"/>
    <x v="0"/>
    <x v="1"/>
    <x v="1"/>
    <x v="1"/>
    <x v="0"/>
    <x v="1"/>
    <x v="1"/>
    <x v="3"/>
    <x v="4"/>
    <x v="0"/>
    <x v="16"/>
    <x v="12"/>
    <x v="183"/>
    <x v="289"/>
    <x v="809"/>
    <x v="800"/>
    <x v="188"/>
    <x v="144"/>
    <x v="0"/>
    <x v="2"/>
    <x v="544"/>
    <x v="0"/>
    <x v="1"/>
    <x v="0"/>
    <x v="0"/>
    <x v="4"/>
    <x v="2"/>
    <x v="4"/>
    <x v="3"/>
    <x v="20"/>
    <x v="8"/>
    <x v="23"/>
    <x v="7"/>
    <x v="10"/>
    <x v="4"/>
    <x v="9"/>
    <x v="3"/>
    <x v="0"/>
    <x v="0"/>
    <x v="15"/>
    <x v="71"/>
  </r>
  <r>
    <x v="748"/>
    <x v="1"/>
    <x v="201"/>
    <x v="0"/>
    <x v="0"/>
    <x v="32"/>
    <x v="31"/>
    <x v="0"/>
    <x v="13"/>
    <x v="16"/>
    <x v="15"/>
    <x v="818"/>
    <x v="123"/>
    <x v="797"/>
    <x v="1"/>
    <x v="1"/>
    <x v="0"/>
    <x v="0"/>
    <x v="2"/>
    <x v="0"/>
    <x v="4"/>
    <x v="13"/>
    <x v="0"/>
    <x v="0"/>
    <x v="14"/>
    <x v="0"/>
    <x v="0"/>
    <x v="72"/>
    <x v="51"/>
    <x v="101"/>
    <x v="10"/>
    <x v="50"/>
    <x v="10"/>
    <x v="1"/>
    <x v="299"/>
    <x v="21"/>
    <x v="0"/>
    <x v="35"/>
    <x v="10"/>
    <x v="0"/>
    <x v="3"/>
    <x v="4"/>
    <x v="1"/>
    <x v="23"/>
    <x v="10"/>
    <x v="5"/>
    <x v="4"/>
    <x v="93"/>
    <x v="179"/>
    <x v="2"/>
    <x v="1"/>
    <x v="72"/>
    <x v="93"/>
    <x v="164"/>
    <x v="43"/>
    <x v="56"/>
    <x v="1"/>
    <x v="335"/>
    <x v="1"/>
    <x v="140"/>
    <x v="401"/>
    <x v="1"/>
    <x v="85"/>
    <x v="228"/>
    <x v="292"/>
    <x v="1"/>
    <x v="157"/>
    <x v="43"/>
    <x v="0"/>
    <x v="41"/>
    <x v="18"/>
    <x v="12"/>
    <x v="3"/>
    <x v="7"/>
    <x v="4"/>
    <x v="361"/>
    <x v="338"/>
    <x v="241"/>
    <x v="230"/>
    <x v="201"/>
    <x v="0"/>
    <x v="1"/>
    <x v="1"/>
    <x v="0"/>
    <x v="1"/>
    <x v="0"/>
    <x v="1"/>
    <x v="1"/>
    <x v="1"/>
    <x v="1"/>
    <x v="1"/>
    <x v="1"/>
    <x v="1"/>
    <x v="1"/>
    <x v="1"/>
    <x v="1"/>
    <x v="1"/>
    <x v="0"/>
    <x v="1"/>
    <x v="1"/>
    <x v="1"/>
    <x v="0"/>
    <x v="1"/>
    <x v="1"/>
    <x v="3"/>
    <x v="4"/>
    <x v="0"/>
    <x v="15"/>
    <x v="12"/>
    <x v="690"/>
    <x v="3"/>
    <x v="1"/>
    <x v="379"/>
    <x v="188"/>
    <x v="144"/>
    <x v="0"/>
    <x v="2"/>
    <x v="127"/>
    <x v="1"/>
    <x v="1"/>
    <x v="1"/>
    <x v="0"/>
    <x v="4"/>
    <x v="2"/>
    <x v="4"/>
    <x v="3"/>
    <x v="20"/>
    <x v="16"/>
    <x v="23"/>
    <x v="15"/>
    <x v="19"/>
    <x v="13"/>
    <x v="17"/>
    <x v="12"/>
    <x v="0"/>
    <x v="0"/>
    <x v="16"/>
    <x v="90"/>
  </r>
  <r>
    <x v="749"/>
    <x v="1"/>
    <x v="227"/>
    <x v="0"/>
    <x v="0"/>
    <x v="39"/>
    <x v="38"/>
    <x v="0"/>
    <x v="16"/>
    <x v="17"/>
    <x v="17"/>
    <x v="528"/>
    <x v="418"/>
    <x v="326"/>
    <x v="1"/>
    <x v="1"/>
    <x v="0"/>
    <x v="0"/>
    <x v="3"/>
    <x v="0"/>
    <x v="13"/>
    <x v="12"/>
    <x v="0"/>
    <x v="0"/>
    <x v="22"/>
    <x v="8"/>
    <x v="0"/>
    <x v="72"/>
    <x v="51"/>
    <x v="109"/>
    <x v="10"/>
    <x v="50"/>
    <x v="10"/>
    <x v="1"/>
    <x v="371"/>
    <x v="7"/>
    <x v="0"/>
    <x v="35"/>
    <x v="10"/>
    <x v="0"/>
    <x v="3"/>
    <x v="4"/>
    <x v="1"/>
    <x v="23"/>
    <x v="10"/>
    <x v="5"/>
    <x v="4"/>
    <x v="93"/>
    <x v="563"/>
    <x v="2"/>
    <x v="1"/>
    <x v="580"/>
    <x v="552"/>
    <x v="540"/>
    <x v="517"/>
    <x v="492"/>
    <x v="1"/>
    <x v="444"/>
    <x v="0"/>
    <x v="140"/>
    <x v="410"/>
    <x v="0"/>
    <x v="85"/>
    <x v="164"/>
    <x v="331"/>
    <x v="0"/>
    <x v="95"/>
    <x v="43"/>
    <x v="33"/>
    <x v="21"/>
    <x v="18"/>
    <x v="12"/>
    <x v="3"/>
    <x v="7"/>
    <x v="4"/>
    <x v="321"/>
    <x v="389"/>
    <x v="165"/>
    <x v="185"/>
    <x v="123"/>
    <x v="0"/>
    <x v="1"/>
    <x v="1"/>
    <x v="1"/>
    <x v="1"/>
    <x v="0"/>
    <x v="1"/>
    <x v="1"/>
    <x v="1"/>
    <x v="1"/>
    <x v="1"/>
    <x v="1"/>
    <x v="1"/>
    <x v="0"/>
    <x v="1"/>
    <x v="1"/>
    <x v="1"/>
    <x v="0"/>
    <x v="1"/>
    <x v="1"/>
    <x v="1"/>
    <x v="0"/>
    <x v="1"/>
    <x v="1"/>
    <x v="3"/>
    <x v="4"/>
    <x v="0"/>
    <x v="21"/>
    <x v="9"/>
    <x v="341"/>
    <x v="519"/>
    <x v="741"/>
    <x v="145"/>
    <x v="188"/>
    <x v="144"/>
    <x v="0"/>
    <x v="0"/>
    <x v="179"/>
    <x v="0"/>
    <x v="1"/>
    <x v="1"/>
    <x v="0"/>
    <x v="4"/>
    <x v="3"/>
    <x v="4"/>
    <x v="3"/>
    <x v="20"/>
    <x v="17"/>
    <x v="16"/>
    <x v="17"/>
    <x v="18"/>
    <x v="17"/>
    <x v="18"/>
    <x v="16"/>
    <x v="0"/>
    <x v="0"/>
    <x v="19"/>
    <x v="575"/>
  </r>
  <r>
    <x v="750"/>
    <x v="1"/>
    <x v="95"/>
    <x v="0"/>
    <x v="0"/>
    <x v="22"/>
    <x v="18"/>
    <x v="0"/>
    <x v="17"/>
    <x v="18"/>
    <x v="20"/>
    <x v="200"/>
    <x v="313"/>
    <x v="453"/>
    <x v="2"/>
    <x v="1"/>
    <x v="0"/>
    <x v="0"/>
    <x v="1"/>
    <x v="1"/>
    <x v="5"/>
    <x v="15"/>
    <x v="0"/>
    <x v="0"/>
    <x v="7"/>
    <x v="8"/>
    <x v="0"/>
    <x v="72"/>
    <x v="51"/>
    <x v="91"/>
    <x v="10"/>
    <x v="50"/>
    <x v="10"/>
    <x v="1"/>
    <x v="75"/>
    <x v="11"/>
    <x v="0"/>
    <x v="35"/>
    <x v="10"/>
    <x v="1"/>
    <x v="0"/>
    <x v="0"/>
    <x v="0"/>
    <x v="23"/>
    <x v="10"/>
    <x v="5"/>
    <x v="4"/>
    <x v="81"/>
    <x v="378"/>
    <x v="11"/>
    <x v="1"/>
    <x v="633"/>
    <x v="588"/>
    <x v="359"/>
    <x v="570"/>
    <x v="528"/>
    <x v="0"/>
    <x v="479"/>
    <x v="0"/>
    <x v="140"/>
    <x v="441"/>
    <x v="1"/>
    <x v="85"/>
    <x v="228"/>
    <x v="361"/>
    <x v="1"/>
    <x v="157"/>
    <x v="12"/>
    <x v="129"/>
    <x v="11"/>
    <x v="18"/>
    <x v="11"/>
    <x v="0"/>
    <x v="7"/>
    <x v="4"/>
    <x v="302"/>
    <x v="132"/>
    <x v="27"/>
    <x v="8"/>
    <x v="0"/>
    <x v="0"/>
    <x v="1"/>
    <x v="1"/>
    <x v="1"/>
    <x v="1"/>
    <x v="0"/>
    <x v="1"/>
    <x v="1"/>
    <x v="1"/>
    <x v="1"/>
    <x v="1"/>
    <x v="1"/>
    <x v="1"/>
    <x v="1"/>
    <x v="1"/>
    <x v="1"/>
    <x v="1"/>
    <x v="0"/>
    <x v="1"/>
    <x v="1"/>
    <x v="1"/>
    <x v="0"/>
    <x v="1"/>
    <x v="1"/>
    <x v="3"/>
    <x v="4"/>
    <x v="0"/>
    <x v="20"/>
    <x v="14"/>
    <x v="864"/>
    <x v="344"/>
    <x v="549"/>
    <x v="35"/>
    <x v="188"/>
    <x v="144"/>
    <x v="0"/>
    <x v="1"/>
    <x v="433"/>
    <x v="3"/>
    <x v="2"/>
    <x v="2"/>
    <x v="1"/>
    <x v="4"/>
    <x v="3"/>
    <x v="3"/>
    <x v="3"/>
    <x v="20"/>
    <x v="18"/>
    <x v="23"/>
    <x v="20"/>
    <x v="17"/>
    <x v="7"/>
    <x v="19"/>
    <x v="6"/>
    <x v="0"/>
    <x v="0"/>
    <x v="8"/>
    <x v="724"/>
  </r>
  <r>
    <x v="751"/>
    <x v="1"/>
    <x v="267"/>
    <x v="0"/>
    <x v="0"/>
    <x v="14"/>
    <x v="8"/>
    <x v="0"/>
    <x v="6"/>
    <x v="21"/>
    <x v="20"/>
    <x v="306"/>
    <x v="852"/>
    <x v="436"/>
    <x v="2"/>
    <x v="2"/>
    <x v="0"/>
    <x v="0"/>
    <x v="2"/>
    <x v="1"/>
    <x v="11"/>
    <x v="11"/>
    <x v="0"/>
    <x v="0"/>
    <x v="22"/>
    <x v="8"/>
    <x v="1"/>
    <x v="53"/>
    <x v="14"/>
    <x v="149"/>
    <x v="8"/>
    <x v="50"/>
    <x v="10"/>
    <x v="1"/>
    <x v="407"/>
    <x v="88"/>
    <x v="0"/>
    <x v="35"/>
    <x v="10"/>
    <x v="0"/>
    <x v="3"/>
    <x v="4"/>
    <x v="0"/>
    <x v="23"/>
    <x v="10"/>
    <x v="5"/>
    <x v="4"/>
    <x v="57"/>
    <x v="599"/>
    <x v="11"/>
    <x v="1"/>
    <x v="811"/>
    <x v="730"/>
    <x v="574"/>
    <x v="732"/>
    <x v="664"/>
    <x v="1"/>
    <x v="89"/>
    <x v="0"/>
    <x v="140"/>
    <x v="485"/>
    <x v="1"/>
    <x v="85"/>
    <x v="228"/>
    <x v="361"/>
    <x v="1"/>
    <x v="157"/>
    <x v="58"/>
    <x v="138"/>
    <x v="25"/>
    <x v="18"/>
    <x v="12"/>
    <x v="3"/>
    <x v="7"/>
    <x v="4"/>
    <x v="67"/>
    <x v="284"/>
    <x v="59"/>
    <x v="88"/>
    <x v="0"/>
    <x v="0"/>
    <x v="1"/>
    <x v="1"/>
    <x v="1"/>
    <x v="1"/>
    <x v="0"/>
    <x v="1"/>
    <x v="1"/>
    <x v="1"/>
    <x v="1"/>
    <x v="1"/>
    <x v="1"/>
    <x v="1"/>
    <x v="1"/>
    <x v="1"/>
    <x v="1"/>
    <x v="1"/>
    <x v="0"/>
    <x v="1"/>
    <x v="0"/>
    <x v="1"/>
    <x v="0"/>
    <x v="1"/>
    <x v="1"/>
    <x v="2"/>
    <x v="0"/>
    <x v="4"/>
    <x v="38"/>
    <x v="20"/>
    <x v="479"/>
    <x v="600"/>
    <x v="613"/>
    <x v="683"/>
    <x v="188"/>
    <x v="144"/>
    <x v="0"/>
    <x v="0"/>
    <x v="126"/>
    <x v="1"/>
    <x v="1"/>
    <x v="1"/>
    <x v="0"/>
    <x v="4"/>
    <x v="3"/>
    <x v="2"/>
    <x v="3"/>
    <x v="20"/>
    <x v="21"/>
    <x v="23"/>
    <x v="20"/>
    <x v="9"/>
    <x v="12"/>
    <x v="13"/>
    <x v="11"/>
    <x v="0"/>
    <x v="0"/>
    <x v="19"/>
    <x v="851"/>
  </r>
  <r>
    <x v="752"/>
    <x v="1"/>
    <x v="228"/>
    <x v="0"/>
    <x v="0"/>
    <x v="48"/>
    <x v="47"/>
    <x v="0"/>
    <x v="4"/>
    <x v="21"/>
    <x v="20"/>
    <x v="822"/>
    <x v="545"/>
    <x v="88"/>
    <x v="1"/>
    <x v="1"/>
    <x v="0"/>
    <x v="0"/>
    <x v="2"/>
    <x v="0"/>
    <x v="5"/>
    <x v="15"/>
    <x v="1"/>
    <x v="0"/>
    <x v="14"/>
    <x v="0"/>
    <x v="0"/>
    <x v="72"/>
    <x v="51"/>
    <x v="119"/>
    <x v="10"/>
    <x v="50"/>
    <x v="10"/>
    <x v="1"/>
    <x v="426"/>
    <x v="77"/>
    <x v="0"/>
    <x v="35"/>
    <x v="10"/>
    <x v="0"/>
    <x v="3"/>
    <x v="4"/>
    <x v="1"/>
    <x v="23"/>
    <x v="10"/>
    <x v="5"/>
    <x v="4"/>
    <x v="93"/>
    <x v="179"/>
    <x v="2"/>
    <x v="1"/>
    <x v="113"/>
    <x v="75"/>
    <x v="164"/>
    <x v="73"/>
    <x v="43"/>
    <x v="1"/>
    <x v="36"/>
    <x v="1"/>
    <x v="140"/>
    <x v="485"/>
    <x v="1"/>
    <x v="85"/>
    <x v="228"/>
    <x v="361"/>
    <x v="1"/>
    <x v="157"/>
    <x v="43"/>
    <x v="0"/>
    <x v="41"/>
    <x v="18"/>
    <x v="12"/>
    <x v="3"/>
    <x v="7"/>
    <x v="4"/>
    <x v="95"/>
    <x v="75"/>
    <x v="241"/>
    <x v="253"/>
    <x v="201"/>
    <x v="0"/>
    <x v="1"/>
    <x v="1"/>
    <x v="0"/>
    <x v="1"/>
    <x v="0"/>
    <x v="1"/>
    <x v="1"/>
    <x v="1"/>
    <x v="1"/>
    <x v="1"/>
    <x v="1"/>
    <x v="1"/>
    <x v="1"/>
    <x v="1"/>
    <x v="1"/>
    <x v="1"/>
    <x v="0"/>
    <x v="1"/>
    <x v="1"/>
    <x v="0"/>
    <x v="0"/>
    <x v="1"/>
    <x v="1"/>
    <x v="3"/>
    <x v="4"/>
    <x v="0"/>
    <x v="11"/>
    <x v="7"/>
    <x v="757"/>
    <x v="798"/>
    <x v="869"/>
    <x v="322"/>
    <x v="188"/>
    <x v="144"/>
    <x v="0"/>
    <x v="0"/>
    <x v="648"/>
    <x v="1"/>
    <x v="1"/>
    <x v="1"/>
    <x v="0"/>
    <x v="4"/>
    <x v="2"/>
    <x v="2"/>
    <x v="3"/>
    <x v="20"/>
    <x v="21"/>
    <x v="23"/>
    <x v="20"/>
    <x v="10"/>
    <x v="4"/>
    <x v="14"/>
    <x v="3"/>
    <x v="0"/>
    <x v="0"/>
    <x v="10"/>
    <x v="192"/>
  </r>
  <r>
    <x v="753"/>
    <x v="1"/>
    <x v="228"/>
    <x v="0"/>
    <x v="0"/>
    <x v="48"/>
    <x v="47"/>
    <x v="0"/>
    <x v="4"/>
    <x v="21"/>
    <x v="20"/>
    <x v="724"/>
    <x v="27"/>
    <x v="89"/>
    <x v="3"/>
    <x v="1"/>
    <x v="0"/>
    <x v="0"/>
    <x v="2"/>
    <x v="0"/>
    <x v="5"/>
    <x v="15"/>
    <x v="0"/>
    <x v="0"/>
    <x v="14"/>
    <x v="0"/>
    <x v="0"/>
    <x v="72"/>
    <x v="51"/>
    <x v="119"/>
    <x v="10"/>
    <x v="50"/>
    <x v="10"/>
    <x v="1"/>
    <x v="426"/>
    <x v="77"/>
    <x v="0"/>
    <x v="35"/>
    <x v="10"/>
    <x v="0"/>
    <x v="3"/>
    <x v="4"/>
    <x v="1"/>
    <x v="23"/>
    <x v="10"/>
    <x v="5"/>
    <x v="4"/>
    <x v="93"/>
    <x v="45"/>
    <x v="11"/>
    <x v="1"/>
    <x v="166"/>
    <x v="118"/>
    <x v="35"/>
    <x v="116"/>
    <x v="78"/>
    <x v="1"/>
    <x v="47"/>
    <x v="0"/>
    <x v="140"/>
    <x v="485"/>
    <x v="1"/>
    <x v="85"/>
    <x v="228"/>
    <x v="361"/>
    <x v="1"/>
    <x v="157"/>
    <x v="43"/>
    <x v="0"/>
    <x v="41"/>
    <x v="18"/>
    <x v="12"/>
    <x v="3"/>
    <x v="7"/>
    <x v="4"/>
    <x v="95"/>
    <x v="75"/>
    <x v="241"/>
    <x v="253"/>
    <x v="201"/>
    <x v="0"/>
    <x v="1"/>
    <x v="1"/>
    <x v="0"/>
    <x v="1"/>
    <x v="0"/>
    <x v="1"/>
    <x v="1"/>
    <x v="1"/>
    <x v="1"/>
    <x v="1"/>
    <x v="1"/>
    <x v="1"/>
    <x v="1"/>
    <x v="1"/>
    <x v="1"/>
    <x v="1"/>
    <x v="0"/>
    <x v="1"/>
    <x v="1"/>
    <x v="0"/>
    <x v="0"/>
    <x v="1"/>
    <x v="1"/>
    <x v="3"/>
    <x v="4"/>
    <x v="0"/>
    <x v="1"/>
    <x v="0"/>
    <x v="480"/>
    <x v="693"/>
    <x v="843"/>
    <x v="826"/>
    <x v="188"/>
    <x v="144"/>
    <x v="0"/>
    <x v="0"/>
    <x v="648"/>
    <x v="1"/>
    <x v="1"/>
    <x v="1"/>
    <x v="0"/>
    <x v="2"/>
    <x v="3"/>
    <x v="5"/>
    <x v="3"/>
    <x v="20"/>
    <x v="21"/>
    <x v="23"/>
    <x v="20"/>
    <x v="10"/>
    <x v="4"/>
    <x v="14"/>
    <x v="3"/>
    <x v="0"/>
    <x v="0"/>
    <x v="10"/>
    <x v="246"/>
  </r>
  <r>
    <x v="754"/>
    <x v="1"/>
    <x v="138"/>
    <x v="0"/>
    <x v="0"/>
    <x v="20"/>
    <x v="17"/>
    <x v="0"/>
    <x v="6"/>
    <x v="6"/>
    <x v="10"/>
    <x v="347"/>
    <x v="671"/>
    <x v="182"/>
    <x v="1"/>
    <x v="2"/>
    <x v="0"/>
    <x v="0"/>
    <x v="2"/>
    <x v="1"/>
    <x v="7"/>
    <x v="7"/>
    <x v="0"/>
    <x v="0"/>
    <x v="22"/>
    <x v="8"/>
    <x v="0"/>
    <x v="72"/>
    <x v="51"/>
    <x v="89"/>
    <x v="10"/>
    <x v="50"/>
    <x v="10"/>
    <x v="1"/>
    <x v="408"/>
    <x v="21"/>
    <x v="1"/>
    <x v="16"/>
    <x v="6"/>
    <x v="0"/>
    <x v="3"/>
    <x v="4"/>
    <x v="1"/>
    <x v="23"/>
    <x v="10"/>
    <x v="5"/>
    <x v="4"/>
    <x v="93"/>
    <x v="413"/>
    <x v="11"/>
    <x v="1"/>
    <x v="696"/>
    <x v="623"/>
    <x v="394"/>
    <x v="630"/>
    <x v="562"/>
    <x v="0"/>
    <x v="93"/>
    <x v="0"/>
    <x v="140"/>
    <x v="72"/>
    <x v="1"/>
    <x v="85"/>
    <x v="69"/>
    <x v="133"/>
    <x v="1"/>
    <x v="54"/>
    <x v="43"/>
    <x v="61"/>
    <x v="32"/>
    <x v="18"/>
    <x v="12"/>
    <x v="3"/>
    <x v="7"/>
    <x v="4"/>
    <x v="83"/>
    <x v="137"/>
    <x v="139"/>
    <x v="85"/>
    <x v="91"/>
    <x v="0"/>
    <x v="0"/>
    <x v="1"/>
    <x v="1"/>
    <x v="1"/>
    <x v="0"/>
    <x v="1"/>
    <x v="1"/>
    <x v="1"/>
    <x v="1"/>
    <x v="1"/>
    <x v="1"/>
    <x v="1"/>
    <x v="1"/>
    <x v="0"/>
    <x v="1"/>
    <x v="1"/>
    <x v="0"/>
    <x v="1"/>
    <x v="1"/>
    <x v="1"/>
    <x v="0"/>
    <x v="1"/>
    <x v="1"/>
    <x v="3"/>
    <x v="4"/>
    <x v="0"/>
    <x v="10"/>
    <x v="7"/>
    <x v="729"/>
    <x v="227"/>
    <x v="756"/>
    <x v="207"/>
    <x v="188"/>
    <x v="144"/>
    <x v="0"/>
    <x v="2"/>
    <x v="138"/>
    <x v="1"/>
    <x v="1"/>
    <x v="1"/>
    <x v="0"/>
    <x v="4"/>
    <x v="3"/>
    <x v="4"/>
    <x v="3"/>
    <x v="20"/>
    <x v="6"/>
    <x v="8"/>
    <x v="10"/>
    <x v="10"/>
    <x v="7"/>
    <x v="7"/>
    <x v="6"/>
    <x v="0"/>
    <x v="1"/>
    <x v="20"/>
    <x v="699"/>
  </r>
  <r>
    <x v="755"/>
    <x v="1"/>
    <x v="268"/>
    <x v="0"/>
    <x v="0"/>
    <x v="22"/>
    <x v="18"/>
    <x v="0"/>
    <x v="14"/>
    <x v="21"/>
    <x v="20"/>
    <x v="897"/>
    <x v="616"/>
    <x v="343"/>
    <x v="2"/>
    <x v="2"/>
    <x v="0"/>
    <x v="0"/>
    <x v="2"/>
    <x v="1"/>
    <x v="7"/>
    <x v="7"/>
    <x v="0"/>
    <x v="0"/>
    <x v="25"/>
    <x v="1"/>
    <x v="1"/>
    <x v="67"/>
    <x v="31"/>
    <x v="91"/>
    <x v="10"/>
    <x v="50"/>
    <x v="10"/>
    <x v="1"/>
    <x v="382"/>
    <x v="21"/>
    <x v="0"/>
    <x v="35"/>
    <x v="10"/>
    <x v="0"/>
    <x v="3"/>
    <x v="4"/>
    <x v="1"/>
    <x v="23"/>
    <x v="10"/>
    <x v="5"/>
    <x v="4"/>
    <x v="93"/>
    <x v="268"/>
    <x v="11"/>
    <x v="1"/>
    <x v="457"/>
    <x v="443"/>
    <x v="252"/>
    <x v="397"/>
    <x v="386"/>
    <x v="0"/>
    <x v="375"/>
    <x v="0"/>
    <x v="140"/>
    <x v="485"/>
    <x v="1"/>
    <x v="85"/>
    <x v="228"/>
    <x v="361"/>
    <x v="1"/>
    <x v="157"/>
    <x v="23"/>
    <x v="20"/>
    <x v="21"/>
    <x v="18"/>
    <x v="12"/>
    <x v="3"/>
    <x v="7"/>
    <x v="4"/>
    <x v="271"/>
    <x v="228"/>
    <x v="156"/>
    <x v="140"/>
    <x v="126"/>
    <x v="0"/>
    <x v="0"/>
    <x v="1"/>
    <x v="1"/>
    <x v="1"/>
    <x v="0"/>
    <x v="1"/>
    <x v="1"/>
    <x v="1"/>
    <x v="1"/>
    <x v="1"/>
    <x v="1"/>
    <x v="1"/>
    <x v="1"/>
    <x v="1"/>
    <x v="1"/>
    <x v="1"/>
    <x v="0"/>
    <x v="1"/>
    <x v="1"/>
    <x v="1"/>
    <x v="1"/>
    <x v="1"/>
    <x v="1"/>
    <x v="3"/>
    <x v="4"/>
    <x v="0"/>
    <x v="7"/>
    <x v="6"/>
    <x v="820"/>
    <x v="549"/>
    <x v="587"/>
    <x v="497"/>
    <x v="188"/>
    <x v="144"/>
    <x v="0"/>
    <x v="1"/>
    <x v="604"/>
    <x v="0"/>
    <x v="1"/>
    <x v="0"/>
    <x v="0"/>
    <x v="4"/>
    <x v="3"/>
    <x v="2"/>
    <x v="3"/>
    <x v="20"/>
    <x v="21"/>
    <x v="23"/>
    <x v="20"/>
    <x v="16"/>
    <x v="10"/>
    <x v="20"/>
    <x v="9"/>
    <x v="0"/>
    <x v="0"/>
    <x v="10"/>
    <x v="585"/>
  </r>
  <r>
    <x v="756"/>
    <x v="1"/>
    <x v="268"/>
    <x v="0"/>
    <x v="0"/>
    <x v="22"/>
    <x v="18"/>
    <x v="0"/>
    <x v="8"/>
    <x v="9"/>
    <x v="20"/>
    <x v="500"/>
    <x v="819"/>
    <x v="623"/>
    <x v="1"/>
    <x v="2"/>
    <x v="0"/>
    <x v="0"/>
    <x v="2"/>
    <x v="1"/>
    <x v="7"/>
    <x v="7"/>
    <x v="0"/>
    <x v="0"/>
    <x v="22"/>
    <x v="8"/>
    <x v="0"/>
    <x v="72"/>
    <x v="51"/>
    <x v="35"/>
    <x v="5"/>
    <x v="20"/>
    <x v="4"/>
    <x v="0"/>
    <x v="205"/>
    <x v="21"/>
    <x v="0"/>
    <x v="35"/>
    <x v="10"/>
    <x v="0"/>
    <x v="3"/>
    <x v="4"/>
    <x v="1"/>
    <x v="23"/>
    <x v="10"/>
    <x v="5"/>
    <x v="4"/>
    <x v="93"/>
    <x v="281"/>
    <x v="11"/>
    <x v="1"/>
    <x v="517"/>
    <x v="460"/>
    <x v="265"/>
    <x v="456"/>
    <x v="403"/>
    <x v="1"/>
    <x v="158"/>
    <x v="0"/>
    <x v="140"/>
    <x v="160"/>
    <x v="1"/>
    <x v="85"/>
    <x v="228"/>
    <x v="361"/>
    <x v="1"/>
    <x v="157"/>
    <x v="20"/>
    <x v="158"/>
    <x v="50"/>
    <x v="18"/>
    <x v="12"/>
    <x v="3"/>
    <x v="7"/>
    <x v="4"/>
    <x v="413"/>
    <x v="65"/>
    <x v="249"/>
    <x v="263"/>
    <x v="209"/>
    <x v="0"/>
    <x v="1"/>
    <x v="0"/>
    <x v="1"/>
    <x v="1"/>
    <x v="0"/>
    <x v="1"/>
    <x v="1"/>
    <x v="1"/>
    <x v="1"/>
    <x v="1"/>
    <x v="1"/>
    <x v="1"/>
    <x v="1"/>
    <x v="1"/>
    <x v="1"/>
    <x v="1"/>
    <x v="0"/>
    <x v="1"/>
    <x v="1"/>
    <x v="1"/>
    <x v="0"/>
    <x v="1"/>
    <x v="1"/>
    <x v="3"/>
    <x v="4"/>
    <x v="0"/>
    <x v="10"/>
    <x v="8"/>
    <x v="315"/>
    <x v="852"/>
    <x v="474"/>
    <x v="341"/>
    <x v="188"/>
    <x v="144"/>
    <x v="0"/>
    <x v="0"/>
    <x v="362"/>
    <x v="0"/>
    <x v="1"/>
    <x v="0"/>
    <x v="0"/>
    <x v="4"/>
    <x v="3"/>
    <x v="3"/>
    <x v="1"/>
    <x v="20"/>
    <x v="9"/>
    <x v="23"/>
    <x v="20"/>
    <x v="27"/>
    <x v="4"/>
    <x v="10"/>
    <x v="3"/>
    <x v="0"/>
    <x v="0"/>
    <x v="14"/>
    <x v="563"/>
  </r>
  <r>
    <x v="757"/>
    <x v="1"/>
    <x v="37"/>
    <x v="0"/>
    <x v="0"/>
    <x v="43"/>
    <x v="37"/>
    <x v="0"/>
    <x v="7"/>
    <x v="8"/>
    <x v="14"/>
    <x v="438"/>
    <x v="504"/>
    <x v="496"/>
    <x v="1"/>
    <x v="2"/>
    <x v="0"/>
    <x v="0"/>
    <x v="2"/>
    <x v="1"/>
    <x v="5"/>
    <x v="15"/>
    <x v="0"/>
    <x v="0"/>
    <x v="22"/>
    <x v="8"/>
    <x v="0"/>
    <x v="72"/>
    <x v="51"/>
    <x v="112"/>
    <x v="10"/>
    <x v="50"/>
    <x v="10"/>
    <x v="1"/>
    <x v="411"/>
    <x v="57"/>
    <x v="0"/>
    <x v="35"/>
    <x v="10"/>
    <x v="0"/>
    <x v="3"/>
    <x v="4"/>
    <x v="0"/>
    <x v="23"/>
    <x v="10"/>
    <x v="5"/>
    <x v="4"/>
    <x v="28"/>
    <x v="216"/>
    <x v="11"/>
    <x v="1"/>
    <x v="447"/>
    <x v="373"/>
    <x v="201"/>
    <x v="387"/>
    <x v="319"/>
    <x v="0"/>
    <x v="106"/>
    <x v="1"/>
    <x v="140"/>
    <x v="110"/>
    <x v="1"/>
    <x v="85"/>
    <x v="67"/>
    <x v="253"/>
    <x v="1"/>
    <x v="1"/>
    <x v="21"/>
    <x v="132"/>
    <x v="50"/>
    <x v="18"/>
    <x v="12"/>
    <x v="3"/>
    <x v="7"/>
    <x v="4"/>
    <x v="413"/>
    <x v="43"/>
    <x v="30"/>
    <x v="36"/>
    <x v="0"/>
    <x v="0"/>
    <x v="0"/>
    <x v="1"/>
    <x v="1"/>
    <x v="1"/>
    <x v="0"/>
    <x v="1"/>
    <x v="1"/>
    <x v="1"/>
    <x v="1"/>
    <x v="1"/>
    <x v="1"/>
    <x v="1"/>
    <x v="1"/>
    <x v="1"/>
    <x v="1"/>
    <x v="1"/>
    <x v="0"/>
    <x v="1"/>
    <x v="1"/>
    <x v="1"/>
    <x v="0"/>
    <x v="1"/>
    <x v="1"/>
    <x v="3"/>
    <x v="4"/>
    <x v="0"/>
    <x v="9"/>
    <x v="4"/>
    <x v="445"/>
    <x v="814"/>
    <x v="139"/>
    <x v="552"/>
    <x v="188"/>
    <x v="144"/>
    <x v="0"/>
    <x v="0"/>
    <x v="589"/>
    <x v="2"/>
    <x v="1"/>
    <x v="1"/>
    <x v="0"/>
    <x v="4"/>
    <x v="2"/>
    <x v="4"/>
    <x v="2"/>
    <x v="20"/>
    <x v="8"/>
    <x v="8"/>
    <x v="14"/>
    <x v="27"/>
    <x v="2"/>
    <x v="9"/>
    <x v="1"/>
    <x v="0"/>
    <x v="0"/>
    <x v="13"/>
    <x v="517"/>
  </r>
  <r>
    <x v="758"/>
    <x v="1"/>
    <x v="17"/>
    <x v="0"/>
    <x v="0"/>
    <x v="30"/>
    <x v="28"/>
    <x v="0"/>
    <x v="14"/>
    <x v="15"/>
    <x v="15"/>
    <x v="810"/>
    <x v="276"/>
    <x v="747"/>
    <x v="1"/>
    <x v="1"/>
    <x v="0"/>
    <x v="0"/>
    <x v="2"/>
    <x v="0"/>
    <x v="11"/>
    <x v="11"/>
    <x v="0"/>
    <x v="0"/>
    <x v="14"/>
    <x v="0"/>
    <x v="0"/>
    <x v="72"/>
    <x v="51"/>
    <x v="99"/>
    <x v="10"/>
    <x v="50"/>
    <x v="10"/>
    <x v="1"/>
    <x v="276"/>
    <x v="39"/>
    <x v="0"/>
    <x v="35"/>
    <x v="10"/>
    <x v="0"/>
    <x v="3"/>
    <x v="4"/>
    <x v="1"/>
    <x v="23"/>
    <x v="10"/>
    <x v="5"/>
    <x v="4"/>
    <x v="93"/>
    <x v="149"/>
    <x v="2"/>
    <x v="1"/>
    <x v="49"/>
    <x v="68"/>
    <x v="134"/>
    <x v="28"/>
    <x v="39"/>
    <x v="1"/>
    <x v="389"/>
    <x v="0"/>
    <x v="140"/>
    <x v="347"/>
    <x v="1"/>
    <x v="85"/>
    <x v="228"/>
    <x v="278"/>
    <x v="1"/>
    <x v="157"/>
    <x v="43"/>
    <x v="0"/>
    <x v="41"/>
    <x v="18"/>
    <x v="12"/>
    <x v="3"/>
    <x v="7"/>
    <x v="4"/>
    <x v="379"/>
    <x v="360"/>
    <x v="241"/>
    <x v="253"/>
    <x v="201"/>
    <x v="0"/>
    <x v="1"/>
    <x v="1"/>
    <x v="0"/>
    <x v="1"/>
    <x v="0"/>
    <x v="1"/>
    <x v="1"/>
    <x v="1"/>
    <x v="1"/>
    <x v="1"/>
    <x v="1"/>
    <x v="1"/>
    <x v="1"/>
    <x v="1"/>
    <x v="1"/>
    <x v="1"/>
    <x v="0"/>
    <x v="1"/>
    <x v="1"/>
    <x v="1"/>
    <x v="0"/>
    <x v="1"/>
    <x v="1"/>
    <x v="3"/>
    <x v="4"/>
    <x v="0"/>
    <x v="2"/>
    <x v="2"/>
    <x v="52"/>
    <x v="878"/>
    <x v="473"/>
    <x v="137"/>
    <x v="188"/>
    <x v="144"/>
    <x v="0"/>
    <x v="0"/>
    <x v="646"/>
    <x v="1"/>
    <x v="1"/>
    <x v="1"/>
    <x v="0"/>
    <x v="4"/>
    <x v="3"/>
    <x v="4"/>
    <x v="3"/>
    <x v="20"/>
    <x v="15"/>
    <x v="23"/>
    <x v="15"/>
    <x v="20"/>
    <x v="14"/>
    <x v="16"/>
    <x v="13"/>
    <x v="0"/>
    <x v="0"/>
    <x v="18"/>
    <x v="51"/>
  </r>
  <r>
    <x v="759"/>
    <x v="1"/>
    <x v="268"/>
    <x v="0"/>
    <x v="0"/>
    <x v="40"/>
    <x v="39"/>
    <x v="0"/>
    <x v="14"/>
    <x v="14"/>
    <x v="20"/>
    <x v="851"/>
    <x v="607"/>
    <x v="513"/>
    <x v="2"/>
    <x v="2"/>
    <x v="0"/>
    <x v="0"/>
    <x v="2"/>
    <x v="1"/>
    <x v="5"/>
    <x v="15"/>
    <x v="0"/>
    <x v="0"/>
    <x v="18"/>
    <x v="6"/>
    <x v="0"/>
    <x v="72"/>
    <x v="51"/>
    <x v="169"/>
    <x v="8"/>
    <x v="50"/>
    <x v="10"/>
    <x v="1"/>
    <x v="275"/>
    <x v="46"/>
    <x v="0"/>
    <x v="35"/>
    <x v="10"/>
    <x v="0"/>
    <x v="3"/>
    <x v="4"/>
    <x v="1"/>
    <x v="23"/>
    <x v="10"/>
    <x v="5"/>
    <x v="4"/>
    <x v="93"/>
    <x v="348"/>
    <x v="11"/>
    <x v="1"/>
    <x v="601"/>
    <x v="557"/>
    <x v="329"/>
    <x v="538"/>
    <x v="497"/>
    <x v="1"/>
    <x v="373"/>
    <x v="0"/>
    <x v="140"/>
    <x v="307"/>
    <x v="1"/>
    <x v="85"/>
    <x v="228"/>
    <x v="361"/>
    <x v="1"/>
    <x v="157"/>
    <x v="61"/>
    <x v="158"/>
    <x v="18"/>
    <x v="18"/>
    <x v="12"/>
    <x v="3"/>
    <x v="7"/>
    <x v="4"/>
    <x v="225"/>
    <x v="442"/>
    <x v="249"/>
    <x v="263"/>
    <x v="209"/>
    <x v="0"/>
    <x v="1"/>
    <x v="0"/>
    <x v="1"/>
    <x v="1"/>
    <x v="0"/>
    <x v="1"/>
    <x v="1"/>
    <x v="1"/>
    <x v="1"/>
    <x v="1"/>
    <x v="1"/>
    <x v="1"/>
    <x v="1"/>
    <x v="1"/>
    <x v="1"/>
    <x v="1"/>
    <x v="0"/>
    <x v="1"/>
    <x v="0"/>
    <x v="1"/>
    <x v="0"/>
    <x v="1"/>
    <x v="1"/>
    <x v="1"/>
    <x v="1"/>
    <x v="3"/>
    <x v="21"/>
    <x v="8"/>
    <x v="375"/>
    <x v="900"/>
    <x v="463"/>
    <x v="109"/>
    <x v="188"/>
    <x v="144"/>
    <x v="0"/>
    <x v="0"/>
    <x v="614"/>
    <x v="1"/>
    <x v="1"/>
    <x v="1"/>
    <x v="0"/>
    <x v="4"/>
    <x v="3"/>
    <x v="3"/>
    <x v="2"/>
    <x v="20"/>
    <x v="14"/>
    <x v="23"/>
    <x v="20"/>
    <x v="15"/>
    <x v="22"/>
    <x v="15"/>
    <x v="21"/>
    <x v="0"/>
    <x v="0"/>
    <x v="27"/>
    <x v="521"/>
  </r>
  <r>
    <x v="760"/>
    <x v="1"/>
    <x v="189"/>
    <x v="0"/>
    <x v="0"/>
    <x v="43"/>
    <x v="37"/>
    <x v="0"/>
    <x v="7"/>
    <x v="9"/>
    <x v="20"/>
    <x v="664"/>
    <x v="539"/>
    <x v="639"/>
    <x v="2"/>
    <x v="2"/>
    <x v="0"/>
    <x v="0"/>
    <x v="2"/>
    <x v="1"/>
    <x v="2"/>
    <x v="17"/>
    <x v="0"/>
    <x v="0"/>
    <x v="16"/>
    <x v="6"/>
    <x v="0"/>
    <x v="72"/>
    <x v="51"/>
    <x v="112"/>
    <x v="10"/>
    <x v="50"/>
    <x v="10"/>
    <x v="1"/>
    <x v="224"/>
    <x v="29"/>
    <x v="0"/>
    <x v="35"/>
    <x v="10"/>
    <x v="0"/>
    <x v="3"/>
    <x v="4"/>
    <x v="1"/>
    <x v="23"/>
    <x v="10"/>
    <x v="5"/>
    <x v="4"/>
    <x v="93"/>
    <x v="172"/>
    <x v="11"/>
    <x v="1"/>
    <x v="360"/>
    <x v="301"/>
    <x v="157"/>
    <x v="301"/>
    <x v="247"/>
    <x v="1"/>
    <x v="123"/>
    <x v="0"/>
    <x v="140"/>
    <x v="137"/>
    <x v="1"/>
    <x v="85"/>
    <x v="228"/>
    <x v="361"/>
    <x v="1"/>
    <x v="157"/>
    <x v="19"/>
    <x v="98"/>
    <x v="18"/>
    <x v="18"/>
    <x v="12"/>
    <x v="3"/>
    <x v="7"/>
    <x v="4"/>
    <x v="53"/>
    <x v="36"/>
    <x v="84"/>
    <x v="94"/>
    <x v="27"/>
    <x v="0"/>
    <x v="1"/>
    <x v="0"/>
    <x v="1"/>
    <x v="1"/>
    <x v="0"/>
    <x v="1"/>
    <x v="1"/>
    <x v="1"/>
    <x v="1"/>
    <x v="1"/>
    <x v="1"/>
    <x v="1"/>
    <x v="1"/>
    <x v="1"/>
    <x v="1"/>
    <x v="1"/>
    <x v="0"/>
    <x v="1"/>
    <x v="1"/>
    <x v="1"/>
    <x v="0"/>
    <x v="1"/>
    <x v="1"/>
    <x v="3"/>
    <x v="4"/>
    <x v="0"/>
    <x v="10"/>
    <x v="10"/>
    <x v="186"/>
    <x v="226"/>
    <x v="39"/>
    <x v="198"/>
    <x v="188"/>
    <x v="144"/>
    <x v="0"/>
    <x v="0"/>
    <x v="176"/>
    <x v="0"/>
    <x v="1"/>
    <x v="1"/>
    <x v="0"/>
    <x v="4"/>
    <x v="3"/>
    <x v="3"/>
    <x v="3"/>
    <x v="20"/>
    <x v="9"/>
    <x v="23"/>
    <x v="20"/>
    <x v="8"/>
    <x v="2"/>
    <x v="10"/>
    <x v="1"/>
    <x v="0"/>
    <x v="0"/>
    <x v="12"/>
    <x v="451"/>
  </r>
  <r>
    <x v="761"/>
    <x v="1"/>
    <x v="159"/>
    <x v="0"/>
    <x v="0"/>
    <x v="37"/>
    <x v="35"/>
    <x v="0"/>
    <x v="16"/>
    <x v="16"/>
    <x v="20"/>
    <x v="287"/>
    <x v="675"/>
    <x v="232"/>
    <x v="3"/>
    <x v="2"/>
    <x v="0"/>
    <x v="0"/>
    <x v="1"/>
    <x v="1"/>
    <x v="5"/>
    <x v="15"/>
    <x v="1"/>
    <x v="0"/>
    <x v="22"/>
    <x v="8"/>
    <x v="0"/>
    <x v="72"/>
    <x v="51"/>
    <x v="106"/>
    <x v="10"/>
    <x v="50"/>
    <x v="10"/>
    <x v="1"/>
    <x v="137"/>
    <x v="21"/>
    <x v="0"/>
    <x v="35"/>
    <x v="10"/>
    <x v="0"/>
    <x v="3"/>
    <x v="4"/>
    <x v="1"/>
    <x v="23"/>
    <x v="10"/>
    <x v="5"/>
    <x v="4"/>
    <x v="93"/>
    <x v="344"/>
    <x v="11"/>
    <x v="1"/>
    <x v="577"/>
    <x v="549"/>
    <x v="325"/>
    <x v="514"/>
    <x v="489"/>
    <x v="1"/>
    <x v="454"/>
    <x v="0"/>
    <x v="140"/>
    <x v="400"/>
    <x v="1"/>
    <x v="85"/>
    <x v="228"/>
    <x v="361"/>
    <x v="1"/>
    <x v="157"/>
    <x v="43"/>
    <x v="42"/>
    <x v="32"/>
    <x v="18"/>
    <x v="12"/>
    <x v="3"/>
    <x v="7"/>
    <x v="4"/>
    <x v="368"/>
    <x v="395"/>
    <x v="158"/>
    <x v="134"/>
    <x v="108"/>
    <x v="0"/>
    <x v="0"/>
    <x v="1"/>
    <x v="1"/>
    <x v="1"/>
    <x v="0"/>
    <x v="1"/>
    <x v="1"/>
    <x v="1"/>
    <x v="1"/>
    <x v="1"/>
    <x v="1"/>
    <x v="1"/>
    <x v="1"/>
    <x v="0"/>
    <x v="1"/>
    <x v="1"/>
    <x v="0"/>
    <x v="1"/>
    <x v="1"/>
    <x v="1"/>
    <x v="0"/>
    <x v="1"/>
    <x v="1"/>
    <x v="3"/>
    <x v="4"/>
    <x v="0"/>
    <x v="26"/>
    <x v="14"/>
    <x v="728"/>
    <x v="230"/>
    <x v="757"/>
    <x v="204"/>
    <x v="188"/>
    <x v="144"/>
    <x v="0"/>
    <x v="1"/>
    <x v="424"/>
    <x v="1"/>
    <x v="1"/>
    <x v="1"/>
    <x v="0"/>
    <x v="4"/>
    <x v="3"/>
    <x v="5"/>
    <x v="3"/>
    <x v="20"/>
    <x v="16"/>
    <x v="23"/>
    <x v="20"/>
    <x v="20"/>
    <x v="17"/>
    <x v="17"/>
    <x v="16"/>
    <x v="0"/>
    <x v="0"/>
    <x v="20"/>
    <x v="557"/>
  </r>
  <r>
    <x v="762"/>
    <x v="1"/>
    <x v="111"/>
    <x v="0"/>
    <x v="0"/>
    <x v="3"/>
    <x v="2"/>
    <x v="0"/>
    <x v="11"/>
    <x v="12"/>
    <x v="12"/>
    <x v="806"/>
    <x v="228"/>
    <x v="318"/>
    <x v="1"/>
    <x v="1"/>
    <x v="0"/>
    <x v="0"/>
    <x v="2"/>
    <x v="0"/>
    <x v="5"/>
    <x v="15"/>
    <x v="0"/>
    <x v="0"/>
    <x v="14"/>
    <x v="0"/>
    <x v="0"/>
    <x v="72"/>
    <x v="51"/>
    <x v="73"/>
    <x v="10"/>
    <x v="50"/>
    <x v="10"/>
    <x v="1"/>
    <x v="132"/>
    <x v="21"/>
    <x v="0"/>
    <x v="35"/>
    <x v="10"/>
    <x v="0"/>
    <x v="3"/>
    <x v="4"/>
    <x v="1"/>
    <x v="23"/>
    <x v="10"/>
    <x v="5"/>
    <x v="4"/>
    <x v="93"/>
    <x v="438"/>
    <x v="2"/>
    <x v="1"/>
    <x v="352"/>
    <x v="359"/>
    <x v="419"/>
    <x v="293"/>
    <x v="305"/>
    <x v="1"/>
    <x v="259"/>
    <x v="1"/>
    <x v="140"/>
    <x v="240"/>
    <x v="1"/>
    <x v="85"/>
    <x v="228"/>
    <x v="206"/>
    <x v="1"/>
    <x v="157"/>
    <x v="43"/>
    <x v="0"/>
    <x v="41"/>
    <x v="18"/>
    <x v="12"/>
    <x v="3"/>
    <x v="7"/>
    <x v="4"/>
    <x v="319"/>
    <x v="275"/>
    <x v="241"/>
    <x v="253"/>
    <x v="201"/>
    <x v="0"/>
    <x v="1"/>
    <x v="1"/>
    <x v="0"/>
    <x v="1"/>
    <x v="0"/>
    <x v="1"/>
    <x v="1"/>
    <x v="1"/>
    <x v="1"/>
    <x v="1"/>
    <x v="1"/>
    <x v="1"/>
    <x v="1"/>
    <x v="1"/>
    <x v="1"/>
    <x v="1"/>
    <x v="0"/>
    <x v="1"/>
    <x v="1"/>
    <x v="1"/>
    <x v="0"/>
    <x v="1"/>
    <x v="1"/>
    <x v="3"/>
    <x v="4"/>
    <x v="0"/>
    <x v="24"/>
    <x v="15"/>
    <x v="157"/>
    <x v="114"/>
    <x v="121"/>
    <x v="392"/>
    <x v="188"/>
    <x v="144"/>
    <x v="0"/>
    <x v="0"/>
    <x v="562"/>
    <x v="1"/>
    <x v="1"/>
    <x v="1"/>
    <x v="0"/>
    <x v="4"/>
    <x v="2"/>
    <x v="4"/>
    <x v="3"/>
    <x v="20"/>
    <x v="12"/>
    <x v="23"/>
    <x v="12"/>
    <x v="17"/>
    <x v="11"/>
    <x v="13"/>
    <x v="10"/>
    <x v="0"/>
    <x v="0"/>
    <x v="18"/>
    <x v="365"/>
  </r>
  <r>
    <x v="763"/>
    <x v="1"/>
    <x v="3"/>
    <x v="0"/>
    <x v="0"/>
    <x v="2"/>
    <x v="0"/>
    <x v="0"/>
    <x v="13"/>
    <x v="21"/>
    <x v="20"/>
    <x v="143"/>
    <x v="397"/>
    <x v="691"/>
    <x v="1"/>
    <x v="2"/>
    <x v="0"/>
    <x v="0"/>
    <x v="2"/>
    <x v="1"/>
    <x v="0"/>
    <x v="5"/>
    <x v="1"/>
    <x v="0"/>
    <x v="7"/>
    <x v="8"/>
    <x v="0"/>
    <x v="72"/>
    <x v="51"/>
    <x v="72"/>
    <x v="10"/>
    <x v="50"/>
    <x v="10"/>
    <x v="1"/>
    <x v="345"/>
    <x v="103"/>
    <x v="0"/>
    <x v="35"/>
    <x v="10"/>
    <x v="0"/>
    <x v="3"/>
    <x v="4"/>
    <x v="0"/>
    <x v="17"/>
    <x v="7"/>
    <x v="5"/>
    <x v="4"/>
    <x v="62"/>
    <x v="442"/>
    <x v="11"/>
    <x v="1"/>
    <x v="689"/>
    <x v="644"/>
    <x v="423"/>
    <x v="623"/>
    <x v="583"/>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6"/>
    <x v="2"/>
    <x v="765"/>
    <x v="84"/>
    <x v="713"/>
    <x v="685"/>
    <x v="188"/>
    <x v="144"/>
    <x v="0"/>
    <x v="0"/>
    <x v="676"/>
    <x v="3"/>
    <x v="2"/>
    <x v="2"/>
    <x v="1"/>
    <x v="4"/>
    <x v="3"/>
    <x v="1"/>
    <x v="3"/>
    <x v="20"/>
    <x v="21"/>
    <x v="23"/>
    <x v="20"/>
    <x v="14"/>
    <x v="6"/>
    <x v="18"/>
    <x v="5"/>
    <x v="0"/>
    <x v="0"/>
    <x v="8"/>
    <x v="773"/>
  </r>
  <r>
    <x v="764"/>
    <x v="1"/>
    <x v="3"/>
    <x v="0"/>
    <x v="0"/>
    <x v="2"/>
    <x v="0"/>
    <x v="0"/>
    <x v="13"/>
    <x v="21"/>
    <x v="20"/>
    <x v="123"/>
    <x v="397"/>
    <x v="16"/>
    <x v="1"/>
    <x v="2"/>
    <x v="0"/>
    <x v="0"/>
    <x v="2"/>
    <x v="1"/>
    <x v="13"/>
    <x v="12"/>
    <x v="0"/>
    <x v="0"/>
    <x v="7"/>
    <x v="8"/>
    <x v="0"/>
    <x v="72"/>
    <x v="51"/>
    <x v="72"/>
    <x v="10"/>
    <x v="50"/>
    <x v="10"/>
    <x v="1"/>
    <x v="345"/>
    <x v="103"/>
    <x v="0"/>
    <x v="35"/>
    <x v="10"/>
    <x v="0"/>
    <x v="3"/>
    <x v="4"/>
    <x v="0"/>
    <x v="17"/>
    <x v="7"/>
    <x v="5"/>
    <x v="4"/>
    <x v="62"/>
    <x v="467"/>
    <x v="11"/>
    <x v="1"/>
    <x v="709"/>
    <x v="658"/>
    <x v="447"/>
    <x v="642"/>
    <x v="596"/>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1"/>
    <x v="2"/>
    <x v="860"/>
    <x v="560"/>
    <x v="664"/>
    <x v="307"/>
    <x v="188"/>
    <x v="144"/>
    <x v="0"/>
    <x v="0"/>
    <x v="676"/>
    <x v="3"/>
    <x v="2"/>
    <x v="2"/>
    <x v="1"/>
    <x v="4"/>
    <x v="3"/>
    <x v="1"/>
    <x v="3"/>
    <x v="20"/>
    <x v="21"/>
    <x v="23"/>
    <x v="20"/>
    <x v="14"/>
    <x v="6"/>
    <x v="18"/>
    <x v="5"/>
    <x v="0"/>
    <x v="0"/>
    <x v="8"/>
    <x v="794"/>
  </r>
  <r>
    <x v="765"/>
    <x v="1"/>
    <x v="3"/>
    <x v="0"/>
    <x v="0"/>
    <x v="2"/>
    <x v="0"/>
    <x v="0"/>
    <x v="14"/>
    <x v="14"/>
    <x v="15"/>
    <x v="147"/>
    <x v="167"/>
    <x v="410"/>
    <x v="1"/>
    <x v="2"/>
    <x v="0"/>
    <x v="0"/>
    <x v="2"/>
    <x v="1"/>
    <x v="7"/>
    <x v="7"/>
    <x v="0"/>
    <x v="0"/>
    <x v="7"/>
    <x v="8"/>
    <x v="0"/>
    <x v="72"/>
    <x v="51"/>
    <x v="72"/>
    <x v="10"/>
    <x v="50"/>
    <x v="10"/>
    <x v="1"/>
    <x v="347"/>
    <x v="107"/>
    <x v="0"/>
    <x v="35"/>
    <x v="10"/>
    <x v="0"/>
    <x v="3"/>
    <x v="4"/>
    <x v="1"/>
    <x v="23"/>
    <x v="10"/>
    <x v="5"/>
    <x v="4"/>
    <x v="93"/>
    <x v="486"/>
    <x v="11"/>
    <x v="1"/>
    <x v="734"/>
    <x v="668"/>
    <x v="466"/>
    <x v="666"/>
    <x v="606"/>
    <x v="1"/>
    <x v="366"/>
    <x v="1"/>
    <x v="140"/>
    <x v="332"/>
    <x v="1"/>
    <x v="85"/>
    <x v="228"/>
    <x v="296"/>
    <x v="1"/>
    <x v="157"/>
    <x v="15"/>
    <x v="158"/>
    <x v="50"/>
    <x v="18"/>
    <x v="12"/>
    <x v="3"/>
    <x v="7"/>
    <x v="4"/>
    <x v="413"/>
    <x v="125"/>
    <x v="249"/>
    <x v="263"/>
    <x v="209"/>
    <x v="0"/>
    <x v="1"/>
    <x v="1"/>
    <x v="1"/>
    <x v="1"/>
    <x v="0"/>
    <x v="1"/>
    <x v="1"/>
    <x v="1"/>
    <x v="1"/>
    <x v="1"/>
    <x v="1"/>
    <x v="1"/>
    <x v="1"/>
    <x v="1"/>
    <x v="0"/>
    <x v="1"/>
    <x v="0"/>
    <x v="1"/>
    <x v="1"/>
    <x v="1"/>
    <x v="0"/>
    <x v="1"/>
    <x v="1"/>
    <x v="3"/>
    <x v="4"/>
    <x v="0"/>
    <x v="12"/>
    <x v="6"/>
    <x v="859"/>
    <x v="559"/>
    <x v="666"/>
    <x v="279"/>
    <x v="188"/>
    <x v="144"/>
    <x v="0"/>
    <x v="0"/>
    <x v="630"/>
    <x v="0"/>
    <x v="1"/>
    <x v="0"/>
    <x v="0"/>
    <x v="4"/>
    <x v="2"/>
    <x v="4"/>
    <x v="1"/>
    <x v="20"/>
    <x v="14"/>
    <x v="23"/>
    <x v="15"/>
    <x v="27"/>
    <x v="6"/>
    <x v="15"/>
    <x v="5"/>
    <x v="0"/>
    <x v="0"/>
    <x v="11"/>
    <x v="784"/>
  </r>
  <r>
    <x v="766"/>
    <x v="1"/>
    <x v="3"/>
    <x v="0"/>
    <x v="0"/>
    <x v="2"/>
    <x v="0"/>
    <x v="0"/>
    <x v="13"/>
    <x v="21"/>
    <x v="20"/>
    <x v="157"/>
    <x v="397"/>
    <x v="446"/>
    <x v="1"/>
    <x v="2"/>
    <x v="0"/>
    <x v="0"/>
    <x v="2"/>
    <x v="1"/>
    <x v="13"/>
    <x v="12"/>
    <x v="0"/>
    <x v="0"/>
    <x v="7"/>
    <x v="8"/>
    <x v="0"/>
    <x v="72"/>
    <x v="51"/>
    <x v="72"/>
    <x v="10"/>
    <x v="50"/>
    <x v="10"/>
    <x v="1"/>
    <x v="345"/>
    <x v="103"/>
    <x v="0"/>
    <x v="35"/>
    <x v="10"/>
    <x v="0"/>
    <x v="3"/>
    <x v="4"/>
    <x v="0"/>
    <x v="17"/>
    <x v="7"/>
    <x v="5"/>
    <x v="4"/>
    <x v="62"/>
    <x v="529"/>
    <x v="11"/>
    <x v="1"/>
    <x v="753"/>
    <x v="689"/>
    <x v="506"/>
    <x v="683"/>
    <x v="624"/>
    <x v="0"/>
    <x v="363"/>
    <x v="0"/>
    <x v="140"/>
    <x v="485"/>
    <x v="1"/>
    <x v="85"/>
    <x v="228"/>
    <x v="361"/>
    <x v="1"/>
    <x v="157"/>
    <x v="15"/>
    <x v="103"/>
    <x v="16"/>
    <x v="18"/>
    <x v="12"/>
    <x v="3"/>
    <x v="7"/>
    <x v="4"/>
    <x v="201"/>
    <x v="121"/>
    <x v="64"/>
    <x v="78"/>
    <x v="16"/>
    <x v="0"/>
    <x v="1"/>
    <x v="1"/>
    <x v="1"/>
    <x v="1"/>
    <x v="0"/>
    <x v="1"/>
    <x v="1"/>
    <x v="1"/>
    <x v="1"/>
    <x v="1"/>
    <x v="1"/>
    <x v="1"/>
    <x v="1"/>
    <x v="1"/>
    <x v="0"/>
    <x v="1"/>
    <x v="0"/>
    <x v="1"/>
    <x v="1"/>
    <x v="1"/>
    <x v="0"/>
    <x v="1"/>
    <x v="1"/>
    <x v="3"/>
    <x v="4"/>
    <x v="0"/>
    <x v="1"/>
    <x v="2"/>
    <x v="860"/>
    <x v="560"/>
    <x v="664"/>
    <x v="307"/>
    <x v="188"/>
    <x v="144"/>
    <x v="0"/>
    <x v="0"/>
    <x v="236"/>
    <x v="0"/>
    <x v="1"/>
    <x v="0"/>
    <x v="0"/>
    <x v="4"/>
    <x v="3"/>
    <x v="1"/>
    <x v="3"/>
    <x v="20"/>
    <x v="21"/>
    <x v="23"/>
    <x v="20"/>
    <x v="14"/>
    <x v="6"/>
    <x v="18"/>
    <x v="5"/>
    <x v="0"/>
    <x v="0"/>
    <x v="8"/>
    <x v="832"/>
  </r>
  <r>
    <x v="767"/>
    <x v="1"/>
    <x v="3"/>
    <x v="0"/>
    <x v="0"/>
    <x v="2"/>
    <x v="0"/>
    <x v="0"/>
    <x v="14"/>
    <x v="14"/>
    <x v="20"/>
    <x v="144"/>
    <x v="166"/>
    <x v="765"/>
    <x v="2"/>
    <x v="2"/>
    <x v="0"/>
    <x v="0"/>
    <x v="2"/>
    <x v="1"/>
    <x v="7"/>
    <x v="7"/>
    <x v="0"/>
    <x v="0"/>
    <x v="7"/>
    <x v="8"/>
    <x v="0"/>
    <x v="72"/>
    <x v="51"/>
    <x v="72"/>
    <x v="10"/>
    <x v="50"/>
    <x v="10"/>
    <x v="1"/>
    <x v="345"/>
    <x v="103"/>
    <x v="0"/>
    <x v="35"/>
    <x v="10"/>
    <x v="0"/>
    <x v="3"/>
    <x v="4"/>
    <x v="1"/>
    <x v="23"/>
    <x v="10"/>
    <x v="5"/>
    <x v="4"/>
    <x v="93"/>
    <x v="177"/>
    <x v="11"/>
    <x v="1"/>
    <x v="308"/>
    <x v="308"/>
    <x v="162"/>
    <x v="252"/>
    <x v="254"/>
    <x v="1"/>
    <x v="369"/>
    <x v="1"/>
    <x v="140"/>
    <x v="323"/>
    <x v="1"/>
    <x v="85"/>
    <x v="228"/>
    <x v="361"/>
    <x v="1"/>
    <x v="157"/>
    <x v="15"/>
    <x v="158"/>
    <x v="50"/>
    <x v="18"/>
    <x v="12"/>
    <x v="3"/>
    <x v="7"/>
    <x v="4"/>
    <x v="413"/>
    <x v="125"/>
    <x v="249"/>
    <x v="263"/>
    <x v="209"/>
    <x v="0"/>
    <x v="1"/>
    <x v="1"/>
    <x v="1"/>
    <x v="1"/>
    <x v="0"/>
    <x v="1"/>
    <x v="1"/>
    <x v="1"/>
    <x v="1"/>
    <x v="1"/>
    <x v="1"/>
    <x v="1"/>
    <x v="1"/>
    <x v="1"/>
    <x v="0"/>
    <x v="1"/>
    <x v="0"/>
    <x v="1"/>
    <x v="1"/>
    <x v="1"/>
    <x v="0"/>
    <x v="1"/>
    <x v="1"/>
    <x v="3"/>
    <x v="4"/>
    <x v="0"/>
    <x v="5"/>
    <x v="4"/>
    <x v="858"/>
    <x v="558"/>
    <x v="665"/>
    <x v="234"/>
    <x v="188"/>
    <x v="144"/>
    <x v="0"/>
    <x v="0"/>
    <x v="591"/>
    <x v="1"/>
    <x v="1"/>
    <x v="1"/>
    <x v="0"/>
    <x v="4"/>
    <x v="2"/>
    <x v="3"/>
    <x v="1"/>
    <x v="20"/>
    <x v="14"/>
    <x v="23"/>
    <x v="20"/>
    <x v="27"/>
    <x v="6"/>
    <x v="15"/>
    <x v="5"/>
    <x v="0"/>
    <x v="0"/>
    <x v="11"/>
    <x v="431"/>
  </r>
  <r>
    <x v="768"/>
    <x v="1"/>
    <x v="260"/>
    <x v="0"/>
    <x v="0"/>
    <x v="13"/>
    <x v="6"/>
    <x v="0"/>
    <x v="14"/>
    <x v="14"/>
    <x v="16"/>
    <x v="752"/>
    <x v="794"/>
    <x v="690"/>
    <x v="1"/>
    <x v="1"/>
    <x v="0"/>
    <x v="0"/>
    <x v="2"/>
    <x v="0"/>
    <x v="4"/>
    <x v="13"/>
    <x v="0"/>
    <x v="0"/>
    <x v="14"/>
    <x v="0"/>
    <x v="0"/>
    <x v="72"/>
    <x v="51"/>
    <x v="83"/>
    <x v="10"/>
    <x v="50"/>
    <x v="10"/>
    <x v="1"/>
    <x v="73"/>
    <x v="48"/>
    <x v="0"/>
    <x v="35"/>
    <x v="10"/>
    <x v="0"/>
    <x v="3"/>
    <x v="4"/>
    <x v="1"/>
    <x v="23"/>
    <x v="10"/>
    <x v="5"/>
    <x v="4"/>
    <x v="93"/>
    <x v="623"/>
    <x v="13"/>
    <x v="1"/>
    <x v="254"/>
    <x v="260"/>
    <x v="586"/>
    <x v="198"/>
    <x v="206"/>
    <x v="1"/>
    <x v="372"/>
    <x v="0"/>
    <x v="103"/>
    <x v="342"/>
    <x v="1"/>
    <x v="40"/>
    <x v="151"/>
    <x v="320"/>
    <x v="1"/>
    <x v="73"/>
    <x v="43"/>
    <x v="0"/>
    <x v="41"/>
    <x v="18"/>
    <x v="12"/>
    <x v="3"/>
    <x v="7"/>
    <x v="4"/>
    <x v="384"/>
    <x v="363"/>
    <x v="241"/>
    <x v="244"/>
    <x v="201"/>
    <x v="0"/>
    <x v="1"/>
    <x v="1"/>
    <x v="0"/>
    <x v="1"/>
    <x v="0"/>
    <x v="1"/>
    <x v="1"/>
    <x v="1"/>
    <x v="1"/>
    <x v="1"/>
    <x v="1"/>
    <x v="1"/>
    <x v="1"/>
    <x v="1"/>
    <x v="1"/>
    <x v="1"/>
    <x v="0"/>
    <x v="1"/>
    <x v="1"/>
    <x v="1"/>
    <x v="0"/>
    <x v="1"/>
    <x v="1"/>
    <x v="3"/>
    <x v="4"/>
    <x v="0"/>
    <x v="12"/>
    <x v="12"/>
    <x v="409"/>
    <x v="896"/>
    <x v="776"/>
    <x v="767"/>
    <x v="188"/>
    <x v="144"/>
    <x v="0"/>
    <x v="1"/>
    <x v="133"/>
    <x v="1"/>
    <x v="1"/>
    <x v="1"/>
    <x v="0"/>
    <x v="4"/>
    <x v="3"/>
    <x v="4"/>
    <x v="3"/>
    <x v="13"/>
    <x v="14"/>
    <x v="14"/>
    <x v="16"/>
    <x v="21"/>
    <x v="15"/>
    <x v="15"/>
    <x v="14"/>
    <x v="0"/>
    <x v="0"/>
    <x v="20"/>
    <x v="258"/>
  </r>
  <r>
    <x v="769"/>
    <x v="1"/>
    <x v="3"/>
    <x v="0"/>
    <x v="0"/>
    <x v="2"/>
    <x v="0"/>
    <x v="0"/>
    <x v="14"/>
    <x v="21"/>
    <x v="14"/>
    <x v="164"/>
    <x v="385"/>
    <x v="757"/>
    <x v="1"/>
    <x v="2"/>
    <x v="0"/>
    <x v="0"/>
    <x v="2"/>
    <x v="1"/>
    <x v="2"/>
    <x v="17"/>
    <x v="0"/>
    <x v="0"/>
    <x v="7"/>
    <x v="8"/>
    <x v="0"/>
    <x v="72"/>
    <x v="51"/>
    <x v="72"/>
    <x v="0"/>
    <x v="50"/>
    <x v="10"/>
    <x v="1"/>
    <x v="229"/>
    <x v="51"/>
    <x v="0"/>
    <x v="35"/>
    <x v="10"/>
    <x v="0"/>
    <x v="3"/>
    <x v="4"/>
    <x v="0"/>
    <x v="23"/>
    <x v="10"/>
    <x v="5"/>
    <x v="4"/>
    <x v="61"/>
    <x v="638"/>
    <x v="16"/>
    <x v="1"/>
    <x v="823"/>
    <x v="745"/>
    <x v="597"/>
    <x v="735"/>
    <x v="670"/>
    <x v="1"/>
    <x v="366"/>
    <x v="1"/>
    <x v="140"/>
    <x v="485"/>
    <x v="1"/>
    <x v="85"/>
    <x v="228"/>
    <x v="270"/>
    <x v="1"/>
    <x v="157"/>
    <x v="15"/>
    <x v="158"/>
    <x v="50"/>
    <x v="18"/>
    <x v="12"/>
    <x v="3"/>
    <x v="7"/>
    <x v="4"/>
    <x v="413"/>
    <x v="125"/>
    <x v="249"/>
    <x v="263"/>
    <x v="209"/>
    <x v="0"/>
    <x v="1"/>
    <x v="1"/>
    <x v="1"/>
    <x v="1"/>
    <x v="0"/>
    <x v="1"/>
    <x v="1"/>
    <x v="1"/>
    <x v="1"/>
    <x v="1"/>
    <x v="1"/>
    <x v="1"/>
    <x v="1"/>
    <x v="1"/>
    <x v="0"/>
    <x v="1"/>
    <x v="0"/>
    <x v="1"/>
    <x v="1"/>
    <x v="1"/>
    <x v="0"/>
    <x v="1"/>
    <x v="1"/>
    <x v="3"/>
    <x v="4"/>
    <x v="5"/>
    <x v="7"/>
    <x v="7"/>
    <x v="301"/>
    <x v="858"/>
    <x v="444"/>
    <x v="337"/>
    <x v="188"/>
    <x v="144"/>
    <x v="0"/>
    <x v="0"/>
    <x v="199"/>
    <x v="2"/>
    <x v="1"/>
    <x v="1"/>
    <x v="0"/>
    <x v="4"/>
    <x v="1"/>
    <x v="3"/>
    <x v="0"/>
    <x v="20"/>
    <x v="21"/>
    <x v="23"/>
    <x v="14"/>
    <x v="27"/>
    <x v="6"/>
    <x v="17"/>
    <x v="5"/>
    <x v="0"/>
    <x v="0"/>
    <x v="9"/>
    <x v="0"/>
  </r>
  <r>
    <x v="770"/>
    <x v="1"/>
    <x v="3"/>
    <x v="0"/>
    <x v="0"/>
    <x v="2"/>
    <x v="0"/>
    <x v="0"/>
    <x v="14"/>
    <x v="14"/>
    <x v="20"/>
    <x v="161"/>
    <x v="382"/>
    <x v="761"/>
    <x v="2"/>
    <x v="2"/>
    <x v="0"/>
    <x v="0"/>
    <x v="2"/>
    <x v="1"/>
    <x v="2"/>
    <x v="17"/>
    <x v="0"/>
    <x v="0"/>
    <x v="7"/>
    <x v="8"/>
    <x v="0"/>
    <x v="72"/>
    <x v="51"/>
    <x v="72"/>
    <x v="10"/>
    <x v="50"/>
    <x v="10"/>
    <x v="1"/>
    <x v="45"/>
    <x v="51"/>
    <x v="0"/>
    <x v="35"/>
    <x v="10"/>
    <x v="0"/>
    <x v="3"/>
    <x v="4"/>
    <x v="1"/>
    <x v="23"/>
    <x v="10"/>
    <x v="5"/>
    <x v="4"/>
    <x v="93"/>
    <x v="36"/>
    <x v="11"/>
    <x v="1"/>
    <x v="92"/>
    <x v="103"/>
    <x v="27"/>
    <x v="57"/>
    <x v="65"/>
    <x v="1"/>
    <x v="366"/>
    <x v="1"/>
    <x v="140"/>
    <x v="313"/>
    <x v="1"/>
    <x v="85"/>
    <x v="228"/>
    <x v="361"/>
    <x v="1"/>
    <x v="157"/>
    <x v="15"/>
    <x v="158"/>
    <x v="50"/>
    <x v="18"/>
    <x v="12"/>
    <x v="3"/>
    <x v="7"/>
    <x v="4"/>
    <x v="413"/>
    <x v="125"/>
    <x v="249"/>
    <x v="263"/>
    <x v="209"/>
    <x v="0"/>
    <x v="1"/>
    <x v="1"/>
    <x v="1"/>
    <x v="1"/>
    <x v="0"/>
    <x v="1"/>
    <x v="1"/>
    <x v="1"/>
    <x v="1"/>
    <x v="1"/>
    <x v="1"/>
    <x v="1"/>
    <x v="1"/>
    <x v="1"/>
    <x v="0"/>
    <x v="1"/>
    <x v="0"/>
    <x v="1"/>
    <x v="1"/>
    <x v="1"/>
    <x v="0"/>
    <x v="1"/>
    <x v="1"/>
    <x v="3"/>
    <x v="4"/>
    <x v="0"/>
    <x v="4"/>
    <x v="4"/>
    <x v="842"/>
    <x v="14"/>
    <x v="640"/>
    <x v="149"/>
    <x v="188"/>
    <x v="144"/>
    <x v="0"/>
    <x v="0"/>
    <x v="206"/>
    <x v="2"/>
    <x v="1"/>
    <x v="1"/>
    <x v="0"/>
    <x v="4"/>
    <x v="2"/>
    <x v="3"/>
    <x v="1"/>
    <x v="20"/>
    <x v="14"/>
    <x v="23"/>
    <x v="20"/>
    <x v="27"/>
    <x v="6"/>
    <x v="15"/>
    <x v="5"/>
    <x v="0"/>
    <x v="0"/>
    <x v="11"/>
    <x v="157"/>
  </r>
  <r>
    <x v="771"/>
    <x v="1"/>
    <x v="3"/>
    <x v="0"/>
    <x v="0"/>
    <x v="2"/>
    <x v="0"/>
    <x v="0"/>
    <x v="14"/>
    <x v="15"/>
    <x v="20"/>
    <x v="162"/>
    <x v="383"/>
    <x v="762"/>
    <x v="2"/>
    <x v="2"/>
    <x v="0"/>
    <x v="0"/>
    <x v="2"/>
    <x v="1"/>
    <x v="2"/>
    <x v="17"/>
    <x v="0"/>
    <x v="0"/>
    <x v="7"/>
    <x v="8"/>
    <x v="0"/>
    <x v="72"/>
    <x v="51"/>
    <x v="72"/>
    <x v="10"/>
    <x v="50"/>
    <x v="10"/>
    <x v="1"/>
    <x v="302"/>
    <x v="51"/>
    <x v="0"/>
    <x v="35"/>
    <x v="10"/>
    <x v="0"/>
    <x v="3"/>
    <x v="4"/>
    <x v="1"/>
    <x v="23"/>
    <x v="10"/>
    <x v="5"/>
    <x v="4"/>
    <x v="93"/>
    <x v="36"/>
    <x v="11"/>
    <x v="1"/>
    <x v="92"/>
    <x v="103"/>
    <x v="27"/>
    <x v="57"/>
    <x v="65"/>
    <x v="1"/>
    <x v="366"/>
    <x v="1"/>
    <x v="140"/>
    <x v="364"/>
    <x v="1"/>
    <x v="85"/>
    <x v="228"/>
    <x v="361"/>
    <x v="1"/>
    <x v="157"/>
    <x v="15"/>
    <x v="158"/>
    <x v="50"/>
    <x v="18"/>
    <x v="12"/>
    <x v="3"/>
    <x v="7"/>
    <x v="4"/>
    <x v="413"/>
    <x v="125"/>
    <x v="249"/>
    <x v="263"/>
    <x v="209"/>
    <x v="0"/>
    <x v="1"/>
    <x v="1"/>
    <x v="1"/>
    <x v="1"/>
    <x v="0"/>
    <x v="1"/>
    <x v="1"/>
    <x v="1"/>
    <x v="1"/>
    <x v="1"/>
    <x v="1"/>
    <x v="1"/>
    <x v="1"/>
    <x v="1"/>
    <x v="0"/>
    <x v="1"/>
    <x v="0"/>
    <x v="1"/>
    <x v="1"/>
    <x v="1"/>
    <x v="0"/>
    <x v="1"/>
    <x v="1"/>
    <x v="3"/>
    <x v="4"/>
    <x v="0"/>
    <x v="4"/>
    <x v="3"/>
    <x v="845"/>
    <x v="17"/>
    <x v="639"/>
    <x v="160"/>
    <x v="188"/>
    <x v="144"/>
    <x v="0"/>
    <x v="0"/>
    <x v="207"/>
    <x v="2"/>
    <x v="1"/>
    <x v="1"/>
    <x v="0"/>
    <x v="4"/>
    <x v="2"/>
    <x v="3"/>
    <x v="1"/>
    <x v="20"/>
    <x v="15"/>
    <x v="23"/>
    <x v="20"/>
    <x v="27"/>
    <x v="6"/>
    <x v="16"/>
    <x v="5"/>
    <x v="0"/>
    <x v="0"/>
    <x v="10"/>
    <x v="175"/>
  </r>
  <r>
    <x v="772"/>
    <x v="1"/>
    <x v="3"/>
    <x v="0"/>
    <x v="0"/>
    <x v="2"/>
    <x v="0"/>
    <x v="0"/>
    <x v="14"/>
    <x v="15"/>
    <x v="20"/>
    <x v="165"/>
    <x v="386"/>
    <x v="763"/>
    <x v="2"/>
    <x v="2"/>
    <x v="0"/>
    <x v="0"/>
    <x v="2"/>
    <x v="1"/>
    <x v="2"/>
    <x v="17"/>
    <x v="0"/>
    <x v="0"/>
    <x v="7"/>
    <x v="8"/>
    <x v="0"/>
    <x v="72"/>
    <x v="51"/>
    <x v="72"/>
    <x v="10"/>
    <x v="50"/>
    <x v="10"/>
    <x v="1"/>
    <x v="302"/>
    <x v="51"/>
    <x v="0"/>
    <x v="35"/>
    <x v="10"/>
    <x v="0"/>
    <x v="3"/>
    <x v="4"/>
    <x v="0"/>
    <x v="23"/>
    <x v="10"/>
    <x v="5"/>
    <x v="4"/>
    <x v="61"/>
    <x v="638"/>
    <x v="16"/>
    <x v="1"/>
    <x v="823"/>
    <x v="745"/>
    <x v="597"/>
    <x v="735"/>
    <x v="670"/>
    <x v="1"/>
    <x v="366"/>
    <x v="1"/>
    <x v="140"/>
    <x v="364"/>
    <x v="1"/>
    <x v="85"/>
    <x v="228"/>
    <x v="361"/>
    <x v="1"/>
    <x v="157"/>
    <x v="15"/>
    <x v="158"/>
    <x v="50"/>
    <x v="18"/>
    <x v="12"/>
    <x v="3"/>
    <x v="7"/>
    <x v="4"/>
    <x v="413"/>
    <x v="125"/>
    <x v="249"/>
    <x v="263"/>
    <x v="209"/>
    <x v="0"/>
    <x v="1"/>
    <x v="1"/>
    <x v="1"/>
    <x v="1"/>
    <x v="0"/>
    <x v="1"/>
    <x v="1"/>
    <x v="1"/>
    <x v="1"/>
    <x v="1"/>
    <x v="1"/>
    <x v="1"/>
    <x v="1"/>
    <x v="1"/>
    <x v="0"/>
    <x v="1"/>
    <x v="0"/>
    <x v="1"/>
    <x v="1"/>
    <x v="1"/>
    <x v="0"/>
    <x v="1"/>
    <x v="1"/>
    <x v="3"/>
    <x v="4"/>
    <x v="0"/>
    <x v="3"/>
    <x v="2"/>
    <x v="843"/>
    <x v="18"/>
    <x v="638"/>
    <x v="150"/>
    <x v="188"/>
    <x v="144"/>
    <x v="0"/>
    <x v="0"/>
    <x v="201"/>
    <x v="2"/>
    <x v="1"/>
    <x v="1"/>
    <x v="0"/>
    <x v="4"/>
    <x v="1"/>
    <x v="3"/>
    <x v="0"/>
    <x v="20"/>
    <x v="15"/>
    <x v="23"/>
    <x v="20"/>
    <x v="27"/>
    <x v="6"/>
    <x v="16"/>
    <x v="5"/>
    <x v="0"/>
    <x v="0"/>
    <x v="10"/>
    <x v="0"/>
  </r>
  <r>
    <x v="773"/>
    <x v="1"/>
    <x v="3"/>
    <x v="0"/>
    <x v="0"/>
    <x v="2"/>
    <x v="0"/>
    <x v="0"/>
    <x v="14"/>
    <x v="14"/>
    <x v="20"/>
    <x v="159"/>
    <x v="373"/>
    <x v="760"/>
    <x v="2"/>
    <x v="2"/>
    <x v="0"/>
    <x v="0"/>
    <x v="2"/>
    <x v="1"/>
    <x v="2"/>
    <x v="17"/>
    <x v="0"/>
    <x v="0"/>
    <x v="7"/>
    <x v="8"/>
    <x v="0"/>
    <x v="72"/>
    <x v="51"/>
    <x v="72"/>
    <x v="10"/>
    <x v="50"/>
    <x v="10"/>
    <x v="1"/>
    <x v="245"/>
    <x v="51"/>
    <x v="0"/>
    <x v="35"/>
    <x v="10"/>
    <x v="0"/>
    <x v="3"/>
    <x v="4"/>
    <x v="1"/>
    <x v="23"/>
    <x v="10"/>
    <x v="5"/>
    <x v="4"/>
    <x v="93"/>
    <x v="30"/>
    <x v="11"/>
    <x v="1"/>
    <x v="80"/>
    <x v="95"/>
    <x v="21"/>
    <x v="48"/>
    <x v="58"/>
    <x v="1"/>
    <x v="378"/>
    <x v="0"/>
    <x v="140"/>
    <x v="324"/>
    <x v="1"/>
    <x v="85"/>
    <x v="228"/>
    <x v="361"/>
    <x v="1"/>
    <x v="157"/>
    <x v="15"/>
    <x v="158"/>
    <x v="50"/>
    <x v="18"/>
    <x v="12"/>
    <x v="3"/>
    <x v="7"/>
    <x v="4"/>
    <x v="413"/>
    <x v="125"/>
    <x v="249"/>
    <x v="263"/>
    <x v="209"/>
    <x v="0"/>
    <x v="1"/>
    <x v="1"/>
    <x v="1"/>
    <x v="1"/>
    <x v="0"/>
    <x v="1"/>
    <x v="1"/>
    <x v="1"/>
    <x v="1"/>
    <x v="1"/>
    <x v="1"/>
    <x v="1"/>
    <x v="1"/>
    <x v="1"/>
    <x v="0"/>
    <x v="1"/>
    <x v="0"/>
    <x v="1"/>
    <x v="1"/>
    <x v="1"/>
    <x v="0"/>
    <x v="1"/>
    <x v="1"/>
    <x v="3"/>
    <x v="4"/>
    <x v="0"/>
    <x v="2"/>
    <x v="3"/>
    <x v="847"/>
    <x v="12"/>
    <x v="637"/>
    <x v="174"/>
    <x v="188"/>
    <x v="144"/>
    <x v="0"/>
    <x v="0"/>
    <x v="200"/>
    <x v="2"/>
    <x v="1"/>
    <x v="1"/>
    <x v="0"/>
    <x v="4"/>
    <x v="3"/>
    <x v="3"/>
    <x v="1"/>
    <x v="20"/>
    <x v="14"/>
    <x v="23"/>
    <x v="20"/>
    <x v="27"/>
    <x v="6"/>
    <x v="15"/>
    <x v="5"/>
    <x v="0"/>
    <x v="0"/>
    <x v="11"/>
    <x v="145"/>
  </r>
  <r>
    <x v="774"/>
    <x v="1"/>
    <x v="3"/>
    <x v="0"/>
    <x v="0"/>
    <x v="2"/>
    <x v="0"/>
    <x v="0"/>
    <x v="14"/>
    <x v="14"/>
    <x v="20"/>
    <x v="172"/>
    <x v="394"/>
    <x v="754"/>
    <x v="2"/>
    <x v="2"/>
    <x v="0"/>
    <x v="0"/>
    <x v="2"/>
    <x v="1"/>
    <x v="2"/>
    <x v="17"/>
    <x v="0"/>
    <x v="0"/>
    <x v="7"/>
    <x v="8"/>
    <x v="0"/>
    <x v="72"/>
    <x v="51"/>
    <x v="72"/>
    <x v="10"/>
    <x v="50"/>
    <x v="10"/>
    <x v="1"/>
    <x v="254"/>
    <x v="51"/>
    <x v="0"/>
    <x v="35"/>
    <x v="10"/>
    <x v="0"/>
    <x v="3"/>
    <x v="4"/>
    <x v="0"/>
    <x v="23"/>
    <x v="10"/>
    <x v="5"/>
    <x v="4"/>
    <x v="61"/>
    <x v="638"/>
    <x v="16"/>
    <x v="1"/>
    <x v="823"/>
    <x v="745"/>
    <x v="597"/>
    <x v="735"/>
    <x v="670"/>
    <x v="1"/>
    <x v="366"/>
    <x v="1"/>
    <x v="140"/>
    <x v="326"/>
    <x v="1"/>
    <x v="85"/>
    <x v="228"/>
    <x v="361"/>
    <x v="1"/>
    <x v="157"/>
    <x v="15"/>
    <x v="158"/>
    <x v="50"/>
    <x v="18"/>
    <x v="12"/>
    <x v="3"/>
    <x v="7"/>
    <x v="4"/>
    <x v="413"/>
    <x v="125"/>
    <x v="249"/>
    <x v="263"/>
    <x v="209"/>
    <x v="0"/>
    <x v="1"/>
    <x v="1"/>
    <x v="1"/>
    <x v="1"/>
    <x v="0"/>
    <x v="1"/>
    <x v="1"/>
    <x v="1"/>
    <x v="1"/>
    <x v="1"/>
    <x v="1"/>
    <x v="1"/>
    <x v="1"/>
    <x v="1"/>
    <x v="0"/>
    <x v="1"/>
    <x v="0"/>
    <x v="1"/>
    <x v="1"/>
    <x v="1"/>
    <x v="0"/>
    <x v="1"/>
    <x v="1"/>
    <x v="3"/>
    <x v="4"/>
    <x v="0"/>
    <x v="5"/>
    <x v="3"/>
    <x v="848"/>
    <x v="11"/>
    <x v="642"/>
    <x v="159"/>
    <x v="188"/>
    <x v="144"/>
    <x v="0"/>
    <x v="0"/>
    <x v="33"/>
    <x v="0"/>
    <x v="1"/>
    <x v="0"/>
    <x v="0"/>
    <x v="4"/>
    <x v="1"/>
    <x v="3"/>
    <x v="0"/>
    <x v="20"/>
    <x v="14"/>
    <x v="23"/>
    <x v="20"/>
    <x v="27"/>
    <x v="6"/>
    <x v="15"/>
    <x v="5"/>
    <x v="0"/>
    <x v="0"/>
    <x v="11"/>
    <x v="0"/>
  </r>
  <r>
    <x v="775"/>
    <x v="1"/>
    <x v="3"/>
    <x v="0"/>
    <x v="0"/>
    <x v="2"/>
    <x v="0"/>
    <x v="0"/>
    <x v="14"/>
    <x v="14"/>
    <x v="20"/>
    <x v="170"/>
    <x v="393"/>
    <x v="755"/>
    <x v="2"/>
    <x v="2"/>
    <x v="0"/>
    <x v="0"/>
    <x v="2"/>
    <x v="1"/>
    <x v="2"/>
    <x v="17"/>
    <x v="0"/>
    <x v="0"/>
    <x v="7"/>
    <x v="8"/>
    <x v="0"/>
    <x v="72"/>
    <x v="51"/>
    <x v="72"/>
    <x v="10"/>
    <x v="50"/>
    <x v="10"/>
    <x v="1"/>
    <x v="254"/>
    <x v="51"/>
    <x v="0"/>
    <x v="35"/>
    <x v="10"/>
    <x v="0"/>
    <x v="3"/>
    <x v="4"/>
    <x v="0"/>
    <x v="23"/>
    <x v="10"/>
    <x v="5"/>
    <x v="4"/>
    <x v="61"/>
    <x v="638"/>
    <x v="16"/>
    <x v="1"/>
    <x v="823"/>
    <x v="745"/>
    <x v="597"/>
    <x v="735"/>
    <x v="670"/>
    <x v="1"/>
    <x v="366"/>
    <x v="1"/>
    <x v="140"/>
    <x v="326"/>
    <x v="1"/>
    <x v="85"/>
    <x v="228"/>
    <x v="361"/>
    <x v="1"/>
    <x v="157"/>
    <x v="15"/>
    <x v="158"/>
    <x v="50"/>
    <x v="18"/>
    <x v="12"/>
    <x v="3"/>
    <x v="7"/>
    <x v="4"/>
    <x v="413"/>
    <x v="125"/>
    <x v="249"/>
    <x v="263"/>
    <x v="209"/>
    <x v="0"/>
    <x v="1"/>
    <x v="1"/>
    <x v="1"/>
    <x v="1"/>
    <x v="0"/>
    <x v="1"/>
    <x v="1"/>
    <x v="1"/>
    <x v="1"/>
    <x v="1"/>
    <x v="1"/>
    <x v="1"/>
    <x v="1"/>
    <x v="1"/>
    <x v="0"/>
    <x v="1"/>
    <x v="0"/>
    <x v="1"/>
    <x v="1"/>
    <x v="1"/>
    <x v="0"/>
    <x v="1"/>
    <x v="1"/>
    <x v="3"/>
    <x v="4"/>
    <x v="0"/>
    <x v="3"/>
    <x v="3"/>
    <x v="846"/>
    <x v="16"/>
    <x v="641"/>
    <x v="162"/>
    <x v="188"/>
    <x v="144"/>
    <x v="0"/>
    <x v="0"/>
    <x v="204"/>
    <x v="2"/>
    <x v="1"/>
    <x v="1"/>
    <x v="0"/>
    <x v="4"/>
    <x v="1"/>
    <x v="3"/>
    <x v="0"/>
    <x v="20"/>
    <x v="14"/>
    <x v="23"/>
    <x v="20"/>
    <x v="27"/>
    <x v="6"/>
    <x v="15"/>
    <x v="5"/>
    <x v="0"/>
    <x v="0"/>
    <x v="11"/>
    <x v="0"/>
  </r>
  <r>
    <x v="776"/>
    <x v="1"/>
    <x v="3"/>
    <x v="0"/>
    <x v="0"/>
    <x v="2"/>
    <x v="0"/>
    <x v="0"/>
    <x v="14"/>
    <x v="21"/>
    <x v="16"/>
    <x v="171"/>
    <x v="389"/>
    <x v="756"/>
    <x v="1"/>
    <x v="2"/>
    <x v="0"/>
    <x v="0"/>
    <x v="2"/>
    <x v="1"/>
    <x v="2"/>
    <x v="17"/>
    <x v="0"/>
    <x v="0"/>
    <x v="7"/>
    <x v="8"/>
    <x v="0"/>
    <x v="72"/>
    <x v="51"/>
    <x v="72"/>
    <x v="10"/>
    <x v="50"/>
    <x v="10"/>
    <x v="1"/>
    <x v="254"/>
    <x v="51"/>
    <x v="0"/>
    <x v="35"/>
    <x v="10"/>
    <x v="0"/>
    <x v="3"/>
    <x v="4"/>
    <x v="0"/>
    <x v="23"/>
    <x v="10"/>
    <x v="5"/>
    <x v="4"/>
    <x v="61"/>
    <x v="638"/>
    <x v="16"/>
    <x v="1"/>
    <x v="823"/>
    <x v="745"/>
    <x v="597"/>
    <x v="735"/>
    <x v="670"/>
    <x v="1"/>
    <x v="366"/>
    <x v="1"/>
    <x v="140"/>
    <x v="485"/>
    <x v="1"/>
    <x v="85"/>
    <x v="228"/>
    <x v="313"/>
    <x v="1"/>
    <x v="157"/>
    <x v="15"/>
    <x v="158"/>
    <x v="50"/>
    <x v="18"/>
    <x v="12"/>
    <x v="3"/>
    <x v="7"/>
    <x v="4"/>
    <x v="413"/>
    <x v="125"/>
    <x v="249"/>
    <x v="263"/>
    <x v="209"/>
    <x v="0"/>
    <x v="1"/>
    <x v="1"/>
    <x v="1"/>
    <x v="1"/>
    <x v="0"/>
    <x v="1"/>
    <x v="1"/>
    <x v="1"/>
    <x v="1"/>
    <x v="1"/>
    <x v="1"/>
    <x v="1"/>
    <x v="1"/>
    <x v="1"/>
    <x v="0"/>
    <x v="1"/>
    <x v="0"/>
    <x v="1"/>
    <x v="1"/>
    <x v="1"/>
    <x v="0"/>
    <x v="1"/>
    <x v="1"/>
    <x v="3"/>
    <x v="4"/>
    <x v="0"/>
    <x v="3"/>
    <x v="3"/>
    <x v="840"/>
    <x v="9"/>
    <x v="647"/>
    <x v="237"/>
    <x v="188"/>
    <x v="144"/>
    <x v="0"/>
    <x v="0"/>
    <x v="205"/>
    <x v="2"/>
    <x v="1"/>
    <x v="1"/>
    <x v="0"/>
    <x v="4"/>
    <x v="1"/>
    <x v="3"/>
    <x v="0"/>
    <x v="20"/>
    <x v="21"/>
    <x v="23"/>
    <x v="16"/>
    <x v="27"/>
    <x v="6"/>
    <x v="19"/>
    <x v="5"/>
    <x v="0"/>
    <x v="0"/>
    <x v="7"/>
    <x v="0"/>
  </r>
  <r>
    <x v="777"/>
    <x v="1"/>
    <x v="3"/>
    <x v="0"/>
    <x v="0"/>
    <x v="2"/>
    <x v="0"/>
    <x v="0"/>
    <x v="14"/>
    <x v="14"/>
    <x v="15"/>
    <x v="168"/>
    <x v="388"/>
    <x v="795"/>
    <x v="1"/>
    <x v="2"/>
    <x v="0"/>
    <x v="0"/>
    <x v="2"/>
    <x v="1"/>
    <x v="2"/>
    <x v="17"/>
    <x v="0"/>
    <x v="0"/>
    <x v="7"/>
    <x v="8"/>
    <x v="0"/>
    <x v="72"/>
    <x v="51"/>
    <x v="72"/>
    <x v="10"/>
    <x v="50"/>
    <x v="10"/>
    <x v="1"/>
    <x v="302"/>
    <x v="51"/>
    <x v="0"/>
    <x v="35"/>
    <x v="10"/>
    <x v="0"/>
    <x v="3"/>
    <x v="4"/>
    <x v="0"/>
    <x v="23"/>
    <x v="10"/>
    <x v="5"/>
    <x v="4"/>
    <x v="61"/>
    <x v="638"/>
    <x v="16"/>
    <x v="1"/>
    <x v="823"/>
    <x v="745"/>
    <x v="597"/>
    <x v="735"/>
    <x v="670"/>
    <x v="1"/>
    <x v="366"/>
    <x v="1"/>
    <x v="140"/>
    <x v="331"/>
    <x v="1"/>
    <x v="85"/>
    <x v="228"/>
    <x v="305"/>
    <x v="1"/>
    <x v="157"/>
    <x v="15"/>
    <x v="158"/>
    <x v="50"/>
    <x v="18"/>
    <x v="12"/>
    <x v="3"/>
    <x v="7"/>
    <x v="4"/>
    <x v="413"/>
    <x v="125"/>
    <x v="249"/>
    <x v="263"/>
    <x v="209"/>
    <x v="0"/>
    <x v="1"/>
    <x v="1"/>
    <x v="1"/>
    <x v="1"/>
    <x v="0"/>
    <x v="1"/>
    <x v="1"/>
    <x v="1"/>
    <x v="1"/>
    <x v="1"/>
    <x v="1"/>
    <x v="1"/>
    <x v="1"/>
    <x v="1"/>
    <x v="0"/>
    <x v="1"/>
    <x v="0"/>
    <x v="1"/>
    <x v="1"/>
    <x v="1"/>
    <x v="0"/>
    <x v="1"/>
    <x v="1"/>
    <x v="3"/>
    <x v="4"/>
    <x v="0"/>
    <x v="6"/>
    <x v="5"/>
    <x v="759"/>
    <x v="568"/>
    <x v="336"/>
    <x v="325"/>
    <x v="188"/>
    <x v="144"/>
    <x v="0"/>
    <x v="0"/>
    <x v="198"/>
    <x v="2"/>
    <x v="1"/>
    <x v="1"/>
    <x v="0"/>
    <x v="4"/>
    <x v="1"/>
    <x v="4"/>
    <x v="0"/>
    <x v="20"/>
    <x v="14"/>
    <x v="23"/>
    <x v="15"/>
    <x v="27"/>
    <x v="6"/>
    <x v="15"/>
    <x v="5"/>
    <x v="0"/>
    <x v="0"/>
    <x v="11"/>
    <x v="0"/>
  </r>
  <r>
    <x v="778"/>
    <x v="1"/>
    <x v="3"/>
    <x v="0"/>
    <x v="0"/>
    <x v="2"/>
    <x v="0"/>
    <x v="0"/>
    <x v="14"/>
    <x v="14"/>
    <x v="20"/>
    <x v="166"/>
    <x v="387"/>
    <x v="759"/>
    <x v="2"/>
    <x v="2"/>
    <x v="0"/>
    <x v="0"/>
    <x v="2"/>
    <x v="1"/>
    <x v="2"/>
    <x v="17"/>
    <x v="0"/>
    <x v="0"/>
    <x v="7"/>
    <x v="8"/>
    <x v="0"/>
    <x v="72"/>
    <x v="51"/>
    <x v="72"/>
    <x v="10"/>
    <x v="50"/>
    <x v="10"/>
    <x v="1"/>
    <x v="245"/>
    <x v="51"/>
    <x v="0"/>
    <x v="35"/>
    <x v="10"/>
    <x v="0"/>
    <x v="3"/>
    <x v="4"/>
    <x v="0"/>
    <x v="23"/>
    <x v="10"/>
    <x v="5"/>
    <x v="4"/>
    <x v="61"/>
    <x v="638"/>
    <x v="16"/>
    <x v="1"/>
    <x v="823"/>
    <x v="745"/>
    <x v="597"/>
    <x v="735"/>
    <x v="670"/>
    <x v="1"/>
    <x v="366"/>
    <x v="1"/>
    <x v="140"/>
    <x v="323"/>
    <x v="1"/>
    <x v="85"/>
    <x v="228"/>
    <x v="361"/>
    <x v="1"/>
    <x v="157"/>
    <x v="15"/>
    <x v="158"/>
    <x v="50"/>
    <x v="18"/>
    <x v="12"/>
    <x v="3"/>
    <x v="7"/>
    <x v="4"/>
    <x v="413"/>
    <x v="125"/>
    <x v="249"/>
    <x v="263"/>
    <x v="209"/>
    <x v="0"/>
    <x v="1"/>
    <x v="1"/>
    <x v="1"/>
    <x v="1"/>
    <x v="0"/>
    <x v="1"/>
    <x v="1"/>
    <x v="1"/>
    <x v="1"/>
    <x v="1"/>
    <x v="1"/>
    <x v="1"/>
    <x v="1"/>
    <x v="1"/>
    <x v="0"/>
    <x v="1"/>
    <x v="0"/>
    <x v="1"/>
    <x v="1"/>
    <x v="1"/>
    <x v="0"/>
    <x v="1"/>
    <x v="1"/>
    <x v="3"/>
    <x v="4"/>
    <x v="0"/>
    <x v="4"/>
    <x v="2"/>
    <x v="854"/>
    <x v="13"/>
    <x v="636"/>
    <x v="830"/>
    <x v="188"/>
    <x v="144"/>
    <x v="0"/>
    <x v="0"/>
    <x v="202"/>
    <x v="0"/>
    <x v="1"/>
    <x v="1"/>
    <x v="0"/>
    <x v="4"/>
    <x v="1"/>
    <x v="3"/>
    <x v="0"/>
    <x v="20"/>
    <x v="14"/>
    <x v="23"/>
    <x v="20"/>
    <x v="27"/>
    <x v="6"/>
    <x v="15"/>
    <x v="5"/>
    <x v="0"/>
    <x v="0"/>
    <x v="11"/>
    <x v="0"/>
  </r>
  <r>
    <x v="779"/>
    <x v="1"/>
    <x v="3"/>
    <x v="0"/>
    <x v="0"/>
    <x v="2"/>
    <x v="0"/>
    <x v="0"/>
    <x v="14"/>
    <x v="14"/>
    <x v="20"/>
    <x v="167"/>
    <x v="390"/>
    <x v="758"/>
    <x v="2"/>
    <x v="2"/>
    <x v="0"/>
    <x v="0"/>
    <x v="2"/>
    <x v="1"/>
    <x v="2"/>
    <x v="17"/>
    <x v="0"/>
    <x v="0"/>
    <x v="7"/>
    <x v="8"/>
    <x v="0"/>
    <x v="72"/>
    <x v="51"/>
    <x v="72"/>
    <x v="10"/>
    <x v="50"/>
    <x v="10"/>
    <x v="1"/>
    <x v="302"/>
    <x v="51"/>
    <x v="0"/>
    <x v="35"/>
    <x v="10"/>
    <x v="0"/>
    <x v="3"/>
    <x v="4"/>
    <x v="0"/>
    <x v="23"/>
    <x v="10"/>
    <x v="5"/>
    <x v="4"/>
    <x v="61"/>
    <x v="638"/>
    <x v="16"/>
    <x v="1"/>
    <x v="823"/>
    <x v="745"/>
    <x v="597"/>
    <x v="735"/>
    <x v="670"/>
    <x v="1"/>
    <x v="366"/>
    <x v="1"/>
    <x v="140"/>
    <x v="329"/>
    <x v="1"/>
    <x v="85"/>
    <x v="228"/>
    <x v="361"/>
    <x v="1"/>
    <x v="157"/>
    <x v="15"/>
    <x v="158"/>
    <x v="50"/>
    <x v="18"/>
    <x v="12"/>
    <x v="3"/>
    <x v="7"/>
    <x v="4"/>
    <x v="413"/>
    <x v="125"/>
    <x v="249"/>
    <x v="263"/>
    <x v="209"/>
    <x v="0"/>
    <x v="1"/>
    <x v="1"/>
    <x v="1"/>
    <x v="1"/>
    <x v="0"/>
    <x v="1"/>
    <x v="1"/>
    <x v="1"/>
    <x v="1"/>
    <x v="1"/>
    <x v="1"/>
    <x v="1"/>
    <x v="1"/>
    <x v="1"/>
    <x v="0"/>
    <x v="1"/>
    <x v="0"/>
    <x v="1"/>
    <x v="1"/>
    <x v="1"/>
    <x v="0"/>
    <x v="1"/>
    <x v="1"/>
    <x v="3"/>
    <x v="4"/>
    <x v="0"/>
    <x v="4"/>
    <x v="2"/>
    <x v="760"/>
    <x v="569"/>
    <x v="335"/>
    <x v="326"/>
    <x v="188"/>
    <x v="144"/>
    <x v="0"/>
    <x v="0"/>
    <x v="203"/>
    <x v="2"/>
    <x v="1"/>
    <x v="1"/>
    <x v="0"/>
    <x v="4"/>
    <x v="1"/>
    <x v="3"/>
    <x v="0"/>
    <x v="20"/>
    <x v="14"/>
    <x v="23"/>
    <x v="20"/>
    <x v="27"/>
    <x v="6"/>
    <x v="15"/>
    <x v="5"/>
    <x v="0"/>
    <x v="0"/>
    <x v="11"/>
    <x v="0"/>
  </r>
  <r>
    <x v="780"/>
    <x v="1"/>
    <x v="3"/>
    <x v="0"/>
    <x v="0"/>
    <x v="2"/>
    <x v="0"/>
    <x v="0"/>
    <x v="14"/>
    <x v="21"/>
    <x v="15"/>
    <x v="139"/>
    <x v="377"/>
    <x v="770"/>
    <x v="1"/>
    <x v="2"/>
    <x v="0"/>
    <x v="0"/>
    <x v="2"/>
    <x v="1"/>
    <x v="5"/>
    <x v="15"/>
    <x v="0"/>
    <x v="0"/>
    <x v="7"/>
    <x v="8"/>
    <x v="0"/>
    <x v="72"/>
    <x v="51"/>
    <x v="72"/>
    <x v="10"/>
    <x v="50"/>
    <x v="10"/>
    <x v="1"/>
    <x v="347"/>
    <x v="107"/>
    <x v="0"/>
    <x v="35"/>
    <x v="10"/>
    <x v="0"/>
    <x v="3"/>
    <x v="4"/>
    <x v="1"/>
    <x v="23"/>
    <x v="10"/>
    <x v="5"/>
    <x v="4"/>
    <x v="93"/>
    <x v="106"/>
    <x v="11"/>
    <x v="1"/>
    <x v="218"/>
    <x v="225"/>
    <x v="92"/>
    <x v="165"/>
    <x v="174"/>
    <x v="1"/>
    <x v="366"/>
    <x v="1"/>
    <x v="140"/>
    <x v="485"/>
    <x v="1"/>
    <x v="85"/>
    <x v="228"/>
    <x v="287"/>
    <x v="1"/>
    <x v="157"/>
    <x v="15"/>
    <x v="158"/>
    <x v="50"/>
    <x v="18"/>
    <x v="12"/>
    <x v="3"/>
    <x v="7"/>
    <x v="4"/>
    <x v="413"/>
    <x v="125"/>
    <x v="249"/>
    <x v="263"/>
    <x v="209"/>
    <x v="0"/>
    <x v="1"/>
    <x v="1"/>
    <x v="1"/>
    <x v="1"/>
    <x v="0"/>
    <x v="1"/>
    <x v="1"/>
    <x v="1"/>
    <x v="1"/>
    <x v="1"/>
    <x v="1"/>
    <x v="1"/>
    <x v="1"/>
    <x v="1"/>
    <x v="0"/>
    <x v="1"/>
    <x v="0"/>
    <x v="1"/>
    <x v="1"/>
    <x v="1"/>
    <x v="0"/>
    <x v="1"/>
    <x v="1"/>
    <x v="3"/>
    <x v="4"/>
    <x v="0"/>
    <x v="4"/>
    <x v="3"/>
    <x v="844"/>
    <x v="15"/>
    <x v="639"/>
    <x v="160"/>
    <x v="188"/>
    <x v="144"/>
    <x v="0"/>
    <x v="0"/>
    <x v="217"/>
    <x v="1"/>
    <x v="1"/>
    <x v="1"/>
    <x v="0"/>
    <x v="4"/>
    <x v="2"/>
    <x v="3"/>
    <x v="1"/>
    <x v="20"/>
    <x v="21"/>
    <x v="23"/>
    <x v="15"/>
    <x v="27"/>
    <x v="6"/>
    <x v="18"/>
    <x v="5"/>
    <x v="0"/>
    <x v="0"/>
    <x v="8"/>
    <x v="374"/>
  </r>
  <r>
    <x v="781"/>
    <x v="1"/>
    <x v="3"/>
    <x v="0"/>
    <x v="0"/>
    <x v="2"/>
    <x v="0"/>
    <x v="0"/>
    <x v="14"/>
    <x v="14"/>
    <x v="20"/>
    <x v="136"/>
    <x v="375"/>
    <x v="771"/>
    <x v="2"/>
    <x v="2"/>
    <x v="0"/>
    <x v="0"/>
    <x v="2"/>
    <x v="1"/>
    <x v="5"/>
    <x v="15"/>
    <x v="0"/>
    <x v="0"/>
    <x v="7"/>
    <x v="8"/>
    <x v="0"/>
    <x v="72"/>
    <x v="51"/>
    <x v="72"/>
    <x v="10"/>
    <x v="50"/>
    <x v="10"/>
    <x v="1"/>
    <x v="347"/>
    <x v="107"/>
    <x v="0"/>
    <x v="35"/>
    <x v="10"/>
    <x v="0"/>
    <x v="3"/>
    <x v="4"/>
    <x v="1"/>
    <x v="23"/>
    <x v="10"/>
    <x v="5"/>
    <x v="4"/>
    <x v="93"/>
    <x v="91"/>
    <x v="11"/>
    <x v="1"/>
    <x v="204"/>
    <x v="209"/>
    <x v="77"/>
    <x v="151"/>
    <x v="158"/>
    <x v="1"/>
    <x v="378"/>
    <x v="0"/>
    <x v="140"/>
    <x v="320"/>
    <x v="1"/>
    <x v="85"/>
    <x v="228"/>
    <x v="361"/>
    <x v="1"/>
    <x v="157"/>
    <x v="15"/>
    <x v="158"/>
    <x v="50"/>
    <x v="18"/>
    <x v="12"/>
    <x v="3"/>
    <x v="7"/>
    <x v="4"/>
    <x v="413"/>
    <x v="125"/>
    <x v="249"/>
    <x v="263"/>
    <x v="209"/>
    <x v="0"/>
    <x v="1"/>
    <x v="1"/>
    <x v="1"/>
    <x v="1"/>
    <x v="0"/>
    <x v="1"/>
    <x v="1"/>
    <x v="1"/>
    <x v="1"/>
    <x v="1"/>
    <x v="1"/>
    <x v="1"/>
    <x v="1"/>
    <x v="1"/>
    <x v="0"/>
    <x v="1"/>
    <x v="0"/>
    <x v="1"/>
    <x v="1"/>
    <x v="1"/>
    <x v="0"/>
    <x v="1"/>
    <x v="1"/>
    <x v="3"/>
    <x v="4"/>
    <x v="0"/>
    <x v="3"/>
    <x v="2"/>
    <x v="839"/>
    <x v="10"/>
    <x v="646"/>
    <x v="277"/>
    <x v="188"/>
    <x v="144"/>
    <x v="0"/>
    <x v="0"/>
    <x v="215"/>
    <x v="1"/>
    <x v="1"/>
    <x v="1"/>
    <x v="0"/>
    <x v="4"/>
    <x v="3"/>
    <x v="3"/>
    <x v="1"/>
    <x v="20"/>
    <x v="14"/>
    <x v="23"/>
    <x v="20"/>
    <x v="27"/>
    <x v="6"/>
    <x v="15"/>
    <x v="5"/>
    <x v="0"/>
    <x v="0"/>
    <x v="11"/>
    <x v="291"/>
  </r>
  <r>
    <x v="782"/>
    <x v="1"/>
    <x v="3"/>
    <x v="0"/>
    <x v="0"/>
    <x v="2"/>
    <x v="0"/>
    <x v="0"/>
    <x v="14"/>
    <x v="14"/>
    <x v="20"/>
    <x v="163"/>
    <x v="384"/>
    <x v="789"/>
    <x v="2"/>
    <x v="2"/>
    <x v="0"/>
    <x v="0"/>
    <x v="2"/>
    <x v="1"/>
    <x v="5"/>
    <x v="15"/>
    <x v="0"/>
    <x v="0"/>
    <x v="7"/>
    <x v="8"/>
    <x v="0"/>
    <x v="72"/>
    <x v="51"/>
    <x v="72"/>
    <x v="10"/>
    <x v="50"/>
    <x v="10"/>
    <x v="1"/>
    <x v="346"/>
    <x v="107"/>
    <x v="0"/>
    <x v="35"/>
    <x v="10"/>
    <x v="0"/>
    <x v="3"/>
    <x v="4"/>
    <x v="0"/>
    <x v="23"/>
    <x v="10"/>
    <x v="5"/>
    <x v="4"/>
    <x v="61"/>
    <x v="638"/>
    <x v="16"/>
    <x v="1"/>
    <x v="823"/>
    <x v="745"/>
    <x v="597"/>
    <x v="735"/>
    <x v="670"/>
    <x v="1"/>
    <x v="366"/>
    <x v="1"/>
    <x v="140"/>
    <x v="320"/>
    <x v="1"/>
    <x v="85"/>
    <x v="228"/>
    <x v="361"/>
    <x v="1"/>
    <x v="157"/>
    <x v="15"/>
    <x v="158"/>
    <x v="50"/>
    <x v="18"/>
    <x v="12"/>
    <x v="3"/>
    <x v="7"/>
    <x v="4"/>
    <x v="413"/>
    <x v="125"/>
    <x v="249"/>
    <x v="263"/>
    <x v="209"/>
    <x v="0"/>
    <x v="1"/>
    <x v="1"/>
    <x v="1"/>
    <x v="1"/>
    <x v="0"/>
    <x v="1"/>
    <x v="1"/>
    <x v="1"/>
    <x v="1"/>
    <x v="1"/>
    <x v="1"/>
    <x v="1"/>
    <x v="1"/>
    <x v="1"/>
    <x v="0"/>
    <x v="1"/>
    <x v="0"/>
    <x v="1"/>
    <x v="1"/>
    <x v="1"/>
    <x v="0"/>
    <x v="1"/>
    <x v="1"/>
    <x v="3"/>
    <x v="4"/>
    <x v="0"/>
    <x v="1"/>
    <x v="2"/>
    <x v="841"/>
    <x v="5"/>
    <x v="644"/>
    <x v="307"/>
    <x v="188"/>
    <x v="144"/>
    <x v="0"/>
    <x v="0"/>
    <x v="214"/>
    <x v="2"/>
    <x v="1"/>
    <x v="1"/>
    <x v="0"/>
    <x v="4"/>
    <x v="1"/>
    <x v="3"/>
    <x v="0"/>
    <x v="20"/>
    <x v="14"/>
    <x v="23"/>
    <x v="20"/>
    <x v="27"/>
    <x v="6"/>
    <x v="15"/>
    <x v="5"/>
    <x v="0"/>
    <x v="0"/>
    <x v="11"/>
    <x v="0"/>
  </r>
  <r>
    <x v="783"/>
    <x v="1"/>
    <x v="3"/>
    <x v="0"/>
    <x v="0"/>
    <x v="2"/>
    <x v="0"/>
    <x v="0"/>
    <x v="14"/>
    <x v="14"/>
    <x v="14"/>
    <x v="142"/>
    <x v="391"/>
    <x v="766"/>
    <x v="1"/>
    <x v="2"/>
    <x v="0"/>
    <x v="0"/>
    <x v="2"/>
    <x v="1"/>
    <x v="5"/>
    <x v="15"/>
    <x v="0"/>
    <x v="0"/>
    <x v="7"/>
    <x v="8"/>
    <x v="0"/>
    <x v="72"/>
    <x v="51"/>
    <x v="72"/>
    <x v="10"/>
    <x v="50"/>
    <x v="10"/>
    <x v="1"/>
    <x v="347"/>
    <x v="107"/>
    <x v="0"/>
    <x v="35"/>
    <x v="10"/>
    <x v="0"/>
    <x v="3"/>
    <x v="4"/>
    <x v="1"/>
    <x v="23"/>
    <x v="10"/>
    <x v="5"/>
    <x v="4"/>
    <x v="93"/>
    <x v="115"/>
    <x v="11"/>
    <x v="1"/>
    <x v="232"/>
    <x v="237"/>
    <x v="101"/>
    <x v="178"/>
    <x v="186"/>
    <x v="1"/>
    <x v="382"/>
    <x v="1"/>
    <x v="140"/>
    <x v="322"/>
    <x v="1"/>
    <x v="85"/>
    <x v="120"/>
    <x v="264"/>
    <x v="1"/>
    <x v="87"/>
    <x v="15"/>
    <x v="158"/>
    <x v="50"/>
    <x v="18"/>
    <x v="12"/>
    <x v="3"/>
    <x v="7"/>
    <x v="4"/>
    <x v="413"/>
    <x v="125"/>
    <x v="249"/>
    <x v="263"/>
    <x v="209"/>
    <x v="0"/>
    <x v="1"/>
    <x v="1"/>
    <x v="1"/>
    <x v="1"/>
    <x v="0"/>
    <x v="1"/>
    <x v="1"/>
    <x v="1"/>
    <x v="1"/>
    <x v="1"/>
    <x v="1"/>
    <x v="1"/>
    <x v="1"/>
    <x v="1"/>
    <x v="0"/>
    <x v="1"/>
    <x v="0"/>
    <x v="1"/>
    <x v="1"/>
    <x v="1"/>
    <x v="0"/>
    <x v="1"/>
    <x v="1"/>
    <x v="3"/>
    <x v="4"/>
    <x v="0"/>
    <x v="4"/>
    <x v="5"/>
    <x v="849"/>
    <x v="19"/>
    <x v="648"/>
    <x v="197"/>
    <x v="188"/>
    <x v="144"/>
    <x v="0"/>
    <x v="0"/>
    <x v="218"/>
    <x v="1"/>
    <x v="1"/>
    <x v="1"/>
    <x v="0"/>
    <x v="4"/>
    <x v="2"/>
    <x v="4"/>
    <x v="1"/>
    <x v="20"/>
    <x v="14"/>
    <x v="12"/>
    <x v="14"/>
    <x v="27"/>
    <x v="6"/>
    <x v="15"/>
    <x v="5"/>
    <x v="0"/>
    <x v="0"/>
    <x v="11"/>
    <x v="334"/>
  </r>
  <r>
    <x v="784"/>
    <x v="1"/>
    <x v="3"/>
    <x v="0"/>
    <x v="0"/>
    <x v="2"/>
    <x v="0"/>
    <x v="0"/>
    <x v="14"/>
    <x v="15"/>
    <x v="20"/>
    <x v="146"/>
    <x v="378"/>
    <x v="769"/>
    <x v="2"/>
    <x v="2"/>
    <x v="0"/>
    <x v="0"/>
    <x v="2"/>
    <x v="1"/>
    <x v="5"/>
    <x v="15"/>
    <x v="0"/>
    <x v="0"/>
    <x v="7"/>
    <x v="8"/>
    <x v="0"/>
    <x v="72"/>
    <x v="51"/>
    <x v="72"/>
    <x v="10"/>
    <x v="50"/>
    <x v="10"/>
    <x v="1"/>
    <x v="124"/>
    <x v="51"/>
    <x v="0"/>
    <x v="35"/>
    <x v="10"/>
    <x v="0"/>
    <x v="3"/>
    <x v="4"/>
    <x v="1"/>
    <x v="23"/>
    <x v="10"/>
    <x v="5"/>
    <x v="4"/>
    <x v="93"/>
    <x v="186"/>
    <x v="11"/>
    <x v="1"/>
    <x v="337"/>
    <x v="336"/>
    <x v="171"/>
    <x v="279"/>
    <x v="282"/>
    <x v="1"/>
    <x v="379"/>
    <x v="0"/>
    <x v="140"/>
    <x v="345"/>
    <x v="1"/>
    <x v="85"/>
    <x v="228"/>
    <x v="361"/>
    <x v="1"/>
    <x v="157"/>
    <x v="15"/>
    <x v="158"/>
    <x v="50"/>
    <x v="18"/>
    <x v="12"/>
    <x v="3"/>
    <x v="7"/>
    <x v="4"/>
    <x v="413"/>
    <x v="125"/>
    <x v="249"/>
    <x v="263"/>
    <x v="209"/>
    <x v="0"/>
    <x v="1"/>
    <x v="1"/>
    <x v="1"/>
    <x v="1"/>
    <x v="0"/>
    <x v="1"/>
    <x v="1"/>
    <x v="1"/>
    <x v="1"/>
    <x v="1"/>
    <x v="1"/>
    <x v="1"/>
    <x v="1"/>
    <x v="1"/>
    <x v="0"/>
    <x v="1"/>
    <x v="0"/>
    <x v="1"/>
    <x v="1"/>
    <x v="1"/>
    <x v="0"/>
    <x v="1"/>
    <x v="1"/>
    <x v="3"/>
    <x v="4"/>
    <x v="0"/>
    <x v="4"/>
    <x v="4"/>
    <x v="850"/>
    <x v="8"/>
    <x v="635"/>
    <x v="240"/>
    <x v="188"/>
    <x v="144"/>
    <x v="0"/>
    <x v="0"/>
    <x v="667"/>
    <x v="1"/>
    <x v="1"/>
    <x v="1"/>
    <x v="0"/>
    <x v="4"/>
    <x v="3"/>
    <x v="3"/>
    <x v="1"/>
    <x v="20"/>
    <x v="15"/>
    <x v="23"/>
    <x v="20"/>
    <x v="27"/>
    <x v="6"/>
    <x v="16"/>
    <x v="5"/>
    <x v="0"/>
    <x v="0"/>
    <x v="10"/>
    <x v="469"/>
  </r>
  <r>
    <x v="785"/>
    <x v="1"/>
    <x v="3"/>
    <x v="0"/>
    <x v="0"/>
    <x v="2"/>
    <x v="0"/>
    <x v="0"/>
    <x v="14"/>
    <x v="18"/>
    <x v="20"/>
    <x v="150"/>
    <x v="381"/>
    <x v="768"/>
    <x v="2"/>
    <x v="2"/>
    <x v="0"/>
    <x v="0"/>
    <x v="2"/>
    <x v="1"/>
    <x v="5"/>
    <x v="15"/>
    <x v="0"/>
    <x v="0"/>
    <x v="7"/>
    <x v="8"/>
    <x v="0"/>
    <x v="72"/>
    <x v="51"/>
    <x v="72"/>
    <x v="10"/>
    <x v="50"/>
    <x v="10"/>
    <x v="1"/>
    <x v="260"/>
    <x v="51"/>
    <x v="0"/>
    <x v="35"/>
    <x v="10"/>
    <x v="0"/>
    <x v="3"/>
    <x v="4"/>
    <x v="1"/>
    <x v="23"/>
    <x v="10"/>
    <x v="5"/>
    <x v="4"/>
    <x v="93"/>
    <x v="208"/>
    <x v="11"/>
    <x v="1"/>
    <x v="365"/>
    <x v="362"/>
    <x v="193"/>
    <x v="306"/>
    <x v="308"/>
    <x v="1"/>
    <x v="379"/>
    <x v="0"/>
    <x v="140"/>
    <x v="454"/>
    <x v="1"/>
    <x v="85"/>
    <x v="228"/>
    <x v="361"/>
    <x v="1"/>
    <x v="157"/>
    <x v="15"/>
    <x v="158"/>
    <x v="50"/>
    <x v="18"/>
    <x v="12"/>
    <x v="3"/>
    <x v="7"/>
    <x v="4"/>
    <x v="413"/>
    <x v="125"/>
    <x v="249"/>
    <x v="263"/>
    <x v="209"/>
    <x v="0"/>
    <x v="1"/>
    <x v="1"/>
    <x v="1"/>
    <x v="1"/>
    <x v="0"/>
    <x v="1"/>
    <x v="1"/>
    <x v="1"/>
    <x v="1"/>
    <x v="1"/>
    <x v="1"/>
    <x v="1"/>
    <x v="1"/>
    <x v="1"/>
    <x v="0"/>
    <x v="1"/>
    <x v="0"/>
    <x v="1"/>
    <x v="1"/>
    <x v="1"/>
    <x v="0"/>
    <x v="1"/>
    <x v="1"/>
    <x v="3"/>
    <x v="4"/>
    <x v="0"/>
    <x v="2"/>
    <x v="3"/>
    <x v="732"/>
    <x v="247"/>
    <x v="625"/>
    <x v="770"/>
    <x v="188"/>
    <x v="144"/>
    <x v="0"/>
    <x v="0"/>
    <x v="668"/>
    <x v="1"/>
    <x v="1"/>
    <x v="1"/>
    <x v="0"/>
    <x v="4"/>
    <x v="3"/>
    <x v="3"/>
    <x v="1"/>
    <x v="20"/>
    <x v="18"/>
    <x v="23"/>
    <x v="20"/>
    <x v="27"/>
    <x v="6"/>
    <x v="19"/>
    <x v="5"/>
    <x v="0"/>
    <x v="0"/>
    <x v="7"/>
    <x v="579"/>
  </r>
  <r>
    <x v="786"/>
    <x v="1"/>
    <x v="3"/>
    <x v="0"/>
    <x v="0"/>
    <x v="2"/>
    <x v="0"/>
    <x v="0"/>
    <x v="14"/>
    <x v="21"/>
    <x v="15"/>
    <x v="149"/>
    <x v="380"/>
    <x v="788"/>
    <x v="1"/>
    <x v="2"/>
    <x v="0"/>
    <x v="0"/>
    <x v="2"/>
    <x v="1"/>
    <x v="5"/>
    <x v="15"/>
    <x v="0"/>
    <x v="0"/>
    <x v="7"/>
    <x v="8"/>
    <x v="0"/>
    <x v="72"/>
    <x v="51"/>
    <x v="72"/>
    <x v="10"/>
    <x v="50"/>
    <x v="10"/>
    <x v="1"/>
    <x v="245"/>
    <x v="51"/>
    <x v="0"/>
    <x v="35"/>
    <x v="10"/>
    <x v="0"/>
    <x v="3"/>
    <x v="4"/>
    <x v="1"/>
    <x v="23"/>
    <x v="10"/>
    <x v="5"/>
    <x v="4"/>
    <x v="93"/>
    <x v="208"/>
    <x v="11"/>
    <x v="1"/>
    <x v="365"/>
    <x v="362"/>
    <x v="193"/>
    <x v="306"/>
    <x v="308"/>
    <x v="1"/>
    <x v="366"/>
    <x v="1"/>
    <x v="140"/>
    <x v="485"/>
    <x v="1"/>
    <x v="85"/>
    <x v="228"/>
    <x v="286"/>
    <x v="1"/>
    <x v="157"/>
    <x v="15"/>
    <x v="158"/>
    <x v="50"/>
    <x v="18"/>
    <x v="12"/>
    <x v="3"/>
    <x v="7"/>
    <x v="4"/>
    <x v="413"/>
    <x v="125"/>
    <x v="249"/>
    <x v="263"/>
    <x v="209"/>
    <x v="0"/>
    <x v="1"/>
    <x v="1"/>
    <x v="1"/>
    <x v="1"/>
    <x v="0"/>
    <x v="1"/>
    <x v="1"/>
    <x v="1"/>
    <x v="1"/>
    <x v="1"/>
    <x v="1"/>
    <x v="1"/>
    <x v="1"/>
    <x v="1"/>
    <x v="0"/>
    <x v="1"/>
    <x v="0"/>
    <x v="1"/>
    <x v="1"/>
    <x v="1"/>
    <x v="0"/>
    <x v="1"/>
    <x v="1"/>
    <x v="3"/>
    <x v="4"/>
    <x v="0"/>
    <x v="3"/>
    <x v="3"/>
    <x v="852"/>
    <x v="4"/>
    <x v="650"/>
    <x v="328"/>
    <x v="188"/>
    <x v="144"/>
    <x v="0"/>
    <x v="0"/>
    <x v="666"/>
    <x v="1"/>
    <x v="1"/>
    <x v="1"/>
    <x v="0"/>
    <x v="4"/>
    <x v="2"/>
    <x v="3"/>
    <x v="1"/>
    <x v="20"/>
    <x v="21"/>
    <x v="23"/>
    <x v="15"/>
    <x v="27"/>
    <x v="6"/>
    <x v="18"/>
    <x v="5"/>
    <x v="0"/>
    <x v="0"/>
    <x v="8"/>
    <x v="550"/>
  </r>
  <r>
    <x v="787"/>
    <x v="1"/>
    <x v="3"/>
    <x v="0"/>
    <x v="0"/>
    <x v="2"/>
    <x v="0"/>
    <x v="0"/>
    <x v="14"/>
    <x v="21"/>
    <x v="15"/>
    <x v="148"/>
    <x v="379"/>
    <x v="767"/>
    <x v="1"/>
    <x v="2"/>
    <x v="0"/>
    <x v="0"/>
    <x v="2"/>
    <x v="1"/>
    <x v="5"/>
    <x v="15"/>
    <x v="0"/>
    <x v="0"/>
    <x v="7"/>
    <x v="8"/>
    <x v="0"/>
    <x v="72"/>
    <x v="51"/>
    <x v="72"/>
    <x v="10"/>
    <x v="50"/>
    <x v="10"/>
    <x v="1"/>
    <x v="245"/>
    <x v="51"/>
    <x v="0"/>
    <x v="35"/>
    <x v="10"/>
    <x v="0"/>
    <x v="3"/>
    <x v="4"/>
    <x v="1"/>
    <x v="23"/>
    <x v="10"/>
    <x v="5"/>
    <x v="4"/>
    <x v="93"/>
    <x v="196"/>
    <x v="11"/>
    <x v="1"/>
    <x v="353"/>
    <x v="348"/>
    <x v="181"/>
    <x v="294"/>
    <x v="294"/>
    <x v="1"/>
    <x v="366"/>
    <x v="1"/>
    <x v="140"/>
    <x v="485"/>
    <x v="1"/>
    <x v="85"/>
    <x v="228"/>
    <x v="286"/>
    <x v="1"/>
    <x v="157"/>
    <x v="15"/>
    <x v="158"/>
    <x v="50"/>
    <x v="18"/>
    <x v="12"/>
    <x v="3"/>
    <x v="7"/>
    <x v="4"/>
    <x v="413"/>
    <x v="125"/>
    <x v="249"/>
    <x v="263"/>
    <x v="209"/>
    <x v="0"/>
    <x v="1"/>
    <x v="1"/>
    <x v="1"/>
    <x v="1"/>
    <x v="0"/>
    <x v="1"/>
    <x v="1"/>
    <x v="1"/>
    <x v="1"/>
    <x v="1"/>
    <x v="1"/>
    <x v="1"/>
    <x v="1"/>
    <x v="1"/>
    <x v="0"/>
    <x v="1"/>
    <x v="0"/>
    <x v="1"/>
    <x v="1"/>
    <x v="1"/>
    <x v="0"/>
    <x v="1"/>
    <x v="1"/>
    <x v="3"/>
    <x v="4"/>
    <x v="0"/>
    <x v="2"/>
    <x v="2"/>
    <x v="853"/>
    <x v="6"/>
    <x v="645"/>
    <x v="832"/>
    <x v="188"/>
    <x v="144"/>
    <x v="0"/>
    <x v="0"/>
    <x v="219"/>
    <x v="1"/>
    <x v="1"/>
    <x v="1"/>
    <x v="0"/>
    <x v="4"/>
    <x v="2"/>
    <x v="3"/>
    <x v="1"/>
    <x v="20"/>
    <x v="21"/>
    <x v="23"/>
    <x v="15"/>
    <x v="27"/>
    <x v="6"/>
    <x v="18"/>
    <x v="5"/>
    <x v="0"/>
    <x v="0"/>
    <x v="8"/>
    <x v="538"/>
  </r>
  <r>
    <x v="788"/>
    <x v="1"/>
    <x v="3"/>
    <x v="0"/>
    <x v="0"/>
    <x v="2"/>
    <x v="0"/>
    <x v="0"/>
    <x v="14"/>
    <x v="15"/>
    <x v="15"/>
    <x v="137"/>
    <x v="376"/>
    <x v="764"/>
    <x v="1"/>
    <x v="2"/>
    <x v="0"/>
    <x v="0"/>
    <x v="2"/>
    <x v="1"/>
    <x v="5"/>
    <x v="15"/>
    <x v="0"/>
    <x v="0"/>
    <x v="7"/>
    <x v="8"/>
    <x v="0"/>
    <x v="72"/>
    <x v="51"/>
    <x v="72"/>
    <x v="10"/>
    <x v="50"/>
    <x v="10"/>
    <x v="1"/>
    <x v="260"/>
    <x v="51"/>
    <x v="0"/>
    <x v="35"/>
    <x v="10"/>
    <x v="0"/>
    <x v="3"/>
    <x v="4"/>
    <x v="1"/>
    <x v="23"/>
    <x v="10"/>
    <x v="5"/>
    <x v="4"/>
    <x v="93"/>
    <x v="96"/>
    <x v="11"/>
    <x v="1"/>
    <x v="208"/>
    <x v="215"/>
    <x v="82"/>
    <x v="155"/>
    <x v="164"/>
    <x v="1"/>
    <x v="382"/>
    <x v="1"/>
    <x v="140"/>
    <x v="345"/>
    <x v="1"/>
    <x v="85"/>
    <x v="228"/>
    <x v="300"/>
    <x v="1"/>
    <x v="157"/>
    <x v="15"/>
    <x v="158"/>
    <x v="50"/>
    <x v="18"/>
    <x v="12"/>
    <x v="3"/>
    <x v="7"/>
    <x v="4"/>
    <x v="413"/>
    <x v="125"/>
    <x v="249"/>
    <x v="263"/>
    <x v="209"/>
    <x v="0"/>
    <x v="1"/>
    <x v="1"/>
    <x v="1"/>
    <x v="1"/>
    <x v="0"/>
    <x v="1"/>
    <x v="1"/>
    <x v="1"/>
    <x v="1"/>
    <x v="1"/>
    <x v="1"/>
    <x v="1"/>
    <x v="1"/>
    <x v="1"/>
    <x v="0"/>
    <x v="1"/>
    <x v="0"/>
    <x v="1"/>
    <x v="1"/>
    <x v="1"/>
    <x v="0"/>
    <x v="1"/>
    <x v="1"/>
    <x v="3"/>
    <x v="4"/>
    <x v="0"/>
    <x v="4"/>
    <x v="3"/>
    <x v="851"/>
    <x v="7"/>
    <x v="649"/>
    <x v="160"/>
    <x v="188"/>
    <x v="144"/>
    <x v="0"/>
    <x v="0"/>
    <x v="195"/>
    <x v="1"/>
    <x v="1"/>
    <x v="1"/>
    <x v="0"/>
    <x v="4"/>
    <x v="2"/>
    <x v="4"/>
    <x v="1"/>
    <x v="20"/>
    <x v="15"/>
    <x v="23"/>
    <x v="15"/>
    <x v="27"/>
    <x v="6"/>
    <x v="16"/>
    <x v="5"/>
    <x v="0"/>
    <x v="0"/>
    <x v="10"/>
    <x v="313"/>
  </r>
  <r>
    <x v="789"/>
    <x v="1"/>
    <x v="26"/>
    <x v="0"/>
    <x v="0"/>
    <x v="2"/>
    <x v="0"/>
    <x v="0"/>
    <x v="3"/>
    <x v="4"/>
    <x v="3"/>
    <x v="470"/>
    <x v="719"/>
    <x v="401"/>
    <x v="1"/>
    <x v="2"/>
    <x v="0"/>
    <x v="0"/>
    <x v="2"/>
    <x v="1"/>
    <x v="1"/>
    <x v="10"/>
    <x v="0"/>
    <x v="0"/>
    <x v="22"/>
    <x v="8"/>
    <x v="0"/>
    <x v="72"/>
    <x v="51"/>
    <x v="72"/>
    <x v="10"/>
    <x v="50"/>
    <x v="10"/>
    <x v="1"/>
    <x v="42"/>
    <x v="107"/>
    <x v="0"/>
    <x v="35"/>
    <x v="10"/>
    <x v="1"/>
    <x v="0"/>
    <x v="0"/>
    <x v="0"/>
    <x v="17"/>
    <x v="7"/>
    <x v="5"/>
    <x v="4"/>
    <x v="74"/>
    <x v="32"/>
    <x v="11"/>
    <x v="1"/>
    <x v="151"/>
    <x v="98"/>
    <x v="23"/>
    <x v="104"/>
    <x v="60"/>
    <x v="1"/>
    <x v="30"/>
    <x v="0"/>
    <x v="140"/>
    <x v="27"/>
    <x v="1"/>
    <x v="85"/>
    <x v="228"/>
    <x v="13"/>
    <x v="1"/>
    <x v="157"/>
    <x v="51"/>
    <x v="65"/>
    <x v="4"/>
    <x v="3"/>
    <x v="4"/>
    <x v="3"/>
    <x v="7"/>
    <x v="4"/>
    <x v="4"/>
    <x v="88"/>
    <x v="121"/>
    <x v="135"/>
    <x v="75"/>
    <x v="0"/>
    <x v="0"/>
    <x v="1"/>
    <x v="1"/>
    <x v="1"/>
    <x v="0"/>
    <x v="1"/>
    <x v="1"/>
    <x v="1"/>
    <x v="1"/>
    <x v="1"/>
    <x v="1"/>
    <x v="1"/>
    <x v="1"/>
    <x v="1"/>
    <x v="0"/>
    <x v="1"/>
    <x v="0"/>
    <x v="1"/>
    <x v="1"/>
    <x v="1"/>
    <x v="0"/>
    <x v="1"/>
    <x v="1"/>
    <x v="3"/>
    <x v="4"/>
    <x v="0"/>
    <x v="7"/>
    <x v="7"/>
    <x v="314"/>
    <x v="886"/>
    <x v="781"/>
    <x v="339"/>
    <x v="188"/>
    <x v="144"/>
    <x v="0"/>
    <x v="0"/>
    <x v="70"/>
    <x v="0"/>
    <x v="1"/>
    <x v="0"/>
    <x v="0"/>
    <x v="4"/>
    <x v="3"/>
    <x v="4"/>
    <x v="3"/>
    <x v="20"/>
    <x v="4"/>
    <x v="23"/>
    <x v="3"/>
    <x v="1"/>
    <x v="5"/>
    <x v="5"/>
    <x v="4"/>
    <x v="0"/>
    <x v="0"/>
    <x v="20"/>
    <x v="155"/>
  </r>
  <r>
    <x v="790"/>
    <x v="1"/>
    <x v="188"/>
    <x v="0"/>
    <x v="0"/>
    <x v="45"/>
    <x v="42"/>
    <x v="0"/>
    <x v="10"/>
    <x v="9"/>
    <x v="12"/>
    <x v="463"/>
    <x v="328"/>
    <x v="203"/>
    <x v="1"/>
    <x v="1"/>
    <x v="0"/>
    <x v="0"/>
    <x v="2"/>
    <x v="0"/>
    <x v="5"/>
    <x v="15"/>
    <x v="0"/>
    <x v="0"/>
    <x v="22"/>
    <x v="8"/>
    <x v="0"/>
    <x v="72"/>
    <x v="51"/>
    <x v="162"/>
    <x v="10"/>
    <x v="50"/>
    <x v="10"/>
    <x v="1"/>
    <x v="122"/>
    <x v="58"/>
    <x v="0"/>
    <x v="35"/>
    <x v="10"/>
    <x v="0"/>
    <x v="3"/>
    <x v="4"/>
    <x v="0"/>
    <x v="11"/>
    <x v="3"/>
    <x v="5"/>
    <x v="4"/>
    <x v="67"/>
    <x v="243"/>
    <x v="11"/>
    <x v="1"/>
    <x v="420"/>
    <x v="412"/>
    <x v="227"/>
    <x v="361"/>
    <x v="356"/>
    <x v="1"/>
    <x v="220"/>
    <x v="0"/>
    <x v="140"/>
    <x v="168"/>
    <x v="1"/>
    <x v="85"/>
    <x v="228"/>
    <x v="195"/>
    <x v="1"/>
    <x v="157"/>
    <x v="44"/>
    <x v="31"/>
    <x v="35"/>
    <x v="18"/>
    <x v="12"/>
    <x v="3"/>
    <x v="7"/>
    <x v="4"/>
    <x v="198"/>
    <x v="237"/>
    <x v="197"/>
    <x v="212"/>
    <x v="151"/>
    <x v="0"/>
    <x v="1"/>
    <x v="1"/>
    <x v="1"/>
    <x v="1"/>
    <x v="0"/>
    <x v="1"/>
    <x v="1"/>
    <x v="1"/>
    <x v="1"/>
    <x v="1"/>
    <x v="1"/>
    <x v="1"/>
    <x v="0"/>
    <x v="1"/>
    <x v="1"/>
    <x v="1"/>
    <x v="0"/>
    <x v="1"/>
    <x v="1"/>
    <x v="1"/>
    <x v="0"/>
    <x v="1"/>
    <x v="1"/>
    <x v="3"/>
    <x v="4"/>
    <x v="0"/>
    <x v="20"/>
    <x v="13"/>
    <x v="684"/>
    <x v="541"/>
    <x v="387"/>
    <x v="775"/>
    <x v="188"/>
    <x v="144"/>
    <x v="0"/>
    <x v="0"/>
    <x v="548"/>
    <x v="1"/>
    <x v="1"/>
    <x v="1"/>
    <x v="0"/>
    <x v="4"/>
    <x v="3"/>
    <x v="4"/>
    <x v="3"/>
    <x v="20"/>
    <x v="9"/>
    <x v="23"/>
    <x v="12"/>
    <x v="14"/>
    <x v="11"/>
    <x v="10"/>
    <x v="10"/>
    <x v="0"/>
    <x v="0"/>
    <x v="21"/>
    <x v="389"/>
  </r>
  <r>
    <x v="791"/>
    <x v="0"/>
    <x v="268"/>
    <x v="1"/>
    <x v="0"/>
    <x v="23"/>
    <x v="19"/>
    <x v="0"/>
    <x v="1"/>
    <x v="21"/>
    <x v="20"/>
    <x v="735"/>
    <x v="29"/>
    <x v="249"/>
    <x v="3"/>
    <x v="1"/>
    <x v="0"/>
    <x v="0"/>
    <x v="2"/>
    <x v="0"/>
    <x v="17"/>
    <x v="16"/>
    <x v="1"/>
    <x v="0"/>
    <x v="30"/>
    <x v="0"/>
    <x v="0"/>
    <x v="72"/>
    <x v="51"/>
    <x v="92"/>
    <x v="10"/>
    <x v="50"/>
    <x v="10"/>
    <x v="1"/>
    <x v="442"/>
    <x v="143"/>
    <x v="0"/>
    <x v="35"/>
    <x v="10"/>
    <x v="0"/>
    <x v="3"/>
    <x v="4"/>
    <x v="1"/>
    <x v="23"/>
    <x v="10"/>
    <x v="5"/>
    <x v="4"/>
    <x v="93"/>
    <x v="17"/>
    <x v="11"/>
    <x v="1"/>
    <x v="117"/>
    <x v="60"/>
    <x v="597"/>
    <x v="735"/>
    <x v="670"/>
    <x v="1"/>
    <x v="1"/>
    <x v="1"/>
    <x v="140"/>
    <x v="485"/>
    <x v="1"/>
    <x v="85"/>
    <x v="228"/>
    <x v="361"/>
    <x v="1"/>
    <x v="157"/>
    <x v="60"/>
    <x v="68"/>
    <x v="23"/>
    <x v="18"/>
    <x v="12"/>
    <x v="3"/>
    <x v="7"/>
    <x v="4"/>
    <x v="15"/>
    <x v="145"/>
    <x v="141"/>
    <x v="166"/>
    <x v="86"/>
    <x v="0"/>
    <x v="1"/>
    <x v="1"/>
    <x v="1"/>
    <x v="1"/>
    <x v="1"/>
    <x v="1"/>
    <x v="1"/>
    <x v="1"/>
    <x v="1"/>
    <x v="1"/>
    <x v="1"/>
    <x v="1"/>
    <x v="1"/>
    <x v="1"/>
    <x v="1"/>
    <x v="1"/>
    <x v="0"/>
    <x v="1"/>
    <x v="1"/>
    <x v="1"/>
    <x v="0"/>
    <x v="1"/>
    <x v="1"/>
    <x v="3"/>
    <x v="4"/>
    <x v="0"/>
    <x v="5"/>
    <x v="1"/>
    <x v="726"/>
    <x v="231"/>
    <x v="305"/>
    <x v="24"/>
    <x v="188"/>
    <x v="144"/>
    <x v="0"/>
    <x v="0"/>
    <x v="676"/>
    <x v="3"/>
    <x v="2"/>
    <x v="2"/>
    <x v="1"/>
    <x v="3"/>
    <x v="1"/>
    <x v="5"/>
    <x v="4"/>
    <x v="20"/>
    <x v="21"/>
    <x v="23"/>
    <x v="20"/>
    <x v="3"/>
    <x v="7"/>
    <x v="7"/>
    <x v="6"/>
    <x v="0"/>
    <x v="0"/>
    <x v="20"/>
    <x v="111"/>
  </r>
  <r>
    <x v="792"/>
    <x v="0"/>
    <x v="268"/>
    <x v="1"/>
    <x v="0"/>
    <x v="23"/>
    <x v="19"/>
    <x v="0"/>
    <x v="2"/>
    <x v="21"/>
    <x v="20"/>
    <x v="729"/>
    <x v="31"/>
    <x v="249"/>
    <x v="3"/>
    <x v="1"/>
    <x v="0"/>
    <x v="0"/>
    <x v="2"/>
    <x v="0"/>
    <x v="17"/>
    <x v="16"/>
    <x v="1"/>
    <x v="0"/>
    <x v="30"/>
    <x v="0"/>
    <x v="0"/>
    <x v="72"/>
    <x v="51"/>
    <x v="92"/>
    <x v="10"/>
    <x v="50"/>
    <x v="10"/>
    <x v="1"/>
    <x v="442"/>
    <x v="143"/>
    <x v="0"/>
    <x v="35"/>
    <x v="10"/>
    <x v="0"/>
    <x v="3"/>
    <x v="4"/>
    <x v="1"/>
    <x v="23"/>
    <x v="10"/>
    <x v="5"/>
    <x v="4"/>
    <x v="93"/>
    <x v="3"/>
    <x v="11"/>
    <x v="1"/>
    <x v="28"/>
    <x v="13"/>
    <x v="597"/>
    <x v="735"/>
    <x v="670"/>
    <x v="1"/>
    <x v="8"/>
    <x v="1"/>
    <x v="140"/>
    <x v="485"/>
    <x v="1"/>
    <x v="85"/>
    <x v="228"/>
    <x v="361"/>
    <x v="1"/>
    <x v="157"/>
    <x v="57"/>
    <x v="67"/>
    <x v="23"/>
    <x v="18"/>
    <x v="12"/>
    <x v="3"/>
    <x v="7"/>
    <x v="4"/>
    <x v="21"/>
    <x v="145"/>
    <x v="140"/>
    <x v="165"/>
    <x v="88"/>
    <x v="0"/>
    <x v="1"/>
    <x v="1"/>
    <x v="1"/>
    <x v="1"/>
    <x v="1"/>
    <x v="1"/>
    <x v="1"/>
    <x v="1"/>
    <x v="1"/>
    <x v="1"/>
    <x v="1"/>
    <x v="1"/>
    <x v="1"/>
    <x v="1"/>
    <x v="1"/>
    <x v="1"/>
    <x v="0"/>
    <x v="1"/>
    <x v="1"/>
    <x v="1"/>
    <x v="0"/>
    <x v="1"/>
    <x v="1"/>
    <x v="3"/>
    <x v="4"/>
    <x v="0"/>
    <x v="5"/>
    <x v="1"/>
    <x v="726"/>
    <x v="231"/>
    <x v="305"/>
    <x v="24"/>
    <x v="188"/>
    <x v="144"/>
    <x v="0"/>
    <x v="0"/>
    <x v="676"/>
    <x v="3"/>
    <x v="2"/>
    <x v="2"/>
    <x v="1"/>
    <x v="3"/>
    <x v="1"/>
    <x v="5"/>
    <x v="4"/>
    <x v="20"/>
    <x v="21"/>
    <x v="23"/>
    <x v="20"/>
    <x v="4"/>
    <x v="7"/>
    <x v="8"/>
    <x v="6"/>
    <x v="0"/>
    <x v="0"/>
    <x v="19"/>
    <x v="29"/>
  </r>
  <r>
    <x v="793"/>
    <x v="0"/>
    <x v="268"/>
    <x v="1"/>
    <x v="0"/>
    <x v="23"/>
    <x v="19"/>
    <x v="0"/>
    <x v="4"/>
    <x v="21"/>
    <x v="20"/>
    <x v="913"/>
    <x v="40"/>
    <x v="249"/>
    <x v="3"/>
    <x v="1"/>
    <x v="0"/>
    <x v="0"/>
    <x v="2"/>
    <x v="0"/>
    <x v="17"/>
    <x v="16"/>
    <x v="1"/>
    <x v="0"/>
    <x v="14"/>
    <x v="0"/>
    <x v="0"/>
    <x v="72"/>
    <x v="51"/>
    <x v="92"/>
    <x v="10"/>
    <x v="50"/>
    <x v="10"/>
    <x v="1"/>
    <x v="442"/>
    <x v="143"/>
    <x v="0"/>
    <x v="35"/>
    <x v="10"/>
    <x v="0"/>
    <x v="3"/>
    <x v="4"/>
    <x v="1"/>
    <x v="23"/>
    <x v="10"/>
    <x v="5"/>
    <x v="4"/>
    <x v="93"/>
    <x v="5"/>
    <x v="11"/>
    <x v="1"/>
    <x v="23"/>
    <x v="18"/>
    <x v="597"/>
    <x v="735"/>
    <x v="670"/>
    <x v="1"/>
    <x v="36"/>
    <x v="1"/>
    <x v="140"/>
    <x v="485"/>
    <x v="1"/>
    <x v="85"/>
    <x v="228"/>
    <x v="361"/>
    <x v="1"/>
    <x v="157"/>
    <x v="55"/>
    <x v="0"/>
    <x v="46"/>
    <x v="18"/>
    <x v="12"/>
    <x v="3"/>
    <x v="7"/>
    <x v="4"/>
    <x v="266"/>
    <x v="166"/>
    <x v="245"/>
    <x v="259"/>
    <x v="205"/>
    <x v="0"/>
    <x v="1"/>
    <x v="1"/>
    <x v="0"/>
    <x v="1"/>
    <x v="1"/>
    <x v="1"/>
    <x v="1"/>
    <x v="1"/>
    <x v="1"/>
    <x v="1"/>
    <x v="1"/>
    <x v="1"/>
    <x v="1"/>
    <x v="1"/>
    <x v="1"/>
    <x v="1"/>
    <x v="0"/>
    <x v="1"/>
    <x v="1"/>
    <x v="1"/>
    <x v="0"/>
    <x v="1"/>
    <x v="1"/>
    <x v="3"/>
    <x v="4"/>
    <x v="0"/>
    <x v="5"/>
    <x v="1"/>
    <x v="726"/>
    <x v="231"/>
    <x v="305"/>
    <x v="24"/>
    <x v="188"/>
    <x v="144"/>
    <x v="0"/>
    <x v="0"/>
    <x v="676"/>
    <x v="3"/>
    <x v="2"/>
    <x v="2"/>
    <x v="1"/>
    <x v="3"/>
    <x v="1"/>
    <x v="5"/>
    <x v="4"/>
    <x v="20"/>
    <x v="21"/>
    <x v="23"/>
    <x v="20"/>
    <x v="16"/>
    <x v="8"/>
    <x v="20"/>
    <x v="7"/>
    <x v="0"/>
    <x v="0"/>
    <x v="8"/>
    <x v="103"/>
  </r>
  <r>
    <x v="794"/>
    <x v="1"/>
    <x v="3"/>
    <x v="0"/>
    <x v="0"/>
    <x v="2"/>
    <x v="0"/>
    <x v="0"/>
    <x v="14"/>
    <x v="14"/>
    <x v="14"/>
    <x v="152"/>
    <x v="231"/>
    <x v="735"/>
    <x v="1"/>
    <x v="2"/>
    <x v="0"/>
    <x v="0"/>
    <x v="2"/>
    <x v="1"/>
    <x v="5"/>
    <x v="15"/>
    <x v="0"/>
    <x v="0"/>
    <x v="7"/>
    <x v="8"/>
    <x v="0"/>
    <x v="72"/>
    <x v="51"/>
    <x v="72"/>
    <x v="10"/>
    <x v="50"/>
    <x v="10"/>
    <x v="1"/>
    <x v="186"/>
    <x v="51"/>
    <x v="0"/>
    <x v="35"/>
    <x v="10"/>
    <x v="0"/>
    <x v="3"/>
    <x v="4"/>
    <x v="0"/>
    <x v="23"/>
    <x v="10"/>
    <x v="5"/>
    <x v="4"/>
    <x v="61"/>
    <x v="208"/>
    <x v="11"/>
    <x v="1"/>
    <x v="365"/>
    <x v="362"/>
    <x v="193"/>
    <x v="306"/>
    <x v="308"/>
    <x v="1"/>
    <x v="366"/>
    <x v="1"/>
    <x v="140"/>
    <x v="335"/>
    <x v="1"/>
    <x v="85"/>
    <x v="228"/>
    <x v="276"/>
    <x v="1"/>
    <x v="157"/>
    <x v="15"/>
    <x v="158"/>
    <x v="50"/>
    <x v="18"/>
    <x v="12"/>
    <x v="3"/>
    <x v="7"/>
    <x v="4"/>
    <x v="413"/>
    <x v="125"/>
    <x v="249"/>
    <x v="263"/>
    <x v="209"/>
    <x v="0"/>
    <x v="1"/>
    <x v="1"/>
    <x v="1"/>
    <x v="1"/>
    <x v="0"/>
    <x v="1"/>
    <x v="1"/>
    <x v="1"/>
    <x v="1"/>
    <x v="1"/>
    <x v="1"/>
    <x v="1"/>
    <x v="1"/>
    <x v="1"/>
    <x v="0"/>
    <x v="1"/>
    <x v="0"/>
    <x v="1"/>
    <x v="1"/>
    <x v="1"/>
    <x v="0"/>
    <x v="1"/>
    <x v="1"/>
    <x v="3"/>
    <x v="4"/>
    <x v="0"/>
    <x v="4"/>
    <x v="3"/>
    <x v="681"/>
    <x v="260"/>
    <x v="74"/>
    <x v="504"/>
    <x v="188"/>
    <x v="144"/>
    <x v="0"/>
    <x v="0"/>
    <x v="503"/>
    <x v="0"/>
    <x v="1"/>
    <x v="1"/>
    <x v="0"/>
    <x v="4"/>
    <x v="2"/>
    <x v="4"/>
    <x v="1"/>
    <x v="20"/>
    <x v="14"/>
    <x v="23"/>
    <x v="14"/>
    <x v="27"/>
    <x v="6"/>
    <x v="15"/>
    <x v="5"/>
    <x v="0"/>
    <x v="0"/>
    <x v="11"/>
    <x v="481"/>
  </r>
  <r>
    <x v="795"/>
    <x v="1"/>
    <x v="218"/>
    <x v="0"/>
    <x v="0"/>
    <x v="15"/>
    <x v="12"/>
    <x v="0"/>
    <x v="17"/>
    <x v="21"/>
    <x v="20"/>
    <x v="201"/>
    <x v="591"/>
    <x v="475"/>
    <x v="3"/>
    <x v="2"/>
    <x v="0"/>
    <x v="0"/>
    <x v="3"/>
    <x v="1"/>
    <x v="11"/>
    <x v="11"/>
    <x v="0"/>
    <x v="0"/>
    <x v="7"/>
    <x v="8"/>
    <x v="0"/>
    <x v="72"/>
    <x v="51"/>
    <x v="130"/>
    <x v="8"/>
    <x v="32"/>
    <x v="3"/>
    <x v="0"/>
    <x v="231"/>
    <x v="39"/>
    <x v="1"/>
    <x v="4"/>
    <x v="1"/>
    <x v="0"/>
    <x v="3"/>
    <x v="4"/>
    <x v="1"/>
    <x v="23"/>
    <x v="10"/>
    <x v="5"/>
    <x v="4"/>
    <x v="93"/>
    <x v="391"/>
    <x v="11"/>
    <x v="1"/>
    <x v="647"/>
    <x v="602"/>
    <x v="372"/>
    <x v="583"/>
    <x v="542"/>
    <x v="1"/>
    <x v="473"/>
    <x v="1"/>
    <x v="140"/>
    <x v="485"/>
    <x v="1"/>
    <x v="85"/>
    <x v="228"/>
    <x v="361"/>
    <x v="1"/>
    <x v="157"/>
    <x v="17"/>
    <x v="127"/>
    <x v="11"/>
    <x v="18"/>
    <x v="12"/>
    <x v="3"/>
    <x v="7"/>
    <x v="4"/>
    <x v="293"/>
    <x v="234"/>
    <x v="38"/>
    <x v="51"/>
    <x v="0"/>
    <x v="0"/>
    <x v="1"/>
    <x v="1"/>
    <x v="1"/>
    <x v="1"/>
    <x v="0"/>
    <x v="1"/>
    <x v="1"/>
    <x v="1"/>
    <x v="1"/>
    <x v="1"/>
    <x v="1"/>
    <x v="1"/>
    <x v="1"/>
    <x v="1"/>
    <x v="1"/>
    <x v="1"/>
    <x v="0"/>
    <x v="1"/>
    <x v="1"/>
    <x v="1"/>
    <x v="0"/>
    <x v="1"/>
    <x v="1"/>
    <x v="0"/>
    <x v="1"/>
    <x v="1"/>
    <x v="11"/>
    <x v="8"/>
    <x v="648"/>
    <x v="879"/>
    <x v="124"/>
    <x v="311"/>
    <x v="188"/>
    <x v="144"/>
    <x v="0"/>
    <x v="0"/>
    <x v="129"/>
    <x v="3"/>
    <x v="2"/>
    <x v="2"/>
    <x v="1"/>
    <x v="4"/>
    <x v="2"/>
    <x v="5"/>
    <x v="3"/>
    <x v="20"/>
    <x v="21"/>
    <x v="23"/>
    <x v="20"/>
    <x v="16"/>
    <x v="10"/>
    <x v="20"/>
    <x v="9"/>
    <x v="0"/>
    <x v="0"/>
    <x v="10"/>
    <x v="715"/>
  </r>
  <r>
    <x v="796"/>
    <x v="1"/>
    <x v="201"/>
    <x v="0"/>
    <x v="0"/>
    <x v="32"/>
    <x v="31"/>
    <x v="0"/>
    <x v="12"/>
    <x v="16"/>
    <x v="15"/>
    <x v="817"/>
    <x v="124"/>
    <x v="797"/>
    <x v="1"/>
    <x v="1"/>
    <x v="0"/>
    <x v="0"/>
    <x v="2"/>
    <x v="0"/>
    <x v="4"/>
    <x v="13"/>
    <x v="0"/>
    <x v="0"/>
    <x v="14"/>
    <x v="0"/>
    <x v="0"/>
    <x v="72"/>
    <x v="51"/>
    <x v="101"/>
    <x v="10"/>
    <x v="50"/>
    <x v="10"/>
    <x v="1"/>
    <x v="299"/>
    <x v="21"/>
    <x v="0"/>
    <x v="35"/>
    <x v="10"/>
    <x v="0"/>
    <x v="3"/>
    <x v="4"/>
    <x v="1"/>
    <x v="23"/>
    <x v="10"/>
    <x v="5"/>
    <x v="4"/>
    <x v="93"/>
    <x v="179"/>
    <x v="2"/>
    <x v="1"/>
    <x v="74"/>
    <x v="97"/>
    <x v="164"/>
    <x v="45"/>
    <x v="59"/>
    <x v="1"/>
    <x v="309"/>
    <x v="1"/>
    <x v="140"/>
    <x v="401"/>
    <x v="1"/>
    <x v="85"/>
    <x v="228"/>
    <x v="292"/>
    <x v="1"/>
    <x v="157"/>
    <x v="43"/>
    <x v="0"/>
    <x v="41"/>
    <x v="18"/>
    <x v="12"/>
    <x v="3"/>
    <x v="7"/>
    <x v="4"/>
    <x v="341"/>
    <x v="309"/>
    <x v="241"/>
    <x v="230"/>
    <x v="201"/>
    <x v="0"/>
    <x v="1"/>
    <x v="1"/>
    <x v="0"/>
    <x v="1"/>
    <x v="0"/>
    <x v="1"/>
    <x v="1"/>
    <x v="1"/>
    <x v="1"/>
    <x v="1"/>
    <x v="1"/>
    <x v="1"/>
    <x v="1"/>
    <x v="1"/>
    <x v="1"/>
    <x v="1"/>
    <x v="0"/>
    <x v="1"/>
    <x v="1"/>
    <x v="1"/>
    <x v="0"/>
    <x v="1"/>
    <x v="1"/>
    <x v="3"/>
    <x v="4"/>
    <x v="0"/>
    <x v="13"/>
    <x v="12"/>
    <x v="41"/>
    <x v="237"/>
    <x v="449"/>
    <x v="409"/>
    <x v="188"/>
    <x v="144"/>
    <x v="0"/>
    <x v="2"/>
    <x v="128"/>
    <x v="1"/>
    <x v="1"/>
    <x v="1"/>
    <x v="0"/>
    <x v="4"/>
    <x v="2"/>
    <x v="4"/>
    <x v="3"/>
    <x v="20"/>
    <x v="16"/>
    <x v="23"/>
    <x v="15"/>
    <x v="18"/>
    <x v="12"/>
    <x v="17"/>
    <x v="11"/>
    <x v="0"/>
    <x v="0"/>
    <x v="15"/>
    <x v="102"/>
  </r>
  <r>
    <x v="797"/>
    <x v="1"/>
    <x v="2"/>
    <x v="0"/>
    <x v="0"/>
    <x v="37"/>
    <x v="35"/>
    <x v="0"/>
    <x v="16"/>
    <x v="18"/>
    <x v="20"/>
    <x v="927"/>
    <x v="364"/>
    <x v="810"/>
    <x v="2"/>
    <x v="1"/>
    <x v="0"/>
    <x v="0"/>
    <x v="1"/>
    <x v="0"/>
    <x v="7"/>
    <x v="7"/>
    <x v="0"/>
    <x v="0"/>
    <x v="27"/>
    <x v="0"/>
    <x v="1"/>
    <x v="18"/>
    <x v="19"/>
    <x v="106"/>
    <x v="10"/>
    <x v="50"/>
    <x v="10"/>
    <x v="0"/>
    <x v="21"/>
    <x v="84"/>
    <x v="0"/>
    <x v="35"/>
    <x v="10"/>
    <x v="0"/>
    <x v="3"/>
    <x v="4"/>
    <x v="1"/>
    <x v="23"/>
    <x v="10"/>
    <x v="5"/>
    <x v="4"/>
    <x v="93"/>
    <x v="179"/>
    <x v="11"/>
    <x v="1"/>
    <x v="301"/>
    <x v="316"/>
    <x v="164"/>
    <x v="245"/>
    <x v="262"/>
    <x v="1"/>
    <x v="469"/>
    <x v="0"/>
    <x v="140"/>
    <x v="443"/>
    <x v="1"/>
    <x v="85"/>
    <x v="228"/>
    <x v="361"/>
    <x v="1"/>
    <x v="157"/>
    <x v="13"/>
    <x v="158"/>
    <x v="50"/>
    <x v="18"/>
    <x v="12"/>
    <x v="3"/>
    <x v="7"/>
    <x v="4"/>
    <x v="413"/>
    <x v="149"/>
    <x v="249"/>
    <x v="263"/>
    <x v="209"/>
    <x v="0"/>
    <x v="1"/>
    <x v="1"/>
    <x v="1"/>
    <x v="1"/>
    <x v="0"/>
    <x v="1"/>
    <x v="1"/>
    <x v="1"/>
    <x v="1"/>
    <x v="1"/>
    <x v="1"/>
    <x v="1"/>
    <x v="1"/>
    <x v="1"/>
    <x v="1"/>
    <x v="1"/>
    <x v="0"/>
    <x v="1"/>
    <x v="1"/>
    <x v="0"/>
    <x v="1"/>
    <x v="1"/>
    <x v="1"/>
    <x v="3"/>
    <x v="4"/>
    <x v="0"/>
    <x v="5"/>
    <x v="5"/>
    <x v="677"/>
    <x v="538"/>
    <x v="268"/>
    <x v="402"/>
    <x v="188"/>
    <x v="144"/>
    <x v="0"/>
    <x v="1"/>
    <x v="237"/>
    <x v="0"/>
    <x v="1"/>
    <x v="0"/>
    <x v="0"/>
    <x v="4"/>
    <x v="3"/>
    <x v="3"/>
    <x v="1"/>
    <x v="20"/>
    <x v="18"/>
    <x v="23"/>
    <x v="20"/>
    <x v="27"/>
    <x v="7"/>
    <x v="19"/>
    <x v="6"/>
    <x v="0"/>
    <x v="1"/>
    <x v="8"/>
    <x v="493"/>
  </r>
  <r>
    <x v="798"/>
    <x v="0"/>
    <x v="268"/>
    <x v="1"/>
    <x v="0"/>
    <x v="44"/>
    <x v="44"/>
    <x v="0"/>
    <x v="9"/>
    <x v="9"/>
    <x v="20"/>
    <x v="657"/>
    <x v="706"/>
    <x v="712"/>
    <x v="3"/>
    <x v="1"/>
    <x v="0"/>
    <x v="0"/>
    <x v="2"/>
    <x v="0"/>
    <x v="17"/>
    <x v="16"/>
    <x v="1"/>
    <x v="0"/>
    <x v="14"/>
    <x v="0"/>
    <x v="0"/>
    <x v="72"/>
    <x v="51"/>
    <x v="113"/>
    <x v="10"/>
    <x v="50"/>
    <x v="10"/>
    <x v="1"/>
    <x v="442"/>
    <x v="143"/>
    <x v="0"/>
    <x v="35"/>
    <x v="10"/>
    <x v="0"/>
    <x v="3"/>
    <x v="4"/>
    <x v="1"/>
    <x v="23"/>
    <x v="10"/>
    <x v="5"/>
    <x v="4"/>
    <x v="93"/>
    <x v="62"/>
    <x v="11"/>
    <x v="1"/>
    <x v="157"/>
    <x v="152"/>
    <x v="597"/>
    <x v="735"/>
    <x v="670"/>
    <x v="1"/>
    <x v="213"/>
    <x v="0"/>
    <x v="140"/>
    <x v="161"/>
    <x v="1"/>
    <x v="85"/>
    <x v="228"/>
    <x v="361"/>
    <x v="1"/>
    <x v="157"/>
    <x v="43"/>
    <x v="0"/>
    <x v="41"/>
    <x v="18"/>
    <x v="12"/>
    <x v="3"/>
    <x v="7"/>
    <x v="4"/>
    <x v="261"/>
    <x v="202"/>
    <x v="241"/>
    <x v="253"/>
    <x v="201"/>
    <x v="0"/>
    <x v="1"/>
    <x v="1"/>
    <x v="0"/>
    <x v="1"/>
    <x v="1"/>
    <x v="1"/>
    <x v="1"/>
    <x v="1"/>
    <x v="1"/>
    <x v="1"/>
    <x v="1"/>
    <x v="1"/>
    <x v="1"/>
    <x v="1"/>
    <x v="1"/>
    <x v="1"/>
    <x v="0"/>
    <x v="1"/>
    <x v="1"/>
    <x v="1"/>
    <x v="0"/>
    <x v="1"/>
    <x v="1"/>
    <x v="3"/>
    <x v="4"/>
    <x v="0"/>
    <x v="0"/>
    <x v="0"/>
    <x v="295"/>
    <x v="191"/>
    <x v="452"/>
    <x v="381"/>
    <x v="188"/>
    <x v="144"/>
    <x v="0"/>
    <x v="0"/>
    <x v="676"/>
    <x v="3"/>
    <x v="2"/>
    <x v="2"/>
    <x v="1"/>
    <x v="0"/>
    <x v="2"/>
    <x v="5"/>
    <x v="4"/>
    <x v="20"/>
    <x v="9"/>
    <x v="23"/>
    <x v="20"/>
    <x v="15"/>
    <x v="9"/>
    <x v="10"/>
    <x v="8"/>
    <x v="0"/>
    <x v="0"/>
    <x v="19"/>
    <x v="166"/>
  </r>
  <r>
    <x v="799"/>
    <x v="0"/>
    <x v="268"/>
    <x v="1"/>
    <x v="0"/>
    <x v="43"/>
    <x v="37"/>
    <x v="0"/>
    <x v="11"/>
    <x v="21"/>
    <x v="20"/>
    <x v="670"/>
    <x v="848"/>
    <x v="717"/>
    <x v="3"/>
    <x v="1"/>
    <x v="0"/>
    <x v="0"/>
    <x v="2"/>
    <x v="0"/>
    <x v="17"/>
    <x v="16"/>
    <x v="1"/>
    <x v="0"/>
    <x v="14"/>
    <x v="0"/>
    <x v="0"/>
    <x v="72"/>
    <x v="51"/>
    <x v="112"/>
    <x v="10"/>
    <x v="50"/>
    <x v="10"/>
    <x v="1"/>
    <x v="442"/>
    <x v="143"/>
    <x v="0"/>
    <x v="35"/>
    <x v="10"/>
    <x v="0"/>
    <x v="3"/>
    <x v="4"/>
    <x v="1"/>
    <x v="23"/>
    <x v="10"/>
    <x v="5"/>
    <x v="4"/>
    <x v="93"/>
    <x v="638"/>
    <x v="16"/>
    <x v="1"/>
    <x v="823"/>
    <x v="745"/>
    <x v="597"/>
    <x v="735"/>
    <x v="670"/>
    <x v="1"/>
    <x v="291"/>
    <x v="0"/>
    <x v="140"/>
    <x v="485"/>
    <x v="1"/>
    <x v="85"/>
    <x v="228"/>
    <x v="361"/>
    <x v="1"/>
    <x v="157"/>
    <x v="43"/>
    <x v="0"/>
    <x v="41"/>
    <x v="18"/>
    <x v="12"/>
    <x v="3"/>
    <x v="7"/>
    <x v="4"/>
    <x v="319"/>
    <x v="275"/>
    <x v="241"/>
    <x v="253"/>
    <x v="201"/>
    <x v="0"/>
    <x v="1"/>
    <x v="1"/>
    <x v="0"/>
    <x v="1"/>
    <x v="1"/>
    <x v="1"/>
    <x v="1"/>
    <x v="1"/>
    <x v="1"/>
    <x v="1"/>
    <x v="1"/>
    <x v="1"/>
    <x v="1"/>
    <x v="1"/>
    <x v="1"/>
    <x v="1"/>
    <x v="0"/>
    <x v="1"/>
    <x v="1"/>
    <x v="1"/>
    <x v="0"/>
    <x v="1"/>
    <x v="1"/>
    <x v="3"/>
    <x v="4"/>
    <x v="0"/>
    <x v="1"/>
    <x v="1"/>
    <x v="519"/>
    <x v="238"/>
    <x v="206"/>
    <x v="384"/>
    <x v="188"/>
    <x v="144"/>
    <x v="0"/>
    <x v="0"/>
    <x v="676"/>
    <x v="3"/>
    <x v="2"/>
    <x v="2"/>
    <x v="1"/>
    <x v="3"/>
    <x v="2"/>
    <x v="5"/>
    <x v="4"/>
    <x v="20"/>
    <x v="21"/>
    <x v="23"/>
    <x v="20"/>
    <x v="17"/>
    <x v="11"/>
    <x v="21"/>
    <x v="10"/>
    <x v="0"/>
    <x v="0"/>
    <x v="10"/>
    <x v="0"/>
  </r>
  <r>
    <x v="800"/>
    <x v="0"/>
    <x v="268"/>
    <x v="1"/>
    <x v="0"/>
    <x v="43"/>
    <x v="37"/>
    <x v="0"/>
    <x v="11"/>
    <x v="21"/>
    <x v="20"/>
    <x v="673"/>
    <x v="847"/>
    <x v="717"/>
    <x v="3"/>
    <x v="1"/>
    <x v="0"/>
    <x v="0"/>
    <x v="2"/>
    <x v="0"/>
    <x v="17"/>
    <x v="16"/>
    <x v="1"/>
    <x v="0"/>
    <x v="14"/>
    <x v="0"/>
    <x v="0"/>
    <x v="72"/>
    <x v="51"/>
    <x v="112"/>
    <x v="10"/>
    <x v="50"/>
    <x v="10"/>
    <x v="1"/>
    <x v="442"/>
    <x v="143"/>
    <x v="0"/>
    <x v="35"/>
    <x v="10"/>
    <x v="0"/>
    <x v="3"/>
    <x v="4"/>
    <x v="1"/>
    <x v="23"/>
    <x v="10"/>
    <x v="5"/>
    <x v="4"/>
    <x v="93"/>
    <x v="638"/>
    <x v="16"/>
    <x v="1"/>
    <x v="823"/>
    <x v="745"/>
    <x v="597"/>
    <x v="735"/>
    <x v="670"/>
    <x v="1"/>
    <x v="291"/>
    <x v="0"/>
    <x v="140"/>
    <x v="485"/>
    <x v="1"/>
    <x v="85"/>
    <x v="228"/>
    <x v="361"/>
    <x v="1"/>
    <x v="157"/>
    <x v="43"/>
    <x v="0"/>
    <x v="41"/>
    <x v="18"/>
    <x v="12"/>
    <x v="3"/>
    <x v="7"/>
    <x v="4"/>
    <x v="319"/>
    <x v="275"/>
    <x v="241"/>
    <x v="253"/>
    <x v="201"/>
    <x v="0"/>
    <x v="1"/>
    <x v="1"/>
    <x v="0"/>
    <x v="1"/>
    <x v="1"/>
    <x v="1"/>
    <x v="1"/>
    <x v="1"/>
    <x v="1"/>
    <x v="1"/>
    <x v="1"/>
    <x v="1"/>
    <x v="1"/>
    <x v="1"/>
    <x v="1"/>
    <x v="1"/>
    <x v="0"/>
    <x v="1"/>
    <x v="1"/>
    <x v="1"/>
    <x v="0"/>
    <x v="1"/>
    <x v="1"/>
    <x v="3"/>
    <x v="4"/>
    <x v="0"/>
    <x v="1"/>
    <x v="1"/>
    <x v="519"/>
    <x v="238"/>
    <x v="206"/>
    <x v="384"/>
    <x v="188"/>
    <x v="144"/>
    <x v="0"/>
    <x v="0"/>
    <x v="676"/>
    <x v="3"/>
    <x v="2"/>
    <x v="2"/>
    <x v="1"/>
    <x v="3"/>
    <x v="2"/>
    <x v="5"/>
    <x v="4"/>
    <x v="20"/>
    <x v="21"/>
    <x v="23"/>
    <x v="20"/>
    <x v="17"/>
    <x v="11"/>
    <x v="21"/>
    <x v="10"/>
    <x v="0"/>
    <x v="0"/>
    <x v="10"/>
    <x v="0"/>
  </r>
  <r>
    <x v="801"/>
    <x v="1"/>
    <x v="268"/>
    <x v="0"/>
    <x v="0"/>
    <x v="46"/>
    <x v="43"/>
    <x v="0"/>
    <x v="5"/>
    <x v="21"/>
    <x v="20"/>
    <x v="559"/>
    <x v="258"/>
    <x v="246"/>
    <x v="3"/>
    <x v="1"/>
    <x v="0"/>
    <x v="0"/>
    <x v="2"/>
    <x v="0"/>
    <x v="6"/>
    <x v="4"/>
    <x v="0"/>
    <x v="0"/>
    <x v="22"/>
    <x v="8"/>
    <x v="0"/>
    <x v="72"/>
    <x v="51"/>
    <x v="154"/>
    <x v="15"/>
    <x v="50"/>
    <x v="10"/>
    <x v="1"/>
    <x v="442"/>
    <x v="143"/>
    <x v="1"/>
    <x v="24"/>
    <x v="6"/>
    <x v="0"/>
    <x v="3"/>
    <x v="4"/>
    <x v="1"/>
    <x v="23"/>
    <x v="10"/>
    <x v="5"/>
    <x v="4"/>
    <x v="93"/>
    <x v="80"/>
    <x v="2"/>
    <x v="1"/>
    <x v="22"/>
    <x v="22"/>
    <x v="68"/>
    <x v="12"/>
    <x v="11"/>
    <x v="1"/>
    <x v="64"/>
    <x v="0"/>
    <x v="140"/>
    <x v="485"/>
    <x v="1"/>
    <x v="85"/>
    <x v="228"/>
    <x v="361"/>
    <x v="1"/>
    <x v="157"/>
    <x v="38"/>
    <x v="33"/>
    <x v="12"/>
    <x v="18"/>
    <x v="12"/>
    <x v="3"/>
    <x v="7"/>
    <x v="4"/>
    <x v="26"/>
    <x v="99"/>
    <x v="144"/>
    <x v="125"/>
    <x v="111"/>
    <x v="0"/>
    <x v="1"/>
    <x v="1"/>
    <x v="1"/>
    <x v="1"/>
    <x v="0"/>
    <x v="1"/>
    <x v="1"/>
    <x v="1"/>
    <x v="1"/>
    <x v="1"/>
    <x v="1"/>
    <x v="1"/>
    <x v="0"/>
    <x v="1"/>
    <x v="1"/>
    <x v="1"/>
    <x v="0"/>
    <x v="1"/>
    <x v="1"/>
    <x v="1"/>
    <x v="0"/>
    <x v="1"/>
    <x v="1"/>
    <x v="3"/>
    <x v="4"/>
    <x v="1"/>
    <x v="7"/>
    <x v="4"/>
    <x v="342"/>
    <x v="632"/>
    <x v="681"/>
    <x v="287"/>
    <x v="188"/>
    <x v="144"/>
    <x v="0"/>
    <x v="1"/>
    <x v="676"/>
    <x v="3"/>
    <x v="2"/>
    <x v="2"/>
    <x v="1"/>
    <x v="4"/>
    <x v="2"/>
    <x v="5"/>
    <x v="3"/>
    <x v="20"/>
    <x v="21"/>
    <x v="23"/>
    <x v="20"/>
    <x v="5"/>
    <x v="5"/>
    <x v="9"/>
    <x v="4"/>
    <x v="0"/>
    <x v="0"/>
    <x v="16"/>
    <x v="39"/>
  </r>
  <r>
    <x v="802"/>
    <x v="1"/>
    <x v="250"/>
    <x v="0"/>
    <x v="0"/>
    <x v="14"/>
    <x v="8"/>
    <x v="0"/>
    <x v="13"/>
    <x v="16"/>
    <x v="16"/>
    <x v="37"/>
    <x v="73"/>
    <x v="320"/>
    <x v="1"/>
    <x v="2"/>
    <x v="0"/>
    <x v="0"/>
    <x v="2"/>
    <x v="1"/>
    <x v="5"/>
    <x v="15"/>
    <x v="0"/>
    <x v="0"/>
    <x v="22"/>
    <x v="8"/>
    <x v="0"/>
    <x v="72"/>
    <x v="51"/>
    <x v="149"/>
    <x v="12"/>
    <x v="50"/>
    <x v="10"/>
    <x v="1"/>
    <x v="272"/>
    <x v="65"/>
    <x v="1"/>
    <x v="12"/>
    <x v="6"/>
    <x v="0"/>
    <x v="3"/>
    <x v="4"/>
    <x v="0"/>
    <x v="16"/>
    <x v="1"/>
    <x v="5"/>
    <x v="4"/>
    <x v="57"/>
    <x v="103"/>
    <x v="11"/>
    <x v="1"/>
    <x v="207"/>
    <x v="221"/>
    <x v="89"/>
    <x v="154"/>
    <x v="170"/>
    <x v="1"/>
    <x v="353"/>
    <x v="1"/>
    <x v="140"/>
    <x v="396"/>
    <x v="1"/>
    <x v="85"/>
    <x v="228"/>
    <x v="321"/>
    <x v="1"/>
    <x v="157"/>
    <x v="58"/>
    <x v="92"/>
    <x v="41"/>
    <x v="18"/>
    <x v="12"/>
    <x v="3"/>
    <x v="7"/>
    <x v="4"/>
    <x v="371"/>
    <x v="427"/>
    <x v="138"/>
    <x v="160"/>
    <x v="64"/>
    <x v="0"/>
    <x v="1"/>
    <x v="1"/>
    <x v="1"/>
    <x v="1"/>
    <x v="0"/>
    <x v="1"/>
    <x v="1"/>
    <x v="1"/>
    <x v="1"/>
    <x v="1"/>
    <x v="1"/>
    <x v="1"/>
    <x v="1"/>
    <x v="1"/>
    <x v="1"/>
    <x v="1"/>
    <x v="0"/>
    <x v="1"/>
    <x v="1"/>
    <x v="1"/>
    <x v="0"/>
    <x v="1"/>
    <x v="1"/>
    <x v="2"/>
    <x v="0"/>
    <x v="1"/>
    <x v="12"/>
    <x v="9"/>
    <x v="264"/>
    <x v="624"/>
    <x v="271"/>
    <x v="113"/>
    <x v="188"/>
    <x v="144"/>
    <x v="0"/>
    <x v="0"/>
    <x v="609"/>
    <x v="0"/>
    <x v="1"/>
    <x v="1"/>
    <x v="0"/>
    <x v="4"/>
    <x v="2"/>
    <x v="4"/>
    <x v="3"/>
    <x v="20"/>
    <x v="16"/>
    <x v="23"/>
    <x v="16"/>
    <x v="20"/>
    <x v="19"/>
    <x v="17"/>
    <x v="18"/>
    <x v="0"/>
    <x v="0"/>
    <x v="22"/>
    <x v="206"/>
  </r>
  <r>
    <x v="803"/>
    <x v="1"/>
    <x v="72"/>
    <x v="0"/>
    <x v="0"/>
    <x v="15"/>
    <x v="12"/>
    <x v="0"/>
    <x v="10"/>
    <x v="13"/>
    <x v="13"/>
    <x v="916"/>
    <x v="21"/>
    <x v="87"/>
    <x v="1"/>
    <x v="1"/>
    <x v="0"/>
    <x v="0"/>
    <x v="2"/>
    <x v="0"/>
    <x v="0"/>
    <x v="5"/>
    <x v="0"/>
    <x v="0"/>
    <x v="14"/>
    <x v="0"/>
    <x v="0"/>
    <x v="72"/>
    <x v="51"/>
    <x v="85"/>
    <x v="10"/>
    <x v="50"/>
    <x v="10"/>
    <x v="1"/>
    <x v="383"/>
    <x v="21"/>
    <x v="0"/>
    <x v="35"/>
    <x v="10"/>
    <x v="0"/>
    <x v="3"/>
    <x v="4"/>
    <x v="1"/>
    <x v="23"/>
    <x v="10"/>
    <x v="5"/>
    <x v="4"/>
    <x v="93"/>
    <x v="638"/>
    <x v="16"/>
    <x v="1"/>
    <x v="823"/>
    <x v="745"/>
    <x v="597"/>
    <x v="735"/>
    <x v="670"/>
    <x v="1"/>
    <x v="217"/>
    <x v="1"/>
    <x v="140"/>
    <x v="275"/>
    <x v="1"/>
    <x v="85"/>
    <x v="228"/>
    <x v="241"/>
    <x v="1"/>
    <x v="157"/>
    <x v="43"/>
    <x v="0"/>
    <x v="41"/>
    <x v="18"/>
    <x v="12"/>
    <x v="3"/>
    <x v="7"/>
    <x v="4"/>
    <x v="291"/>
    <x v="232"/>
    <x v="241"/>
    <x v="253"/>
    <x v="201"/>
    <x v="0"/>
    <x v="1"/>
    <x v="1"/>
    <x v="0"/>
    <x v="1"/>
    <x v="0"/>
    <x v="1"/>
    <x v="1"/>
    <x v="1"/>
    <x v="1"/>
    <x v="1"/>
    <x v="1"/>
    <x v="1"/>
    <x v="1"/>
    <x v="1"/>
    <x v="1"/>
    <x v="1"/>
    <x v="0"/>
    <x v="1"/>
    <x v="1"/>
    <x v="1"/>
    <x v="0"/>
    <x v="1"/>
    <x v="1"/>
    <x v="3"/>
    <x v="4"/>
    <x v="0"/>
    <x v="11"/>
    <x v="8"/>
    <x v="66"/>
    <x v="890"/>
    <x v="58"/>
    <x v="62"/>
    <x v="188"/>
    <x v="144"/>
    <x v="0"/>
    <x v="0"/>
    <x v="52"/>
    <x v="1"/>
    <x v="1"/>
    <x v="1"/>
    <x v="0"/>
    <x v="4"/>
    <x v="1"/>
    <x v="4"/>
    <x v="2"/>
    <x v="20"/>
    <x v="13"/>
    <x v="23"/>
    <x v="13"/>
    <x v="16"/>
    <x v="10"/>
    <x v="14"/>
    <x v="9"/>
    <x v="0"/>
    <x v="0"/>
    <x v="16"/>
    <x v="0"/>
  </r>
  <r>
    <x v="804"/>
    <x v="1"/>
    <x v="39"/>
    <x v="0"/>
    <x v="0"/>
    <x v="14"/>
    <x v="8"/>
    <x v="0"/>
    <x v="16"/>
    <x v="21"/>
    <x v="15"/>
    <x v="48"/>
    <x v="76"/>
    <x v="291"/>
    <x v="1"/>
    <x v="2"/>
    <x v="0"/>
    <x v="0"/>
    <x v="3"/>
    <x v="1"/>
    <x v="5"/>
    <x v="15"/>
    <x v="0"/>
    <x v="0"/>
    <x v="22"/>
    <x v="8"/>
    <x v="0"/>
    <x v="72"/>
    <x v="51"/>
    <x v="149"/>
    <x v="8"/>
    <x v="50"/>
    <x v="10"/>
    <x v="1"/>
    <x v="408"/>
    <x v="21"/>
    <x v="1"/>
    <x v="12"/>
    <x v="6"/>
    <x v="0"/>
    <x v="3"/>
    <x v="4"/>
    <x v="0"/>
    <x v="16"/>
    <x v="1"/>
    <x v="5"/>
    <x v="4"/>
    <x v="57"/>
    <x v="15"/>
    <x v="11"/>
    <x v="1"/>
    <x v="27"/>
    <x v="56"/>
    <x v="9"/>
    <x v="14"/>
    <x v="29"/>
    <x v="1"/>
    <x v="468"/>
    <x v="1"/>
    <x v="140"/>
    <x v="485"/>
    <x v="1"/>
    <x v="85"/>
    <x v="127"/>
    <x v="293"/>
    <x v="1"/>
    <x v="53"/>
    <x v="58"/>
    <x v="92"/>
    <x v="41"/>
    <x v="18"/>
    <x v="12"/>
    <x v="3"/>
    <x v="7"/>
    <x v="4"/>
    <x v="409"/>
    <x v="444"/>
    <x v="138"/>
    <x v="160"/>
    <x v="64"/>
    <x v="0"/>
    <x v="1"/>
    <x v="1"/>
    <x v="1"/>
    <x v="1"/>
    <x v="0"/>
    <x v="1"/>
    <x v="1"/>
    <x v="1"/>
    <x v="1"/>
    <x v="1"/>
    <x v="1"/>
    <x v="1"/>
    <x v="1"/>
    <x v="1"/>
    <x v="1"/>
    <x v="1"/>
    <x v="0"/>
    <x v="1"/>
    <x v="1"/>
    <x v="1"/>
    <x v="0"/>
    <x v="1"/>
    <x v="1"/>
    <x v="2"/>
    <x v="0"/>
    <x v="1"/>
    <x v="13"/>
    <x v="11"/>
    <x v="265"/>
    <x v="625"/>
    <x v="281"/>
    <x v="182"/>
    <x v="188"/>
    <x v="144"/>
    <x v="0"/>
    <x v="0"/>
    <x v="557"/>
    <x v="3"/>
    <x v="2"/>
    <x v="2"/>
    <x v="1"/>
    <x v="4"/>
    <x v="2"/>
    <x v="3"/>
    <x v="3"/>
    <x v="20"/>
    <x v="21"/>
    <x v="13"/>
    <x v="15"/>
    <x v="23"/>
    <x v="22"/>
    <x v="17"/>
    <x v="21"/>
    <x v="0"/>
    <x v="0"/>
    <x v="25"/>
    <x v="14"/>
  </r>
  <r>
    <x v="805"/>
    <x v="1"/>
    <x v="251"/>
    <x v="0"/>
    <x v="0"/>
    <x v="14"/>
    <x v="8"/>
    <x v="0"/>
    <x v="7"/>
    <x v="8"/>
    <x v="7"/>
    <x v="19"/>
    <x v="98"/>
    <x v="294"/>
    <x v="1"/>
    <x v="2"/>
    <x v="0"/>
    <x v="0"/>
    <x v="2"/>
    <x v="1"/>
    <x v="5"/>
    <x v="15"/>
    <x v="0"/>
    <x v="0"/>
    <x v="22"/>
    <x v="8"/>
    <x v="0"/>
    <x v="72"/>
    <x v="51"/>
    <x v="149"/>
    <x v="8"/>
    <x v="50"/>
    <x v="10"/>
    <x v="1"/>
    <x v="266"/>
    <x v="21"/>
    <x v="1"/>
    <x v="12"/>
    <x v="6"/>
    <x v="0"/>
    <x v="3"/>
    <x v="4"/>
    <x v="0"/>
    <x v="16"/>
    <x v="1"/>
    <x v="5"/>
    <x v="4"/>
    <x v="57"/>
    <x v="0"/>
    <x v="11"/>
    <x v="1"/>
    <x v="7"/>
    <x v="9"/>
    <x v="1"/>
    <x v="5"/>
    <x v="6"/>
    <x v="1"/>
    <x v="106"/>
    <x v="1"/>
    <x v="140"/>
    <x v="129"/>
    <x v="1"/>
    <x v="85"/>
    <x v="49"/>
    <x v="67"/>
    <x v="1"/>
    <x v="127"/>
    <x v="58"/>
    <x v="92"/>
    <x v="41"/>
    <x v="18"/>
    <x v="12"/>
    <x v="3"/>
    <x v="7"/>
    <x v="4"/>
    <x v="178"/>
    <x v="308"/>
    <x v="138"/>
    <x v="160"/>
    <x v="64"/>
    <x v="0"/>
    <x v="1"/>
    <x v="1"/>
    <x v="1"/>
    <x v="1"/>
    <x v="0"/>
    <x v="1"/>
    <x v="1"/>
    <x v="1"/>
    <x v="1"/>
    <x v="1"/>
    <x v="1"/>
    <x v="1"/>
    <x v="1"/>
    <x v="1"/>
    <x v="1"/>
    <x v="1"/>
    <x v="0"/>
    <x v="1"/>
    <x v="1"/>
    <x v="1"/>
    <x v="0"/>
    <x v="1"/>
    <x v="1"/>
    <x v="2"/>
    <x v="0"/>
    <x v="1"/>
    <x v="9"/>
    <x v="7"/>
    <x v="243"/>
    <x v="602"/>
    <x v="277"/>
    <x v="124"/>
    <x v="188"/>
    <x v="144"/>
    <x v="0"/>
    <x v="0"/>
    <x v="338"/>
    <x v="1"/>
    <x v="1"/>
    <x v="1"/>
    <x v="0"/>
    <x v="4"/>
    <x v="2"/>
    <x v="4"/>
    <x v="3"/>
    <x v="20"/>
    <x v="8"/>
    <x v="6"/>
    <x v="7"/>
    <x v="13"/>
    <x v="12"/>
    <x v="9"/>
    <x v="11"/>
    <x v="0"/>
    <x v="0"/>
    <x v="23"/>
    <x v="7"/>
  </r>
  <r>
    <x v="806"/>
    <x v="0"/>
    <x v="268"/>
    <x v="1"/>
    <x v="0"/>
    <x v="22"/>
    <x v="18"/>
    <x v="0"/>
    <x v="4"/>
    <x v="21"/>
    <x v="20"/>
    <x v="701"/>
    <x v="38"/>
    <x v="810"/>
    <x v="3"/>
    <x v="1"/>
    <x v="0"/>
    <x v="0"/>
    <x v="2"/>
    <x v="0"/>
    <x v="17"/>
    <x v="16"/>
    <x v="1"/>
    <x v="0"/>
    <x v="14"/>
    <x v="0"/>
    <x v="0"/>
    <x v="72"/>
    <x v="51"/>
    <x v="67"/>
    <x v="11"/>
    <x v="50"/>
    <x v="10"/>
    <x v="1"/>
    <x v="442"/>
    <x v="143"/>
    <x v="0"/>
    <x v="35"/>
    <x v="10"/>
    <x v="0"/>
    <x v="3"/>
    <x v="4"/>
    <x v="1"/>
    <x v="23"/>
    <x v="10"/>
    <x v="5"/>
    <x v="4"/>
    <x v="93"/>
    <x v="8"/>
    <x v="11"/>
    <x v="1"/>
    <x v="55"/>
    <x v="33"/>
    <x v="597"/>
    <x v="735"/>
    <x v="670"/>
    <x v="1"/>
    <x v="36"/>
    <x v="1"/>
    <x v="140"/>
    <x v="485"/>
    <x v="1"/>
    <x v="85"/>
    <x v="228"/>
    <x v="361"/>
    <x v="1"/>
    <x v="157"/>
    <x v="43"/>
    <x v="0"/>
    <x v="41"/>
    <x v="18"/>
    <x v="12"/>
    <x v="3"/>
    <x v="7"/>
    <x v="4"/>
    <x v="95"/>
    <x v="75"/>
    <x v="241"/>
    <x v="253"/>
    <x v="201"/>
    <x v="0"/>
    <x v="1"/>
    <x v="1"/>
    <x v="0"/>
    <x v="1"/>
    <x v="1"/>
    <x v="1"/>
    <x v="1"/>
    <x v="1"/>
    <x v="1"/>
    <x v="1"/>
    <x v="1"/>
    <x v="1"/>
    <x v="1"/>
    <x v="1"/>
    <x v="1"/>
    <x v="1"/>
    <x v="0"/>
    <x v="1"/>
    <x v="1"/>
    <x v="1"/>
    <x v="0"/>
    <x v="1"/>
    <x v="1"/>
    <x v="3"/>
    <x v="4"/>
    <x v="0"/>
    <x v="0"/>
    <x v="0"/>
    <x v="436"/>
    <x v="377"/>
    <x v="388"/>
    <x v="688"/>
    <x v="188"/>
    <x v="144"/>
    <x v="0"/>
    <x v="0"/>
    <x v="676"/>
    <x v="3"/>
    <x v="2"/>
    <x v="2"/>
    <x v="1"/>
    <x v="2"/>
    <x v="1"/>
    <x v="5"/>
    <x v="4"/>
    <x v="20"/>
    <x v="21"/>
    <x v="23"/>
    <x v="20"/>
    <x v="10"/>
    <x v="4"/>
    <x v="14"/>
    <x v="3"/>
    <x v="0"/>
    <x v="0"/>
    <x v="10"/>
    <x v="124"/>
  </r>
  <r>
    <x v="807"/>
    <x v="1"/>
    <x v="259"/>
    <x v="0"/>
    <x v="0"/>
    <x v="14"/>
    <x v="8"/>
    <x v="0"/>
    <x v="16"/>
    <x v="16"/>
    <x v="20"/>
    <x v="51"/>
    <x v="60"/>
    <x v="650"/>
    <x v="2"/>
    <x v="2"/>
    <x v="0"/>
    <x v="0"/>
    <x v="3"/>
    <x v="1"/>
    <x v="5"/>
    <x v="15"/>
    <x v="0"/>
    <x v="0"/>
    <x v="22"/>
    <x v="8"/>
    <x v="0"/>
    <x v="72"/>
    <x v="51"/>
    <x v="149"/>
    <x v="8"/>
    <x v="50"/>
    <x v="10"/>
    <x v="1"/>
    <x v="310"/>
    <x v="93"/>
    <x v="1"/>
    <x v="12"/>
    <x v="6"/>
    <x v="0"/>
    <x v="3"/>
    <x v="4"/>
    <x v="0"/>
    <x v="16"/>
    <x v="1"/>
    <x v="5"/>
    <x v="4"/>
    <x v="57"/>
    <x v="197"/>
    <x v="11"/>
    <x v="1"/>
    <x v="334"/>
    <x v="349"/>
    <x v="182"/>
    <x v="276"/>
    <x v="295"/>
    <x v="1"/>
    <x v="440"/>
    <x v="1"/>
    <x v="140"/>
    <x v="390"/>
    <x v="1"/>
    <x v="85"/>
    <x v="228"/>
    <x v="361"/>
    <x v="1"/>
    <x v="157"/>
    <x v="58"/>
    <x v="92"/>
    <x v="41"/>
    <x v="18"/>
    <x v="12"/>
    <x v="3"/>
    <x v="7"/>
    <x v="4"/>
    <x v="403"/>
    <x v="440"/>
    <x v="138"/>
    <x v="160"/>
    <x v="64"/>
    <x v="0"/>
    <x v="1"/>
    <x v="1"/>
    <x v="1"/>
    <x v="1"/>
    <x v="0"/>
    <x v="1"/>
    <x v="1"/>
    <x v="1"/>
    <x v="1"/>
    <x v="1"/>
    <x v="1"/>
    <x v="1"/>
    <x v="1"/>
    <x v="1"/>
    <x v="1"/>
    <x v="1"/>
    <x v="0"/>
    <x v="1"/>
    <x v="1"/>
    <x v="1"/>
    <x v="0"/>
    <x v="1"/>
    <x v="1"/>
    <x v="2"/>
    <x v="0"/>
    <x v="1"/>
    <x v="24"/>
    <x v="16"/>
    <x v="263"/>
    <x v="621"/>
    <x v="287"/>
    <x v="329"/>
    <x v="188"/>
    <x v="144"/>
    <x v="0"/>
    <x v="0"/>
    <x v="455"/>
    <x v="3"/>
    <x v="2"/>
    <x v="2"/>
    <x v="1"/>
    <x v="4"/>
    <x v="2"/>
    <x v="3"/>
    <x v="3"/>
    <x v="20"/>
    <x v="16"/>
    <x v="23"/>
    <x v="20"/>
    <x v="22"/>
    <x v="21"/>
    <x v="17"/>
    <x v="20"/>
    <x v="0"/>
    <x v="0"/>
    <x v="24"/>
    <x v="292"/>
  </r>
  <r>
    <x v="808"/>
    <x v="1"/>
    <x v="244"/>
    <x v="0"/>
    <x v="0"/>
    <x v="14"/>
    <x v="8"/>
    <x v="0"/>
    <x v="13"/>
    <x v="18"/>
    <x v="20"/>
    <x v="0"/>
    <x v="91"/>
    <x v="256"/>
    <x v="2"/>
    <x v="2"/>
    <x v="0"/>
    <x v="0"/>
    <x v="2"/>
    <x v="1"/>
    <x v="5"/>
    <x v="15"/>
    <x v="0"/>
    <x v="0"/>
    <x v="22"/>
    <x v="8"/>
    <x v="0"/>
    <x v="72"/>
    <x v="51"/>
    <x v="149"/>
    <x v="8"/>
    <x v="50"/>
    <x v="10"/>
    <x v="1"/>
    <x v="319"/>
    <x v="21"/>
    <x v="1"/>
    <x v="12"/>
    <x v="6"/>
    <x v="0"/>
    <x v="3"/>
    <x v="4"/>
    <x v="0"/>
    <x v="16"/>
    <x v="1"/>
    <x v="5"/>
    <x v="4"/>
    <x v="57"/>
    <x v="16"/>
    <x v="11"/>
    <x v="1"/>
    <x v="37"/>
    <x v="59"/>
    <x v="10"/>
    <x v="19"/>
    <x v="32"/>
    <x v="1"/>
    <x v="353"/>
    <x v="1"/>
    <x v="140"/>
    <x v="455"/>
    <x v="1"/>
    <x v="85"/>
    <x v="228"/>
    <x v="361"/>
    <x v="1"/>
    <x v="157"/>
    <x v="58"/>
    <x v="92"/>
    <x v="41"/>
    <x v="18"/>
    <x v="12"/>
    <x v="3"/>
    <x v="7"/>
    <x v="4"/>
    <x v="371"/>
    <x v="427"/>
    <x v="138"/>
    <x v="160"/>
    <x v="64"/>
    <x v="0"/>
    <x v="1"/>
    <x v="1"/>
    <x v="1"/>
    <x v="1"/>
    <x v="0"/>
    <x v="1"/>
    <x v="1"/>
    <x v="1"/>
    <x v="1"/>
    <x v="1"/>
    <x v="1"/>
    <x v="1"/>
    <x v="1"/>
    <x v="1"/>
    <x v="1"/>
    <x v="1"/>
    <x v="0"/>
    <x v="1"/>
    <x v="1"/>
    <x v="1"/>
    <x v="0"/>
    <x v="1"/>
    <x v="1"/>
    <x v="2"/>
    <x v="0"/>
    <x v="1"/>
    <x v="6"/>
    <x v="6"/>
    <x v="527"/>
    <x v="102"/>
    <x v="189"/>
    <x v="84"/>
    <x v="188"/>
    <x v="144"/>
    <x v="0"/>
    <x v="0"/>
    <x v="654"/>
    <x v="1"/>
    <x v="1"/>
    <x v="1"/>
    <x v="0"/>
    <x v="4"/>
    <x v="2"/>
    <x v="3"/>
    <x v="3"/>
    <x v="20"/>
    <x v="18"/>
    <x v="23"/>
    <x v="20"/>
    <x v="20"/>
    <x v="19"/>
    <x v="19"/>
    <x v="18"/>
    <x v="0"/>
    <x v="0"/>
    <x v="20"/>
    <x v="35"/>
  </r>
  <r>
    <x v="809"/>
    <x v="0"/>
    <x v="173"/>
    <x v="0"/>
    <x v="0"/>
    <x v="43"/>
    <x v="37"/>
    <x v="0"/>
    <x v="12"/>
    <x v="17"/>
    <x v="20"/>
    <x v="11"/>
    <x v="509"/>
    <x v="192"/>
    <x v="0"/>
    <x v="1"/>
    <x v="0"/>
    <x v="0"/>
    <x v="2"/>
    <x v="0"/>
    <x v="5"/>
    <x v="15"/>
    <x v="0"/>
    <x v="0"/>
    <x v="22"/>
    <x v="8"/>
    <x v="0"/>
    <x v="72"/>
    <x v="51"/>
    <x v="34"/>
    <x v="5"/>
    <x v="50"/>
    <x v="10"/>
    <x v="1"/>
    <x v="188"/>
    <x v="65"/>
    <x v="1"/>
    <x v="23"/>
    <x v="6"/>
    <x v="0"/>
    <x v="3"/>
    <x v="4"/>
    <x v="1"/>
    <x v="23"/>
    <x v="10"/>
    <x v="5"/>
    <x v="4"/>
    <x v="93"/>
    <x v="525"/>
    <x v="11"/>
    <x v="1"/>
    <x v="748"/>
    <x v="687"/>
    <x v="502"/>
    <x v="678"/>
    <x v="622"/>
    <x v="1"/>
    <x v="333"/>
    <x v="0"/>
    <x v="140"/>
    <x v="410"/>
    <x v="1"/>
    <x v="85"/>
    <x v="228"/>
    <x v="361"/>
    <x v="1"/>
    <x v="157"/>
    <x v="43"/>
    <x v="42"/>
    <x v="21"/>
    <x v="18"/>
    <x v="12"/>
    <x v="3"/>
    <x v="7"/>
    <x v="4"/>
    <x v="214"/>
    <x v="335"/>
    <x v="143"/>
    <x v="172"/>
    <x v="104"/>
    <x v="0"/>
    <x v="1"/>
    <x v="1"/>
    <x v="1"/>
    <x v="1"/>
    <x v="0"/>
    <x v="1"/>
    <x v="1"/>
    <x v="1"/>
    <x v="1"/>
    <x v="1"/>
    <x v="1"/>
    <x v="1"/>
    <x v="1"/>
    <x v="1"/>
    <x v="1"/>
    <x v="1"/>
    <x v="0"/>
    <x v="1"/>
    <x v="1"/>
    <x v="1"/>
    <x v="0"/>
    <x v="1"/>
    <x v="1"/>
    <x v="3"/>
    <x v="4"/>
    <x v="1"/>
    <x v="7"/>
    <x v="6"/>
    <x v="818"/>
    <x v="689"/>
    <x v="174"/>
    <x v="450"/>
    <x v="188"/>
    <x v="144"/>
    <x v="0"/>
    <x v="0"/>
    <x v="146"/>
    <x v="3"/>
    <x v="2"/>
    <x v="2"/>
    <x v="1"/>
    <x v="4"/>
    <x v="3"/>
    <x v="5"/>
    <x v="4"/>
    <x v="20"/>
    <x v="17"/>
    <x v="23"/>
    <x v="20"/>
    <x v="14"/>
    <x v="13"/>
    <x v="18"/>
    <x v="12"/>
    <x v="0"/>
    <x v="0"/>
    <x v="15"/>
    <x v="777"/>
  </r>
  <r>
    <x v="810"/>
    <x v="1"/>
    <x v="121"/>
    <x v="0"/>
    <x v="0"/>
    <x v="48"/>
    <x v="47"/>
    <x v="0"/>
    <x v="8"/>
    <x v="9"/>
    <x v="8"/>
    <x v="726"/>
    <x v="163"/>
    <x v="7"/>
    <x v="1"/>
    <x v="1"/>
    <x v="0"/>
    <x v="0"/>
    <x v="2"/>
    <x v="0"/>
    <x v="5"/>
    <x v="15"/>
    <x v="0"/>
    <x v="0"/>
    <x v="14"/>
    <x v="0"/>
    <x v="0"/>
    <x v="72"/>
    <x v="51"/>
    <x v="119"/>
    <x v="6"/>
    <x v="50"/>
    <x v="10"/>
    <x v="1"/>
    <x v="147"/>
    <x v="45"/>
    <x v="0"/>
    <x v="35"/>
    <x v="10"/>
    <x v="0"/>
    <x v="3"/>
    <x v="4"/>
    <x v="1"/>
    <x v="23"/>
    <x v="10"/>
    <x v="5"/>
    <x v="4"/>
    <x v="93"/>
    <x v="137"/>
    <x v="2"/>
    <x v="1"/>
    <x v="51"/>
    <x v="58"/>
    <x v="122"/>
    <x v="30"/>
    <x v="31"/>
    <x v="1"/>
    <x v="157"/>
    <x v="1"/>
    <x v="140"/>
    <x v="142"/>
    <x v="1"/>
    <x v="85"/>
    <x v="55"/>
    <x v="95"/>
    <x v="1"/>
    <x v="69"/>
    <x v="43"/>
    <x v="0"/>
    <x v="41"/>
    <x v="18"/>
    <x v="12"/>
    <x v="3"/>
    <x v="7"/>
    <x v="4"/>
    <x v="216"/>
    <x v="173"/>
    <x v="241"/>
    <x v="258"/>
    <x v="201"/>
    <x v="0"/>
    <x v="1"/>
    <x v="1"/>
    <x v="0"/>
    <x v="1"/>
    <x v="0"/>
    <x v="1"/>
    <x v="1"/>
    <x v="1"/>
    <x v="1"/>
    <x v="1"/>
    <x v="1"/>
    <x v="1"/>
    <x v="1"/>
    <x v="1"/>
    <x v="1"/>
    <x v="1"/>
    <x v="0"/>
    <x v="1"/>
    <x v="1"/>
    <x v="0"/>
    <x v="0"/>
    <x v="1"/>
    <x v="1"/>
    <x v="3"/>
    <x v="4"/>
    <x v="5"/>
    <x v="10"/>
    <x v="7"/>
    <x v="873"/>
    <x v="280"/>
    <x v="695"/>
    <x v="176"/>
    <x v="188"/>
    <x v="144"/>
    <x v="0"/>
    <x v="0"/>
    <x v="648"/>
    <x v="1"/>
    <x v="1"/>
    <x v="1"/>
    <x v="0"/>
    <x v="4"/>
    <x v="2"/>
    <x v="4"/>
    <x v="3"/>
    <x v="20"/>
    <x v="9"/>
    <x v="6"/>
    <x v="8"/>
    <x v="14"/>
    <x v="8"/>
    <x v="10"/>
    <x v="7"/>
    <x v="0"/>
    <x v="0"/>
    <x v="18"/>
    <x v="53"/>
  </r>
  <r>
    <x v="811"/>
    <x v="0"/>
    <x v="252"/>
    <x v="1"/>
    <x v="0"/>
    <x v="2"/>
    <x v="0"/>
    <x v="0"/>
    <x v="3"/>
    <x v="4"/>
    <x v="20"/>
    <x v="516"/>
    <x v="615"/>
    <x v="748"/>
    <x v="1"/>
    <x v="2"/>
    <x v="0"/>
    <x v="0"/>
    <x v="2"/>
    <x v="1"/>
    <x v="0"/>
    <x v="5"/>
    <x v="0"/>
    <x v="0"/>
    <x v="22"/>
    <x v="8"/>
    <x v="0"/>
    <x v="72"/>
    <x v="51"/>
    <x v="72"/>
    <x v="10"/>
    <x v="50"/>
    <x v="10"/>
    <x v="1"/>
    <x v="35"/>
    <x v="103"/>
    <x v="0"/>
    <x v="35"/>
    <x v="10"/>
    <x v="1"/>
    <x v="0"/>
    <x v="0"/>
    <x v="0"/>
    <x v="17"/>
    <x v="7"/>
    <x v="5"/>
    <x v="4"/>
    <x v="73"/>
    <x v="638"/>
    <x v="16"/>
    <x v="1"/>
    <x v="823"/>
    <x v="745"/>
    <x v="597"/>
    <x v="735"/>
    <x v="670"/>
    <x v="1"/>
    <x v="18"/>
    <x v="1"/>
    <x v="140"/>
    <x v="26"/>
    <x v="1"/>
    <x v="85"/>
    <x v="29"/>
    <x v="361"/>
    <x v="1"/>
    <x v="157"/>
    <x v="52"/>
    <x v="47"/>
    <x v="21"/>
    <x v="3"/>
    <x v="12"/>
    <x v="3"/>
    <x v="7"/>
    <x v="4"/>
    <x v="23"/>
    <x v="100"/>
    <x v="151"/>
    <x v="173"/>
    <x v="106"/>
    <x v="0"/>
    <x v="0"/>
    <x v="1"/>
    <x v="1"/>
    <x v="1"/>
    <x v="1"/>
    <x v="1"/>
    <x v="1"/>
    <x v="1"/>
    <x v="1"/>
    <x v="1"/>
    <x v="1"/>
    <x v="1"/>
    <x v="1"/>
    <x v="1"/>
    <x v="1"/>
    <x v="1"/>
    <x v="0"/>
    <x v="1"/>
    <x v="1"/>
    <x v="1"/>
    <x v="0"/>
    <x v="1"/>
    <x v="1"/>
    <x v="3"/>
    <x v="4"/>
    <x v="0"/>
    <x v="2"/>
    <x v="3"/>
    <x v="401"/>
    <x v="862"/>
    <x v="770"/>
    <x v="194"/>
    <x v="188"/>
    <x v="144"/>
    <x v="0"/>
    <x v="0"/>
    <x v="676"/>
    <x v="3"/>
    <x v="2"/>
    <x v="2"/>
    <x v="1"/>
    <x v="4"/>
    <x v="2"/>
    <x v="5"/>
    <x v="4"/>
    <x v="20"/>
    <x v="4"/>
    <x v="3"/>
    <x v="20"/>
    <x v="4"/>
    <x v="5"/>
    <x v="5"/>
    <x v="4"/>
    <x v="0"/>
    <x v="0"/>
    <x v="20"/>
    <x v="0"/>
  </r>
  <r>
    <x v="812"/>
    <x v="1"/>
    <x v="268"/>
    <x v="0"/>
    <x v="0"/>
    <x v="37"/>
    <x v="35"/>
    <x v="0"/>
    <x v="17"/>
    <x v="18"/>
    <x v="18"/>
    <x v="203"/>
    <x v="250"/>
    <x v="150"/>
    <x v="1"/>
    <x v="2"/>
    <x v="0"/>
    <x v="0"/>
    <x v="2"/>
    <x v="1"/>
    <x v="5"/>
    <x v="15"/>
    <x v="0"/>
    <x v="0"/>
    <x v="7"/>
    <x v="8"/>
    <x v="1"/>
    <x v="17"/>
    <x v="24"/>
    <x v="132"/>
    <x v="8"/>
    <x v="50"/>
    <x v="10"/>
    <x v="1"/>
    <x v="190"/>
    <x v="48"/>
    <x v="0"/>
    <x v="35"/>
    <x v="10"/>
    <x v="1"/>
    <x v="0"/>
    <x v="0"/>
    <x v="0"/>
    <x v="23"/>
    <x v="10"/>
    <x v="5"/>
    <x v="4"/>
    <x v="93"/>
    <x v="511"/>
    <x v="11"/>
    <x v="1"/>
    <x v="740"/>
    <x v="679"/>
    <x v="489"/>
    <x v="671"/>
    <x v="615"/>
    <x v="1"/>
    <x v="494"/>
    <x v="0"/>
    <x v="140"/>
    <x v="450"/>
    <x v="1"/>
    <x v="85"/>
    <x v="187"/>
    <x v="356"/>
    <x v="1"/>
    <x v="122"/>
    <x v="64"/>
    <x v="158"/>
    <x v="50"/>
    <x v="18"/>
    <x v="12"/>
    <x v="3"/>
    <x v="7"/>
    <x v="4"/>
    <x v="413"/>
    <x v="458"/>
    <x v="249"/>
    <x v="263"/>
    <x v="209"/>
    <x v="0"/>
    <x v="0"/>
    <x v="1"/>
    <x v="1"/>
    <x v="1"/>
    <x v="0"/>
    <x v="1"/>
    <x v="1"/>
    <x v="1"/>
    <x v="1"/>
    <x v="1"/>
    <x v="1"/>
    <x v="1"/>
    <x v="1"/>
    <x v="1"/>
    <x v="1"/>
    <x v="1"/>
    <x v="0"/>
    <x v="1"/>
    <x v="0"/>
    <x v="0"/>
    <x v="1"/>
    <x v="1"/>
    <x v="1"/>
    <x v="1"/>
    <x v="2"/>
    <x v="3"/>
    <x v="55"/>
    <x v="24"/>
    <x v="204"/>
    <x v="861"/>
    <x v="28"/>
    <x v="520"/>
    <x v="188"/>
    <x v="144"/>
    <x v="0"/>
    <x v="1"/>
    <x v="44"/>
    <x v="1"/>
    <x v="1"/>
    <x v="1"/>
    <x v="0"/>
    <x v="4"/>
    <x v="3"/>
    <x v="4"/>
    <x v="0"/>
    <x v="20"/>
    <x v="18"/>
    <x v="17"/>
    <x v="18"/>
    <x v="27"/>
    <x v="28"/>
    <x v="19"/>
    <x v="0"/>
    <x v="0"/>
    <x v="0"/>
    <x v="2"/>
    <x v="863"/>
  </r>
  <r>
    <x v="813"/>
    <x v="1"/>
    <x v="268"/>
    <x v="0"/>
    <x v="0"/>
    <x v="8"/>
    <x v="7"/>
    <x v="0"/>
    <x v="16"/>
    <x v="17"/>
    <x v="20"/>
    <x v="873"/>
    <x v="891"/>
    <x v="437"/>
    <x v="2"/>
    <x v="2"/>
    <x v="0"/>
    <x v="0"/>
    <x v="2"/>
    <x v="1"/>
    <x v="7"/>
    <x v="7"/>
    <x v="0"/>
    <x v="0"/>
    <x v="25"/>
    <x v="1"/>
    <x v="1"/>
    <x v="14"/>
    <x v="25"/>
    <x v="138"/>
    <x v="8"/>
    <x v="50"/>
    <x v="10"/>
    <x v="1"/>
    <x v="81"/>
    <x v="102"/>
    <x v="1"/>
    <x v="28"/>
    <x v="3"/>
    <x v="0"/>
    <x v="3"/>
    <x v="4"/>
    <x v="1"/>
    <x v="23"/>
    <x v="10"/>
    <x v="5"/>
    <x v="4"/>
    <x v="93"/>
    <x v="131"/>
    <x v="5"/>
    <x v="1"/>
    <x v="262"/>
    <x v="281"/>
    <x v="116"/>
    <x v="206"/>
    <x v="227"/>
    <x v="1"/>
    <x v="466"/>
    <x v="0"/>
    <x v="118"/>
    <x v="411"/>
    <x v="1"/>
    <x v="55"/>
    <x v="213"/>
    <x v="361"/>
    <x v="1"/>
    <x v="157"/>
    <x v="9"/>
    <x v="158"/>
    <x v="50"/>
    <x v="18"/>
    <x v="12"/>
    <x v="3"/>
    <x v="7"/>
    <x v="4"/>
    <x v="413"/>
    <x v="72"/>
    <x v="249"/>
    <x v="263"/>
    <x v="209"/>
    <x v="1"/>
    <x v="1"/>
    <x v="1"/>
    <x v="1"/>
    <x v="1"/>
    <x v="0"/>
    <x v="1"/>
    <x v="1"/>
    <x v="1"/>
    <x v="1"/>
    <x v="1"/>
    <x v="1"/>
    <x v="1"/>
    <x v="1"/>
    <x v="1"/>
    <x v="1"/>
    <x v="1"/>
    <x v="0"/>
    <x v="1"/>
    <x v="0"/>
    <x v="0"/>
    <x v="1"/>
    <x v="1"/>
    <x v="1"/>
    <x v="1"/>
    <x v="2"/>
    <x v="3"/>
    <x v="15"/>
    <x v="8"/>
    <x v="489"/>
    <x v="108"/>
    <x v="561"/>
    <x v="595"/>
    <x v="188"/>
    <x v="144"/>
    <x v="0"/>
    <x v="1"/>
    <x v="271"/>
    <x v="2"/>
    <x v="1"/>
    <x v="1"/>
    <x v="0"/>
    <x v="4"/>
    <x v="3"/>
    <x v="4"/>
    <x v="1"/>
    <x v="15"/>
    <x v="17"/>
    <x v="19"/>
    <x v="20"/>
    <x v="27"/>
    <x v="4"/>
    <x v="17"/>
    <x v="3"/>
    <x v="0"/>
    <x v="1"/>
    <x v="7"/>
    <x v="463"/>
  </r>
  <r>
    <x v="814"/>
    <x v="1"/>
    <x v="86"/>
    <x v="0"/>
    <x v="0"/>
    <x v="17"/>
    <x v="22"/>
    <x v="0"/>
    <x v="15"/>
    <x v="14"/>
    <x v="18"/>
    <x v="333"/>
    <x v="39"/>
    <x v="610"/>
    <x v="1"/>
    <x v="2"/>
    <x v="0"/>
    <x v="0"/>
    <x v="2"/>
    <x v="1"/>
    <x v="5"/>
    <x v="15"/>
    <x v="0"/>
    <x v="0"/>
    <x v="22"/>
    <x v="8"/>
    <x v="0"/>
    <x v="72"/>
    <x v="51"/>
    <x v="87"/>
    <x v="10"/>
    <x v="50"/>
    <x v="10"/>
    <x v="1"/>
    <x v="285"/>
    <x v="21"/>
    <x v="2"/>
    <x v="35"/>
    <x v="10"/>
    <x v="2"/>
    <x v="3"/>
    <x v="4"/>
    <x v="0"/>
    <x v="23"/>
    <x v="10"/>
    <x v="5"/>
    <x v="4"/>
    <x v="12"/>
    <x v="398"/>
    <x v="11"/>
    <x v="1"/>
    <x v="658"/>
    <x v="609"/>
    <x v="379"/>
    <x v="592"/>
    <x v="549"/>
    <x v="1"/>
    <x v="429"/>
    <x v="0"/>
    <x v="140"/>
    <x v="318"/>
    <x v="1"/>
    <x v="85"/>
    <x v="153"/>
    <x v="351"/>
    <x v="1"/>
    <x v="23"/>
    <x v="5"/>
    <x v="130"/>
    <x v="8"/>
    <x v="18"/>
    <x v="12"/>
    <x v="3"/>
    <x v="7"/>
    <x v="4"/>
    <x v="203"/>
    <x v="18"/>
    <x v="9"/>
    <x v="14"/>
    <x v="0"/>
    <x v="0"/>
    <x v="0"/>
    <x v="1"/>
    <x v="1"/>
    <x v="1"/>
    <x v="0"/>
    <x v="1"/>
    <x v="1"/>
    <x v="1"/>
    <x v="1"/>
    <x v="1"/>
    <x v="1"/>
    <x v="1"/>
    <x v="1"/>
    <x v="1"/>
    <x v="1"/>
    <x v="1"/>
    <x v="0"/>
    <x v="1"/>
    <x v="1"/>
    <x v="1"/>
    <x v="0"/>
    <x v="1"/>
    <x v="1"/>
    <x v="3"/>
    <x v="4"/>
    <x v="0"/>
    <x v="18"/>
    <x v="13"/>
    <x v="377"/>
    <x v="871"/>
    <x v="54"/>
    <x v="90"/>
    <x v="188"/>
    <x v="144"/>
    <x v="0"/>
    <x v="0"/>
    <x v="268"/>
    <x v="1"/>
    <x v="1"/>
    <x v="1"/>
    <x v="0"/>
    <x v="4"/>
    <x v="3"/>
    <x v="4"/>
    <x v="3"/>
    <x v="20"/>
    <x v="14"/>
    <x v="14"/>
    <x v="18"/>
    <x v="14"/>
    <x v="1"/>
    <x v="15"/>
    <x v="0"/>
    <x v="0"/>
    <x v="0"/>
    <x v="6"/>
    <x v="767"/>
  </r>
  <r>
    <x v="815"/>
    <x v="1"/>
    <x v="170"/>
    <x v="0"/>
    <x v="0"/>
    <x v="37"/>
    <x v="35"/>
    <x v="0"/>
    <x v="17"/>
    <x v="21"/>
    <x v="18"/>
    <x v="297"/>
    <x v="474"/>
    <x v="810"/>
    <x v="1"/>
    <x v="2"/>
    <x v="0"/>
    <x v="0"/>
    <x v="1"/>
    <x v="1"/>
    <x v="5"/>
    <x v="15"/>
    <x v="0"/>
    <x v="0"/>
    <x v="22"/>
    <x v="8"/>
    <x v="0"/>
    <x v="72"/>
    <x v="51"/>
    <x v="106"/>
    <x v="10"/>
    <x v="50"/>
    <x v="10"/>
    <x v="1"/>
    <x v="145"/>
    <x v="51"/>
    <x v="0"/>
    <x v="35"/>
    <x v="10"/>
    <x v="0"/>
    <x v="3"/>
    <x v="4"/>
    <x v="1"/>
    <x v="23"/>
    <x v="10"/>
    <x v="5"/>
    <x v="4"/>
    <x v="93"/>
    <x v="362"/>
    <x v="11"/>
    <x v="1"/>
    <x v="611"/>
    <x v="572"/>
    <x v="343"/>
    <x v="548"/>
    <x v="512"/>
    <x v="1"/>
    <x v="503"/>
    <x v="0"/>
    <x v="140"/>
    <x v="485"/>
    <x v="1"/>
    <x v="85"/>
    <x v="228"/>
    <x v="341"/>
    <x v="1"/>
    <x v="157"/>
    <x v="43"/>
    <x v="51"/>
    <x v="32"/>
    <x v="18"/>
    <x v="12"/>
    <x v="3"/>
    <x v="7"/>
    <x v="4"/>
    <x v="390"/>
    <x v="419"/>
    <x v="152"/>
    <x v="120"/>
    <x v="99"/>
    <x v="0"/>
    <x v="0"/>
    <x v="1"/>
    <x v="1"/>
    <x v="1"/>
    <x v="0"/>
    <x v="1"/>
    <x v="1"/>
    <x v="1"/>
    <x v="1"/>
    <x v="1"/>
    <x v="1"/>
    <x v="1"/>
    <x v="1"/>
    <x v="0"/>
    <x v="1"/>
    <x v="1"/>
    <x v="0"/>
    <x v="1"/>
    <x v="1"/>
    <x v="1"/>
    <x v="0"/>
    <x v="1"/>
    <x v="1"/>
    <x v="3"/>
    <x v="4"/>
    <x v="0"/>
    <x v="47"/>
    <x v="20"/>
    <x v="718"/>
    <x v="683"/>
    <x v="699"/>
    <x v="257"/>
    <x v="188"/>
    <x v="144"/>
    <x v="0"/>
    <x v="1"/>
    <x v="234"/>
    <x v="1"/>
    <x v="1"/>
    <x v="1"/>
    <x v="0"/>
    <x v="4"/>
    <x v="3"/>
    <x v="3"/>
    <x v="3"/>
    <x v="20"/>
    <x v="21"/>
    <x v="23"/>
    <x v="18"/>
    <x v="21"/>
    <x v="18"/>
    <x v="21"/>
    <x v="17"/>
    <x v="0"/>
    <x v="0"/>
    <x v="17"/>
    <x v="629"/>
  </r>
  <r>
    <x v="816"/>
    <x v="1"/>
    <x v="268"/>
    <x v="0"/>
    <x v="0"/>
    <x v="22"/>
    <x v="18"/>
    <x v="0"/>
    <x v="17"/>
    <x v="18"/>
    <x v="20"/>
    <x v="305"/>
    <x v="366"/>
    <x v="467"/>
    <x v="2"/>
    <x v="2"/>
    <x v="0"/>
    <x v="0"/>
    <x v="1"/>
    <x v="1"/>
    <x v="3"/>
    <x v="9"/>
    <x v="0"/>
    <x v="0"/>
    <x v="22"/>
    <x v="8"/>
    <x v="1"/>
    <x v="42"/>
    <x v="49"/>
    <x v="66"/>
    <x v="10"/>
    <x v="50"/>
    <x v="10"/>
    <x v="1"/>
    <x v="228"/>
    <x v="52"/>
    <x v="0"/>
    <x v="35"/>
    <x v="10"/>
    <x v="0"/>
    <x v="3"/>
    <x v="4"/>
    <x v="1"/>
    <x v="23"/>
    <x v="10"/>
    <x v="5"/>
    <x v="4"/>
    <x v="93"/>
    <x v="370"/>
    <x v="11"/>
    <x v="1"/>
    <x v="624"/>
    <x v="582"/>
    <x v="351"/>
    <x v="561"/>
    <x v="522"/>
    <x v="0"/>
    <x v="499"/>
    <x v="1"/>
    <x v="129"/>
    <x v="437"/>
    <x v="1"/>
    <x v="67"/>
    <x v="171"/>
    <x v="361"/>
    <x v="1"/>
    <x v="157"/>
    <x v="43"/>
    <x v="42"/>
    <x v="21"/>
    <x v="9"/>
    <x v="7"/>
    <x v="3"/>
    <x v="7"/>
    <x v="0"/>
    <x v="356"/>
    <x v="417"/>
    <x v="143"/>
    <x v="119"/>
    <x v="104"/>
    <x v="0"/>
    <x v="0"/>
    <x v="1"/>
    <x v="1"/>
    <x v="1"/>
    <x v="0"/>
    <x v="1"/>
    <x v="1"/>
    <x v="1"/>
    <x v="1"/>
    <x v="1"/>
    <x v="1"/>
    <x v="1"/>
    <x v="1"/>
    <x v="0"/>
    <x v="1"/>
    <x v="1"/>
    <x v="0"/>
    <x v="1"/>
    <x v="1"/>
    <x v="1"/>
    <x v="1"/>
    <x v="1"/>
    <x v="1"/>
    <x v="3"/>
    <x v="4"/>
    <x v="0"/>
    <x v="13"/>
    <x v="9"/>
    <x v="176"/>
    <x v="68"/>
    <x v="709"/>
    <x v="142"/>
    <x v="188"/>
    <x v="144"/>
    <x v="0"/>
    <x v="1"/>
    <x v="122"/>
    <x v="3"/>
    <x v="2"/>
    <x v="2"/>
    <x v="1"/>
    <x v="4"/>
    <x v="2"/>
    <x v="4"/>
    <x v="3"/>
    <x v="16"/>
    <x v="18"/>
    <x v="16"/>
    <x v="20"/>
    <x v="19"/>
    <x v="18"/>
    <x v="18"/>
    <x v="17"/>
    <x v="0"/>
    <x v="0"/>
    <x v="20"/>
    <x v="618"/>
  </r>
  <r>
    <x v="817"/>
    <x v="1"/>
    <x v="268"/>
    <x v="0"/>
    <x v="0"/>
    <x v="41"/>
    <x v="46"/>
    <x v="0"/>
    <x v="17"/>
    <x v="19"/>
    <x v="20"/>
    <x v="940"/>
    <x v="8"/>
    <x v="807"/>
    <x v="2"/>
    <x v="0"/>
    <x v="0"/>
    <x v="0"/>
    <x v="0"/>
    <x v="1"/>
    <x v="5"/>
    <x v="15"/>
    <x v="1"/>
    <x v="0"/>
    <x v="7"/>
    <x v="8"/>
    <x v="0"/>
    <x v="72"/>
    <x v="51"/>
    <x v="165"/>
    <x v="15"/>
    <x v="50"/>
    <x v="10"/>
    <x v="1"/>
    <x v="442"/>
    <x v="143"/>
    <x v="0"/>
    <x v="35"/>
    <x v="10"/>
    <x v="0"/>
    <x v="3"/>
    <x v="4"/>
    <x v="1"/>
    <x v="23"/>
    <x v="10"/>
    <x v="5"/>
    <x v="4"/>
    <x v="93"/>
    <x v="75"/>
    <x v="11"/>
    <x v="1"/>
    <x v="173"/>
    <x v="185"/>
    <x v="63"/>
    <x v="122"/>
    <x v="137"/>
    <x v="1"/>
    <x v="473"/>
    <x v="1"/>
    <x v="140"/>
    <x v="475"/>
    <x v="1"/>
    <x v="85"/>
    <x v="226"/>
    <x v="361"/>
    <x v="1"/>
    <x v="157"/>
    <x v="14"/>
    <x v="153"/>
    <x v="50"/>
    <x v="18"/>
    <x v="12"/>
    <x v="3"/>
    <x v="7"/>
    <x v="4"/>
    <x v="413"/>
    <x v="175"/>
    <x v="3"/>
    <x v="0"/>
    <x v="0"/>
    <x v="0"/>
    <x v="1"/>
    <x v="1"/>
    <x v="1"/>
    <x v="1"/>
    <x v="1"/>
    <x v="1"/>
    <x v="1"/>
    <x v="1"/>
    <x v="1"/>
    <x v="1"/>
    <x v="0"/>
    <x v="1"/>
    <x v="1"/>
    <x v="1"/>
    <x v="1"/>
    <x v="1"/>
    <x v="0"/>
    <x v="1"/>
    <x v="1"/>
    <x v="1"/>
    <x v="0"/>
    <x v="1"/>
    <x v="1"/>
    <x v="3"/>
    <x v="4"/>
    <x v="2"/>
    <x v="1"/>
    <x v="2"/>
    <x v="898"/>
    <x v="88"/>
    <x v="822"/>
    <x v="343"/>
    <x v="188"/>
    <x v="144"/>
    <x v="0"/>
    <x v="2"/>
    <x v="669"/>
    <x v="3"/>
    <x v="2"/>
    <x v="2"/>
    <x v="1"/>
    <x v="4"/>
    <x v="1"/>
    <x v="3"/>
    <x v="2"/>
    <x v="20"/>
    <x v="19"/>
    <x v="22"/>
    <x v="20"/>
    <x v="27"/>
    <x v="8"/>
    <x v="20"/>
    <x v="8"/>
    <x v="0"/>
    <x v="0"/>
    <x v="9"/>
    <x v="279"/>
  </r>
  <r>
    <x v="818"/>
    <x v="1"/>
    <x v="268"/>
    <x v="0"/>
    <x v="0"/>
    <x v="5"/>
    <x v="3"/>
    <x v="0"/>
    <x v="18"/>
    <x v="19"/>
    <x v="20"/>
    <x v="610"/>
    <x v="871"/>
    <x v="325"/>
    <x v="2"/>
    <x v="1"/>
    <x v="0"/>
    <x v="0"/>
    <x v="3"/>
    <x v="0"/>
    <x v="6"/>
    <x v="4"/>
    <x v="0"/>
    <x v="0"/>
    <x v="22"/>
    <x v="8"/>
    <x v="0"/>
    <x v="72"/>
    <x v="51"/>
    <x v="18"/>
    <x v="10"/>
    <x v="50"/>
    <x v="10"/>
    <x v="1"/>
    <x v="201"/>
    <x v="24"/>
    <x v="0"/>
    <x v="35"/>
    <x v="10"/>
    <x v="0"/>
    <x v="3"/>
    <x v="4"/>
    <x v="1"/>
    <x v="23"/>
    <x v="10"/>
    <x v="5"/>
    <x v="4"/>
    <x v="93"/>
    <x v="495"/>
    <x v="2"/>
    <x v="1"/>
    <x v="434"/>
    <x v="430"/>
    <x v="473"/>
    <x v="375"/>
    <x v="373"/>
    <x v="1"/>
    <x v="516"/>
    <x v="0"/>
    <x v="140"/>
    <x v="472"/>
    <x v="1"/>
    <x v="85"/>
    <x v="223"/>
    <x v="361"/>
    <x v="1"/>
    <x v="157"/>
    <x v="43"/>
    <x v="13"/>
    <x v="21"/>
    <x v="18"/>
    <x v="12"/>
    <x v="3"/>
    <x v="7"/>
    <x v="4"/>
    <x v="373"/>
    <x v="428"/>
    <x v="210"/>
    <x v="228"/>
    <x v="170"/>
    <x v="0"/>
    <x v="1"/>
    <x v="1"/>
    <x v="1"/>
    <x v="1"/>
    <x v="0"/>
    <x v="1"/>
    <x v="1"/>
    <x v="1"/>
    <x v="1"/>
    <x v="1"/>
    <x v="1"/>
    <x v="1"/>
    <x v="0"/>
    <x v="1"/>
    <x v="1"/>
    <x v="1"/>
    <x v="0"/>
    <x v="1"/>
    <x v="1"/>
    <x v="1"/>
    <x v="0"/>
    <x v="1"/>
    <x v="1"/>
    <x v="3"/>
    <x v="4"/>
    <x v="0"/>
    <x v="15"/>
    <x v="6"/>
    <x v="829"/>
    <x v="124"/>
    <x v="596"/>
    <x v="674"/>
    <x v="188"/>
    <x v="144"/>
    <x v="0"/>
    <x v="0"/>
    <x v="84"/>
    <x v="3"/>
    <x v="2"/>
    <x v="2"/>
    <x v="1"/>
    <x v="4"/>
    <x v="3"/>
    <x v="4"/>
    <x v="3"/>
    <x v="20"/>
    <x v="19"/>
    <x v="21"/>
    <x v="20"/>
    <x v="20"/>
    <x v="19"/>
    <x v="20"/>
    <x v="18"/>
    <x v="0"/>
    <x v="0"/>
    <x v="19"/>
    <x v="427"/>
  </r>
  <r>
    <x v="819"/>
    <x v="1"/>
    <x v="64"/>
    <x v="0"/>
    <x v="0"/>
    <x v="19"/>
    <x v="16"/>
    <x v="0"/>
    <x v="11"/>
    <x v="21"/>
    <x v="20"/>
    <x v="66"/>
    <x v="420"/>
    <x v="42"/>
    <x v="2"/>
    <x v="2"/>
    <x v="0"/>
    <x v="0"/>
    <x v="2"/>
    <x v="1"/>
    <x v="6"/>
    <x v="4"/>
    <x v="0"/>
    <x v="0"/>
    <x v="22"/>
    <x v="8"/>
    <x v="0"/>
    <x v="72"/>
    <x v="51"/>
    <x v="178"/>
    <x v="5"/>
    <x v="12"/>
    <x v="8"/>
    <x v="0"/>
    <x v="440"/>
    <x v="21"/>
    <x v="0"/>
    <x v="35"/>
    <x v="10"/>
    <x v="0"/>
    <x v="3"/>
    <x v="4"/>
    <x v="1"/>
    <x v="23"/>
    <x v="10"/>
    <x v="5"/>
    <x v="4"/>
    <x v="93"/>
    <x v="396"/>
    <x v="11"/>
    <x v="1"/>
    <x v="651"/>
    <x v="607"/>
    <x v="377"/>
    <x v="586"/>
    <x v="547"/>
    <x v="1"/>
    <x v="263"/>
    <x v="0"/>
    <x v="140"/>
    <x v="485"/>
    <x v="1"/>
    <x v="85"/>
    <x v="228"/>
    <x v="361"/>
    <x v="1"/>
    <x v="157"/>
    <x v="17"/>
    <x v="32"/>
    <x v="11"/>
    <x v="18"/>
    <x v="12"/>
    <x v="3"/>
    <x v="7"/>
    <x v="4"/>
    <x v="99"/>
    <x v="80"/>
    <x v="114"/>
    <x v="133"/>
    <x v="93"/>
    <x v="0"/>
    <x v="1"/>
    <x v="0"/>
    <x v="1"/>
    <x v="1"/>
    <x v="0"/>
    <x v="1"/>
    <x v="1"/>
    <x v="1"/>
    <x v="1"/>
    <x v="1"/>
    <x v="1"/>
    <x v="1"/>
    <x v="1"/>
    <x v="1"/>
    <x v="1"/>
    <x v="1"/>
    <x v="0"/>
    <x v="1"/>
    <x v="1"/>
    <x v="1"/>
    <x v="0"/>
    <x v="1"/>
    <x v="1"/>
    <x v="3"/>
    <x v="4"/>
    <x v="2"/>
    <x v="4"/>
    <x v="1"/>
    <x v="443"/>
    <x v="355"/>
    <x v="250"/>
    <x v="610"/>
    <x v="188"/>
    <x v="144"/>
    <x v="0"/>
    <x v="0"/>
    <x v="676"/>
    <x v="3"/>
    <x v="2"/>
    <x v="2"/>
    <x v="1"/>
    <x v="3"/>
    <x v="3"/>
    <x v="1"/>
    <x v="3"/>
    <x v="20"/>
    <x v="21"/>
    <x v="23"/>
    <x v="20"/>
    <x v="11"/>
    <x v="5"/>
    <x v="15"/>
    <x v="4"/>
    <x v="0"/>
    <x v="0"/>
    <x v="10"/>
    <x v="720"/>
  </r>
  <r>
    <x v="820"/>
    <x v="1"/>
    <x v="230"/>
    <x v="0"/>
    <x v="0"/>
    <x v="41"/>
    <x v="46"/>
    <x v="0"/>
    <x v="17"/>
    <x v="21"/>
    <x v="16"/>
    <x v="117"/>
    <x v="559"/>
    <x v="51"/>
    <x v="1"/>
    <x v="0"/>
    <x v="0"/>
    <x v="0"/>
    <x v="2"/>
    <x v="1"/>
    <x v="11"/>
    <x v="11"/>
    <x v="0"/>
    <x v="0"/>
    <x v="2"/>
    <x v="2"/>
    <x v="1"/>
    <x v="32"/>
    <x v="40"/>
    <x v="146"/>
    <x v="13"/>
    <x v="50"/>
    <x v="10"/>
    <x v="1"/>
    <x v="442"/>
    <x v="143"/>
    <x v="0"/>
    <x v="35"/>
    <x v="10"/>
    <x v="0"/>
    <x v="3"/>
    <x v="4"/>
    <x v="1"/>
    <x v="23"/>
    <x v="10"/>
    <x v="5"/>
    <x v="4"/>
    <x v="93"/>
    <x v="462"/>
    <x v="11"/>
    <x v="0"/>
    <x v="704"/>
    <x v="655"/>
    <x v="442"/>
    <x v="637"/>
    <x v="593"/>
    <x v="1"/>
    <x v="484"/>
    <x v="0"/>
    <x v="140"/>
    <x v="485"/>
    <x v="1"/>
    <x v="85"/>
    <x v="228"/>
    <x v="323"/>
    <x v="0"/>
    <x v="157"/>
    <x v="5"/>
    <x v="158"/>
    <x v="50"/>
    <x v="18"/>
    <x v="12"/>
    <x v="3"/>
    <x v="7"/>
    <x v="4"/>
    <x v="413"/>
    <x v="53"/>
    <x v="249"/>
    <x v="263"/>
    <x v="209"/>
    <x v="1"/>
    <x v="1"/>
    <x v="1"/>
    <x v="1"/>
    <x v="0"/>
    <x v="0"/>
    <x v="1"/>
    <x v="1"/>
    <x v="1"/>
    <x v="1"/>
    <x v="1"/>
    <x v="1"/>
    <x v="1"/>
    <x v="1"/>
    <x v="1"/>
    <x v="1"/>
    <x v="1"/>
    <x v="0"/>
    <x v="1"/>
    <x v="1"/>
    <x v="1"/>
    <x v="1"/>
    <x v="1"/>
    <x v="1"/>
    <x v="3"/>
    <x v="4"/>
    <x v="4"/>
    <x v="7"/>
    <x v="3"/>
    <x v="490"/>
    <x v="677"/>
    <x v="225"/>
    <x v="431"/>
    <x v="188"/>
    <x v="144"/>
    <x v="0"/>
    <x v="2"/>
    <x v="377"/>
    <x v="3"/>
    <x v="2"/>
    <x v="2"/>
    <x v="1"/>
    <x v="4"/>
    <x v="2"/>
    <x v="2"/>
    <x v="1"/>
    <x v="20"/>
    <x v="21"/>
    <x v="23"/>
    <x v="16"/>
    <x v="27"/>
    <x v="3"/>
    <x v="19"/>
    <x v="2"/>
    <x v="0"/>
    <x v="0"/>
    <x v="4"/>
    <x v="837"/>
  </r>
  <r>
    <x v="821"/>
    <x v="1"/>
    <x v="230"/>
    <x v="0"/>
    <x v="0"/>
    <x v="41"/>
    <x v="46"/>
    <x v="0"/>
    <x v="17"/>
    <x v="21"/>
    <x v="16"/>
    <x v="939"/>
    <x v="560"/>
    <x v="710"/>
    <x v="1"/>
    <x v="0"/>
    <x v="0"/>
    <x v="0"/>
    <x v="2"/>
    <x v="1"/>
    <x v="11"/>
    <x v="11"/>
    <x v="0"/>
    <x v="0"/>
    <x v="2"/>
    <x v="2"/>
    <x v="1"/>
    <x v="32"/>
    <x v="40"/>
    <x v="146"/>
    <x v="13"/>
    <x v="50"/>
    <x v="10"/>
    <x v="1"/>
    <x v="442"/>
    <x v="143"/>
    <x v="0"/>
    <x v="35"/>
    <x v="10"/>
    <x v="0"/>
    <x v="3"/>
    <x v="4"/>
    <x v="1"/>
    <x v="23"/>
    <x v="10"/>
    <x v="5"/>
    <x v="4"/>
    <x v="93"/>
    <x v="153"/>
    <x v="11"/>
    <x v="0"/>
    <x v="272"/>
    <x v="283"/>
    <x v="138"/>
    <x v="216"/>
    <x v="229"/>
    <x v="1"/>
    <x v="490"/>
    <x v="0"/>
    <x v="140"/>
    <x v="485"/>
    <x v="1"/>
    <x v="85"/>
    <x v="228"/>
    <x v="323"/>
    <x v="1"/>
    <x v="157"/>
    <x v="5"/>
    <x v="158"/>
    <x v="50"/>
    <x v="18"/>
    <x v="12"/>
    <x v="3"/>
    <x v="7"/>
    <x v="4"/>
    <x v="413"/>
    <x v="55"/>
    <x v="249"/>
    <x v="263"/>
    <x v="209"/>
    <x v="1"/>
    <x v="1"/>
    <x v="1"/>
    <x v="1"/>
    <x v="1"/>
    <x v="0"/>
    <x v="1"/>
    <x v="1"/>
    <x v="1"/>
    <x v="1"/>
    <x v="1"/>
    <x v="1"/>
    <x v="0"/>
    <x v="1"/>
    <x v="1"/>
    <x v="1"/>
    <x v="1"/>
    <x v="0"/>
    <x v="1"/>
    <x v="1"/>
    <x v="1"/>
    <x v="1"/>
    <x v="1"/>
    <x v="1"/>
    <x v="3"/>
    <x v="4"/>
    <x v="4"/>
    <x v="7"/>
    <x v="3"/>
    <x v="490"/>
    <x v="677"/>
    <x v="225"/>
    <x v="431"/>
    <x v="188"/>
    <x v="144"/>
    <x v="0"/>
    <x v="2"/>
    <x v="377"/>
    <x v="3"/>
    <x v="2"/>
    <x v="2"/>
    <x v="1"/>
    <x v="4"/>
    <x v="2"/>
    <x v="2"/>
    <x v="1"/>
    <x v="20"/>
    <x v="21"/>
    <x v="23"/>
    <x v="16"/>
    <x v="27"/>
    <x v="3"/>
    <x v="19"/>
    <x v="2"/>
    <x v="0"/>
    <x v="0"/>
    <x v="4"/>
    <x v="588"/>
  </r>
  <r>
    <x v="822"/>
    <x v="1"/>
    <x v="39"/>
    <x v="0"/>
    <x v="0"/>
    <x v="14"/>
    <x v="8"/>
    <x v="0"/>
    <x v="16"/>
    <x v="16"/>
    <x v="16"/>
    <x v="58"/>
    <x v="69"/>
    <x v="271"/>
    <x v="1"/>
    <x v="1"/>
    <x v="0"/>
    <x v="0"/>
    <x v="3"/>
    <x v="1"/>
    <x v="5"/>
    <x v="15"/>
    <x v="0"/>
    <x v="0"/>
    <x v="22"/>
    <x v="8"/>
    <x v="0"/>
    <x v="72"/>
    <x v="51"/>
    <x v="149"/>
    <x v="8"/>
    <x v="50"/>
    <x v="10"/>
    <x v="1"/>
    <x v="419"/>
    <x v="134"/>
    <x v="1"/>
    <x v="12"/>
    <x v="6"/>
    <x v="0"/>
    <x v="3"/>
    <x v="4"/>
    <x v="0"/>
    <x v="23"/>
    <x v="10"/>
    <x v="5"/>
    <x v="4"/>
    <x v="58"/>
    <x v="39"/>
    <x v="11"/>
    <x v="1"/>
    <x v="87"/>
    <x v="109"/>
    <x v="29"/>
    <x v="53"/>
    <x v="69"/>
    <x v="1"/>
    <x v="451"/>
    <x v="1"/>
    <x v="140"/>
    <x v="394"/>
    <x v="1"/>
    <x v="85"/>
    <x v="228"/>
    <x v="318"/>
    <x v="1"/>
    <x v="157"/>
    <x v="58"/>
    <x v="92"/>
    <x v="41"/>
    <x v="18"/>
    <x v="12"/>
    <x v="3"/>
    <x v="7"/>
    <x v="4"/>
    <x v="405"/>
    <x v="443"/>
    <x v="138"/>
    <x v="160"/>
    <x v="64"/>
    <x v="0"/>
    <x v="1"/>
    <x v="1"/>
    <x v="1"/>
    <x v="1"/>
    <x v="0"/>
    <x v="1"/>
    <x v="1"/>
    <x v="1"/>
    <x v="1"/>
    <x v="1"/>
    <x v="1"/>
    <x v="1"/>
    <x v="1"/>
    <x v="1"/>
    <x v="1"/>
    <x v="1"/>
    <x v="0"/>
    <x v="1"/>
    <x v="1"/>
    <x v="1"/>
    <x v="0"/>
    <x v="1"/>
    <x v="1"/>
    <x v="2"/>
    <x v="0"/>
    <x v="1"/>
    <x v="5"/>
    <x v="4"/>
    <x v="801"/>
    <x v="93"/>
    <x v="531"/>
    <x v="171"/>
    <x v="188"/>
    <x v="144"/>
    <x v="0"/>
    <x v="0"/>
    <x v="388"/>
    <x v="1"/>
    <x v="1"/>
    <x v="1"/>
    <x v="0"/>
    <x v="4"/>
    <x v="2"/>
    <x v="4"/>
    <x v="3"/>
    <x v="20"/>
    <x v="16"/>
    <x v="23"/>
    <x v="16"/>
    <x v="23"/>
    <x v="22"/>
    <x v="17"/>
    <x v="21"/>
    <x v="0"/>
    <x v="0"/>
    <x v="25"/>
    <x v="54"/>
  </r>
  <r>
    <x v="823"/>
    <x v="0"/>
    <x v="2"/>
    <x v="0"/>
    <x v="0"/>
    <x v="16"/>
    <x v="14"/>
    <x v="0"/>
    <x v="13"/>
    <x v="21"/>
    <x v="20"/>
    <x v="9"/>
    <x v="648"/>
    <x v="721"/>
    <x v="0"/>
    <x v="1"/>
    <x v="0"/>
    <x v="0"/>
    <x v="2"/>
    <x v="0"/>
    <x v="5"/>
    <x v="15"/>
    <x v="0"/>
    <x v="0"/>
    <x v="27"/>
    <x v="0"/>
    <x v="1"/>
    <x v="18"/>
    <x v="19"/>
    <x v="86"/>
    <x v="10"/>
    <x v="50"/>
    <x v="10"/>
    <x v="0"/>
    <x v="13"/>
    <x v="80"/>
    <x v="0"/>
    <x v="35"/>
    <x v="10"/>
    <x v="0"/>
    <x v="3"/>
    <x v="4"/>
    <x v="1"/>
    <x v="23"/>
    <x v="10"/>
    <x v="5"/>
    <x v="4"/>
    <x v="93"/>
    <x v="179"/>
    <x v="11"/>
    <x v="1"/>
    <x v="310"/>
    <x v="316"/>
    <x v="164"/>
    <x v="254"/>
    <x v="262"/>
    <x v="1"/>
    <x v="345"/>
    <x v="0"/>
    <x v="140"/>
    <x v="485"/>
    <x v="1"/>
    <x v="85"/>
    <x v="153"/>
    <x v="361"/>
    <x v="1"/>
    <x v="157"/>
    <x v="43"/>
    <x v="14"/>
    <x v="21"/>
    <x v="18"/>
    <x v="12"/>
    <x v="3"/>
    <x v="7"/>
    <x v="4"/>
    <x v="233"/>
    <x v="347"/>
    <x v="209"/>
    <x v="178"/>
    <x v="169"/>
    <x v="0"/>
    <x v="1"/>
    <x v="1"/>
    <x v="1"/>
    <x v="1"/>
    <x v="0"/>
    <x v="1"/>
    <x v="1"/>
    <x v="1"/>
    <x v="1"/>
    <x v="1"/>
    <x v="1"/>
    <x v="1"/>
    <x v="1"/>
    <x v="1"/>
    <x v="1"/>
    <x v="1"/>
    <x v="0"/>
    <x v="1"/>
    <x v="1"/>
    <x v="0"/>
    <x v="1"/>
    <x v="1"/>
    <x v="1"/>
    <x v="3"/>
    <x v="4"/>
    <x v="0"/>
    <x v="5"/>
    <x v="5"/>
    <x v="662"/>
    <x v="302"/>
    <x v="260"/>
    <x v="820"/>
    <x v="188"/>
    <x v="144"/>
    <x v="0"/>
    <x v="1"/>
    <x v="58"/>
    <x v="3"/>
    <x v="2"/>
    <x v="2"/>
    <x v="1"/>
    <x v="4"/>
    <x v="3"/>
    <x v="5"/>
    <x v="4"/>
    <x v="20"/>
    <x v="21"/>
    <x v="14"/>
    <x v="20"/>
    <x v="15"/>
    <x v="14"/>
    <x v="18"/>
    <x v="13"/>
    <x v="0"/>
    <x v="0"/>
    <x v="16"/>
    <x v="354"/>
  </r>
  <r>
    <x v="824"/>
    <x v="1"/>
    <x v="2"/>
    <x v="0"/>
    <x v="0"/>
    <x v="44"/>
    <x v="44"/>
    <x v="0"/>
    <x v="13"/>
    <x v="17"/>
    <x v="20"/>
    <x v="78"/>
    <x v="647"/>
    <x v="122"/>
    <x v="2"/>
    <x v="1"/>
    <x v="0"/>
    <x v="0"/>
    <x v="2"/>
    <x v="0"/>
    <x v="5"/>
    <x v="15"/>
    <x v="0"/>
    <x v="0"/>
    <x v="27"/>
    <x v="0"/>
    <x v="1"/>
    <x v="18"/>
    <x v="19"/>
    <x v="113"/>
    <x v="10"/>
    <x v="50"/>
    <x v="10"/>
    <x v="0"/>
    <x v="14"/>
    <x v="82"/>
    <x v="0"/>
    <x v="35"/>
    <x v="10"/>
    <x v="0"/>
    <x v="3"/>
    <x v="4"/>
    <x v="1"/>
    <x v="23"/>
    <x v="10"/>
    <x v="5"/>
    <x v="4"/>
    <x v="93"/>
    <x v="168"/>
    <x v="11"/>
    <x v="1"/>
    <x v="285"/>
    <x v="296"/>
    <x v="153"/>
    <x v="229"/>
    <x v="242"/>
    <x v="1"/>
    <x v="355"/>
    <x v="0"/>
    <x v="108"/>
    <x v="413"/>
    <x v="1"/>
    <x v="8"/>
    <x v="163"/>
    <x v="361"/>
    <x v="1"/>
    <x v="157"/>
    <x v="43"/>
    <x v="17"/>
    <x v="21"/>
    <x v="18"/>
    <x v="12"/>
    <x v="3"/>
    <x v="7"/>
    <x v="4"/>
    <x v="251"/>
    <x v="351"/>
    <x v="205"/>
    <x v="223"/>
    <x v="166"/>
    <x v="0"/>
    <x v="1"/>
    <x v="1"/>
    <x v="1"/>
    <x v="1"/>
    <x v="0"/>
    <x v="1"/>
    <x v="1"/>
    <x v="1"/>
    <x v="1"/>
    <x v="1"/>
    <x v="1"/>
    <x v="1"/>
    <x v="1"/>
    <x v="1"/>
    <x v="1"/>
    <x v="1"/>
    <x v="0"/>
    <x v="1"/>
    <x v="1"/>
    <x v="0"/>
    <x v="1"/>
    <x v="1"/>
    <x v="1"/>
    <x v="3"/>
    <x v="4"/>
    <x v="0"/>
    <x v="9"/>
    <x v="10"/>
    <x v="661"/>
    <x v="57"/>
    <x v="259"/>
    <x v="823"/>
    <x v="188"/>
    <x v="144"/>
    <x v="0"/>
    <x v="0"/>
    <x v="86"/>
    <x v="1"/>
    <x v="1"/>
    <x v="1"/>
    <x v="0"/>
    <x v="4"/>
    <x v="3"/>
    <x v="4"/>
    <x v="3"/>
    <x v="13"/>
    <x v="17"/>
    <x v="15"/>
    <x v="20"/>
    <x v="15"/>
    <x v="14"/>
    <x v="15"/>
    <x v="13"/>
    <x v="0"/>
    <x v="0"/>
    <x v="19"/>
    <x v="293"/>
  </r>
  <r>
    <x v="825"/>
    <x v="1"/>
    <x v="2"/>
    <x v="0"/>
    <x v="0"/>
    <x v="48"/>
    <x v="47"/>
    <x v="0"/>
    <x v="14"/>
    <x v="17"/>
    <x v="20"/>
    <x v="74"/>
    <x v="660"/>
    <x v="119"/>
    <x v="2"/>
    <x v="1"/>
    <x v="0"/>
    <x v="0"/>
    <x v="2"/>
    <x v="0"/>
    <x v="5"/>
    <x v="15"/>
    <x v="0"/>
    <x v="0"/>
    <x v="27"/>
    <x v="0"/>
    <x v="1"/>
    <x v="18"/>
    <x v="19"/>
    <x v="119"/>
    <x v="10"/>
    <x v="50"/>
    <x v="10"/>
    <x v="0"/>
    <x v="15"/>
    <x v="81"/>
    <x v="0"/>
    <x v="35"/>
    <x v="10"/>
    <x v="0"/>
    <x v="3"/>
    <x v="4"/>
    <x v="1"/>
    <x v="23"/>
    <x v="10"/>
    <x v="5"/>
    <x v="4"/>
    <x v="93"/>
    <x v="179"/>
    <x v="11"/>
    <x v="1"/>
    <x v="324"/>
    <x v="316"/>
    <x v="164"/>
    <x v="266"/>
    <x v="262"/>
    <x v="1"/>
    <x v="370"/>
    <x v="0"/>
    <x v="140"/>
    <x v="420"/>
    <x v="1"/>
    <x v="85"/>
    <x v="202"/>
    <x v="361"/>
    <x v="1"/>
    <x v="157"/>
    <x v="43"/>
    <x v="22"/>
    <x v="21"/>
    <x v="0"/>
    <x v="0"/>
    <x v="3"/>
    <x v="7"/>
    <x v="4"/>
    <x v="265"/>
    <x v="362"/>
    <x v="188"/>
    <x v="204"/>
    <x v="160"/>
    <x v="0"/>
    <x v="1"/>
    <x v="1"/>
    <x v="1"/>
    <x v="1"/>
    <x v="0"/>
    <x v="1"/>
    <x v="1"/>
    <x v="1"/>
    <x v="1"/>
    <x v="1"/>
    <x v="1"/>
    <x v="1"/>
    <x v="1"/>
    <x v="1"/>
    <x v="1"/>
    <x v="1"/>
    <x v="0"/>
    <x v="1"/>
    <x v="1"/>
    <x v="0"/>
    <x v="1"/>
    <x v="1"/>
    <x v="1"/>
    <x v="3"/>
    <x v="4"/>
    <x v="0"/>
    <x v="11"/>
    <x v="6"/>
    <x v="664"/>
    <x v="797"/>
    <x v="258"/>
    <x v="822"/>
    <x v="188"/>
    <x v="144"/>
    <x v="0"/>
    <x v="0"/>
    <x v="253"/>
    <x v="1"/>
    <x v="1"/>
    <x v="1"/>
    <x v="0"/>
    <x v="4"/>
    <x v="3"/>
    <x v="4"/>
    <x v="3"/>
    <x v="20"/>
    <x v="17"/>
    <x v="18"/>
    <x v="20"/>
    <x v="16"/>
    <x v="15"/>
    <x v="18"/>
    <x v="14"/>
    <x v="0"/>
    <x v="0"/>
    <x v="17"/>
    <x v="352"/>
  </r>
  <r>
    <x v="826"/>
    <x v="1"/>
    <x v="2"/>
    <x v="0"/>
    <x v="0"/>
    <x v="38"/>
    <x v="36"/>
    <x v="0"/>
    <x v="15"/>
    <x v="16"/>
    <x v="20"/>
    <x v="72"/>
    <x v="649"/>
    <x v="112"/>
    <x v="2"/>
    <x v="1"/>
    <x v="0"/>
    <x v="0"/>
    <x v="2"/>
    <x v="0"/>
    <x v="2"/>
    <x v="17"/>
    <x v="0"/>
    <x v="0"/>
    <x v="27"/>
    <x v="0"/>
    <x v="1"/>
    <x v="20"/>
    <x v="21"/>
    <x v="108"/>
    <x v="10"/>
    <x v="50"/>
    <x v="10"/>
    <x v="1"/>
    <x v="24"/>
    <x v="87"/>
    <x v="0"/>
    <x v="35"/>
    <x v="10"/>
    <x v="0"/>
    <x v="3"/>
    <x v="4"/>
    <x v="1"/>
    <x v="23"/>
    <x v="10"/>
    <x v="5"/>
    <x v="4"/>
    <x v="93"/>
    <x v="147"/>
    <x v="11"/>
    <x v="1"/>
    <x v="269"/>
    <x v="277"/>
    <x v="132"/>
    <x v="213"/>
    <x v="223"/>
    <x v="1"/>
    <x v="434"/>
    <x v="0"/>
    <x v="140"/>
    <x v="380"/>
    <x v="1"/>
    <x v="85"/>
    <x v="213"/>
    <x v="361"/>
    <x v="1"/>
    <x v="157"/>
    <x v="58"/>
    <x v="48"/>
    <x v="38"/>
    <x v="2"/>
    <x v="3"/>
    <x v="3"/>
    <x v="7"/>
    <x v="0"/>
    <x v="376"/>
    <x v="439"/>
    <x v="181"/>
    <x v="194"/>
    <x v="117"/>
    <x v="0"/>
    <x v="1"/>
    <x v="1"/>
    <x v="1"/>
    <x v="1"/>
    <x v="0"/>
    <x v="1"/>
    <x v="1"/>
    <x v="1"/>
    <x v="1"/>
    <x v="1"/>
    <x v="1"/>
    <x v="1"/>
    <x v="1"/>
    <x v="1"/>
    <x v="1"/>
    <x v="1"/>
    <x v="0"/>
    <x v="1"/>
    <x v="1"/>
    <x v="0"/>
    <x v="1"/>
    <x v="1"/>
    <x v="1"/>
    <x v="3"/>
    <x v="4"/>
    <x v="0"/>
    <x v="8"/>
    <x v="9"/>
    <x v="663"/>
    <x v="654"/>
    <x v="257"/>
    <x v="824"/>
    <x v="188"/>
    <x v="144"/>
    <x v="0"/>
    <x v="0"/>
    <x v="584"/>
    <x v="3"/>
    <x v="2"/>
    <x v="2"/>
    <x v="1"/>
    <x v="4"/>
    <x v="3"/>
    <x v="4"/>
    <x v="3"/>
    <x v="20"/>
    <x v="16"/>
    <x v="19"/>
    <x v="20"/>
    <x v="20"/>
    <x v="21"/>
    <x v="17"/>
    <x v="20"/>
    <x v="0"/>
    <x v="0"/>
    <x v="24"/>
    <x v="245"/>
  </r>
  <r>
    <x v="827"/>
    <x v="1"/>
    <x v="3"/>
    <x v="0"/>
    <x v="0"/>
    <x v="2"/>
    <x v="0"/>
    <x v="0"/>
    <x v="14"/>
    <x v="21"/>
    <x v="20"/>
    <x v="173"/>
    <x v="395"/>
    <x v="451"/>
    <x v="2"/>
    <x v="2"/>
    <x v="0"/>
    <x v="0"/>
    <x v="2"/>
    <x v="1"/>
    <x v="15"/>
    <x v="0"/>
    <x v="1"/>
    <x v="0"/>
    <x v="7"/>
    <x v="8"/>
    <x v="0"/>
    <x v="72"/>
    <x v="51"/>
    <x v="72"/>
    <x v="10"/>
    <x v="36"/>
    <x v="8"/>
    <x v="0"/>
    <x v="345"/>
    <x v="103"/>
    <x v="0"/>
    <x v="35"/>
    <x v="10"/>
    <x v="0"/>
    <x v="3"/>
    <x v="4"/>
    <x v="0"/>
    <x v="17"/>
    <x v="7"/>
    <x v="5"/>
    <x v="4"/>
    <x v="71"/>
    <x v="638"/>
    <x v="16"/>
    <x v="1"/>
    <x v="823"/>
    <x v="745"/>
    <x v="597"/>
    <x v="735"/>
    <x v="670"/>
    <x v="0"/>
    <x v="366"/>
    <x v="1"/>
    <x v="140"/>
    <x v="485"/>
    <x v="1"/>
    <x v="85"/>
    <x v="228"/>
    <x v="361"/>
    <x v="1"/>
    <x v="157"/>
    <x v="15"/>
    <x v="103"/>
    <x v="17"/>
    <x v="18"/>
    <x v="12"/>
    <x v="3"/>
    <x v="7"/>
    <x v="4"/>
    <x v="202"/>
    <x v="125"/>
    <x v="65"/>
    <x v="79"/>
    <x v="17"/>
    <x v="0"/>
    <x v="1"/>
    <x v="1"/>
    <x v="1"/>
    <x v="0"/>
    <x v="1"/>
    <x v="1"/>
    <x v="1"/>
    <x v="1"/>
    <x v="1"/>
    <x v="1"/>
    <x v="1"/>
    <x v="1"/>
    <x v="1"/>
    <x v="1"/>
    <x v="0"/>
    <x v="1"/>
    <x v="0"/>
    <x v="1"/>
    <x v="1"/>
    <x v="1"/>
    <x v="0"/>
    <x v="1"/>
    <x v="1"/>
    <x v="3"/>
    <x v="4"/>
    <x v="0"/>
    <x v="10"/>
    <x v="6"/>
    <x v="776"/>
    <x v="219"/>
    <x v="365"/>
    <x v="681"/>
    <x v="188"/>
    <x v="144"/>
    <x v="0"/>
    <x v="0"/>
    <x v="676"/>
    <x v="3"/>
    <x v="2"/>
    <x v="2"/>
    <x v="1"/>
    <x v="4"/>
    <x v="1"/>
    <x v="1"/>
    <x v="2"/>
    <x v="20"/>
    <x v="21"/>
    <x v="23"/>
    <x v="20"/>
    <x v="14"/>
    <x v="6"/>
    <x v="18"/>
    <x v="5"/>
    <x v="0"/>
    <x v="0"/>
    <x v="8"/>
    <x v="0"/>
  </r>
  <r>
    <x v="828"/>
    <x v="1"/>
    <x v="231"/>
    <x v="0"/>
    <x v="0"/>
    <x v="11"/>
    <x v="10"/>
    <x v="0"/>
    <x v="16"/>
    <x v="20"/>
    <x v="20"/>
    <x v="611"/>
    <x v="296"/>
    <x v="624"/>
    <x v="2"/>
    <x v="1"/>
    <x v="0"/>
    <x v="0"/>
    <x v="3"/>
    <x v="0"/>
    <x v="6"/>
    <x v="4"/>
    <x v="0"/>
    <x v="0"/>
    <x v="22"/>
    <x v="8"/>
    <x v="0"/>
    <x v="72"/>
    <x v="51"/>
    <x v="40"/>
    <x v="15"/>
    <x v="50"/>
    <x v="10"/>
    <x v="1"/>
    <x v="316"/>
    <x v="135"/>
    <x v="0"/>
    <x v="35"/>
    <x v="10"/>
    <x v="0"/>
    <x v="3"/>
    <x v="4"/>
    <x v="1"/>
    <x v="23"/>
    <x v="10"/>
    <x v="5"/>
    <x v="4"/>
    <x v="93"/>
    <x v="496"/>
    <x v="2"/>
    <x v="1"/>
    <x v="444"/>
    <x v="446"/>
    <x v="474"/>
    <x v="384"/>
    <x v="389"/>
    <x v="1"/>
    <x v="470"/>
    <x v="0"/>
    <x v="140"/>
    <x v="483"/>
    <x v="1"/>
    <x v="85"/>
    <x v="228"/>
    <x v="361"/>
    <x v="1"/>
    <x v="157"/>
    <x v="63"/>
    <x v="13"/>
    <x v="21"/>
    <x v="18"/>
    <x v="12"/>
    <x v="3"/>
    <x v="7"/>
    <x v="4"/>
    <x v="339"/>
    <x v="457"/>
    <x v="230"/>
    <x v="248"/>
    <x v="189"/>
    <x v="0"/>
    <x v="1"/>
    <x v="1"/>
    <x v="1"/>
    <x v="1"/>
    <x v="0"/>
    <x v="1"/>
    <x v="1"/>
    <x v="1"/>
    <x v="1"/>
    <x v="1"/>
    <x v="1"/>
    <x v="1"/>
    <x v="0"/>
    <x v="1"/>
    <x v="1"/>
    <x v="1"/>
    <x v="0"/>
    <x v="1"/>
    <x v="1"/>
    <x v="1"/>
    <x v="0"/>
    <x v="1"/>
    <x v="1"/>
    <x v="3"/>
    <x v="4"/>
    <x v="2"/>
    <x v="15"/>
    <x v="8"/>
    <x v="3"/>
    <x v="246"/>
    <x v="364"/>
    <x v="678"/>
    <x v="188"/>
    <x v="144"/>
    <x v="0"/>
    <x v="0"/>
    <x v="676"/>
    <x v="3"/>
    <x v="2"/>
    <x v="2"/>
    <x v="1"/>
    <x v="4"/>
    <x v="3"/>
    <x v="2"/>
    <x v="3"/>
    <x v="20"/>
    <x v="20"/>
    <x v="23"/>
    <x v="20"/>
    <x v="18"/>
    <x v="27"/>
    <x v="21"/>
    <x v="26"/>
    <x v="0"/>
    <x v="0"/>
    <x v="26"/>
    <x v="363"/>
  </r>
  <r>
    <x v="829"/>
    <x v="1"/>
    <x v="39"/>
    <x v="0"/>
    <x v="0"/>
    <x v="14"/>
    <x v="8"/>
    <x v="0"/>
    <x v="15"/>
    <x v="16"/>
    <x v="16"/>
    <x v="49"/>
    <x v="53"/>
    <x v="810"/>
    <x v="1"/>
    <x v="2"/>
    <x v="0"/>
    <x v="0"/>
    <x v="2"/>
    <x v="1"/>
    <x v="5"/>
    <x v="15"/>
    <x v="0"/>
    <x v="0"/>
    <x v="22"/>
    <x v="8"/>
    <x v="0"/>
    <x v="72"/>
    <x v="51"/>
    <x v="84"/>
    <x v="10"/>
    <x v="50"/>
    <x v="10"/>
    <x v="1"/>
    <x v="277"/>
    <x v="21"/>
    <x v="0"/>
    <x v="35"/>
    <x v="10"/>
    <x v="0"/>
    <x v="3"/>
    <x v="4"/>
    <x v="1"/>
    <x v="23"/>
    <x v="10"/>
    <x v="5"/>
    <x v="4"/>
    <x v="93"/>
    <x v="15"/>
    <x v="11"/>
    <x v="1"/>
    <x v="33"/>
    <x v="56"/>
    <x v="9"/>
    <x v="17"/>
    <x v="29"/>
    <x v="1"/>
    <x v="402"/>
    <x v="1"/>
    <x v="140"/>
    <x v="407"/>
    <x v="1"/>
    <x v="85"/>
    <x v="228"/>
    <x v="315"/>
    <x v="1"/>
    <x v="157"/>
    <x v="58"/>
    <x v="93"/>
    <x v="50"/>
    <x v="18"/>
    <x v="12"/>
    <x v="3"/>
    <x v="7"/>
    <x v="4"/>
    <x v="413"/>
    <x v="435"/>
    <x v="98"/>
    <x v="108"/>
    <x v="45"/>
    <x v="0"/>
    <x v="1"/>
    <x v="1"/>
    <x v="1"/>
    <x v="1"/>
    <x v="0"/>
    <x v="1"/>
    <x v="1"/>
    <x v="1"/>
    <x v="1"/>
    <x v="1"/>
    <x v="1"/>
    <x v="1"/>
    <x v="1"/>
    <x v="1"/>
    <x v="1"/>
    <x v="1"/>
    <x v="0"/>
    <x v="1"/>
    <x v="1"/>
    <x v="1"/>
    <x v="0"/>
    <x v="1"/>
    <x v="1"/>
    <x v="3"/>
    <x v="4"/>
    <x v="0"/>
    <x v="1"/>
    <x v="1"/>
    <x v="798"/>
    <x v="334"/>
    <x v="530"/>
    <x v="827"/>
    <x v="188"/>
    <x v="144"/>
    <x v="0"/>
    <x v="0"/>
    <x v="375"/>
    <x v="2"/>
    <x v="1"/>
    <x v="1"/>
    <x v="0"/>
    <x v="3"/>
    <x v="2"/>
    <x v="4"/>
    <x v="2"/>
    <x v="20"/>
    <x v="16"/>
    <x v="23"/>
    <x v="16"/>
    <x v="27"/>
    <x v="20"/>
    <x v="17"/>
    <x v="19"/>
    <x v="0"/>
    <x v="0"/>
    <x v="23"/>
    <x v="22"/>
  </r>
  <r>
    <x v="830"/>
    <x v="1"/>
    <x v="39"/>
    <x v="0"/>
    <x v="0"/>
    <x v="14"/>
    <x v="8"/>
    <x v="0"/>
    <x v="15"/>
    <x v="16"/>
    <x v="20"/>
    <x v="46"/>
    <x v="78"/>
    <x v="272"/>
    <x v="2"/>
    <x v="1"/>
    <x v="0"/>
    <x v="0"/>
    <x v="2"/>
    <x v="0"/>
    <x v="13"/>
    <x v="12"/>
    <x v="0"/>
    <x v="0"/>
    <x v="22"/>
    <x v="8"/>
    <x v="0"/>
    <x v="72"/>
    <x v="51"/>
    <x v="84"/>
    <x v="10"/>
    <x v="35"/>
    <x v="3"/>
    <x v="0"/>
    <x v="274"/>
    <x v="65"/>
    <x v="1"/>
    <x v="12"/>
    <x v="6"/>
    <x v="2"/>
    <x v="3"/>
    <x v="4"/>
    <x v="0"/>
    <x v="23"/>
    <x v="10"/>
    <x v="5"/>
    <x v="4"/>
    <x v="58"/>
    <x v="15"/>
    <x v="11"/>
    <x v="1"/>
    <x v="33"/>
    <x v="56"/>
    <x v="9"/>
    <x v="17"/>
    <x v="29"/>
    <x v="1"/>
    <x v="421"/>
    <x v="1"/>
    <x v="140"/>
    <x v="407"/>
    <x v="1"/>
    <x v="85"/>
    <x v="153"/>
    <x v="361"/>
    <x v="1"/>
    <x v="157"/>
    <x v="58"/>
    <x v="92"/>
    <x v="41"/>
    <x v="18"/>
    <x v="12"/>
    <x v="3"/>
    <x v="7"/>
    <x v="4"/>
    <x v="399"/>
    <x v="436"/>
    <x v="138"/>
    <x v="160"/>
    <x v="64"/>
    <x v="0"/>
    <x v="1"/>
    <x v="1"/>
    <x v="1"/>
    <x v="1"/>
    <x v="0"/>
    <x v="1"/>
    <x v="1"/>
    <x v="1"/>
    <x v="1"/>
    <x v="1"/>
    <x v="1"/>
    <x v="1"/>
    <x v="1"/>
    <x v="1"/>
    <x v="1"/>
    <x v="1"/>
    <x v="0"/>
    <x v="1"/>
    <x v="1"/>
    <x v="1"/>
    <x v="0"/>
    <x v="1"/>
    <x v="1"/>
    <x v="2"/>
    <x v="0"/>
    <x v="0"/>
    <x v="3"/>
    <x v="3"/>
    <x v="267"/>
    <x v="40"/>
    <x v="290"/>
    <x v="294"/>
    <x v="188"/>
    <x v="144"/>
    <x v="0"/>
    <x v="0"/>
    <x v="46"/>
    <x v="2"/>
    <x v="1"/>
    <x v="1"/>
    <x v="0"/>
    <x v="4"/>
    <x v="2"/>
    <x v="4"/>
    <x v="3"/>
    <x v="20"/>
    <x v="16"/>
    <x v="14"/>
    <x v="20"/>
    <x v="22"/>
    <x v="21"/>
    <x v="17"/>
    <x v="20"/>
    <x v="0"/>
    <x v="0"/>
    <x v="24"/>
    <x v="19"/>
  </r>
  <r>
    <x v="831"/>
    <x v="1"/>
    <x v="268"/>
    <x v="0"/>
    <x v="0"/>
    <x v="13"/>
    <x v="6"/>
    <x v="0"/>
    <x v="18"/>
    <x v="19"/>
    <x v="20"/>
    <x v="902"/>
    <x v="286"/>
    <x v="273"/>
    <x v="2"/>
    <x v="1"/>
    <x v="0"/>
    <x v="0"/>
    <x v="1"/>
    <x v="2"/>
    <x v="5"/>
    <x v="15"/>
    <x v="0"/>
    <x v="0"/>
    <x v="25"/>
    <x v="1"/>
    <x v="0"/>
    <x v="72"/>
    <x v="51"/>
    <x v="83"/>
    <x v="10"/>
    <x v="50"/>
    <x v="10"/>
    <x v="1"/>
    <x v="237"/>
    <x v="21"/>
    <x v="0"/>
    <x v="35"/>
    <x v="10"/>
    <x v="1"/>
    <x v="0"/>
    <x v="0"/>
    <x v="1"/>
    <x v="23"/>
    <x v="10"/>
    <x v="5"/>
    <x v="4"/>
    <x v="93"/>
    <x v="637"/>
    <x v="12"/>
    <x v="1"/>
    <x v="701"/>
    <x v="654"/>
    <x v="596"/>
    <x v="635"/>
    <x v="592"/>
    <x v="1"/>
    <x v="506"/>
    <x v="0"/>
    <x v="140"/>
    <x v="468"/>
    <x v="1"/>
    <x v="85"/>
    <x v="209"/>
    <x v="361"/>
    <x v="1"/>
    <x v="157"/>
    <x v="64"/>
    <x v="158"/>
    <x v="50"/>
    <x v="18"/>
    <x v="12"/>
    <x v="3"/>
    <x v="7"/>
    <x v="4"/>
    <x v="413"/>
    <x v="458"/>
    <x v="249"/>
    <x v="263"/>
    <x v="209"/>
    <x v="0"/>
    <x v="1"/>
    <x v="1"/>
    <x v="1"/>
    <x v="1"/>
    <x v="0"/>
    <x v="1"/>
    <x v="1"/>
    <x v="1"/>
    <x v="1"/>
    <x v="1"/>
    <x v="1"/>
    <x v="1"/>
    <x v="1"/>
    <x v="1"/>
    <x v="1"/>
    <x v="1"/>
    <x v="0"/>
    <x v="1"/>
    <x v="1"/>
    <x v="1"/>
    <x v="0"/>
    <x v="1"/>
    <x v="1"/>
    <x v="3"/>
    <x v="4"/>
    <x v="0"/>
    <x v="36"/>
    <x v="15"/>
    <x v="808"/>
    <x v="272"/>
    <x v="27"/>
    <x v="566"/>
    <x v="188"/>
    <x v="144"/>
    <x v="0"/>
    <x v="1"/>
    <x v="221"/>
    <x v="2"/>
    <x v="1"/>
    <x v="1"/>
    <x v="0"/>
    <x v="4"/>
    <x v="2"/>
    <x v="4"/>
    <x v="0"/>
    <x v="20"/>
    <x v="19"/>
    <x v="18"/>
    <x v="20"/>
    <x v="27"/>
    <x v="28"/>
    <x v="20"/>
    <x v="1"/>
    <x v="0"/>
    <x v="0"/>
    <x v="2"/>
    <x v="853"/>
  </r>
  <r>
    <x v="832"/>
    <x v="1"/>
    <x v="268"/>
    <x v="0"/>
    <x v="0"/>
    <x v="13"/>
    <x v="6"/>
    <x v="0"/>
    <x v="17"/>
    <x v="18"/>
    <x v="20"/>
    <x v="543"/>
    <x v="813"/>
    <x v="495"/>
    <x v="2"/>
    <x v="1"/>
    <x v="0"/>
    <x v="0"/>
    <x v="1"/>
    <x v="0"/>
    <x v="2"/>
    <x v="17"/>
    <x v="0"/>
    <x v="0"/>
    <x v="22"/>
    <x v="8"/>
    <x v="0"/>
    <x v="72"/>
    <x v="51"/>
    <x v="83"/>
    <x v="10"/>
    <x v="50"/>
    <x v="10"/>
    <x v="1"/>
    <x v="169"/>
    <x v="29"/>
    <x v="0"/>
    <x v="35"/>
    <x v="10"/>
    <x v="0"/>
    <x v="3"/>
    <x v="4"/>
    <x v="1"/>
    <x v="23"/>
    <x v="10"/>
    <x v="5"/>
    <x v="4"/>
    <x v="93"/>
    <x v="597"/>
    <x v="2"/>
    <x v="1"/>
    <x v="660"/>
    <x v="613"/>
    <x v="572"/>
    <x v="594"/>
    <x v="552"/>
    <x v="1"/>
    <x v="496"/>
    <x v="1"/>
    <x v="140"/>
    <x v="456"/>
    <x v="1"/>
    <x v="85"/>
    <x v="207"/>
    <x v="361"/>
    <x v="1"/>
    <x v="157"/>
    <x v="64"/>
    <x v="158"/>
    <x v="50"/>
    <x v="18"/>
    <x v="12"/>
    <x v="3"/>
    <x v="7"/>
    <x v="4"/>
    <x v="413"/>
    <x v="458"/>
    <x v="249"/>
    <x v="263"/>
    <x v="209"/>
    <x v="0"/>
    <x v="1"/>
    <x v="1"/>
    <x v="1"/>
    <x v="1"/>
    <x v="0"/>
    <x v="1"/>
    <x v="1"/>
    <x v="1"/>
    <x v="1"/>
    <x v="1"/>
    <x v="1"/>
    <x v="1"/>
    <x v="0"/>
    <x v="1"/>
    <x v="1"/>
    <x v="1"/>
    <x v="0"/>
    <x v="1"/>
    <x v="1"/>
    <x v="1"/>
    <x v="0"/>
    <x v="1"/>
    <x v="1"/>
    <x v="3"/>
    <x v="4"/>
    <x v="0"/>
    <x v="29"/>
    <x v="10"/>
    <x v="344"/>
    <x v="903"/>
    <x v="22"/>
    <x v="773"/>
    <x v="188"/>
    <x v="144"/>
    <x v="0"/>
    <x v="1"/>
    <x v="275"/>
    <x v="0"/>
    <x v="1"/>
    <x v="0"/>
    <x v="0"/>
    <x v="4"/>
    <x v="2"/>
    <x v="4"/>
    <x v="0"/>
    <x v="20"/>
    <x v="18"/>
    <x v="18"/>
    <x v="20"/>
    <x v="27"/>
    <x v="28"/>
    <x v="19"/>
    <x v="1"/>
    <x v="0"/>
    <x v="0"/>
    <x v="3"/>
    <x v="821"/>
  </r>
  <r>
    <x v="833"/>
    <x v="1"/>
    <x v="239"/>
    <x v="0"/>
    <x v="0"/>
    <x v="13"/>
    <x v="6"/>
    <x v="0"/>
    <x v="17"/>
    <x v="18"/>
    <x v="20"/>
    <x v="901"/>
    <x v="354"/>
    <x v="465"/>
    <x v="2"/>
    <x v="2"/>
    <x v="0"/>
    <x v="0"/>
    <x v="1"/>
    <x v="1"/>
    <x v="5"/>
    <x v="15"/>
    <x v="0"/>
    <x v="0"/>
    <x v="25"/>
    <x v="1"/>
    <x v="1"/>
    <x v="47"/>
    <x v="15"/>
    <x v="83"/>
    <x v="10"/>
    <x v="50"/>
    <x v="10"/>
    <x v="1"/>
    <x v="137"/>
    <x v="21"/>
    <x v="0"/>
    <x v="35"/>
    <x v="10"/>
    <x v="0"/>
    <x v="3"/>
    <x v="4"/>
    <x v="1"/>
    <x v="23"/>
    <x v="10"/>
    <x v="5"/>
    <x v="4"/>
    <x v="93"/>
    <x v="629"/>
    <x v="13"/>
    <x v="0"/>
    <x v="496"/>
    <x v="495"/>
    <x v="590"/>
    <x v="435"/>
    <x v="437"/>
    <x v="1"/>
    <x v="503"/>
    <x v="1"/>
    <x v="140"/>
    <x v="447"/>
    <x v="1"/>
    <x v="85"/>
    <x v="217"/>
    <x v="361"/>
    <x v="1"/>
    <x v="157"/>
    <x v="64"/>
    <x v="158"/>
    <x v="50"/>
    <x v="18"/>
    <x v="12"/>
    <x v="3"/>
    <x v="7"/>
    <x v="4"/>
    <x v="413"/>
    <x v="458"/>
    <x v="249"/>
    <x v="263"/>
    <x v="209"/>
    <x v="1"/>
    <x v="0"/>
    <x v="1"/>
    <x v="1"/>
    <x v="1"/>
    <x v="0"/>
    <x v="1"/>
    <x v="1"/>
    <x v="1"/>
    <x v="1"/>
    <x v="1"/>
    <x v="1"/>
    <x v="1"/>
    <x v="1"/>
    <x v="1"/>
    <x v="1"/>
    <x v="1"/>
    <x v="0"/>
    <x v="1"/>
    <x v="1"/>
    <x v="1"/>
    <x v="0"/>
    <x v="1"/>
    <x v="1"/>
    <x v="3"/>
    <x v="4"/>
    <x v="0"/>
    <x v="28"/>
    <x v="7"/>
    <x v="230"/>
    <x v="823"/>
    <x v="79"/>
    <x v="357"/>
    <x v="188"/>
    <x v="144"/>
    <x v="0"/>
    <x v="1"/>
    <x v="255"/>
    <x v="0"/>
    <x v="1"/>
    <x v="0"/>
    <x v="0"/>
    <x v="4"/>
    <x v="2"/>
    <x v="4"/>
    <x v="0"/>
    <x v="20"/>
    <x v="18"/>
    <x v="19"/>
    <x v="20"/>
    <x v="27"/>
    <x v="28"/>
    <x v="19"/>
    <x v="2"/>
    <x v="0"/>
    <x v="0"/>
    <x v="4"/>
    <x v="710"/>
  </r>
  <r>
    <x v="834"/>
    <x v="1"/>
    <x v="65"/>
    <x v="0"/>
    <x v="0"/>
    <x v="8"/>
    <x v="7"/>
    <x v="0"/>
    <x v="17"/>
    <x v="21"/>
    <x v="20"/>
    <x v="108"/>
    <x v="625"/>
    <x v="481"/>
    <x v="3"/>
    <x v="0"/>
    <x v="0"/>
    <x v="0"/>
    <x v="1"/>
    <x v="1"/>
    <x v="3"/>
    <x v="9"/>
    <x v="0"/>
    <x v="0"/>
    <x v="0"/>
    <x v="1"/>
    <x v="0"/>
    <x v="72"/>
    <x v="51"/>
    <x v="22"/>
    <x v="11"/>
    <x v="50"/>
    <x v="10"/>
    <x v="1"/>
    <x v="371"/>
    <x v="7"/>
    <x v="0"/>
    <x v="35"/>
    <x v="10"/>
    <x v="0"/>
    <x v="3"/>
    <x v="4"/>
    <x v="1"/>
    <x v="23"/>
    <x v="10"/>
    <x v="5"/>
    <x v="4"/>
    <x v="93"/>
    <x v="157"/>
    <x v="11"/>
    <x v="1"/>
    <x v="275"/>
    <x v="288"/>
    <x v="142"/>
    <x v="219"/>
    <x v="234"/>
    <x v="1"/>
    <x v="482"/>
    <x v="0"/>
    <x v="140"/>
    <x v="485"/>
    <x v="1"/>
    <x v="85"/>
    <x v="228"/>
    <x v="361"/>
    <x v="1"/>
    <x v="157"/>
    <x v="14"/>
    <x v="141"/>
    <x v="8"/>
    <x v="18"/>
    <x v="12"/>
    <x v="3"/>
    <x v="7"/>
    <x v="4"/>
    <x v="272"/>
    <x v="185"/>
    <x v="16"/>
    <x v="3"/>
    <x v="0"/>
    <x v="0"/>
    <x v="1"/>
    <x v="1"/>
    <x v="1"/>
    <x v="1"/>
    <x v="0"/>
    <x v="1"/>
    <x v="1"/>
    <x v="1"/>
    <x v="1"/>
    <x v="1"/>
    <x v="1"/>
    <x v="1"/>
    <x v="1"/>
    <x v="1"/>
    <x v="1"/>
    <x v="1"/>
    <x v="0"/>
    <x v="1"/>
    <x v="1"/>
    <x v="1"/>
    <x v="0"/>
    <x v="1"/>
    <x v="1"/>
    <x v="3"/>
    <x v="4"/>
    <x v="0"/>
    <x v="2"/>
    <x v="2"/>
    <x v="2"/>
    <x v="657"/>
    <x v="759"/>
    <x v="690"/>
    <x v="188"/>
    <x v="144"/>
    <x v="0"/>
    <x v="1"/>
    <x v="79"/>
    <x v="3"/>
    <x v="2"/>
    <x v="2"/>
    <x v="1"/>
    <x v="4"/>
    <x v="3"/>
    <x v="5"/>
    <x v="3"/>
    <x v="20"/>
    <x v="21"/>
    <x v="23"/>
    <x v="20"/>
    <x v="16"/>
    <x v="9"/>
    <x v="20"/>
    <x v="8"/>
    <x v="0"/>
    <x v="0"/>
    <x v="9"/>
    <x v="432"/>
  </r>
  <r>
    <x v="835"/>
    <x v="1"/>
    <x v="268"/>
    <x v="0"/>
    <x v="0"/>
    <x v="48"/>
    <x v="47"/>
    <x v="0"/>
    <x v="17"/>
    <x v="21"/>
    <x v="20"/>
    <x v="107"/>
    <x v="20"/>
    <x v="549"/>
    <x v="3"/>
    <x v="2"/>
    <x v="0"/>
    <x v="0"/>
    <x v="3"/>
    <x v="1"/>
    <x v="3"/>
    <x v="9"/>
    <x v="1"/>
    <x v="0"/>
    <x v="0"/>
    <x v="1"/>
    <x v="0"/>
    <x v="72"/>
    <x v="51"/>
    <x v="119"/>
    <x v="10"/>
    <x v="50"/>
    <x v="10"/>
    <x v="1"/>
    <x v="442"/>
    <x v="143"/>
    <x v="0"/>
    <x v="35"/>
    <x v="10"/>
    <x v="0"/>
    <x v="3"/>
    <x v="4"/>
    <x v="1"/>
    <x v="23"/>
    <x v="10"/>
    <x v="5"/>
    <x v="4"/>
    <x v="93"/>
    <x v="114"/>
    <x v="11"/>
    <x v="1"/>
    <x v="215"/>
    <x v="233"/>
    <x v="100"/>
    <x v="162"/>
    <x v="182"/>
    <x v="1"/>
    <x v="473"/>
    <x v="1"/>
    <x v="140"/>
    <x v="485"/>
    <x v="1"/>
    <x v="85"/>
    <x v="228"/>
    <x v="361"/>
    <x v="1"/>
    <x v="157"/>
    <x v="6"/>
    <x v="124"/>
    <x v="9"/>
    <x v="18"/>
    <x v="12"/>
    <x v="3"/>
    <x v="7"/>
    <x v="4"/>
    <x v="267"/>
    <x v="46"/>
    <x v="11"/>
    <x v="16"/>
    <x v="0"/>
    <x v="0"/>
    <x v="0"/>
    <x v="1"/>
    <x v="1"/>
    <x v="1"/>
    <x v="1"/>
    <x v="1"/>
    <x v="1"/>
    <x v="1"/>
    <x v="1"/>
    <x v="1"/>
    <x v="1"/>
    <x v="1"/>
    <x v="1"/>
    <x v="1"/>
    <x v="1"/>
    <x v="1"/>
    <x v="0"/>
    <x v="1"/>
    <x v="1"/>
    <x v="1"/>
    <x v="0"/>
    <x v="1"/>
    <x v="1"/>
    <x v="3"/>
    <x v="4"/>
    <x v="0"/>
    <x v="8"/>
    <x v="4"/>
    <x v="464"/>
    <x v="658"/>
    <x v="755"/>
    <x v="691"/>
    <x v="188"/>
    <x v="144"/>
    <x v="0"/>
    <x v="0"/>
    <x v="669"/>
    <x v="3"/>
    <x v="2"/>
    <x v="2"/>
    <x v="1"/>
    <x v="4"/>
    <x v="1"/>
    <x v="5"/>
    <x v="3"/>
    <x v="20"/>
    <x v="21"/>
    <x v="23"/>
    <x v="20"/>
    <x v="16"/>
    <x v="3"/>
    <x v="20"/>
    <x v="2"/>
    <x v="0"/>
    <x v="0"/>
    <x v="3"/>
    <x v="564"/>
  </r>
  <r>
    <x v="836"/>
    <x v="1"/>
    <x v="0"/>
    <x v="0"/>
    <x v="0"/>
    <x v="48"/>
    <x v="47"/>
    <x v="0"/>
    <x v="5"/>
    <x v="21"/>
    <x v="20"/>
    <x v="775"/>
    <x v="485"/>
    <x v="621"/>
    <x v="1"/>
    <x v="1"/>
    <x v="0"/>
    <x v="0"/>
    <x v="2"/>
    <x v="0"/>
    <x v="4"/>
    <x v="13"/>
    <x v="0"/>
    <x v="0"/>
    <x v="14"/>
    <x v="0"/>
    <x v="0"/>
    <x v="72"/>
    <x v="51"/>
    <x v="119"/>
    <x v="10"/>
    <x v="50"/>
    <x v="10"/>
    <x v="1"/>
    <x v="442"/>
    <x v="143"/>
    <x v="2"/>
    <x v="35"/>
    <x v="10"/>
    <x v="2"/>
    <x v="3"/>
    <x v="4"/>
    <x v="1"/>
    <x v="23"/>
    <x v="10"/>
    <x v="5"/>
    <x v="4"/>
    <x v="93"/>
    <x v="335"/>
    <x v="2"/>
    <x v="1"/>
    <x v="226"/>
    <x v="183"/>
    <x v="318"/>
    <x v="172"/>
    <x v="135"/>
    <x v="1"/>
    <x v="68"/>
    <x v="0"/>
    <x v="140"/>
    <x v="485"/>
    <x v="1"/>
    <x v="85"/>
    <x v="228"/>
    <x v="361"/>
    <x v="1"/>
    <x v="157"/>
    <x v="43"/>
    <x v="0"/>
    <x v="41"/>
    <x v="18"/>
    <x v="12"/>
    <x v="3"/>
    <x v="7"/>
    <x v="4"/>
    <x v="137"/>
    <x v="113"/>
    <x v="241"/>
    <x v="253"/>
    <x v="201"/>
    <x v="0"/>
    <x v="1"/>
    <x v="1"/>
    <x v="0"/>
    <x v="1"/>
    <x v="0"/>
    <x v="1"/>
    <x v="1"/>
    <x v="1"/>
    <x v="1"/>
    <x v="1"/>
    <x v="1"/>
    <x v="1"/>
    <x v="1"/>
    <x v="1"/>
    <x v="1"/>
    <x v="1"/>
    <x v="0"/>
    <x v="1"/>
    <x v="1"/>
    <x v="1"/>
    <x v="0"/>
    <x v="1"/>
    <x v="1"/>
    <x v="3"/>
    <x v="4"/>
    <x v="0"/>
    <x v="4"/>
    <x v="2"/>
    <x v="908"/>
    <x v="186"/>
    <x v="871"/>
    <x v="424"/>
    <x v="188"/>
    <x v="144"/>
    <x v="0"/>
    <x v="0"/>
    <x v="287"/>
    <x v="1"/>
    <x v="1"/>
    <x v="1"/>
    <x v="0"/>
    <x v="4"/>
    <x v="2"/>
    <x v="0"/>
    <x v="3"/>
    <x v="20"/>
    <x v="21"/>
    <x v="23"/>
    <x v="20"/>
    <x v="12"/>
    <x v="6"/>
    <x v="16"/>
    <x v="5"/>
    <x v="0"/>
    <x v="0"/>
    <x v="10"/>
    <x v="346"/>
  </r>
  <r>
    <x v="837"/>
    <x v="1"/>
    <x v="2"/>
    <x v="0"/>
    <x v="0"/>
    <x v="25"/>
    <x v="23"/>
    <x v="0"/>
    <x v="17"/>
    <x v="16"/>
    <x v="20"/>
    <x v="85"/>
    <x v="651"/>
    <x v="664"/>
    <x v="2"/>
    <x v="1"/>
    <x v="0"/>
    <x v="0"/>
    <x v="1"/>
    <x v="2"/>
    <x v="2"/>
    <x v="17"/>
    <x v="0"/>
    <x v="0"/>
    <x v="27"/>
    <x v="0"/>
    <x v="1"/>
    <x v="18"/>
    <x v="19"/>
    <x v="94"/>
    <x v="10"/>
    <x v="50"/>
    <x v="10"/>
    <x v="0"/>
    <x v="17"/>
    <x v="78"/>
    <x v="2"/>
    <x v="35"/>
    <x v="10"/>
    <x v="2"/>
    <x v="3"/>
    <x v="4"/>
    <x v="1"/>
    <x v="23"/>
    <x v="10"/>
    <x v="5"/>
    <x v="4"/>
    <x v="93"/>
    <x v="164"/>
    <x v="5"/>
    <x v="1"/>
    <x v="300"/>
    <x v="310"/>
    <x v="149"/>
    <x v="244"/>
    <x v="256"/>
    <x v="1"/>
    <x v="486"/>
    <x v="0"/>
    <x v="140"/>
    <x v="383"/>
    <x v="1"/>
    <x v="85"/>
    <x v="193"/>
    <x v="361"/>
    <x v="1"/>
    <x v="157"/>
    <x v="58"/>
    <x v="158"/>
    <x v="38"/>
    <x v="18"/>
    <x v="12"/>
    <x v="3"/>
    <x v="7"/>
    <x v="4"/>
    <x v="398"/>
    <x v="449"/>
    <x v="249"/>
    <x v="263"/>
    <x v="209"/>
    <x v="0"/>
    <x v="1"/>
    <x v="1"/>
    <x v="1"/>
    <x v="1"/>
    <x v="0"/>
    <x v="1"/>
    <x v="1"/>
    <x v="1"/>
    <x v="1"/>
    <x v="1"/>
    <x v="1"/>
    <x v="1"/>
    <x v="1"/>
    <x v="1"/>
    <x v="1"/>
    <x v="1"/>
    <x v="0"/>
    <x v="1"/>
    <x v="1"/>
    <x v="0"/>
    <x v="1"/>
    <x v="1"/>
    <x v="1"/>
    <x v="3"/>
    <x v="4"/>
    <x v="0"/>
    <x v="12"/>
    <x v="10"/>
    <x v="827"/>
    <x v="54"/>
    <x v="40"/>
    <x v="141"/>
    <x v="188"/>
    <x v="144"/>
    <x v="0"/>
    <x v="1"/>
    <x v="274"/>
    <x v="2"/>
    <x v="1"/>
    <x v="1"/>
    <x v="0"/>
    <x v="4"/>
    <x v="2"/>
    <x v="4"/>
    <x v="2"/>
    <x v="20"/>
    <x v="16"/>
    <x v="17"/>
    <x v="20"/>
    <x v="22"/>
    <x v="23"/>
    <x v="17"/>
    <x v="22"/>
    <x v="0"/>
    <x v="1"/>
    <x v="26"/>
    <x v="262"/>
  </r>
  <r>
    <x v="838"/>
    <x v="1"/>
    <x v="2"/>
    <x v="0"/>
    <x v="0"/>
    <x v="41"/>
    <x v="46"/>
    <x v="0"/>
    <x v="16"/>
    <x v="18"/>
    <x v="20"/>
    <x v="70"/>
    <x v="667"/>
    <x v="41"/>
    <x v="2"/>
    <x v="1"/>
    <x v="0"/>
    <x v="0"/>
    <x v="0"/>
    <x v="0"/>
    <x v="7"/>
    <x v="7"/>
    <x v="0"/>
    <x v="0"/>
    <x v="27"/>
    <x v="0"/>
    <x v="1"/>
    <x v="11"/>
    <x v="19"/>
    <x v="53"/>
    <x v="15"/>
    <x v="50"/>
    <x v="10"/>
    <x v="0"/>
    <x v="12"/>
    <x v="77"/>
    <x v="2"/>
    <x v="35"/>
    <x v="10"/>
    <x v="2"/>
    <x v="3"/>
    <x v="4"/>
    <x v="1"/>
    <x v="23"/>
    <x v="10"/>
    <x v="5"/>
    <x v="4"/>
    <x v="93"/>
    <x v="91"/>
    <x v="11"/>
    <x v="1"/>
    <x v="189"/>
    <x v="209"/>
    <x v="77"/>
    <x v="138"/>
    <x v="158"/>
    <x v="1"/>
    <x v="467"/>
    <x v="0"/>
    <x v="140"/>
    <x v="446"/>
    <x v="1"/>
    <x v="85"/>
    <x v="186"/>
    <x v="361"/>
    <x v="1"/>
    <x v="157"/>
    <x v="43"/>
    <x v="83"/>
    <x v="21"/>
    <x v="2"/>
    <x v="3"/>
    <x v="3"/>
    <x v="7"/>
    <x v="4"/>
    <x v="338"/>
    <x v="404"/>
    <x v="122"/>
    <x v="52"/>
    <x v="57"/>
    <x v="0"/>
    <x v="1"/>
    <x v="1"/>
    <x v="1"/>
    <x v="1"/>
    <x v="0"/>
    <x v="1"/>
    <x v="1"/>
    <x v="1"/>
    <x v="1"/>
    <x v="1"/>
    <x v="1"/>
    <x v="1"/>
    <x v="1"/>
    <x v="1"/>
    <x v="1"/>
    <x v="1"/>
    <x v="0"/>
    <x v="1"/>
    <x v="1"/>
    <x v="0"/>
    <x v="1"/>
    <x v="1"/>
    <x v="1"/>
    <x v="3"/>
    <x v="4"/>
    <x v="2"/>
    <x v="5"/>
    <x v="6"/>
    <x v="530"/>
    <x v="53"/>
    <x v="9"/>
    <x v="764"/>
    <x v="188"/>
    <x v="144"/>
    <x v="0"/>
    <x v="2"/>
    <x v="261"/>
    <x v="3"/>
    <x v="2"/>
    <x v="2"/>
    <x v="1"/>
    <x v="4"/>
    <x v="3"/>
    <x v="4"/>
    <x v="3"/>
    <x v="20"/>
    <x v="18"/>
    <x v="17"/>
    <x v="20"/>
    <x v="18"/>
    <x v="17"/>
    <x v="19"/>
    <x v="16"/>
    <x v="0"/>
    <x v="0"/>
    <x v="18"/>
    <x v="219"/>
  </r>
  <r>
    <x v="839"/>
    <x v="1"/>
    <x v="74"/>
    <x v="0"/>
    <x v="0"/>
    <x v="16"/>
    <x v="14"/>
    <x v="0"/>
    <x v="16"/>
    <x v="21"/>
    <x v="20"/>
    <x v="174"/>
    <x v="448"/>
    <x v="176"/>
    <x v="2"/>
    <x v="1"/>
    <x v="0"/>
    <x v="0"/>
    <x v="1"/>
    <x v="1"/>
    <x v="8"/>
    <x v="2"/>
    <x v="1"/>
    <x v="0"/>
    <x v="7"/>
    <x v="8"/>
    <x v="0"/>
    <x v="72"/>
    <x v="51"/>
    <x v="32"/>
    <x v="10"/>
    <x v="50"/>
    <x v="10"/>
    <x v="1"/>
    <x v="442"/>
    <x v="143"/>
    <x v="2"/>
    <x v="35"/>
    <x v="10"/>
    <x v="2"/>
    <x v="3"/>
    <x v="4"/>
    <x v="1"/>
    <x v="23"/>
    <x v="10"/>
    <x v="5"/>
    <x v="4"/>
    <x v="93"/>
    <x v="618"/>
    <x v="2"/>
    <x v="1"/>
    <x v="778"/>
    <x v="713"/>
    <x v="583"/>
    <x v="706"/>
    <x v="648"/>
    <x v="1"/>
    <x v="440"/>
    <x v="1"/>
    <x v="140"/>
    <x v="485"/>
    <x v="1"/>
    <x v="85"/>
    <x v="228"/>
    <x v="361"/>
    <x v="1"/>
    <x v="157"/>
    <x v="14"/>
    <x v="112"/>
    <x v="11"/>
    <x v="18"/>
    <x v="12"/>
    <x v="3"/>
    <x v="7"/>
    <x v="4"/>
    <x v="263"/>
    <x v="155"/>
    <x v="47"/>
    <x v="20"/>
    <x v="7"/>
    <x v="0"/>
    <x v="1"/>
    <x v="1"/>
    <x v="1"/>
    <x v="1"/>
    <x v="1"/>
    <x v="1"/>
    <x v="1"/>
    <x v="1"/>
    <x v="1"/>
    <x v="0"/>
    <x v="1"/>
    <x v="1"/>
    <x v="1"/>
    <x v="1"/>
    <x v="1"/>
    <x v="1"/>
    <x v="0"/>
    <x v="1"/>
    <x v="1"/>
    <x v="1"/>
    <x v="0"/>
    <x v="1"/>
    <x v="0"/>
    <x v="3"/>
    <x v="4"/>
    <x v="0"/>
    <x v="22"/>
    <x v="19"/>
    <x v="714"/>
    <x v="333"/>
    <x v="386"/>
    <x v="97"/>
    <x v="188"/>
    <x v="144"/>
    <x v="0"/>
    <x v="1"/>
    <x v="676"/>
    <x v="3"/>
    <x v="2"/>
    <x v="2"/>
    <x v="1"/>
    <x v="4"/>
    <x v="1"/>
    <x v="0"/>
    <x v="3"/>
    <x v="20"/>
    <x v="21"/>
    <x v="23"/>
    <x v="20"/>
    <x v="15"/>
    <x v="7"/>
    <x v="19"/>
    <x v="6"/>
    <x v="0"/>
    <x v="0"/>
    <x v="8"/>
    <x v="846"/>
  </r>
  <r>
    <x v="840"/>
    <x v="1"/>
    <x v="131"/>
    <x v="0"/>
    <x v="0"/>
    <x v="22"/>
    <x v="18"/>
    <x v="0"/>
    <x v="16"/>
    <x v="21"/>
    <x v="20"/>
    <x v="937"/>
    <x v="637"/>
    <x v="361"/>
    <x v="3"/>
    <x v="1"/>
    <x v="0"/>
    <x v="0"/>
    <x v="1"/>
    <x v="1"/>
    <x v="5"/>
    <x v="15"/>
    <x v="0"/>
    <x v="0"/>
    <x v="6"/>
    <x v="4"/>
    <x v="0"/>
    <x v="72"/>
    <x v="51"/>
    <x v="63"/>
    <x v="12"/>
    <x v="50"/>
    <x v="10"/>
    <x v="1"/>
    <x v="415"/>
    <x v="21"/>
    <x v="2"/>
    <x v="35"/>
    <x v="10"/>
    <x v="1"/>
    <x v="0"/>
    <x v="0"/>
    <x v="0"/>
    <x v="23"/>
    <x v="10"/>
    <x v="5"/>
    <x v="4"/>
    <x v="43"/>
    <x v="288"/>
    <x v="11"/>
    <x v="1"/>
    <x v="462"/>
    <x v="469"/>
    <x v="272"/>
    <x v="402"/>
    <x v="412"/>
    <x v="1"/>
    <x v="461"/>
    <x v="0"/>
    <x v="122"/>
    <x v="485"/>
    <x v="1"/>
    <x v="85"/>
    <x v="173"/>
    <x v="361"/>
    <x v="1"/>
    <x v="157"/>
    <x v="21"/>
    <x v="125"/>
    <x v="11"/>
    <x v="7"/>
    <x v="7"/>
    <x v="2"/>
    <x v="7"/>
    <x v="3"/>
    <x v="277"/>
    <x v="292"/>
    <x v="49"/>
    <x v="13"/>
    <x v="0"/>
    <x v="0"/>
    <x v="1"/>
    <x v="1"/>
    <x v="1"/>
    <x v="1"/>
    <x v="0"/>
    <x v="1"/>
    <x v="1"/>
    <x v="1"/>
    <x v="1"/>
    <x v="1"/>
    <x v="1"/>
    <x v="1"/>
    <x v="1"/>
    <x v="1"/>
    <x v="1"/>
    <x v="1"/>
    <x v="0"/>
    <x v="0"/>
    <x v="0"/>
    <x v="1"/>
    <x v="0"/>
    <x v="1"/>
    <x v="1"/>
    <x v="0"/>
    <x v="2"/>
    <x v="2"/>
    <x v="18"/>
    <x v="10"/>
    <x v="173"/>
    <x v="637"/>
    <x v="551"/>
    <x v="303"/>
    <x v="188"/>
    <x v="144"/>
    <x v="0"/>
    <x v="1"/>
    <x v="392"/>
    <x v="0"/>
    <x v="1"/>
    <x v="1"/>
    <x v="0"/>
    <x v="4"/>
    <x v="3"/>
    <x v="5"/>
    <x v="3"/>
    <x v="16"/>
    <x v="21"/>
    <x v="16"/>
    <x v="20"/>
    <x v="16"/>
    <x v="12"/>
    <x v="18"/>
    <x v="11"/>
    <x v="0"/>
    <x v="0"/>
    <x v="14"/>
    <x v="519"/>
  </r>
  <r>
    <x v="841"/>
    <x v="1"/>
    <x v="131"/>
    <x v="0"/>
    <x v="0"/>
    <x v="22"/>
    <x v="18"/>
    <x v="0"/>
    <x v="16"/>
    <x v="21"/>
    <x v="20"/>
    <x v="938"/>
    <x v="634"/>
    <x v="367"/>
    <x v="3"/>
    <x v="1"/>
    <x v="0"/>
    <x v="0"/>
    <x v="1"/>
    <x v="1"/>
    <x v="5"/>
    <x v="15"/>
    <x v="0"/>
    <x v="0"/>
    <x v="6"/>
    <x v="4"/>
    <x v="0"/>
    <x v="72"/>
    <x v="51"/>
    <x v="63"/>
    <x v="12"/>
    <x v="50"/>
    <x v="10"/>
    <x v="1"/>
    <x v="415"/>
    <x v="21"/>
    <x v="2"/>
    <x v="35"/>
    <x v="10"/>
    <x v="1"/>
    <x v="0"/>
    <x v="0"/>
    <x v="0"/>
    <x v="23"/>
    <x v="10"/>
    <x v="5"/>
    <x v="4"/>
    <x v="42"/>
    <x v="290"/>
    <x v="11"/>
    <x v="1"/>
    <x v="469"/>
    <x v="471"/>
    <x v="274"/>
    <x v="408"/>
    <x v="414"/>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7"/>
    <x v="10"/>
    <x v="462"/>
    <x v="659"/>
    <x v="765"/>
    <x v="694"/>
    <x v="188"/>
    <x v="144"/>
    <x v="0"/>
    <x v="1"/>
    <x v="393"/>
    <x v="0"/>
    <x v="1"/>
    <x v="1"/>
    <x v="0"/>
    <x v="4"/>
    <x v="3"/>
    <x v="5"/>
    <x v="3"/>
    <x v="20"/>
    <x v="21"/>
    <x v="23"/>
    <x v="20"/>
    <x v="16"/>
    <x v="12"/>
    <x v="20"/>
    <x v="11"/>
    <x v="0"/>
    <x v="0"/>
    <x v="12"/>
    <x v="554"/>
  </r>
  <r>
    <x v="842"/>
    <x v="1"/>
    <x v="131"/>
    <x v="0"/>
    <x v="0"/>
    <x v="22"/>
    <x v="18"/>
    <x v="0"/>
    <x v="16"/>
    <x v="16"/>
    <x v="18"/>
    <x v="930"/>
    <x v="632"/>
    <x v="364"/>
    <x v="1"/>
    <x v="1"/>
    <x v="0"/>
    <x v="0"/>
    <x v="1"/>
    <x v="1"/>
    <x v="5"/>
    <x v="15"/>
    <x v="0"/>
    <x v="0"/>
    <x v="6"/>
    <x v="4"/>
    <x v="0"/>
    <x v="72"/>
    <x v="51"/>
    <x v="63"/>
    <x v="12"/>
    <x v="50"/>
    <x v="10"/>
    <x v="1"/>
    <x v="415"/>
    <x v="21"/>
    <x v="2"/>
    <x v="35"/>
    <x v="10"/>
    <x v="1"/>
    <x v="0"/>
    <x v="0"/>
    <x v="0"/>
    <x v="23"/>
    <x v="10"/>
    <x v="5"/>
    <x v="4"/>
    <x v="44"/>
    <x v="174"/>
    <x v="11"/>
    <x v="1"/>
    <x v="291"/>
    <x v="303"/>
    <x v="159"/>
    <x v="235"/>
    <x v="249"/>
    <x v="1"/>
    <x v="461"/>
    <x v="0"/>
    <x v="140"/>
    <x v="398"/>
    <x v="1"/>
    <x v="85"/>
    <x v="176"/>
    <x v="345"/>
    <x v="1"/>
    <x v="98"/>
    <x v="21"/>
    <x v="125"/>
    <x v="11"/>
    <x v="7"/>
    <x v="7"/>
    <x v="2"/>
    <x v="7"/>
    <x v="3"/>
    <x v="277"/>
    <x v="292"/>
    <x v="49"/>
    <x v="13"/>
    <x v="0"/>
    <x v="0"/>
    <x v="1"/>
    <x v="1"/>
    <x v="1"/>
    <x v="1"/>
    <x v="0"/>
    <x v="1"/>
    <x v="1"/>
    <x v="1"/>
    <x v="1"/>
    <x v="1"/>
    <x v="1"/>
    <x v="1"/>
    <x v="1"/>
    <x v="1"/>
    <x v="1"/>
    <x v="1"/>
    <x v="0"/>
    <x v="0"/>
    <x v="0"/>
    <x v="1"/>
    <x v="0"/>
    <x v="1"/>
    <x v="1"/>
    <x v="0"/>
    <x v="2"/>
    <x v="2"/>
    <x v="23"/>
    <x v="13"/>
    <x v="458"/>
    <x v="663"/>
    <x v="764"/>
    <x v="696"/>
    <x v="188"/>
    <x v="144"/>
    <x v="0"/>
    <x v="1"/>
    <x v="603"/>
    <x v="0"/>
    <x v="1"/>
    <x v="1"/>
    <x v="0"/>
    <x v="4"/>
    <x v="3"/>
    <x v="4"/>
    <x v="3"/>
    <x v="20"/>
    <x v="16"/>
    <x v="16"/>
    <x v="18"/>
    <x v="16"/>
    <x v="12"/>
    <x v="17"/>
    <x v="11"/>
    <x v="0"/>
    <x v="0"/>
    <x v="15"/>
    <x v="341"/>
  </r>
  <r>
    <x v="843"/>
    <x v="1"/>
    <x v="131"/>
    <x v="0"/>
    <x v="0"/>
    <x v="22"/>
    <x v="18"/>
    <x v="0"/>
    <x v="16"/>
    <x v="19"/>
    <x v="20"/>
    <x v="935"/>
    <x v="631"/>
    <x v="370"/>
    <x v="2"/>
    <x v="1"/>
    <x v="0"/>
    <x v="0"/>
    <x v="1"/>
    <x v="1"/>
    <x v="5"/>
    <x v="15"/>
    <x v="0"/>
    <x v="0"/>
    <x v="6"/>
    <x v="4"/>
    <x v="0"/>
    <x v="72"/>
    <x v="51"/>
    <x v="63"/>
    <x v="12"/>
    <x v="50"/>
    <x v="10"/>
    <x v="1"/>
    <x v="415"/>
    <x v="21"/>
    <x v="2"/>
    <x v="35"/>
    <x v="10"/>
    <x v="1"/>
    <x v="0"/>
    <x v="0"/>
    <x v="0"/>
    <x v="23"/>
    <x v="10"/>
    <x v="5"/>
    <x v="4"/>
    <x v="42"/>
    <x v="225"/>
    <x v="11"/>
    <x v="1"/>
    <x v="372"/>
    <x v="386"/>
    <x v="209"/>
    <x v="313"/>
    <x v="331"/>
    <x v="1"/>
    <x v="461"/>
    <x v="0"/>
    <x v="140"/>
    <x v="466"/>
    <x v="1"/>
    <x v="85"/>
    <x v="208"/>
    <x v="361"/>
    <x v="1"/>
    <x v="157"/>
    <x v="21"/>
    <x v="125"/>
    <x v="11"/>
    <x v="7"/>
    <x v="7"/>
    <x v="2"/>
    <x v="7"/>
    <x v="3"/>
    <x v="277"/>
    <x v="292"/>
    <x v="49"/>
    <x v="13"/>
    <x v="0"/>
    <x v="0"/>
    <x v="1"/>
    <x v="1"/>
    <x v="1"/>
    <x v="1"/>
    <x v="0"/>
    <x v="1"/>
    <x v="1"/>
    <x v="1"/>
    <x v="1"/>
    <x v="1"/>
    <x v="1"/>
    <x v="1"/>
    <x v="1"/>
    <x v="1"/>
    <x v="1"/>
    <x v="1"/>
    <x v="0"/>
    <x v="0"/>
    <x v="0"/>
    <x v="1"/>
    <x v="0"/>
    <x v="1"/>
    <x v="1"/>
    <x v="0"/>
    <x v="2"/>
    <x v="2"/>
    <x v="17"/>
    <x v="10"/>
    <x v="457"/>
    <x v="664"/>
    <x v="767"/>
    <x v="697"/>
    <x v="188"/>
    <x v="144"/>
    <x v="0"/>
    <x v="1"/>
    <x v="601"/>
    <x v="2"/>
    <x v="1"/>
    <x v="1"/>
    <x v="0"/>
    <x v="4"/>
    <x v="3"/>
    <x v="4"/>
    <x v="3"/>
    <x v="20"/>
    <x v="19"/>
    <x v="18"/>
    <x v="20"/>
    <x v="16"/>
    <x v="12"/>
    <x v="20"/>
    <x v="11"/>
    <x v="0"/>
    <x v="0"/>
    <x v="12"/>
    <x v="472"/>
  </r>
  <r>
    <x v="844"/>
    <x v="1"/>
    <x v="131"/>
    <x v="0"/>
    <x v="0"/>
    <x v="22"/>
    <x v="18"/>
    <x v="0"/>
    <x v="16"/>
    <x v="21"/>
    <x v="20"/>
    <x v="936"/>
    <x v="630"/>
    <x v="362"/>
    <x v="3"/>
    <x v="1"/>
    <x v="0"/>
    <x v="0"/>
    <x v="1"/>
    <x v="1"/>
    <x v="5"/>
    <x v="15"/>
    <x v="0"/>
    <x v="0"/>
    <x v="6"/>
    <x v="4"/>
    <x v="0"/>
    <x v="72"/>
    <x v="51"/>
    <x v="63"/>
    <x v="12"/>
    <x v="50"/>
    <x v="10"/>
    <x v="1"/>
    <x v="415"/>
    <x v="21"/>
    <x v="2"/>
    <x v="35"/>
    <x v="10"/>
    <x v="1"/>
    <x v="0"/>
    <x v="3"/>
    <x v="0"/>
    <x v="23"/>
    <x v="10"/>
    <x v="5"/>
    <x v="4"/>
    <x v="43"/>
    <x v="260"/>
    <x v="11"/>
    <x v="1"/>
    <x v="438"/>
    <x v="435"/>
    <x v="244"/>
    <x v="379"/>
    <x v="378"/>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8"/>
    <x v="11"/>
    <x v="459"/>
    <x v="661"/>
    <x v="763"/>
    <x v="693"/>
    <x v="188"/>
    <x v="144"/>
    <x v="0"/>
    <x v="1"/>
    <x v="597"/>
    <x v="1"/>
    <x v="1"/>
    <x v="1"/>
    <x v="0"/>
    <x v="4"/>
    <x v="3"/>
    <x v="5"/>
    <x v="3"/>
    <x v="20"/>
    <x v="21"/>
    <x v="23"/>
    <x v="20"/>
    <x v="16"/>
    <x v="12"/>
    <x v="20"/>
    <x v="11"/>
    <x v="0"/>
    <x v="0"/>
    <x v="12"/>
    <x v="525"/>
  </r>
  <r>
    <x v="845"/>
    <x v="1"/>
    <x v="131"/>
    <x v="0"/>
    <x v="0"/>
    <x v="22"/>
    <x v="18"/>
    <x v="0"/>
    <x v="16"/>
    <x v="18"/>
    <x v="20"/>
    <x v="933"/>
    <x v="635"/>
    <x v="367"/>
    <x v="2"/>
    <x v="1"/>
    <x v="0"/>
    <x v="0"/>
    <x v="1"/>
    <x v="1"/>
    <x v="5"/>
    <x v="15"/>
    <x v="0"/>
    <x v="0"/>
    <x v="6"/>
    <x v="4"/>
    <x v="0"/>
    <x v="72"/>
    <x v="51"/>
    <x v="63"/>
    <x v="12"/>
    <x v="50"/>
    <x v="10"/>
    <x v="1"/>
    <x v="415"/>
    <x v="21"/>
    <x v="2"/>
    <x v="35"/>
    <x v="10"/>
    <x v="1"/>
    <x v="0"/>
    <x v="0"/>
    <x v="0"/>
    <x v="23"/>
    <x v="10"/>
    <x v="5"/>
    <x v="4"/>
    <x v="42"/>
    <x v="201"/>
    <x v="11"/>
    <x v="1"/>
    <x v="339"/>
    <x v="354"/>
    <x v="186"/>
    <x v="281"/>
    <x v="300"/>
    <x v="1"/>
    <x v="461"/>
    <x v="0"/>
    <x v="140"/>
    <x v="459"/>
    <x v="1"/>
    <x v="85"/>
    <x v="201"/>
    <x v="361"/>
    <x v="1"/>
    <x v="157"/>
    <x v="21"/>
    <x v="125"/>
    <x v="11"/>
    <x v="7"/>
    <x v="7"/>
    <x v="2"/>
    <x v="7"/>
    <x v="3"/>
    <x v="277"/>
    <x v="292"/>
    <x v="49"/>
    <x v="13"/>
    <x v="0"/>
    <x v="0"/>
    <x v="1"/>
    <x v="1"/>
    <x v="1"/>
    <x v="1"/>
    <x v="0"/>
    <x v="1"/>
    <x v="1"/>
    <x v="1"/>
    <x v="1"/>
    <x v="1"/>
    <x v="1"/>
    <x v="1"/>
    <x v="1"/>
    <x v="1"/>
    <x v="1"/>
    <x v="1"/>
    <x v="0"/>
    <x v="0"/>
    <x v="0"/>
    <x v="1"/>
    <x v="0"/>
    <x v="1"/>
    <x v="1"/>
    <x v="0"/>
    <x v="2"/>
    <x v="2"/>
    <x v="18"/>
    <x v="9"/>
    <x v="456"/>
    <x v="665"/>
    <x v="768"/>
    <x v="698"/>
    <x v="188"/>
    <x v="144"/>
    <x v="0"/>
    <x v="1"/>
    <x v="600"/>
    <x v="2"/>
    <x v="1"/>
    <x v="1"/>
    <x v="0"/>
    <x v="4"/>
    <x v="3"/>
    <x v="4"/>
    <x v="3"/>
    <x v="20"/>
    <x v="18"/>
    <x v="18"/>
    <x v="20"/>
    <x v="16"/>
    <x v="12"/>
    <x v="19"/>
    <x v="11"/>
    <x v="0"/>
    <x v="0"/>
    <x v="13"/>
    <x v="423"/>
  </r>
  <r>
    <x v="846"/>
    <x v="1"/>
    <x v="131"/>
    <x v="0"/>
    <x v="0"/>
    <x v="22"/>
    <x v="18"/>
    <x v="0"/>
    <x v="16"/>
    <x v="17"/>
    <x v="18"/>
    <x v="931"/>
    <x v="629"/>
    <x v="368"/>
    <x v="1"/>
    <x v="1"/>
    <x v="0"/>
    <x v="0"/>
    <x v="1"/>
    <x v="1"/>
    <x v="5"/>
    <x v="15"/>
    <x v="0"/>
    <x v="0"/>
    <x v="6"/>
    <x v="4"/>
    <x v="0"/>
    <x v="72"/>
    <x v="51"/>
    <x v="63"/>
    <x v="12"/>
    <x v="50"/>
    <x v="10"/>
    <x v="1"/>
    <x v="415"/>
    <x v="21"/>
    <x v="2"/>
    <x v="35"/>
    <x v="10"/>
    <x v="1"/>
    <x v="0"/>
    <x v="0"/>
    <x v="0"/>
    <x v="23"/>
    <x v="10"/>
    <x v="5"/>
    <x v="4"/>
    <x v="43"/>
    <x v="176"/>
    <x v="11"/>
    <x v="1"/>
    <x v="292"/>
    <x v="306"/>
    <x v="161"/>
    <x v="236"/>
    <x v="252"/>
    <x v="1"/>
    <x v="461"/>
    <x v="0"/>
    <x v="140"/>
    <x v="435"/>
    <x v="1"/>
    <x v="85"/>
    <x v="184"/>
    <x v="354"/>
    <x v="1"/>
    <x v="113"/>
    <x v="21"/>
    <x v="125"/>
    <x v="11"/>
    <x v="7"/>
    <x v="7"/>
    <x v="2"/>
    <x v="7"/>
    <x v="3"/>
    <x v="277"/>
    <x v="292"/>
    <x v="49"/>
    <x v="13"/>
    <x v="0"/>
    <x v="0"/>
    <x v="1"/>
    <x v="1"/>
    <x v="1"/>
    <x v="1"/>
    <x v="0"/>
    <x v="1"/>
    <x v="1"/>
    <x v="1"/>
    <x v="1"/>
    <x v="1"/>
    <x v="1"/>
    <x v="1"/>
    <x v="1"/>
    <x v="1"/>
    <x v="1"/>
    <x v="1"/>
    <x v="0"/>
    <x v="0"/>
    <x v="0"/>
    <x v="1"/>
    <x v="0"/>
    <x v="1"/>
    <x v="1"/>
    <x v="0"/>
    <x v="2"/>
    <x v="2"/>
    <x v="21"/>
    <x v="13"/>
    <x v="461"/>
    <x v="660"/>
    <x v="766"/>
    <x v="692"/>
    <x v="188"/>
    <x v="144"/>
    <x v="0"/>
    <x v="1"/>
    <x v="602"/>
    <x v="0"/>
    <x v="1"/>
    <x v="1"/>
    <x v="0"/>
    <x v="4"/>
    <x v="3"/>
    <x v="4"/>
    <x v="3"/>
    <x v="20"/>
    <x v="17"/>
    <x v="17"/>
    <x v="18"/>
    <x v="16"/>
    <x v="12"/>
    <x v="18"/>
    <x v="11"/>
    <x v="0"/>
    <x v="0"/>
    <x v="14"/>
    <x v="361"/>
  </r>
  <r>
    <x v="847"/>
    <x v="1"/>
    <x v="131"/>
    <x v="0"/>
    <x v="0"/>
    <x v="22"/>
    <x v="18"/>
    <x v="0"/>
    <x v="16"/>
    <x v="17"/>
    <x v="18"/>
    <x v="932"/>
    <x v="628"/>
    <x v="365"/>
    <x v="1"/>
    <x v="1"/>
    <x v="0"/>
    <x v="0"/>
    <x v="1"/>
    <x v="1"/>
    <x v="5"/>
    <x v="15"/>
    <x v="0"/>
    <x v="0"/>
    <x v="6"/>
    <x v="4"/>
    <x v="0"/>
    <x v="72"/>
    <x v="51"/>
    <x v="63"/>
    <x v="12"/>
    <x v="50"/>
    <x v="10"/>
    <x v="1"/>
    <x v="415"/>
    <x v="21"/>
    <x v="2"/>
    <x v="35"/>
    <x v="10"/>
    <x v="1"/>
    <x v="0"/>
    <x v="0"/>
    <x v="0"/>
    <x v="23"/>
    <x v="10"/>
    <x v="5"/>
    <x v="4"/>
    <x v="43"/>
    <x v="190"/>
    <x v="11"/>
    <x v="1"/>
    <x v="321"/>
    <x v="342"/>
    <x v="175"/>
    <x v="264"/>
    <x v="288"/>
    <x v="1"/>
    <x v="461"/>
    <x v="0"/>
    <x v="140"/>
    <x v="436"/>
    <x v="1"/>
    <x v="85"/>
    <x v="184"/>
    <x v="342"/>
    <x v="1"/>
    <x v="137"/>
    <x v="21"/>
    <x v="125"/>
    <x v="11"/>
    <x v="7"/>
    <x v="7"/>
    <x v="2"/>
    <x v="7"/>
    <x v="3"/>
    <x v="277"/>
    <x v="292"/>
    <x v="49"/>
    <x v="13"/>
    <x v="0"/>
    <x v="0"/>
    <x v="1"/>
    <x v="1"/>
    <x v="1"/>
    <x v="1"/>
    <x v="0"/>
    <x v="1"/>
    <x v="1"/>
    <x v="1"/>
    <x v="1"/>
    <x v="1"/>
    <x v="1"/>
    <x v="1"/>
    <x v="1"/>
    <x v="1"/>
    <x v="1"/>
    <x v="1"/>
    <x v="0"/>
    <x v="0"/>
    <x v="0"/>
    <x v="1"/>
    <x v="0"/>
    <x v="1"/>
    <x v="1"/>
    <x v="0"/>
    <x v="2"/>
    <x v="2"/>
    <x v="22"/>
    <x v="13"/>
    <x v="455"/>
    <x v="666"/>
    <x v="761"/>
    <x v="695"/>
    <x v="188"/>
    <x v="144"/>
    <x v="0"/>
    <x v="1"/>
    <x v="616"/>
    <x v="3"/>
    <x v="2"/>
    <x v="2"/>
    <x v="1"/>
    <x v="4"/>
    <x v="3"/>
    <x v="4"/>
    <x v="3"/>
    <x v="20"/>
    <x v="17"/>
    <x v="17"/>
    <x v="18"/>
    <x v="16"/>
    <x v="12"/>
    <x v="18"/>
    <x v="11"/>
    <x v="0"/>
    <x v="0"/>
    <x v="14"/>
    <x v="379"/>
  </r>
  <r>
    <x v="848"/>
    <x v="1"/>
    <x v="131"/>
    <x v="0"/>
    <x v="0"/>
    <x v="22"/>
    <x v="18"/>
    <x v="0"/>
    <x v="16"/>
    <x v="21"/>
    <x v="20"/>
    <x v="929"/>
    <x v="633"/>
    <x v="363"/>
    <x v="3"/>
    <x v="1"/>
    <x v="0"/>
    <x v="0"/>
    <x v="1"/>
    <x v="1"/>
    <x v="5"/>
    <x v="15"/>
    <x v="0"/>
    <x v="0"/>
    <x v="6"/>
    <x v="4"/>
    <x v="0"/>
    <x v="72"/>
    <x v="51"/>
    <x v="63"/>
    <x v="12"/>
    <x v="50"/>
    <x v="10"/>
    <x v="1"/>
    <x v="415"/>
    <x v="21"/>
    <x v="2"/>
    <x v="35"/>
    <x v="10"/>
    <x v="1"/>
    <x v="0"/>
    <x v="0"/>
    <x v="0"/>
    <x v="23"/>
    <x v="10"/>
    <x v="5"/>
    <x v="4"/>
    <x v="43"/>
    <x v="148"/>
    <x v="11"/>
    <x v="1"/>
    <x v="259"/>
    <x v="278"/>
    <x v="133"/>
    <x v="203"/>
    <x v="224"/>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8"/>
    <x v="11"/>
    <x v="460"/>
    <x v="662"/>
    <x v="762"/>
    <x v="693"/>
    <x v="188"/>
    <x v="144"/>
    <x v="0"/>
    <x v="1"/>
    <x v="611"/>
    <x v="1"/>
    <x v="1"/>
    <x v="1"/>
    <x v="0"/>
    <x v="4"/>
    <x v="3"/>
    <x v="5"/>
    <x v="3"/>
    <x v="20"/>
    <x v="21"/>
    <x v="23"/>
    <x v="20"/>
    <x v="16"/>
    <x v="12"/>
    <x v="20"/>
    <x v="11"/>
    <x v="0"/>
    <x v="0"/>
    <x v="12"/>
    <x v="358"/>
  </r>
  <r>
    <x v="849"/>
    <x v="1"/>
    <x v="131"/>
    <x v="0"/>
    <x v="0"/>
    <x v="22"/>
    <x v="18"/>
    <x v="0"/>
    <x v="16"/>
    <x v="17"/>
    <x v="18"/>
    <x v="934"/>
    <x v="627"/>
    <x v="366"/>
    <x v="2"/>
    <x v="1"/>
    <x v="0"/>
    <x v="0"/>
    <x v="1"/>
    <x v="1"/>
    <x v="5"/>
    <x v="15"/>
    <x v="0"/>
    <x v="0"/>
    <x v="6"/>
    <x v="4"/>
    <x v="0"/>
    <x v="72"/>
    <x v="51"/>
    <x v="63"/>
    <x v="12"/>
    <x v="50"/>
    <x v="10"/>
    <x v="1"/>
    <x v="415"/>
    <x v="21"/>
    <x v="2"/>
    <x v="35"/>
    <x v="10"/>
    <x v="1"/>
    <x v="0"/>
    <x v="0"/>
    <x v="0"/>
    <x v="23"/>
    <x v="10"/>
    <x v="5"/>
    <x v="4"/>
    <x v="43"/>
    <x v="204"/>
    <x v="11"/>
    <x v="1"/>
    <x v="341"/>
    <x v="356"/>
    <x v="189"/>
    <x v="283"/>
    <x v="302"/>
    <x v="1"/>
    <x v="461"/>
    <x v="0"/>
    <x v="140"/>
    <x v="435"/>
    <x v="1"/>
    <x v="85"/>
    <x v="184"/>
    <x v="352"/>
    <x v="1"/>
    <x v="116"/>
    <x v="21"/>
    <x v="125"/>
    <x v="11"/>
    <x v="7"/>
    <x v="7"/>
    <x v="2"/>
    <x v="7"/>
    <x v="3"/>
    <x v="277"/>
    <x v="292"/>
    <x v="49"/>
    <x v="13"/>
    <x v="0"/>
    <x v="0"/>
    <x v="1"/>
    <x v="1"/>
    <x v="1"/>
    <x v="1"/>
    <x v="0"/>
    <x v="1"/>
    <x v="1"/>
    <x v="1"/>
    <x v="1"/>
    <x v="1"/>
    <x v="1"/>
    <x v="1"/>
    <x v="1"/>
    <x v="1"/>
    <x v="1"/>
    <x v="1"/>
    <x v="0"/>
    <x v="0"/>
    <x v="0"/>
    <x v="1"/>
    <x v="0"/>
    <x v="1"/>
    <x v="1"/>
    <x v="0"/>
    <x v="2"/>
    <x v="2"/>
    <x v="21"/>
    <x v="13"/>
    <x v="463"/>
    <x v="667"/>
    <x v="769"/>
    <x v="704"/>
    <x v="188"/>
    <x v="144"/>
    <x v="0"/>
    <x v="1"/>
    <x v="598"/>
    <x v="1"/>
    <x v="1"/>
    <x v="1"/>
    <x v="0"/>
    <x v="4"/>
    <x v="3"/>
    <x v="4"/>
    <x v="3"/>
    <x v="20"/>
    <x v="17"/>
    <x v="17"/>
    <x v="18"/>
    <x v="16"/>
    <x v="12"/>
    <x v="18"/>
    <x v="11"/>
    <x v="0"/>
    <x v="0"/>
    <x v="14"/>
    <x v="406"/>
  </r>
  <r>
    <x v="850"/>
    <x v="1"/>
    <x v="234"/>
    <x v="0"/>
    <x v="0"/>
    <x v="18"/>
    <x v="15"/>
    <x v="0"/>
    <x v="16"/>
    <x v="21"/>
    <x v="14"/>
    <x v="189"/>
    <x v="823"/>
    <x v="76"/>
    <x v="1"/>
    <x v="2"/>
    <x v="0"/>
    <x v="0"/>
    <x v="2"/>
    <x v="1"/>
    <x v="11"/>
    <x v="11"/>
    <x v="0"/>
    <x v="0"/>
    <x v="5"/>
    <x v="1"/>
    <x v="1"/>
    <x v="33"/>
    <x v="4"/>
    <x v="69"/>
    <x v="5"/>
    <x v="50"/>
    <x v="10"/>
    <x v="1"/>
    <x v="442"/>
    <x v="143"/>
    <x v="2"/>
    <x v="35"/>
    <x v="10"/>
    <x v="2"/>
    <x v="3"/>
    <x v="4"/>
    <x v="1"/>
    <x v="23"/>
    <x v="10"/>
    <x v="5"/>
    <x v="4"/>
    <x v="93"/>
    <x v="545"/>
    <x v="11"/>
    <x v="1"/>
    <x v="765"/>
    <x v="700"/>
    <x v="522"/>
    <x v="694"/>
    <x v="635"/>
    <x v="1"/>
    <x v="460"/>
    <x v="0"/>
    <x v="140"/>
    <x v="485"/>
    <x v="1"/>
    <x v="85"/>
    <x v="228"/>
    <x v="265"/>
    <x v="1"/>
    <x v="157"/>
    <x v="5"/>
    <x v="158"/>
    <x v="50"/>
    <x v="18"/>
    <x v="12"/>
    <x v="3"/>
    <x v="7"/>
    <x v="4"/>
    <x v="413"/>
    <x v="35"/>
    <x v="249"/>
    <x v="263"/>
    <x v="209"/>
    <x v="0"/>
    <x v="1"/>
    <x v="1"/>
    <x v="1"/>
    <x v="1"/>
    <x v="1"/>
    <x v="0"/>
    <x v="1"/>
    <x v="1"/>
    <x v="1"/>
    <x v="1"/>
    <x v="1"/>
    <x v="1"/>
    <x v="1"/>
    <x v="1"/>
    <x v="1"/>
    <x v="1"/>
    <x v="0"/>
    <x v="1"/>
    <x v="1"/>
    <x v="1"/>
    <x v="0"/>
    <x v="1"/>
    <x v="1"/>
    <x v="3"/>
    <x v="4"/>
    <x v="5"/>
    <x v="10"/>
    <x v="9"/>
    <x v="886"/>
    <x v="783"/>
    <x v="59"/>
    <x v="783"/>
    <x v="188"/>
    <x v="144"/>
    <x v="0"/>
    <x v="0"/>
    <x v="120"/>
    <x v="1"/>
    <x v="1"/>
    <x v="1"/>
    <x v="0"/>
    <x v="4"/>
    <x v="2"/>
    <x v="2"/>
    <x v="1"/>
    <x v="20"/>
    <x v="21"/>
    <x v="23"/>
    <x v="14"/>
    <x v="27"/>
    <x v="2"/>
    <x v="17"/>
    <x v="1"/>
    <x v="0"/>
    <x v="0"/>
    <x v="5"/>
    <x v="852"/>
  </r>
  <r>
    <x v="851"/>
    <x v="1"/>
    <x v="235"/>
    <x v="0"/>
    <x v="0"/>
    <x v="3"/>
    <x v="2"/>
    <x v="0"/>
    <x v="17"/>
    <x v="19"/>
    <x v="20"/>
    <x v="116"/>
    <x v="169"/>
    <x v="450"/>
    <x v="2"/>
    <x v="2"/>
    <x v="0"/>
    <x v="0"/>
    <x v="3"/>
    <x v="1"/>
    <x v="12"/>
    <x v="14"/>
    <x v="0"/>
    <x v="0"/>
    <x v="0"/>
    <x v="1"/>
    <x v="1"/>
    <x v="72"/>
    <x v="51"/>
    <x v="73"/>
    <x v="10"/>
    <x v="50"/>
    <x v="10"/>
    <x v="1"/>
    <x v="439"/>
    <x v="21"/>
    <x v="2"/>
    <x v="35"/>
    <x v="10"/>
    <x v="1"/>
    <x v="0"/>
    <x v="0"/>
    <x v="1"/>
    <x v="23"/>
    <x v="10"/>
    <x v="5"/>
    <x v="4"/>
    <x v="93"/>
    <x v="349"/>
    <x v="5"/>
    <x v="1"/>
    <x v="617"/>
    <x v="576"/>
    <x v="330"/>
    <x v="554"/>
    <x v="516"/>
    <x v="1"/>
    <x v="498"/>
    <x v="0"/>
    <x v="140"/>
    <x v="470"/>
    <x v="1"/>
    <x v="85"/>
    <x v="228"/>
    <x v="361"/>
    <x v="1"/>
    <x v="157"/>
    <x v="17"/>
    <x v="158"/>
    <x v="8"/>
    <x v="18"/>
    <x v="12"/>
    <x v="3"/>
    <x v="7"/>
    <x v="4"/>
    <x v="286"/>
    <x v="270"/>
    <x v="249"/>
    <x v="263"/>
    <x v="209"/>
    <x v="1"/>
    <x v="0"/>
    <x v="1"/>
    <x v="1"/>
    <x v="1"/>
    <x v="0"/>
    <x v="1"/>
    <x v="1"/>
    <x v="1"/>
    <x v="1"/>
    <x v="1"/>
    <x v="1"/>
    <x v="1"/>
    <x v="1"/>
    <x v="1"/>
    <x v="1"/>
    <x v="1"/>
    <x v="0"/>
    <x v="1"/>
    <x v="1"/>
    <x v="1"/>
    <x v="0"/>
    <x v="1"/>
    <x v="1"/>
    <x v="3"/>
    <x v="4"/>
    <x v="0"/>
    <x v="1"/>
    <x v="1"/>
    <x v="761"/>
    <x v="296"/>
    <x v="849"/>
    <x v="811"/>
    <x v="188"/>
    <x v="144"/>
    <x v="0"/>
    <x v="0"/>
    <x v="278"/>
    <x v="0"/>
    <x v="1"/>
    <x v="1"/>
    <x v="0"/>
    <x v="3"/>
    <x v="3"/>
    <x v="3"/>
    <x v="2"/>
    <x v="20"/>
    <x v="19"/>
    <x v="23"/>
    <x v="20"/>
    <x v="16"/>
    <x v="11"/>
    <x v="20"/>
    <x v="10"/>
    <x v="0"/>
    <x v="0"/>
    <x v="11"/>
    <x v="673"/>
  </r>
  <r>
    <x v="852"/>
    <x v="1"/>
    <x v="2"/>
    <x v="0"/>
    <x v="0"/>
    <x v="3"/>
    <x v="2"/>
    <x v="0"/>
    <x v="17"/>
    <x v="19"/>
    <x v="20"/>
    <x v="84"/>
    <x v="659"/>
    <x v="104"/>
    <x v="2"/>
    <x v="1"/>
    <x v="0"/>
    <x v="0"/>
    <x v="3"/>
    <x v="0"/>
    <x v="5"/>
    <x v="15"/>
    <x v="0"/>
    <x v="0"/>
    <x v="27"/>
    <x v="0"/>
    <x v="1"/>
    <x v="11"/>
    <x v="19"/>
    <x v="73"/>
    <x v="10"/>
    <x v="50"/>
    <x v="10"/>
    <x v="1"/>
    <x v="23"/>
    <x v="79"/>
    <x v="2"/>
    <x v="35"/>
    <x v="10"/>
    <x v="2"/>
    <x v="3"/>
    <x v="4"/>
    <x v="1"/>
    <x v="23"/>
    <x v="10"/>
    <x v="5"/>
    <x v="4"/>
    <x v="93"/>
    <x v="163"/>
    <x v="5"/>
    <x v="1"/>
    <x v="299"/>
    <x v="309"/>
    <x v="148"/>
    <x v="243"/>
    <x v="255"/>
    <x v="1"/>
    <x v="475"/>
    <x v="0"/>
    <x v="140"/>
    <x v="476"/>
    <x v="1"/>
    <x v="85"/>
    <x v="228"/>
    <x v="361"/>
    <x v="1"/>
    <x v="157"/>
    <x v="58"/>
    <x v="12"/>
    <x v="38"/>
    <x v="2"/>
    <x v="3"/>
    <x v="3"/>
    <x v="7"/>
    <x v="0"/>
    <x v="392"/>
    <x v="446"/>
    <x v="233"/>
    <x v="249"/>
    <x v="193"/>
    <x v="0"/>
    <x v="1"/>
    <x v="1"/>
    <x v="1"/>
    <x v="1"/>
    <x v="0"/>
    <x v="1"/>
    <x v="1"/>
    <x v="1"/>
    <x v="1"/>
    <x v="1"/>
    <x v="1"/>
    <x v="1"/>
    <x v="1"/>
    <x v="1"/>
    <x v="1"/>
    <x v="1"/>
    <x v="0"/>
    <x v="1"/>
    <x v="1"/>
    <x v="0"/>
    <x v="1"/>
    <x v="1"/>
    <x v="1"/>
    <x v="3"/>
    <x v="4"/>
    <x v="0"/>
    <x v="10"/>
    <x v="7"/>
    <x v="674"/>
    <x v="273"/>
    <x v="146"/>
    <x v="474"/>
    <x v="188"/>
    <x v="144"/>
    <x v="0"/>
    <x v="0"/>
    <x v="298"/>
    <x v="1"/>
    <x v="1"/>
    <x v="1"/>
    <x v="0"/>
    <x v="4"/>
    <x v="3"/>
    <x v="3"/>
    <x v="3"/>
    <x v="20"/>
    <x v="19"/>
    <x v="23"/>
    <x v="20"/>
    <x v="22"/>
    <x v="23"/>
    <x v="20"/>
    <x v="22"/>
    <x v="0"/>
    <x v="0"/>
    <x v="23"/>
    <x v="285"/>
  </r>
  <r>
    <x v="853"/>
    <x v="1"/>
    <x v="67"/>
    <x v="0"/>
    <x v="0"/>
    <x v="8"/>
    <x v="7"/>
    <x v="0"/>
    <x v="10"/>
    <x v="21"/>
    <x v="20"/>
    <x v="350"/>
    <x v="251"/>
    <x v="39"/>
    <x v="3"/>
    <x v="1"/>
    <x v="0"/>
    <x v="0"/>
    <x v="2"/>
    <x v="0"/>
    <x v="6"/>
    <x v="4"/>
    <x v="1"/>
    <x v="0"/>
    <x v="22"/>
    <x v="8"/>
    <x v="0"/>
    <x v="72"/>
    <x v="51"/>
    <x v="29"/>
    <x v="15"/>
    <x v="50"/>
    <x v="10"/>
    <x v="1"/>
    <x v="442"/>
    <x v="143"/>
    <x v="2"/>
    <x v="35"/>
    <x v="10"/>
    <x v="2"/>
    <x v="3"/>
    <x v="4"/>
    <x v="1"/>
    <x v="23"/>
    <x v="10"/>
    <x v="5"/>
    <x v="4"/>
    <x v="93"/>
    <x v="118"/>
    <x v="11"/>
    <x v="1"/>
    <x v="237"/>
    <x v="243"/>
    <x v="104"/>
    <x v="181"/>
    <x v="192"/>
    <x v="1"/>
    <x v="230"/>
    <x v="0"/>
    <x v="140"/>
    <x v="485"/>
    <x v="1"/>
    <x v="85"/>
    <x v="228"/>
    <x v="361"/>
    <x v="1"/>
    <x v="157"/>
    <x v="43"/>
    <x v="33"/>
    <x v="21"/>
    <x v="18"/>
    <x v="12"/>
    <x v="3"/>
    <x v="7"/>
    <x v="4"/>
    <x v="132"/>
    <x v="246"/>
    <x v="165"/>
    <x v="141"/>
    <x v="123"/>
    <x v="0"/>
    <x v="1"/>
    <x v="1"/>
    <x v="1"/>
    <x v="1"/>
    <x v="1"/>
    <x v="1"/>
    <x v="1"/>
    <x v="1"/>
    <x v="1"/>
    <x v="1"/>
    <x v="1"/>
    <x v="1"/>
    <x v="1"/>
    <x v="1"/>
    <x v="1"/>
    <x v="1"/>
    <x v="0"/>
    <x v="1"/>
    <x v="1"/>
    <x v="1"/>
    <x v="0"/>
    <x v="1"/>
    <x v="1"/>
    <x v="3"/>
    <x v="4"/>
    <x v="2"/>
    <x v="2"/>
    <x v="3"/>
    <x v="724"/>
    <x v="357"/>
    <x v="165"/>
    <x v="321"/>
    <x v="188"/>
    <x v="144"/>
    <x v="0"/>
    <x v="1"/>
    <x v="77"/>
    <x v="3"/>
    <x v="2"/>
    <x v="2"/>
    <x v="1"/>
    <x v="4"/>
    <x v="2"/>
    <x v="5"/>
    <x v="3"/>
    <x v="20"/>
    <x v="21"/>
    <x v="23"/>
    <x v="20"/>
    <x v="12"/>
    <x v="11"/>
    <x v="16"/>
    <x v="10"/>
    <x v="0"/>
    <x v="0"/>
    <x v="15"/>
    <x v="286"/>
  </r>
  <r>
    <x v="854"/>
    <x v="1"/>
    <x v="182"/>
    <x v="0"/>
    <x v="0"/>
    <x v="8"/>
    <x v="7"/>
    <x v="0"/>
    <x v="5"/>
    <x v="4"/>
    <x v="4"/>
    <x v="926"/>
    <x v="709"/>
    <x v="685"/>
    <x v="1"/>
    <x v="1"/>
    <x v="0"/>
    <x v="0"/>
    <x v="2"/>
    <x v="0"/>
    <x v="4"/>
    <x v="13"/>
    <x v="0"/>
    <x v="0"/>
    <x v="14"/>
    <x v="0"/>
    <x v="0"/>
    <x v="72"/>
    <x v="51"/>
    <x v="79"/>
    <x v="10"/>
    <x v="50"/>
    <x v="10"/>
    <x v="1"/>
    <x v="120"/>
    <x v="29"/>
    <x v="2"/>
    <x v="35"/>
    <x v="10"/>
    <x v="2"/>
    <x v="3"/>
    <x v="4"/>
    <x v="1"/>
    <x v="23"/>
    <x v="10"/>
    <x v="5"/>
    <x v="4"/>
    <x v="93"/>
    <x v="208"/>
    <x v="2"/>
    <x v="1"/>
    <x v="120"/>
    <x v="91"/>
    <x v="193"/>
    <x v="78"/>
    <x v="55"/>
    <x v="1"/>
    <x v="58"/>
    <x v="0"/>
    <x v="140"/>
    <x v="19"/>
    <x v="1"/>
    <x v="85"/>
    <x v="228"/>
    <x v="26"/>
    <x v="1"/>
    <x v="157"/>
    <x v="62"/>
    <x v="0"/>
    <x v="49"/>
    <x v="18"/>
    <x v="12"/>
    <x v="3"/>
    <x v="7"/>
    <x v="4"/>
    <x v="381"/>
    <x v="341"/>
    <x v="248"/>
    <x v="262"/>
    <x v="208"/>
    <x v="0"/>
    <x v="1"/>
    <x v="1"/>
    <x v="0"/>
    <x v="1"/>
    <x v="0"/>
    <x v="1"/>
    <x v="1"/>
    <x v="1"/>
    <x v="1"/>
    <x v="1"/>
    <x v="1"/>
    <x v="1"/>
    <x v="1"/>
    <x v="1"/>
    <x v="1"/>
    <x v="1"/>
    <x v="0"/>
    <x v="1"/>
    <x v="1"/>
    <x v="1"/>
    <x v="0"/>
    <x v="1"/>
    <x v="1"/>
    <x v="3"/>
    <x v="4"/>
    <x v="0"/>
    <x v="1"/>
    <x v="2"/>
    <x v="725"/>
    <x v="358"/>
    <x v="5"/>
    <x v="37"/>
    <x v="188"/>
    <x v="144"/>
    <x v="0"/>
    <x v="0"/>
    <x v="302"/>
    <x v="1"/>
    <x v="1"/>
    <x v="1"/>
    <x v="0"/>
    <x v="4"/>
    <x v="3"/>
    <x v="4"/>
    <x v="3"/>
    <x v="20"/>
    <x v="4"/>
    <x v="23"/>
    <x v="4"/>
    <x v="21"/>
    <x v="14"/>
    <x v="5"/>
    <x v="13"/>
    <x v="0"/>
    <x v="0"/>
    <x v="29"/>
    <x v="78"/>
  </r>
  <r>
    <x v="855"/>
    <x v="1"/>
    <x v="182"/>
    <x v="0"/>
    <x v="0"/>
    <x v="8"/>
    <x v="7"/>
    <x v="0"/>
    <x v="5"/>
    <x v="4"/>
    <x v="4"/>
    <x v="924"/>
    <x v="709"/>
    <x v="685"/>
    <x v="1"/>
    <x v="1"/>
    <x v="0"/>
    <x v="0"/>
    <x v="2"/>
    <x v="0"/>
    <x v="4"/>
    <x v="13"/>
    <x v="0"/>
    <x v="0"/>
    <x v="14"/>
    <x v="0"/>
    <x v="0"/>
    <x v="72"/>
    <x v="51"/>
    <x v="79"/>
    <x v="10"/>
    <x v="50"/>
    <x v="10"/>
    <x v="1"/>
    <x v="120"/>
    <x v="29"/>
    <x v="2"/>
    <x v="35"/>
    <x v="10"/>
    <x v="2"/>
    <x v="3"/>
    <x v="4"/>
    <x v="1"/>
    <x v="23"/>
    <x v="10"/>
    <x v="5"/>
    <x v="4"/>
    <x v="93"/>
    <x v="179"/>
    <x v="2"/>
    <x v="1"/>
    <x v="109"/>
    <x v="79"/>
    <x v="164"/>
    <x v="69"/>
    <x v="45"/>
    <x v="1"/>
    <x v="78"/>
    <x v="0"/>
    <x v="140"/>
    <x v="19"/>
    <x v="1"/>
    <x v="85"/>
    <x v="228"/>
    <x v="26"/>
    <x v="1"/>
    <x v="157"/>
    <x v="58"/>
    <x v="0"/>
    <x v="48"/>
    <x v="18"/>
    <x v="12"/>
    <x v="3"/>
    <x v="7"/>
    <x v="4"/>
    <x v="337"/>
    <x v="264"/>
    <x v="247"/>
    <x v="261"/>
    <x v="207"/>
    <x v="0"/>
    <x v="1"/>
    <x v="1"/>
    <x v="0"/>
    <x v="1"/>
    <x v="0"/>
    <x v="1"/>
    <x v="1"/>
    <x v="1"/>
    <x v="1"/>
    <x v="1"/>
    <x v="1"/>
    <x v="1"/>
    <x v="1"/>
    <x v="1"/>
    <x v="1"/>
    <x v="1"/>
    <x v="0"/>
    <x v="1"/>
    <x v="1"/>
    <x v="1"/>
    <x v="0"/>
    <x v="1"/>
    <x v="1"/>
    <x v="3"/>
    <x v="4"/>
    <x v="0"/>
    <x v="1"/>
    <x v="2"/>
    <x v="725"/>
    <x v="358"/>
    <x v="5"/>
    <x v="37"/>
    <x v="188"/>
    <x v="144"/>
    <x v="0"/>
    <x v="0"/>
    <x v="302"/>
    <x v="1"/>
    <x v="1"/>
    <x v="1"/>
    <x v="0"/>
    <x v="4"/>
    <x v="3"/>
    <x v="4"/>
    <x v="3"/>
    <x v="20"/>
    <x v="4"/>
    <x v="23"/>
    <x v="4"/>
    <x v="18"/>
    <x v="11"/>
    <x v="5"/>
    <x v="10"/>
    <x v="0"/>
    <x v="0"/>
    <x v="26"/>
    <x v="64"/>
  </r>
  <r>
    <x v="856"/>
    <x v="0"/>
    <x v="162"/>
    <x v="0"/>
    <x v="0"/>
    <x v="22"/>
    <x v="18"/>
    <x v="0"/>
    <x v="17"/>
    <x v="21"/>
    <x v="20"/>
    <x v="225"/>
    <x v="857"/>
    <x v="810"/>
    <x v="4"/>
    <x v="1"/>
    <x v="0"/>
    <x v="0"/>
    <x v="1"/>
    <x v="2"/>
    <x v="2"/>
    <x v="17"/>
    <x v="0"/>
    <x v="0"/>
    <x v="22"/>
    <x v="8"/>
    <x v="0"/>
    <x v="72"/>
    <x v="51"/>
    <x v="91"/>
    <x v="10"/>
    <x v="17"/>
    <x v="8"/>
    <x v="0"/>
    <x v="442"/>
    <x v="143"/>
    <x v="2"/>
    <x v="35"/>
    <x v="10"/>
    <x v="2"/>
    <x v="3"/>
    <x v="4"/>
    <x v="1"/>
    <x v="23"/>
    <x v="10"/>
    <x v="5"/>
    <x v="4"/>
    <x v="93"/>
    <x v="442"/>
    <x v="11"/>
    <x v="1"/>
    <x v="690"/>
    <x v="644"/>
    <x v="423"/>
    <x v="624"/>
    <x v="583"/>
    <x v="1"/>
    <x v="473"/>
    <x v="1"/>
    <x v="139"/>
    <x v="485"/>
    <x v="1"/>
    <x v="85"/>
    <x v="206"/>
    <x v="361"/>
    <x v="1"/>
    <x v="157"/>
    <x v="64"/>
    <x v="158"/>
    <x v="50"/>
    <x v="18"/>
    <x v="12"/>
    <x v="3"/>
    <x v="7"/>
    <x v="4"/>
    <x v="413"/>
    <x v="458"/>
    <x v="249"/>
    <x v="263"/>
    <x v="209"/>
    <x v="0"/>
    <x v="1"/>
    <x v="1"/>
    <x v="1"/>
    <x v="1"/>
    <x v="0"/>
    <x v="1"/>
    <x v="1"/>
    <x v="1"/>
    <x v="1"/>
    <x v="1"/>
    <x v="1"/>
    <x v="1"/>
    <x v="1"/>
    <x v="1"/>
    <x v="1"/>
    <x v="1"/>
    <x v="0"/>
    <x v="1"/>
    <x v="1"/>
    <x v="1"/>
    <x v="0"/>
    <x v="1"/>
    <x v="1"/>
    <x v="3"/>
    <x v="4"/>
    <x v="0"/>
    <x v="3"/>
    <x v="4"/>
    <x v="707"/>
    <x v="350"/>
    <x v="550"/>
    <x v="763"/>
    <x v="188"/>
    <x v="144"/>
    <x v="0"/>
    <x v="1"/>
    <x v="676"/>
    <x v="3"/>
    <x v="2"/>
    <x v="2"/>
    <x v="1"/>
    <x v="4"/>
    <x v="0"/>
    <x v="5"/>
    <x v="4"/>
    <x v="19"/>
    <x v="21"/>
    <x v="18"/>
    <x v="20"/>
    <x v="27"/>
    <x v="28"/>
    <x v="21"/>
    <x v="1"/>
    <x v="0"/>
    <x v="0"/>
    <x v="1"/>
    <x v="858"/>
  </r>
  <r>
    <x v="857"/>
    <x v="1"/>
    <x v="217"/>
    <x v="0"/>
    <x v="0"/>
    <x v="15"/>
    <x v="12"/>
    <x v="0"/>
    <x v="14"/>
    <x v="12"/>
    <x v="13"/>
    <x v="890"/>
    <x v="240"/>
    <x v="548"/>
    <x v="1"/>
    <x v="0"/>
    <x v="0"/>
    <x v="0"/>
    <x v="2"/>
    <x v="1"/>
    <x v="5"/>
    <x v="15"/>
    <x v="0"/>
    <x v="0"/>
    <x v="25"/>
    <x v="1"/>
    <x v="1"/>
    <x v="56"/>
    <x v="15"/>
    <x v="142"/>
    <x v="8"/>
    <x v="50"/>
    <x v="10"/>
    <x v="1"/>
    <x v="139"/>
    <x v="31"/>
    <x v="1"/>
    <x v="13"/>
    <x v="6"/>
    <x v="2"/>
    <x v="3"/>
    <x v="4"/>
    <x v="1"/>
    <x v="23"/>
    <x v="10"/>
    <x v="5"/>
    <x v="4"/>
    <x v="93"/>
    <x v="179"/>
    <x v="11"/>
    <x v="1"/>
    <x v="324"/>
    <x v="316"/>
    <x v="164"/>
    <x v="266"/>
    <x v="262"/>
    <x v="1"/>
    <x v="366"/>
    <x v="1"/>
    <x v="140"/>
    <x v="253"/>
    <x v="1"/>
    <x v="85"/>
    <x v="228"/>
    <x v="222"/>
    <x v="1"/>
    <x v="157"/>
    <x v="17"/>
    <x v="54"/>
    <x v="11"/>
    <x v="18"/>
    <x v="12"/>
    <x v="3"/>
    <x v="7"/>
    <x v="4"/>
    <x v="179"/>
    <x v="154"/>
    <x v="92"/>
    <x v="106"/>
    <x v="69"/>
    <x v="0"/>
    <x v="1"/>
    <x v="1"/>
    <x v="1"/>
    <x v="1"/>
    <x v="0"/>
    <x v="1"/>
    <x v="1"/>
    <x v="1"/>
    <x v="1"/>
    <x v="1"/>
    <x v="1"/>
    <x v="1"/>
    <x v="1"/>
    <x v="1"/>
    <x v="1"/>
    <x v="1"/>
    <x v="0"/>
    <x v="1"/>
    <x v="1"/>
    <x v="1"/>
    <x v="0"/>
    <x v="1"/>
    <x v="1"/>
    <x v="0"/>
    <x v="1"/>
    <x v="1"/>
    <x v="13"/>
    <x v="5"/>
    <x v="478"/>
    <x v="76"/>
    <x v="669"/>
    <x v="187"/>
    <x v="188"/>
    <x v="144"/>
    <x v="0"/>
    <x v="0"/>
    <x v="130"/>
    <x v="1"/>
    <x v="1"/>
    <x v="1"/>
    <x v="0"/>
    <x v="4"/>
    <x v="2"/>
    <x v="4"/>
    <x v="3"/>
    <x v="20"/>
    <x v="12"/>
    <x v="23"/>
    <x v="13"/>
    <x v="13"/>
    <x v="7"/>
    <x v="13"/>
    <x v="6"/>
    <x v="0"/>
    <x v="0"/>
    <x v="14"/>
    <x v="384"/>
  </r>
  <r>
    <x v="858"/>
    <x v="1"/>
    <x v="268"/>
    <x v="0"/>
    <x v="0"/>
    <x v="14"/>
    <x v="8"/>
    <x v="0"/>
    <x v="4"/>
    <x v="10"/>
    <x v="20"/>
    <x v="848"/>
    <x v="264"/>
    <x v="242"/>
    <x v="2"/>
    <x v="2"/>
    <x v="0"/>
    <x v="0"/>
    <x v="2"/>
    <x v="1"/>
    <x v="11"/>
    <x v="11"/>
    <x v="0"/>
    <x v="0"/>
    <x v="17"/>
    <x v="6"/>
    <x v="0"/>
    <x v="72"/>
    <x v="51"/>
    <x v="61"/>
    <x v="15"/>
    <x v="50"/>
    <x v="10"/>
    <x v="1"/>
    <x v="442"/>
    <x v="143"/>
    <x v="2"/>
    <x v="35"/>
    <x v="10"/>
    <x v="2"/>
    <x v="3"/>
    <x v="4"/>
    <x v="0"/>
    <x v="23"/>
    <x v="10"/>
    <x v="5"/>
    <x v="4"/>
    <x v="0"/>
    <x v="208"/>
    <x v="11"/>
    <x v="1"/>
    <x v="509"/>
    <x v="362"/>
    <x v="193"/>
    <x v="448"/>
    <x v="308"/>
    <x v="0"/>
    <x v="42"/>
    <x v="0"/>
    <x v="140"/>
    <x v="175"/>
    <x v="1"/>
    <x v="85"/>
    <x v="163"/>
    <x v="361"/>
    <x v="1"/>
    <x v="157"/>
    <x v="53"/>
    <x v="134"/>
    <x v="50"/>
    <x v="18"/>
    <x v="12"/>
    <x v="3"/>
    <x v="7"/>
    <x v="4"/>
    <x v="413"/>
    <x v="142"/>
    <x v="43"/>
    <x v="54"/>
    <x v="0"/>
    <x v="0"/>
    <x v="1"/>
    <x v="0"/>
    <x v="1"/>
    <x v="1"/>
    <x v="0"/>
    <x v="1"/>
    <x v="1"/>
    <x v="1"/>
    <x v="1"/>
    <x v="1"/>
    <x v="1"/>
    <x v="1"/>
    <x v="1"/>
    <x v="1"/>
    <x v="1"/>
    <x v="1"/>
    <x v="0"/>
    <x v="1"/>
    <x v="1"/>
    <x v="1"/>
    <x v="0"/>
    <x v="1"/>
    <x v="1"/>
    <x v="3"/>
    <x v="4"/>
    <x v="2"/>
    <x v="9"/>
    <x v="9"/>
    <x v="817"/>
    <x v="314"/>
    <x v="193"/>
    <x v="208"/>
    <x v="188"/>
    <x v="144"/>
    <x v="0"/>
    <x v="0"/>
    <x v="327"/>
    <x v="1"/>
    <x v="1"/>
    <x v="1"/>
    <x v="0"/>
    <x v="4"/>
    <x v="2"/>
    <x v="3"/>
    <x v="2"/>
    <x v="20"/>
    <x v="10"/>
    <x v="15"/>
    <x v="20"/>
    <x v="27"/>
    <x v="7"/>
    <x v="11"/>
    <x v="6"/>
    <x v="0"/>
    <x v="0"/>
    <x v="16"/>
    <x v="529"/>
  </r>
  <r>
    <x v="859"/>
    <x v="1"/>
    <x v="236"/>
    <x v="0"/>
    <x v="0"/>
    <x v="14"/>
    <x v="8"/>
    <x v="0"/>
    <x v="14"/>
    <x v="14"/>
    <x v="12"/>
    <x v="94"/>
    <x v="700"/>
    <x v="204"/>
    <x v="1"/>
    <x v="0"/>
    <x v="0"/>
    <x v="0"/>
    <x v="2"/>
    <x v="1"/>
    <x v="11"/>
    <x v="11"/>
    <x v="1"/>
    <x v="0"/>
    <x v="0"/>
    <x v="1"/>
    <x v="1"/>
    <x v="44"/>
    <x v="10"/>
    <x v="38"/>
    <x v="1"/>
    <x v="50"/>
    <x v="10"/>
    <x v="1"/>
    <x v="313"/>
    <x v="2"/>
    <x v="0"/>
    <x v="35"/>
    <x v="10"/>
    <x v="2"/>
    <x v="3"/>
    <x v="4"/>
    <x v="0"/>
    <x v="3"/>
    <x v="0"/>
    <x v="5"/>
    <x v="4"/>
    <x v="54"/>
    <x v="462"/>
    <x v="11"/>
    <x v="0"/>
    <x v="713"/>
    <x v="655"/>
    <x v="442"/>
    <x v="646"/>
    <x v="593"/>
    <x v="1"/>
    <x v="394"/>
    <x v="0"/>
    <x v="140"/>
    <x v="337"/>
    <x v="1"/>
    <x v="85"/>
    <x v="228"/>
    <x v="210"/>
    <x v="1"/>
    <x v="157"/>
    <x v="9"/>
    <x v="46"/>
    <x v="3"/>
    <x v="18"/>
    <x v="12"/>
    <x v="3"/>
    <x v="7"/>
    <x v="4"/>
    <x v="152"/>
    <x v="38"/>
    <x v="40"/>
    <x v="72"/>
    <x v="42"/>
    <x v="1"/>
    <x v="1"/>
    <x v="1"/>
    <x v="1"/>
    <x v="1"/>
    <x v="1"/>
    <x v="0"/>
    <x v="1"/>
    <x v="1"/>
    <x v="1"/>
    <x v="1"/>
    <x v="1"/>
    <x v="1"/>
    <x v="1"/>
    <x v="1"/>
    <x v="1"/>
    <x v="1"/>
    <x v="0"/>
    <x v="1"/>
    <x v="0"/>
    <x v="1"/>
    <x v="0"/>
    <x v="1"/>
    <x v="1"/>
    <x v="2"/>
    <x v="0"/>
    <x v="4"/>
    <x v="20"/>
    <x v="8"/>
    <x v="862"/>
    <x v="39"/>
    <x v="224"/>
    <x v="372"/>
    <x v="188"/>
    <x v="144"/>
    <x v="0"/>
    <x v="0"/>
    <x v="364"/>
    <x v="1"/>
    <x v="1"/>
    <x v="1"/>
    <x v="0"/>
    <x v="4"/>
    <x v="3"/>
    <x v="4"/>
    <x v="3"/>
    <x v="20"/>
    <x v="14"/>
    <x v="23"/>
    <x v="12"/>
    <x v="13"/>
    <x v="2"/>
    <x v="15"/>
    <x v="1"/>
    <x v="0"/>
    <x v="0"/>
    <x v="7"/>
    <x v="804"/>
  </r>
  <r>
    <x v="860"/>
    <x v="1"/>
    <x v="236"/>
    <x v="0"/>
    <x v="0"/>
    <x v="14"/>
    <x v="8"/>
    <x v="0"/>
    <x v="14"/>
    <x v="14"/>
    <x v="12"/>
    <x v="179"/>
    <x v="700"/>
    <x v="204"/>
    <x v="1"/>
    <x v="0"/>
    <x v="0"/>
    <x v="0"/>
    <x v="2"/>
    <x v="1"/>
    <x v="11"/>
    <x v="11"/>
    <x v="1"/>
    <x v="0"/>
    <x v="4"/>
    <x v="1"/>
    <x v="1"/>
    <x v="39"/>
    <x v="10"/>
    <x v="38"/>
    <x v="1"/>
    <x v="50"/>
    <x v="10"/>
    <x v="1"/>
    <x v="313"/>
    <x v="2"/>
    <x v="0"/>
    <x v="35"/>
    <x v="10"/>
    <x v="2"/>
    <x v="3"/>
    <x v="4"/>
    <x v="0"/>
    <x v="3"/>
    <x v="0"/>
    <x v="5"/>
    <x v="4"/>
    <x v="54"/>
    <x v="356"/>
    <x v="11"/>
    <x v="0"/>
    <x v="612"/>
    <x v="563"/>
    <x v="337"/>
    <x v="549"/>
    <x v="503"/>
    <x v="1"/>
    <x v="394"/>
    <x v="0"/>
    <x v="140"/>
    <x v="337"/>
    <x v="1"/>
    <x v="85"/>
    <x v="228"/>
    <x v="210"/>
    <x v="1"/>
    <x v="157"/>
    <x v="9"/>
    <x v="66"/>
    <x v="3"/>
    <x v="18"/>
    <x v="12"/>
    <x v="3"/>
    <x v="7"/>
    <x v="4"/>
    <x v="152"/>
    <x v="38"/>
    <x v="36"/>
    <x v="61"/>
    <x v="28"/>
    <x v="1"/>
    <x v="1"/>
    <x v="1"/>
    <x v="1"/>
    <x v="1"/>
    <x v="1"/>
    <x v="0"/>
    <x v="1"/>
    <x v="1"/>
    <x v="1"/>
    <x v="1"/>
    <x v="1"/>
    <x v="1"/>
    <x v="1"/>
    <x v="1"/>
    <x v="1"/>
    <x v="1"/>
    <x v="0"/>
    <x v="1"/>
    <x v="0"/>
    <x v="1"/>
    <x v="0"/>
    <x v="1"/>
    <x v="1"/>
    <x v="2"/>
    <x v="0"/>
    <x v="4"/>
    <x v="20"/>
    <x v="8"/>
    <x v="862"/>
    <x v="39"/>
    <x v="224"/>
    <x v="372"/>
    <x v="188"/>
    <x v="144"/>
    <x v="0"/>
    <x v="0"/>
    <x v="364"/>
    <x v="1"/>
    <x v="1"/>
    <x v="1"/>
    <x v="0"/>
    <x v="4"/>
    <x v="3"/>
    <x v="4"/>
    <x v="3"/>
    <x v="20"/>
    <x v="14"/>
    <x v="23"/>
    <x v="12"/>
    <x v="13"/>
    <x v="2"/>
    <x v="15"/>
    <x v="1"/>
    <x v="0"/>
    <x v="0"/>
    <x v="7"/>
    <x v="721"/>
  </r>
  <r>
    <x v="861"/>
    <x v="1"/>
    <x v="236"/>
    <x v="0"/>
    <x v="0"/>
    <x v="14"/>
    <x v="8"/>
    <x v="0"/>
    <x v="14"/>
    <x v="14"/>
    <x v="12"/>
    <x v="190"/>
    <x v="700"/>
    <x v="204"/>
    <x v="1"/>
    <x v="0"/>
    <x v="0"/>
    <x v="0"/>
    <x v="2"/>
    <x v="1"/>
    <x v="11"/>
    <x v="11"/>
    <x v="1"/>
    <x v="0"/>
    <x v="7"/>
    <x v="8"/>
    <x v="1"/>
    <x v="35"/>
    <x v="6"/>
    <x v="38"/>
    <x v="1"/>
    <x v="50"/>
    <x v="10"/>
    <x v="1"/>
    <x v="442"/>
    <x v="143"/>
    <x v="0"/>
    <x v="35"/>
    <x v="10"/>
    <x v="2"/>
    <x v="3"/>
    <x v="4"/>
    <x v="0"/>
    <x v="3"/>
    <x v="0"/>
    <x v="5"/>
    <x v="4"/>
    <x v="54"/>
    <x v="534"/>
    <x v="11"/>
    <x v="0"/>
    <x v="763"/>
    <x v="693"/>
    <x v="511"/>
    <x v="692"/>
    <x v="628"/>
    <x v="1"/>
    <x v="394"/>
    <x v="0"/>
    <x v="140"/>
    <x v="337"/>
    <x v="1"/>
    <x v="85"/>
    <x v="228"/>
    <x v="210"/>
    <x v="1"/>
    <x v="157"/>
    <x v="9"/>
    <x v="66"/>
    <x v="3"/>
    <x v="18"/>
    <x v="12"/>
    <x v="3"/>
    <x v="7"/>
    <x v="4"/>
    <x v="152"/>
    <x v="38"/>
    <x v="36"/>
    <x v="61"/>
    <x v="28"/>
    <x v="1"/>
    <x v="1"/>
    <x v="1"/>
    <x v="1"/>
    <x v="1"/>
    <x v="1"/>
    <x v="0"/>
    <x v="1"/>
    <x v="1"/>
    <x v="1"/>
    <x v="1"/>
    <x v="1"/>
    <x v="1"/>
    <x v="1"/>
    <x v="1"/>
    <x v="1"/>
    <x v="1"/>
    <x v="0"/>
    <x v="1"/>
    <x v="0"/>
    <x v="1"/>
    <x v="0"/>
    <x v="1"/>
    <x v="1"/>
    <x v="2"/>
    <x v="0"/>
    <x v="4"/>
    <x v="20"/>
    <x v="8"/>
    <x v="862"/>
    <x v="39"/>
    <x v="224"/>
    <x v="372"/>
    <x v="188"/>
    <x v="144"/>
    <x v="0"/>
    <x v="0"/>
    <x v="364"/>
    <x v="1"/>
    <x v="1"/>
    <x v="1"/>
    <x v="0"/>
    <x v="4"/>
    <x v="2"/>
    <x v="3"/>
    <x v="3"/>
    <x v="20"/>
    <x v="14"/>
    <x v="23"/>
    <x v="12"/>
    <x v="13"/>
    <x v="2"/>
    <x v="15"/>
    <x v="1"/>
    <x v="0"/>
    <x v="0"/>
    <x v="7"/>
    <x v="842"/>
  </r>
  <r>
    <x v="862"/>
    <x v="1"/>
    <x v="237"/>
    <x v="0"/>
    <x v="0"/>
    <x v="14"/>
    <x v="8"/>
    <x v="0"/>
    <x v="15"/>
    <x v="15"/>
    <x v="13"/>
    <x v="181"/>
    <x v="263"/>
    <x v="94"/>
    <x v="1"/>
    <x v="0"/>
    <x v="0"/>
    <x v="0"/>
    <x v="2"/>
    <x v="1"/>
    <x v="11"/>
    <x v="11"/>
    <x v="1"/>
    <x v="0"/>
    <x v="5"/>
    <x v="1"/>
    <x v="1"/>
    <x v="50"/>
    <x v="4"/>
    <x v="15"/>
    <x v="1"/>
    <x v="50"/>
    <x v="10"/>
    <x v="1"/>
    <x v="442"/>
    <x v="143"/>
    <x v="1"/>
    <x v="5"/>
    <x v="0"/>
    <x v="2"/>
    <x v="3"/>
    <x v="4"/>
    <x v="0"/>
    <x v="23"/>
    <x v="10"/>
    <x v="1"/>
    <x v="0"/>
    <x v="93"/>
    <x v="501"/>
    <x v="11"/>
    <x v="1"/>
    <x v="738"/>
    <x v="674"/>
    <x v="479"/>
    <x v="669"/>
    <x v="610"/>
    <x v="1"/>
    <x v="413"/>
    <x v="0"/>
    <x v="140"/>
    <x v="353"/>
    <x v="1"/>
    <x v="85"/>
    <x v="228"/>
    <x v="226"/>
    <x v="1"/>
    <x v="157"/>
    <x v="9"/>
    <x v="87"/>
    <x v="5"/>
    <x v="18"/>
    <x v="12"/>
    <x v="3"/>
    <x v="7"/>
    <x v="4"/>
    <x v="174"/>
    <x v="51"/>
    <x v="33"/>
    <x v="58"/>
    <x v="23"/>
    <x v="1"/>
    <x v="1"/>
    <x v="1"/>
    <x v="1"/>
    <x v="1"/>
    <x v="1"/>
    <x v="0"/>
    <x v="1"/>
    <x v="1"/>
    <x v="1"/>
    <x v="1"/>
    <x v="1"/>
    <x v="1"/>
    <x v="1"/>
    <x v="1"/>
    <x v="1"/>
    <x v="1"/>
    <x v="0"/>
    <x v="1"/>
    <x v="0"/>
    <x v="1"/>
    <x v="0"/>
    <x v="1"/>
    <x v="1"/>
    <x v="2"/>
    <x v="0"/>
    <x v="4"/>
    <x v="6"/>
    <x v="6"/>
    <x v="905"/>
    <x v="282"/>
    <x v="177"/>
    <x v="829"/>
    <x v="188"/>
    <x v="144"/>
    <x v="0"/>
    <x v="0"/>
    <x v="363"/>
    <x v="1"/>
    <x v="1"/>
    <x v="1"/>
    <x v="0"/>
    <x v="4"/>
    <x v="2"/>
    <x v="3"/>
    <x v="3"/>
    <x v="20"/>
    <x v="15"/>
    <x v="23"/>
    <x v="13"/>
    <x v="13"/>
    <x v="3"/>
    <x v="16"/>
    <x v="2"/>
    <x v="0"/>
    <x v="0"/>
    <x v="7"/>
    <x v="827"/>
  </r>
  <r>
    <x v="863"/>
    <x v="1"/>
    <x v="237"/>
    <x v="0"/>
    <x v="0"/>
    <x v="14"/>
    <x v="8"/>
    <x v="0"/>
    <x v="15"/>
    <x v="15"/>
    <x v="13"/>
    <x v="662"/>
    <x v="263"/>
    <x v="94"/>
    <x v="1"/>
    <x v="0"/>
    <x v="0"/>
    <x v="0"/>
    <x v="2"/>
    <x v="1"/>
    <x v="11"/>
    <x v="11"/>
    <x v="1"/>
    <x v="0"/>
    <x v="12"/>
    <x v="1"/>
    <x v="1"/>
    <x v="45"/>
    <x v="4"/>
    <x v="16"/>
    <x v="2"/>
    <x v="50"/>
    <x v="10"/>
    <x v="1"/>
    <x v="83"/>
    <x v="3"/>
    <x v="1"/>
    <x v="5"/>
    <x v="0"/>
    <x v="2"/>
    <x v="3"/>
    <x v="4"/>
    <x v="0"/>
    <x v="23"/>
    <x v="10"/>
    <x v="5"/>
    <x v="4"/>
    <x v="93"/>
    <x v="299"/>
    <x v="11"/>
    <x v="1"/>
    <x v="491"/>
    <x v="482"/>
    <x v="282"/>
    <x v="430"/>
    <x v="424"/>
    <x v="1"/>
    <x v="413"/>
    <x v="0"/>
    <x v="140"/>
    <x v="353"/>
    <x v="1"/>
    <x v="85"/>
    <x v="228"/>
    <x v="226"/>
    <x v="1"/>
    <x v="157"/>
    <x v="9"/>
    <x v="87"/>
    <x v="5"/>
    <x v="18"/>
    <x v="12"/>
    <x v="3"/>
    <x v="7"/>
    <x v="4"/>
    <x v="174"/>
    <x v="51"/>
    <x v="33"/>
    <x v="58"/>
    <x v="23"/>
    <x v="1"/>
    <x v="1"/>
    <x v="1"/>
    <x v="1"/>
    <x v="1"/>
    <x v="1"/>
    <x v="0"/>
    <x v="1"/>
    <x v="1"/>
    <x v="1"/>
    <x v="1"/>
    <x v="1"/>
    <x v="1"/>
    <x v="1"/>
    <x v="1"/>
    <x v="1"/>
    <x v="1"/>
    <x v="0"/>
    <x v="1"/>
    <x v="1"/>
    <x v="1"/>
    <x v="0"/>
    <x v="1"/>
    <x v="1"/>
    <x v="2"/>
    <x v="0"/>
    <x v="4"/>
    <x v="6"/>
    <x v="6"/>
    <x v="905"/>
    <x v="282"/>
    <x v="177"/>
    <x v="829"/>
    <x v="188"/>
    <x v="144"/>
    <x v="0"/>
    <x v="0"/>
    <x v="363"/>
    <x v="1"/>
    <x v="1"/>
    <x v="1"/>
    <x v="0"/>
    <x v="4"/>
    <x v="3"/>
    <x v="4"/>
    <x v="3"/>
    <x v="20"/>
    <x v="15"/>
    <x v="23"/>
    <x v="13"/>
    <x v="13"/>
    <x v="3"/>
    <x v="16"/>
    <x v="2"/>
    <x v="0"/>
    <x v="0"/>
    <x v="7"/>
    <x v="652"/>
  </r>
  <r>
    <x v="864"/>
    <x v="1"/>
    <x v="2"/>
    <x v="0"/>
    <x v="0"/>
    <x v="20"/>
    <x v="17"/>
    <x v="0"/>
    <x v="18"/>
    <x v="19"/>
    <x v="20"/>
    <x v="87"/>
    <x v="663"/>
    <x v="106"/>
    <x v="2"/>
    <x v="1"/>
    <x v="0"/>
    <x v="0"/>
    <x v="0"/>
    <x v="0"/>
    <x v="5"/>
    <x v="15"/>
    <x v="0"/>
    <x v="0"/>
    <x v="27"/>
    <x v="0"/>
    <x v="1"/>
    <x v="18"/>
    <x v="19"/>
    <x v="89"/>
    <x v="10"/>
    <x v="50"/>
    <x v="10"/>
    <x v="0"/>
    <x v="12"/>
    <x v="77"/>
    <x v="2"/>
    <x v="35"/>
    <x v="10"/>
    <x v="2"/>
    <x v="3"/>
    <x v="4"/>
    <x v="1"/>
    <x v="23"/>
    <x v="10"/>
    <x v="5"/>
    <x v="4"/>
    <x v="93"/>
    <x v="169"/>
    <x v="5"/>
    <x v="1"/>
    <x v="315"/>
    <x v="323"/>
    <x v="154"/>
    <x v="259"/>
    <x v="269"/>
    <x v="1"/>
    <x v="508"/>
    <x v="0"/>
    <x v="132"/>
    <x v="478"/>
    <x v="1"/>
    <x v="23"/>
    <x v="216"/>
    <x v="361"/>
    <x v="1"/>
    <x v="157"/>
    <x v="58"/>
    <x v="8"/>
    <x v="32"/>
    <x v="2"/>
    <x v="3"/>
    <x v="3"/>
    <x v="7"/>
    <x v="4"/>
    <x v="394"/>
    <x v="453"/>
    <x v="232"/>
    <x v="200"/>
    <x v="194"/>
    <x v="0"/>
    <x v="1"/>
    <x v="1"/>
    <x v="1"/>
    <x v="1"/>
    <x v="0"/>
    <x v="1"/>
    <x v="1"/>
    <x v="1"/>
    <x v="1"/>
    <x v="1"/>
    <x v="1"/>
    <x v="1"/>
    <x v="1"/>
    <x v="1"/>
    <x v="1"/>
    <x v="1"/>
    <x v="0"/>
    <x v="1"/>
    <x v="1"/>
    <x v="0"/>
    <x v="1"/>
    <x v="1"/>
    <x v="1"/>
    <x v="3"/>
    <x v="4"/>
    <x v="0"/>
    <x v="3"/>
    <x v="4"/>
    <x v="660"/>
    <x v="365"/>
    <x v="851"/>
    <x v="46"/>
    <x v="188"/>
    <x v="144"/>
    <x v="0"/>
    <x v="2"/>
    <x v="180"/>
    <x v="3"/>
    <x v="2"/>
    <x v="2"/>
    <x v="1"/>
    <x v="4"/>
    <x v="3"/>
    <x v="4"/>
    <x v="3"/>
    <x v="17"/>
    <x v="19"/>
    <x v="19"/>
    <x v="20"/>
    <x v="22"/>
    <x v="24"/>
    <x v="19"/>
    <x v="23"/>
    <x v="0"/>
    <x v="0"/>
    <x v="25"/>
    <x v="272"/>
  </r>
  <r>
    <x v="865"/>
    <x v="1"/>
    <x v="2"/>
    <x v="0"/>
    <x v="0"/>
    <x v="20"/>
    <x v="17"/>
    <x v="0"/>
    <x v="17"/>
    <x v="21"/>
    <x v="20"/>
    <x v="82"/>
    <x v="650"/>
    <x v="107"/>
    <x v="2"/>
    <x v="1"/>
    <x v="0"/>
    <x v="0"/>
    <x v="0"/>
    <x v="0"/>
    <x v="2"/>
    <x v="17"/>
    <x v="0"/>
    <x v="0"/>
    <x v="27"/>
    <x v="0"/>
    <x v="1"/>
    <x v="18"/>
    <x v="19"/>
    <x v="89"/>
    <x v="10"/>
    <x v="50"/>
    <x v="10"/>
    <x v="1"/>
    <x v="12"/>
    <x v="77"/>
    <x v="2"/>
    <x v="35"/>
    <x v="10"/>
    <x v="2"/>
    <x v="3"/>
    <x v="4"/>
    <x v="1"/>
    <x v="23"/>
    <x v="10"/>
    <x v="5"/>
    <x v="4"/>
    <x v="93"/>
    <x v="121"/>
    <x v="5"/>
    <x v="1"/>
    <x v="251"/>
    <x v="267"/>
    <x v="106"/>
    <x v="195"/>
    <x v="213"/>
    <x v="1"/>
    <x v="476"/>
    <x v="0"/>
    <x v="140"/>
    <x v="485"/>
    <x v="1"/>
    <x v="85"/>
    <x v="194"/>
    <x v="361"/>
    <x v="1"/>
    <x v="157"/>
    <x v="43"/>
    <x v="7"/>
    <x v="21"/>
    <x v="2"/>
    <x v="3"/>
    <x v="3"/>
    <x v="7"/>
    <x v="4"/>
    <x v="346"/>
    <x v="407"/>
    <x v="219"/>
    <x v="171"/>
    <x v="182"/>
    <x v="0"/>
    <x v="1"/>
    <x v="1"/>
    <x v="1"/>
    <x v="1"/>
    <x v="0"/>
    <x v="1"/>
    <x v="1"/>
    <x v="1"/>
    <x v="1"/>
    <x v="1"/>
    <x v="1"/>
    <x v="1"/>
    <x v="1"/>
    <x v="1"/>
    <x v="1"/>
    <x v="1"/>
    <x v="0"/>
    <x v="1"/>
    <x v="1"/>
    <x v="0"/>
    <x v="1"/>
    <x v="1"/>
    <x v="1"/>
    <x v="3"/>
    <x v="4"/>
    <x v="0"/>
    <x v="4"/>
    <x v="3"/>
    <x v="654"/>
    <x v="347"/>
    <x v="251"/>
    <x v="151"/>
    <x v="188"/>
    <x v="144"/>
    <x v="0"/>
    <x v="2"/>
    <x v="233"/>
    <x v="0"/>
    <x v="1"/>
    <x v="1"/>
    <x v="0"/>
    <x v="4"/>
    <x v="3"/>
    <x v="3"/>
    <x v="3"/>
    <x v="20"/>
    <x v="21"/>
    <x v="17"/>
    <x v="20"/>
    <x v="19"/>
    <x v="18"/>
    <x v="21"/>
    <x v="17"/>
    <x v="0"/>
    <x v="0"/>
    <x v="17"/>
    <x v="281"/>
  </r>
  <r>
    <x v="866"/>
    <x v="1"/>
    <x v="2"/>
    <x v="0"/>
    <x v="0"/>
    <x v="46"/>
    <x v="43"/>
    <x v="0"/>
    <x v="17"/>
    <x v="18"/>
    <x v="20"/>
    <x v="79"/>
    <x v="656"/>
    <x v="116"/>
    <x v="2"/>
    <x v="1"/>
    <x v="0"/>
    <x v="0"/>
    <x v="1"/>
    <x v="0"/>
    <x v="7"/>
    <x v="7"/>
    <x v="0"/>
    <x v="0"/>
    <x v="27"/>
    <x v="0"/>
    <x v="1"/>
    <x v="18"/>
    <x v="19"/>
    <x v="155"/>
    <x v="15"/>
    <x v="50"/>
    <x v="10"/>
    <x v="0"/>
    <x v="12"/>
    <x v="77"/>
    <x v="2"/>
    <x v="35"/>
    <x v="10"/>
    <x v="2"/>
    <x v="3"/>
    <x v="4"/>
    <x v="1"/>
    <x v="23"/>
    <x v="10"/>
    <x v="5"/>
    <x v="4"/>
    <x v="93"/>
    <x v="80"/>
    <x v="5"/>
    <x v="1"/>
    <x v="188"/>
    <x v="201"/>
    <x v="68"/>
    <x v="137"/>
    <x v="153"/>
    <x v="1"/>
    <x v="501"/>
    <x v="0"/>
    <x v="140"/>
    <x v="453"/>
    <x v="1"/>
    <x v="85"/>
    <x v="228"/>
    <x v="361"/>
    <x v="1"/>
    <x v="157"/>
    <x v="58"/>
    <x v="4"/>
    <x v="38"/>
    <x v="2"/>
    <x v="3"/>
    <x v="3"/>
    <x v="7"/>
    <x v="4"/>
    <x v="402"/>
    <x v="451"/>
    <x v="239"/>
    <x v="239"/>
    <x v="199"/>
    <x v="0"/>
    <x v="1"/>
    <x v="1"/>
    <x v="1"/>
    <x v="1"/>
    <x v="0"/>
    <x v="1"/>
    <x v="1"/>
    <x v="1"/>
    <x v="1"/>
    <x v="1"/>
    <x v="1"/>
    <x v="1"/>
    <x v="1"/>
    <x v="1"/>
    <x v="1"/>
    <x v="1"/>
    <x v="0"/>
    <x v="1"/>
    <x v="1"/>
    <x v="0"/>
    <x v="1"/>
    <x v="1"/>
    <x v="1"/>
    <x v="3"/>
    <x v="4"/>
    <x v="2"/>
    <x v="6"/>
    <x v="7"/>
    <x v="673"/>
    <x v="577"/>
    <x v="263"/>
    <x v="51"/>
    <x v="188"/>
    <x v="144"/>
    <x v="0"/>
    <x v="1"/>
    <x v="292"/>
    <x v="0"/>
    <x v="1"/>
    <x v="1"/>
    <x v="0"/>
    <x v="4"/>
    <x v="3"/>
    <x v="3"/>
    <x v="3"/>
    <x v="20"/>
    <x v="18"/>
    <x v="23"/>
    <x v="20"/>
    <x v="22"/>
    <x v="23"/>
    <x v="19"/>
    <x v="22"/>
    <x v="0"/>
    <x v="1"/>
    <x v="24"/>
    <x v="185"/>
  </r>
  <r>
    <x v="867"/>
    <x v="1"/>
    <x v="2"/>
    <x v="0"/>
    <x v="0"/>
    <x v="46"/>
    <x v="43"/>
    <x v="0"/>
    <x v="15"/>
    <x v="16"/>
    <x v="20"/>
    <x v="89"/>
    <x v="668"/>
    <x v="114"/>
    <x v="2"/>
    <x v="1"/>
    <x v="0"/>
    <x v="0"/>
    <x v="2"/>
    <x v="0"/>
    <x v="10"/>
    <x v="1"/>
    <x v="1"/>
    <x v="0"/>
    <x v="27"/>
    <x v="0"/>
    <x v="1"/>
    <x v="18"/>
    <x v="19"/>
    <x v="117"/>
    <x v="10"/>
    <x v="50"/>
    <x v="10"/>
    <x v="0"/>
    <x v="12"/>
    <x v="77"/>
    <x v="2"/>
    <x v="35"/>
    <x v="10"/>
    <x v="2"/>
    <x v="3"/>
    <x v="4"/>
    <x v="1"/>
    <x v="23"/>
    <x v="10"/>
    <x v="5"/>
    <x v="4"/>
    <x v="93"/>
    <x v="31"/>
    <x v="5"/>
    <x v="1"/>
    <x v="94"/>
    <x v="106"/>
    <x v="22"/>
    <x v="58"/>
    <x v="68"/>
    <x v="1"/>
    <x v="430"/>
    <x v="0"/>
    <x v="140"/>
    <x v="396"/>
    <x v="1"/>
    <x v="85"/>
    <x v="202"/>
    <x v="361"/>
    <x v="1"/>
    <x v="157"/>
    <x v="58"/>
    <x v="6"/>
    <x v="38"/>
    <x v="2"/>
    <x v="3"/>
    <x v="3"/>
    <x v="7"/>
    <x v="4"/>
    <x v="375"/>
    <x v="438"/>
    <x v="238"/>
    <x v="219"/>
    <x v="196"/>
    <x v="0"/>
    <x v="1"/>
    <x v="1"/>
    <x v="1"/>
    <x v="1"/>
    <x v="0"/>
    <x v="1"/>
    <x v="1"/>
    <x v="1"/>
    <x v="1"/>
    <x v="1"/>
    <x v="1"/>
    <x v="1"/>
    <x v="1"/>
    <x v="1"/>
    <x v="1"/>
    <x v="1"/>
    <x v="0"/>
    <x v="1"/>
    <x v="1"/>
    <x v="0"/>
    <x v="1"/>
    <x v="1"/>
    <x v="1"/>
    <x v="3"/>
    <x v="4"/>
    <x v="0"/>
    <x v="2"/>
    <x v="3"/>
    <x v="667"/>
    <x v="578"/>
    <x v="261"/>
    <x v="41"/>
    <x v="188"/>
    <x v="144"/>
    <x v="0"/>
    <x v="2"/>
    <x v="252"/>
    <x v="1"/>
    <x v="1"/>
    <x v="1"/>
    <x v="0"/>
    <x v="4"/>
    <x v="3"/>
    <x v="4"/>
    <x v="3"/>
    <x v="20"/>
    <x v="16"/>
    <x v="18"/>
    <x v="20"/>
    <x v="20"/>
    <x v="21"/>
    <x v="17"/>
    <x v="20"/>
    <x v="0"/>
    <x v="0"/>
    <x v="24"/>
    <x v="61"/>
  </r>
  <r>
    <x v="868"/>
    <x v="1"/>
    <x v="2"/>
    <x v="0"/>
    <x v="0"/>
    <x v="46"/>
    <x v="43"/>
    <x v="0"/>
    <x v="13"/>
    <x v="21"/>
    <x v="20"/>
    <x v="88"/>
    <x v="666"/>
    <x v="115"/>
    <x v="2"/>
    <x v="1"/>
    <x v="0"/>
    <x v="0"/>
    <x v="2"/>
    <x v="0"/>
    <x v="5"/>
    <x v="15"/>
    <x v="0"/>
    <x v="0"/>
    <x v="27"/>
    <x v="0"/>
    <x v="1"/>
    <x v="18"/>
    <x v="19"/>
    <x v="117"/>
    <x v="10"/>
    <x v="50"/>
    <x v="10"/>
    <x v="0"/>
    <x v="12"/>
    <x v="77"/>
    <x v="2"/>
    <x v="35"/>
    <x v="10"/>
    <x v="2"/>
    <x v="3"/>
    <x v="4"/>
    <x v="1"/>
    <x v="23"/>
    <x v="10"/>
    <x v="5"/>
    <x v="4"/>
    <x v="93"/>
    <x v="173"/>
    <x v="5"/>
    <x v="1"/>
    <x v="317"/>
    <x v="324"/>
    <x v="158"/>
    <x v="261"/>
    <x v="270"/>
    <x v="1"/>
    <x v="358"/>
    <x v="0"/>
    <x v="140"/>
    <x v="485"/>
    <x v="1"/>
    <x v="85"/>
    <x v="192"/>
    <x v="361"/>
    <x v="1"/>
    <x v="157"/>
    <x v="43"/>
    <x v="9"/>
    <x v="21"/>
    <x v="18"/>
    <x v="12"/>
    <x v="3"/>
    <x v="7"/>
    <x v="4"/>
    <x v="255"/>
    <x v="353"/>
    <x v="217"/>
    <x v="167"/>
    <x v="178"/>
    <x v="0"/>
    <x v="1"/>
    <x v="1"/>
    <x v="1"/>
    <x v="1"/>
    <x v="0"/>
    <x v="1"/>
    <x v="1"/>
    <x v="1"/>
    <x v="1"/>
    <x v="1"/>
    <x v="1"/>
    <x v="1"/>
    <x v="1"/>
    <x v="1"/>
    <x v="1"/>
    <x v="1"/>
    <x v="0"/>
    <x v="1"/>
    <x v="1"/>
    <x v="0"/>
    <x v="1"/>
    <x v="1"/>
    <x v="1"/>
    <x v="3"/>
    <x v="4"/>
    <x v="0"/>
    <x v="4"/>
    <x v="5"/>
    <x v="670"/>
    <x v="650"/>
    <x v="262"/>
    <x v="119"/>
    <x v="188"/>
    <x v="144"/>
    <x v="0"/>
    <x v="2"/>
    <x v="317"/>
    <x v="0"/>
    <x v="1"/>
    <x v="0"/>
    <x v="0"/>
    <x v="4"/>
    <x v="3"/>
    <x v="3"/>
    <x v="3"/>
    <x v="20"/>
    <x v="21"/>
    <x v="17"/>
    <x v="20"/>
    <x v="15"/>
    <x v="14"/>
    <x v="19"/>
    <x v="13"/>
    <x v="0"/>
    <x v="1"/>
    <x v="15"/>
    <x v="366"/>
  </r>
  <r>
    <x v="869"/>
    <x v="1"/>
    <x v="240"/>
    <x v="0"/>
    <x v="0"/>
    <x v="41"/>
    <x v="46"/>
    <x v="0"/>
    <x v="17"/>
    <x v="21"/>
    <x v="20"/>
    <x v="99"/>
    <x v="820"/>
    <x v="347"/>
    <x v="3"/>
    <x v="0"/>
    <x v="0"/>
    <x v="0"/>
    <x v="2"/>
    <x v="1"/>
    <x v="8"/>
    <x v="2"/>
    <x v="1"/>
    <x v="0"/>
    <x v="0"/>
    <x v="1"/>
    <x v="1"/>
    <x v="31"/>
    <x v="42"/>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3"/>
  </r>
  <r>
    <x v="870"/>
    <x v="1"/>
    <x v="268"/>
    <x v="0"/>
    <x v="0"/>
    <x v="8"/>
    <x v="7"/>
    <x v="0"/>
    <x v="7"/>
    <x v="21"/>
    <x v="20"/>
    <x v="925"/>
    <x v="797"/>
    <x v="456"/>
    <x v="2"/>
    <x v="1"/>
    <x v="0"/>
    <x v="0"/>
    <x v="2"/>
    <x v="0"/>
    <x v="17"/>
    <x v="16"/>
    <x v="1"/>
    <x v="0"/>
    <x v="14"/>
    <x v="0"/>
    <x v="0"/>
    <x v="72"/>
    <x v="51"/>
    <x v="79"/>
    <x v="10"/>
    <x v="50"/>
    <x v="10"/>
    <x v="1"/>
    <x v="442"/>
    <x v="143"/>
    <x v="2"/>
    <x v="35"/>
    <x v="10"/>
    <x v="2"/>
    <x v="3"/>
    <x v="4"/>
    <x v="1"/>
    <x v="23"/>
    <x v="10"/>
    <x v="5"/>
    <x v="4"/>
    <x v="93"/>
    <x v="179"/>
    <x v="2"/>
    <x v="1"/>
    <x v="96"/>
    <x v="84"/>
    <x v="164"/>
    <x v="60"/>
    <x v="49"/>
    <x v="1"/>
    <x v="126"/>
    <x v="0"/>
    <x v="140"/>
    <x v="485"/>
    <x v="1"/>
    <x v="85"/>
    <x v="228"/>
    <x v="361"/>
    <x v="1"/>
    <x v="157"/>
    <x v="33"/>
    <x v="0"/>
    <x v="41"/>
    <x v="18"/>
    <x v="12"/>
    <x v="3"/>
    <x v="7"/>
    <x v="4"/>
    <x v="204"/>
    <x v="147"/>
    <x v="240"/>
    <x v="242"/>
    <x v="200"/>
    <x v="0"/>
    <x v="1"/>
    <x v="1"/>
    <x v="0"/>
    <x v="1"/>
    <x v="1"/>
    <x v="1"/>
    <x v="1"/>
    <x v="1"/>
    <x v="1"/>
    <x v="1"/>
    <x v="1"/>
    <x v="1"/>
    <x v="1"/>
    <x v="1"/>
    <x v="1"/>
    <x v="1"/>
    <x v="0"/>
    <x v="1"/>
    <x v="1"/>
    <x v="1"/>
    <x v="0"/>
    <x v="1"/>
    <x v="1"/>
    <x v="3"/>
    <x v="4"/>
    <x v="0"/>
    <x v="0"/>
    <x v="1"/>
    <x v="723"/>
    <x v="356"/>
    <x v="885"/>
    <x v="27"/>
    <x v="188"/>
    <x v="144"/>
    <x v="0"/>
    <x v="1"/>
    <x v="78"/>
    <x v="3"/>
    <x v="2"/>
    <x v="2"/>
    <x v="1"/>
    <x v="3"/>
    <x v="2"/>
    <x v="0"/>
    <x v="3"/>
    <x v="20"/>
    <x v="21"/>
    <x v="23"/>
    <x v="20"/>
    <x v="14"/>
    <x v="7"/>
    <x v="18"/>
    <x v="6"/>
    <x v="0"/>
    <x v="0"/>
    <x v="9"/>
    <x v="188"/>
  </r>
  <r>
    <x v="871"/>
    <x v="1"/>
    <x v="268"/>
    <x v="0"/>
    <x v="0"/>
    <x v="17"/>
    <x v="22"/>
    <x v="0"/>
    <x v="2"/>
    <x v="21"/>
    <x v="20"/>
    <x v="802"/>
    <x v="453"/>
    <x v="86"/>
    <x v="2"/>
    <x v="2"/>
    <x v="0"/>
    <x v="0"/>
    <x v="2"/>
    <x v="1"/>
    <x v="17"/>
    <x v="16"/>
    <x v="1"/>
    <x v="0"/>
    <x v="14"/>
    <x v="0"/>
    <x v="0"/>
    <x v="72"/>
    <x v="51"/>
    <x v="87"/>
    <x v="10"/>
    <x v="50"/>
    <x v="10"/>
    <x v="1"/>
    <x v="442"/>
    <x v="143"/>
    <x v="2"/>
    <x v="35"/>
    <x v="10"/>
    <x v="2"/>
    <x v="3"/>
    <x v="4"/>
    <x v="1"/>
    <x v="23"/>
    <x v="10"/>
    <x v="5"/>
    <x v="4"/>
    <x v="93"/>
    <x v="116"/>
    <x v="2"/>
    <x v="1"/>
    <x v="67"/>
    <x v="34"/>
    <x v="102"/>
    <x v="39"/>
    <x v="15"/>
    <x v="1"/>
    <x v="9"/>
    <x v="0"/>
    <x v="140"/>
    <x v="485"/>
    <x v="1"/>
    <x v="85"/>
    <x v="228"/>
    <x v="361"/>
    <x v="1"/>
    <x v="157"/>
    <x v="43"/>
    <x v="0"/>
    <x v="41"/>
    <x v="18"/>
    <x v="12"/>
    <x v="3"/>
    <x v="7"/>
    <x v="4"/>
    <x v="58"/>
    <x v="45"/>
    <x v="241"/>
    <x v="253"/>
    <x v="201"/>
    <x v="0"/>
    <x v="1"/>
    <x v="1"/>
    <x v="0"/>
    <x v="1"/>
    <x v="1"/>
    <x v="1"/>
    <x v="1"/>
    <x v="1"/>
    <x v="1"/>
    <x v="1"/>
    <x v="1"/>
    <x v="1"/>
    <x v="1"/>
    <x v="1"/>
    <x v="1"/>
    <x v="1"/>
    <x v="0"/>
    <x v="1"/>
    <x v="1"/>
    <x v="1"/>
    <x v="0"/>
    <x v="1"/>
    <x v="1"/>
    <x v="3"/>
    <x v="4"/>
    <x v="0"/>
    <x v="2"/>
    <x v="3"/>
    <x v="783"/>
    <x v="500"/>
    <x v="6"/>
    <x v="41"/>
    <x v="188"/>
    <x v="144"/>
    <x v="0"/>
    <x v="0"/>
    <x v="77"/>
    <x v="3"/>
    <x v="2"/>
    <x v="2"/>
    <x v="1"/>
    <x v="4"/>
    <x v="2"/>
    <x v="0"/>
    <x v="3"/>
    <x v="20"/>
    <x v="21"/>
    <x v="23"/>
    <x v="20"/>
    <x v="9"/>
    <x v="3"/>
    <x v="13"/>
    <x v="2"/>
    <x v="0"/>
    <x v="0"/>
    <x v="10"/>
    <x v="144"/>
  </r>
  <r>
    <x v="872"/>
    <x v="1"/>
    <x v="32"/>
    <x v="0"/>
    <x v="0"/>
    <x v="23"/>
    <x v="19"/>
    <x v="0"/>
    <x v="13"/>
    <x v="21"/>
    <x v="11"/>
    <x v="647"/>
    <x v="468"/>
    <x v="673"/>
    <x v="1"/>
    <x v="2"/>
    <x v="0"/>
    <x v="0"/>
    <x v="2"/>
    <x v="1"/>
    <x v="7"/>
    <x v="7"/>
    <x v="0"/>
    <x v="0"/>
    <x v="22"/>
    <x v="8"/>
    <x v="0"/>
    <x v="72"/>
    <x v="51"/>
    <x v="92"/>
    <x v="10"/>
    <x v="50"/>
    <x v="10"/>
    <x v="1"/>
    <x v="204"/>
    <x v="29"/>
    <x v="2"/>
    <x v="35"/>
    <x v="10"/>
    <x v="2"/>
    <x v="3"/>
    <x v="4"/>
    <x v="1"/>
    <x v="23"/>
    <x v="10"/>
    <x v="5"/>
    <x v="4"/>
    <x v="93"/>
    <x v="254"/>
    <x v="11"/>
    <x v="1"/>
    <x v="418"/>
    <x v="423"/>
    <x v="238"/>
    <x v="359"/>
    <x v="367"/>
    <x v="1"/>
    <x v="337"/>
    <x v="1"/>
    <x v="140"/>
    <x v="485"/>
    <x v="1"/>
    <x v="85"/>
    <x v="228"/>
    <x v="166"/>
    <x v="1"/>
    <x v="157"/>
    <x v="43"/>
    <x v="33"/>
    <x v="40"/>
    <x v="3"/>
    <x v="12"/>
    <x v="3"/>
    <x v="7"/>
    <x v="4"/>
    <x v="345"/>
    <x v="340"/>
    <x v="204"/>
    <x v="218"/>
    <x v="150"/>
    <x v="0"/>
    <x v="1"/>
    <x v="1"/>
    <x v="1"/>
    <x v="1"/>
    <x v="0"/>
    <x v="1"/>
    <x v="1"/>
    <x v="1"/>
    <x v="1"/>
    <x v="1"/>
    <x v="1"/>
    <x v="1"/>
    <x v="1"/>
    <x v="1"/>
    <x v="1"/>
    <x v="1"/>
    <x v="0"/>
    <x v="1"/>
    <x v="1"/>
    <x v="1"/>
    <x v="0"/>
    <x v="1"/>
    <x v="1"/>
    <x v="3"/>
    <x v="4"/>
    <x v="0"/>
    <x v="23"/>
    <x v="17"/>
    <x v="682"/>
    <x v="481"/>
    <x v="693"/>
    <x v="183"/>
    <x v="188"/>
    <x v="144"/>
    <x v="0"/>
    <x v="0"/>
    <x v="360"/>
    <x v="1"/>
    <x v="1"/>
    <x v="1"/>
    <x v="0"/>
    <x v="4"/>
    <x v="2"/>
    <x v="3"/>
    <x v="3"/>
    <x v="20"/>
    <x v="21"/>
    <x v="23"/>
    <x v="11"/>
    <x v="19"/>
    <x v="14"/>
    <x v="14"/>
    <x v="13"/>
    <x v="0"/>
    <x v="1"/>
    <x v="20"/>
    <x v="401"/>
  </r>
  <r>
    <x v="873"/>
    <x v="1"/>
    <x v="268"/>
    <x v="0"/>
    <x v="0"/>
    <x v="17"/>
    <x v="22"/>
    <x v="0"/>
    <x v="5"/>
    <x v="21"/>
    <x v="20"/>
    <x v="780"/>
    <x v="322"/>
    <x v="86"/>
    <x v="2"/>
    <x v="2"/>
    <x v="0"/>
    <x v="0"/>
    <x v="2"/>
    <x v="1"/>
    <x v="17"/>
    <x v="16"/>
    <x v="1"/>
    <x v="0"/>
    <x v="14"/>
    <x v="0"/>
    <x v="0"/>
    <x v="72"/>
    <x v="51"/>
    <x v="87"/>
    <x v="10"/>
    <x v="50"/>
    <x v="10"/>
    <x v="1"/>
    <x v="442"/>
    <x v="143"/>
    <x v="2"/>
    <x v="35"/>
    <x v="10"/>
    <x v="2"/>
    <x v="3"/>
    <x v="4"/>
    <x v="1"/>
    <x v="23"/>
    <x v="10"/>
    <x v="5"/>
    <x v="4"/>
    <x v="93"/>
    <x v="75"/>
    <x v="2"/>
    <x v="1"/>
    <x v="19"/>
    <x v="21"/>
    <x v="63"/>
    <x v="10"/>
    <x v="10"/>
    <x v="1"/>
    <x v="80"/>
    <x v="0"/>
    <x v="140"/>
    <x v="485"/>
    <x v="1"/>
    <x v="85"/>
    <x v="228"/>
    <x v="361"/>
    <x v="1"/>
    <x v="157"/>
    <x v="43"/>
    <x v="0"/>
    <x v="41"/>
    <x v="18"/>
    <x v="12"/>
    <x v="3"/>
    <x v="7"/>
    <x v="4"/>
    <x v="144"/>
    <x v="122"/>
    <x v="241"/>
    <x v="253"/>
    <x v="201"/>
    <x v="0"/>
    <x v="1"/>
    <x v="1"/>
    <x v="0"/>
    <x v="1"/>
    <x v="1"/>
    <x v="1"/>
    <x v="1"/>
    <x v="1"/>
    <x v="1"/>
    <x v="1"/>
    <x v="1"/>
    <x v="1"/>
    <x v="1"/>
    <x v="1"/>
    <x v="1"/>
    <x v="1"/>
    <x v="0"/>
    <x v="1"/>
    <x v="1"/>
    <x v="1"/>
    <x v="0"/>
    <x v="1"/>
    <x v="1"/>
    <x v="3"/>
    <x v="4"/>
    <x v="0"/>
    <x v="1"/>
    <x v="2"/>
    <x v="782"/>
    <x v="499"/>
    <x v="5"/>
    <x v="37"/>
    <x v="188"/>
    <x v="144"/>
    <x v="0"/>
    <x v="0"/>
    <x v="676"/>
    <x v="3"/>
    <x v="2"/>
    <x v="2"/>
    <x v="1"/>
    <x v="4"/>
    <x v="2"/>
    <x v="5"/>
    <x v="3"/>
    <x v="20"/>
    <x v="21"/>
    <x v="23"/>
    <x v="20"/>
    <x v="12"/>
    <x v="6"/>
    <x v="16"/>
    <x v="5"/>
    <x v="0"/>
    <x v="0"/>
    <x v="10"/>
    <x v="62"/>
  </r>
  <r>
    <x v="874"/>
    <x v="1"/>
    <x v="268"/>
    <x v="0"/>
    <x v="0"/>
    <x v="17"/>
    <x v="22"/>
    <x v="0"/>
    <x v="5"/>
    <x v="21"/>
    <x v="20"/>
    <x v="795"/>
    <x v="232"/>
    <x v="86"/>
    <x v="2"/>
    <x v="2"/>
    <x v="0"/>
    <x v="0"/>
    <x v="2"/>
    <x v="1"/>
    <x v="17"/>
    <x v="16"/>
    <x v="1"/>
    <x v="0"/>
    <x v="14"/>
    <x v="0"/>
    <x v="0"/>
    <x v="72"/>
    <x v="51"/>
    <x v="87"/>
    <x v="10"/>
    <x v="50"/>
    <x v="10"/>
    <x v="1"/>
    <x v="442"/>
    <x v="143"/>
    <x v="2"/>
    <x v="35"/>
    <x v="10"/>
    <x v="2"/>
    <x v="3"/>
    <x v="4"/>
    <x v="1"/>
    <x v="23"/>
    <x v="10"/>
    <x v="5"/>
    <x v="4"/>
    <x v="93"/>
    <x v="114"/>
    <x v="2"/>
    <x v="1"/>
    <x v="48"/>
    <x v="39"/>
    <x v="100"/>
    <x v="27"/>
    <x v="19"/>
    <x v="1"/>
    <x v="62"/>
    <x v="0"/>
    <x v="140"/>
    <x v="485"/>
    <x v="1"/>
    <x v="85"/>
    <x v="228"/>
    <x v="361"/>
    <x v="1"/>
    <x v="157"/>
    <x v="43"/>
    <x v="0"/>
    <x v="41"/>
    <x v="18"/>
    <x v="12"/>
    <x v="3"/>
    <x v="7"/>
    <x v="4"/>
    <x v="130"/>
    <x v="109"/>
    <x v="241"/>
    <x v="253"/>
    <x v="201"/>
    <x v="0"/>
    <x v="1"/>
    <x v="1"/>
    <x v="0"/>
    <x v="1"/>
    <x v="1"/>
    <x v="1"/>
    <x v="1"/>
    <x v="1"/>
    <x v="1"/>
    <x v="1"/>
    <x v="1"/>
    <x v="1"/>
    <x v="1"/>
    <x v="1"/>
    <x v="1"/>
    <x v="1"/>
    <x v="0"/>
    <x v="1"/>
    <x v="1"/>
    <x v="1"/>
    <x v="0"/>
    <x v="1"/>
    <x v="1"/>
    <x v="3"/>
    <x v="4"/>
    <x v="0"/>
    <x v="2"/>
    <x v="3"/>
    <x v="783"/>
    <x v="500"/>
    <x v="6"/>
    <x v="41"/>
    <x v="188"/>
    <x v="144"/>
    <x v="0"/>
    <x v="0"/>
    <x v="676"/>
    <x v="3"/>
    <x v="2"/>
    <x v="2"/>
    <x v="1"/>
    <x v="4"/>
    <x v="2"/>
    <x v="5"/>
    <x v="3"/>
    <x v="20"/>
    <x v="21"/>
    <x v="23"/>
    <x v="20"/>
    <x v="12"/>
    <x v="6"/>
    <x v="16"/>
    <x v="5"/>
    <x v="0"/>
    <x v="0"/>
    <x v="10"/>
    <x v="116"/>
  </r>
  <r>
    <x v="875"/>
    <x v="1"/>
    <x v="268"/>
    <x v="0"/>
    <x v="0"/>
    <x v="17"/>
    <x v="22"/>
    <x v="0"/>
    <x v="3"/>
    <x v="21"/>
    <x v="20"/>
    <x v="807"/>
    <x v="816"/>
    <x v="86"/>
    <x v="2"/>
    <x v="2"/>
    <x v="0"/>
    <x v="0"/>
    <x v="2"/>
    <x v="1"/>
    <x v="17"/>
    <x v="16"/>
    <x v="1"/>
    <x v="0"/>
    <x v="14"/>
    <x v="0"/>
    <x v="0"/>
    <x v="72"/>
    <x v="51"/>
    <x v="87"/>
    <x v="10"/>
    <x v="50"/>
    <x v="10"/>
    <x v="1"/>
    <x v="442"/>
    <x v="143"/>
    <x v="2"/>
    <x v="35"/>
    <x v="10"/>
    <x v="2"/>
    <x v="3"/>
    <x v="4"/>
    <x v="1"/>
    <x v="23"/>
    <x v="10"/>
    <x v="5"/>
    <x v="4"/>
    <x v="93"/>
    <x v="149"/>
    <x v="2"/>
    <x v="1"/>
    <x v="90"/>
    <x v="53"/>
    <x v="134"/>
    <x v="55"/>
    <x v="27"/>
    <x v="1"/>
    <x v="29"/>
    <x v="0"/>
    <x v="140"/>
    <x v="485"/>
    <x v="1"/>
    <x v="85"/>
    <x v="228"/>
    <x v="361"/>
    <x v="1"/>
    <x v="157"/>
    <x v="43"/>
    <x v="0"/>
    <x v="41"/>
    <x v="18"/>
    <x v="12"/>
    <x v="3"/>
    <x v="7"/>
    <x v="4"/>
    <x v="91"/>
    <x v="70"/>
    <x v="241"/>
    <x v="253"/>
    <x v="201"/>
    <x v="0"/>
    <x v="1"/>
    <x v="1"/>
    <x v="0"/>
    <x v="1"/>
    <x v="1"/>
    <x v="1"/>
    <x v="1"/>
    <x v="1"/>
    <x v="1"/>
    <x v="1"/>
    <x v="1"/>
    <x v="1"/>
    <x v="1"/>
    <x v="1"/>
    <x v="1"/>
    <x v="1"/>
    <x v="0"/>
    <x v="1"/>
    <x v="1"/>
    <x v="1"/>
    <x v="0"/>
    <x v="1"/>
    <x v="1"/>
    <x v="3"/>
    <x v="4"/>
    <x v="0"/>
    <x v="1"/>
    <x v="2"/>
    <x v="782"/>
    <x v="499"/>
    <x v="5"/>
    <x v="37"/>
    <x v="188"/>
    <x v="144"/>
    <x v="0"/>
    <x v="0"/>
    <x v="676"/>
    <x v="3"/>
    <x v="2"/>
    <x v="2"/>
    <x v="1"/>
    <x v="4"/>
    <x v="2"/>
    <x v="5"/>
    <x v="3"/>
    <x v="20"/>
    <x v="21"/>
    <x v="23"/>
    <x v="20"/>
    <x v="10"/>
    <x v="4"/>
    <x v="14"/>
    <x v="3"/>
    <x v="0"/>
    <x v="0"/>
    <x v="10"/>
    <x v="174"/>
  </r>
  <r>
    <x v="876"/>
    <x v="1"/>
    <x v="2"/>
    <x v="0"/>
    <x v="0"/>
    <x v="37"/>
    <x v="35"/>
    <x v="0"/>
    <x v="17"/>
    <x v="17"/>
    <x v="20"/>
    <x v="75"/>
    <x v="664"/>
    <x v="110"/>
    <x v="2"/>
    <x v="1"/>
    <x v="0"/>
    <x v="0"/>
    <x v="1"/>
    <x v="0"/>
    <x v="7"/>
    <x v="7"/>
    <x v="0"/>
    <x v="0"/>
    <x v="27"/>
    <x v="0"/>
    <x v="1"/>
    <x v="13"/>
    <x v="21"/>
    <x v="106"/>
    <x v="10"/>
    <x v="50"/>
    <x v="10"/>
    <x v="0"/>
    <x v="12"/>
    <x v="77"/>
    <x v="2"/>
    <x v="35"/>
    <x v="10"/>
    <x v="2"/>
    <x v="3"/>
    <x v="4"/>
    <x v="1"/>
    <x v="23"/>
    <x v="10"/>
    <x v="5"/>
    <x v="4"/>
    <x v="93"/>
    <x v="179"/>
    <x v="11"/>
    <x v="1"/>
    <x v="311"/>
    <x v="316"/>
    <x v="164"/>
    <x v="255"/>
    <x v="262"/>
    <x v="1"/>
    <x v="477"/>
    <x v="0"/>
    <x v="140"/>
    <x v="434"/>
    <x v="1"/>
    <x v="85"/>
    <x v="228"/>
    <x v="361"/>
    <x v="1"/>
    <x v="157"/>
    <x v="43"/>
    <x v="76"/>
    <x v="21"/>
    <x v="2"/>
    <x v="3"/>
    <x v="3"/>
    <x v="7"/>
    <x v="4"/>
    <x v="348"/>
    <x v="408"/>
    <x v="124"/>
    <x v="87"/>
    <x v="68"/>
    <x v="0"/>
    <x v="1"/>
    <x v="1"/>
    <x v="1"/>
    <x v="1"/>
    <x v="0"/>
    <x v="1"/>
    <x v="1"/>
    <x v="1"/>
    <x v="1"/>
    <x v="1"/>
    <x v="1"/>
    <x v="1"/>
    <x v="1"/>
    <x v="1"/>
    <x v="1"/>
    <x v="1"/>
    <x v="0"/>
    <x v="1"/>
    <x v="1"/>
    <x v="0"/>
    <x v="1"/>
    <x v="1"/>
    <x v="1"/>
    <x v="3"/>
    <x v="4"/>
    <x v="0"/>
    <x v="6"/>
    <x v="6"/>
    <x v="669"/>
    <x v="698"/>
    <x v="252"/>
    <x v="352"/>
    <x v="188"/>
    <x v="144"/>
    <x v="0"/>
    <x v="1"/>
    <x v="651"/>
    <x v="1"/>
    <x v="1"/>
    <x v="1"/>
    <x v="0"/>
    <x v="4"/>
    <x v="3"/>
    <x v="3"/>
    <x v="3"/>
    <x v="20"/>
    <x v="17"/>
    <x v="23"/>
    <x v="20"/>
    <x v="19"/>
    <x v="18"/>
    <x v="18"/>
    <x v="17"/>
    <x v="0"/>
    <x v="1"/>
    <x v="20"/>
    <x v="307"/>
  </r>
  <r>
    <x v="877"/>
    <x v="1"/>
    <x v="2"/>
    <x v="0"/>
    <x v="0"/>
    <x v="37"/>
    <x v="35"/>
    <x v="0"/>
    <x v="17"/>
    <x v="19"/>
    <x v="20"/>
    <x v="71"/>
    <x v="665"/>
    <x v="629"/>
    <x v="2"/>
    <x v="1"/>
    <x v="0"/>
    <x v="0"/>
    <x v="1"/>
    <x v="0"/>
    <x v="5"/>
    <x v="15"/>
    <x v="0"/>
    <x v="0"/>
    <x v="27"/>
    <x v="0"/>
    <x v="1"/>
    <x v="21"/>
    <x v="21"/>
    <x v="106"/>
    <x v="10"/>
    <x v="50"/>
    <x v="10"/>
    <x v="0"/>
    <x v="20"/>
    <x v="86"/>
    <x v="2"/>
    <x v="35"/>
    <x v="10"/>
    <x v="2"/>
    <x v="3"/>
    <x v="4"/>
    <x v="1"/>
    <x v="23"/>
    <x v="10"/>
    <x v="5"/>
    <x v="4"/>
    <x v="93"/>
    <x v="114"/>
    <x v="11"/>
    <x v="1"/>
    <x v="215"/>
    <x v="233"/>
    <x v="100"/>
    <x v="162"/>
    <x v="182"/>
    <x v="1"/>
    <x v="483"/>
    <x v="0"/>
    <x v="140"/>
    <x v="474"/>
    <x v="1"/>
    <x v="85"/>
    <x v="224"/>
    <x v="361"/>
    <x v="1"/>
    <x v="157"/>
    <x v="58"/>
    <x v="71"/>
    <x v="38"/>
    <x v="2"/>
    <x v="3"/>
    <x v="3"/>
    <x v="7"/>
    <x v="4"/>
    <x v="397"/>
    <x v="448"/>
    <x v="148"/>
    <x v="112"/>
    <x v="84"/>
    <x v="0"/>
    <x v="1"/>
    <x v="1"/>
    <x v="1"/>
    <x v="1"/>
    <x v="0"/>
    <x v="1"/>
    <x v="1"/>
    <x v="1"/>
    <x v="1"/>
    <x v="1"/>
    <x v="1"/>
    <x v="1"/>
    <x v="1"/>
    <x v="1"/>
    <x v="1"/>
    <x v="1"/>
    <x v="0"/>
    <x v="1"/>
    <x v="1"/>
    <x v="0"/>
    <x v="1"/>
    <x v="1"/>
    <x v="1"/>
    <x v="3"/>
    <x v="4"/>
    <x v="0"/>
    <x v="5"/>
    <x v="5"/>
    <x v="668"/>
    <x v="267"/>
    <x v="200"/>
    <x v="334"/>
    <x v="188"/>
    <x v="144"/>
    <x v="0"/>
    <x v="1"/>
    <x v="291"/>
    <x v="1"/>
    <x v="1"/>
    <x v="1"/>
    <x v="0"/>
    <x v="4"/>
    <x v="3"/>
    <x v="4"/>
    <x v="3"/>
    <x v="20"/>
    <x v="19"/>
    <x v="21"/>
    <x v="20"/>
    <x v="22"/>
    <x v="23"/>
    <x v="20"/>
    <x v="22"/>
    <x v="0"/>
    <x v="0"/>
    <x v="23"/>
    <x v="216"/>
  </r>
  <r>
    <x v="878"/>
    <x v="1"/>
    <x v="2"/>
    <x v="0"/>
    <x v="0"/>
    <x v="37"/>
    <x v="35"/>
    <x v="0"/>
    <x v="17"/>
    <x v="21"/>
    <x v="20"/>
    <x v="69"/>
    <x v="655"/>
    <x v="109"/>
    <x v="3"/>
    <x v="1"/>
    <x v="0"/>
    <x v="0"/>
    <x v="1"/>
    <x v="0"/>
    <x v="2"/>
    <x v="17"/>
    <x v="0"/>
    <x v="0"/>
    <x v="27"/>
    <x v="0"/>
    <x v="1"/>
    <x v="11"/>
    <x v="19"/>
    <x v="106"/>
    <x v="10"/>
    <x v="50"/>
    <x v="10"/>
    <x v="0"/>
    <x v="12"/>
    <x v="77"/>
    <x v="2"/>
    <x v="35"/>
    <x v="10"/>
    <x v="2"/>
    <x v="3"/>
    <x v="4"/>
    <x v="1"/>
    <x v="23"/>
    <x v="10"/>
    <x v="5"/>
    <x v="4"/>
    <x v="93"/>
    <x v="75"/>
    <x v="11"/>
    <x v="1"/>
    <x v="173"/>
    <x v="185"/>
    <x v="63"/>
    <x v="122"/>
    <x v="137"/>
    <x v="1"/>
    <x v="500"/>
    <x v="0"/>
    <x v="130"/>
    <x v="485"/>
    <x v="1"/>
    <x v="85"/>
    <x v="218"/>
    <x v="361"/>
    <x v="1"/>
    <x v="157"/>
    <x v="58"/>
    <x v="49"/>
    <x v="38"/>
    <x v="2"/>
    <x v="3"/>
    <x v="3"/>
    <x v="7"/>
    <x v="4"/>
    <x v="401"/>
    <x v="450"/>
    <x v="175"/>
    <x v="143"/>
    <x v="112"/>
    <x v="0"/>
    <x v="1"/>
    <x v="1"/>
    <x v="1"/>
    <x v="1"/>
    <x v="0"/>
    <x v="1"/>
    <x v="1"/>
    <x v="1"/>
    <x v="1"/>
    <x v="1"/>
    <x v="1"/>
    <x v="1"/>
    <x v="1"/>
    <x v="1"/>
    <x v="1"/>
    <x v="1"/>
    <x v="0"/>
    <x v="1"/>
    <x v="1"/>
    <x v="0"/>
    <x v="1"/>
    <x v="1"/>
    <x v="1"/>
    <x v="3"/>
    <x v="4"/>
    <x v="0"/>
    <x v="2"/>
    <x v="3"/>
    <x v="671"/>
    <x v="536"/>
    <x v="147"/>
    <x v="347"/>
    <x v="188"/>
    <x v="144"/>
    <x v="0"/>
    <x v="1"/>
    <x v="400"/>
    <x v="0"/>
    <x v="1"/>
    <x v="0"/>
    <x v="0"/>
    <x v="4"/>
    <x v="3"/>
    <x v="5"/>
    <x v="3"/>
    <x v="17"/>
    <x v="21"/>
    <x v="20"/>
    <x v="20"/>
    <x v="22"/>
    <x v="23"/>
    <x v="19"/>
    <x v="22"/>
    <x v="0"/>
    <x v="0"/>
    <x v="24"/>
    <x v="160"/>
  </r>
  <r>
    <x v="879"/>
    <x v="1"/>
    <x v="238"/>
    <x v="0"/>
    <x v="0"/>
    <x v="10"/>
    <x v="41"/>
    <x v="0"/>
    <x v="17"/>
    <x v="18"/>
    <x v="20"/>
    <x v="536"/>
    <x v="550"/>
    <x v="628"/>
    <x v="2"/>
    <x v="1"/>
    <x v="0"/>
    <x v="0"/>
    <x v="3"/>
    <x v="0"/>
    <x v="6"/>
    <x v="4"/>
    <x v="0"/>
    <x v="0"/>
    <x v="22"/>
    <x v="8"/>
    <x v="0"/>
    <x v="72"/>
    <x v="51"/>
    <x v="80"/>
    <x v="10"/>
    <x v="50"/>
    <x v="10"/>
    <x v="1"/>
    <x v="371"/>
    <x v="7"/>
    <x v="2"/>
    <x v="35"/>
    <x v="10"/>
    <x v="2"/>
    <x v="3"/>
    <x v="4"/>
    <x v="0"/>
    <x v="7"/>
    <x v="3"/>
    <x v="5"/>
    <x v="4"/>
    <x v="4"/>
    <x v="581"/>
    <x v="2"/>
    <x v="1"/>
    <x v="620"/>
    <x v="579"/>
    <x v="558"/>
    <x v="557"/>
    <x v="519"/>
    <x v="1"/>
    <x v="488"/>
    <x v="0"/>
    <x v="132"/>
    <x v="452"/>
    <x v="1"/>
    <x v="61"/>
    <x v="174"/>
    <x v="361"/>
    <x v="1"/>
    <x v="157"/>
    <x v="43"/>
    <x v="33"/>
    <x v="21"/>
    <x v="18"/>
    <x v="12"/>
    <x v="3"/>
    <x v="7"/>
    <x v="4"/>
    <x v="351"/>
    <x v="410"/>
    <x v="165"/>
    <x v="185"/>
    <x v="123"/>
    <x v="0"/>
    <x v="1"/>
    <x v="1"/>
    <x v="1"/>
    <x v="1"/>
    <x v="0"/>
    <x v="1"/>
    <x v="1"/>
    <x v="1"/>
    <x v="1"/>
    <x v="1"/>
    <x v="1"/>
    <x v="1"/>
    <x v="0"/>
    <x v="1"/>
    <x v="1"/>
    <x v="1"/>
    <x v="0"/>
    <x v="1"/>
    <x v="1"/>
    <x v="1"/>
    <x v="0"/>
    <x v="1"/>
    <x v="1"/>
    <x v="3"/>
    <x v="4"/>
    <x v="0"/>
    <x v="11"/>
    <x v="4"/>
    <x v="562"/>
    <x v="147"/>
    <x v="120"/>
    <x v="529"/>
    <x v="188"/>
    <x v="144"/>
    <x v="0"/>
    <x v="0"/>
    <x v="190"/>
    <x v="3"/>
    <x v="2"/>
    <x v="2"/>
    <x v="1"/>
    <x v="4"/>
    <x v="3"/>
    <x v="4"/>
    <x v="3"/>
    <x v="17"/>
    <x v="18"/>
    <x v="16"/>
    <x v="20"/>
    <x v="19"/>
    <x v="18"/>
    <x v="19"/>
    <x v="17"/>
    <x v="0"/>
    <x v="0"/>
    <x v="19"/>
    <x v="621"/>
  </r>
  <r>
    <x v="880"/>
    <x v="1"/>
    <x v="39"/>
    <x v="0"/>
    <x v="0"/>
    <x v="14"/>
    <x v="8"/>
    <x v="0"/>
    <x v="6"/>
    <x v="8"/>
    <x v="8"/>
    <x v="33"/>
    <x v="83"/>
    <x v="276"/>
    <x v="2"/>
    <x v="1"/>
    <x v="0"/>
    <x v="0"/>
    <x v="2"/>
    <x v="0"/>
    <x v="4"/>
    <x v="13"/>
    <x v="0"/>
    <x v="0"/>
    <x v="22"/>
    <x v="8"/>
    <x v="0"/>
    <x v="72"/>
    <x v="51"/>
    <x v="149"/>
    <x v="8"/>
    <x v="50"/>
    <x v="10"/>
    <x v="1"/>
    <x v="26"/>
    <x v="92"/>
    <x v="1"/>
    <x v="12"/>
    <x v="6"/>
    <x v="2"/>
    <x v="3"/>
    <x v="4"/>
    <x v="0"/>
    <x v="23"/>
    <x v="10"/>
    <x v="5"/>
    <x v="4"/>
    <x v="57"/>
    <x v="49"/>
    <x v="11"/>
    <x v="1"/>
    <x v="135"/>
    <x v="126"/>
    <x v="39"/>
    <x v="90"/>
    <x v="85"/>
    <x v="1"/>
    <x v="82"/>
    <x v="1"/>
    <x v="140"/>
    <x v="117"/>
    <x v="1"/>
    <x v="85"/>
    <x v="228"/>
    <x v="93"/>
    <x v="1"/>
    <x v="157"/>
    <x v="58"/>
    <x v="92"/>
    <x v="41"/>
    <x v="18"/>
    <x v="12"/>
    <x v="3"/>
    <x v="7"/>
    <x v="4"/>
    <x v="147"/>
    <x v="274"/>
    <x v="138"/>
    <x v="160"/>
    <x v="64"/>
    <x v="0"/>
    <x v="1"/>
    <x v="1"/>
    <x v="1"/>
    <x v="1"/>
    <x v="0"/>
    <x v="1"/>
    <x v="1"/>
    <x v="1"/>
    <x v="1"/>
    <x v="1"/>
    <x v="1"/>
    <x v="1"/>
    <x v="1"/>
    <x v="1"/>
    <x v="1"/>
    <x v="1"/>
    <x v="0"/>
    <x v="1"/>
    <x v="1"/>
    <x v="1"/>
    <x v="0"/>
    <x v="1"/>
    <x v="1"/>
    <x v="2"/>
    <x v="0"/>
    <x v="1"/>
    <x v="3"/>
    <x v="2"/>
    <x v="470"/>
    <x v="630"/>
    <x v="614"/>
    <x v="669"/>
    <x v="188"/>
    <x v="144"/>
    <x v="0"/>
    <x v="0"/>
    <x v="299"/>
    <x v="0"/>
    <x v="1"/>
    <x v="0"/>
    <x v="0"/>
    <x v="4"/>
    <x v="2"/>
    <x v="3"/>
    <x v="3"/>
    <x v="20"/>
    <x v="8"/>
    <x v="23"/>
    <x v="8"/>
    <x v="12"/>
    <x v="11"/>
    <x v="9"/>
    <x v="10"/>
    <x v="0"/>
    <x v="1"/>
    <x v="22"/>
    <x v="136"/>
  </r>
  <r>
    <x v="881"/>
    <x v="1"/>
    <x v="39"/>
    <x v="0"/>
    <x v="0"/>
    <x v="14"/>
    <x v="8"/>
    <x v="0"/>
    <x v="6"/>
    <x v="21"/>
    <x v="20"/>
    <x v="31"/>
    <x v="85"/>
    <x v="337"/>
    <x v="2"/>
    <x v="2"/>
    <x v="0"/>
    <x v="0"/>
    <x v="2"/>
    <x v="1"/>
    <x v="11"/>
    <x v="11"/>
    <x v="1"/>
    <x v="0"/>
    <x v="22"/>
    <x v="8"/>
    <x v="0"/>
    <x v="72"/>
    <x v="51"/>
    <x v="149"/>
    <x v="8"/>
    <x v="50"/>
    <x v="10"/>
    <x v="1"/>
    <x v="419"/>
    <x v="21"/>
    <x v="1"/>
    <x v="12"/>
    <x v="6"/>
    <x v="2"/>
    <x v="3"/>
    <x v="4"/>
    <x v="0"/>
    <x v="23"/>
    <x v="10"/>
    <x v="5"/>
    <x v="4"/>
    <x v="57"/>
    <x v="4"/>
    <x v="11"/>
    <x v="1"/>
    <x v="15"/>
    <x v="17"/>
    <x v="2"/>
    <x v="7"/>
    <x v="8"/>
    <x v="1"/>
    <x v="82"/>
    <x v="1"/>
    <x v="140"/>
    <x v="485"/>
    <x v="1"/>
    <x v="85"/>
    <x v="228"/>
    <x v="361"/>
    <x v="1"/>
    <x v="157"/>
    <x v="58"/>
    <x v="92"/>
    <x v="41"/>
    <x v="18"/>
    <x v="12"/>
    <x v="3"/>
    <x v="7"/>
    <x v="4"/>
    <x v="147"/>
    <x v="274"/>
    <x v="138"/>
    <x v="160"/>
    <x v="64"/>
    <x v="0"/>
    <x v="1"/>
    <x v="1"/>
    <x v="1"/>
    <x v="1"/>
    <x v="1"/>
    <x v="1"/>
    <x v="1"/>
    <x v="1"/>
    <x v="1"/>
    <x v="1"/>
    <x v="1"/>
    <x v="1"/>
    <x v="1"/>
    <x v="1"/>
    <x v="1"/>
    <x v="1"/>
    <x v="0"/>
    <x v="1"/>
    <x v="1"/>
    <x v="1"/>
    <x v="0"/>
    <x v="1"/>
    <x v="1"/>
    <x v="2"/>
    <x v="0"/>
    <x v="1"/>
    <x v="3"/>
    <x v="3"/>
    <x v="469"/>
    <x v="629"/>
    <x v="615"/>
    <x v="667"/>
    <x v="188"/>
    <x v="144"/>
    <x v="0"/>
    <x v="0"/>
    <x v="25"/>
    <x v="0"/>
    <x v="1"/>
    <x v="1"/>
    <x v="0"/>
    <x v="4"/>
    <x v="2"/>
    <x v="2"/>
    <x v="3"/>
    <x v="20"/>
    <x v="21"/>
    <x v="23"/>
    <x v="20"/>
    <x v="12"/>
    <x v="11"/>
    <x v="16"/>
    <x v="10"/>
    <x v="0"/>
    <x v="0"/>
    <x v="15"/>
    <x v="21"/>
  </r>
  <r>
    <x v="882"/>
    <x v="1"/>
    <x v="2"/>
    <x v="0"/>
    <x v="0"/>
    <x v="48"/>
    <x v="47"/>
    <x v="0"/>
    <x v="14"/>
    <x v="19"/>
    <x v="20"/>
    <x v="68"/>
    <x v="657"/>
    <x v="120"/>
    <x v="2"/>
    <x v="1"/>
    <x v="0"/>
    <x v="0"/>
    <x v="2"/>
    <x v="0"/>
    <x v="2"/>
    <x v="17"/>
    <x v="0"/>
    <x v="0"/>
    <x v="27"/>
    <x v="0"/>
    <x v="1"/>
    <x v="11"/>
    <x v="19"/>
    <x v="119"/>
    <x v="10"/>
    <x v="50"/>
    <x v="10"/>
    <x v="0"/>
    <x v="19"/>
    <x v="79"/>
    <x v="2"/>
    <x v="35"/>
    <x v="10"/>
    <x v="2"/>
    <x v="3"/>
    <x v="4"/>
    <x v="1"/>
    <x v="23"/>
    <x v="10"/>
    <x v="5"/>
    <x v="4"/>
    <x v="93"/>
    <x v="62"/>
    <x v="11"/>
    <x v="1"/>
    <x v="146"/>
    <x v="152"/>
    <x v="52"/>
    <x v="100"/>
    <x v="107"/>
    <x v="1"/>
    <x v="400"/>
    <x v="0"/>
    <x v="110"/>
    <x v="463"/>
    <x v="1"/>
    <x v="4"/>
    <x v="185"/>
    <x v="361"/>
    <x v="1"/>
    <x v="157"/>
    <x v="58"/>
    <x v="35"/>
    <x v="38"/>
    <x v="2"/>
    <x v="3"/>
    <x v="3"/>
    <x v="7"/>
    <x v="4"/>
    <x v="359"/>
    <x v="434"/>
    <x v="212"/>
    <x v="227"/>
    <x v="157"/>
    <x v="0"/>
    <x v="1"/>
    <x v="1"/>
    <x v="1"/>
    <x v="1"/>
    <x v="0"/>
    <x v="1"/>
    <x v="1"/>
    <x v="1"/>
    <x v="1"/>
    <x v="1"/>
    <x v="1"/>
    <x v="1"/>
    <x v="1"/>
    <x v="1"/>
    <x v="1"/>
    <x v="1"/>
    <x v="0"/>
    <x v="1"/>
    <x v="1"/>
    <x v="0"/>
    <x v="1"/>
    <x v="1"/>
    <x v="1"/>
    <x v="3"/>
    <x v="4"/>
    <x v="0"/>
    <x v="7"/>
    <x v="6"/>
    <x v="697"/>
    <x v="516"/>
    <x v="679"/>
    <x v="377"/>
    <x v="188"/>
    <x v="144"/>
    <x v="0"/>
    <x v="0"/>
    <x v="141"/>
    <x v="2"/>
    <x v="1"/>
    <x v="1"/>
    <x v="0"/>
    <x v="4"/>
    <x v="3"/>
    <x v="4"/>
    <x v="3"/>
    <x v="14"/>
    <x v="19"/>
    <x v="17"/>
    <x v="20"/>
    <x v="19"/>
    <x v="20"/>
    <x v="16"/>
    <x v="19"/>
    <x v="0"/>
    <x v="1"/>
    <x v="24"/>
    <x v="127"/>
  </r>
  <r>
    <x v="883"/>
    <x v="1"/>
    <x v="268"/>
    <x v="0"/>
    <x v="0"/>
    <x v="37"/>
    <x v="35"/>
    <x v="0"/>
    <x v="18"/>
    <x v="21"/>
    <x v="20"/>
    <x v="215"/>
    <x v="297"/>
    <x v="36"/>
    <x v="3"/>
    <x v="0"/>
    <x v="0"/>
    <x v="0"/>
    <x v="1"/>
    <x v="1"/>
    <x v="8"/>
    <x v="2"/>
    <x v="1"/>
    <x v="0"/>
    <x v="22"/>
    <x v="8"/>
    <x v="1"/>
    <x v="15"/>
    <x v="23"/>
    <x v="14"/>
    <x v="14"/>
    <x v="50"/>
    <x v="10"/>
    <x v="0"/>
    <x v="442"/>
    <x v="143"/>
    <x v="1"/>
    <x v="3"/>
    <x v="6"/>
    <x v="2"/>
    <x v="3"/>
    <x v="4"/>
    <x v="0"/>
    <x v="23"/>
    <x v="10"/>
    <x v="0"/>
    <x v="1"/>
    <x v="93"/>
    <x v="135"/>
    <x v="11"/>
    <x v="0"/>
    <x v="250"/>
    <x v="264"/>
    <x v="120"/>
    <x v="194"/>
    <x v="210"/>
    <x v="1"/>
    <x v="520"/>
    <x v="0"/>
    <x v="140"/>
    <x v="485"/>
    <x v="1"/>
    <x v="85"/>
    <x v="228"/>
    <x v="361"/>
    <x v="1"/>
    <x v="157"/>
    <x v="3"/>
    <x v="140"/>
    <x v="2"/>
    <x v="18"/>
    <x v="12"/>
    <x v="3"/>
    <x v="7"/>
    <x v="4"/>
    <x v="288"/>
    <x v="39"/>
    <x v="4"/>
    <x v="1"/>
    <x v="0"/>
    <x v="1"/>
    <x v="1"/>
    <x v="1"/>
    <x v="1"/>
    <x v="1"/>
    <x v="1"/>
    <x v="1"/>
    <x v="1"/>
    <x v="1"/>
    <x v="1"/>
    <x v="1"/>
    <x v="1"/>
    <x v="1"/>
    <x v="1"/>
    <x v="1"/>
    <x v="1"/>
    <x v="0"/>
    <x v="0"/>
    <x v="1"/>
    <x v="1"/>
    <x v="0"/>
    <x v="1"/>
    <x v="1"/>
    <x v="1"/>
    <x v="3"/>
    <x v="4"/>
    <x v="1"/>
    <x v="6"/>
    <x v="2"/>
    <x v="904"/>
    <x v="793"/>
    <x v="51"/>
    <x v="672"/>
    <x v="188"/>
    <x v="144"/>
    <x v="0"/>
    <x v="1"/>
    <x v="676"/>
    <x v="3"/>
    <x v="2"/>
    <x v="2"/>
    <x v="1"/>
    <x v="4"/>
    <x v="2"/>
    <x v="5"/>
    <x v="3"/>
    <x v="20"/>
    <x v="21"/>
    <x v="23"/>
    <x v="20"/>
    <x v="16"/>
    <x v="2"/>
    <x v="20"/>
    <x v="1"/>
    <x v="0"/>
    <x v="0"/>
    <x v="2"/>
    <x v="645"/>
  </r>
  <r>
    <x v="884"/>
    <x v="1"/>
    <x v="2"/>
    <x v="0"/>
    <x v="0"/>
    <x v="37"/>
    <x v="35"/>
    <x v="0"/>
    <x v="19"/>
    <x v="21"/>
    <x v="20"/>
    <x v="76"/>
    <x v="661"/>
    <x v="111"/>
    <x v="2"/>
    <x v="2"/>
    <x v="0"/>
    <x v="0"/>
    <x v="1"/>
    <x v="1"/>
    <x v="7"/>
    <x v="7"/>
    <x v="0"/>
    <x v="0"/>
    <x v="27"/>
    <x v="0"/>
    <x v="1"/>
    <x v="11"/>
    <x v="19"/>
    <x v="163"/>
    <x v="15"/>
    <x v="2"/>
    <x v="2"/>
    <x v="0"/>
    <x v="22"/>
    <x v="83"/>
    <x v="2"/>
    <x v="35"/>
    <x v="10"/>
    <x v="2"/>
    <x v="3"/>
    <x v="4"/>
    <x v="1"/>
    <x v="23"/>
    <x v="10"/>
    <x v="5"/>
    <x v="4"/>
    <x v="93"/>
    <x v="179"/>
    <x v="11"/>
    <x v="1"/>
    <x v="287"/>
    <x v="316"/>
    <x v="164"/>
    <x v="231"/>
    <x v="262"/>
    <x v="1"/>
    <x v="523"/>
    <x v="0"/>
    <x v="138"/>
    <x v="485"/>
    <x v="1"/>
    <x v="85"/>
    <x v="228"/>
    <x v="361"/>
    <x v="1"/>
    <x v="157"/>
    <x v="43"/>
    <x v="15"/>
    <x v="21"/>
    <x v="2"/>
    <x v="3"/>
    <x v="3"/>
    <x v="7"/>
    <x v="4"/>
    <x v="382"/>
    <x v="432"/>
    <x v="207"/>
    <x v="177"/>
    <x v="168"/>
    <x v="0"/>
    <x v="1"/>
    <x v="1"/>
    <x v="1"/>
    <x v="1"/>
    <x v="0"/>
    <x v="1"/>
    <x v="1"/>
    <x v="1"/>
    <x v="1"/>
    <x v="1"/>
    <x v="1"/>
    <x v="1"/>
    <x v="1"/>
    <x v="1"/>
    <x v="1"/>
    <x v="1"/>
    <x v="0"/>
    <x v="1"/>
    <x v="1"/>
    <x v="0"/>
    <x v="1"/>
    <x v="1"/>
    <x v="1"/>
    <x v="3"/>
    <x v="4"/>
    <x v="0"/>
    <x v="3"/>
    <x v="3"/>
    <x v="532"/>
    <x v="55"/>
    <x v="7"/>
    <x v="453"/>
    <x v="188"/>
    <x v="144"/>
    <x v="0"/>
    <x v="1"/>
    <x v="182"/>
    <x v="0"/>
    <x v="1"/>
    <x v="0"/>
    <x v="0"/>
    <x v="4"/>
    <x v="3"/>
    <x v="2"/>
    <x v="3"/>
    <x v="18"/>
    <x v="21"/>
    <x v="23"/>
    <x v="20"/>
    <x v="21"/>
    <x v="20"/>
    <x v="20"/>
    <x v="19"/>
    <x v="0"/>
    <x v="0"/>
    <x v="20"/>
    <x v="289"/>
  </r>
  <r>
    <x v="885"/>
    <x v="1"/>
    <x v="115"/>
    <x v="0"/>
    <x v="0"/>
    <x v="19"/>
    <x v="16"/>
    <x v="0"/>
    <x v="7"/>
    <x v="6"/>
    <x v="7"/>
    <x v="355"/>
    <x v="193"/>
    <x v="31"/>
    <x v="1"/>
    <x v="2"/>
    <x v="0"/>
    <x v="0"/>
    <x v="2"/>
    <x v="1"/>
    <x v="11"/>
    <x v="11"/>
    <x v="0"/>
    <x v="0"/>
    <x v="22"/>
    <x v="8"/>
    <x v="0"/>
    <x v="72"/>
    <x v="51"/>
    <x v="88"/>
    <x v="10"/>
    <x v="50"/>
    <x v="10"/>
    <x v="1"/>
    <x v="118"/>
    <x v="29"/>
    <x v="2"/>
    <x v="35"/>
    <x v="10"/>
    <x v="2"/>
    <x v="3"/>
    <x v="4"/>
    <x v="0"/>
    <x v="23"/>
    <x v="10"/>
    <x v="2"/>
    <x v="3"/>
    <x v="23"/>
    <x v="123"/>
    <x v="11"/>
    <x v="1"/>
    <x v="281"/>
    <x v="248"/>
    <x v="108"/>
    <x v="225"/>
    <x v="196"/>
    <x v="1"/>
    <x v="112"/>
    <x v="0"/>
    <x v="29"/>
    <x v="51"/>
    <x v="1"/>
    <x v="36"/>
    <x v="31"/>
    <x v="65"/>
    <x v="1"/>
    <x v="30"/>
    <x v="17"/>
    <x v="102"/>
    <x v="50"/>
    <x v="18"/>
    <x v="12"/>
    <x v="3"/>
    <x v="7"/>
    <x v="4"/>
    <x v="413"/>
    <x v="5"/>
    <x v="41"/>
    <x v="57"/>
    <x v="14"/>
    <x v="0"/>
    <x v="0"/>
    <x v="1"/>
    <x v="1"/>
    <x v="1"/>
    <x v="0"/>
    <x v="1"/>
    <x v="1"/>
    <x v="1"/>
    <x v="1"/>
    <x v="1"/>
    <x v="1"/>
    <x v="1"/>
    <x v="1"/>
    <x v="1"/>
    <x v="1"/>
    <x v="1"/>
    <x v="0"/>
    <x v="1"/>
    <x v="1"/>
    <x v="1"/>
    <x v="0"/>
    <x v="1"/>
    <x v="1"/>
    <x v="3"/>
    <x v="4"/>
    <x v="0"/>
    <x v="13"/>
    <x v="3"/>
    <x v="771"/>
    <x v="526"/>
    <x v="518"/>
    <x v="36"/>
    <x v="188"/>
    <x v="144"/>
    <x v="0"/>
    <x v="0"/>
    <x v="306"/>
    <x v="3"/>
    <x v="2"/>
    <x v="2"/>
    <x v="1"/>
    <x v="4"/>
    <x v="3"/>
    <x v="4"/>
    <x v="2"/>
    <x v="3"/>
    <x v="6"/>
    <x v="3"/>
    <x v="7"/>
    <x v="27"/>
    <x v="1"/>
    <x v="5"/>
    <x v="0"/>
    <x v="0"/>
    <x v="0"/>
    <x v="16"/>
    <x v="318"/>
  </r>
  <r>
    <x v="886"/>
    <x v="1"/>
    <x v="53"/>
    <x v="0"/>
    <x v="0"/>
    <x v="48"/>
    <x v="47"/>
    <x v="0"/>
    <x v="12"/>
    <x v="13"/>
    <x v="17"/>
    <x v="419"/>
    <x v="182"/>
    <x v="669"/>
    <x v="1"/>
    <x v="1"/>
    <x v="0"/>
    <x v="0"/>
    <x v="2"/>
    <x v="0"/>
    <x v="5"/>
    <x v="15"/>
    <x v="0"/>
    <x v="0"/>
    <x v="22"/>
    <x v="8"/>
    <x v="0"/>
    <x v="72"/>
    <x v="51"/>
    <x v="119"/>
    <x v="10"/>
    <x v="50"/>
    <x v="10"/>
    <x v="1"/>
    <x v="217"/>
    <x v="65"/>
    <x v="2"/>
    <x v="35"/>
    <x v="10"/>
    <x v="2"/>
    <x v="3"/>
    <x v="4"/>
    <x v="1"/>
    <x v="23"/>
    <x v="10"/>
    <x v="5"/>
    <x v="4"/>
    <x v="93"/>
    <x v="192"/>
    <x v="11"/>
    <x v="1"/>
    <x v="325"/>
    <x v="344"/>
    <x v="177"/>
    <x v="267"/>
    <x v="290"/>
    <x v="0"/>
    <x v="325"/>
    <x v="0"/>
    <x v="98"/>
    <x v="271"/>
    <x v="1"/>
    <x v="75"/>
    <x v="150"/>
    <x v="334"/>
    <x v="1"/>
    <x v="35"/>
    <x v="43"/>
    <x v="33"/>
    <x v="32"/>
    <x v="2"/>
    <x v="3"/>
    <x v="3"/>
    <x v="7"/>
    <x v="4"/>
    <x v="281"/>
    <x v="328"/>
    <x v="180"/>
    <x v="196"/>
    <x v="134"/>
    <x v="0"/>
    <x v="1"/>
    <x v="1"/>
    <x v="1"/>
    <x v="1"/>
    <x v="0"/>
    <x v="1"/>
    <x v="1"/>
    <x v="1"/>
    <x v="1"/>
    <x v="1"/>
    <x v="1"/>
    <x v="1"/>
    <x v="0"/>
    <x v="1"/>
    <x v="1"/>
    <x v="1"/>
    <x v="0"/>
    <x v="1"/>
    <x v="1"/>
    <x v="1"/>
    <x v="0"/>
    <x v="1"/>
    <x v="1"/>
    <x v="3"/>
    <x v="4"/>
    <x v="0"/>
    <x v="6"/>
    <x v="5"/>
    <x v="653"/>
    <x v="105"/>
    <x v="207"/>
    <x v="186"/>
    <x v="188"/>
    <x v="144"/>
    <x v="0"/>
    <x v="0"/>
    <x v="0"/>
    <x v="1"/>
    <x v="1"/>
    <x v="1"/>
    <x v="0"/>
    <x v="4"/>
    <x v="3"/>
    <x v="4"/>
    <x v="3"/>
    <x v="12"/>
    <x v="13"/>
    <x v="14"/>
    <x v="17"/>
    <x v="16"/>
    <x v="13"/>
    <x v="14"/>
    <x v="12"/>
    <x v="0"/>
    <x v="0"/>
    <x v="19"/>
    <x v="331"/>
  </r>
  <r>
    <x v="887"/>
    <x v="1"/>
    <x v="268"/>
    <x v="0"/>
    <x v="0"/>
    <x v="13"/>
    <x v="6"/>
    <x v="0"/>
    <x v="18"/>
    <x v="19"/>
    <x v="20"/>
    <x v="115"/>
    <x v="254"/>
    <x v="297"/>
    <x v="2"/>
    <x v="1"/>
    <x v="0"/>
    <x v="0"/>
    <x v="1"/>
    <x v="2"/>
    <x v="6"/>
    <x v="4"/>
    <x v="0"/>
    <x v="0"/>
    <x v="0"/>
    <x v="1"/>
    <x v="0"/>
    <x v="72"/>
    <x v="51"/>
    <x v="83"/>
    <x v="10"/>
    <x v="50"/>
    <x v="10"/>
    <x v="1"/>
    <x v="280"/>
    <x v="21"/>
    <x v="2"/>
    <x v="35"/>
    <x v="10"/>
    <x v="2"/>
    <x v="3"/>
    <x v="4"/>
    <x v="1"/>
    <x v="23"/>
    <x v="10"/>
    <x v="5"/>
    <x v="4"/>
    <x v="93"/>
    <x v="632"/>
    <x v="13"/>
    <x v="1"/>
    <x v="543"/>
    <x v="520"/>
    <x v="592"/>
    <x v="482"/>
    <x v="462"/>
    <x v="1"/>
    <x v="510"/>
    <x v="0"/>
    <x v="140"/>
    <x v="480"/>
    <x v="1"/>
    <x v="85"/>
    <x v="195"/>
    <x v="361"/>
    <x v="1"/>
    <x v="157"/>
    <x v="64"/>
    <x v="158"/>
    <x v="50"/>
    <x v="18"/>
    <x v="12"/>
    <x v="3"/>
    <x v="7"/>
    <x v="4"/>
    <x v="413"/>
    <x v="458"/>
    <x v="249"/>
    <x v="263"/>
    <x v="209"/>
    <x v="0"/>
    <x v="1"/>
    <x v="1"/>
    <x v="1"/>
    <x v="1"/>
    <x v="0"/>
    <x v="1"/>
    <x v="1"/>
    <x v="1"/>
    <x v="1"/>
    <x v="1"/>
    <x v="1"/>
    <x v="1"/>
    <x v="1"/>
    <x v="1"/>
    <x v="1"/>
    <x v="1"/>
    <x v="0"/>
    <x v="1"/>
    <x v="1"/>
    <x v="1"/>
    <x v="0"/>
    <x v="1"/>
    <x v="1"/>
    <x v="3"/>
    <x v="4"/>
    <x v="0"/>
    <x v="5"/>
    <x v="3"/>
    <x v="715"/>
    <x v="288"/>
    <x v="304"/>
    <x v="161"/>
    <x v="188"/>
    <x v="144"/>
    <x v="0"/>
    <x v="1"/>
    <x v="283"/>
    <x v="3"/>
    <x v="2"/>
    <x v="2"/>
    <x v="1"/>
    <x v="4"/>
    <x v="2"/>
    <x v="4"/>
    <x v="0"/>
    <x v="20"/>
    <x v="19"/>
    <x v="17"/>
    <x v="20"/>
    <x v="27"/>
    <x v="28"/>
    <x v="20"/>
    <x v="0"/>
    <x v="0"/>
    <x v="0"/>
    <x v="1"/>
    <x v="811"/>
  </r>
  <r>
    <x v="888"/>
    <x v="1"/>
    <x v="268"/>
    <x v="0"/>
    <x v="0"/>
    <x v="13"/>
    <x v="6"/>
    <x v="0"/>
    <x v="18"/>
    <x v="19"/>
    <x v="20"/>
    <x v="114"/>
    <x v="684"/>
    <x v="308"/>
    <x v="2"/>
    <x v="2"/>
    <x v="0"/>
    <x v="0"/>
    <x v="1"/>
    <x v="1"/>
    <x v="10"/>
    <x v="1"/>
    <x v="0"/>
    <x v="0"/>
    <x v="0"/>
    <x v="1"/>
    <x v="0"/>
    <x v="72"/>
    <x v="51"/>
    <x v="83"/>
    <x v="10"/>
    <x v="50"/>
    <x v="10"/>
    <x v="1"/>
    <x v="179"/>
    <x v="29"/>
    <x v="2"/>
    <x v="35"/>
    <x v="10"/>
    <x v="2"/>
    <x v="3"/>
    <x v="4"/>
    <x v="1"/>
    <x v="23"/>
    <x v="10"/>
    <x v="5"/>
    <x v="4"/>
    <x v="93"/>
    <x v="634"/>
    <x v="13"/>
    <x v="1"/>
    <x v="623"/>
    <x v="583"/>
    <x v="594"/>
    <x v="560"/>
    <x v="523"/>
    <x v="1"/>
    <x v="511"/>
    <x v="0"/>
    <x v="140"/>
    <x v="462"/>
    <x v="0"/>
    <x v="85"/>
    <x v="195"/>
    <x v="361"/>
    <x v="1"/>
    <x v="157"/>
    <x v="64"/>
    <x v="158"/>
    <x v="50"/>
    <x v="18"/>
    <x v="12"/>
    <x v="3"/>
    <x v="7"/>
    <x v="4"/>
    <x v="413"/>
    <x v="458"/>
    <x v="249"/>
    <x v="263"/>
    <x v="209"/>
    <x v="0"/>
    <x v="0"/>
    <x v="1"/>
    <x v="1"/>
    <x v="1"/>
    <x v="0"/>
    <x v="1"/>
    <x v="1"/>
    <x v="1"/>
    <x v="1"/>
    <x v="1"/>
    <x v="1"/>
    <x v="1"/>
    <x v="1"/>
    <x v="1"/>
    <x v="1"/>
    <x v="1"/>
    <x v="0"/>
    <x v="1"/>
    <x v="1"/>
    <x v="1"/>
    <x v="0"/>
    <x v="1"/>
    <x v="1"/>
    <x v="3"/>
    <x v="4"/>
    <x v="0"/>
    <x v="9"/>
    <x v="1"/>
    <x v="750"/>
    <x v="583"/>
    <x v="566"/>
    <x v="271"/>
    <x v="188"/>
    <x v="144"/>
    <x v="0"/>
    <x v="1"/>
    <x v="606"/>
    <x v="3"/>
    <x v="2"/>
    <x v="2"/>
    <x v="1"/>
    <x v="3"/>
    <x v="3"/>
    <x v="4"/>
    <x v="0"/>
    <x v="20"/>
    <x v="19"/>
    <x v="17"/>
    <x v="20"/>
    <x v="27"/>
    <x v="28"/>
    <x v="20"/>
    <x v="0"/>
    <x v="0"/>
    <x v="0"/>
    <x v="1"/>
    <x v="840"/>
  </r>
  <r>
    <x v="889"/>
    <x v="1"/>
    <x v="56"/>
    <x v="0"/>
    <x v="0"/>
    <x v="13"/>
    <x v="6"/>
    <x v="0"/>
    <x v="16"/>
    <x v="18"/>
    <x v="20"/>
    <x v="904"/>
    <x v="288"/>
    <x v="442"/>
    <x v="2"/>
    <x v="1"/>
    <x v="0"/>
    <x v="0"/>
    <x v="1"/>
    <x v="2"/>
    <x v="5"/>
    <x v="15"/>
    <x v="0"/>
    <x v="0"/>
    <x v="25"/>
    <x v="1"/>
    <x v="0"/>
    <x v="72"/>
    <x v="51"/>
    <x v="82"/>
    <x v="10"/>
    <x v="50"/>
    <x v="10"/>
    <x v="1"/>
    <x v="180"/>
    <x v="21"/>
    <x v="2"/>
    <x v="35"/>
    <x v="10"/>
    <x v="2"/>
    <x v="3"/>
    <x v="4"/>
    <x v="1"/>
    <x v="23"/>
    <x v="10"/>
    <x v="5"/>
    <x v="4"/>
    <x v="93"/>
    <x v="633"/>
    <x v="13"/>
    <x v="1"/>
    <x v="562"/>
    <x v="536"/>
    <x v="593"/>
    <x v="499"/>
    <x v="477"/>
    <x v="1"/>
    <x v="460"/>
    <x v="0"/>
    <x v="140"/>
    <x v="442"/>
    <x v="1"/>
    <x v="85"/>
    <x v="197"/>
    <x v="361"/>
    <x v="1"/>
    <x v="157"/>
    <x v="64"/>
    <x v="158"/>
    <x v="50"/>
    <x v="18"/>
    <x v="12"/>
    <x v="3"/>
    <x v="7"/>
    <x v="4"/>
    <x v="413"/>
    <x v="458"/>
    <x v="249"/>
    <x v="263"/>
    <x v="209"/>
    <x v="0"/>
    <x v="1"/>
    <x v="1"/>
    <x v="1"/>
    <x v="1"/>
    <x v="0"/>
    <x v="1"/>
    <x v="1"/>
    <x v="1"/>
    <x v="1"/>
    <x v="1"/>
    <x v="1"/>
    <x v="1"/>
    <x v="1"/>
    <x v="1"/>
    <x v="1"/>
    <x v="1"/>
    <x v="0"/>
    <x v="1"/>
    <x v="1"/>
    <x v="1"/>
    <x v="0"/>
    <x v="1"/>
    <x v="1"/>
    <x v="3"/>
    <x v="4"/>
    <x v="0"/>
    <x v="4"/>
    <x v="4"/>
    <x v="745"/>
    <x v="553"/>
    <x v="564"/>
    <x v="190"/>
    <x v="188"/>
    <x v="144"/>
    <x v="0"/>
    <x v="1"/>
    <x v="270"/>
    <x v="3"/>
    <x v="2"/>
    <x v="2"/>
    <x v="1"/>
    <x v="4"/>
    <x v="2"/>
    <x v="4"/>
    <x v="0"/>
    <x v="20"/>
    <x v="18"/>
    <x v="18"/>
    <x v="20"/>
    <x v="27"/>
    <x v="28"/>
    <x v="19"/>
    <x v="1"/>
    <x v="0"/>
    <x v="0"/>
    <x v="3"/>
    <x v="757"/>
  </r>
  <r>
    <x v="890"/>
    <x v="1"/>
    <x v="2"/>
    <x v="0"/>
    <x v="0"/>
    <x v="44"/>
    <x v="44"/>
    <x v="0"/>
    <x v="13"/>
    <x v="21"/>
    <x v="20"/>
    <x v="73"/>
    <x v="669"/>
    <x v="118"/>
    <x v="2"/>
    <x v="1"/>
    <x v="0"/>
    <x v="0"/>
    <x v="2"/>
    <x v="0"/>
    <x v="2"/>
    <x v="17"/>
    <x v="0"/>
    <x v="0"/>
    <x v="27"/>
    <x v="0"/>
    <x v="1"/>
    <x v="11"/>
    <x v="19"/>
    <x v="113"/>
    <x v="10"/>
    <x v="50"/>
    <x v="10"/>
    <x v="0"/>
    <x v="16"/>
    <x v="79"/>
    <x v="2"/>
    <x v="35"/>
    <x v="10"/>
    <x v="2"/>
    <x v="3"/>
    <x v="4"/>
    <x v="1"/>
    <x v="23"/>
    <x v="10"/>
    <x v="5"/>
    <x v="4"/>
    <x v="93"/>
    <x v="159"/>
    <x v="11"/>
    <x v="1"/>
    <x v="276"/>
    <x v="290"/>
    <x v="144"/>
    <x v="220"/>
    <x v="236"/>
    <x v="1"/>
    <x v="355"/>
    <x v="0"/>
    <x v="140"/>
    <x v="485"/>
    <x v="1"/>
    <x v="85"/>
    <x v="160"/>
    <x v="361"/>
    <x v="1"/>
    <x v="157"/>
    <x v="43"/>
    <x v="17"/>
    <x v="21"/>
    <x v="18"/>
    <x v="12"/>
    <x v="3"/>
    <x v="7"/>
    <x v="4"/>
    <x v="251"/>
    <x v="351"/>
    <x v="205"/>
    <x v="223"/>
    <x v="166"/>
    <x v="0"/>
    <x v="1"/>
    <x v="1"/>
    <x v="1"/>
    <x v="1"/>
    <x v="0"/>
    <x v="1"/>
    <x v="1"/>
    <x v="1"/>
    <x v="1"/>
    <x v="1"/>
    <x v="1"/>
    <x v="1"/>
    <x v="1"/>
    <x v="1"/>
    <x v="1"/>
    <x v="1"/>
    <x v="0"/>
    <x v="1"/>
    <x v="1"/>
    <x v="0"/>
    <x v="1"/>
    <x v="1"/>
    <x v="1"/>
    <x v="3"/>
    <x v="4"/>
    <x v="0"/>
    <x v="4"/>
    <x v="5"/>
    <x v="665"/>
    <x v="306"/>
    <x v="8"/>
    <x v="819"/>
    <x v="188"/>
    <x v="144"/>
    <x v="0"/>
    <x v="0"/>
    <x v="232"/>
    <x v="0"/>
    <x v="1"/>
    <x v="0"/>
    <x v="0"/>
    <x v="4"/>
    <x v="3"/>
    <x v="3"/>
    <x v="3"/>
    <x v="20"/>
    <x v="21"/>
    <x v="15"/>
    <x v="20"/>
    <x v="15"/>
    <x v="14"/>
    <x v="19"/>
    <x v="13"/>
    <x v="0"/>
    <x v="0"/>
    <x v="15"/>
    <x v="327"/>
  </r>
  <r>
    <x v="891"/>
    <x v="1"/>
    <x v="66"/>
    <x v="0"/>
    <x v="0"/>
    <x v="48"/>
    <x v="47"/>
    <x v="0"/>
    <x v="15"/>
    <x v="14"/>
    <x v="19"/>
    <x v="875"/>
    <x v="269"/>
    <x v="226"/>
    <x v="1"/>
    <x v="2"/>
    <x v="0"/>
    <x v="0"/>
    <x v="2"/>
    <x v="1"/>
    <x v="7"/>
    <x v="7"/>
    <x v="0"/>
    <x v="0"/>
    <x v="25"/>
    <x v="1"/>
    <x v="1"/>
    <x v="56"/>
    <x v="15"/>
    <x v="125"/>
    <x v="12"/>
    <x v="50"/>
    <x v="10"/>
    <x v="1"/>
    <x v="338"/>
    <x v="12"/>
    <x v="1"/>
    <x v="33"/>
    <x v="6"/>
    <x v="1"/>
    <x v="0"/>
    <x v="0"/>
    <x v="0"/>
    <x v="23"/>
    <x v="10"/>
    <x v="3"/>
    <x v="0"/>
    <x v="93"/>
    <x v="532"/>
    <x v="11"/>
    <x v="0"/>
    <x v="759"/>
    <x v="691"/>
    <x v="509"/>
    <x v="689"/>
    <x v="626"/>
    <x v="0"/>
    <x v="431"/>
    <x v="0"/>
    <x v="140"/>
    <x v="297"/>
    <x v="1"/>
    <x v="85"/>
    <x v="228"/>
    <x v="360"/>
    <x v="1"/>
    <x v="157"/>
    <x v="21"/>
    <x v="155"/>
    <x v="8"/>
    <x v="18"/>
    <x v="12"/>
    <x v="3"/>
    <x v="4"/>
    <x v="4"/>
    <x v="208"/>
    <x v="266"/>
    <x v="0"/>
    <x v="0"/>
    <x v="0"/>
    <x v="1"/>
    <x v="0"/>
    <x v="1"/>
    <x v="1"/>
    <x v="1"/>
    <x v="0"/>
    <x v="1"/>
    <x v="1"/>
    <x v="1"/>
    <x v="1"/>
    <x v="1"/>
    <x v="1"/>
    <x v="1"/>
    <x v="1"/>
    <x v="1"/>
    <x v="1"/>
    <x v="1"/>
    <x v="0"/>
    <x v="1"/>
    <x v="1"/>
    <x v="1"/>
    <x v="0"/>
    <x v="1"/>
    <x v="1"/>
    <x v="0"/>
    <x v="2"/>
    <x v="1"/>
    <x v="53"/>
    <x v="30"/>
    <x v="502"/>
    <x v="800"/>
    <x v="331"/>
    <x v="539"/>
    <x v="188"/>
    <x v="144"/>
    <x v="0"/>
    <x v="0"/>
    <x v="105"/>
    <x v="1"/>
    <x v="1"/>
    <x v="1"/>
    <x v="0"/>
    <x v="4"/>
    <x v="3"/>
    <x v="4"/>
    <x v="3"/>
    <x v="20"/>
    <x v="14"/>
    <x v="23"/>
    <x v="19"/>
    <x v="14"/>
    <x v="11"/>
    <x v="15"/>
    <x v="10"/>
    <x v="0"/>
    <x v="1"/>
    <x v="16"/>
    <x v="782"/>
  </r>
  <r>
    <x v="892"/>
    <x v="1"/>
    <x v="56"/>
    <x v="0"/>
    <x v="0"/>
    <x v="13"/>
    <x v="6"/>
    <x v="0"/>
    <x v="16"/>
    <x v="18"/>
    <x v="20"/>
    <x v="903"/>
    <x v="287"/>
    <x v="441"/>
    <x v="2"/>
    <x v="1"/>
    <x v="0"/>
    <x v="0"/>
    <x v="1"/>
    <x v="2"/>
    <x v="5"/>
    <x v="15"/>
    <x v="0"/>
    <x v="0"/>
    <x v="25"/>
    <x v="1"/>
    <x v="0"/>
    <x v="72"/>
    <x v="51"/>
    <x v="82"/>
    <x v="10"/>
    <x v="50"/>
    <x v="10"/>
    <x v="1"/>
    <x v="182"/>
    <x v="21"/>
    <x v="2"/>
    <x v="35"/>
    <x v="10"/>
    <x v="2"/>
    <x v="3"/>
    <x v="4"/>
    <x v="1"/>
    <x v="23"/>
    <x v="10"/>
    <x v="5"/>
    <x v="4"/>
    <x v="93"/>
    <x v="627"/>
    <x v="13"/>
    <x v="1"/>
    <x v="475"/>
    <x v="478"/>
    <x v="588"/>
    <x v="414"/>
    <x v="421"/>
    <x v="1"/>
    <x v="471"/>
    <x v="0"/>
    <x v="140"/>
    <x v="442"/>
    <x v="1"/>
    <x v="85"/>
    <x v="197"/>
    <x v="361"/>
    <x v="1"/>
    <x v="157"/>
    <x v="64"/>
    <x v="158"/>
    <x v="50"/>
    <x v="18"/>
    <x v="12"/>
    <x v="3"/>
    <x v="7"/>
    <x v="4"/>
    <x v="413"/>
    <x v="458"/>
    <x v="249"/>
    <x v="263"/>
    <x v="209"/>
    <x v="0"/>
    <x v="1"/>
    <x v="1"/>
    <x v="1"/>
    <x v="1"/>
    <x v="0"/>
    <x v="1"/>
    <x v="1"/>
    <x v="1"/>
    <x v="1"/>
    <x v="1"/>
    <x v="1"/>
    <x v="1"/>
    <x v="1"/>
    <x v="1"/>
    <x v="1"/>
    <x v="1"/>
    <x v="0"/>
    <x v="1"/>
    <x v="1"/>
    <x v="1"/>
    <x v="0"/>
    <x v="1"/>
    <x v="1"/>
    <x v="3"/>
    <x v="4"/>
    <x v="0"/>
    <x v="4"/>
    <x v="3"/>
    <x v="746"/>
    <x v="554"/>
    <x v="564"/>
    <x v="45"/>
    <x v="188"/>
    <x v="144"/>
    <x v="0"/>
    <x v="1"/>
    <x v="2"/>
    <x v="3"/>
    <x v="2"/>
    <x v="2"/>
    <x v="1"/>
    <x v="4"/>
    <x v="2"/>
    <x v="4"/>
    <x v="0"/>
    <x v="20"/>
    <x v="18"/>
    <x v="18"/>
    <x v="20"/>
    <x v="27"/>
    <x v="28"/>
    <x v="19"/>
    <x v="1"/>
    <x v="0"/>
    <x v="0"/>
    <x v="3"/>
    <x v="727"/>
  </r>
  <r>
    <x v="893"/>
    <x v="1"/>
    <x v="174"/>
    <x v="0"/>
    <x v="0"/>
    <x v="13"/>
    <x v="6"/>
    <x v="0"/>
    <x v="10"/>
    <x v="9"/>
    <x v="11"/>
    <x v="754"/>
    <x v="839"/>
    <x v="612"/>
    <x v="1"/>
    <x v="1"/>
    <x v="0"/>
    <x v="0"/>
    <x v="2"/>
    <x v="0"/>
    <x v="3"/>
    <x v="9"/>
    <x v="0"/>
    <x v="0"/>
    <x v="14"/>
    <x v="0"/>
    <x v="0"/>
    <x v="72"/>
    <x v="51"/>
    <x v="83"/>
    <x v="10"/>
    <x v="50"/>
    <x v="10"/>
    <x v="1"/>
    <x v="388"/>
    <x v="21"/>
    <x v="2"/>
    <x v="35"/>
    <x v="10"/>
    <x v="2"/>
    <x v="3"/>
    <x v="4"/>
    <x v="1"/>
    <x v="23"/>
    <x v="10"/>
    <x v="5"/>
    <x v="4"/>
    <x v="93"/>
    <x v="491"/>
    <x v="13"/>
    <x v="1"/>
    <x v="2"/>
    <x v="4"/>
    <x v="470"/>
    <x v="2"/>
    <x v="4"/>
    <x v="1"/>
    <x v="246"/>
    <x v="0"/>
    <x v="140"/>
    <x v="164"/>
    <x v="1"/>
    <x v="85"/>
    <x v="105"/>
    <x v="168"/>
    <x v="1"/>
    <x v="148"/>
    <x v="43"/>
    <x v="0"/>
    <x v="41"/>
    <x v="18"/>
    <x v="12"/>
    <x v="3"/>
    <x v="7"/>
    <x v="4"/>
    <x v="314"/>
    <x v="263"/>
    <x v="241"/>
    <x v="244"/>
    <x v="201"/>
    <x v="0"/>
    <x v="1"/>
    <x v="1"/>
    <x v="0"/>
    <x v="1"/>
    <x v="0"/>
    <x v="1"/>
    <x v="1"/>
    <x v="1"/>
    <x v="1"/>
    <x v="1"/>
    <x v="1"/>
    <x v="1"/>
    <x v="1"/>
    <x v="1"/>
    <x v="1"/>
    <x v="1"/>
    <x v="0"/>
    <x v="1"/>
    <x v="1"/>
    <x v="1"/>
    <x v="0"/>
    <x v="1"/>
    <x v="1"/>
    <x v="3"/>
    <x v="4"/>
    <x v="0"/>
    <x v="5"/>
    <x v="6"/>
    <x v="753"/>
    <x v="634"/>
    <x v="9"/>
    <x v="64"/>
    <x v="188"/>
    <x v="144"/>
    <x v="0"/>
    <x v="1"/>
    <x v="441"/>
    <x v="1"/>
    <x v="1"/>
    <x v="1"/>
    <x v="0"/>
    <x v="4"/>
    <x v="3"/>
    <x v="4"/>
    <x v="3"/>
    <x v="20"/>
    <x v="9"/>
    <x v="11"/>
    <x v="11"/>
    <x v="17"/>
    <x v="11"/>
    <x v="10"/>
    <x v="10"/>
    <x v="0"/>
    <x v="0"/>
    <x v="21"/>
    <x v="3"/>
  </r>
  <r>
    <x v="894"/>
    <x v="1"/>
    <x v="18"/>
    <x v="0"/>
    <x v="0"/>
    <x v="13"/>
    <x v="6"/>
    <x v="0"/>
    <x v="10"/>
    <x v="11"/>
    <x v="11"/>
    <x v="828"/>
    <x v="567"/>
    <x v="545"/>
    <x v="1"/>
    <x v="1"/>
    <x v="0"/>
    <x v="0"/>
    <x v="2"/>
    <x v="0"/>
    <x v="4"/>
    <x v="13"/>
    <x v="0"/>
    <x v="0"/>
    <x v="14"/>
    <x v="0"/>
    <x v="0"/>
    <x v="72"/>
    <x v="51"/>
    <x v="83"/>
    <x v="10"/>
    <x v="50"/>
    <x v="10"/>
    <x v="1"/>
    <x v="77"/>
    <x v="24"/>
    <x v="2"/>
    <x v="35"/>
    <x v="10"/>
    <x v="2"/>
    <x v="3"/>
    <x v="4"/>
    <x v="1"/>
    <x v="23"/>
    <x v="10"/>
    <x v="5"/>
    <x v="4"/>
    <x v="93"/>
    <x v="218"/>
    <x v="2"/>
    <x v="1"/>
    <x v="110"/>
    <x v="120"/>
    <x v="203"/>
    <x v="70"/>
    <x v="80"/>
    <x v="1"/>
    <x v="255"/>
    <x v="0"/>
    <x v="80"/>
    <x v="221"/>
    <x v="1"/>
    <x v="69"/>
    <x v="90"/>
    <x v="160"/>
    <x v="1"/>
    <x v="129"/>
    <x v="43"/>
    <x v="0"/>
    <x v="41"/>
    <x v="18"/>
    <x v="12"/>
    <x v="3"/>
    <x v="7"/>
    <x v="4"/>
    <x v="317"/>
    <x v="272"/>
    <x v="241"/>
    <x v="244"/>
    <x v="201"/>
    <x v="0"/>
    <x v="1"/>
    <x v="1"/>
    <x v="0"/>
    <x v="1"/>
    <x v="0"/>
    <x v="1"/>
    <x v="1"/>
    <x v="1"/>
    <x v="1"/>
    <x v="1"/>
    <x v="1"/>
    <x v="1"/>
    <x v="1"/>
    <x v="1"/>
    <x v="1"/>
    <x v="1"/>
    <x v="0"/>
    <x v="1"/>
    <x v="1"/>
    <x v="1"/>
    <x v="0"/>
    <x v="1"/>
    <x v="1"/>
    <x v="3"/>
    <x v="4"/>
    <x v="0"/>
    <x v="2"/>
    <x v="1"/>
    <x v="773"/>
    <x v="635"/>
    <x v="6"/>
    <x v="665"/>
    <x v="188"/>
    <x v="144"/>
    <x v="0"/>
    <x v="1"/>
    <x v="571"/>
    <x v="1"/>
    <x v="1"/>
    <x v="1"/>
    <x v="0"/>
    <x v="3"/>
    <x v="3"/>
    <x v="4"/>
    <x v="3"/>
    <x v="10"/>
    <x v="11"/>
    <x v="10"/>
    <x v="11"/>
    <x v="17"/>
    <x v="11"/>
    <x v="12"/>
    <x v="10"/>
    <x v="0"/>
    <x v="0"/>
    <x v="19"/>
    <x v="105"/>
  </r>
  <r>
    <x v="895"/>
    <x v="1"/>
    <x v="268"/>
    <x v="0"/>
    <x v="0"/>
    <x v="13"/>
    <x v="6"/>
    <x v="0"/>
    <x v="17"/>
    <x v="20"/>
    <x v="20"/>
    <x v="312"/>
    <x v="804"/>
    <x v="311"/>
    <x v="2"/>
    <x v="2"/>
    <x v="0"/>
    <x v="0"/>
    <x v="1"/>
    <x v="1"/>
    <x v="4"/>
    <x v="13"/>
    <x v="0"/>
    <x v="0"/>
    <x v="22"/>
    <x v="8"/>
    <x v="0"/>
    <x v="72"/>
    <x v="51"/>
    <x v="83"/>
    <x v="10"/>
    <x v="50"/>
    <x v="10"/>
    <x v="1"/>
    <x v="64"/>
    <x v="21"/>
    <x v="2"/>
    <x v="35"/>
    <x v="10"/>
    <x v="1"/>
    <x v="0"/>
    <x v="0"/>
    <x v="1"/>
    <x v="23"/>
    <x v="10"/>
    <x v="5"/>
    <x v="4"/>
    <x v="93"/>
    <x v="376"/>
    <x v="11"/>
    <x v="1"/>
    <x v="632"/>
    <x v="587"/>
    <x v="357"/>
    <x v="569"/>
    <x v="527"/>
    <x v="1"/>
    <x v="495"/>
    <x v="0"/>
    <x v="140"/>
    <x v="482"/>
    <x v="1"/>
    <x v="85"/>
    <x v="225"/>
    <x v="361"/>
    <x v="1"/>
    <x v="157"/>
    <x v="64"/>
    <x v="158"/>
    <x v="50"/>
    <x v="18"/>
    <x v="12"/>
    <x v="3"/>
    <x v="7"/>
    <x v="4"/>
    <x v="413"/>
    <x v="458"/>
    <x v="249"/>
    <x v="263"/>
    <x v="209"/>
    <x v="0"/>
    <x v="0"/>
    <x v="1"/>
    <x v="1"/>
    <x v="1"/>
    <x v="0"/>
    <x v="1"/>
    <x v="1"/>
    <x v="1"/>
    <x v="1"/>
    <x v="1"/>
    <x v="1"/>
    <x v="1"/>
    <x v="1"/>
    <x v="1"/>
    <x v="1"/>
    <x v="1"/>
    <x v="0"/>
    <x v="1"/>
    <x v="1"/>
    <x v="1"/>
    <x v="0"/>
    <x v="1"/>
    <x v="1"/>
    <x v="3"/>
    <x v="4"/>
    <x v="0"/>
    <x v="13"/>
    <x v="6"/>
    <x v="695"/>
    <x v="584"/>
    <x v="565"/>
    <x v="104"/>
    <x v="188"/>
    <x v="144"/>
    <x v="0"/>
    <x v="1"/>
    <x v="277"/>
    <x v="3"/>
    <x v="2"/>
    <x v="2"/>
    <x v="1"/>
    <x v="4"/>
    <x v="3"/>
    <x v="4"/>
    <x v="0"/>
    <x v="20"/>
    <x v="20"/>
    <x v="21"/>
    <x v="20"/>
    <x v="27"/>
    <x v="28"/>
    <x v="21"/>
    <x v="4"/>
    <x v="0"/>
    <x v="0"/>
    <x v="4"/>
    <x v="774"/>
  </r>
  <r>
    <x v="896"/>
    <x v="1"/>
    <x v="268"/>
    <x v="0"/>
    <x v="0"/>
    <x v="25"/>
    <x v="23"/>
    <x v="0"/>
    <x v="18"/>
    <x v="18"/>
    <x v="20"/>
    <x v="81"/>
    <x v="670"/>
    <x v="121"/>
    <x v="2"/>
    <x v="1"/>
    <x v="0"/>
    <x v="0"/>
    <x v="1"/>
    <x v="0"/>
    <x v="5"/>
    <x v="15"/>
    <x v="0"/>
    <x v="0"/>
    <x v="27"/>
    <x v="0"/>
    <x v="1"/>
    <x v="18"/>
    <x v="19"/>
    <x v="2"/>
    <x v="7"/>
    <x v="21"/>
    <x v="4"/>
    <x v="0"/>
    <x v="303"/>
    <x v="29"/>
    <x v="2"/>
    <x v="35"/>
    <x v="10"/>
    <x v="2"/>
    <x v="3"/>
    <x v="4"/>
    <x v="1"/>
    <x v="23"/>
    <x v="10"/>
    <x v="5"/>
    <x v="4"/>
    <x v="93"/>
    <x v="117"/>
    <x v="5"/>
    <x v="1"/>
    <x v="248"/>
    <x v="262"/>
    <x v="103"/>
    <x v="192"/>
    <x v="208"/>
    <x v="1"/>
    <x v="505"/>
    <x v="0"/>
    <x v="140"/>
    <x v="458"/>
    <x v="1"/>
    <x v="85"/>
    <x v="216"/>
    <x v="361"/>
    <x v="1"/>
    <x v="157"/>
    <x v="56"/>
    <x v="11"/>
    <x v="30"/>
    <x v="2"/>
    <x v="3"/>
    <x v="3"/>
    <x v="7"/>
    <x v="4"/>
    <x v="387"/>
    <x v="445"/>
    <x v="231"/>
    <x v="229"/>
    <x v="190"/>
    <x v="0"/>
    <x v="1"/>
    <x v="1"/>
    <x v="1"/>
    <x v="1"/>
    <x v="0"/>
    <x v="1"/>
    <x v="1"/>
    <x v="1"/>
    <x v="1"/>
    <x v="1"/>
    <x v="1"/>
    <x v="1"/>
    <x v="1"/>
    <x v="1"/>
    <x v="1"/>
    <x v="1"/>
    <x v="0"/>
    <x v="1"/>
    <x v="1"/>
    <x v="0"/>
    <x v="1"/>
    <x v="1"/>
    <x v="1"/>
    <x v="3"/>
    <x v="4"/>
    <x v="0"/>
    <x v="13"/>
    <x v="9"/>
    <x v="531"/>
    <x v="56"/>
    <x v="595"/>
    <x v="399"/>
    <x v="188"/>
    <x v="144"/>
    <x v="0"/>
    <x v="1"/>
    <x v="330"/>
    <x v="3"/>
    <x v="2"/>
    <x v="2"/>
    <x v="1"/>
    <x v="4"/>
    <x v="3"/>
    <x v="4"/>
    <x v="3"/>
    <x v="20"/>
    <x v="18"/>
    <x v="19"/>
    <x v="20"/>
    <x v="21"/>
    <x v="23"/>
    <x v="19"/>
    <x v="22"/>
    <x v="0"/>
    <x v="0"/>
    <x v="24"/>
    <x v="226"/>
  </r>
  <r>
    <x v="897"/>
    <x v="1"/>
    <x v="268"/>
    <x v="0"/>
    <x v="0"/>
    <x v="8"/>
    <x v="7"/>
    <x v="0"/>
    <x v="19"/>
    <x v="17"/>
    <x v="20"/>
    <x v="83"/>
    <x v="662"/>
    <x v="105"/>
    <x v="2"/>
    <x v="1"/>
    <x v="0"/>
    <x v="0"/>
    <x v="1"/>
    <x v="0"/>
    <x v="5"/>
    <x v="15"/>
    <x v="0"/>
    <x v="0"/>
    <x v="27"/>
    <x v="0"/>
    <x v="1"/>
    <x v="11"/>
    <x v="19"/>
    <x v="2"/>
    <x v="7"/>
    <x v="18"/>
    <x v="4"/>
    <x v="0"/>
    <x v="96"/>
    <x v="103"/>
    <x v="2"/>
    <x v="35"/>
    <x v="10"/>
    <x v="2"/>
    <x v="3"/>
    <x v="4"/>
    <x v="1"/>
    <x v="23"/>
    <x v="10"/>
    <x v="5"/>
    <x v="4"/>
    <x v="93"/>
    <x v="162"/>
    <x v="5"/>
    <x v="1"/>
    <x v="289"/>
    <x v="317"/>
    <x v="147"/>
    <x v="233"/>
    <x v="263"/>
    <x v="1"/>
    <x v="525"/>
    <x v="0"/>
    <x v="140"/>
    <x v="411"/>
    <x v="1"/>
    <x v="85"/>
    <x v="215"/>
    <x v="361"/>
    <x v="1"/>
    <x v="157"/>
    <x v="58"/>
    <x v="5"/>
    <x v="32"/>
    <x v="2"/>
    <x v="3"/>
    <x v="3"/>
    <x v="7"/>
    <x v="4"/>
    <x v="407"/>
    <x v="454"/>
    <x v="236"/>
    <x v="235"/>
    <x v="195"/>
    <x v="0"/>
    <x v="1"/>
    <x v="1"/>
    <x v="1"/>
    <x v="1"/>
    <x v="0"/>
    <x v="1"/>
    <x v="1"/>
    <x v="1"/>
    <x v="1"/>
    <x v="1"/>
    <x v="1"/>
    <x v="1"/>
    <x v="1"/>
    <x v="1"/>
    <x v="1"/>
    <x v="1"/>
    <x v="0"/>
    <x v="1"/>
    <x v="1"/>
    <x v="0"/>
    <x v="1"/>
    <x v="1"/>
    <x v="1"/>
    <x v="3"/>
    <x v="4"/>
    <x v="0"/>
    <x v="0"/>
    <x v="1"/>
    <x v="659"/>
    <x v="129"/>
    <x v="885"/>
    <x v="759"/>
    <x v="188"/>
    <x v="144"/>
    <x v="0"/>
    <x v="1"/>
    <x v="295"/>
    <x v="2"/>
    <x v="1"/>
    <x v="1"/>
    <x v="0"/>
    <x v="3"/>
    <x v="3"/>
    <x v="4"/>
    <x v="3"/>
    <x v="20"/>
    <x v="17"/>
    <x v="19"/>
    <x v="20"/>
    <x v="23"/>
    <x v="25"/>
    <x v="18"/>
    <x v="24"/>
    <x v="0"/>
    <x v="0"/>
    <x v="27"/>
    <x v="242"/>
  </r>
  <r>
    <x v="898"/>
    <x v="1"/>
    <x v="268"/>
    <x v="0"/>
    <x v="0"/>
    <x v="39"/>
    <x v="38"/>
    <x v="0"/>
    <x v="17"/>
    <x v="19"/>
    <x v="20"/>
    <x v="246"/>
    <x v="149"/>
    <x v="555"/>
    <x v="2"/>
    <x v="0"/>
    <x v="0"/>
    <x v="0"/>
    <x v="3"/>
    <x v="1"/>
    <x v="11"/>
    <x v="11"/>
    <x v="0"/>
    <x v="0"/>
    <x v="22"/>
    <x v="8"/>
    <x v="0"/>
    <x v="72"/>
    <x v="51"/>
    <x v="109"/>
    <x v="10"/>
    <x v="50"/>
    <x v="10"/>
    <x v="1"/>
    <x v="177"/>
    <x v="24"/>
    <x v="2"/>
    <x v="35"/>
    <x v="10"/>
    <x v="2"/>
    <x v="3"/>
    <x v="4"/>
    <x v="1"/>
    <x v="23"/>
    <x v="10"/>
    <x v="5"/>
    <x v="4"/>
    <x v="93"/>
    <x v="299"/>
    <x v="11"/>
    <x v="1"/>
    <x v="485"/>
    <x v="482"/>
    <x v="282"/>
    <x v="424"/>
    <x v="424"/>
    <x v="1"/>
    <x v="473"/>
    <x v="1"/>
    <x v="140"/>
    <x v="471"/>
    <x v="1"/>
    <x v="85"/>
    <x v="204"/>
    <x v="361"/>
    <x v="1"/>
    <x v="157"/>
    <x v="64"/>
    <x v="158"/>
    <x v="50"/>
    <x v="18"/>
    <x v="12"/>
    <x v="3"/>
    <x v="7"/>
    <x v="4"/>
    <x v="413"/>
    <x v="458"/>
    <x v="249"/>
    <x v="263"/>
    <x v="209"/>
    <x v="0"/>
    <x v="1"/>
    <x v="1"/>
    <x v="1"/>
    <x v="1"/>
    <x v="0"/>
    <x v="1"/>
    <x v="1"/>
    <x v="1"/>
    <x v="1"/>
    <x v="1"/>
    <x v="1"/>
    <x v="1"/>
    <x v="1"/>
    <x v="1"/>
    <x v="1"/>
    <x v="1"/>
    <x v="0"/>
    <x v="1"/>
    <x v="1"/>
    <x v="1"/>
    <x v="0"/>
    <x v="1"/>
    <x v="1"/>
    <x v="3"/>
    <x v="4"/>
    <x v="0"/>
    <x v="21"/>
    <x v="12"/>
    <x v="688"/>
    <x v="112"/>
    <x v="63"/>
    <x v="199"/>
    <x v="188"/>
    <x v="144"/>
    <x v="0"/>
    <x v="0"/>
    <x v="256"/>
    <x v="3"/>
    <x v="2"/>
    <x v="2"/>
    <x v="1"/>
    <x v="4"/>
    <x v="2"/>
    <x v="4"/>
    <x v="0"/>
    <x v="20"/>
    <x v="19"/>
    <x v="18"/>
    <x v="20"/>
    <x v="27"/>
    <x v="28"/>
    <x v="20"/>
    <x v="1"/>
    <x v="0"/>
    <x v="0"/>
    <x v="2"/>
    <x v="752"/>
  </r>
  <r>
    <x v="899"/>
    <x v="1"/>
    <x v="2"/>
    <x v="0"/>
    <x v="0"/>
    <x v="39"/>
    <x v="38"/>
    <x v="0"/>
    <x v="17"/>
    <x v="18"/>
    <x v="20"/>
    <x v="80"/>
    <x v="654"/>
    <x v="113"/>
    <x v="2"/>
    <x v="1"/>
    <x v="0"/>
    <x v="0"/>
    <x v="3"/>
    <x v="0"/>
    <x v="10"/>
    <x v="1"/>
    <x v="1"/>
    <x v="0"/>
    <x v="27"/>
    <x v="0"/>
    <x v="1"/>
    <x v="12"/>
    <x v="22"/>
    <x v="109"/>
    <x v="10"/>
    <x v="50"/>
    <x v="10"/>
    <x v="0"/>
    <x v="12"/>
    <x v="77"/>
    <x v="2"/>
    <x v="35"/>
    <x v="10"/>
    <x v="2"/>
    <x v="3"/>
    <x v="4"/>
    <x v="1"/>
    <x v="23"/>
    <x v="10"/>
    <x v="5"/>
    <x v="4"/>
    <x v="93"/>
    <x v="101"/>
    <x v="5"/>
    <x v="1"/>
    <x v="216"/>
    <x v="234"/>
    <x v="87"/>
    <x v="163"/>
    <x v="183"/>
    <x v="1"/>
    <x v="491"/>
    <x v="0"/>
    <x v="128"/>
    <x v="440"/>
    <x v="1"/>
    <x v="56"/>
    <x v="214"/>
    <x v="361"/>
    <x v="1"/>
    <x v="157"/>
    <x v="43"/>
    <x v="3"/>
    <x v="21"/>
    <x v="2"/>
    <x v="3"/>
    <x v="3"/>
    <x v="7"/>
    <x v="4"/>
    <x v="353"/>
    <x v="411"/>
    <x v="221"/>
    <x v="237"/>
    <x v="185"/>
    <x v="0"/>
    <x v="1"/>
    <x v="1"/>
    <x v="1"/>
    <x v="1"/>
    <x v="0"/>
    <x v="1"/>
    <x v="1"/>
    <x v="1"/>
    <x v="1"/>
    <x v="1"/>
    <x v="1"/>
    <x v="1"/>
    <x v="1"/>
    <x v="1"/>
    <x v="1"/>
    <x v="1"/>
    <x v="0"/>
    <x v="1"/>
    <x v="1"/>
    <x v="0"/>
    <x v="1"/>
    <x v="1"/>
    <x v="1"/>
    <x v="3"/>
    <x v="4"/>
    <x v="0"/>
    <x v="5"/>
    <x v="5"/>
    <x v="672"/>
    <x v="579"/>
    <x v="9"/>
    <x v="295"/>
    <x v="188"/>
    <x v="144"/>
    <x v="0"/>
    <x v="0"/>
    <x v="660"/>
    <x v="0"/>
    <x v="1"/>
    <x v="0"/>
    <x v="0"/>
    <x v="4"/>
    <x v="3"/>
    <x v="4"/>
    <x v="3"/>
    <x v="16"/>
    <x v="18"/>
    <x v="19"/>
    <x v="20"/>
    <x v="19"/>
    <x v="18"/>
    <x v="18"/>
    <x v="17"/>
    <x v="0"/>
    <x v="1"/>
    <x v="20"/>
    <x v="228"/>
  </r>
  <r>
    <x v="900"/>
    <x v="1"/>
    <x v="268"/>
    <x v="0"/>
    <x v="0"/>
    <x v="22"/>
    <x v="18"/>
    <x v="0"/>
    <x v="19"/>
    <x v="21"/>
    <x v="20"/>
    <x v="100"/>
    <x v="860"/>
    <x v="29"/>
    <x v="3"/>
    <x v="2"/>
    <x v="0"/>
    <x v="0"/>
    <x v="1"/>
    <x v="1"/>
    <x v="10"/>
    <x v="1"/>
    <x v="1"/>
    <x v="0"/>
    <x v="0"/>
    <x v="1"/>
    <x v="1"/>
    <x v="0"/>
    <x v="3"/>
    <x v="62"/>
    <x v="15"/>
    <x v="50"/>
    <x v="10"/>
    <x v="1"/>
    <x v="344"/>
    <x v="134"/>
    <x v="1"/>
    <x v="17"/>
    <x v="6"/>
    <x v="2"/>
    <x v="3"/>
    <x v="4"/>
    <x v="0"/>
    <x v="23"/>
    <x v="10"/>
    <x v="5"/>
    <x v="4"/>
    <x v="64"/>
    <x v="191"/>
    <x v="11"/>
    <x v="0"/>
    <x v="295"/>
    <x v="343"/>
    <x v="176"/>
    <x v="239"/>
    <x v="289"/>
    <x v="1"/>
    <x v="527"/>
    <x v="0"/>
    <x v="140"/>
    <x v="485"/>
    <x v="1"/>
    <x v="85"/>
    <x v="228"/>
    <x v="361"/>
    <x v="1"/>
    <x v="157"/>
    <x v="0"/>
    <x v="18"/>
    <x v="50"/>
    <x v="13"/>
    <x v="8"/>
    <x v="3"/>
    <x v="7"/>
    <x v="4"/>
    <x v="413"/>
    <x v="7"/>
    <x v="1"/>
    <x v="2"/>
    <x v="5"/>
    <x v="1"/>
    <x v="1"/>
    <x v="1"/>
    <x v="1"/>
    <x v="1"/>
    <x v="1"/>
    <x v="1"/>
    <x v="1"/>
    <x v="1"/>
    <x v="1"/>
    <x v="1"/>
    <x v="1"/>
    <x v="1"/>
    <x v="1"/>
    <x v="1"/>
    <x v="1"/>
    <x v="1"/>
    <x v="0"/>
    <x v="1"/>
    <x v="1"/>
    <x v="1"/>
    <x v="1"/>
    <x v="0"/>
    <x v="1"/>
    <x v="3"/>
    <x v="4"/>
    <x v="1"/>
    <x v="8"/>
    <x v="3"/>
    <x v="468"/>
    <x v="567"/>
    <x v="547"/>
    <x v="157"/>
    <x v="188"/>
    <x v="144"/>
    <x v="0"/>
    <x v="1"/>
    <x v="30"/>
    <x v="1"/>
    <x v="1"/>
    <x v="1"/>
    <x v="0"/>
    <x v="4"/>
    <x v="3"/>
    <x v="5"/>
    <x v="2"/>
    <x v="20"/>
    <x v="21"/>
    <x v="23"/>
    <x v="20"/>
    <x v="27"/>
    <x v="1"/>
    <x v="21"/>
    <x v="0"/>
    <x v="0"/>
    <x v="0"/>
    <x v="0"/>
    <x v="787"/>
  </r>
  <r>
    <x v="901"/>
    <x v="1"/>
    <x v="268"/>
    <x v="0"/>
    <x v="0"/>
    <x v="22"/>
    <x v="18"/>
    <x v="0"/>
    <x v="19"/>
    <x v="21"/>
    <x v="20"/>
    <x v="867"/>
    <x v="861"/>
    <x v="30"/>
    <x v="3"/>
    <x v="2"/>
    <x v="0"/>
    <x v="0"/>
    <x v="1"/>
    <x v="1"/>
    <x v="10"/>
    <x v="1"/>
    <x v="1"/>
    <x v="0"/>
    <x v="25"/>
    <x v="1"/>
    <x v="1"/>
    <x v="0"/>
    <x v="43"/>
    <x v="62"/>
    <x v="15"/>
    <x v="50"/>
    <x v="10"/>
    <x v="1"/>
    <x v="344"/>
    <x v="134"/>
    <x v="1"/>
    <x v="17"/>
    <x v="6"/>
    <x v="2"/>
    <x v="3"/>
    <x v="4"/>
    <x v="0"/>
    <x v="23"/>
    <x v="10"/>
    <x v="5"/>
    <x v="4"/>
    <x v="64"/>
    <x v="191"/>
    <x v="11"/>
    <x v="0"/>
    <x v="295"/>
    <x v="343"/>
    <x v="176"/>
    <x v="239"/>
    <x v="289"/>
    <x v="1"/>
    <x v="527"/>
    <x v="0"/>
    <x v="140"/>
    <x v="485"/>
    <x v="1"/>
    <x v="85"/>
    <x v="228"/>
    <x v="361"/>
    <x v="1"/>
    <x v="157"/>
    <x v="0"/>
    <x v="18"/>
    <x v="50"/>
    <x v="14"/>
    <x v="8"/>
    <x v="3"/>
    <x v="7"/>
    <x v="4"/>
    <x v="413"/>
    <x v="7"/>
    <x v="1"/>
    <x v="2"/>
    <x v="5"/>
    <x v="1"/>
    <x v="1"/>
    <x v="1"/>
    <x v="1"/>
    <x v="1"/>
    <x v="1"/>
    <x v="1"/>
    <x v="1"/>
    <x v="1"/>
    <x v="1"/>
    <x v="1"/>
    <x v="1"/>
    <x v="1"/>
    <x v="1"/>
    <x v="1"/>
    <x v="1"/>
    <x v="1"/>
    <x v="0"/>
    <x v="1"/>
    <x v="1"/>
    <x v="1"/>
    <x v="1"/>
    <x v="0"/>
    <x v="1"/>
    <x v="3"/>
    <x v="4"/>
    <x v="1"/>
    <x v="8"/>
    <x v="3"/>
    <x v="468"/>
    <x v="567"/>
    <x v="547"/>
    <x v="157"/>
    <x v="188"/>
    <x v="144"/>
    <x v="0"/>
    <x v="1"/>
    <x v="29"/>
    <x v="1"/>
    <x v="1"/>
    <x v="1"/>
    <x v="0"/>
    <x v="4"/>
    <x v="3"/>
    <x v="5"/>
    <x v="2"/>
    <x v="20"/>
    <x v="21"/>
    <x v="23"/>
    <x v="20"/>
    <x v="27"/>
    <x v="1"/>
    <x v="21"/>
    <x v="0"/>
    <x v="0"/>
    <x v="0"/>
    <x v="0"/>
    <x v="787"/>
  </r>
  <r>
    <x v="902"/>
    <x v="1"/>
    <x v="268"/>
    <x v="0"/>
    <x v="0"/>
    <x v="22"/>
    <x v="18"/>
    <x v="0"/>
    <x v="18"/>
    <x v="21"/>
    <x v="20"/>
    <x v="853"/>
    <x v="547"/>
    <x v="35"/>
    <x v="3"/>
    <x v="2"/>
    <x v="0"/>
    <x v="0"/>
    <x v="1"/>
    <x v="1"/>
    <x v="5"/>
    <x v="15"/>
    <x v="1"/>
    <x v="0"/>
    <x v="21"/>
    <x v="6"/>
    <x v="0"/>
    <x v="72"/>
    <x v="51"/>
    <x v="91"/>
    <x v="10"/>
    <x v="50"/>
    <x v="10"/>
    <x v="1"/>
    <x v="325"/>
    <x v="21"/>
    <x v="2"/>
    <x v="35"/>
    <x v="10"/>
    <x v="1"/>
    <x v="0"/>
    <x v="0"/>
    <x v="1"/>
    <x v="23"/>
    <x v="10"/>
    <x v="5"/>
    <x v="4"/>
    <x v="93"/>
    <x v="392"/>
    <x v="11"/>
    <x v="1"/>
    <x v="649"/>
    <x v="603"/>
    <x v="373"/>
    <x v="585"/>
    <x v="543"/>
    <x v="1"/>
    <x v="513"/>
    <x v="1"/>
    <x v="137"/>
    <x v="485"/>
    <x v="1"/>
    <x v="85"/>
    <x v="228"/>
    <x v="361"/>
    <x v="1"/>
    <x v="157"/>
    <x v="15"/>
    <x v="57"/>
    <x v="8"/>
    <x v="18"/>
    <x v="12"/>
    <x v="2"/>
    <x v="2"/>
    <x v="4"/>
    <x v="307"/>
    <x v="253"/>
    <x v="80"/>
    <x v="59"/>
    <x v="58"/>
    <x v="0"/>
    <x v="1"/>
    <x v="0"/>
    <x v="1"/>
    <x v="1"/>
    <x v="0"/>
    <x v="1"/>
    <x v="1"/>
    <x v="1"/>
    <x v="1"/>
    <x v="1"/>
    <x v="1"/>
    <x v="1"/>
    <x v="1"/>
    <x v="1"/>
    <x v="1"/>
    <x v="1"/>
    <x v="0"/>
    <x v="1"/>
    <x v="1"/>
    <x v="1"/>
    <x v="0"/>
    <x v="1"/>
    <x v="1"/>
    <x v="3"/>
    <x v="4"/>
    <x v="0"/>
    <x v="5"/>
    <x v="1"/>
    <x v="175"/>
    <x v="570"/>
    <x v="240"/>
    <x v="274"/>
    <x v="188"/>
    <x v="144"/>
    <x v="0"/>
    <x v="1"/>
    <x v="93"/>
    <x v="1"/>
    <x v="1"/>
    <x v="1"/>
    <x v="0"/>
    <x v="3"/>
    <x v="2"/>
    <x v="5"/>
    <x v="3"/>
    <x v="18"/>
    <x v="21"/>
    <x v="23"/>
    <x v="20"/>
    <x v="17"/>
    <x v="11"/>
    <x v="20"/>
    <x v="10"/>
    <x v="0"/>
    <x v="0"/>
    <x v="11"/>
    <x v="706"/>
  </r>
  <r>
    <x v="903"/>
    <x v="1"/>
    <x v="268"/>
    <x v="0"/>
    <x v="0"/>
    <x v="22"/>
    <x v="18"/>
    <x v="0"/>
    <x v="18"/>
    <x v="21"/>
    <x v="20"/>
    <x v="314"/>
    <x v="12"/>
    <x v="359"/>
    <x v="3"/>
    <x v="1"/>
    <x v="0"/>
    <x v="0"/>
    <x v="1"/>
    <x v="0"/>
    <x v="0"/>
    <x v="5"/>
    <x v="1"/>
    <x v="0"/>
    <x v="22"/>
    <x v="8"/>
    <x v="0"/>
    <x v="72"/>
    <x v="51"/>
    <x v="65"/>
    <x v="10"/>
    <x v="50"/>
    <x v="10"/>
    <x v="1"/>
    <x v="442"/>
    <x v="143"/>
    <x v="2"/>
    <x v="35"/>
    <x v="10"/>
    <x v="2"/>
    <x v="3"/>
    <x v="4"/>
    <x v="1"/>
    <x v="23"/>
    <x v="10"/>
    <x v="5"/>
    <x v="4"/>
    <x v="93"/>
    <x v="382"/>
    <x v="11"/>
    <x v="1"/>
    <x v="637"/>
    <x v="593"/>
    <x v="363"/>
    <x v="574"/>
    <x v="533"/>
    <x v="1"/>
    <x v="519"/>
    <x v="0"/>
    <x v="133"/>
    <x v="485"/>
    <x v="1"/>
    <x v="85"/>
    <x v="221"/>
    <x v="361"/>
    <x v="1"/>
    <x v="157"/>
    <x v="64"/>
    <x v="158"/>
    <x v="50"/>
    <x v="18"/>
    <x v="12"/>
    <x v="3"/>
    <x v="7"/>
    <x v="4"/>
    <x v="413"/>
    <x v="458"/>
    <x v="249"/>
    <x v="263"/>
    <x v="209"/>
    <x v="0"/>
    <x v="1"/>
    <x v="1"/>
    <x v="1"/>
    <x v="1"/>
    <x v="0"/>
    <x v="1"/>
    <x v="1"/>
    <x v="1"/>
    <x v="1"/>
    <x v="1"/>
    <x v="1"/>
    <x v="1"/>
    <x v="1"/>
    <x v="1"/>
    <x v="1"/>
    <x v="1"/>
    <x v="0"/>
    <x v="1"/>
    <x v="1"/>
    <x v="1"/>
    <x v="0"/>
    <x v="1"/>
    <x v="1"/>
    <x v="3"/>
    <x v="4"/>
    <x v="0"/>
    <x v="6"/>
    <x v="4"/>
    <x v="708"/>
    <x v="457"/>
    <x v="217"/>
    <x v="105"/>
    <x v="188"/>
    <x v="144"/>
    <x v="0"/>
    <x v="1"/>
    <x v="77"/>
    <x v="3"/>
    <x v="2"/>
    <x v="2"/>
    <x v="1"/>
    <x v="4"/>
    <x v="2"/>
    <x v="5"/>
    <x v="0"/>
    <x v="17"/>
    <x v="21"/>
    <x v="20"/>
    <x v="20"/>
    <x v="27"/>
    <x v="28"/>
    <x v="19"/>
    <x v="3"/>
    <x v="0"/>
    <x v="0"/>
    <x v="5"/>
    <x v="761"/>
  </r>
  <r>
    <x v="904"/>
    <x v="0"/>
    <x v="268"/>
    <x v="0"/>
    <x v="0"/>
    <x v="22"/>
    <x v="18"/>
    <x v="0"/>
    <x v="18"/>
    <x v="21"/>
    <x v="20"/>
    <x v="719"/>
    <x v="13"/>
    <x v="432"/>
    <x v="4"/>
    <x v="1"/>
    <x v="0"/>
    <x v="0"/>
    <x v="1"/>
    <x v="2"/>
    <x v="4"/>
    <x v="13"/>
    <x v="1"/>
    <x v="0"/>
    <x v="30"/>
    <x v="0"/>
    <x v="0"/>
    <x v="72"/>
    <x v="51"/>
    <x v="91"/>
    <x v="10"/>
    <x v="50"/>
    <x v="10"/>
    <x v="1"/>
    <x v="442"/>
    <x v="143"/>
    <x v="2"/>
    <x v="35"/>
    <x v="10"/>
    <x v="2"/>
    <x v="3"/>
    <x v="4"/>
    <x v="1"/>
    <x v="23"/>
    <x v="10"/>
    <x v="5"/>
    <x v="4"/>
    <x v="93"/>
    <x v="320"/>
    <x v="11"/>
    <x v="1"/>
    <x v="539"/>
    <x v="518"/>
    <x v="303"/>
    <x v="478"/>
    <x v="460"/>
    <x v="1"/>
    <x v="504"/>
    <x v="1"/>
    <x v="134"/>
    <x v="485"/>
    <x v="1"/>
    <x v="85"/>
    <x v="215"/>
    <x v="361"/>
    <x v="1"/>
    <x v="157"/>
    <x v="64"/>
    <x v="158"/>
    <x v="50"/>
    <x v="18"/>
    <x v="12"/>
    <x v="3"/>
    <x v="7"/>
    <x v="4"/>
    <x v="413"/>
    <x v="458"/>
    <x v="249"/>
    <x v="263"/>
    <x v="209"/>
    <x v="0"/>
    <x v="1"/>
    <x v="1"/>
    <x v="1"/>
    <x v="1"/>
    <x v="1"/>
    <x v="1"/>
    <x v="1"/>
    <x v="1"/>
    <x v="1"/>
    <x v="1"/>
    <x v="1"/>
    <x v="1"/>
    <x v="1"/>
    <x v="1"/>
    <x v="1"/>
    <x v="1"/>
    <x v="0"/>
    <x v="1"/>
    <x v="1"/>
    <x v="1"/>
    <x v="0"/>
    <x v="1"/>
    <x v="1"/>
    <x v="3"/>
    <x v="4"/>
    <x v="0"/>
    <x v="1"/>
    <x v="2"/>
    <x v="748"/>
    <x v="299"/>
    <x v="194"/>
    <x v="37"/>
    <x v="188"/>
    <x v="144"/>
    <x v="0"/>
    <x v="1"/>
    <x v="77"/>
    <x v="3"/>
    <x v="2"/>
    <x v="2"/>
    <x v="1"/>
    <x v="4"/>
    <x v="0"/>
    <x v="5"/>
    <x v="4"/>
    <x v="17"/>
    <x v="21"/>
    <x v="19"/>
    <x v="20"/>
    <x v="27"/>
    <x v="28"/>
    <x v="19"/>
    <x v="2"/>
    <x v="0"/>
    <x v="0"/>
    <x v="4"/>
    <x v="732"/>
  </r>
  <r>
    <x v="905"/>
    <x v="1"/>
    <x v="268"/>
    <x v="0"/>
    <x v="0"/>
    <x v="22"/>
    <x v="18"/>
    <x v="0"/>
    <x v="18"/>
    <x v="21"/>
    <x v="20"/>
    <x v="379"/>
    <x v="11"/>
    <x v="360"/>
    <x v="3"/>
    <x v="1"/>
    <x v="0"/>
    <x v="0"/>
    <x v="1"/>
    <x v="0"/>
    <x v="0"/>
    <x v="5"/>
    <x v="1"/>
    <x v="0"/>
    <x v="22"/>
    <x v="8"/>
    <x v="0"/>
    <x v="72"/>
    <x v="51"/>
    <x v="68"/>
    <x v="10"/>
    <x v="50"/>
    <x v="10"/>
    <x v="1"/>
    <x v="442"/>
    <x v="143"/>
    <x v="2"/>
    <x v="35"/>
    <x v="10"/>
    <x v="2"/>
    <x v="3"/>
    <x v="4"/>
    <x v="1"/>
    <x v="23"/>
    <x v="10"/>
    <x v="5"/>
    <x v="4"/>
    <x v="93"/>
    <x v="144"/>
    <x v="11"/>
    <x v="1"/>
    <x v="260"/>
    <x v="274"/>
    <x v="129"/>
    <x v="204"/>
    <x v="220"/>
    <x v="1"/>
    <x v="519"/>
    <x v="0"/>
    <x v="133"/>
    <x v="485"/>
    <x v="1"/>
    <x v="85"/>
    <x v="215"/>
    <x v="361"/>
    <x v="1"/>
    <x v="157"/>
    <x v="64"/>
    <x v="158"/>
    <x v="50"/>
    <x v="18"/>
    <x v="12"/>
    <x v="3"/>
    <x v="7"/>
    <x v="4"/>
    <x v="413"/>
    <x v="458"/>
    <x v="249"/>
    <x v="263"/>
    <x v="209"/>
    <x v="0"/>
    <x v="1"/>
    <x v="1"/>
    <x v="1"/>
    <x v="1"/>
    <x v="0"/>
    <x v="1"/>
    <x v="1"/>
    <x v="1"/>
    <x v="1"/>
    <x v="1"/>
    <x v="1"/>
    <x v="1"/>
    <x v="1"/>
    <x v="1"/>
    <x v="1"/>
    <x v="1"/>
    <x v="0"/>
    <x v="1"/>
    <x v="1"/>
    <x v="1"/>
    <x v="0"/>
    <x v="1"/>
    <x v="1"/>
    <x v="3"/>
    <x v="4"/>
    <x v="0"/>
    <x v="3"/>
    <x v="4"/>
    <x v="769"/>
    <x v="458"/>
    <x v="134"/>
    <x v="46"/>
    <x v="188"/>
    <x v="144"/>
    <x v="0"/>
    <x v="1"/>
    <x v="124"/>
    <x v="3"/>
    <x v="2"/>
    <x v="2"/>
    <x v="1"/>
    <x v="4"/>
    <x v="2"/>
    <x v="5"/>
    <x v="0"/>
    <x v="17"/>
    <x v="21"/>
    <x v="19"/>
    <x v="20"/>
    <x v="27"/>
    <x v="28"/>
    <x v="19"/>
    <x v="2"/>
    <x v="0"/>
    <x v="0"/>
    <x v="4"/>
    <x v="577"/>
  </r>
  <r>
    <x v="906"/>
    <x v="1"/>
    <x v="268"/>
    <x v="0"/>
    <x v="0"/>
    <x v="34"/>
    <x v="29"/>
    <x v="0"/>
    <x v="18"/>
    <x v="20"/>
    <x v="20"/>
    <x v="270"/>
    <x v="809"/>
    <x v="613"/>
    <x v="2"/>
    <x v="1"/>
    <x v="0"/>
    <x v="0"/>
    <x v="3"/>
    <x v="0"/>
    <x v="6"/>
    <x v="4"/>
    <x v="0"/>
    <x v="0"/>
    <x v="22"/>
    <x v="8"/>
    <x v="0"/>
    <x v="72"/>
    <x v="51"/>
    <x v="103"/>
    <x v="10"/>
    <x v="50"/>
    <x v="10"/>
    <x v="1"/>
    <x v="371"/>
    <x v="7"/>
    <x v="2"/>
    <x v="35"/>
    <x v="10"/>
    <x v="2"/>
    <x v="3"/>
    <x v="4"/>
    <x v="1"/>
    <x v="23"/>
    <x v="10"/>
    <x v="5"/>
    <x v="4"/>
    <x v="93"/>
    <x v="325"/>
    <x v="11"/>
    <x v="1"/>
    <x v="549"/>
    <x v="527"/>
    <x v="308"/>
    <x v="488"/>
    <x v="468"/>
    <x v="0"/>
    <x v="517"/>
    <x v="0"/>
    <x v="140"/>
    <x v="481"/>
    <x v="0"/>
    <x v="85"/>
    <x v="228"/>
    <x v="361"/>
    <x v="1"/>
    <x v="157"/>
    <x v="43"/>
    <x v="33"/>
    <x v="28"/>
    <x v="18"/>
    <x v="12"/>
    <x v="3"/>
    <x v="7"/>
    <x v="4"/>
    <x v="396"/>
    <x v="429"/>
    <x v="173"/>
    <x v="191"/>
    <x v="129"/>
    <x v="0"/>
    <x v="1"/>
    <x v="1"/>
    <x v="1"/>
    <x v="1"/>
    <x v="0"/>
    <x v="1"/>
    <x v="1"/>
    <x v="1"/>
    <x v="1"/>
    <x v="1"/>
    <x v="1"/>
    <x v="1"/>
    <x v="1"/>
    <x v="1"/>
    <x v="1"/>
    <x v="1"/>
    <x v="0"/>
    <x v="1"/>
    <x v="1"/>
    <x v="1"/>
    <x v="0"/>
    <x v="1"/>
    <x v="1"/>
    <x v="3"/>
    <x v="4"/>
    <x v="0"/>
    <x v="15"/>
    <x v="9"/>
    <x v="762"/>
    <x v="295"/>
    <x v="848"/>
    <x v="815"/>
    <x v="188"/>
    <x v="144"/>
    <x v="0"/>
    <x v="0"/>
    <x v="169"/>
    <x v="0"/>
    <x v="1"/>
    <x v="0"/>
    <x v="0"/>
    <x v="4"/>
    <x v="3"/>
    <x v="3"/>
    <x v="3"/>
    <x v="20"/>
    <x v="20"/>
    <x v="23"/>
    <x v="20"/>
    <x v="22"/>
    <x v="19"/>
    <x v="21"/>
    <x v="18"/>
    <x v="0"/>
    <x v="0"/>
    <x v="18"/>
    <x v="546"/>
  </r>
  <r>
    <x v="907"/>
    <x v="1"/>
    <x v="268"/>
    <x v="0"/>
    <x v="0"/>
    <x v="25"/>
    <x v="23"/>
    <x v="0"/>
    <x v="19"/>
    <x v="19"/>
    <x v="20"/>
    <x v="522"/>
    <x v="869"/>
    <x v="142"/>
    <x v="2"/>
    <x v="1"/>
    <x v="0"/>
    <x v="0"/>
    <x v="1"/>
    <x v="2"/>
    <x v="5"/>
    <x v="15"/>
    <x v="0"/>
    <x v="0"/>
    <x v="22"/>
    <x v="8"/>
    <x v="0"/>
    <x v="72"/>
    <x v="51"/>
    <x v="94"/>
    <x v="10"/>
    <x v="50"/>
    <x v="10"/>
    <x v="1"/>
    <x v="149"/>
    <x v="21"/>
    <x v="2"/>
    <x v="35"/>
    <x v="10"/>
    <x v="2"/>
    <x v="3"/>
    <x v="4"/>
    <x v="1"/>
    <x v="23"/>
    <x v="10"/>
    <x v="5"/>
    <x v="4"/>
    <x v="93"/>
    <x v="598"/>
    <x v="6"/>
    <x v="1"/>
    <x v="154"/>
    <x v="176"/>
    <x v="573"/>
    <x v="106"/>
    <x v="128"/>
    <x v="1"/>
    <x v="528"/>
    <x v="0"/>
    <x v="140"/>
    <x v="478"/>
    <x v="1"/>
    <x v="85"/>
    <x v="183"/>
    <x v="361"/>
    <x v="1"/>
    <x v="157"/>
    <x v="64"/>
    <x v="158"/>
    <x v="50"/>
    <x v="18"/>
    <x v="12"/>
    <x v="3"/>
    <x v="7"/>
    <x v="4"/>
    <x v="413"/>
    <x v="458"/>
    <x v="249"/>
    <x v="263"/>
    <x v="209"/>
    <x v="0"/>
    <x v="1"/>
    <x v="1"/>
    <x v="1"/>
    <x v="1"/>
    <x v="0"/>
    <x v="1"/>
    <x v="1"/>
    <x v="1"/>
    <x v="1"/>
    <x v="1"/>
    <x v="1"/>
    <x v="1"/>
    <x v="1"/>
    <x v="1"/>
    <x v="1"/>
    <x v="1"/>
    <x v="0"/>
    <x v="1"/>
    <x v="1"/>
    <x v="1"/>
    <x v="0"/>
    <x v="1"/>
    <x v="1"/>
    <x v="3"/>
    <x v="4"/>
    <x v="0"/>
    <x v="14"/>
    <x v="2"/>
    <x v="466"/>
    <x v="497"/>
    <x v="442"/>
    <x v="567"/>
    <x v="188"/>
    <x v="144"/>
    <x v="0"/>
    <x v="1"/>
    <x v="282"/>
    <x v="1"/>
    <x v="1"/>
    <x v="1"/>
    <x v="0"/>
    <x v="4"/>
    <x v="2"/>
    <x v="4"/>
    <x v="0"/>
    <x v="20"/>
    <x v="19"/>
    <x v="17"/>
    <x v="20"/>
    <x v="27"/>
    <x v="28"/>
    <x v="20"/>
    <x v="0"/>
    <x v="0"/>
    <x v="0"/>
    <x v="1"/>
    <x v="584"/>
  </r>
  <r>
    <x v="908"/>
    <x v="1"/>
    <x v="2"/>
    <x v="0"/>
    <x v="0"/>
    <x v="44"/>
    <x v="44"/>
    <x v="0"/>
    <x v="18"/>
    <x v="18"/>
    <x v="20"/>
    <x v="3"/>
    <x v="652"/>
    <x v="117"/>
    <x v="2"/>
    <x v="1"/>
    <x v="0"/>
    <x v="0"/>
    <x v="3"/>
    <x v="0"/>
    <x v="5"/>
    <x v="15"/>
    <x v="0"/>
    <x v="0"/>
    <x v="27"/>
    <x v="0"/>
    <x v="1"/>
    <x v="11"/>
    <x v="19"/>
    <x v="113"/>
    <x v="10"/>
    <x v="50"/>
    <x v="10"/>
    <x v="0"/>
    <x v="18"/>
    <x v="87"/>
    <x v="2"/>
    <x v="35"/>
    <x v="10"/>
    <x v="2"/>
    <x v="3"/>
    <x v="4"/>
    <x v="1"/>
    <x v="23"/>
    <x v="10"/>
    <x v="5"/>
    <x v="4"/>
    <x v="93"/>
    <x v="179"/>
    <x v="11"/>
    <x v="1"/>
    <x v="307"/>
    <x v="316"/>
    <x v="164"/>
    <x v="251"/>
    <x v="262"/>
    <x v="1"/>
    <x v="507"/>
    <x v="0"/>
    <x v="140"/>
    <x v="438"/>
    <x v="1"/>
    <x v="85"/>
    <x v="228"/>
    <x v="361"/>
    <x v="1"/>
    <x v="157"/>
    <x v="56"/>
    <x v="30"/>
    <x v="21"/>
    <x v="2"/>
    <x v="3"/>
    <x v="3"/>
    <x v="7"/>
    <x v="4"/>
    <x v="363"/>
    <x v="447"/>
    <x v="196"/>
    <x v="214"/>
    <x v="154"/>
    <x v="0"/>
    <x v="1"/>
    <x v="1"/>
    <x v="1"/>
    <x v="1"/>
    <x v="0"/>
    <x v="1"/>
    <x v="1"/>
    <x v="1"/>
    <x v="1"/>
    <x v="1"/>
    <x v="1"/>
    <x v="1"/>
    <x v="1"/>
    <x v="1"/>
    <x v="1"/>
    <x v="1"/>
    <x v="0"/>
    <x v="1"/>
    <x v="1"/>
    <x v="0"/>
    <x v="1"/>
    <x v="1"/>
    <x v="1"/>
    <x v="3"/>
    <x v="4"/>
    <x v="0"/>
    <x v="6"/>
    <x v="7"/>
    <x v="658"/>
    <x v="94"/>
    <x v="852"/>
    <x v="51"/>
    <x v="188"/>
    <x v="144"/>
    <x v="0"/>
    <x v="0"/>
    <x v="7"/>
    <x v="3"/>
    <x v="2"/>
    <x v="2"/>
    <x v="1"/>
    <x v="4"/>
    <x v="3"/>
    <x v="3"/>
    <x v="3"/>
    <x v="20"/>
    <x v="18"/>
    <x v="23"/>
    <x v="20"/>
    <x v="20"/>
    <x v="23"/>
    <x v="19"/>
    <x v="22"/>
    <x v="0"/>
    <x v="0"/>
    <x v="24"/>
    <x v="276"/>
  </r>
  <r>
    <x v="909"/>
    <x v="1"/>
    <x v="268"/>
    <x v="0"/>
    <x v="0"/>
    <x v="41"/>
    <x v="46"/>
    <x v="0"/>
    <x v="19"/>
    <x v="21"/>
    <x v="20"/>
    <x v="102"/>
    <x v="577"/>
    <x v="346"/>
    <x v="3"/>
    <x v="0"/>
    <x v="0"/>
    <x v="0"/>
    <x v="2"/>
    <x v="1"/>
    <x v="8"/>
    <x v="2"/>
    <x v="1"/>
    <x v="0"/>
    <x v="0"/>
    <x v="1"/>
    <x v="1"/>
    <x v="7"/>
    <x v="44"/>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x v="0"/>
    <x v="691"/>
  </r>
  <r>
    <x v="910"/>
    <x v="1"/>
    <x v="268"/>
    <x v="0"/>
    <x v="0"/>
    <x v="41"/>
    <x v="46"/>
    <x v="0"/>
    <x v="19"/>
    <x v="21"/>
    <x v="20"/>
    <x v="869"/>
    <x v="578"/>
    <x v="346"/>
    <x v="3"/>
    <x v="0"/>
    <x v="0"/>
    <x v="0"/>
    <x v="2"/>
    <x v="1"/>
    <x v="8"/>
    <x v="2"/>
    <x v="1"/>
    <x v="0"/>
    <x v="25"/>
    <x v="1"/>
    <x v="1"/>
    <x v="8"/>
    <x v="45"/>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x v="0"/>
    <x v="691"/>
  </r>
  <r>
    <x v="911"/>
    <x v="1"/>
    <x v="268"/>
    <x v="0"/>
    <x v="0"/>
    <x v="41"/>
    <x v="46"/>
    <x v="0"/>
    <x v="19"/>
    <x v="21"/>
    <x v="20"/>
    <x v="119"/>
    <x v="578"/>
    <x v="346"/>
    <x v="3"/>
    <x v="0"/>
    <x v="0"/>
    <x v="0"/>
    <x v="2"/>
    <x v="1"/>
    <x v="8"/>
    <x v="2"/>
    <x v="1"/>
    <x v="0"/>
    <x v="5"/>
    <x v="1"/>
    <x v="1"/>
    <x v="9"/>
    <x v="46"/>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x v="0"/>
    <x v="691"/>
  </r>
  <r>
    <x v="912"/>
    <x v="0"/>
    <x v="268"/>
    <x v="0"/>
    <x v="0"/>
    <x v="5"/>
    <x v="3"/>
    <x v="0"/>
    <x v="18"/>
    <x v="21"/>
    <x v="20"/>
    <x v="209"/>
    <x v="26"/>
    <x v="681"/>
    <x v="4"/>
    <x v="2"/>
    <x v="0"/>
    <x v="0"/>
    <x v="3"/>
    <x v="1"/>
    <x v="5"/>
    <x v="15"/>
    <x v="0"/>
    <x v="0"/>
    <x v="22"/>
    <x v="8"/>
    <x v="1"/>
    <x v="58"/>
    <x v="48"/>
    <x v="19"/>
    <x v="10"/>
    <x v="50"/>
    <x v="10"/>
    <x v="1"/>
    <x v="87"/>
    <x v="111"/>
    <x v="2"/>
    <x v="35"/>
    <x v="10"/>
    <x v="2"/>
    <x v="3"/>
    <x v="4"/>
    <x v="1"/>
    <x v="23"/>
    <x v="10"/>
    <x v="5"/>
    <x v="4"/>
    <x v="93"/>
    <x v="227"/>
    <x v="11"/>
    <x v="1"/>
    <x v="376"/>
    <x v="388"/>
    <x v="211"/>
    <x v="317"/>
    <x v="333"/>
    <x v="1"/>
    <x v="518"/>
    <x v="1"/>
    <x v="140"/>
    <x v="485"/>
    <x v="1"/>
    <x v="85"/>
    <x v="190"/>
    <x v="361"/>
    <x v="1"/>
    <x v="157"/>
    <x v="64"/>
    <x v="158"/>
    <x v="50"/>
    <x v="18"/>
    <x v="12"/>
    <x v="3"/>
    <x v="7"/>
    <x v="4"/>
    <x v="413"/>
    <x v="458"/>
    <x v="249"/>
    <x v="263"/>
    <x v="209"/>
    <x v="0"/>
    <x v="0"/>
    <x v="1"/>
    <x v="1"/>
    <x v="1"/>
    <x v="0"/>
    <x v="1"/>
    <x v="1"/>
    <x v="1"/>
    <x v="1"/>
    <x v="1"/>
    <x v="1"/>
    <x v="1"/>
    <x v="1"/>
    <x v="1"/>
    <x v="1"/>
    <x v="1"/>
    <x v="0"/>
    <x v="1"/>
    <x v="1"/>
    <x v="1"/>
    <x v="1"/>
    <x v="1"/>
    <x v="1"/>
    <x v="3"/>
    <x v="4"/>
    <x v="0"/>
    <x v="10"/>
    <x v="7"/>
    <x v="875"/>
    <x v="259"/>
    <x v="718"/>
    <x v="225"/>
    <x v="188"/>
    <x v="144"/>
    <x v="0"/>
    <x v="0"/>
    <x v="243"/>
    <x v="3"/>
    <x v="2"/>
    <x v="2"/>
    <x v="1"/>
    <x v="4"/>
    <x v="2"/>
    <x v="5"/>
    <x v="4"/>
    <x v="20"/>
    <x v="21"/>
    <x v="17"/>
    <x v="20"/>
    <x v="27"/>
    <x v="28"/>
    <x v="21"/>
    <x v="0"/>
    <x v="0"/>
    <x v="0"/>
    <x v="0"/>
    <x v="817"/>
  </r>
  <r>
    <x v="913"/>
    <x v="1"/>
    <x v="268"/>
    <x v="0"/>
    <x v="0"/>
    <x v="41"/>
    <x v="46"/>
    <x v="0"/>
    <x v="18"/>
    <x v="18"/>
    <x v="20"/>
    <x v="105"/>
    <x v="9"/>
    <x v="693"/>
    <x v="2"/>
    <x v="0"/>
    <x v="0"/>
    <x v="0"/>
    <x v="0"/>
    <x v="1"/>
    <x v="9"/>
    <x v="3"/>
    <x v="1"/>
    <x v="0"/>
    <x v="0"/>
    <x v="1"/>
    <x v="0"/>
    <x v="72"/>
    <x v="51"/>
    <x v="165"/>
    <x v="15"/>
    <x v="50"/>
    <x v="10"/>
    <x v="1"/>
    <x v="442"/>
    <x v="143"/>
    <x v="2"/>
    <x v="35"/>
    <x v="10"/>
    <x v="2"/>
    <x v="3"/>
    <x v="4"/>
    <x v="1"/>
    <x v="23"/>
    <x v="10"/>
    <x v="5"/>
    <x v="4"/>
    <x v="93"/>
    <x v="589"/>
    <x v="14"/>
    <x v="1"/>
    <x v="460"/>
    <x v="463"/>
    <x v="565"/>
    <x v="400"/>
    <x v="406"/>
    <x v="1"/>
    <x v="504"/>
    <x v="1"/>
    <x v="140"/>
    <x v="437"/>
    <x v="0"/>
    <x v="85"/>
    <x v="227"/>
    <x v="361"/>
    <x v="1"/>
    <x v="157"/>
    <x v="13"/>
    <x v="156"/>
    <x v="50"/>
    <x v="18"/>
    <x v="12"/>
    <x v="3"/>
    <x v="7"/>
    <x v="4"/>
    <x v="413"/>
    <x v="175"/>
    <x v="0"/>
    <x v="0"/>
    <x v="0"/>
    <x v="0"/>
    <x v="1"/>
    <x v="1"/>
    <x v="1"/>
    <x v="1"/>
    <x v="1"/>
    <x v="1"/>
    <x v="1"/>
    <x v="1"/>
    <x v="1"/>
    <x v="1"/>
    <x v="0"/>
    <x v="1"/>
    <x v="1"/>
    <x v="1"/>
    <x v="1"/>
    <x v="1"/>
    <x v="0"/>
    <x v="1"/>
    <x v="1"/>
    <x v="1"/>
    <x v="0"/>
    <x v="1"/>
    <x v="1"/>
    <x v="3"/>
    <x v="4"/>
    <x v="2"/>
    <x v="0"/>
    <x v="1"/>
    <x v="899"/>
    <x v="89"/>
    <x v="820"/>
    <x v="333"/>
    <x v="188"/>
    <x v="144"/>
    <x v="0"/>
    <x v="2"/>
    <x v="116"/>
    <x v="3"/>
    <x v="2"/>
    <x v="2"/>
    <x v="1"/>
    <x v="3"/>
    <x v="1"/>
    <x v="3"/>
    <x v="2"/>
    <x v="20"/>
    <x v="18"/>
    <x v="22"/>
    <x v="20"/>
    <x v="27"/>
    <x v="8"/>
    <x v="19"/>
    <x v="8"/>
    <x v="0"/>
    <x v="0"/>
    <x v="10"/>
    <x v="591"/>
  </r>
  <r>
    <x v="914"/>
    <x v="1"/>
    <x v="268"/>
    <x v="0"/>
    <x v="0"/>
    <x v="41"/>
    <x v="46"/>
    <x v="0"/>
    <x v="18"/>
    <x v="18"/>
    <x v="20"/>
    <x v="105"/>
    <x v="10"/>
    <x v="692"/>
    <x v="2"/>
    <x v="0"/>
    <x v="0"/>
    <x v="0"/>
    <x v="0"/>
    <x v="1"/>
    <x v="9"/>
    <x v="3"/>
    <x v="1"/>
    <x v="0"/>
    <x v="0"/>
    <x v="1"/>
    <x v="0"/>
    <x v="72"/>
    <x v="51"/>
    <x v="165"/>
    <x v="15"/>
    <x v="50"/>
    <x v="10"/>
    <x v="1"/>
    <x v="442"/>
    <x v="143"/>
    <x v="2"/>
    <x v="35"/>
    <x v="10"/>
    <x v="2"/>
    <x v="3"/>
    <x v="4"/>
    <x v="1"/>
    <x v="23"/>
    <x v="10"/>
    <x v="5"/>
    <x v="4"/>
    <x v="93"/>
    <x v="589"/>
    <x v="14"/>
    <x v="1"/>
    <x v="460"/>
    <x v="463"/>
    <x v="565"/>
    <x v="400"/>
    <x v="406"/>
    <x v="1"/>
    <x v="504"/>
    <x v="1"/>
    <x v="140"/>
    <x v="444"/>
    <x v="0"/>
    <x v="85"/>
    <x v="227"/>
    <x v="361"/>
    <x v="1"/>
    <x v="157"/>
    <x v="13"/>
    <x v="157"/>
    <x v="50"/>
    <x v="18"/>
    <x v="12"/>
    <x v="3"/>
    <x v="7"/>
    <x v="4"/>
    <x v="413"/>
    <x v="175"/>
    <x v="0"/>
    <x v="0"/>
    <x v="0"/>
    <x v="0"/>
    <x v="1"/>
    <x v="1"/>
    <x v="1"/>
    <x v="1"/>
    <x v="1"/>
    <x v="1"/>
    <x v="1"/>
    <x v="1"/>
    <x v="1"/>
    <x v="1"/>
    <x v="0"/>
    <x v="1"/>
    <x v="1"/>
    <x v="1"/>
    <x v="1"/>
    <x v="1"/>
    <x v="0"/>
    <x v="1"/>
    <x v="1"/>
    <x v="1"/>
    <x v="0"/>
    <x v="1"/>
    <x v="1"/>
    <x v="3"/>
    <x v="4"/>
    <x v="2"/>
    <x v="0"/>
    <x v="1"/>
    <x v="899"/>
    <x v="89"/>
    <x v="820"/>
    <x v="333"/>
    <x v="188"/>
    <x v="144"/>
    <x v="0"/>
    <x v="2"/>
    <x v="1"/>
    <x v="3"/>
    <x v="2"/>
    <x v="2"/>
    <x v="1"/>
    <x v="3"/>
    <x v="1"/>
    <x v="3"/>
    <x v="2"/>
    <x v="20"/>
    <x v="18"/>
    <x v="22"/>
    <x v="20"/>
    <x v="27"/>
    <x v="8"/>
    <x v="19"/>
    <x v="8"/>
    <x v="0"/>
    <x v="0"/>
    <x v="10"/>
    <x v="591"/>
  </r>
  <r>
    <x v="915"/>
    <x v="1"/>
    <x v="268"/>
    <x v="0"/>
    <x v="0"/>
    <x v="5"/>
    <x v="3"/>
    <x v="0"/>
    <x v="18"/>
    <x v="21"/>
    <x v="20"/>
    <x v="426"/>
    <x v="340"/>
    <x v="285"/>
    <x v="2"/>
    <x v="2"/>
    <x v="0"/>
    <x v="0"/>
    <x v="3"/>
    <x v="1"/>
    <x v="2"/>
    <x v="17"/>
    <x v="0"/>
    <x v="0"/>
    <x v="22"/>
    <x v="8"/>
    <x v="0"/>
    <x v="72"/>
    <x v="51"/>
    <x v="20"/>
    <x v="10"/>
    <x v="50"/>
    <x v="10"/>
    <x v="1"/>
    <x v="88"/>
    <x v="107"/>
    <x v="2"/>
    <x v="35"/>
    <x v="10"/>
    <x v="2"/>
    <x v="3"/>
    <x v="4"/>
    <x v="1"/>
    <x v="23"/>
    <x v="10"/>
    <x v="5"/>
    <x v="4"/>
    <x v="93"/>
    <x v="202"/>
    <x v="11"/>
    <x v="1"/>
    <x v="345"/>
    <x v="355"/>
    <x v="187"/>
    <x v="287"/>
    <x v="301"/>
    <x v="1"/>
    <x v="521"/>
    <x v="1"/>
    <x v="135"/>
    <x v="485"/>
    <x v="1"/>
    <x v="85"/>
    <x v="203"/>
    <x v="361"/>
    <x v="1"/>
    <x v="157"/>
    <x v="64"/>
    <x v="158"/>
    <x v="50"/>
    <x v="18"/>
    <x v="12"/>
    <x v="3"/>
    <x v="7"/>
    <x v="4"/>
    <x v="413"/>
    <x v="458"/>
    <x v="249"/>
    <x v="263"/>
    <x v="209"/>
    <x v="0"/>
    <x v="0"/>
    <x v="1"/>
    <x v="1"/>
    <x v="1"/>
    <x v="0"/>
    <x v="1"/>
    <x v="1"/>
    <x v="1"/>
    <x v="1"/>
    <x v="1"/>
    <x v="1"/>
    <x v="1"/>
    <x v="1"/>
    <x v="1"/>
    <x v="1"/>
    <x v="1"/>
    <x v="0"/>
    <x v="1"/>
    <x v="1"/>
    <x v="1"/>
    <x v="0"/>
    <x v="1"/>
    <x v="1"/>
    <x v="3"/>
    <x v="4"/>
    <x v="0"/>
    <x v="4"/>
    <x v="3"/>
    <x v="889"/>
    <x v="676"/>
    <x v="371"/>
    <x v="285"/>
    <x v="188"/>
    <x v="144"/>
    <x v="0"/>
    <x v="0"/>
    <x v="626"/>
    <x v="0"/>
    <x v="1"/>
    <x v="1"/>
    <x v="0"/>
    <x v="4"/>
    <x v="2"/>
    <x v="3"/>
    <x v="0"/>
    <x v="18"/>
    <x v="21"/>
    <x v="18"/>
    <x v="20"/>
    <x v="27"/>
    <x v="28"/>
    <x v="20"/>
    <x v="1"/>
    <x v="0"/>
    <x v="0"/>
    <x v="2"/>
    <x v="697"/>
  </r>
  <r>
    <x v="916"/>
    <x v="1"/>
    <x v="268"/>
    <x v="0"/>
    <x v="0"/>
    <x v="23"/>
    <x v="19"/>
    <x v="0"/>
    <x v="18"/>
    <x v="16"/>
    <x v="20"/>
    <x v="160"/>
    <x v="260"/>
    <x v="287"/>
    <x v="2"/>
    <x v="2"/>
    <x v="0"/>
    <x v="0"/>
    <x v="2"/>
    <x v="1"/>
    <x v="7"/>
    <x v="7"/>
    <x v="0"/>
    <x v="0"/>
    <x v="7"/>
    <x v="8"/>
    <x v="0"/>
    <x v="72"/>
    <x v="51"/>
    <x v="6"/>
    <x v="1"/>
    <x v="50"/>
    <x v="10"/>
    <x v="1"/>
    <x v="427"/>
    <x v="7"/>
    <x v="2"/>
    <x v="35"/>
    <x v="10"/>
    <x v="1"/>
    <x v="0"/>
    <x v="0"/>
    <x v="0"/>
    <x v="23"/>
    <x v="10"/>
    <x v="5"/>
    <x v="4"/>
    <x v="1"/>
    <x v="540"/>
    <x v="11"/>
    <x v="1"/>
    <x v="762"/>
    <x v="696"/>
    <x v="517"/>
    <x v="691"/>
    <x v="631"/>
    <x v="1"/>
    <x v="504"/>
    <x v="1"/>
    <x v="140"/>
    <x v="379"/>
    <x v="1"/>
    <x v="85"/>
    <x v="188"/>
    <x v="361"/>
    <x v="1"/>
    <x v="157"/>
    <x v="21"/>
    <x v="137"/>
    <x v="50"/>
    <x v="18"/>
    <x v="12"/>
    <x v="3"/>
    <x v="7"/>
    <x v="4"/>
    <x v="413"/>
    <x v="339"/>
    <x v="24"/>
    <x v="47"/>
    <x v="0"/>
    <x v="0"/>
    <x v="1"/>
    <x v="1"/>
    <x v="1"/>
    <x v="1"/>
    <x v="0"/>
    <x v="1"/>
    <x v="1"/>
    <x v="1"/>
    <x v="1"/>
    <x v="1"/>
    <x v="1"/>
    <x v="1"/>
    <x v="1"/>
    <x v="1"/>
    <x v="1"/>
    <x v="1"/>
    <x v="0"/>
    <x v="1"/>
    <x v="0"/>
    <x v="1"/>
    <x v="0"/>
    <x v="1"/>
    <x v="1"/>
    <x v="2"/>
    <x v="2"/>
    <x v="4"/>
    <x v="37"/>
    <x v="21"/>
    <x v="547"/>
    <x v="882"/>
    <x v="12"/>
    <x v="605"/>
    <x v="188"/>
    <x v="144"/>
    <x v="0"/>
    <x v="0"/>
    <x v="583"/>
    <x v="0"/>
    <x v="1"/>
    <x v="1"/>
    <x v="0"/>
    <x v="4"/>
    <x v="2"/>
    <x v="4"/>
    <x v="2"/>
    <x v="20"/>
    <x v="16"/>
    <x v="17"/>
    <x v="20"/>
    <x v="27"/>
    <x v="13"/>
    <x v="17"/>
    <x v="12"/>
    <x v="0"/>
    <x v="1"/>
    <x v="16"/>
    <x v="788"/>
  </r>
  <r>
    <x v="917"/>
    <x v="1"/>
    <x v="268"/>
    <x v="0"/>
    <x v="0"/>
    <x v="3"/>
    <x v="2"/>
    <x v="0"/>
    <x v="19"/>
    <x v="19"/>
    <x v="20"/>
    <x v="849"/>
    <x v="450"/>
    <x v="241"/>
    <x v="2"/>
    <x v="2"/>
    <x v="0"/>
    <x v="0"/>
    <x v="2"/>
    <x v="1"/>
    <x v="11"/>
    <x v="11"/>
    <x v="0"/>
    <x v="0"/>
    <x v="20"/>
    <x v="6"/>
    <x v="0"/>
    <x v="72"/>
    <x v="51"/>
    <x v="172"/>
    <x v="1"/>
    <x v="50"/>
    <x v="10"/>
    <x v="1"/>
    <x v="253"/>
    <x v="29"/>
    <x v="2"/>
    <x v="35"/>
    <x v="10"/>
    <x v="2"/>
    <x v="3"/>
    <x v="4"/>
    <x v="1"/>
    <x v="23"/>
    <x v="10"/>
    <x v="5"/>
    <x v="4"/>
    <x v="93"/>
    <x v="542"/>
    <x v="11"/>
    <x v="0"/>
    <x v="756"/>
    <x v="698"/>
    <x v="519"/>
    <x v="686"/>
    <x v="633"/>
    <x v="1"/>
    <x v="522"/>
    <x v="1"/>
    <x v="131"/>
    <x v="467"/>
    <x v="1"/>
    <x v="32"/>
    <x v="178"/>
    <x v="361"/>
    <x v="1"/>
    <x v="157"/>
    <x v="64"/>
    <x v="151"/>
    <x v="50"/>
    <x v="18"/>
    <x v="12"/>
    <x v="3"/>
    <x v="7"/>
    <x v="4"/>
    <x v="413"/>
    <x v="458"/>
    <x v="249"/>
    <x v="263"/>
    <x v="209"/>
    <x v="0"/>
    <x v="1"/>
    <x v="1"/>
    <x v="1"/>
    <x v="1"/>
    <x v="0"/>
    <x v="1"/>
    <x v="1"/>
    <x v="1"/>
    <x v="1"/>
    <x v="1"/>
    <x v="1"/>
    <x v="1"/>
    <x v="1"/>
    <x v="1"/>
    <x v="1"/>
    <x v="1"/>
    <x v="0"/>
    <x v="1"/>
    <x v="0"/>
    <x v="1"/>
    <x v="0"/>
    <x v="1"/>
    <x v="1"/>
    <x v="2"/>
    <x v="0"/>
    <x v="4"/>
    <x v="50"/>
    <x v="23"/>
    <x v="702"/>
    <x v="49"/>
    <x v="584"/>
    <x v="34"/>
    <x v="188"/>
    <x v="144"/>
    <x v="0"/>
    <x v="0"/>
    <x v="272"/>
    <x v="1"/>
    <x v="1"/>
    <x v="1"/>
    <x v="0"/>
    <x v="4"/>
    <x v="2"/>
    <x v="4"/>
    <x v="1"/>
    <x v="17"/>
    <x v="19"/>
    <x v="17"/>
    <x v="20"/>
    <x v="27"/>
    <x v="28"/>
    <x v="19"/>
    <x v="0"/>
    <x v="0"/>
    <x v="0"/>
    <x v="2"/>
    <x v="867"/>
  </r>
  <r>
    <x v="918"/>
    <x v="1"/>
    <x v="268"/>
    <x v="0"/>
    <x v="0"/>
    <x v="16"/>
    <x v="14"/>
    <x v="0"/>
    <x v="19"/>
    <x v="21"/>
    <x v="20"/>
    <x v="118"/>
    <x v="369"/>
    <x v="22"/>
    <x v="1"/>
    <x v="2"/>
    <x v="0"/>
    <x v="0"/>
    <x v="1"/>
    <x v="1"/>
    <x v="8"/>
    <x v="2"/>
    <x v="1"/>
    <x v="0"/>
    <x v="27"/>
    <x v="0"/>
    <x v="0"/>
    <x v="72"/>
    <x v="51"/>
    <x v="32"/>
    <x v="10"/>
    <x v="50"/>
    <x v="10"/>
    <x v="1"/>
    <x v="111"/>
    <x v="103"/>
    <x v="2"/>
    <x v="35"/>
    <x v="10"/>
    <x v="2"/>
    <x v="3"/>
    <x v="4"/>
    <x v="0"/>
    <x v="2"/>
    <x v="3"/>
    <x v="5"/>
    <x v="4"/>
    <x v="18"/>
    <x v="621"/>
    <x v="2"/>
    <x v="1"/>
    <x v="808"/>
    <x v="735"/>
    <x v="0"/>
    <x v="0"/>
    <x v="0"/>
    <x v="1"/>
    <x v="522"/>
    <x v="1"/>
    <x v="140"/>
    <x v="485"/>
    <x v="1"/>
    <x v="85"/>
    <x v="228"/>
    <x v="361"/>
    <x v="1"/>
    <x v="157"/>
    <x v="1"/>
    <x v="158"/>
    <x v="50"/>
    <x v="18"/>
    <x v="12"/>
    <x v="3"/>
    <x v="7"/>
    <x v="4"/>
    <x v="413"/>
    <x v="1"/>
    <x v="249"/>
    <x v="263"/>
    <x v="209"/>
    <x v="0"/>
    <x v="1"/>
    <x v="1"/>
    <x v="1"/>
    <x v="0"/>
    <x v="1"/>
    <x v="1"/>
    <x v="1"/>
    <x v="1"/>
    <x v="1"/>
    <x v="0"/>
    <x v="1"/>
    <x v="1"/>
    <x v="1"/>
    <x v="1"/>
    <x v="1"/>
    <x v="0"/>
    <x v="0"/>
    <x v="1"/>
    <x v="1"/>
    <x v="1"/>
    <x v="0"/>
    <x v="0"/>
    <x v="0"/>
    <x v="3"/>
    <x v="4"/>
    <x v="0"/>
    <x v="3"/>
    <x v="3"/>
    <x v="756"/>
    <x v="332"/>
    <x v="184"/>
    <x v="212"/>
    <x v="188"/>
    <x v="144"/>
    <x v="0"/>
    <x v="1"/>
    <x v="676"/>
    <x v="3"/>
    <x v="2"/>
    <x v="2"/>
    <x v="1"/>
    <x v="4"/>
    <x v="2"/>
    <x v="1"/>
    <x v="1"/>
    <x v="20"/>
    <x v="21"/>
    <x v="23"/>
    <x v="20"/>
    <x v="27"/>
    <x v="1"/>
    <x v="21"/>
    <x v="0"/>
    <x v="0"/>
    <x v="0"/>
    <x v="0"/>
    <x v="877"/>
  </r>
  <r>
    <x v="919"/>
    <x v="1"/>
    <x v="268"/>
    <x v="0"/>
    <x v="0"/>
    <x v="16"/>
    <x v="14"/>
    <x v="0"/>
    <x v="16"/>
    <x v="21"/>
    <x v="20"/>
    <x v="77"/>
    <x v="658"/>
    <x v="103"/>
    <x v="2"/>
    <x v="1"/>
    <x v="0"/>
    <x v="0"/>
    <x v="1"/>
    <x v="0"/>
    <x v="2"/>
    <x v="17"/>
    <x v="0"/>
    <x v="0"/>
    <x v="27"/>
    <x v="0"/>
    <x v="1"/>
    <x v="18"/>
    <x v="19"/>
    <x v="2"/>
    <x v="7"/>
    <x v="19"/>
    <x v="4"/>
    <x v="0"/>
    <x v="442"/>
    <x v="143"/>
    <x v="2"/>
    <x v="35"/>
    <x v="10"/>
    <x v="2"/>
    <x v="3"/>
    <x v="4"/>
    <x v="1"/>
    <x v="23"/>
    <x v="10"/>
    <x v="5"/>
    <x v="4"/>
    <x v="93"/>
    <x v="179"/>
    <x v="11"/>
    <x v="1"/>
    <x v="301"/>
    <x v="316"/>
    <x v="164"/>
    <x v="245"/>
    <x v="262"/>
    <x v="1"/>
    <x v="443"/>
    <x v="0"/>
    <x v="140"/>
    <x v="485"/>
    <x v="1"/>
    <x v="85"/>
    <x v="172"/>
    <x v="361"/>
    <x v="1"/>
    <x v="157"/>
    <x v="58"/>
    <x v="64"/>
    <x v="38"/>
    <x v="18"/>
    <x v="12"/>
    <x v="3"/>
    <x v="7"/>
    <x v="4"/>
    <x v="383"/>
    <x v="441"/>
    <x v="159"/>
    <x v="124"/>
    <x v="98"/>
    <x v="0"/>
    <x v="1"/>
    <x v="1"/>
    <x v="1"/>
    <x v="1"/>
    <x v="0"/>
    <x v="1"/>
    <x v="1"/>
    <x v="1"/>
    <x v="1"/>
    <x v="1"/>
    <x v="1"/>
    <x v="1"/>
    <x v="1"/>
    <x v="1"/>
    <x v="1"/>
    <x v="1"/>
    <x v="0"/>
    <x v="1"/>
    <x v="1"/>
    <x v="0"/>
    <x v="1"/>
    <x v="1"/>
    <x v="1"/>
    <x v="3"/>
    <x v="4"/>
    <x v="0"/>
    <x v="8"/>
    <x v="7"/>
    <x v="482"/>
    <x v="303"/>
    <x v="303"/>
    <x v="441"/>
    <x v="188"/>
    <x v="144"/>
    <x v="0"/>
    <x v="1"/>
    <x v="187"/>
    <x v="1"/>
    <x v="1"/>
    <x v="1"/>
    <x v="0"/>
    <x v="4"/>
    <x v="2"/>
    <x v="2"/>
    <x v="3"/>
    <x v="20"/>
    <x v="21"/>
    <x v="16"/>
    <x v="20"/>
    <x v="21"/>
    <x v="22"/>
    <x v="20"/>
    <x v="21"/>
    <x v="0"/>
    <x v="1"/>
    <x v="22"/>
    <x v="288"/>
  </r>
  <r>
    <x v="920"/>
    <x v="1"/>
    <x v="268"/>
    <x v="0"/>
    <x v="0"/>
    <x v="41"/>
    <x v="46"/>
    <x v="0"/>
    <x v="15"/>
    <x v="21"/>
    <x v="20"/>
    <x v="216"/>
    <x v="831"/>
    <x v="44"/>
    <x v="1"/>
    <x v="0"/>
    <x v="0"/>
    <x v="0"/>
    <x v="2"/>
    <x v="1"/>
    <x v="8"/>
    <x v="2"/>
    <x v="1"/>
    <x v="0"/>
    <x v="22"/>
    <x v="8"/>
    <x v="1"/>
    <x v="34"/>
    <x v="12"/>
    <x v="59"/>
    <x v="13"/>
    <x v="50"/>
    <x v="10"/>
    <x v="1"/>
    <x v="442"/>
    <x v="143"/>
    <x v="2"/>
    <x v="35"/>
    <x v="10"/>
    <x v="2"/>
    <x v="3"/>
    <x v="4"/>
    <x v="1"/>
    <x v="23"/>
    <x v="10"/>
    <x v="5"/>
    <x v="4"/>
    <x v="93"/>
    <x v="250"/>
    <x v="11"/>
    <x v="0"/>
    <x v="426"/>
    <x v="419"/>
    <x v="234"/>
    <x v="367"/>
    <x v="363"/>
    <x v="1"/>
    <x v="428"/>
    <x v="0"/>
    <x v="140"/>
    <x v="485"/>
    <x v="1"/>
    <x v="85"/>
    <x v="228"/>
    <x v="361"/>
    <x v="1"/>
    <x v="157"/>
    <x v="5"/>
    <x v="19"/>
    <x v="50"/>
    <x v="18"/>
    <x v="12"/>
    <x v="3"/>
    <x v="7"/>
    <x v="4"/>
    <x v="413"/>
    <x v="17"/>
    <x v="20"/>
    <x v="43"/>
    <x v="40"/>
    <x v="1"/>
    <x v="1"/>
    <x v="1"/>
    <x v="1"/>
    <x v="1"/>
    <x v="1"/>
    <x v="1"/>
    <x v="0"/>
    <x v="1"/>
    <x v="1"/>
    <x v="1"/>
    <x v="1"/>
    <x v="1"/>
    <x v="1"/>
    <x v="1"/>
    <x v="1"/>
    <x v="0"/>
    <x v="0"/>
    <x v="1"/>
    <x v="1"/>
    <x v="1"/>
    <x v="1"/>
    <x v="1"/>
    <x v="1"/>
    <x v="3"/>
    <x v="4"/>
    <x v="4"/>
    <x v="0"/>
    <x v="0"/>
    <x v="821"/>
    <x v="342"/>
    <x v="560"/>
    <x v="381"/>
    <x v="188"/>
    <x v="144"/>
    <x v="0"/>
    <x v="2"/>
    <x v="24"/>
    <x v="3"/>
    <x v="2"/>
    <x v="2"/>
    <x v="1"/>
    <x v="0"/>
    <x v="2"/>
    <x v="1"/>
    <x v="2"/>
    <x v="20"/>
    <x v="21"/>
    <x v="23"/>
    <x v="20"/>
    <x v="27"/>
    <x v="1"/>
    <x v="21"/>
    <x v="0"/>
    <x v="0"/>
    <x v="0"/>
    <x v="0"/>
    <x v="831"/>
  </r>
  <r>
    <x v="921"/>
    <x v="1"/>
    <x v="241"/>
    <x v="0"/>
    <x v="0"/>
    <x v="41"/>
    <x v="46"/>
    <x v="0"/>
    <x v="16"/>
    <x v="21"/>
    <x v="20"/>
    <x v="186"/>
    <x v="639"/>
    <x v="46"/>
    <x v="1"/>
    <x v="0"/>
    <x v="0"/>
    <x v="0"/>
    <x v="2"/>
    <x v="1"/>
    <x v="1"/>
    <x v="10"/>
    <x v="1"/>
    <x v="0"/>
    <x v="5"/>
    <x v="1"/>
    <x v="1"/>
    <x v="5"/>
    <x v="41"/>
    <x v="11"/>
    <x v="13"/>
    <x v="50"/>
    <x v="10"/>
    <x v="1"/>
    <x v="442"/>
    <x v="143"/>
    <x v="1"/>
    <x v="1"/>
    <x v="8"/>
    <x v="2"/>
    <x v="3"/>
    <x v="4"/>
    <x v="1"/>
    <x v="23"/>
    <x v="10"/>
    <x v="5"/>
    <x v="4"/>
    <x v="93"/>
    <x v="70"/>
    <x v="5"/>
    <x v="1"/>
    <x v="178"/>
    <x v="192"/>
    <x v="59"/>
    <x v="127"/>
    <x v="144"/>
    <x v="1"/>
    <x v="452"/>
    <x v="0"/>
    <x v="140"/>
    <x v="485"/>
    <x v="1"/>
    <x v="85"/>
    <x v="228"/>
    <x v="361"/>
    <x v="1"/>
    <x v="157"/>
    <x v="4"/>
    <x v="158"/>
    <x v="50"/>
    <x v="18"/>
    <x v="12"/>
    <x v="3"/>
    <x v="7"/>
    <x v="4"/>
    <x v="413"/>
    <x v="8"/>
    <x v="249"/>
    <x v="263"/>
    <x v="209"/>
    <x v="1"/>
    <x v="1"/>
    <x v="1"/>
    <x v="1"/>
    <x v="1"/>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712"/>
  </r>
  <r>
    <x v="922"/>
    <x v="1"/>
    <x v="241"/>
    <x v="0"/>
    <x v="0"/>
    <x v="41"/>
    <x v="46"/>
    <x v="0"/>
    <x v="16"/>
    <x v="21"/>
    <x v="20"/>
    <x v="910"/>
    <x v="639"/>
    <x v="46"/>
    <x v="1"/>
    <x v="0"/>
    <x v="0"/>
    <x v="0"/>
    <x v="2"/>
    <x v="1"/>
    <x v="1"/>
    <x v="10"/>
    <x v="1"/>
    <x v="0"/>
    <x v="25"/>
    <x v="1"/>
    <x v="1"/>
    <x v="4"/>
    <x v="39"/>
    <x v="11"/>
    <x v="13"/>
    <x v="50"/>
    <x v="10"/>
    <x v="1"/>
    <x v="442"/>
    <x v="143"/>
    <x v="1"/>
    <x v="1"/>
    <x v="8"/>
    <x v="2"/>
    <x v="3"/>
    <x v="4"/>
    <x v="1"/>
    <x v="23"/>
    <x v="10"/>
    <x v="5"/>
    <x v="4"/>
    <x v="93"/>
    <x v="70"/>
    <x v="5"/>
    <x v="0"/>
    <x v="178"/>
    <x v="192"/>
    <x v="59"/>
    <x v="127"/>
    <x v="144"/>
    <x v="1"/>
    <x v="452"/>
    <x v="0"/>
    <x v="140"/>
    <x v="485"/>
    <x v="1"/>
    <x v="85"/>
    <x v="228"/>
    <x v="361"/>
    <x v="1"/>
    <x v="157"/>
    <x v="4"/>
    <x v="158"/>
    <x v="50"/>
    <x v="18"/>
    <x v="12"/>
    <x v="3"/>
    <x v="7"/>
    <x v="4"/>
    <x v="413"/>
    <x v="8"/>
    <x v="249"/>
    <x v="263"/>
    <x v="209"/>
    <x v="1"/>
    <x v="1"/>
    <x v="1"/>
    <x v="1"/>
    <x v="1"/>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712"/>
  </r>
  <r>
    <x v="923"/>
    <x v="1"/>
    <x v="268"/>
    <x v="0"/>
    <x v="0"/>
    <x v="41"/>
    <x v="46"/>
    <x v="0"/>
    <x v="16"/>
    <x v="21"/>
    <x v="20"/>
    <x v="909"/>
    <x v="639"/>
    <x v="47"/>
    <x v="1"/>
    <x v="0"/>
    <x v="0"/>
    <x v="0"/>
    <x v="2"/>
    <x v="1"/>
    <x v="1"/>
    <x v="10"/>
    <x v="1"/>
    <x v="0"/>
    <x v="25"/>
    <x v="1"/>
    <x v="1"/>
    <x v="4"/>
    <x v="39"/>
    <x v="11"/>
    <x v="13"/>
    <x v="50"/>
    <x v="10"/>
    <x v="1"/>
    <x v="442"/>
    <x v="143"/>
    <x v="1"/>
    <x v="1"/>
    <x v="8"/>
    <x v="2"/>
    <x v="3"/>
    <x v="4"/>
    <x v="1"/>
    <x v="23"/>
    <x v="10"/>
    <x v="5"/>
    <x v="4"/>
    <x v="93"/>
    <x v="161"/>
    <x v="5"/>
    <x v="0"/>
    <x v="303"/>
    <x v="318"/>
    <x v="146"/>
    <x v="247"/>
    <x v="26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789"/>
  </r>
  <r>
    <x v="924"/>
    <x v="1"/>
    <x v="268"/>
    <x v="0"/>
    <x v="0"/>
    <x v="41"/>
    <x v="46"/>
    <x v="0"/>
    <x v="16"/>
    <x v="21"/>
    <x v="20"/>
    <x v="185"/>
    <x v="639"/>
    <x v="47"/>
    <x v="1"/>
    <x v="0"/>
    <x v="0"/>
    <x v="0"/>
    <x v="2"/>
    <x v="1"/>
    <x v="1"/>
    <x v="10"/>
    <x v="1"/>
    <x v="0"/>
    <x v="5"/>
    <x v="1"/>
    <x v="1"/>
    <x v="5"/>
    <x v="41"/>
    <x v="179"/>
    <x v="16"/>
    <x v="50"/>
    <x v="10"/>
    <x v="1"/>
    <x v="442"/>
    <x v="143"/>
    <x v="1"/>
    <x v="1"/>
    <x v="8"/>
    <x v="2"/>
    <x v="3"/>
    <x v="4"/>
    <x v="1"/>
    <x v="23"/>
    <x v="10"/>
    <x v="5"/>
    <x v="4"/>
    <x v="93"/>
    <x v="161"/>
    <x v="5"/>
    <x v="1"/>
    <x v="303"/>
    <x v="318"/>
    <x v="146"/>
    <x v="247"/>
    <x v="26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5"/>
    <x v="1"/>
    <x v="2"/>
    <x v="888"/>
    <x v="101"/>
    <x v="5"/>
    <x v="37"/>
    <x v="188"/>
    <x v="144"/>
    <x v="0"/>
    <x v="2"/>
    <x v="11"/>
    <x v="3"/>
    <x v="2"/>
    <x v="2"/>
    <x v="1"/>
    <x v="4"/>
    <x v="2"/>
    <x v="1"/>
    <x v="1"/>
    <x v="20"/>
    <x v="21"/>
    <x v="23"/>
    <x v="20"/>
    <x v="27"/>
    <x v="1"/>
    <x v="21"/>
    <x v="0"/>
    <x v="0"/>
    <x v="0"/>
    <x v="0"/>
    <x v="789"/>
  </r>
  <r>
    <x v="925"/>
    <x v="1"/>
    <x v="268"/>
    <x v="0"/>
    <x v="0"/>
    <x v="41"/>
    <x v="46"/>
    <x v="0"/>
    <x v="16"/>
    <x v="21"/>
    <x v="20"/>
    <x v="188"/>
    <x v="639"/>
    <x v="48"/>
    <x v="1"/>
    <x v="0"/>
    <x v="0"/>
    <x v="0"/>
    <x v="2"/>
    <x v="1"/>
    <x v="1"/>
    <x v="10"/>
    <x v="1"/>
    <x v="0"/>
    <x v="5"/>
    <x v="1"/>
    <x v="1"/>
    <x v="5"/>
    <x v="41"/>
    <x v="12"/>
    <x v="13"/>
    <x v="50"/>
    <x v="10"/>
    <x v="1"/>
    <x v="442"/>
    <x v="143"/>
    <x v="1"/>
    <x v="1"/>
    <x v="8"/>
    <x v="2"/>
    <x v="3"/>
    <x v="4"/>
    <x v="1"/>
    <x v="23"/>
    <x v="10"/>
    <x v="5"/>
    <x v="4"/>
    <x v="93"/>
    <x v="386"/>
    <x v="14"/>
    <x v="1"/>
    <x v="155"/>
    <x v="171"/>
    <x v="367"/>
    <x v="107"/>
    <x v="123"/>
    <x v="1"/>
    <x v="452"/>
    <x v="0"/>
    <x v="140"/>
    <x v="485"/>
    <x v="1"/>
    <x v="85"/>
    <x v="228"/>
    <x v="361"/>
    <x v="1"/>
    <x v="157"/>
    <x v="4"/>
    <x v="158"/>
    <x v="50"/>
    <x v="18"/>
    <x v="12"/>
    <x v="3"/>
    <x v="7"/>
    <x v="4"/>
    <x v="413"/>
    <x v="8"/>
    <x v="249"/>
    <x v="263"/>
    <x v="209"/>
    <x v="1"/>
    <x v="1"/>
    <x v="1"/>
    <x v="1"/>
    <x v="0"/>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681"/>
  </r>
  <r>
    <x v="926"/>
    <x v="1"/>
    <x v="268"/>
    <x v="0"/>
    <x v="0"/>
    <x v="41"/>
    <x v="46"/>
    <x v="0"/>
    <x v="16"/>
    <x v="21"/>
    <x v="20"/>
    <x v="912"/>
    <x v="639"/>
    <x v="48"/>
    <x v="1"/>
    <x v="0"/>
    <x v="0"/>
    <x v="0"/>
    <x v="2"/>
    <x v="1"/>
    <x v="1"/>
    <x v="10"/>
    <x v="1"/>
    <x v="0"/>
    <x v="25"/>
    <x v="1"/>
    <x v="1"/>
    <x v="4"/>
    <x v="39"/>
    <x v="12"/>
    <x v="13"/>
    <x v="50"/>
    <x v="10"/>
    <x v="1"/>
    <x v="442"/>
    <x v="143"/>
    <x v="1"/>
    <x v="1"/>
    <x v="8"/>
    <x v="2"/>
    <x v="3"/>
    <x v="4"/>
    <x v="1"/>
    <x v="23"/>
    <x v="10"/>
    <x v="5"/>
    <x v="4"/>
    <x v="93"/>
    <x v="386"/>
    <x v="14"/>
    <x v="0"/>
    <x v="155"/>
    <x v="171"/>
    <x v="367"/>
    <x v="107"/>
    <x v="123"/>
    <x v="1"/>
    <x v="452"/>
    <x v="0"/>
    <x v="140"/>
    <x v="485"/>
    <x v="1"/>
    <x v="85"/>
    <x v="228"/>
    <x v="361"/>
    <x v="1"/>
    <x v="157"/>
    <x v="4"/>
    <x v="158"/>
    <x v="50"/>
    <x v="18"/>
    <x v="12"/>
    <x v="3"/>
    <x v="7"/>
    <x v="4"/>
    <x v="413"/>
    <x v="8"/>
    <x v="249"/>
    <x v="263"/>
    <x v="209"/>
    <x v="1"/>
    <x v="1"/>
    <x v="1"/>
    <x v="1"/>
    <x v="0"/>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681"/>
  </r>
  <r>
    <x v="927"/>
    <x v="1"/>
    <x v="268"/>
    <x v="0"/>
    <x v="0"/>
    <x v="41"/>
    <x v="46"/>
    <x v="0"/>
    <x v="16"/>
    <x v="21"/>
    <x v="20"/>
    <x v="911"/>
    <x v="639"/>
    <x v="49"/>
    <x v="1"/>
    <x v="0"/>
    <x v="0"/>
    <x v="0"/>
    <x v="2"/>
    <x v="1"/>
    <x v="1"/>
    <x v="10"/>
    <x v="1"/>
    <x v="0"/>
    <x v="25"/>
    <x v="1"/>
    <x v="1"/>
    <x v="4"/>
    <x v="39"/>
    <x v="12"/>
    <x v="13"/>
    <x v="50"/>
    <x v="10"/>
    <x v="1"/>
    <x v="442"/>
    <x v="143"/>
    <x v="1"/>
    <x v="1"/>
    <x v="8"/>
    <x v="2"/>
    <x v="3"/>
    <x v="4"/>
    <x v="1"/>
    <x v="23"/>
    <x v="10"/>
    <x v="5"/>
    <x v="4"/>
    <x v="93"/>
    <x v="241"/>
    <x v="14"/>
    <x v="0"/>
    <x v="38"/>
    <x v="62"/>
    <x v="225"/>
    <x v="20"/>
    <x v="3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495"/>
  </r>
  <r>
    <x v="928"/>
    <x v="1"/>
    <x v="268"/>
    <x v="0"/>
    <x v="0"/>
    <x v="41"/>
    <x v="46"/>
    <x v="0"/>
    <x v="16"/>
    <x v="21"/>
    <x v="20"/>
    <x v="187"/>
    <x v="639"/>
    <x v="49"/>
    <x v="1"/>
    <x v="0"/>
    <x v="0"/>
    <x v="0"/>
    <x v="2"/>
    <x v="1"/>
    <x v="1"/>
    <x v="10"/>
    <x v="1"/>
    <x v="0"/>
    <x v="5"/>
    <x v="1"/>
    <x v="1"/>
    <x v="5"/>
    <x v="41"/>
    <x v="12"/>
    <x v="3"/>
    <x v="50"/>
    <x v="10"/>
    <x v="1"/>
    <x v="442"/>
    <x v="143"/>
    <x v="1"/>
    <x v="1"/>
    <x v="8"/>
    <x v="2"/>
    <x v="3"/>
    <x v="4"/>
    <x v="1"/>
    <x v="23"/>
    <x v="10"/>
    <x v="5"/>
    <x v="4"/>
    <x v="93"/>
    <x v="241"/>
    <x v="14"/>
    <x v="1"/>
    <x v="38"/>
    <x v="62"/>
    <x v="225"/>
    <x v="20"/>
    <x v="3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5"/>
    <x v="1"/>
    <x v="2"/>
    <x v="888"/>
    <x v="101"/>
    <x v="5"/>
    <x v="37"/>
    <x v="188"/>
    <x v="144"/>
    <x v="0"/>
    <x v="2"/>
    <x v="11"/>
    <x v="3"/>
    <x v="2"/>
    <x v="2"/>
    <x v="1"/>
    <x v="4"/>
    <x v="2"/>
    <x v="1"/>
    <x v="1"/>
    <x v="20"/>
    <x v="21"/>
    <x v="23"/>
    <x v="20"/>
    <x v="27"/>
    <x v="1"/>
    <x v="21"/>
    <x v="0"/>
    <x v="0"/>
    <x v="0"/>
    <x v="0"/>
    <x v="495"/>
  </r>
  <r>
    <x v="929"/>
    <x v="1"/>
    <x v="268"/>
    <x v="0"/>
    <x v="0"/>
    <x v="41"/>
    <x v="46"/>
    <x v="0"/>
    <x v="16"/>
    <x v="21"/>
    <x v="20"/>
    <x v="908"/>
    <x v="639"/>
    <x v="45"/>
    <x v="1"/>
    <x v="0"/>
    <x v="0"/>
    <x v="0"/>
    <x v="2"/>
    <x v="1"/>
    <x v="1"/>
    <x v="10"/>
    <x v="1"/>
    <x v="0"/>
    <x v="25"/>
    <x v="1"/>
    <x v="1"/>
    <x v="4"/>
    <x v="39"/>
    <x v="10"/>
    <x v="13"/>
    <x v="50"/>
    <x v="10"/>
    <x v="1"/>
    <x v="442"/>
    <x v="143"/>
    <x v="1"/>
    <x v="1"/>
    <x v="8"/>
    <x v="2"/>
    <x v="3"/>
    <x v="4"/>
    <x v="1"/>
    <x v="23"/>
    <x v="10"/>
    <x v="5"/>
    <x v="4"/>
    <x v="93"/>
    <x v="55"/>
    <x v="0"/>
    <x v="0"/>
    <x v="89"/>
    <x v="111"/>
    <x v="45"/>
    <x v="54"/>
    <x v="71"/>
    <x v="1"/>
    <x v="452"/>
    <x v="0"/>
    <x v="140"/>
    <x v="485"/>
    <x v="1"/>
    <x v="85"/>
    <x v="228"/>
    <x v="361"/>
    <x v="1"/>
    <x v="157"/>
    <x v="4"/>
    <x v="158"/>
    <x v="50"/>
    <x v="18"/>
    <x v="12"/>
    <x v="3"/>
    <x v="7"/>
    <x v="4"/>
    <x v="413"/>
    <x v="8"/>
    <x v="249"/>
    <x v="263"/>
    <x v="209"/>
    <x v="1"/>
    <x v="1"/>
    <x v="1"/>
    <x v="1"/>
    <x v="0"/>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616"/>
  </r>
  <r>
    <x v="930"/>
    <x v="1"/>
    <x v="268"/>
    <x v="0"/>
    <x v="0"/>
    <x v="41"/>
    <x v="46"/>
    <x v="0"/>
    <x v="16"/>
    <x v="21"/>
    <x v="20"/>
    <x v="184"/>
    <x v="639"/>
    <x v="45"/>
    <x v="1"/>
    <x v="0"/>
    <x v="0"/>
    <x v="0"/>
    <x v="2"/>
    <x v="1"/>
    <x v="1"/>
    <x v="10"/>
    <x v="1"/>
    <x v="0"/>
    <x v="5"/>
    <x v="1"/>
    <x v="1"/>
    <x v="5"/>
    <x v="41"/>
    <x v="10"/>
    <x v="13"/>
    <x v="50"/>
    <x v="10"/>
    <x v="1"/>
    <x v="442"/>
    <x v="143"/>
    <x v="1"/>
    <x v="1"/>
    <x v="8"/>
    <x v="2"/>
    <x v="3"/>
    <x v="4"/>
    <x v="1"/>
    <x v="23"/>
    <x v="10"/>
    <x v="5"/>
    <x v="4"/>
    <x v="93"/>
    <x v="55"/>
    <x v="0"/>
    <x v="1"/>
    <x v="89"/>
    <x v="111"/>
    <x v="45"/>
    <x v="54"/>
    <x v="71"/>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616"/>
  </r>
  <r>
    <x v="931"/>
    <x v="1"/>
    <x v="268"/>
    <x v="0"/>
    <x v="0"/>
    <x v="17"/>
    <x v="22"/>
    <x v="0"/>
    <x v="19"/>
    <x v="19"/>
    <x v="18"/>
    <x v="169"/>
    <x v="445"/>
    <x v="349"/>
    <x v="1"/>
    <x v="1"/>
    <x v="0"/>
    <x v="0"/>
    <x v="0"/>
    <x v="2"/>
    <x v="7"/>
    <x v="7"/>
    <x v="0"/>
    <x v="0"/>
    <x v="7"/>
    <x v="8"/>
    <x v="0"/>
    <x v="72"/>
    <x v="51"/>
    <x v="87"/>
    <x v="10"/>
    <x v="50"/>
    <x v="10"/>
    <x v="1"/>
    <x v="221"/>
    <x v="21"/>
    <x v="2"/>
    <x v="35"/>
    <x v="10"/>
    <x v="2"/>
    <x v="3"/>
    <x v="4"/>
    <x v="1"/>
    <x v="23"/>
    <x v="10"/>
    <x v="5"/>
    <x v="4"/>
    <x v="93"/>
    <x v="22"/>
    <x v="11"/>
    <x v="0"/>
    <x v="41"/>
    <x v="77"/>
    <x v="14"/>
    <x v="22"/>
    <x v="44"/>
    <x v="1"/>
    <x v="522"/>
    <x v="1"/>
    <x v="140"/>
    <x v="470"/>
    <x v="1"/>
    <x v="85"/>
    <x v="228"/>
    <x v="358"/>
    <x v="1"/>
    <x v="157"/>
    <x v="64"/>
    <x v="59"/>
    <x v="50"/>
    <x v="18"/>
    <x v="12"/>
    <x v="3"/>
    <x v="7"/>
    <x v="4"/>
    <x v="413"/>
    <x v="458"/>
    <x v="249"/>
    <x v="263"/>
    <x v="209"/>
    <x v="0"/>
    <x v="1"/>
    <x v="1"/>
    <x v="1"/>
    <x v="1"/>
    <x v="0"/>
    <x v="1"/>
    <x v="1"/>
    <x v="1"/>
    <x v="1"/>
    <x v="1"/>
    <x v="1"/>
    <x v="1"/>
    <x v="1"/>
    <x v="1"/>
    <x v="1"/>
    <x v="1"/>
    <x v="0"/>
    <x v="1"/>
    <x v="1"/>
    <x v="1"/>
    <x v="0"/>
    <x v="1"/>
    <x v="1"/>
    <x v="3"/>
    <x v="4"/>
    <x v="0"/>
    <x v="12"/>
    <x v="8"/>
    <x v="565"/>
    <x v="304"/>
    <x v="15"/>
    <x v="838"/>
    <x v="188"/>
    <x v="144"/>
    <x v="0"/>
    <x v="2"/>
    <x v="303"/>
    <x v="1"/>
    <x v="1"/>
    <x v="1"/>
    <x v="0"/>
    <x v="4"/>
    <x v="1"/>
    <x v="4"/>
    <x v="1"/>
    <x v="20"/>
    <x v="19"/>
    <x v="23"/>
    <x v="18"/>
    <x v="27"/>
    <x v="28"/>
    <x v="20"/>
    <x v="0"/>
    <x v="0"/>
    <x v="0"/>
    <x v="1"/>
    <x v="345"/>
  </r>
  <r>
    <x v="932"/>
    <x v="1"/>
    <x v="268"/>
    <x v="0"/>
    <x v="0"/>
    <x v="43"/>
    <x v="37"/>
    <x v="0"/>
    <x v="12"/>
    <x v="21"/>
    <x v="20"/>
    <x v="131"/>
    <x v="678"/>
    <x v="97"/>
    <x v="2"/>
    <x v="0"/>
    <x v="0"/>
    <x v="0"/>
    <x v="2"/>
    <x v="1"/>
    <x v="15"/>
    <x v="0"/>
    <x v="1"/>
    <x v="0"/>
    <x v="7"/>
    <x v="8"/>
    <x v="0"/>
    <x v="72"/>
    <x v="51"/>
    <x v="158"/>
    <x v="15"/>
    <x v="50"/>
    <x v="10"/>
    <x v="1"/>
    <x v="425"/>
    <x v="134"/>
    <x v="0"/>
    <x v="35"/>
    <x v="10"/>
    <x v="2"/>
    <x v="3"/>
    <x v="4"/>
    <x v="1"/>
    <x v="23"/>
    <x v="10"/>
    <x v="5"/>
    <x v="4"/>
    <x v="93"/>
    <x v="360"/>
    <x v="11"/>
    <x v="1"/>
    <x v="607"/>
    <x v="569"/>
    <x v="341"/>
    <x v="544"/>
    <x v="509"/>
    <x v="0"/>
    <x v="319"/>
    <x v="0"/>
    <x v="140"/>
    <x v="485"/>
    <x v="1"/>
    <x v="85"/>
    <x v="228"/>
    <x v="361"/>
    <x v="1"/>
    <x v="157"/>
    <x v="12"/>
    <x v="115"/>
    <x v="8"/>
    <x v="18"/>
    <x v="12"/>
    <x v="3"/>
    <x v="7"/>
    <x v="4"/>
    <x v="109"/>
    <x v="30"/>
    <x v="31"/>
    <x v="38"/>
    <x v="3"/>
    <x v="0"/>
    <x v="1"/>
    <x v="1"/>
    <x v="1"/>
    <x v="0"/>
    <x v="1"/>
    <x v="1"/>
    <x v="1"/>
    <x v="1"/>
    <x v="1"/>
    <x v="1"/>
    <x v="1"/>
    <x v="1"/>
    <x v="1"/>
    <x v="1"/>
    <x v="1"/>
    <x v="1"/>
    <x v="0"/>
    <x v="1"/>
    <x v="1"/>
    <x v="1"/>
    <x v="0"/>
    <x v="1"/>
    <x v="1"/>
    <x v="3"/>
    <x v="4"/>
    <x v="2"/>
    <x v="6"/>
    <x v="7"/>
    <x v="891"/>
    <x v="688"/>
    <x v="230"/>
    <x v="51"/>
    <x v="188"/>
    <x v="144"/>
    <x v="0"/>
    <x v="0"/>
    <x v="676"/>
    <x v="3"/>
    <x v="2"/>
    <x v="2"/>
    <x v="1"/>
    <x v="4"/>
    <x v="3"/>
    <x v="1"/>
    <x v="3"/>
    <x v="20"/>
    <x v="21"/>
    <x v="23"/>
    <x v="20"/>
    <x v="11"/>
    <x v="2"/>
    <x v="15"/>
    <x v="1"/>
    <x v="0"/>
    <x v="0"/>
    <x v="7"/>
    <x v="717"/>
  </r>
  <r>
    <x v="933"/>
    <x v="1"/>
    <x v="268"/>
    <x v="0"/>
    <x v="0"/>
    <x v="48"/>
    <x v="47"/>
    <x v="0"/>
    <x v="14"/>
    <x v="15"/>
    <x v="18"/>
    <x v="900"/>
    <x v="281"/>
    <x v="525"/>
    <x v="1"/>
    <x v="2"/>
    <x v="0"/>
    <x v="0"/>
    <x v="2"/>
    <x v="1"/>
    <x v="11"/>
    <x v="11"/>
    <x v="0"/>
    <x v="0"/>
    <x v="25"/>
    <x v="1"/>
    <x v="0"/>
    <x v="72"/>
    <x v="51"/>
    <x v="143"/>
    <x v="10"/>
    <x v="50"/>
    <x v="10"/>
    <x v="1"/>
    <x v="299"/>
    <x v="21"/>
    <x v="1"/>
    <x v="26"/>
    <x v="6"/>
    <x v="2"/>
    <x v="3"/>
    <x v="4"/>
    <x v="1"/>
    <x v="23"/>
    <x v="10"/>
    <x v="5"/>
    <x v="4"/>
    <x v="93"/>
    <x v="212"/>
    <x v="11"/>
    <x v="1"/>
    <x v="368"/>
    <x v="367"/>
    <x v="197"/>
    <x v="309"/>
    <x v="313"/>
    <x v="1"/>
    <x v="391"/>
    <x v="1"/>
    <x v="140"/>
    <x v="355"/>
    <x v="1"/>
    <x v="85"/>
    <x v="140"/>
    <x v="359"/>
    <x v="1"/>
    <x v="6"/>
    <x v="64"/>
    <x v="158"/>
    <x v="50"/>
    <x v="18"/>
    <x v="12"/>
    <x v="3"/>
    <x v="7"/>
    <x v="4"/>
    <x v="413"/>
    <x v="458"/>
    <x v="249"/>
    <x v="263"/>
    <x v="209"/>
    <x v="0"/>
    <x v="0"/>
    <x v="1"/>
    <x v="1"/>
    <x v="1"/>
    <x v="0"/>
    <x v="1"/>
    <x v="1"/>
    <x v="1"/>
    <x v="1"/>
    <x v="1"/>
    <x v="1"/>
    <x v="1"/>
    <x v="1"/>
    <x v="1"/>
    <x v="1"/>
    <x v="1"/>
    <x v="0"/>
    <x v="1"/>
    <x v="1"/>
    <x v="1"/>
    <x v="0"/>
    <x v="1"/>
    <x v="1"/>
    <x v="3"/>
    <x v="4"/>
    <x v="0"/>
    <x v="16"/>
    <x v="12"/>
    <x v="876"/>
    <x v="281"/>
    <x v="18"/>
    <x v="405"/>
    <x v="188"/>
    <x v="144"/>
    <x v="0"/>
    <x v="0"/>
    <x v="304"/>
    <x v="1"/>
    <x v="1"/>
    <x v="1"/>
    <x v="0"/>
    <x v="4"/>
    <x v="2"/>
    <x v="4"/>
    <x v="0"/>
    <x v="20"/>
    <x v="15"/>
    <x v="14"/>
    <x v="18"/>
    <x v="27"/>
    <x v="28"/>
    <x v="16"/>
    <x v="0"/>
    <x v="0"/>
    <x v="0"/>
    <x v="5"/>
    <x v="637"/>
  </r>
  <r>
    <x v="934"/>
    <x v="1"/>
    <x v="268"/>
    <x v="0"/>
    <x v="0"/>
    <x v="23"/>
    <x v="19"/>
    <x v="0"/>
    <x v="5"/>
    <x v="21"/>
    <x v="20"/>
    <x v="267"/>
    <x v="553"/>
    <x v="280"/>
    <x v="3"/>
    <x v="1"/>
    <x v="0"/>
    <x v="0"/>
    <x v="2"/>
    <x v="1"/>
    <x v="3"/>
    <x v="9"/>
    <x v="1"/>
    <x v="0"/>
    <x v="22"/>
    <x v="8"/>
    <x v="0"/>
    <x v="72"/>
    <x v="51"/>
    <x v="92"/>
    <x v="10"/>
    <x v="50"/>
    <x v="10"/>
    <x v="1"/>
    <x v="442"/>
    <x v="143"/>
    <x v="2"/>
    <x v="35"/>
    <x v="10"/>
    <x v="2"/>
    <x v="3"/>
    <x v="4"/>
    <x v="1"/>
    <x v="23"/>
    <x v="10"/>
    <x v="5"/>
    <x v="4"/>
    <x v="93"/>
    <x v="58"/>
    <x v="11"/>
    <x v="1"/>
    <x v="176"/>
    <x v="145"/>
    <x v="48"/>
    <x v="125"/>
    <x v="101"/>
    <x v="1"/>
    <x v="67"/>
    <x v="0"/>
    <x v="140"/>
    <x v="485"/>
    <x v="1"/>
    <x v="85"/>
    <x v="228"/>
    <x v="361"/>
    <x v="1"/>
    <x v="157"/>
    <x v="21"/>
    <x v="146"/>
    <x v="21"/>
    <x v="18"/>
    <x v="12"/>
    <x v="3"/>
    <x v="7"/>
    <x v="4"/>
    <x v="38"/>
    <x v="11"/>
    <x v="18"/>
    <x v="17"/>
    <x v="0"/>
    <x v="0"/>
    <x v="1"/>
    <x v="1"/>
    <x v="1"/>
    <x v="1"/>
    <x v="0"/>
    <x v="1"/>
    <x v="1"/>
    <x v="1"/>
    <x v="1"/>
    <x v="1"/>
    <x v="1"/>
    <x v="1"/>
    <x v="0"/>
    <x v="1"/>
    <x v="1"/>
    <x v="1"/>
    <x v="0"/>
    <x v="1"/>
    <x v="1"/>
    <x v="1"/>
    <x v="0"/>
    <x v="1"/>
    <x v="1"/>
    <x v="3"/>
    <x v="4"/>
    <x v="0"/>
    <x v="8"/>
    <x v="2"/>
    <x v="675"/>
    <x v="551"/>
    <x v="256"/>
    <x v="618"/>
    <x v="188"/>
    <x v="144"/>
    <x v="0"/>
    <x v="0"/>
    <x v="676"/>
    <x v="3"/>
    <x v="2"/>
    <x v="2"/>
    <x v="1"/>
    <x v="4"/>
    <x v="2"/>
    <x v="5"/>
    <x v="3"/>
    <x v="20"/>
    <x v="21"/>
    <x v="23"/>
    <x v="20"/>
    <x v="7"/>
    <x v="1"/>
    <x v="11"/>
    <x v="0"/>
    <x v="0"/>
    <x v="0"/>
    <x v="10"/>
    <x v="268"/>
  </r>
  <r>
    <x v="935"/>
    <x v="1"/>
    <x v="268"/>
    <x v="0"/>
    <x v="0"/>
    <x v="39"/>
    <x v="38"/>
    <x v="0"/>
    <x v="17"/>
    <x v="17"/>
    <x v="20"/>
    <x v="905"/>
    <x v="552"/>
    <x v="668"/>
    <x v="2"/>
    <x v="1"/>
    <x v="0"/>
    <x v="0"/>
    <x v="3"/>
    <x v="2"/>
    <x v="3"/>
    <x v="9"/>
    <x v="0"/>
    <x v="0"/>
    <x v="25"/>
    <x v="1"/>
    <x v="0"/>
    <x v="72"/>
    <x v="51"/>
    <x v="153"/>
    <x v="13"/>
    <x v="50"/>
    <x v="10"/>
    <x v="1"/>
    <x v="436"/>
    <x v="21"/>
    <x v="1"/>
    <x v="21"/>
    <x v="6"/>
    <x v="2"/>
    <x v="3"/>
    <x v="4"/>
    <x v="1"/>
    <x v="23"/>
    <x v="10"/>
    <x v="5"/>
    <x v="4"/>
    <x v="93"/>
    <x v="324"/>
    <x v="5"/>
    <x v="1"/>
    <x v="568"/>
    <x v="537"/>
    <x v="307"/>
    <x v="505"/>
    <x v="478"/>
    <x v="1"/>
    <x v="489"/>
    <x v="0"/>
    <x v="140"/>
    <x v="417"/>
    <x v="0"/>
    <x v="85"/>
    <x v="186"/>
    <x v="361"/>
    <x v="1"/>
    <x v="157"/>
    <x v="64"/>
    <x v="158"/>
    <x v="50"/>
    <x v="18"/>
    <x v="12"/>
    <x v="3"/>
    <x v="7"/>
    <x v="4"/>
    <x v="413"/>
    <x v="458"/>
    <x v="249"/>
    <x v="263"/>
    <x v="209"/>
    <x v="0"/>
    <x v="1"/>
    <x v="1"/>
    <x v="1"/>
    <x v="1"/>
    <x v="0"/>
    <x v="1"/>
    <x v="1"/>
    <x v="1"/>
    <x v="1"/>
    <x v="1"/>
    <x v="1"/>
    <x v="1"/>
    <x v="1"/>
    <x v="1"/>
    <x v="1"/>
    <x v="1"/>
    <x v="0"/>
    <x v="1"/>
    <x v="1"/>
    <x v="1"/>
    <x v="0"/>
    <x v="1"/>
    <x v="1"/>
    <x v="3"/>
    <x v="4"/>
    <x v="1"/>
    <x v="17"/>
    <x v="11"/>
    <x v="755"/>
    <x v="120"/>
    <x v="486"/>
    <x v="833"/>
    <x v="188"/>
    <x v="144"/>
    <x v="0"/>
    <x v="0"/>
    <x v="250"/>
    <x v="1"/>
    <x v="1"/>
    <x v="1"/>
    <x v="0"/>
    <x v="4"/>
    <x v="2"/>
    <x v="4"/>
    <x v="0"/>
    <x v="20"/>
    <x v="17"/>
    <x v="17"/>
    <x v="20"/>
    <x v="27"/>
    <x v="28"/>
    <x v="18"/>
    <x v="0"/>
    <x v="0"/>
    <x v="0"/>
    <x v="3"/>
    <x v="762"/>
  </r>
  <r>
    <x v="936"/>
    <x v="1"/>
    <x v="268"/>
    <x v="0"/>
    <x v="0"/>
    <x v="48"/>
    <x v="47"/>
    <x v="0"/>
    <x v="15"/>
    <x v="21"/>
    <x v="18"/>
    <x v="111"/>
    <x v="179"/>
    <x v="810"/>
    <x v="1"/>
    <x v="0"/>
    <x v="0"/>
    <x v="0"/>
    <x v="2"/>
    <x v="1"/>
    <x v="9"/>
    <x v="3"/>
    <x v="1"/>
    <x v="0"/>
    <x v="0"/>
    <x v="1"/>
    <x v="0"/>
    <x v="72"/>
    <x v="51"/>
    <x v="176"/>
    <x v="13"/>
    <x v="50"/>
    <x v="10"/>
    <x v="1"/>
    <x v="442"/>
    <x v="143"/>
    <x v="2"/>
    <x v="35"/>
    <x v="10"/>
    <x v="2"/>
    <x v="3"/>
    <x v="4"/>
    <x v="1"/>
    <x v="23"/>
    <x v="10"/>
    <x v="5"/>
    <x v="4"/>
    <x v="93"/>
    <x v="247"/>
    <x v="11"/>
    <x v="1"/>
    <x v="419"/>
    <x v="417"/>
    <x v="231"/>
    <x v="360"/>
    <x v="361"/>
    <x v="1"/>
    <x v="418"/>
    <x v="1"/>
    <x v="140"/>
    <x v="485"/>
    <x v="1"/>
    <x v="85"/>
    <x v="228"/>
    <x v="355"/>
    <x v="0"/>
    <x v="157"/>
    <x v="7"/>
    <x v="158"/>
    <x v="50"/>
    <x v="18"/>
    <x v="12"/>
    <x v="3"/>
    <x v="7"/>
    <x v="4"/>
    <x v="413"/>
    <x v="24"/>
    <x v="249"/>
    <x v="263"/>
    <x v="209"/>
    <x v="0"/>
    <x v="1"/>
    <x v="1"/>
    <x v="1"/>
    <x v="1"/>
    <x v="1"/>
    <x v="1"/>
    <x v="1"/>
    <x v="1"/>
    <x v="1"/>
    <x v="1"/>
    <x v="1"/>
    <x v="1"/>
    <x v="1"/>
    <x v="1"/>
    <x v="1"/>
    <x v="1"/>
    <x v="0"/>
    <x v="1"/>
    <x v="1"/>
    <x v="1"/>
    <x v="0"/>
    <x v="1"/>
    <x v="1"/>
    <x v="3"/>
    <x v="4"/>
    <x v="4"/>
    <x v="8"/>
    <x v="6"/>
    <x v="528"/>
    <x v="92"/>
    <x v="10"/>
    <x v="81"/>
    <x v="188"/>
    <x v="144"/>
    <x v="0"/>
    <x v="0"/>
    <x v="676"/>
    <x v="3"/>
    <x v="2"/>
    <x v="2"/>
    <x v="1"/>
    <x v="4"/>
    <x v="1"/>
    <x v="1"/>
    <x v="1"/>
    <x v="20"/>
    <x v="21"/>
    <x v="23"/>
    <x v="18"/>
    <x v="27"/>
    <x v="1"/>
    <x v="21"/>
    <x v="0"/>
    <x v="0"/>
    <x v="0"/>
    <x v="0"/>
    <x v="828"/>
  </r>
  <r>
    <x v="937"/>
    <x v="1"/>
    <x v="78"/>
    <x v="0"/>
    <x v="0"/>
    <x v="29"/>
    <x v="32"/>
    <x v="0"/>
    <x v="19"/>
    <x v="21"/>
    <x v="20"/>
    <x v="874"/>
    <x v="152"/>
    <x v="372"/>
    <x v="2"/>
    <x v="1"/>
    <x v="0"/>
    <x v="0"/>
    <x v="3"/>
    <x v="2"/>
    <x v="8"/>
    <x v="2"/>
    <x v="1"/>
    <x v="0"/>
    <x v="25"/>
    <x v="1"/>
    <x v="0"/>
    <x v="72"/>
    <x v="51"/>
    <x v="144"/>
    <x v="14"/>
    <x v="50"/>
    <x v="10"/>
    <x v="1"/>
    <x v="397"/>
    <x v="133"/>
    <x v="2"/>
    <x v="35"/>
    <x v="10"/>
    <x v="2"/>
    <x v="3"/>
    <x v="4"/>
    <x v="0"/>
    <x v="15"/>
    <x v="6"/>
    <x v="5"/>
    <x v="4"/>
    <x v="2"/>
    <x v="220"/>
    <x v="11"/>
    <x v="1"/>
    <x v="351"/>
    <x v="380"/>
    <x v="6"/>
    <x v="9"/>
    <x v="24"/>
    <x v="1"/>
    <x v="522"/>
    <x v="1"/>
    <x v="140"/>
    <x v="485"/>
    <x v="1"/>
    <x v="85"/>
    <x v="228"/>
    <x v="361"/>
    <x v="1"/>
    <x v="157"/>
    <x v="1"/>
    <x v="158"/>
    <x v="50"/>
    <x v="18"/>
    <x v="12"/>
    <x v="3"/>
    <x v="7"/>
    <x v="4"/>
    <x v="413"/>
    <x v="1"/>
    <x v="249"/>
    <x v="263"/>
    <x v="209"/>
    <x v="0"/>
    <x v="1"/>
    <x v="1"/>
    <x v="1"/>
    <x v="0"/>
    <x v="1"/>
    <x v="1"/>
    <x v="1"/>
    <x v="1"/>
    <x v="1"/>
    <x v="0"/>
    <x v="0"/>
    <x v="1"/>
    <x v="1"/>
    <x v="1"/>
    <x v="1"/>
    <x v="1"/>
    <x v="0"/>
    <x v="1"/>
    <x v="1"/>
    <x v="1"/>
    <x v="0"/>
    <x v="0"/>
    <x v="0"/>
    <x v="3"/>
    <x v="4"/>
    <x v="2"/>
    <x v="7"/>
    <x v="7"/>
    <x v="772"/>
    <x v="646"/>
    <x v="743"/>
    <x v="178"/>
    <x v="188"/>
    <x v="144"/>
    <x v="0"/>
    <x v="0"/>
    <x v="676"/>
    <x v="3"/>
    <x v="2"/>
    <x v="2"/>
    <x v="1"/>
    <x v="4"/>
    <x v="1"/>
    <x v="1"/>
    <x v="1"/>
    <x v="20"/>
    <x v="21"/>
    <x v="23"/>
    <x v="20"/>
    <x v="27"/>
    <x v="1"/>
    <x v="21"/>
    <x v="0"/>
    <x v="0"/>
    <x v="0"/>
    <x v="0"/>
    <x v="803"/>
  </r>
  <r>
    <x v="938"/>
    <x v="1"/>
    <x v="268"/>
    <x v="0"/>
    <x v="0"/>
    <x v="33"/>
    <x v="26"/>
    <x v="0"/>
    <x v="6"/>
    <x v="21"/>
    <x v="20"/>
    <x v="412"/>
    <x v="579"/>
    <x v="14"/>
    <x v="3"/>
    <x v="2"/>
    <x v="0"/>
    <x v="0"/>
    <x v="2"/>
    <x v="1"/>
    <x v="17"/>
    <x v="16"/>
    <x v="1"/>
    <x v="0"/>
    <x v="22"/>
    <x v="8"/>
    <x v="0"/>
    <x v="72"/>
    <x v="51"/>
    <x v="102"/>
    <x v="10"/>
    <x v="50"/>
    <x v="10"/>
    <x v="1"/>
    <x v="442"/>
    <x v="143"/>
    <x v="2"/>
    <x v="35"/>
    <x v="10"/>
    <x v="2"/>
    <x v="3"/>
    <x v="4"/>
    <x v="1"/>
    <x v="23"/>
    <x v="10"/>
    <x v="5"/>
    <x v="4"/>
    <x v="93"/>
    <x v="482"/>
    <x v="11"/>
    <x v="1"/>
    <x v="750"/>
    <x v="665"/>
    <x v="462"/>
    <x v="680"/>
    <x v="603"/>
    <x v="1"/>
    <x v="86"/>
    <x v="1"/>
    <x v="140"/>
    <x v="485"/>
    <x v="1"/>
    <x v="85"/>
    <x v="228"/>
    <x v="361"/>
    <x v="1"/>
    <x v="157"/>
    <x v="26"/>
    <x v="116"/>
    <x v="19"/>
    <x v="18"/>
    <x v="12"/>
    <x v="3"/>
    <x v="7"/>
    <x v="4"/>
    <x v="36"/>
    <x v="58"/>
    <x v="70"/>
    <x v="30"/>
    <x v="2"/>
    <x v="0"/>
    <x v="0"/>
    <x v="1"/>
    <x v="1"/>
    <x v="1"/>
    <x v="0"/>
    <x v="1"/>
    <x v="1"/>
    <x v="1"/>
    <x v="1"/>
    <x v="1"/>
    <x v="1"/>
    <x v="1"/>
    <x v="1"/>
    <x v="1"/>
    <x v="1"/>
    <x v="1"/>
    <x v="0"/>
    <x v="1"/>
    <x v="1"/>
    <x v="1"/>
    <x v="0"/>
    <x v="1"/>
    <x v="1"/>
    <x v="3"/>
    <x v="4"/>
    <x v="0"/>
    <x v="3"/>
    <x v="2"/>
    <x v="705"/>
    <x v="297"/>
    <x v="83"/>
    <x v="834"/>
    <x v="188"/>
    <x v="144"/>
    <x v="0"/>
    <x v="1"/>
    <x v="676"/>
    <x v="3"/>
    <x v="2"/>
    <x v="2"/>
    <x v="1"/>
    <x v="4"/>
    <x v="1"/>
    <x v="5"/>
    <x v="3"/>
    <x v="20"/>
    <x v="21"/>
    <x v="23"/>
    <x v="20"/>
    <x v="7"/>
    <x v="3"/>
    <x v="11"/>
    <x v="2"/>
    <x v="0"/>
    <x v="0"/>
    <x v="12"/>
    <x v="798"/>
  </r>
  <r>
    <x v="939"/>
    <x v="1"/>
    <x v="268"/>
    <x v="0"/>
    <x v="0"/>
    <x v="48"/>
    <x v="47"/>
    <x v="0"/>
    <x v="15"/>
    <x v="20"/>
    <x v="20"/>
    <x v="881"/>
    <x v="271"/>
    <x v="457"/>
    <x v="2"/>
    <x v="2"/>
    <x v="0"/>
    <x v="0"/>
    <x v="2"/>
    <x v="1"/>
    <x v="7"/>
    <x v="7"/>
    <x v="1"/>
    <x v="0"/>
    <x v="25"/>
    <x v="1"/>
    <x v="0"/>
    <x v="72"/>
    <x v="51"/>
    <x v="174"/>
    <x v="15"/>
    <x v="50"/>
    <x v="10"/>
    <x v="1"/>
    <x v="442"/>
    <x v="143"/>
    <x v="2"/>
    <x v="35"/>
    <x v="10"/>
    <x v="2"/>
    <x v="3"/>
    <x v="4"/>
    <x v="1"/>
    <x v="23"/>
    <x v="10"/>
    <x v="5"/>
    <x v="4"/>
    <x v="93"/>
    <x v="84"/>
    <x v="11"/>
    <x v="1"/>
    <x v="185"/>
    <x v="194"/>
    <x v="71"/>
    <x v="134"/>
    <x v="146"/>
    <x v="1"/>
    <x v="422"/>
    <x v="0"/>
    <x v="140"/>
    <x v="484"/>
    <x v="1"/>
    <x v="85"/>
    <x v="217"/>
    <x v="361"/>
    <x v="1"/>
    <x v="157"/>
    <x v="64"/>
    <x v="158"/>
    <x v="50"/>
    <x v="18"/>
    <x v="12"/>
    <x v="3"/>
    <x v="7"/>
    <x v="4"/>
    <x v="413"/>
    <x v="458"/>
    <x v="249"/>
    <x v="263"/>
    <x v="209"/>
    <x v="0"/>
    <x v="1"/>
    <x v="1"/>
    <x v="1"/>
    <x v="1"/>
    <x v="1"/>
    <x v="1"/>
    <x v="1"/>
    <x v="1"/>
    <x v="1"/>
    <x v="1"/>
    <x v="1"/>
    <x v="1"/>
    <x v="1"/>
    <x v="1"/>
    <x v="1"/>
    <x v="1"/>
    <x v="0"/>
    <x v="1"/>
    <x v="1"/>
    <x v="1"/>
    <x v="0"/>
    <x v="1"/>
    <x v="1"/>
    <x v="3"/>
    <x v="4"/>
    <x v="2"/>
    <x v="2"/>
    <x v="3"/>
    <x v="872"/>
    <x v="790"/>
    <x v="694"/>
    <x v="41"/>
    <x v="188"/>
    <x v="144"/>
    <x v="0"/>
    <x v="0"/>
    <x v="633"/>
    <x v="3"/>
    <x v="2"/>
    <x v="2"/>
    <x v="1"/>
    <x v="4"/>
    <x v="2"/>
    <x v="3"/>
    <x v="0"/>
    <x v="20"/>
    <x v="20"/>
    <x v="19"/>
    <x v="20"/>
    <x v="27"/>
    <x v="28"/>
    <x v="21"/>
    <x v="2"/>
    <x v="0"/>
    <x v="0"/>
    <x v="2"/>
    <x v="568"/>
  </r>
  <r>
    <x v="940"/>
    <x v="1"/>
    <x v="197"/>
    <x v="0"/>
    <x v="0"/>
    <x v="16"/>
    <x v="14"/>
    <x v="0"/>
    <x v="15"/>
    <x v="14"/>
    <x v="15"/>
    <x v="92"/>
    <x v="441"/>
    <x v="562"/>
    <x v="1"/>
    <x v="2"/>
    <x v="0"/>
    <x v="0"/>
    <x v="2"/>
    <x v="1"/>
    <x v="7"/>
    <x v="7"/>
    <x v="0"/>
    <x v="0"/>
    <x v="0"/>
    <x v="1"/>
    <x v="1"/>
    <x v="48"/>
    <x v="16"/>
    <x v="48"/>
    <x v="10"/>
    <x v="50"/>
    <x v="10"/>
    <x v="1"/>
    <x v="162"/>
    <x v="33"/>
    <x v="1"/>
    <x v="14"/>
    <x v="6"/>
    <x v="1"/>
    <x v="0"/>
    <x v="0"/>
    <x v="1"/>
    <x v="23"/>
    <x v="10"/>
    <x v="5"/>
    <x v="4"/>
    <x v="93"/>
    <x v="388"/>
    <x v="11"/>
    <x v="0"/>
    <x v="643"/>
    <x v="597"/>
    <x v="369"/>
    <x v="579"/>
    <x v="537"/>
    <x v="1"/>
    <x v="414"/>
    <x v="0"/>
    <x v="140"/>
    <x v="309"/>
    <x v="1"/>
    <x v="85"/>
    <x v="228"/>
    <x v="290"/>
    <x v="1"/>
    <x v="157"/>
    <x v="21"/>
    <x v="158"/>
    <x v="50"/>
    <x v="18"/>
    <x v="12"/>
    <x v="3"/>
    <x v="7"/>
    <x v="4"/>
    <x v="413"/>
    <x v="249"/>
    <x v="249"/>
    <x v="263"/>
    <x v="209"/>
    <x v="1"/>
    <x v="0"/>
    <x v="1"/>
    <x v="1"/>
    <x v="1"/>
    <x v="0"/>
    <x v="1"/>
    <x v="1"/>
    <x v="1"/>
    <x v="1"/>
    <x v="1"/>
    <x v="1"/>
    <x v="1"/>
    <x v="1"/>
    <x v="1"/>
    <x v="1"/>
    <x v="1"/>
    <x v="0"/>
    <x v="1"/>
    <x v="1"/>
    <x v="1"/>
    <x v="0"/>
    <x v="1"/>
    <x v="1"/>
    <x v="3"/>
    <x v="4"/>
    <x v="0"/>
    <x v="37"/>
    <x v="27"/>
    <x v="779"/>
    <x v="221"/>
    <x v="368"/>
    <x v="670"/>
    <x v="188"/>
    <x v="144"/>
    <x v="0"/>
    <x v="1"/>
    <x v="457"/>
    <x v="3"/>
    <x v="2"/>
    <x v="2"/>
    <x v="1"/>
    <x v="4"/>
    <x v="3"/>
    <x v="4"/>
    <x v="1"/>
    <x v="20"/>
    <x v="14"/>
    <x v="23"/>
    <x v="15"/>
    <x v="27"/>
    <x v="11"/>
    <x v="15"/>
    <x v="10"/>
    <x v="0"/>
    <x v="0"/>
    <x v="16"/>
    <x v="661"/>
  </r>
  <r>
    <x v="941"/>
    <x v="1"/>
    <x v="256"/>
    <x v="0"/>
    <x v="0"/>
    <x v="23"/>
    <x v="19"/>
    <x v="0"/>
    <x v="16"/>
    <x v="16"/>
    <x v="20"/>
    <x v="871"/>
    <x v="879"/>
    <x v="327"/>
    <x v="2"/>
    <x v="1"/>
    <x v="0"/>
    <x v="0"/>
    <x v="3"/>
    <x v="1"/>
    <x v="5"/>
    <x v="15"/>
    <x v="0"/>
    <x v="0"/>
    <x v="22"/>
    <x v="8"/>
    <x v="1"/>
    <x v="61"/>
    <x v="4"/>
    <x v="92"/>
    <x v="10"/>
    <x v="50"/>
    <x v="10"/>
    <x v="1"/>
    <x v="123"/>
    <x v="21"/>
    <x v="2"/>
    <x v="35"/>
    <x v="10"/>
    <x v="1"/>
    <x v="0"/>
    <x v="0"/>
    <x v="0"/>
    <x v="8"/>
    <x v="3"/>
    <x v="5"/>
    <x v="4"/>
    <x v="16"/>
    <x v="347"/>
    <x v="5"/>
    <x v="0"/>
    <x v="618"/>
    <x v="580"/>
    <x v="328"/>
    <x v="555"/>
    <x v="520"/>
    <x v="1"/>
    <x v="464"/>
    <x v="0"/>
    <x v="140"/>
    <x v="387"/>
    <x v="1"/>
    <x v="85"/>
    <x v="228"/>
    <x v="361"/>
    <x v="1"/>
    <x v="157"/>
    <x v="21"/>
    <x v="37"/>
    <x v="18"/>
    <x v="18"/>
    <x v="12"/>
    <x v="3"/>
    <x v="7"/>
    <x v="4"/>
    <x v="312"/>
    <x v="294"/>
    <x v="129"/>
    <x v="147"/>
    <x v="96"/>
    <x v="1"/>
    <x v="1"/>
    <x v="1"/>
    <x v="1"/>
    <x v="1"/>
    <x v="0"/>
    <x v="1"/>
    <x v="1"/>
    <x v="1"/>
    <x v="1"/>
    <x v="1"/>
    <x v="1"/>
    <x v="1"/>
    <x v="1"/>
    <x v="1"/>
    <x v="1"/>
    <x v="1"/>
    <x v="0"/>
    <x v="1"/>
    <x v="1"/>
    <x v="1"/>
    <x v="0"/>
    <x v="1"/>
    <x v="1"/>
    <x v="3"/>
    <x v="4"/>
    <x v="0"/>
    <x v="41"/>
    <x v="32"/>
    <x v="163"/>
    <x v="833"/>
    <x v="493"/>
    <x v="61"/>
    <x v="188"/>
    <x v="144"/>
    <x v="0"/>
    <x v="0"/>
    <x v="230"/>
    <x v="3"/>
    <x v="2"/>
    <x v="2"/>
    <x v="1"/>
    <x v="4"/>
    <x v="3"/>
    <x v="3"/>
    <x v="3"/>
    <x v="20"/>
    <x v="16"/>
    <x v="23"/>
    <x v="20"/>
    <x v="17"/>
    <x v="12"/>
    <x v="17"/>
    <x v="11"/>
    <x v="0"/>
    <x v="0"/>
    <x v="15"/>
    <x v="644"/>
  </r>
  <r>
    <x v="942"/>
    <x v="1"/>
    <x v="257"/>
    <x v="0"/>
    <x v="0"/>
    <x v="23"/>
    <x v="19"/>
    <x v="0"/>
    <x v="16"/>
    <x v="16"/>
    <x v="20"/>
    <x v="845"/>
    <x v="879"/>
    <x v="340"/>
    <x v="2"/>
    <x v="1"/>
    <x v="0"/>
    <x v="0"/>
    <x v="3"/>
    <x v="1"/>
    <x v="5"/>
    <x v="15"/>
    <x v="0"/>
    <x v="0"/>
    <x v="22"/>
    <x v="8"/>
    <x v="1"/>
    <x v="61"/>
    <x v="4"/>
    <x v="92"/>
    <x v="10"/>
    <x v="50"/>
    <x v="10"/>
    <x v="1"/>
    <x v="123"/>
    <x v="21"/>
    <x v="2"/>
    <x v="35"/>
    <x v="10"/>
    <x v="1"/>
    <x v="0"/>
    <x v="0"/>
    <x v="0"/>
    <x v="8"/>
    <x v="3"/>
    <x v="5"/>
    <x v="4"/>
    <x v="17"/>
    <x v="286"/>
    <x v="5"/>
    <x v="0"/>
    <x v="501"/>
    <x v="499"/>
    <x v="270"/>
    <x v="440"/>
    <x v="441"/>
    <x v="1"/>
    <x v="464"/>
    <x v="0"/>
    <x v="140"/>
    <x v="389"/>
    <x v="1"/>
    <x v="85"/>
    <x v="228"/>
    <x v="361"/>
    <x v="1"/>
    <x v="157"/>
    <x v="21"/>
    <x v="37"/>
    <x v="18"/>
    <x v="18"/>
    <x v="12"/>
    <x v="3"/>
    <x v="7"/>
    <x v="4"/>
    <x v="312"/>
    <x v="294"/>
    <x v="129"/>
    <x v="147"/>
    <x v="96"/>
    <x v="1"/>
    <x v="1"/>
    <x v="1"/>
    <x v="1"/>
    <x v="1"/>
    <x v="0"/>
    <x v="1"/>
    <x v="1"/>
    <x v="1"/>
    <x v="1"/>
    <x v="1"/>
    <x v="1"/>
    <x v="1"/>
    <x v="1"/>
    <x v="1"/>
    <x v="1"/>
    <x v="1"/>
    <x v="0"/>
    <x v="1"/>
    <x v="1"/>
    <x v="1"/>
    <x v="0"/>
    <x v="1"/>
    <x v="1"/>
    <x v="3"/>
    <x v="4"/>
    <x v="0"/>
    <x v="45"/>
    <x v="34"/>
    <x v="376"/>
    <x v="849"/>
    <x v="464"/>
    <x v="94"/>
    <x v="188"/>
    <x v="144"/>
    <x v="0"/>
    <x v="0"/>
    <x v="222"/>
    <x v="3"/>
    <x v="2"/>
    <x v="2"/>
    <x v="1"/>
    <x v="4"/>
    <x v="3"/>
    <x v="3"/>
    <x v="3"/>
    <x v="20"/>
    <x v="16"/>
    <x v="23"/>
    <x v="20"/>
    <x v="17"/>
    <x v="12"/>
    <x v="17"/>
    <x v="11"/>
    <x v="0"/>
    <x v="0"/>
    <x v="15"/>
    <x v="541"/>
  </r>
  <r>
    <x v="943"/>
    <x v="1"/>
    <x v="239"/>
    <x v="0"/>
    <x v="0"/>
    <x v="13"/>
    <x v="6"/>
    <x v="0"/>
    <x v="17"/>
    <x v="18"/>
    <x v="20"/>
    <x v="120"/>
    <x v="353"/>
    <x v="5"/>
    <x v="2"/>
    <x v="2"/>
    <x v="0"/>
    <x v="0"/>
    <x v="1"/>
    <x v="1"/>
    <x v="5"/>
    <x v="15"/>
    <x v="1"/>
    <x v="0"/>
    <x v="7"/>
    <x v="8"/>
    <x v="1"/>
    <x v="61"/>
    <x v="4"/>
    <x v="83"/>
    <x v="10"/>
    <x v="50"/>
    <x v="10"/>
    <x v="1"/>
    <x v="137"/>
    <x v="21"/>
    <x v="2"/>
    <x v="35"/>
    <x v="10"/>
    <x v="2"/>
    <x v="3"/>
    <x v="4"/>
    <x v="1"/>
    <x v="23"/>
    <x v="10"/>
    <x v="5"/>
    <x v="4"/>
    <x v="93"/>
    <x v="629"/>
    <x v="13"/>
    <x v="0"/>
    <x v="496"/>
    <x v="495"/>
    <x v="590"/>
    <x v="435"/>
    <x v="437"/>
    <x v="1"/>
    <x v="503"/>
    <x v="0"/>
    <x v="140"/>
    <x v="447"/>
    <x v="1"/>
    <x v="85"/>
    <x v="217"/>
    <x v="361"/>
    <x v="1"/>
    <x v="157"/>
    <x v="64"/>
    <x v="158"/>
    <x v="50"/>
    <x v="18"/>
    <x v="12"/>
    <x v="3"/>
    <x v="7"/>
    <x v="4"/>
    <x v="413"/>
    <x v="458"/>
    <x v="249"/>
    <x v="263"/>
    <x v="209"/>
    <x v="1"/>
    <x v="0"/>
    <x v="1"/>
    <x v="1"/>
    <x v="1"/>
    <x v="1"/>
    <x v="1"/>
    <x v="1"/>
    <x v="1"/>
    <x v="1"/>
    <x v="1"/>
    <x v="1"/>
    <x v="1"/>
    <x v="1"/>
    <x v="1"/>
    <x v="1"/>
    <x v="1"/>
    <x v="0"/>
    <x v="1"/>
    <x v="1"/>
    <x v="1"/>
    <x v="0"/>
    <x v="1"/>
    <x v="1"/>
    <x v="3"/>
    <x v="4"/>
    <x v="0"/>
    <x v="28"/>
    <x v="7"/>
    <x v="230"/>
    <x v="823"/>
    <x v="79"/>
    <x v="357"/>
    <x v="188"/>
    <x v="144"/>
    <x v="0"/>
    <x v="1"/>
    <x v="255"/>
    <x v="3"/>
    <x v="2"/>
    <x v="2"/>
    <x v="1"/>
    <x v="4"/>
    <x v="3"/>
    <x v="4"/>
    <x v="0"/>
    <x v="20"/>
    <x v="18"/>
    <x v="19"/>
    <x v="20"/>
    <x v="27"/>
    <x v="28"/>
    <x v="19"/>
    <x v="2"/>
    <x v="0"/>
    <x v="0"/>
    <x v="4"/>
    <x v="710"/>
  </r>
  <r>
    <x v="944"/>
    <x v="1"/>
    <x v="240"/>
    <x v="0"/>
    <x v="0"/>
    <x v="41"/>
    <x v="46"/>
    <x v="0"/>
    <x v="17"/>
    <x v="21"/>
    <x v="20"/>
    <x v="928"/>
    <x v="821"/>
    <x v="347"/>
    <x v="3"/>
    <x v="0"/>
    <x v="0"/>
    <x v="0"/>
    <x v="2"/>
    <x v="1"/>
    <x v="8"/>
    <x v="2"/>
    <x v="1"/>
    <x v="0"/>
    <x v="5"/>
    <x v="1"/>
    <x v="1"/>
    <x v="30"/>
    <x v="37"/>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3"/>
  </r>
  <r>
    <x v="945"/>
    <x v="1"/>
    <x v="240"/>
    <x v="0"/>
    <x v="0"/>
    <x v="41"/>
    <x v="46"/>
    <x v="0"/>
    <x v="17"/>
    <x v="21"/>
    <x v="20"/>
    <x v="866"/>
    <x v="821"/>
    <x v="347"/>
    <x v="3"/>
    <x v="0"/>
    <x v="0"/>
    <x v="0"/>
    <x v="2"/>
    <x v="1"/>
    <x v="8"/>
    <x v="2"/>
    <x v="1"/>
    <x v="0"/>
    <x v="25"/>
    <x v="1"/>
    <x v="1"/>
    <x v="29"/>
    <x v="36"/>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3"/>
  </r>
  <r>
    <x v="946"/>
    <x v="1"/>
    <x v="240"/>
    <x v="0"/>
    <x v="0"/>
    <x v="41"/>
    <x v="46"/>
    <x v="0"/>
    <x v="17"/>
    <x v="21"/>
    <x v="20"/>
    <x v="183"/>
    <x v="821"/>
    <x v="347"/>
    <x v="3"/>
    <x v="0"/>
    <x v="0"/>
    <x v="0"/>
    <x v="2"/>
    <x v="1"/>
    <x v="8"/>
    <x v="2"/>
    <x v="1"/>
    <x v="0"/>
    <x v="28"/>
    <x v="1"/>
    <x v="1"/>
    <x v="28"/>
    <x v="35"/>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3"/>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1:D53" firstHeaderRow="1" firstDataRow="2" firstDataCol="1"/>
  <pivotFields count="138">
    <pivotField compact="0" showAll="0"/>
    <pivotField compact="0" showAll="0"/>
    <pivotField compact="0" showAll="0"/>
    <pivotField compact="0" showAll="0"/>
    <pivotField compact="0" showAll="0"/>
    <pivotField axis="axisRow" compact="0" showAll="0" defaultSubtotal="0" outline="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compact="0" showAll="0" defaultSubtotal="0" outline="0">
      <items count="2">
        <item x="0"/>
        <item x="1"/>
      </items>
    </pivotField>
    <pivotField compact="0" showAll="0"/>
    <pivotField dataField="1" compact="0" showAll="0" outline="0"/>
  </pivotFields>
  <rowFields count="1">
    <field x="5"/>
  </rowFields>
  <colFields count="1">
    <field x="135"/>
  </colFields>
  <dataFields count="1">
    <dataField name="Sum - amount_constant_2021_usd_annualized" fld="137" subtotal="sum" numFmtId="164"/>
  </dataFields>
  <pivotTableStyleInfo name="PivotStyleLight16" showRowHeaders="1" showColHeaders="1" showRowStripes="0" showColStripes="0" showLastColumn="1"/>
</pivotTableDefinition>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H9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16.59"/>
    <col collapsed="false" customWidth="true" hidden="false" outlineLevel="0" max="2" min="2" style="0" width="26.59"/>
    <col collapsed="false" customWidth="true" hidden="false" outlineLevel="0" max="3" min="3" style="0" width="18.8"/>
    <col collapsed="false" customWidth="true" hidden="false" outlineLevel="0" max="4" min="4" style="0" width="8.66"/>
    <col collapsed="false" customWidth="true" hidden="false" outlineLevel="0" max="5" min="5" style="0" width="24.22"/>
    <col collapsed="false" customWidth="true" hidden="false" outlineLevel="0" max="6" min="6" style="0" width="29.08"/>
    <col collapsed="false" customWidth="true" hidden="false" outlineLevel="0" max="7" min="7" style="0" width="14.35"/>
    <col collapsed="false" customWidth="true" hidden="false" outlineLevel="0" max="8" min="8" style="0" width="15.18"/>
    <col collapsed="false" customWidth="true" hidden="false" outlineLevel="0" max="9" min="9" style="0" width="15.88"/>
    <col collapsed="false" customWidth="true" hidden="false" outlineLevel="0" max="10" min="10" style="0" width="22.41"/>
    <col collapsed="false" customWidth="true" hidden="false" outlineLevel="0" max="11" min="11" style="0" width="14.62"/>
    <col collapsed="false" customWidth="true" hidden="false" outlineLevel="0" max="12" min="12" style="0" width="227.22"/>
    <col collapsed="false" customWidth="true" hidden="false" outlineLevel="0" max="14" min="13" style="0" width="1.01"/>
    <col collapsed="false" customWidth="true" hidden="false" outlineLevel="0" max="15" min="15" style="0" width="19.36"/>
    <col collapsed="false" customWidth="true" hidden="false" outlineLevel="0" max="16" min="16" style="0" width="12.13"/>
    <col collapsed="false" customWidth="true" hidden="false" outlineLevel="0" max="17" min="17" style="0" width="9.78"/>
    <col collapsed="false" customWidth="true" hidden="false" outlineLevel="0" max="18" min="18" style="0" width="18.24"/>
    <col collapsed="false" customWidth="true" hidden="false" outlineLevel="0" max="19" min="19" style="0" width="32.83"/>
    <col collapsed="false" customWidth="true" hidden="false" outlineLevel="0" max="20" min="20" style="0" width="20.74"/>
    <col collapsed="false" customWidth="true" hidden="false" outlineLevel="0" max="22" min="22" style="0" width="46.03"/>
    <col collapsed="false" customWidth="true" hidden="false" outlineLevel="0" max="23" min="23" style="0" width="12.27"/>
    <col collapsed="false" customWidth="true" hidden="false" outlineLevel="0" max="24" min="24" style="0" width="7.26"/>
    <col collapsed="false" customWidth="true" hidden="false" outlineLevel="0" max="25" min="25" style="0" width="131.63"/>
    <col collapsed="false" customWidth="true" hidden="false" outlineLevel="0" max="26" min="26" style="0" width="97.71"/>
    <col collapsed="false" customWidth="true" hidden="false" outlineLevel="0" max="27" min="27" style="0" width="11.16"/>
    <col collapsed="false" customWidth="true" hidden="false" outlineLevel="0" max="28" min="28" style="0" width="1.01"/>
    <col collapsed="false" customWidth="true" hidden="false" outlineLevel="0" max="29" min="29" style="0" width="223.83"/>
    <col collapsed="false" customWidth="true" hidden="false" outlineLevel="0" max="30" min="30" style="0" width="100.64"/>
    <col collapsed="false" customWidth="true" hidden="false" outlineLevel="0" max="31" min="31" style="0" width="109.53"/>
    <col collapsed="false" customWidth="true" hidden="false" outlineLevel="0" max="32" min="32" style="0" width="96.33"/>
    <col collapsed="false" customWidth="true" hidden="false" outlineLevel="0" max="33" min="33" style="0" width="56.59"/>
    <col collapsed="false" customWidth="true" hidden="false" outlineLevel="0" max="34" min="34" style="0" width="10.19"/>
    <col collapsed="false" customWidth="true" hidden="false" outlineLevel="0" max="36" min="35" style="0" width="77.1"/>
    <col collapsed="false" customWidth="true" hidden="false" outlineLevel="0" max="37" min="37" style="0" width="17.55"/>
    <col collapsed="false" customWidth="true" hidden="false" outlineLevel="0" max="38" min="38" style="0" width="199.84"/>
    <col collapsed="false" customWidth="true" hidden="false" outlineLevel="0" max="39" min="39" style="0" width="181.23"/>
    <col collapsed="false" customWidth="true" hidden="false" outlineLevel="0" max="40" min="40" style="0" width="17.13"/>
    <col collapsed="false" customWidth="true" hidden="false" outlineLevel="0" max="41" min="41" style="0" width="55.76"/>
    <col collapsed="false" customWidth="true" hidden="false" outlineLevel="0" max="42" min="42" style="0" width="57.42"/>
    <col collapsed="false" customWidth="true" hidden="false" outlineLevel="0" max="43" min="43" style="0" width="12.41"/>
    <col collapsed="false" customWidth="true" hidden="false" outlineLevel="0" max="44" min="44" style="0" width="115.36"/>
    <col collapsed="false" customWidth="true" hidden="false" outlineLevel="0" max="45" min="45" style="0" width="79.38"/>
    <col collapsed="false" customWidth="true" hidden="false" outlineLevel="0" max="46" min="46" style="0" width="46.03"/>
    <col collapsed="false" customWidth="true" hidden="false" outlineLevel="0" max="47" min="47" style="0" width="31.16"/>
    <col collapsed="false" customWidth="true" hidden="false" outlineLevel="0" max="48" min="48" style="0" width="1.01"/>
    <col collapsed="false" customWidth="true" hidden="false" outlineLevel="0" max="49" min="49" style="0" width="23.38"/>
    <col collapsed="false" customWidth="true" hidden="false" outlineLevel="0" max="50" min="50" style="0" width="15.46"/>
    <col collapsed="false" customWidth="true" hidden="false" outlineLevel="0" max="51" min="51" style="0" width="16.59"/>
    <col collapsed="false" customWidth="true" hidden="false" outlineLevel="0" max="52" min="52" style="0" width="25.47"/>
    <col collapsed="false" customWidth="true" hidden="false" outlineLevel="0" max="53" min="53" style="0" width="20.33"/>
    <col collapsed="false" customWidth="true" hidden="false" outlineLevel="0" max="54" min="54" style="0" width="31.02"/>
    <col collapsed="false" customWidth="true" hidden="false" outlineLevel="0" max="55" min="55" style="0" width="33.11"/>
    <col collapsed="false" customWidth="true" hidden="false" outlineLevel="0" max="56" min="56" style="0" width="27.97"/>
    <col collapsed="false" customWidth="true" hidden="false" outlineLevel="0" max="57" min="57" style="0" width="16.02"/>
    <col collapsed="false" customWidth="true" hidden="false" outlineLevel="0" max="58" min="58" style="0" width="29.5"/>
    <col collapsed="false" customWidth="true" hidden="false" outlineLevel="0" max="59" min="59" style="0" width="24.91"/>
    <col collapsed="false" customWidth="true" hidden="false" outlineLevel="0" max="60" min="60" style="0" width="43.13"/>
    <col collapsed="false" customWidth="true" hidden="false" outlineLevel="0" max="61" min="61" style="0" width="41.72"/>
    <col collapsed="false" customWidth="true" hidden="false" outlineLevel="0" max="62" min="62" style="0" width="37.14"/>
    <col collapsed="false" customWidth="true" hidden="false" outlineLevel="0" max="63" min="63" style="0" width="42"/>
    <col collapsed="false" customWidth="true" hidden="false" outlineLevel="0" max="64" min="64" style="0" width="35.33"/>
    <col collapsed="false" customWidth="true" hidden="false" outlineLevel="0" max="65" min="65" style="0" width="33.94"/>
    <col collapsed="false" customWidth="true" hidden="false" outlineLevel="0" max="66" min="66" style="0" width="29.37"/>
    <col collapsed="false" customWidth="true" hidden="false" outlineLevel="0" max="67" min="67" style="0" width="34.21"/>
    <col collapsed="false" customWidth="true" hidden="false" outlineLevel="0" max="68" min="68" style="0" width="8.1"/>
    <col collapsed="false" customWidth="true" hidden="false" outlineLevel="0" max="69" min="69" style="0" width="11.99"/>
    <col collapsed="false" customWidth="true" hidden="false" outlineLevel="0" max="70" min="70" style="0" width="12.13"/>
    <col collapsed="false" customWidth="true" hidden="false" outlineLevel="0" max="71" min="71" style="0" width="15.61"/>
    <col collapsed="false" customWidth="true" hidden="false" outlineLevel="0" max="72" min="72" style="0" width="15.46"/>
    <col collapsed="false" customWidth="true" hidden="false" outlineLevel="0" max="73" min="73" style="0" width="21.02"/>
    <col collapsed="false" customWidth="true" hidden="false" outlineLevel="0" max="74" min="74" style="0" width="25.6"/>
    <col collapsed="false" customWidth="true" hidden="false" outlineLevel="0" max="75" min="75" style="0" width="18.24"/>
    <col collapsed="false" customWidth="true" hidden="false" outlineLevel="0" max="76" min="76" style="0" width="23.66"/>
    <col collapsed="false" customWidth="true" hidden="false" outlineLevel="0" max="77" min="77" style="0" width="23.54"/>
    <col collapsed="false" customWidth="true" hidden="false" outlineLevel="0" max="78" min="78" style="0" width="29.08"/>
    <col collapsed="false" customWidth="true" hidden="false" outlineLevel="0" max="79" min="79" style="0" width="30.19"/>
    <col collapsed="false" customWidth="true" hidden="false" outlineLevel="0" max="80" min="80" style="0" width="18.12"/>
    <col collapsed="false" customWidth="true" hidden="false" outlineLevel="0" max="81" min="81" style="0" width="16.87"/>
    <col collapsed="false" customWidth="true" hidden="false" outlineLevel="0" max="82" min="82" style="0" width="18.66"/>
    <col collapsed="false" customWidth="true" hidden="false" outlineLevel="0" max="83" min="83" style="0" width="32.68"/>
    <col collapsed="false" customWidth="true" hidden="false" outlineLevel="0" max="84" min="84" style="0" width="16.3"/>
    <col collapsed="false" customWidth="true" hidden="false" outlineLevel="0" max="85" min="85" style="0" width="11.03"/>
    <col collapsed="false" customWidth="true" hidden="false" outlineLevel="0" max="86" min="86" style="0" width="21.3"/>
    <col collapsed="false" customWidth="true" hidden="false" outlineLevel="0" max="87" min="87" style="0" width="5.6"/>
    <col collapsed="false" customWidth="true" hidden="false" outlineLevel="0" max="88" min="88" style="0" width="14.21"/>
    <col collapsed="false" customWidth="true" hidden="false" outlineLevel="0" max="90" min="89" style="0" width="6.42"/>
    <col collapsed="false" customWidth="true" hidden="false" outlineLevel="0" max="91" min="91" style="0" width="10.6"/>
    <col collapsed="false" customWidth="true" hidden="false" outlineLevel="0" max="92" min="92" style="0" width="7.68"/>
    <col collapsed="false" customWidth="true" hidden="false" outlineLevel="0" max="94" min="93" style="0" width="5.17"/>
    <col collapsed="false" customWidth="true" hidden="false" outlineLevel="0" max="95" min="95" style="0" width="5.32"/>
    <col collapsed="false" customWidth="true" hidden="false" outlineLevel="0" max="96" min="96" style="0" width="24.79"/>
    <col collapsed="false" customWidth="true" hidden="false" outlineLevel="0" max="97" min="97" style="0" width="14.35"/>
    <col collapsed="false" customWidth="true" hidden="false" outlineLevel="0" max="98" min="98" style="0" width="29.77"/>
    <col collapsed="false" customWidth="true" hidden="false" outlineLevel="0" max="99" min="99" style="0" width="5.17"/>
    <col collapsed="false" customWidth="true" hidden="false" outlineLevel="0" max="100" min="100" style="0" width="14.21"/>
    <col collapsed="false" customWidth="true" hidden="false" outlineLevel="0" max="101" min="101" style="0" width="18.12"/>
    <col collapsed="false" customWidth="true" hidden="false" outlineLevel="0" max="102" min="102" style="0" width="19.77"/>
    <col collapsed="false" customWidth="true" hidden="false" outlineLevel="0" max="103" min="103" style="0" width="10.46"/>
    <col collapsed="false" customWidth="true" hidden="false" outlineLevel="0" max="104" min="104" style="0" width="7.68"/>
    <col collapsed="false" customWidth="true" hidden="false" outlineLevel="0" max="105" min="105" style="0" width="37.83"/>
    <col collapsed="false" customWidth="true" hidden="false" outlineLevel="0" max="106" min="106" style="0" width="47.56"/>
    <col collapsed="false" customWidth="true" hidden="false" outlineLevel="0" max="107" min="107" style="0" width="30.75"/>
    <col collapsed="false" customWidth="true" hidden="false" outlineLevel="0" max="108" min="108" style="0" width="16.99"/>
    <col collapsed="false" customWidth="true" hidden="false" outlineLevel="0" max="109" min="109" style="0" width="18.66"/>
    <col collapsed="false" customWidth="true" hidden="false" outlineLevel="0" max="113" min="110" style="0" width="1.01"/>
    <col collapsed="false" customWidth="true" hidden="false" outlineLevel="0" max="114" min="114" style="0" width="138.03"/>
    <col collapsed="false" customWidth="true" hidden="false" outlineLevel="0" max="115" min="115" style="0" width="139.83"/>
    <col collapsed="false" customWidth="true" hidden="false" outlineLevel="0" max="116" min="116" style="0" width="19.91"/>
    <col collapsed="false" customWidth="true" hidden="false" outlineLevel="0" max="117" min="117" style="0" width="23.1"/>
    <col collapsed="false" customWidth="true" hidden="false" outlineLevel="0" max="118" min="118" style="0" width="1.01"/>
    <col collapsed="false" customWidth="true" hidden="false" outlineLevel="0" max="119" min="119" style="0" width="33.52"/>
    <col collapsed="false" customWidth="true" hidden="false" outlineLevel="0" max="121" min="120" style="0" width="19.2"/>
    <col collapsed="false" customWidth="true" hidden="false" outlineLevel="0" max="122" min="122" style="0" width="24.63"/>
    <col collapsed="false" customWidth="true" hidden="false" outlineLevel="0" max="123" min="123" style="0" width="18.66"/>
    <col collapsed="false" customWidth="true" hidden="false" outlineLevel="0" max="124" min="124" style="0" width="22.69"/>
    <col collapsed="false" customWidth="true" hidden="false" outlineLevel="0" max="125" min="125" style="0" width="24.35"/>
    <col collapsed="false" customWidth="true" hidden="false" outlineLevel="0" max="126" min="126" style="0" width="15.88"/>
    <col collapsed="false" customWidth="true" hidden="false" outlineLevel="0" max="127" min="127" style="0" width="47.14"/>
    <col collapsed="false" customWidth="true" hidden="false" outlineLevel="0" max="128" min="128" style="0" width="45.76"/>
    <col collapsed="false" customWidth="true" hidden="false" outlineLevel="0" max="129" min="129" style="0" width="39.36"/>
    <col collapsed="false" customWidth="true" hidden="false" outlineLevel="0" max="130" min="130" style="0" width="37.97"/>
    <col collapsed="false" customWidth="true" hidden="false" outlineLevel="0" max="131" min="131" style="0" width="27.69"/>
    <col collapsed="false" customWidth="true" hidden="false" outlineLevel="0" max="132" min="132" style="0" width="27.55"/>
    <col collapsed="false" customWidth="true" hidden="false" outlineLevel="0" max="133" min="133" style="0" width="8.94"/>
    <col collapsed="false" customWidth="true" hidden="false" outlineLevel="0" max="134" min="134" style="0" width="9.47"/>
    <col collapsed="false" customWidth="true" hidden="false" outlineLevel="0" max="135" min="135" style="0" width="12.83"/>
    <col collapsed="false" customWidth="true" hidden="false" outlineLevel="0" max="136" min="136" style="0" width="14.3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c r="EG1" s="0" t="s">
        <v>136</v>
      </c>
      <c r="EH1" s="0" t="s">
        <v>137</v>
      </c>
    </row>
    <row r="2" customFormat="false" ht="12.8" hidden="false" customHeight="false" outlineLevel="0" collapsed="false">
      <c r="A2" s="0" t="n">
        <v>26</v>
      </c>
      <c r="B2" s="0" t="s">
        <v>138</v>
      </c>
      <c r="D2" s="0" t="s">
        <v>139</v>
      </c>
      <c r="E2" s="0" t="s">
        <v>140</v>
      </c>
      <c r="F2" s="0" t="s">
        <v>141</v>
      </c>
      <c r="G2" s="0" t="s">
        <v>142</v>
      </c>
      <c r="H2" s="0" t="s">
        <v>143</v>
      </c>
      <c r="I2" s="0" t="n">
        <v>2006</v>
      </c>
      <c r="J2" s="0" t="n">
        <v>2006</v>
      </c>
      <c r="L2" s="0" t="s">
        <v>144</v>
      </c>
      <c r="M2" s="0" t="s">
        <v>145</v>
      </c>
      <c r="N2" s="0" t="s">
        <v>146</v>
      </c>
      <c r="O2" s="0" t="s">
        <v>147</v>
      </c>
      <c r="P2" s="0" t="s">
        <v>148</v>
      </c>
      <c r="Q2" s="0" t="s">
        <v>149</v>
      </c>
      <c r="R2" s="0" t="s">
        <v>149</v>
      </c>
      <c r="S2" s="0" t="n">
        <v>0.25</v>
      </c>
      <c r="T2" s="0" t="s">
        <v>150</v>
      </c>
      <c r="U2" s="0" t="n">
        <v>998</v>
      </c>
      <c r="V2" s="0" t="s">
        <v>151</v>
      </c>
      <c r="Y2" s="0" t="s">
        <v>152</v>
      </c>
      <c r="Z2" s="0" t="s">
        <v>153</v>
      </c>
      <c r="AA2" s="0" t="s">
        <v>138</v>
      </c>
      <c r="AD2" s="0" t="s">
        <v>154</v>
      </c>
      <c r="AE2" s="0" t="s">
        <v>155</v>
      </c>
      <c r="AK2" s="0" t="s">
        <v>138</v>
      </c>
      <c r="AN2" s="0" t="s">
        <v>138</v>
      </c>
      <c r="AW2" s="0" t="n">
        <v>30000000</v>
      </c>
      <c r="AX2" s="0" t="s">
        <v>156</v>
      </c>
      <c r="AZ2" s="0" t="n">
        <v>7646211.93845144</v>
      </c>
      <c r="BA2" s="0" t="n">
        <v>3762993.86334548</v>
      </c>
      <c r="BF2" s="0" t="n">
        <v>39072</v>
      </c>
      <c r="BG2" s="0" t="s">
        <v>138</v>
      </c>
      <c r="BI2" s="0" t="s">
        <v>157</v>
      </c>
      <c r="BP2" s="0" t="n">
        <v>20</v>
      </c>
      <c r="BQ2" s="0" t="n">
        <v>0</v>
      </c>
      <c r="BR2" s="0" t="n">
        <v>10</v>
      </c>
      <c r="BX2" s="0" t="s">
        <v>158</v>
      </c>
      <c r="BY2" s="0" t="s">
        <v>159</v>
      </c>
      <c r="BZ2" s="0" t="n">
        <v>75.0516</v>
      </c>
      <c r="CA2" s="0" t="n">
        <v>71.6021</v>
      </c>
      <c r="CB2" s="0" t="n">
        <v>51.3718</v>
      </c>
      <c r="CC2" s="0" t="s">
        <v>160</v>
      </c>
      <c r="CF2" s="0" t="s">
        <v>139</v>
      </c>
      <c r="CX2" s="0" t="s">
        <v>138</v>
      </c>
      <c r="DC2" s="0" t="s">
        <v>161</v>
      </c>
      <c r="DD2" s="0" t="n">
        <v>7</v>
      </c>
      <c r="DE2" s="0" t="n">
        <v>2</v>
      </c>
      <c r="DF2" s="0" t="s">
        <v>162</v>
      </c>
      <c r="DG2" s="0" t="s">
        <v>163</v>
      </c>
      <c r="DH2" s="0" t="s">
        <v>164</v>
      </c>
      <c r="DI2" s="0" t="s">
        <v>165</v>
      </c>
      <c r="DL2" s="0" t="s">
        <v>139</v>
      </c>
      <c r="DM2" s="0" t="s">
        <v>166</v>
      </c>
      <c r="DS2" s="0" t="n">
        <v>5</v>
      </c>
      <c r="DT2" s="0" t="n">
        <v>4</v>
      </c>
      <c r="DX2" s="0" t="n">
        <v>2006</v>
      </c>
      <c r="EA2" s="0" t="n">
        <v>2015</v>
      </c>
      <c r="EB2" s="0" t="n">
        <v>2025</v>
      </c>
      <c r="EC2" s="0" t="n">
        <v>2006</v>
      </c>
      <c r="ED2" s="0" t="n">
        <v>2025</v>
      </c>
      <c r="EE2" s="1" t="s">
        <v>167</v>
      </c>
      <c r="EF2" s="1" t="s">
        <v>168</v>
      </c>
      <c r="EG2" s="0" t="n">
        <f aca="false">(ED2-EC2) + 1</f>
        <v>20</v>
      </c>
      <c r="EH2" s="0" t="n">
        <f aca="false">AZ2/EG2</f>
        <v>382310.596922572</v>
      </c>
    </row>
    <row r="3" customFormat="false" ht="15.65" hidden="false" customHeight="false" outlineLevel="0" collapsed="false">
      <c r="A3" s="0" t="n">
        <v>31</v>
      </c>
      <c r="B3" s="0" t="s">
        <v>139</v>
      </c>
      <c r="D3" s="0" t="s">
        <v>138</v>
      </c>
      <c r="E3" s="0" t="s">
        <v>140</v>
      </c>
      <c r="F3" s="0" t="s">
        <v>169</v>
      </c>
      <c r="G3" s="0" t="s">
        <v>170</v>
      </c>
      <c r="H3" s="0" t="s">
        <v>143</v>
      </c>
      <c r="I3" s="0" t="n">
        <v>2006</v>
      </c>
      <c r="J3" s="0" t="n">
        <v>2006</v>
      </c>
      <c r="K3" s="0" t="n">
        <v>2008</v>
      </c>
      <c r="L3" s="0" t="s">
        <v>171</v>
      </c>
      <c r="M3" s="0" t="s">
        <v>172</v>
      </c>
      <c r="N3" s="0" t="s">
        <v>173</v>
      </c>
      <c r="O3" s="0" t="s">
        <v>174</v>
      </c>
      <c r="P3" s="0" t="s">
        <v>148</v>
      </c>
      <c r="Q3" s="0" t="s">
        <v>149</v>
      </c>
      <c r="R3" s="0" t="s">
        <v>149</v>
      </c>
      <c r="S3" s="0" t="n">
        <v>0.25</v>
      </c>
      <c r="T3" s="0" t="s">
        <v>150</v>
      </c>
      <c r="U3" s="0" t="n">
        <v>160</v>
      </c>
      <c r="V3" s="0" t="s">
        <v>175</v>
      </c>
      <c r="W3" s="0" t="s">
        <v>139</v>
      </c>
      <c r="Y3" s="0" t="s">
        <v>176</v>
      </c>
      <c r="Z3" s="0" t="s">
        <v>177</v>
      </c>
      <c r="AA3" s="0" t="s">
        <v>138</v>
      </c>
      <c r="AD3" s="0" t="s">
        <v>178</v>
      </c>
      <c r="AE3" s="0" t="s">
        <v>155</v>
      </c>
      <c r="AF3" s="0" t="s">
        <v>179</v>
      </c>
      <c r="AG3" s="0" t="s">
        <v>180</v>
      </c>
      <c r="AH3" s="0" t="s">
        <v>139</v>
      </c>
      <c r="AI3" s="0" t="s">
        <v>181</v>
      </c>
      <c r="AJ3" s="0" t="s">
        <v>182</v>
      </c>
      <c r="AK3" s="0" t="s">
        <v>138</v>
      </c>
      <c r="AN3" s="0" t="s">
        <v>138</v>
      </c>
      <c r="AW3" s="0" t="n">
        <v>7990000</v>
      </c>
      <c r="AX3" s="0" t="s">
        <v>183</v>
      </c>
      <c r="AZ3" s="0" t="n">
        <v>16235273.191201</v>
      </c>
      <c r="BA3" s="0" t="n">
        <v>7990000</v>
      </c>
      <c r="BB3" s="0" t="n">
        <v>7990000</v>
      </c>
      <c r="BC3" s="0" t="n">
        <v>16235273.191201</v>
      </c>
      <c r="BD3" s="0" t="n">
        <v>7990000</v>
      </c>
      <c r="BF3" s="0" t="n">
        <v>38808</v>
      </c>
      <c r="BG3" s="0" t="s">
        <v>138</v>
      </c>
      <c r="BI3" s="0" t="s">
        <v>184</v>
      </c>
      <c r="BM3" s="0" t="s">
        <v>185</v>
      </c>
      <c r="BP3" s="0" t="n">
        <v>16</v>
      </c>
      <c r="BQ3" s="0" t="n">
        <v>3</v>
      </c>
      <c r="BY3" s="0" t="s">
        <v>186</v>
      </c>
      <c r="BZ3" s="0" t="n">
        <v>33.523</v>
      </c>
      <c r="CA3" s="0" t="n">
        <v>17.1509</v>
      </c>
      <c r="CB3" s="0" t="n">
        <v>11.9643</v>
      </c>
      <c r="CC3" s="0" t="s">
        <v>160</v>
      </c>
      <c r="CH3" s="0" t="s">
        <v>139</v>
      </c>
      <c r="CX3" s="0" t="s">
        <v>138</v>
      </c>
      <c r="DC3" s="0" t="s">
        <v>161</v>
      </c>
      <c r="DD3" s="0" t="n">
        <v>21</v>
      </c>
      <c r="DE3" s="0" t="n">
        <v>12</v>
      </c>
      <c r="DF3" s="0" t="s">
        <v>187</v>
      </c>
      <c r="DG3" s="0" t="s">
        <v>188</v>
      </c>
      <c r="DH3" s="0" t="s">
        <v>189</v>
      </c>
      <c r="DI3" s="0" t="s">
        <v>190</v>
      </c>
      <c r="DL3" s="0" t="s">
        <v>139</v>
      </c>
      <c r="DM3" s="0" t="s">
        <v>191</v>
      </c>
      <c r="DN3" s="0" t="s">
        <v>192</v>
      </c>
      <c r="DO3" s="0" t="s">
        <v>193</v>
      </c>
      <c r="DP3" s="0" t="s">
        <v>139</v>
      </c>
      <c r="DQ3" s="0" t="s">
        <v>139</v>
      </c>
      <c r="DR3" s="0" t="s">
        <v>139</v>
      </c>
      <c r="DS3" s="0" t="n">
        <v>5</v>
      </c>
      <c r="DT3" s="0" t="n">
        <v>5</v>
      </c>
      <c r="DU3" s="0" t="n">
        <v>5</v>
      </c>
      <c r="DV3" s="0" t="n">
        <v>4</v>
      </c>
      <c r="DX3" s="0" t="n">
        <v>2006</v>
      </c>
      <c r="DZ3" s="0" t="n">
        <v>2008</v>
      </c>
      <c r="EB3" s="0" t="n">
        <v>2022</v>
      </c>
      <c r="EC3" s="0" t="n">
        <v>2006</v>
      </c>
      <c r="ED3" s="0" t="n">
        <v>2022</v>
      </c>
      <c r="EE3" s="1" t="s">
        <v>167</v>
      </c>
      <c r="EF3" s="1" t="s">
        <v>168</v>
      </c>
      <c r="EG3" s="0" t="n">
        <f aca="false">(ED3-EC3) + 1</f>
        <v>17</v>
      </c>
      <c r="EH3" s="0" t="n">
        <f aca="false">AZ3/EG3</f>
        <v>955016.070070647</v>
      </c>
    </row>
    <row r="4" customFormat="false" ht="15.65" hidden="false" customHeight="false" outlineLevel="0" collapsed="false">
      <c r="A4" s="0" t="n">
        <v>36</v>
      </c>
      <c r="B4" s="0" t="s">
        <v>138</v>
      </c>
      <c r="D4" s="0" t="s">
        <v>139</v>
      </c>
      <c r="E4" s="0" t="s">
        <v>140</v>
      </c>
      <c r="F4" s="0" t="s">
        <v>169</v>
      </c>
      <c r="G4" s="0" t="s">
        <v>170</v>
      </c>
      <c r="H4" s="0" t="s">
        <v>143</v>
      </c>
      <c r="I4" s="0" t="n">
        <v>2009</v>
      </c>
      <c r="L4" s="0" t="s">
        <v>194</v>
      </c>
      <c r="M4" s="0" t="s">
        <v>195</v>
      </c>
      <c r="N4" s="0" t="s">
        <v>196</v>
      </c>
      <c r="O4" s="0" t="s">
        <v>147</v>
      </c>
      <c r="P4" s="0" t="s">
        <v>148</v>
      </c>
      <c r="Q4" s="0" t="s">
        <v>149</v>
      </c>
      <c r="R4" s="0" t="s">
        <v>149</v>
      </c>
      <c r="S4" s="0" t="n">
        <v>0.25</v>
      </c>
      <c r="T4" s="0" t="s">
        <v>150</v>
      </c>
      <c r="U4" s="0" t="n">
        <v>998</v>
      </c>
      <c r="V4" s="0" t="s">
        <v>151</v>
      </c>
      <c r="Y4" s="0" t="s">
        <v>152</v>
      </c>
      <c r="Z4" s="0" t="s">
        <v>153</v>
      </c>
      <c r="AA4" s="0" t="s">
        <v>138</v>
      </c>
      <c r="AD4" s="0" t="s">
        <v>178</v>
      </c>
      <c r="AE4" s="0" t="s">
        <v>155</v>
      </c>
      <c r="AK4" s="0" t="s">
        <v>138</v>
      </c>
      <c r="AN4" s="0" t="s">
        <v>138</v>
      </c>
      <c r="AW4" s="0" t="n">
        <v>10000000</v>
      </c>
      <c r="AX4" s="0" t="s">
        <v>156</v>
      </c>
      <c r="AZ4" s="0" t="n">
        <v>2198651.57685016</v>
      </c>
      <c r="BA4" s="0" t="n">
        <v>1463806.17052165</v>
      </c>
      <c r="BF4" s="0" t="n">
        <v>39814</v>
      </c>
      <c r="BG4" s="0" t="s">
        <v>139</v>
      </c>
      <c r="BP4" s="0" t="n">
        <v>20</v>
      </c>
      <c r="BQ4" s="0" t="n">
        <v>0</v>
      </c>
      <c r="BR4" s="0" t="n">
        <v>10</v>
      </c>
      <c r="BX4" s="0" t="s">
        <v>197</v>
      </c>
      <c r="BY4" s="0" t="s">
        <v>198</v>
      </c>
      <c r="BZ4" s="0" t="n">
        <v>75.0516</v>
      </c>
      <c r="CA4" s="0" t="n">
        <v>57.6211</v>
      </c>
      <c r="CB4" s="0" t="n">
        <v>51.3718</v>
      </c>
      <c r="CC4" s="0" t="s">
        <v>160</v>
      </c>
      <c r="CF4" s="0" t="s">
        <v>139</v>
      </c>
      <c r="CX4" s="0" t="s">
        <v>138</v>
      </c>
      <c r="DC4" s="0" t="s">
        <v>161</v>
      </c>
      <c r="DD4" s="0" t="n">
        <v>2</v>
      </c>
      <c r="DE4" s="0" t="n">
        <v>1</v>
      </c>
      <c r="DF4" s="0" t="s">
        <v>199</v>
      </c>
      <c r="DG4" s="0" t="s">
        <v>200</v>
      </c>
      <c r="DH4" s="0" t="s">
        <v>201</v>
      </c>
      <c r="DI4" s="0" t="s">
        <v>202</v>
      </c>
      <c r="DJ4" s="0" t="s">
        <v>203</v>
      </c>
      <c r="DL4" s="0" t="s">
        <v>139</v>
      </c>
      <c r="DM4" s="0" t="s">
        <v>191</v>
      </c>
      <c r="DS4" s="0" t="n">
        <v>4</v>
      </c>
      <c r="DT4" s="0" t="n">
        <v>3</v>
      </c>
      <c r="EA4" s="0" t="n">
        <v>2018</v>
      </c>
      <c r="EB4" s="0" t="n">
        <v>2028</v>
      </c>
      <c r="EC4" s="0" t="n">
        <v>2018</v>
      </c>
      <c r="ED4" s="0" t="n">
        <v>2028</v>
      </c>
      <c r="EE4" s="1" t="s">
        <v>167</v>
      </c>
      <c r="EF4" s="1" t="s">
        <v>168</v>
      </c>
      <c r="EG4" s="0" t="n">
        <f aca="false">(ED4-EC4) + 1</f>
        <v>11</v>
      </c>
      <c r="EH4" s="0" t="n">
        <f aca="false">AZ4/EG4</f>
        <v>199877.416077287</v>
      </c>
    </row>
    <row r="5" customFormat="false" ht="15.65" hidden="false" customHeight="false" outlineLevel="0" collapsed="false">
      <c r="A5" s="0" t="n">
        <v>40</v>
      </c>
      <c r="B5" s="0" t="s">
        <v>139</v>
      </c>
      <c r="D5" s="0" t="s">
        <v>138</v>
      </c>
      <c r="E5" s="0" t="s">
        <v>140</v>
      </c>
      <c r="F5" s="0" t="s">
        <v>169</v>
      </c>
      <c r="G5" s="0" t="s">
        <v>170</v>
      </c>
      <c r="H5" s="0" t="s">
        <v>143</v>
      </c>
      <c r="I5" s="0" t="n">
        <v>2009</v>
      </c>
      <c r="J5" s="0" t="n">
        <v>2010</v>
      </c>
      <c r="K5" s="0" t="n">
        <v>2014</v>
      </c>
      <c r="L5" s="0" t="s">
        <v>204</v>
      </c>
      <c r="M5" s="0" t="s">
        <v>205</v>
      </c>
      <c r="N5" s="0" t="s">
        <v>206</v>
      </c>
      <c r="O5" s="0" t="s">
        <v>174</v>
      </c>
      <c r="P5" s="0" t="s">
        <v>207</v>
      </c>
      <c r="Q5" s="0" t="s">
        <v>149</v>
      </c>
      <c r="R5" s="0" t="s">
        <v>149</v>
      </c>
      <c r="S5" s="0" t="n">
        <v>0.25</v>
      </c>
      <c r="T5" s="0" t="s">
        <v>208</v>
      </c>
      <c r="U5" s="0" t="n">
        <v>230</v>
      </c>
      <c r="V5" s="0" t="s">
        <v>209</v>
      </c>
      <c r="W5" s="0" t="s">
        <v>139</v>
      </c>
      <c r="Y5" s="0" t="s">
        <v>210</v>
      </c>
      <c r="Z5" s="0" t="s">
        <v>211</v>
      </c>
      <c r="AA5" s="0" t="s">
        <v>139</v>
      </c>
      <c r="AB5" s="0" t="s">
        <v>212</v>
      </c>
      <c r="AC5" s="0" t="s">
        <v>213</v>
      </c>
      <c r="AD5" s="0" t="s">
        <v>214</v>
      </c>
      <c r="AE5" s="0" t="s">
        <v>180</v>
      </c>
      <c r="AI5" s="0" t="s">
        <v>215</v>
      </c>
      <c r="AJ5" s="0" t="s">
        <v>216</v>
      </c>
      <c r="AK5" s="0" t="s">
        <v>139</v>
      </c>
      <c r="AL5" s="0" t="s">
        <v>217</v>
      </c>
      <c r="AM5" s="0" t="s">
        <v>155</v>
      </c>
      <c r="AN5" s="0" t="s">
        <v>139</v>
      </c>
      <c r="AO5" s="0" t="s">
        <v>218</v>
      </c>
      <c r="AP5" s="0" t="s">
        <v>219</v>
      </c>
      <c r="AQ5" s="0" t="s">
        <v>139</v>
      </c>
      <c r="AR5" s="0" t="s">
        <v>220</v>
      </c>
      <c r="AS5" s="0" t="s">
        <v>221</v>
      </c>
      <c r="AV5" s="0" t="s">
        <v>222</v>
      </c>
      <c r="AW5" s="0" t="n">
        <v>825048559.4</v>
      </c>
      <c r="AX5" s="0" t="s">
        <v>183</v>
      </c>
      <c r="AZ5" s="0" t="n">
        <v>1239231226.53344</v>
      </c>
      <c r="BA5" s="0" t="n">
        <v>825048559.4</v>
      </c>
      <c r="BB5" s="0" t="n">
        <v>825048559.4</v>
      </c>
      <c r="BC5" s="0" t="n">
        <v>1239231226.53344</v>
      </c>
      <c r="BD5" s="0" t="n">
        <v>825048559.4</v>
      </c>
      <c r="BF5" s="0" t="n">
        <v>39979</v>
      </c>
      <c r="BG5" s="0" t="s">
        <v>138</v>
      </c>
      <c r="BH5" s="0" t="s">
        <v>223</v>
      </c>
      <c r="BI5" s="0" t="s">
        <v>224</v>
      </c>
      <c r="BK5" s="0" t="n">
        <v>-296</v>
      </c>
      <c r="BL5" s="0" t="s">
        <v>225</v>
      </c>
      <c r="BM5" s="0" t="s">
        <v>226</v>
      </c>
      <c r="BO5" s="0" t="n">
        <v>-580</v>
      </c>
      <c r="BP5" s="0" t="n">
        <v>20</v>
      </c>
      <c r="BQ5" s="0" t="n">
        <v>2.78</v>
      </c>
      <c r="BR5" s="0" t="n">
        <v>3.5</v>
      </c>
      <c r="BX5" s="0" t="s">
        <v>227</v>
      </c>
      <c r="BY5" s="0" t="s">
        <v>228</v>
      </c>
      <c r="BZ5" s="0" t="n">
        <v>45.5475</v>
      </c>
      <c r="CA5" s="0" t="n">
        <v>25.1603</v>
      </c>
      <c r="CB5" s="0" t="n">
        <v>18.3617</v>
      </c>
      <c r="CC5" s="0" t="s">
        <v>160</v>
      </c>
      <c r="CD5" s="0" t="s">
        <v>139</v>
      </c>
      <c r="CH5" s="0" t="s">
        <v>139</v>
      </c>
      <c r="CW5" s="0" t="s">
        <v>139</v>
      </c>
      <c r="CX5" s="0" t="s">
        <v>139</v>
      </c>
      <c r="DC5" s="0" t="s">
        <v>229</v>
      </c>
      <c r="DD5" s="0" t="n">
        <v>48</v>
      </c>
      <c r="DE5" s="0" t="n">
        <v>31</v>
      </c>
      <c r="DF5" s="0" t="s">
        <v>230</v>
      </c>
      <c r="DG5" s="0" t="s">
        <v>231</v>
      </c>
      <c r="DH5" s="0" t="s">
        <v>232</v>
      </c>
      <c r="DI5" s="0" t="s">
        <v>233</v>
      </c>
      <c r="DL5" s="0" t="s">
        <v>139</v>
      </c>
      <c r="DM5" s="0" t="s">
        <v>191</v>
      </c>
      <c r="DN5" s="0" t="s">
        <v>234</v>
      </c>
      <c r="DO5" s="0" t="s">
        <v>193</v>
      </c>
      <c r="DP5" s="0" t="s">
        <v>139</v>
      </c>
      <c r="DQ5" s="0" t="s">
        <v>139</v>
      </c>
      <c r="DR5" s="0" t="s">
        <v>139</v>
      </c>
      <c r="DS5" s="0" t="n">
        <v>5</v>
      </c>
      <c r="DT5" s="0" t="n">
        <v>5</v>
      </c>
      <c r="DU5" s="0" t="n">
        <v>5</v>
      </c>
      <c r="DV5" s="0" t="n">
        <v>5</v>
      </c>
      <c r="DW5" s="0" t="n">
        <v>2009</v>
      </c>
      <c r="DX5" s="0" t="n">
        <v>2010</v>
      </c>
      <c r="DY5" s="0" t="n">
        <v>2012</v>
      </c>
      <c r="DZ5" s="0" t="n">
        <v>2014</v>
      </c>
      <c r="EA5" s="0" t="n">
        <v>2012</v>
      </c>
      <c r="EB5" s="0" t="n">
        <v>2029</v>
      </c>
      <c r="EC5" s="0" t="n">
        <v>2009</v>
      </c>
      <c r="ED5" s="0" t="n">
        <v>2029</v>
      </c>
      <c r="EE5" s="1" t="s">
        <v>167</v>
      </c>
      <c r="EF5" s="1" t="s">
        <v>168</v>
      </c>
      <c r="EG5" s="0" t="n">
        <f aca="false">(ED5-EC5) + 1</f>
        <v>21</v>
      </c>
      <c r="EH5" s="0" t="n">
        <f aca="false">AZ5/EG5</f>
        <v>59011010.7873067</v>
      </c>
    </row>
    <row r="6" customFormat="false" ht="15.65" hidden="false" customHeight="false" outlineLevel="0" collapsed="false">
      <c r="A6" s="0" t="n">
        <v>53</v>
      </c>
      <c r="B6" s="0" t="s">
        <v>139</v>
      </c>
      <c r="D6" s="0" t="s">
        <v>138</v>
      </c>
      <c r="E6" s="0" t="s">
        <v>140</v>
      </c>
      <c r="F6" s="0" t="s">
        <v>235</v>
      </c>
      <c r="G6" s="0" t="s">
        <v>236</v>
      </c>
      <c r="H6" s="0" t="s">
        <v>143</v>
      </c>
      <c r="I6" s="0" t="n">
        <v>2007</v>
      </c>
      <c r="J6" s="0" t="n">
        <v>2006</v>
      </c>
      <c r="K6" s="0" t="n">
        <v>2009</v>
      </c>
      <c r="L6" s="0" t="s">
        <v>237</v>
      </c>
      <c r="M6" s="0" t="s">
        <v>238</v>
      </c>
      <c r="N6" s="0" t="s">
        <v>239</v>
      </c>
      <c r="O6" s="0" t="s">
        <v>174</v>
      </c>
      <c r="P6" s="0" t="s">
        <v>148</v>
      </c>
      <c r="Q6" s="0" t="s">
        <v>149</v>
      </c>
      <c r="R6" s="0" t="s">
        <v>149</v>
      </c>
      <c r="S6" s="0" t="n">
        <v>0.25</v>
      </c>
      <c r="T6" s="0" t="s">
        <v>150</v>
      </c>
      <c r="U6" s="0" t="n">
        <v>220</v>
      </c>
      <c r="V6" s="0" t="s">
        <v>240</v>
      </c>
      <c r="W6" s="0" t="s">
        <v>139</v>
      </c>
      <c r="Y6" s="0" t="s">
        <v>176</v>
      </c>
      <c r="Z6" s="0" t="s">
        <v>177</v>
      </c>
      <c r="AA6" s="0" t="s">
        <v>138</v>
      </c>
      <c r="AD6" s="0" t="s">
        <v>241</v>
      </c>
      <c r="AE6" s="0" t="s">
        <v>155</v>
      </c>
      <c r="AF6" s="0" t="s">
        <v>242</v>
      </c>
      <c r="AG6" s="0" t="s">
        <v>180</v>
      </c>
      <c r="AH6" s="0" t="s">
        <v>139</v>
      </c>
      <c r="AI6" s="0" t="s">
        <v>243</v>
      </c>
      <c r="AJ6" s="0" t="s">
        <v>244</v>
      </c>
      <c r="AK6" s="0" t="s">
        <v>138</v>
      </c>
      <c r="AN6" s="0" t="s">
        <v>138</v>
      </c>
      <c r="AW6" s="0" t="n">
        <v>115984112</v>
      </c>
      <c r="AX6" s="0" t="s">
        <v>156</v>
      </c>
      <c r="AZ6" s="0" t="n">
        <v>27436254.4511754</v>
      </c>
      <c r="BA6" s="0" t="n">
        <v>15248595.3216041</v>
      </c>
      <c r="BB6" s="0" t="n">
        <v>115984112</v>
      </c>
      <c r="BC6" s="0" t="n">
        <v>27436254.4511754</v>
      </c>
      <c r="BD6" s="0" t="n">
        <v>15248595.3216041</v>
      </c>
      <c r="BF6" s="0" t="n">
        <v>39182</v>
      </c>
      <c r="BG6" s="0" t="s">
        <v>138</v>
      </c>
      <c r="BI6" s="0" t="s">
        <v>157</v>
      </c>
      <c r="BL6" s="0" t="s">
        <v>245</v>
      </c>
      <c r="BM6" s="0" t="s">
        <v>246</v>
      </c>
      <c r="BO6" s="0" t="n">
        <v>-114</v>
      </c>
      <c r="BP6" s="0" t="n">
        <v>20</v>
      </c>
      <c r="BQ6" s="0" t="n">
        <v>2</v>
      </c>
      <c r="BR6" s="0" t="n">
        <v>5</v>
      </c>
      <c r="BS6" s="0" t="n">
        <v>1</v>
      </c>
      <c r="BT6" s="0" t="n">
        <v>0.75</v>
      </c>
      <c r="BX6" s="0" t="s">
        <v>247</v>
      </c>
      <c r="BY6" s="0" t="s">
        <v>248</v>
      </c>
      <c r="BZ6" s="0" t="n">
        <v>53.1012</v>
      </c>
      <c r="CA6" s="0" t="n">
        <v>48.97</v>
      </c>
      <c r="CB6" s="0" t="n">
        <v>26.3942</v>
      </c>
      <c r="CC6" s="0" t="s">
        <v>160</v>
      </c>
      <c r="CH6" s="0" t="s">
        <v>139</v>
      </c>
      <c r="CP6" s="0" t="s">
        <v>139</v>
      </c>
      <c r="CX6" s="0" t="s">
        <v>138</v>
      </c>
      <c r="DC6" s="0" t="s">
        <v>161</v>
      </c>
      <c r="DD6" s="0" t="n">
        <v>24</v>
      </c>
      <c r="DE6" s="0" t="n">
        <v>12</v>
      </c>
      <c r="DF6" s="0" t="s">
        <v>249</v>
      </c>
      <c r="DG6" s="0" t="s">
        <v>250</v>
      </c>
      <c r="DH6" s="0" t="s">
        <v>251</v>
      </c>
      <c r="DI6" s="0" t="s">
        <v>252</v>
      </c>
      <c r="DJ6" s="0" t="s">
        <v>253</v>
      </c>
      <c r="DK6" s="0" t="s">
        <v>254</v>
      </c>
      <c r="DL6" s="0" t="s">
        <v>139</v>
      </c>
      <c r="DM6" s="0" t="s">
        <v>166</v>
      </c>
      <c r="DN6" s="0" t="s">
        <v>255</v>
      </c>
      <c r="DS6" s="0" t="n">
        <v>5</v>
      </c>
      <c r="DT6" s="0" t="n">
        <v>5</v>
      </c>
      <c r="DU6" s="0" t="n">
        <v>5</v>
      </c>
      <c r="DV6" s="0" t="n">
        <v>5</v>
      </c>
      <c r="DX6" s="0" t="n">
        <v>2006</v>
      </c>
      <c r="DY6" s="0" t="n">
        <v>2008</v>
      </c>
      <c r="DZ6" s="0" t="n">
        <v>2009</v>
      </c>
      <c r="EA6" s="0" t="n">
        <v>2011</v>
      </c>
      <c r="EB6" s="0" t="n">
        <v>2026</v>
      </c>
      <c r="EC6" s="0" t="n">
        <v>2006</v>
      </c>
      <c r="ED6" s="0" t="n">
        <v>2026</v>
      </c>
      <c r="EE6" s="1" t="s">
        <v>167</v>
      </c>
      <c r="EF6" s="1" t="s">
        <v>168</v>
      </c>
      <c r="EG6" s="0" t="n">
        <f aca="false">(ED6-EC6) + 1</f>
        <v>21</v>
      </c>
      <c r="EH6" s="0" t="n">
        <f aca="false">AZ6/EG6</f>
        <v>1306488.30719883</v>
      </c>
    </row>
    <row r="7" customFormat="false" ht="15.65" hidden="false" customHeight="false" outlineLevel="0" collapsed="false">
      <c r="A7" s="0" t="n">
        <v>65</v>
      </c>
      <c r="B7" s="0" t="s">
        <v>139</v>
      </c>
      <c r="C7" s="0" t="n">
        <v>568</v>
      </c>
      <c r="D7" s="0" t="s">
        <v>138</v>
      </c>
      <c r="E7" s="0" t="s">
        <v>140</v>
      </c>
      <c r="F7" s="0" t="s">
        <v>256</v>
      </c>
      <c r="G7" s="0" t="s">
        <v>257</v>
      </c>
      <c r="H7" s="0" t="s">
        <v>143</v>
      </c>
      <c r="I7" s="0" t="n">
        <v>2007</v>
      </c>
      <c r="L7" s="0" t="s">
        <v>258</v>
      </c>
      <c r="M7" s="0" t="s">
        <v>259</v>
      </c>
      <c r="N7" s="0" t="s">
        <v>260</v>
      </c>
      <c r="O7" s="0" t="s">
        <v>261</v>
      </c>
      <c r="P7" s="0" t="s">
        <v>207</v>
      </c>
      <c r="Q7" s="0" t="s">
        <v>149</v>
      </c>
      <c r="R7" s="0" t="s">
        <v>149</v>
      </c>
      <c r="S7" s="0" t="n">
        <v>0.25</v>
      </c>
      <c r="T7" s="0" t="s">
        <v>208</v>
      </c>
      <c r="U7" s="0" t="n">
        <v>140</v>
      </c>
      <c r="V7" s="0" t="s">
        <v>262</v>
      </c>
      <c r="W7" s="0" t="s">
        <v>139</v>
      </c>
      <c r="Y7" s="0" t="s">
        <v>176</v>
      </c>
      <c r="Z7" s="0" t="s">
        <v>177</v>
      </c>
      <c r="AA7" s="0" t="s">
        <v>138</v>
      </c>
      <c r="AD7" s="0" t="s">
        <v>263</v>
      </c>
      <c r="AE7" s="0" t="s">
        <v>155</v>
      </c>
      <c r="AI7" s="0" t="s">
        <v>264</v>
      </c>
      <c r="AJ7" s="0" t="s">
        <v>265</v>
      </c>
      <c r="AK7" s="0" t="s">
        <v>138</v>
      </c>
      <c r="AN7" s="0" t="s">
        <v>139</v>
      </c>
      <c r="AO7" s="0" t="s">
        <v>266</v>
      </c>
      <c r="AP7" s="0" t="s">
        <v>265</v>
      </c>
      <c r="AQ7" s="0" t="s">
        <v>139</v>
      </c>
      <c r="AR7" s="0" t="s">
        <v>267</v>
      </c>
      <c r="AS7" s="0" t="s">
        <v>180</v>
      </c>
      <c r="AV7" s="0" t="s">
        <v>268</v>
      </c>
      <c r="AW7" s="0" t="n">
        <v>25918537.82</v>
      </c>
      <c r="AX7" s="0" t="s">
        <v>183</v>
      </c>
      <c r="AZ7" s="0" t="n">
        <v>46634301.9559605</v>
      </c>
      <c r="BA7" s="0" t="n">
        <v>25918537.82</v>
      </c>
      <c r="BB7" s="0" t="n">
        <v>25918537.82</v>
      </c>
      <c r="BC7" s="0" t="n">
        <v>46634301.9559605</v>
      </c>
      <c r="BD7" s="0" t="n">
        <v>25918537.82</v>
      </c>
      <c r="BF7" s="0" t="n">
        <v>39353</v>
      </c>
      <c r="BG7" s="0" t="s">
        <v>138</v>
      </c>
      <c r="BP7" s="0" t="n">
        <v>21.5</v>
      </c>
      <c r="BQ7" s="0" t="n">
        <v>6.86</v>
      </c>
      <c r="BR7" s="0" t="n">
        <v>1.5</v>
      </c>
      <c r="BS7" s="0" t="n">
        <v>0.3</v>
      </c>
      <c r="BT7" s="0" t="n">
        <v>0.3</v>
      </c>
      <c r="BX7" s="0" t="s">
        <v>269</v>
      </c>
      <c r="BY7" s="0" t="s">
        <v>270</v>
      </c>
      <c r="BZ7" s="0" t="n">
        <v>18.1358</v>
      </c>
      <c r="CA7" s="0" t="n">
        <v>12.7881</v>
      </c>
      <c r="CB7" s="0" t="n">
        <v>0</v>
      </c>
      <c r="CC7" s="0" t="s">
        <v>160</v>
      </c>
      <c r="CD7" s="0" t="s">
        <v>139</v>
      </c>
      <c r="CH7" s="0" t="s">
        <v>139</v>
      </c>
      <c r="CR7" s="0" t="s">
        <v>139</v>
      </c>
      <c r="CX7" s="0" t="s">
        <v>138</v>
      </c>
      <c r="DC7" s="0" t="s">
        <v>161</v>
      </c>
      <c r="DD7" s="0" t="n">
        <v>6</v>
      </c>
      <c r="DE7" s="0" t="n">
        <v>2</v>
      </c>
      <c r="DF7" s="0" t="s">
        <v>271</v>
      </c>
      <c r="DG7" s="0" t="s">
        <v>272</v>
      </c>
      <c r="DH7" s="0" t="s">
        <v>273</v>
      </c>
      <c r="DI7" s="0" t="s">
        <v>274</v>
      </c>
      <c r="DJ7" s="0" t="s">
        <v>275</v>
      </c>
      <c r="DK7" s="0" t="s">
        <v>276</v>
      </c>
      <c r="DL7" s="0" t="s">
        <v>139</v>
      </c>
      <c r="DM7" s="0" t="s">
        <v>166</v>
      </c>
      <c r="DN7" s="0" t="s">
        <v>277</v>
      </c>
      <c r="DO7" s="0" t="s">
        <v>278</v>
      </c>
      <c r="DP7" s="0" t="s">
        <v>139</v>
      </c>
      <c r="DQ7" s="0" t="s">
        <v>139</v>
      </c>
      <c r="DR7" s="0" t="s">
        <v>139</v>
      </c>
      <c r="DS7" s="0" t="n">
        <v>5</v>
      </c>
      <c r="DT7" s="0" t="n">
        <v>5</v>
      </c>
      <c r="DU7" s="0" t="n">
        <v>3</v>
      </c>
      <c r="DV7" s="0" t="n">
        <v>5</v>
      </c>
      <c r="EA7" s="0" t="n">
        <v>2009</v>
      </c>
      <c r="EB7" s="0" t="n">
        <v>2029</v>
      </c>
      <c r="EC7" s="0" t="n">
        <v>2009</v>
      </c>
      <c r="ED7" s="0" t="n">
        <v>2029</v>
      </c>
      <c r="EE7" s="1" t="s">
        <v>167</v>
      </c>
      <c r="EF7" s="1" t="s">
        <v>168</v>
      </c>
      <c r="EG7" s="0" t="n">
        <f aca="false">(ED7-EC7) + 1</f>
        <v>21</v>
      </c>
      <c r="EH7" s="0" t="n">
        <f aca="false">AZ7/EG7</f>
        <v>2220681.04552193</v>
      </c>
    </row>
    <row r="8" customFormat="false" ht="15.65" hidden="false" customHeight="false" outlineLevel="0" collapsed="false">
      <c r="A8" s="0" t="n">
        <v>66</v>
      </c>
      <c r="B8" s="0" t="s">
        <v>139</v>
      </c>
      <c r="C8" s="0" t="n">
        <v>568</v>
      </c>
      <c r="D8" s="0" t="s">
        <v>138</v>
      </c>
      <c r="E8" s="0" t="s">
        <v>140</v>
      </c>
      <c r="F8" s="0" t="s">
        <v>256</v>
      </c>
      <c r="G8" s="0" t="s">
        <v>257</v>
      </c>
      <c r="H8" s="0" t="s">
        <v>143</v>
      </c>
      <c r="I8" s="0" t="n">
        <v>2007</v>
      </c>
      <c r="J8" s="0" t="n">
        <v>2005</v>
      </c>
      <c r="K8" s="0" t="n">
        <v>2008</v>
      </c>
      <c r="L8" s="0" t="s">
        <v>279</v>
      </c>
      <c r="M8" s="0" t="s">
        <v>280</v>
      </c>
      <c r="N8" s="0" t="s">
        <v>281</v>
      </c>
      <c r="O8" s="0" t="s">
        <v>174</v>
      </c>
      <c r="P8" s="0" t="s">
        <v>207</v>
      </c>
      <c r="Q8" s="0" t="s">
        <v>149</v>
      </c>
      <c r="R8" s="0" t="s">
        <v>149</v>
      </c>
      <c r="S8" s="0" t="n">
        <v>0.25</v>
      </c>
      <c r="T8" s="0" t="s">
        <v>208</v>
      </c>
      <c r="U8" s="0" t="n">
        <v>210</v>
      </c>
      <c r="V8" s="0" t="s">
        <v>282</v>
      </c>
      <c r="W8" s="0" t="s">
        <v>139</v>
      </c>
      <c r="Y8" s="0" t="s">
        <v>176</v>
      </c>
      <c r="Z8" s="0" t="s">
        <v>177</v>
      </c>
      <c r="AA8" s="0" t="s">
        <v>138</v>
      </c>
      <c r="AD8" s="0" t="s">
        <v>263</v>
      </c>
      <c r="AE8" s="0" t="s">
        <v>155</v>
      </c>
      <c r="AI8" s="0" t="s">
        <v>283</v>
      </c>
      <c r="AJ8" s="0" t="s">
        <v>265</v>
      </c>
      <c r="AK8" s="0" t="s">
        <v>138</v>
      </c>
      <c r="AN8" s="0" t="s">
        <v>139</v>
      </c>
      <c r="AO8" s="0" t="s">
        <v>266</v>
      </c>
      <c r="AP8" s="0" t="s">
        <v>265</v>
      </c>
      <c r="AQ8" s="0" t="s">
        <v>139</v>
      </c>
      <c r="AR8" s="0" t="s">
        <v>267</v>
      </c>
      <c r="AS8" s="0" t="s">
        <v>180</v>
      </c>
      <c r="AV8" s="0" t="s">
        <v>284</v>
      </c>
      <c r="AW8" s="0" t="n">
        <v>50702850</v>
      </c>
      <c r="AX8" s="0" t="s">
        <v>183</v>
      </c>
      <c r="AZ8" s="0" t="n">
        <v>91227832.115715</v>
      </c>
      <c r="BA8" s="0" t="n">
        <v>50702850</v>
      </c>
      <c r="BB8" s="0" t="n">
        <v>50702850</v>
      </c>
      <c r="BC8" s="0" t="n">
        <v>91227832.115715</v>
      </c>
      <c r="BD8" s="0" t="n">
        <v>50702850</v>
      </c>
      <c r="BF8" s="0" t="n">
        <v>39282</v>
      </c>
      <c r="BG8" s="0" t="s">
        <v>138</v>
      </c>
      <c r="BH8" s="0" t="s">
        <v>285</v>
      </c>
      <c r="BI8" s="0" t="s">
        <v>285</v>
      </c>
      <c r="BK8" s="0" t="n">
        <v>0</v>
      </c>
      <c r="BL8" s="0" t="s">
        <v>286</v>
      </c>
      <c r="BM8" s="0" t="s">
        <v>287</v>
      </c>
      <c r="BO8" s="0" t="n">
        <v>-61</v>
      </c>
      <c r="BP8" s="0" t="n">
        <v>21.5</v>
      </c>
      <c r="BQ8" s="0" t="n">
        <v>6.86</v>
      </c>
      <c r="BR8" s="0" t="n">
        <v>1.5</v>
      </c>
      <c r="BS8" s="0" t="n">
        <v>0.3</v>
      </c>
      <c r="BT8" s="0" t="n">
        <v>0.3</v>
      </c>
      <c r="BX8" s="0" t="s">
        <v>288</v>
      </c>
      <c r="BY8" s="0" t="s">
        <v>289</v>
      </c>
      <c r="BZ8" s="0" t="n">
        <v>18.1358</v>
      </c>
      <c r="CA8" s="0" t="n">
        <v>12.7881</v>
      </c>
      <c r="CB8" s="0" t="n">
        <v>0</v>
      </c>
      <c r="CC8" s="0" t="s">
        <v>160</v>
      </c>
      <c r="CD8" s="0" t="s">
        <v>139</v>
      </c>
      <c r="CH8" s="0" t="s">
        <v>139</v>
      </c>
      <c r="CR8" s="0" t="s">
        <v>139</v>
      </c>
      <c r="CX8" s="0" t="s">
        <v>138</v>
      </c>
      <c r="DC8" s="0" t="s">
        <v>161</v>
      </c>
      <c r="DD8" s="0" t="n">
        <v>11</v>
      </c>
      <c r="DE8" s="0" t="n">
        <v>6</v>
      </c>
      <c r="DF8" s="0" t="s">
        <v>290</v>
      </c>
      <c r="DG8" s="0" t="s">
        <v>291</v>
      </c>
      <c r="DH8" s="0" t="s">
        <v>292</v>
      </c>
      <c r="DI8" s="0" t="s">
        <v>293</v>
      </c>
      <c r="DL8" s="0" t="s">
        <v>139</v>
      </c>
      <c r="DM8" s="0" t="s">
        <v>166</v>
      </c>
      <c r="DN8" s="0" t="s">
        <v>294</v>
      </c>
      <c r="DO8" s="0" t="s">
        <v>193</v>
      </c>
      <c r="DP8" s="0" t="s">
        <v>139</v>
      </c>
      <c r="DQ8" s="0" t="s">
        <v>139</v>
      </c>
      <c r="DR8" s="0" t="s">
        <v>139</v>
      </c>
      <c r="DS8" s="0" t="n">
        <v>5</v>
      </c>
      <c r="DT8" s="0" t="n">
        <v>5</v>
      </c>
      <c r="DU8" s="0" t="n">
        <v>5</v>
      </c>
      <c r="DV8" s="0" t="n">
        <v>5</v>
      </c>
      <c r="DW8" s="0" t="n">
        <v>2005</v>
      </c>
      <c r="DX8" s="0" t="n">
        <v>2005</v>
      </c>
      <c r="DY8" s="0" t="n">
        <v>2008</v>
      </c>
      <c r="DZ8" s="0" t="n">
        <v>2008</v>
      </c>
      <c r="EA8" s="0" t="n">
        <v>2009</v>
      </c>
      <c r="EB8" s="0" t="n">
        <v>2029</v>
      </c>
      <c r="EC8" s="0" t="n">
        <v>2005</v>
      </c>
      <c r="ED8" s="0" t="n">
        <v>2029</v>
      </c>
      <c r="EE8" s="1" t="s">
        <v>167</v>
      </c>
      <c r="EF8" s="1" t="s">
        <v>168</v>
      </c>
      <c r="EG8" s="0" t="n">
        <f aca="false">(ED8-EC8) + 1</f>
        <v>25</v>
      </c>
      <c r="EH8" s="0" t="n">
        <f aca="false">AZ8/EG8</f>
        <v>3649113.2846286</v>
      </c>
    </row>
    <row r="9" customFormat="false" ht="15.65" hidden="false" customHeight="false" outlineLevel="0" collapsed="false">
      <c r="A9" s="0" t="n">
        <v>85</v>
      </c>
      <c r="B9" s="0" t="s">
        <v>139</v>
      </c>
      <c r="C9" s="0" t="n">
        <v>1411</v>
      </c>
      <c r="D9" s="0" t="s">
        <v>138</v>
      </c>
      <c r="E9" s="0" t="s">
        <v>140</v>
      </c>
      <c r="F9" s="0" t="s">
        <v>295</v>
      </c>
      <c r="G9" s="0" t="s">
        <v>296</v>
      </c>
      <c r="H9" s="0" t="s">
        <v>143</v>
      </c>
      <c r="I9" s="0" t="n">
        <v>2008</v>
      </c>
      <c r="J9" s="0" t="n">
        <v>2008</v>
      </c>
      <c r="K9" s="0" t="n">
        <v>2014</v>
      </c>
      <c r="L9" s="0" t="s">
        <v>297</v>
      </c>
      <c r="M9" s="0" t="s">
        <v>298</v>
      </c>
      <c r="N9" s="0" t="s">
        <v>299</v>
      </c>
      <c r="O9" s="0" t="s">
        <v>174</v>
      </c>
      <c r="P9" s="0" t="s">
        <v>148</v>
      </c>
      <c r="Q9" s="0" t="s">
        <v>149</v>
      </c>
      <c r="R9" s="0" t="s">
        <v>149</v>
      </c>
      <c r="S9" s="0" t="n">
        <v>0.25</v>
      </c>
      <c r="T9" s="0" t="s">
        <v>150</v>
      </c>
      <c r="U9" s="0" t="n">
        <v>230</v>
      </c>
      <c r="V9" s="0" t="s">
        <v>209</v>
      </c>
      <c r="W9" s="0" t="s">
        <v>139</v>
      </c>
      <c r="Y9" s="0" t="s">
        <v>176</v>
      </c>
      <c r="Z9" s="0" t="s">
        <v>177</v>
      </c>
      <c r="AA9" s="0" t="s">
        <v>138</v>
      </c>
      <c r="AD9" s="0" t="s">
        <v>300</v>
      </c>
      <c r="AE9" s="0" t="s">
        <v>155</v>
      </c>
      <c r="AI9" s="0" t="s">
        <v>301</v>
      </c>
      <c r="AJ9" s="0" t="s">
        <v>265</v>
      </c>
      <c r="AK9" s="0" t="s">
        <v>139</v>
      </c>
      <c r="AL9" s="0" t="s">
        <v>300</v>
      </c>
      <c r="AM9" s="0" t="s">
        <v>155</v>
      </c>
      <c r="AN9" s="0" t="s">
        <v>138</v>
      </c>
      <c r="AW9" s="0" t="n">
        <v>70000000</v>
      </c>
      <c r="AX9" s="0" t="s">
        <v>183</v>
      </c>
      <c r="AZ9" s="0" t="n">
        <v>106721014.536433</v>
      </c>
      <c r="BA9" s="0" t="n">
        <v>70000000</v>
      </c>
      <c r="BB9" s="0" t="n">
        <v>70000000</v>
      </c>
      <c r="BC9" s="0" t="n">
        <v>106721014.536433</v>
      </c>
      <c r="BD9" s="0" t="n">
        <v>70000000</v>
      </c>
      <c r="BE9" s="0" t="s">
        <v>139</v>
      </c>
      <c r="BF9" s="0" t="n">
        <v>39592</v>
      </c>
      <c r="BG9" s="0" t="s">
        <v>138</v>
      </c>
      <c r="BI9" s="0" t="s">
        <v>302</v>
      </c>
      <c r="BL9" s="0" t="s">
        <v>303</v>
      </c>
      <c r="BM9" s="0" t="s">
        <v>304</v>
      </c>
      <c r="BO9" s="0" t="n">
        <v>-451</v>
      </c>
      <c r="BP9" s="0" t="n">
        <v>20</v>
      </c>
      <c r="BQ9" s="0" t="n">
        <v>3</v>
      </c>
      <c r="BR9" s="0" t="n">
        <v>7</v>
      </c>
      <c r="BX9" s="0" t="s">
        <v>305</v>
      </c>
      <c r="BY9" s="0" t="s">
        <v>306</v>
      </c>
      <c r="BZ9" s="0" t="n">
        <v>48.7919</v>
      </c>
      <c r="CA9" s="0" t="n">
        <v>26.2466</v>
      </c>
      <c r="CB9" s="0" t="n">
        <v>18.5722</v>
      </c>
      <c r="CC9" s="0" t="s">
        <v>160</v>
      </c>
      <c r="CH9" s="0" t="s">
        <v>139</v>
      </c>
      <c r="CP9" s="0" t="s">
        <v>139</v>
      </c>
      <c r="CX9" s="0" t="s">
        <v>138</v>
      </c>
      <c r="DC9" s="0" t="s">
        <v>161</v>
      </c>
      <c r="DD9" s="0" t="n">
        <v>20</v>
      </c>
      <c r="DE9" s="0" t="n">
        <v>9</v>
      </c>
      <c r="DF9" s="0" t="s">
        <v>307</v>
      </c>
      <c r="DG9" s="2" t="s">
        <v>308</v>
      </c>
      <c r="DH9" s="0" t="s">
        <v>309</v>
      </c>
      <c r="DI9" s="0" t="s">
        <v>310</v>
      </c>
      <c r="DJ9" s="0" t="s">
        <v>311</v>
      </c>
      <c r="DK9" s="0" t="s">
        <v>312</v>
      </c>
      <c r="DL9" s="0" t="s">
        <v>139</v>
      </c>
      <c r="DM9" s="0" t="s">
        <v>191</v>
      </c>
      <c r="DN9" s="0" t="s">
        <v>313</v>
      </c>
      <c r="DO9" s="0" t="s">
        <v>193</v>
      </c>
      <c r="DP9" s="0" t="s">
        <v>139</v>
      </c>
      <c r="DQ9" s="0" t="s">
        <v>139</v>
      </c>
      <c r="DR9" s="0" t="s">
        <v>139</v>
      </c>
      <c r="DS9" s="0" t="n">
        <v>5</v>
      </c>
      <c r="DT9" s="0" t="n">
        <v>5</v>
      </c>
      <c r="DU9" s="0" t="n">
        <v>5</v>
      </c>
      <c r="DV9" s="0" t="n">
        <v>5</v>
      </c>
      <c r="DX9" s="0" t="n">
        <v>2008</v>
      </c>
      <c r="DY9" s="0" t="n">
        <v>2013</v>
      </c>
      <c r="DZ9" s="0" t="n">
        <v>2014</v>
      </c>
      <c r="EA9" s="0" t="n">
        <v>2015</v>
      </c>
      <c r="EB9" s="0" t="n">
        <v>2028</v>
      </c>
      <c r="EC9" s="0" t="n">
        <v>2008</v>
      </c>
      <c r="ED9" s="0" t="n">
        <v>2028</v>
      </c>
      <c r="EE9" s="1" t="s">
        <v>167</v>
      </c>
      <c r="EF9" s="1" t="s">
        <v>167</v>
      </c>
      <c r="EG9" s="0" t="n">
        <f aca="false">(ED9-EC9) + 1</f>
        <v>21</v>
      </c>
      <c r="EH9" s="0" t="n">
        <f aca="false">AZ9/EG9</f>
        <v>5081953.07316348</v>
      </c>
    </row>
    <row r="10" customFormat="false" ht="15.65" hidden="false" customHeight="false" outlineLevel="0" collapsed="false">
      <c r="A10" s="0" t="n">
        <v>87</v>
      </c>
      <c r="B10" s="0" t="s">
        <v>139</v>
      </c>
      <c r="D10" s="0" t="s">
        <v>138</v>
      </c>
      <c r="E10" s="0" t="s">
        <v>140</v>
      </c>
      <c r="F10" s="0" t="s">
        <v>314</v>
      </c>
      <c r="G10" s="0" t="s">
        <v>315</v>
      </c>
      <c r="H10" s="0" t="s">
        <v>143</v>
      </c>
      <c r="I10" s="0" t="n">
        <v>2003</v>
      </c>
      <c r="J10" s="0" t="n">
        <v>2011</v>
      </c>
      <c r="K10" s="0" t="n">
        <v>2013</v>
      </c>
      <c r="L10" s="0" t="s">
        <v>316</v>
      </c>
      <c r="M10" s="0" t="s">
        <v>317</v>
      </c>
      <c r="N10" s="0" t="s">
        <v>318</v>
      </c>
      <c r="O10" s="0" t="s">
        <v>174</v>
      </c>
      <c r="P10" s="0" t="s">
        <v>148</v>
      </c>
      <c r="Q10" s="0" t="s">
        <v>149</v>
      </c>
      <c r="R10" s="0" t="s">
        <v>149</v>
      </c>
      <c r="S10" s="0" t="n">
        <v>0.25</v>
      </c>
      <c r="T10" s="0" t="s">
        <v>150</v>
      </c>
      <c r="U10" s="0" t="n">
        <v>210</v>
      </c>
      <c r="V10" s="0" t="s">
        <v>282</v>
      </c>
      <c r="W10" s="0" t="s">
        <v>139</v>
      </c>
      <c r="Y10" s="0" t="s">
        <v>152</v>
      </c>
      <c r="Z10" s="0" t="s">
        <v>153</v>
      </c>
      <c r="AA10" s="0" t="s">
        <v>138</v>
      </c>
      <c r="AD10" s="0" t="s">
        <v>319</v>
      </c>
      <c r="AE10" s="0" t="s">
        <v>155</v>
      </c>
      <c r="AI10" s="0" t="s">
        <v>320</v>
      </c>
      <c r="AJ10" s="0" t="s">
        <v>321</v>
      </c>
      <c r="AK10" s="0" t="s">
        <v>138</v>
      </c>
      <c r="AN10" s="0" t="s">
        <v>138</v>
      </c>
      <c r="AW10" s="0" t="n">
        <v>85000000</v>
      </c>
      <c r="AX10" s="0" t="s">
        <v>156</v>
      </c>
      <c r="AZ10" s="0" t="n">
        <v>25016667.3845441</v>
      </c>
      <c r="BA10" s="0" t="n">
        <v>10269299.1853558</v>
      </c>
      <c r="BB10" s="0" t="n">
        <v>85000000</v>
      </c>
      <c r="BC10" s="0" t="n">
        <v>25016667.3845441</v>
      </c>
      <c r="BD10" s="0" t="n">
        <v>10269299.1853558</v>
      </c>
      <c r="BF10" s="0" t="n">
        <v>37622</v>
      </c>
      <c r="BG10" s="0" t="s">
        <v>139</v>
      </c>
      <c r="BH10" s="0" t="s">
        <v>322</v>
      </c>
      <c r="BI10" s="0" t="s">
        <v>323</v>
      </c>
      <c r="BK10" s="0" t="n">
        <v>-3115</v>
      </c>
      <c r="BM10" s="0" t="s">
        <v>324</v>
      </c>
      <c r="BP10" s="0" t="n">
        <v>20</v>
      </c>
      <c r="BQ10" s="0" t="n">
        <v>0</v>
      </c>
      <c r="BR10" s="0" t="n">
        <v>10</v>
      </c>
      <c r="BX10" s="0" t="s">
        <v>325</v>
      </c>
      <c r="BY10" s="0" t="s">
        <v>326</v>
      </c>
      <c r="BZ10" s="0" t="n">
        <v>75.0516</v>
      </c>
      <c r="CA10" s="0" t="n">
        <v>71.6021</v>
      </c>
      <c r="CB10" s="0" t="n">
        <v>51.3718</v>
      </c>
      <c r="CC10" s="0" t="s">
        <v>160</v>
      </c>
      <c r="CF10" s="0" t="s">
        <v>139</v>
      </c>
      <c r="CH10" s="0" t="s">
        <v>139</v>
      </c>
      <c r="CX10" s="0" t="s">
        <v>138</v>
      </c>
      <c r="DC10" s="0" t="s">
        <v>161</v>
      </c>
      <c r="DD10" s="0" t="n">
        <v>24</v>
      </c>
      <c r="DE10" s="0" t="n">
        <v>18</v>
      </c>
      <c r="DF10" s="0" t="s">
        <v>327</v>
      </c>
      <c r="DG10" s="0" t="s">
        <v>328</v>
      </c>
      <c r="DH10" s="0" t="s">
        <v>329</v>
      </c>
      <c r="DI10" s="0" t="s">
        <v>330</v>
      </c>
      <c r="DL10" s="0" t="s">
        <v>139</v>
      </c>
      <c r="DM10" s="0" t="s">
        <v>166</v>
      </c>
      <c r="DN10" s="0" t="s">
        <v>331</v>
      </c>
      <c r="DO10" s="0" t="s">
        <v>193</v>
      </c>
      <c r="DP10" s="0" t="s">
        <v>139</v>
      </c>
      <c r="DQ10" s="0" t="s">
        <v>139</v>
      </c>
      <c r="DR10" s="0" t="s">
        <v>139</v>
      </c>
      <c r="DS10" s="0" t="n">
        <v>5</v>
      </c>
      <c r="DT10" s="0" t="n">
        <v>4</v>
      </c>
      <c r="DU10" s="0" t="n">
        <v>5</v>
      </c>
      <c r="DV10" s="0" t="n">
        <v>5</v>
      </c>
      <c r="DW10" s="0" t="n">
        <v>2003</v>
      </c>
      <c r="DX10" s="0" t="n">
        <v>2011</v>
      </c>
      <c r="DZ10" s="0" t="n">
        <v>2013</v>
      </c>
      <c r="EA10" s="0" t="n">
        <v>2012</v>
      </c>
      <c r="EB10" s="0" t="n">
        <v>2022</v>
      </c>
      <c r="EC10" s="0" t="n">
        <v>2003</v>
      </c>
      <c r="ED10" s="0" t="n">
        <v>2022</v>
      </c>
      <c r="EE10" s="1" t="s">
        <v>167</v>
      </c>
      <c r="EF10" s="1" t="s">
        <v>168</v>
      </c>
      <c r="EG10" s="0" t="n">
        <f aca="false">(ED10-EC10) + 1</f>
        <v>20</v>
      </c>
      <c r="EH10" s="0" t="n">
        <f aca="false">AZ10/EG10</f>
        <v>1250833.36922721</v>
      </c>
    </row>
    <row r="11" customFormat="false" ht="15.65" hidden="false" customHeight="false" outlineLevel="0" collapsed="false">
      <c r="A11" s="0" t="n">
        <v>100</v>
      </c>
      <c r="B11" s="0" t="s">
        <v>139</v>
      </c>
      <c r="C11" s="0" t="n">
        <v>594</v>
      </c>
      <c r="D11" s="0" t="s">
        <v>138</v>
      </c>
      <c r="E11" s="0" t="s">
        <v>140</v>
      </c>
      <c r="F11" s="0" t="s">
        <v>332</v>
      </c>
      <c r="G11" s="0" t="s">
        <v>333</v>
      </c>
      <c r="H11" s="0" t="s">
        <v>143</v>
      </c>
      <c r="I11" s="0" t="n">
        <v>2006</v>
      </c>
      <c r="J11" s="0" t="n">
        <v>2007</v>
      </c>
      <c r="K11" s="0" t="n">
        <v>2009</v>
      </c>
      <c r="L11" s="0" t="s">
        <v>334</v>
      </c>
      <c r="M11" s="0" t="s">
        <v>335</v>
      </c>
      <c r="N11" s="0" t="s">
        <v>336</v>
      </c>
      <c r="O11" s="0" t="s">
        <v>174</v>
      </c>
      <c r="P11" s="0" t="s">
        <v>148</v>
      </c>
      <c r="Q11" s="0" t="s">
        <v>149</v>
      </c>
      <c r="R11" s="0" t="s">
        <v>149</v>
      </c>
      <c r="S11" s="0" t="n">
        <v>0.25</v>
      </c>
      <c r="T11" s="0" t="s">
        <v>150</v>
      </c>
      <c r="U11" s="0" t="n">
        <v>210</v>
      </c>
      <c r="V11" s="0" t="s">
        <v>282</v>
      </c>
      <c r="W11" s="0" t="s">
        <v>139</v>
      </c>
      <c r="Y11" s="0" t="s">
        <v>152</v>
      </c>
      <c r="Z11" s="0" t="s">
        <v>153</v>
      </c>
      <c r="AA11" s="0" t="s">
        <v>138</v>
      </c>
      <c r="AD11" s="0" t="s">
        <v>337</v>
      </c>
      <c r="AE11" s="0" t="s">
        <v>155</v>
      </c>
      <c r="AI11" s="0" t="s">
        <v>338</v>
      </c>
      <c r="AJ11" s="0" t="s">
        <v>339</v>
      </c>
      <c r="AK11" s="0" t="s">
        <v>138</v>
      </c>
      <c r="AN11" s="0" t="s">
        <v>138</v>
      </c>
      <c r="AW11" s="0" t="n">
        <v>100000000</v>
      </c>
      <c r="AX11" s="0" t="s">
        <v>156</v>
      </c>
      <c r="AZ11" s="0" t="n">
        <v>25487373.1281714</v>
      </c>
      <c r="BA11" s="0" t="n">
        <v>12543312.8778182</v>
      </c>
      <c r="BB11" s="0" t="n">
        <v>100000000</v>
      </c>
      <c r="BC11" s="0" t="n">
        <v>25487373.1281714</v>
      </c>
      <c r="BD11" s="0" t="n">
        <v>12543312.8778182</v>
      </c>
      <c r="BF11" s="0" t="n">
        <v>38996</v>
      </c>
      <c r="BG11" s="0" t="s">
        <v>138</v>
      </c>
      <c r="BI11" s="0" t="s">
        <v>340</v>
      </c>
      <c r="BM11" s="0" t="s">
        <v>341</v>
      </c>
      <c r="BP11" s="0" t="n">
        <v>20</v>
      </c>
      <c r="BQ11" s="0" t="n">
        <v>0</v>
      </c>
      <c r="BR11" s="0" t="n">
        <v>10</v>
      </c>
      <c r="BX11" s="0" t="s">
        <v>342</v>
      </c>
      <c r="BY11" s="0" t="s">
        <v>343</v>
      </c>
      <c r="BZ11" s="0" t="n">
        <v>75.0516</v>
      </c>
      <c r="CA11" s="0" t="n">
        <v>71.6021</v>
      </c>
      <c r="CB11" s="0" t="n">
        <v>51.3718</v>
      </c>
      <c r="CC11" s="0" t="s">
        <v>160</v>
      </c>
      <c r="CF11" s="0" t="s">
        <v>139</v>
      </c>
      <c r="CH11" s="0" t="s">
        <v>139</v>
      </c>
      <c r="CX11" s="0" t="s">
        <v>138</v>
      </c>
      <c r="DC11" s="0" t="s">
        <v>161</v>
      </c>
      <c r="DD11" s="0" t="n">
        <v>17</v>
      </c>
      <c r="DE11" s="0" t="n">
        <v>8</v>
      </c>
      <c r="DF11" s="0" t="s">
        <v>344</v>
      </c>
      <c r="DG11" s="0" t="s">
        <v>345</v>
      </c>
      <c r="DH11" s="0" t="s">
        <v>346</v>
      </c>
      <c r="DI11" s="0" t="s">
        <v>347</v>
      </c>
      <c r="DL11" s="0" t="s">
        <v>139</v>
      </c>
      <c r="DM11" s="0" t="s">
        <v>166</v>
      </c>
      <c r="DN11" s="0" t="s">
        <v>348</v>
      </c>
      <c r="DO11" s="0" t="s">
        <v>193</v>
      </c>
      <c r="DP11" s="0" t="s">
        <v>139</v>
      </c>
      <c r="DQ11" s="0" t="s">
        <v>139</v>
      </c>
      <c r="DR11" s="0" t="s">
        <v>139</v>
      </c>
      <c r="DS11" s="0" t="n">
        <v>5</v>
      </c>
      <c r="DT11" s="0" t="n">
        <v>5</v>
      </c>
      <c r="DU11" s="0" t="n">
        <v>5</v>
      </c>
      <c r="DV11" s="0" t="n">
        <v>5</v>
      </c>
      <c r="DX11" s="0" t="n">
        <v>2007</v>
      </c>
      <c r="DZ11" s="0" t="n">
        <v>2009</v>
      </c>
      <c r="EA11" s="0" t="n">
        <v>2016</v>
      </c>
      <c r="EB11" s="0" t="n">
        <v>2026</v>
      </c>
      <c r="EC11" s="0" t="n">
        <v>2007</v>
      </c>
      <c r="ED11" s="0" t="n">
        <v>2026</v>
      </c>
      <c r="EE11" s="1" t="s">
        <v>167</v>
      </c>
      <c r="EF11" s="1" t="s">
        <v>168</v>
      </c>
      <c r="EG11" s="0" t="n">
        <f aca="false">(ED11-EC11) + 1</f>
        <v>20</v>
      </c>
      <c r="EH11" s="0" t="n">
        <f aca="false">AZ11/EG11</f>
        <v>1274368.65640857</v>
      </c>
    </row>
    <row r="12" customFormat="false" ht="15.65" hidden="false" customHeight="false" outlineLevel="0" collapsed="false">
      <c r="A12" s="0" t="n">
        <v>105</v>
      </c>
      <c r="B12" s="0" t="s">
        <v>139</v>
      </c>
      <c r="C12" s="0" t="n">
        <v>1412</v>
      </c>
      <c r="D12" s="0" t="s">
        <v>138</v>
      </c>
      <c r="E12" s="0" t="s">
        <v>140</v>
      </c>
      <c r="F12" s="0" t="s">
        <v>169</v>
      </c>
      <c r="G12" s="0" t="s">
        <v>170</v>
      </c>
      <c r="H12" s="0" t="s">
        <v>143</v>
      </c>
      <c r="I12" s="0" t="n">
        <v>2006</v>
      </c>
      <c r="K12" s="0" t="n">
        <v>2010</v>
      </c>
      <c r="L12" s="0" t="s">
        <v>349</v>
      </c>
      <c r="M12" s="0" t="s">
        <v>350</v>
      </c>
      <c r="N12" s="0" t="s">
        <v>351</v>
      </c>
      <c r="O12" s="0" t="s">
        <v>174</v>
      </c>
      <c r="P12" s="0" t="s">
        <v>148</v>
      </c>
      <c r="Q12" s="0" t="s">
        <v>149</v>
      </c>
      <c r="R12" s="0" t="s">
        <v>149</v>
      </c>
      <c r="S12" s="0" t="n">
        <v>0.25</v>
      </c>
      <c r="T12" s="0" t="s">
        <v>150</v>
      </c>
      <c r="U12" s="0" t="n">
        <v>210</v>
      </c>
      <c r="V12" s="0" t="s">
        <v>282</v>
      </c>
      <c r="W12" s="0" t="s">
        <v>139</v>
      </c>
      <c r="Y12" s="0" t="s">
        <v>176</v>
      </c>
      <c r="Z12" s="0" t="s">
        <v>177</v>
      </c>
      <c r="AA12" s="0" t="s">
        <v>138</v>
      </c>
      <c r="AD12" s="0" t="s">
        <v>178</v>
      </c>
      <c r="AE12" s="0" t="s">
        <v>155</v>
      </c>
      <c r="AI12" s="0" t="s">
        <v>352</v>
      </c>
      <c r="AJ12" s="0" t="s">
        <v>321</v>
      </c>
      <c r="AK12" s="0" t="s">
        <v>138</v>
      </c>
      <c r="AN12" s="0" t="s">
        <v>138</v>
      </c>
      <c r="AW12" s="0" t="n">
        <v>150000000</v>
      </c>
      <c r="AX12" s="0" t="s">
        <v>156</v>
      </c>
      <c r="AZ12" s="0" t="n">
        <v>38231059.6922572</v>
      </c>
      <c r="BA12" s="0" t="n">
        <v>18814969.3167274</v>
      </c>
      <c r="BB12" s="0" t="n">
        <v>150000000</v>
      </c>
      <c r="BC12" s="0" t="n">
        <v>38231059.6922572</v>
      </c>
      <c r="BD12" s="0" t="n">
        <v>18814969.3167274</v>
      </c>
      <c r="BF12" s="0" t="n">
        <v>38831</v>
      </c>
      <c r="BG12" s="0" t="s">
        <v>138</v>
      </c>
      <c r="BH12" s="0" t="s">
        <v>353</v>
      </c>
      <c r="BM12" s="0" t="s">
        <v>354</v>
      </c>
      <c r="BP12" s="0" t="n">
        <v>16</v>
      </c>
      <c r="BQ12" s="0" t="n">
        <v>3</v>
      </c>
      <c r="BR12" s="0" t="n">
        <v>6</v>
      </c>
      <c r="BX12" s="0" t="s">
        <v>355</v>
      </c>
      <c r="BY12" s="0" t="s">
        <v>356</v>
      </c>
      <c r="BZ12" s="0" t="n">
        <v>43.9664</v>
      </c>
      <c r="CA12" s="0" t="n">
        <v>22.9052</v>
      </c>
      <c r="CB12" s="0" t="n">
        <v>16.0539</v>
      </c>
      <c r="CC12" s="0" t="s">
        <v>160</v>
      </c>
      <c r="CH12" s="0" t="s">
        <v>139</v>
      </c>
      <c r="CX12" s="0" t="s">
        <v>138</v>
      </c>
      <c r="DC12" s="0" t="s">
        <v>161</v>
      </c>
      <c r="DD12" s="0" t="n">
        <v>31</v>
      </c>
      <c r="DE12" s="0" t="n">
        <v>21</v>
      </c>
      <c r="DF12" s="0" t="s">
        <v>357</v>
      </c>
      <c r="DG12" s="0" t="s">
        <v>358</v>
      </c>
      <c r="DH12" s="0" t="s">
        <v>359</v>
      </c>
      <c r="DI12" s="0" t="s">
        <v>360</v>
      </c>
      <c r="DL12" s="0" t="s">
        <v>139</v>
      </c>
      <c r="DM12" s="0" t="s">
        <v>191</v>
      </c>
      <c r="DN12" s="0" t="s">
        <v>361</v>
      </c>
      <c r="DO12" s="0" t="s">
        <v>193</v>
      </c>
      <c r="DP12" s="0" t="s">
        <v>139</v>
      </c>
      <c r="DQ12" s="0" t="s">
        <v>139</v>
      </c>
      <c r="DR12" s="0" t="s">
        <v>139</v>
      </c>
      <c r="DS12" s="0" t="n">
        <v>5</v>
      </c>
      <c r="DT12" s="0" t="n">
        <v>5</v>
      </c>
      <c r="DU12" s="0" t="n">
        <v>4</v>
      </c>
      <c r="DV12" s="0" t="n">
        <v>5</v>
      </c>
      <c r="DW12" s="0" t="n">
        <v>2006</v>
      </c>
      <c r="DZ12" s="0" t="n">
        <v>2010</v>
      </c>
      <c r="EA12" s="0" t="n">
        <v>2012</v>
      </c>
      <c r="EB12" s="0" t="n">
        <v>2022</v>
      </c>
      <c r="EC12" s="0" t="n">
        <v>2006</v>
      </c>
      <c r="ED12" s="0" t="n">
        <v>2022</v>
      </c>
      <c r="EE12" s="1" t="s">
        <v>167</v>
      </c>
      <c r="EF12" s="1" t="s">
        <v>168</v>
      </c>
      <c r="EG12" s="0" t="n">
        <f aca="false">(ED12-EC12) + 1</f>
        <v>17</v>
      </c>
      <c r="EH12" s="0" t="n">
        <f aca="false">AZ12/EG12</f>
        <v>2248885.86425042</v>
      </c>
    </row>
    <row r="13" customFormat="false" ht="15.65" hidden="false" customHeight="false" outlineLevel="0" collapsed="false">
      <c r="A13" s="0" t="n">
        <v>120</v>
      </c>
      <c r="B13" s="0" t="s">
        <v>139</v>
      </c>
      <c r="D13" s="0" t="s">
        <v>138</v>
      </c>
      <c r="E13" s="0" t="s">
        <v>140</v>
      </c>
      <c r="F13" s="0" t="s">
        <v>362</v>
      </c>
      <c r="G13" s="0" t="s">
        <v>363</v>
      </c>
      <c r="H13" s="0" t="s">
        <v>143</v>
      </c>
      <c r="I13" s="0" t="n">
        <v>2003</v>
      </c>
      <c r="J13" s="0" t="n">
        <v>2004</v>
      </c>
      <c r="K13" s="0" t="n">
        <v>2006</v>
      </c>
      <c r="L13" s="0" t="s">
        <v>364</v>
      </c>
      <c r="M13" s="0" t="s">
        <v>365</v>
      </c>
      <c r="N13" s="0" t="s">
        <v>366</v>
      </c>
      <c r="O13" s="0" t="s">
        <v>174</v>
      </c>
      <c r="P13" s="0" t="s">
        <v>148</v>
      </c>
      <c r="Q13" s="0" t="s">
        <v>149</v>
      </c>
      <c r="R13" s="0" t="s">
        <v>149</v>
      </c>
      <c r="S13" s="0" t="n">
        <v>0.25</v>
      </c>
      <c r="T13" s="0" t="s">
        <v>150</v>
      </c>
      <c r="U13" s="0" t="n">
        <v>210</v>
      </c>
      <c r="V13" s="0" t="s">
        <v>282</v>
      </c>
      <c r="W13" s="0" t="s">
        <v>139</v>
      </c>
      <c r="Y13" s="0" t="s">
        <v>152</v>
      </c>
      <c r="Z13" s="0" t="s">
        <v>153</v>
      </c>
      <c r="AA13" s="0" t="s">
        <v>138</v>
      </c>
      <c r="AD13" s="0" t="s">
        <v>367</v>
      </c>
      <c r="AE13" s="0" t="s">
        <v>155</v>
      </c>
      <c r="AI13" s="0" t="s">
        <v>368</v>
      </c>
      <c r="AJ13" s="0" t="s">
        <v>321</v>
      </c>
      <c r="AK13" s="0" t="s">
        <v>138</v>
      </c>
      <c r="AN13" s="0" t="s">
        <v>138</v>
      </c>
      <c r="AW13" s="0" t="n">
        <v>230000000</v>
      </c>
      <c r="AX13" s="0" t="s">
        <v>156</v>
      </c>
      <c r="AZ13" s="0" t="n">
        <v>67692158.805237</v>
      </c>
      <c r="BA13" s="0" t="n">
        <v>27787515.4427274</v>
      </c>
      <c r="BB13" s="0" t="n">
        <v>230000000</v>
      </c>
      <c r="BC13" s="0" t="n">
        <v>67692158.805237</v>
      </c>
      <c r="BD13" s="0" t="n">
        <v>27787515.4427274</v>
      </c>
      <c r="BF13" s="0" t="n">
        <v>37622</v>
      </c>
      <c r="BG13" s="0" t="s">
        <v>139</v>
      </c>
      <c r="BH13" s="0" t="s">
        <v>369</v>
      </c>
      <c r="BI13" s="0" t="s">
        <v>370</v>
      </c>
      <c r="BK13" s="0" t="n">
        <v>-214</v>
      </c>
      <c r="BM13" s="0" t="s">
        <v>371</v>
      </c>
      <c r="BP13" s="0" t="n">
        <v>20</v>
      </c>
      <c r="BQ13" s="0" t="n">
        <v>0</v>
      </c>
      <c r="BR13" s="0" t="n">
        <v>10</v>
      </c>
      <c r="BX13" s="0" t="s">
        <v>325</v>
      </c>
      <c r="BY13" s="0" t="s">
        <v>326</v>
      </c>
      <c r="BZ13" s="0" t="n">
        <v>75.0516</v>
      </c>
      <c r="CA13" s="0" t="n">
        <v>71.6021</v>
      </c>
      <c r="CB13" s="0" t="n">
        <v>51.3718</v>
      </c>
      <c r="CC13" s="0" t="s">
        <v>160</v>
      </c>
      <c r="CF13" s="0" t="s">
        <v>139</v>
      </c>
      <c r="CH13" s="0" t="s">
        <v>139</v>
      </c>
      <c r="CX13" s="0" t="s">
        <v>138</v>
      </c>
      <c r="DC13" s="0" t="s">
        <v>161</v>
      </c>
      <c r="DD13" s="0" t="n">
        <v>31</v>
      </c>
      <c r="DE13" s="0" t="n">
        <v>11</v>
      </c>
      <c r="DF13" s="0" t="s">
        <v>372</v>
      </c>
      <c r="DG13" s="0" t="s">
        <v>373</v>
      </c>
      <c r="DH13" s="0" t="s">
        <v>374</v>
      </c>
      <c r="DI13" s="0" t="s">
        <v>375</v>
      </c>
      <c r="DJ13" s="0" t="s">
        <v>376</v>
      </c>
      <c r="DK13" s="0" t="s">
        <v>377</v>
      </c>
      <c r="DL13" s="0" t="s">
        <v>139</v>
      </c>
      <c r="DM13" s="0" t="s">
        <v>166</v>
      </c>
      <c r="DN13" s="0" t="s">
        <v>378</v>
      </c>
      <c r="DO13" s="0" t="s">
        <v>193</v>
      </c>
      <c r="DP13" s="0" t="s">
        <v>139</v>
      </c>
      <c r="DQ13" s="0" t="s">
        <v>139</v>
      </c>
      <c r="DR13" s="0" t="s">
        <v>139</v>
      </c>
      <c r="DS13" s="0" t="n">
        <v>5</v>
      </c>
      <c r="DT13" s="0" t="n">
        <v>4</v>
      </c>
      <c r="DU13" s="0" t="n">
        <v>5</v>
      </c>
      <c r="DV13" s="0" t="n">
        <v>5</v>
      </c>
      <c r="DW13" s="0" t="n">
        <v>2003</v>
      </c>
      <c r="DX13" s="0" t="n">
        <v>2004</v>
      </c>
      <c r="DZ13" s="0" t="n">
        <v>2006</v>
      </c>
      <c r="EA13" s="0" t="n">
        <v>2012</v>
      </c>
      <c r="EB13" s="0" t="n">
        <v>2022</v>
      </c>
      <c r="EC13" s="0" t="n">
        <v>2003</v>
      </c>
      <c r="ED13" s="0" t="n">
        <v>2022</v>
      </c>
      <c r="EE13" s="1" t="s">
        <v>167</v>
      </c>
      <c r="EF13" s="1" t="s">
        <v>168</v>
      </c>
      <c r="EG13" s="0" t="n">
        <f aca="false">(ED13-EC13) + 1</f>
        <v>20</v>
      </c>
      <c r="EH13" s="0" t="n">
        <f aca="false">AZ13/EG13</f>
        <v>3384607.94026185</v>
      </c>
    </row>
    <row r="14" customFormat="false" ht="15.65" hidden="false" customHeight="false" outlineLevel="0" collapsed="false">
      <c r="A14" s="0" t="n">
        <v>138</v>
      </c>
      <c r="B14" s="0" t="s">
        <v>139</v>
      </c>
      <c r="C14" s="0" t="n">
        <v>556</v>
      </c>
      <c r="D14" s="0" t="s">
        <v>138</v>
      </c>
      <c r="E14" s="0" t="s">
        <v>140</v>
      </c>
      <c r="F14" s="0" t="s">
        <v>379</v>
      </c>
      <c r="G14" s="0" t="s">
        <v>380</v>
      </c>
      <c r="H14" s="0" t="s">
        <v>143</v>
      </c>
      <c r="I14" s="0" t="n">
        <v>2007</v>
      </c>
      <c r="J14" s="0" t="n">
        <v>2007</v>
      </c>
      <c r="K14" s="0" t="n">
        <v>2016</v>
      </c>
      <c r="L14" s="0" t="s">
        <v>381</v>
      </c>
      <c r="M14" s="0" t="s">
        <v>382</v>
      </c>
      <c r="O14" s="0" t="s">
        <v>174</v>
      </c>
      <c r="P14" s="0" t="s">
        <v>148</v>
      </c>
      <c r="Q14" s="0" t="s">
        <v>149</v>
      </c>
      <c r="R14" s="0" t="s">
        <v>149</v>
      </c>
      <c r="S14" s="0" t="n">
        <v>0.25</v>
      </c>
      <c r="T14" s="0" t="s">
        <v>150</v>
      </c>
      <c r="U14" s="0" t="n">
        <v>230</v>
      </c>
      <c r="V14" s="0" t="s">
        <v>209</v>
      </c>
      <c r="W14" s="0" t="s">
        <v>139</v>
      </c>
      <c r="Y14" s="0" t="s">
        <v>176</v>
      </c>
      <c r="Z14" s="0" t="s">
        <v>177</v>
      </c>
      <c r="AA14" s="0" t="s">
        <v>138</v>
      </c>
      <c r="AD14" s="0" t="s">
        <v>383</v>
      </c>
      <c r="AE14" s="0" t="s">
        <v>155</v>
      </c>
      <c r="AI14" s="0" t="s">
        <v>384</v>
      </c>
      <c r="AJ14" s="0" t="s">
        <v>182</v>
      </c>
      <c r="AK14" s="0" t="s">
        <v>138</v>
      </c>
      <c r="AN14" s="0" t="s">
        <v>138</v>
      </c>
      <c r="AW14" s="0" t="n">
        <v>370000000</v>
      </c>
      <c r="AX14" s="0" t="s">
        <v>156</v>
      </c>
      <c r="AZ14" s="0" t="n">
        <v>87524178.7162618</v>
      </c>
      <c r="BA14" s="0" t="n">
        <v>48644423.5482316</v>
      </c>
      <c r="BB14" s="0" t="n">
        <v>370000000</v>
      </c>
      <c r="BC14" s="0" t="n">
        <v>87524178.7162618</v>
      </c>
      <c r="BD14" s="0" t="n">
        <v>48644423.5482316</v>
      </c>
      <c r="BF14" s="0" t="n">
        <v>39275</v>
      </c>
      <c r="BG14" s="0" t="s">
        <v>138</v>
      </c>
      <c r="BH14" s="0" t="s">
        <v>385</v>
      </c>
      <c r="BI14" s="0" t="s">
        <v>386</v>
      </c>
      <c r="BK14" s="0" t="n">
        <v>-635</v>
      </c>
      <c r="BL14" s="0" t="s">
        <v>387</v>
      </c>
      <c r="BM14" s="0" t="s">
        <v>388</v>
      </c>
      <c r="BO14" s="0" t="n">
        <v>-484</v>
      </c>
      <c r="BP14" s="0" t="n">
        <v>20</v>
      </c>
      <c r="BQ14" s="0" t="n">
        <v>2</v>
      </c>
      <c r="BR14" s="0" t="n">
        <v>5</v>
      </c>
      <c r="BX14" s="0" t="s">
        <v>247</v>
      </c>
      <c r="BY14" s="0" t="s">
        <v>248</v>
      </c>
      <c r="BZ14" s="0" t="n">
        <v>53.1012</v>
      </c>
      <c r="CA14" s="0" t="n">
        <v>48.97</v>
      </c>
      <c r="CB14" s="0" t="n">
        <v>26.3942</v>
      </c>
      <c r="CC14" s="0" t="s">
        <v>160</v>
      </c>
      <c r="CH14" s="0" t="s">
        <v>139</v>
      </c>
      <c r="CP14" s="0" t="s">
        <v>139</v>
      </c>
      <c r="CX14" s="0" t="s">
        <v>138</v>
      </c>
      <c r="DC14" s="0" t="s">
        <v>161</v>
      </c>
      <c r="DD14" s="0" t="n">
        <v>28</v>
      </c>
      <c r="DE14" s="0" t="n">
        <v>22</v>
      </c>
      <c r="DF14" s="0" t="s">
        <v>389</v>
      </c>
      <c r="DG14" s="0" t="s">
        <v>390</v>
      </c>
      <c r="DH14" s="0" t="s">
        <v>391</v>
      </c>
      <c r="DI14" s="0" t="s">
        <v>392</v>
      </c>
      <c r="DJ14" s="0" t="s">
        <v>393</v>
      </c>
      <c r="DK14" s="0" t="s">
        <v>276</v>
      </c>
      <c r="DL14" s="0" t="s">
        <v>139</v>
      </c>
      <c r="DM14" s="0" t="s">
        <v>166</v>
      </c>
      <c r="DN14" s="0" t="s">
        <v>394</v>
      </c>
      <c r="DO14" s="0" t="s">
        <v>278</v>
      </c>
      <c r="DP14" s="0" t="s">
        <v>139</v>
      </c>
      <c r="DQ14" s="0" t="s">
        <v>138</v>
      </c>
      <c r="DR14" s="0" t="s">
        <v>139</v>
      </c>
      <c r="DS14" s="0" t="n">
        <v>5</v>
      </c>
      <c r="DT14" s="0" t="n">
        <v>5</v>
      </c>
      <c r="DU14" s="0" t="n">
        <v>5</v>
      </c>
      <c r="DV14" s="0" t="n">
        <v>5</v>
      </c>
      <c r="DW14" s="0" t="n">
        <v>2006</v>
      </c>
      <c r="DX14" s="0" t="n">
        <v>2007</v>
      </c>
      <c r="DY14" s="0" t="n">
        <v>2015</v>
      </c>
      <c r="DZ14" s="0" t="n">
        <v>2016</v>
      </c>
      <c r="EA14" s="0" t="n">
        <v>2011</v>
      </c>
      <c r="EB14" s="0" t="n">
        <v>2026</v>
      </c>
      <c r="EC14" s="0" t="n">
        <v>2006</v>
      </c>
      <c r="ED14" s="0" t="n">
        <v>2026</v>
      </c>
      <c r="EE14" s="1" t="s">
        <v>167</v>
      </c>
      <c r="EF14" s="1" t="s">
        <v>168</v>
      </c>
      <c r="EG14" s="0" t="n">
        <f aca="false">(ED14-EC14) + 1</f>
        <v>21</v>
      </c>
      <c r="EH14" s="0" t="n">
        <f aca="false">AZ14/EG14</f>
        <v>4167818.03410771</v>
      </c>
    </row>
    <row r="15" customFormat="false" ht="15.65" hidden="false" customHeight="false" outlineLevel="0" collapsed="false">
      <c r="A15" s="0" t="n">
        <v>141</v>
      </c>
      <c r="B15" s="0" t="s">
        <v>139</v>
      </c>
      <c r="C15" s="0" t="n">
        <v>614</v>
      </c>
      <c r="D15" s="0" t="s">
        <v>138</v>
      </c>
      <c r="E15" s="0" t="s">
        <v>140</v>
      </c>
      <c r="F15" s="0" t="s">
        <v>395</v>
      </c>
      <c r="G15" s="0" t="s">
        <v>396</v>
      </c>
      <c r="H15" s="0" t="s">
        <v>143</v>
      </c>
      <c r="I15" s="0" t="n">
        <v>2011</v>
      </c>
      <c r="J15" s="0" t="n">
        <v>2011</v>
      </c>
      <c r="K15" s="0" t="n">
        <v>2014</v>
      </c>
      <c r="L15" s="0" t="s">
        <v>397</v>
      </c>
      <c r="M15" s="0" t="s">
        <v>398</v>
      </c>
      <c r="N15" s="0" t="s">
        <v>399</v>
      </c>
      <c r="O15" s="0" t="s">
        <v>174</v>
      </c>
      <c r="P15" s="0" t="s">
        <v>207</v>
      </c>
      <c r="Q15" s="0" t="s">
        <v>149</v>
      </c>
      <c r="R15" s="0" t="s">
        <v>149</v>
      </c>
      <c r="S15" s="0" t="n">
        <v>0.25</v>
      </c>
      <c r="T15" s="0" t="s">
        <v>208</v>
      </c>
      <c r="U15" s="0" t="n">
        <v>210</v>
      </c>
      <c r="V15" s="0" t="s">
        <v>282</v>
      </c>
      <c r="W15" s="0" t="s">
        <v>139</v>
      </c>
      <c r="Y15" s="0" t="s">
        <v>176</v>
      </c>
      <c r="Z15" s="0" t="s">
        <v>177</v>
      </c>
      <c r="AA15" s="0" t="s">
        <v>138</v>
      </c>
      <c r="AD15" s="0" t="s">
        <v>400</v>
      </c>
      <c r="AE15" s="0" t="s">
        <v>155</v>
      </c>
      <c r="AI15" s="0" t="s">
        <v>401</v>
      </c>
      <c r="AJ15" s="0" t="s">
        <v>265</v>
      </c>
      <c r="AK15" s="0" t="s">
        <v>138</v>
      </c>
      <c r="AN15" s="0" t="s">
        <v>138</v>
      </c>
      <c r="AQ15" s="0" t="s">
        <v>139</v>
      </c>
      <c r="AV15" s="0" t="s">
        <v>402</v>
      </c>
      <c r="AW15" s="0" t="n">
        <v>72000000</v>
      </c>
      <c r="AX15" s="0" t="s">
        <v>183</v>
      </c>
      <c r="AZ15" s="0" t="n">
        <v>88551373.0565719</v>
      </c>
      <c r="BA15" s="0" t="n">
        <v>72000000</v>
      </c>
      <c r="BB15" s="0" t="n">
        <v>72000000</v>
      </c>
      <c r="BC15" s="0" t="n">
        <v>88551373.0565719</v>
      </c>
      <c r="BD15" s="0" t="n">
        <v>72000000</v>
      </c>
      <c r="BF15" s="0" t="n">
        <v>40544</v>
      </c>
      <c r="BG15" s="0" t="s">
        <v>139</v>
      </c>
      <c r="BH15" s="0" t="s">
        <v>403</v>
      </c>
      <c r="BI15" s="0" t="s">
        <v>404</v>
      </c>
      <c r="BK15" s="0" t="n">
        <v>-1430</v>
      </c>
      <c r="BM15" s="0" t="s">
        <v>405</v>
      </c>
      <c r="BP15" s="0" t="n">
        <v>20</v>
      </c>
      <c r="BQ15" s="0" t="n">
        <v>0.25</v>
      </c>
      <c r="BR15" s="0" t="n">
        <v>5</v>
      </c>
      <c r="BX15" s="0" t="s">
        <v>406</v>
      </c>
      <c r="BY15" s="0" t="s">
        <v>407</v>
      </c>
      <c r="BZ15" s="0" t="n">
        <v>65.0736</v>
      </c>
      <c r="CA15" s="0" t="n">
        <v>53.0826</v>
      </c>
      <c r="CB15" s="0" t="n">
        <v>42.1102</v>
      </c>
      <c r="CC15" s="0" t="s">
        <v>160</v>
      </c>
      <c r="CD15" s="0" t="s">
        <v>139</v>
      </c>
      <c r="CH15" s="0" t="s">
        <v>139</v>
      </c>
      <c r="CX15" s="0" t="s">
        <v>138</v>
      </c>
      <c r="DC15" s="0" t="s">
        <v>161</v>
      </c>
      <c r="DD15" s="0" t="n">
        <v>9</v>
      </c>
      <c r="DE15" s="0" t="n">
        <v>5</v>
      </c>
      <c r="DF15" s="0" t="s">
        <v>408</v>
      </c>
      <c r="DG15" s="0" t="s">
        <v>409</v>
      </c>
      <c r="DH15" s="0" t="s">
        <v>410</v>
      </c>
      <c r="DI15" s="0" t="s">
        <v>411</v>
      </c>
      <c r="DL15" s="0" t="s">
        <v>139</v>
      </c>
      <c r="DM15" s="0" t="s">
        <v>412</v>
      </c>
      <c r="DN15" s="0" t="s">
        <v>413</v>
      </c>
      <c r="DO15" s="0" t="s">
        <v>193</v>
      </c>
      <c r="DP15" s="0" t="s">
        <v>139</v>
      </c>
      <c r="DQ15" s="0" t="s">
        <v>139</v>
      </c>
      <c r="DR15" s="0" t="s">
        <v>139</v>
      </c>
      <c r="DS15" s="0" t="n">
        <v>5</v>
      </c>
      <c r="DT15" s="0" t="n">
        <v>4</v>
      </c>
      <c r="DU15" s="0" t="n">
        <v>5</v>
      </c>
      <c r="DV15" s="0" t="n">
        <v>5</v>
      </c>
      <c r="DW15" s="0" t="n">
        <v>2007</v>
      </c>
      <c r="DX15" s="0" t="n">
        <v>2011</v>
      </c>
      <c r="DZ15" s="0" t="n">
        <v>2014</v>
      </c>
      <c r="EA15" s="0" t="n">
        <v>2015</v>
      </c>
      <c r="EB15" s="0" t="n">
        <v>2030</v>
      </c>
      <c r="EC15" s="0" t="n">
        <v>2007</v>
      </c>
      <c r="ED15" s="0" t="n">
        <v>2030</v>
      </c>
      <c r="EE15" s="1" t="s">
        <v>167</v>
      </c>
      <c r="EF15" s="1" t="s">
        <v>168</v>
      </c>
      <c r="EG15" s="0" t="n">
        <f aca="false">(ED15-EC15) + 1</f>
        <v>24</v>
      </c>
      <c r="EH15" s="0" t="n">
        <f aca="false">AZ15/EG15</f>
        <v>3689640.54402383</v>
      </c>
    </row>
    <row r="16" customFormat="false" ht="15.65" hidden="false" customHeight="false" outlineLevel="0" collapsed="false">
      <c r="A16" s="0" t="n">
        <v>161</v>
      </c>
      <c r="B16" s="0" t="s">
        <v>139</v>
      </c>
      <c r="C16" s="0" t="n">
        <v>614</v>
      </c>
      <c r="D16" s="0" t="s">
        <v>138</v>
      </c>
      <c r="E16" s="0" t="s">
        <v>140</v>
      </c>
      <c r="F16" s="0" t="s">
        <v>395</v>
      </c>
      <c r="G16" s="0" t="s">
        <v>396</v>
      </c>
      <c r="H16" s="0" t="s">
        <v>143</v>
      </c>
      <c r="I16" s="0" t="n">
        <v>2007</v>
      </c>
      <c r="J16" s="0" t="n">
        <v>2007</v>
      </c>
      <c r="K16" s="0" t="n">
        <v>2011</v>
      </c>
      <c r="L16" s="0" t="s">
        <v>414</v>
      </c>
      <c r="M16" s="0" t="s">
        <v>415</v>
      </c>
      <c r="N16" s="0" t="s">
        <v>416</v>
      </c>
      <c r="O16" s="0" t="s">
        <v>174</v>
      </c>
      <c r="P16" s="0" t="s">
        <v>207</v>
      </c>
      <c r="Q16" s="0" t="s">
        <v>149</v>
      </c>
      <c r="R16" s="0" t="s">
        <v>149</v>
      </c>
      <c r="S16" s="0" t="n">
        <v>0.25</v>
      </c>
      <c r="T16" s="0" t="s">
        <v>208</v>
      </c>
      <c r="U16" s="0" t="n">
        <v>210</v>
      </c>
      <c r="V16" s="0" t="s">
        <v>282</v>
      </c>
      <c r="W16" s="0" t="s">
        <v>139</v>
      </c>
      <c r="Y16" s="0" t="s">
        <v>176</v>
      </c>
      <c r="Z16" s="0" t="s">
        <v>177</v>
      </c>
      <c r="AA16" s="0" t="s">
        <v>138</v>
      </c>
      <c r="AD16" s="0" t="s">
        <v>400</v>
      </c>
      <c r="AE16" s="0" t="s">
        <v>155</v>
      </c>
      <c r="AI16" s="0" t="s">
        <v>401</v>
      </c>
      <c r="AJ16" s="0" t="s">
        <v>265</v>
      </c>
      <c r="AK16" s="0" t="s">
        <v>138</v>
      </c>
      <c r="AN16" s="0" t="s">
        <v>138</v>
      </c>
      <c r="AQ16" s="0" t="s">
        <v>139</v>
      </c>
      <c r="AV16" s="0" t="s">
        <v>402</v>
      </c>
      <c r="AW16" s="0" t="n">
        <v>81000000</v>
      </c>
      <c r="AX16" s="0" t="s">
        <v>183</v>
      </c>
      <c r="AZ16" s="0" t="n">
        <v>145740415.013612</v>
      </c>
      <c r="BA16" s="0" t="n">
        <v>81000000</v>
      </c>
      <c r="BB16" s="0" t="n">
        <v>81000000</v>
      </c>
      <c r="BC16" s="0" t="n">
        <v>145740415.013612</v>
      </c>
      <c r="BD16" s="0" t="n">
        <v>81000000</v>
      </c>
      <c r="BF16" s="0" t="n">
        <v>39083</v>
      </c>
      <c r="BG16" s="0" t="s">
        <v>139</v>
      </c>
      <c r="BI16" s="0" t="s">
        <v>417</v>
      </c>
      <c r="BM16" s="0" t="s">
        <v>418</v>
      </c>
      <c r="BP16" s="0" t="n">
        <v>20</v>
      </c>
      <c r="BQ16" s="0" t="n">
        <v>0.25</v>
      </c>
      <c r="BR16" s="0" t="n">
        <v>5</v>
      </c>
      <c r="BX16" s="0" t="s">
        <v>247</v>
      </c>
      <c r="BY16" s="0" t="s">
        <v>248</v>
      </c>
      <c r="BZ16" s="0" t="n">
        <v>65.0736</v>
      </c>
      <c r="CA16" s="0" t="n">
        <v>61.5613</v>
      </c>
      <c r="CB16" s="0" t="n">
        <v>42.1102</v>
      </c>
      <c r="CC16" s="0" t="s">
        <v>160</v>
      </c>
      <c r="CD16" s="0" t="s">
        <v>139</v>
      </c>
      <c r="CH16" s="0" t="s">
        <v>139</v>
      </c>
      <c r="CX16" s="0" t="s">
        <v>138</v>
      </c>
      <c r="DC16" s="0" t="s">
        <v>161</v>
      </c>
      <c r="DD16" s="0" t="n">
        <v>25</v>
      </c>
      <c r="DE16" s="0" t="n">
        <v>16</v>
      </c>
      <c r="DF16" s="0" t="s">
        <v>419</v>
      </c>
      <c r="DG16" s="0" t="s">
        <v>420</v>
      </c>
      <c r="DH16" s="0" t="s">
        <v>421</v>
      </c>
      <c r="DI16" s="0" t="s">
        <v>422</v>
      </c>
      <c r="DL16" s="0" t="s">
        <v>139</v>
      </c>
      <c r="DM16" s="0" t="s">
        <v>166</v>
      </c>
      <c r="DN16" s="0" t="s">
        <v>413</v>
      </c>
      <c r="DO16" s="0" t="s">
        <v>193</v>
      </c>
      <c r="DP16" s="0" t="s">
        <v>139</v>
      </c>
      <c r="DQ16" s="0" t="s">
        <v>139</v>
      </c>
      <c r="DR16" s="0" t="s">
        <v>139</v>
      </c>
      <c r="DS16" s="0" t="n">
        <v>5</v>
      </c>
      <c r="DT16" s="0" t="n">
        <v>4</v>
      </c>
      <c r="DU16" s="0" t="n">
        <v>5</v>
      </c>
      <c r="DV16" s="0" t="n">
        <v>5</v>
      </c>
      <c r="DX16" s="0" t="n">
        <v>2007</v>
      </c>
      <c r="DZ16" s="0" t="n">
        <v>2011</v>
      </c>
      <c r="EA16" s="0" t="n">
        <v>2011</v>
      </c>
      <c r="EB16" s="0" t="n">
        <v>2026</v>
      </c>
      <c r="EC16" s="0" t="n">
        <v>2007</v>
      </c>
      <c r="ED16" s="0" t="n">
        <v>2026</v>
      </c>
      <c r="EE16" s="1" t="s">
        <v>167</v>
      </c>
      <c r="EF16" s="1" t="s">
        <v>168</v>
      </c>
      <c r="EG16" s="0" t="n">
        <f aca="false">(ED16-EC16) + 1</f>
        <v>20</v>
      </c>
      <c r="EH16" s="0" t="n">
        <f aca="false">AZ16/EG16</f>
        <v>7287020.7506806</v>
      </c>
    </row>
    <row r="17" customFormat="false" ht="15.65" hidden="false" customHeight="false" outlineLevel="0" collapsed="false">
      <c r="A17" s="0" t="n">
        <v>168</v>
      </c>
      <c r="B17" s="0" t="s">
        <v>138</v>
      </c>
      <c r="D17" s="0" t="s">
        <v>138</v>
      </c>
      <c r="E17" s="0" t="s">
        <v>140</v>
      </c>
      <c r="F17" s="0" t="s">
        <v>423</v>
      </c>
      <c r="G17" s="0" t="s">
        <v>424</v>
      </c>
      <c r="H17" s="0" t="s">
        <v>143</v>
      </c>
      <c r="I17" s="0" t="n">
        <v>2005</v>
      </c>
      <c r="J17" s="0" t="n">
        <v>2011</v>
      </c>
      <c r="L17" s="0" t="s">
        <v>425</v>
      </c>
      <c r="M17" s="0" t="s">
        <v>426</v>
      </c>
      <c r="N17" s="0" t="s">
        <v>427</v>
      </c>
      <c r="O17" s="0" t="s">
        <v>428</v>
      </c>
      <c r="P17" s="0" t="s">
        <v>207</v>
      </c>
      <c r="Q17" s="0" t="s">
        <v>149</v>
      </c>
      <c r="R17" s="0" t="s">
        <v>149</v>
      </c>
      <c r="S17" s="0" t="n">
        <v>0.25</v>
      </c>
      <c r="T17" s="0" t="s">
        <v>208</v>
      </c>
      <c r="U17" s="0" t="n">
        <v>210</v>
      </c>
      <c r="V17" s="0" t="s">
        <v>282</v>
      </c>
      <c r="W17" s="0" t="s">
        <v>139</v>
      </c>
      <c r="Y17" s="0" t="s">
        <v>429</v>
      </c>
      <c r="Z17" s="0" t="s">
        <v>430</v>
      </c>
      <c r="AA17" s="0" t="s">
        <v>138</v>
      </c>
      <c r="AD17" s="0" t="s">
        <v>431</v>
      </c>
      <c r="AE17" s="0" t="s">
        <v>155</v>
      </c>
      <c r="AI17" s="0" t="s">
        <v>432</v>
      </c>
      <c r="AJ17" s="0" t="s">
        <v>433</v>
      </c>
      <c r="AK17" s="0" t="s">
        <v>138</v>
      </c>
      <c r="AN17" s="0" t="s">
        <v>138</v>
      </c>
      <c r="AW17" s="0" t="n">
        <v>136000000</v>
      </c>
      <c r="AX17" s="0" t="s">
        <v>183</v>
      </c>
      <c r="AZ17" s="0" t="n">
        <v>295151735.547524</v>
      </c>
      <c r="BA17" s="0" t="n">
        <v>136000000</v>
      </c>
      <c r="BB17" s="0" t="n">
        <v>136000000</v>
      </c>
      <c r="BC17" s="0" t="n">
        <v>295151735.547524</v>
      </c>
      <c r="BD17" s="0" t="n">
        <v>136000000</v>
      </c>
      <c r="BF17" s="0" t="n">
        <v>38509</v>
      </c>
      <c r="BG17" s="0" t="s">
        <v>138</v>
      </c>
      <c r="BH17" s="0" t="s">
        <v>434</v>
      </c>
      <c r="BI17" s="0" t="s">
        <v>435</v>
      </c>
      <c r="BK17" s="0" t="n">
        <v>-2314</v>
      </c>
      <c r="BL17" s="0" t="s">
        <v>185</v>
      </c>
      <c r="BP17" s="0" t="n">
        <v>19</v>
      </c>
      <c r="BQ17" s="0" t="n">
        <v>3</v>
      </c>
      <c r="BR17" s="0" t="n">
        <v>3</v>
      </c>
      <c r="BX17" s="0" t="s">
        <v>436</v>
      </c>
      <c r="BY17" s="0" t="s">
        <v>437</v>
      </c>
      <c r="BZ17" s="0" t="n">
        <v>42.4122</v>
      </c>
      <c r="CA17" s="0" t="n">
        <v>38.1762</v>
      </c>
      <c r="CB17" s="0" t="n">
        <v>15.6808</v>
      </c>
      <c r="CC17" s="0" t="s">
        <v>160</v>
      </c>
      <c r="CE17" s="0" t="s">
        <v>139</v>
      </c>
      <c r="CH17" s="0" t="s">
        <v>139</v>
      </c>
      <c r="CX17" s="0" t="s">
        <v>138</v>
      </c>
      <c r="DC17" s="0" t="s">
        <v>161</v>
      </c>
      <c r="DD17" s="0" t="n">
        <v>16</v>
      </c>
      <c r="DE17" s="0" t="n">
        <v>5</v>
      </c>
      <c r="DF17" s="0" t="s">
        <v>438</v>
      </c>
      <c r="DG17" s="0" t="s">
        <v>439</v>
      </c>
      <c r="DH17" s="0" t="s">
        <v>440</v>
      </c>
      <c r="DI17" s="0" t="s">
        <v>441</v>
      </c>
      <c r="DL17" s="0" t="s">
        <v>139</v>
      </c>
      <c r="DM17" s="0" t="s">
        <v>166</v>
      </c>
      <c r="DN17" s="0" t="s">
        <v>442</v>
      </c>
      <c r="DS17" s="0" t="n">
        <v>5</v>
      </c>
      <c r="DT17" s="0" t="n">
        <v>5</v>
      </c>
      <c r="DW17" s="0" t="n">
        <v>2005</v>
      </c>
      <c r="DX17" s="0" t="n">
        <v>2011</v>
      </c>
      <c r="DY17" s="0" t="n">
        <v>2008</v>
      </c>
      <c r="EA17" s="0" t="n">
        <v>2008</v>
      </c>
      <c r="EB17" s="0" t="n">
        <v>2023</v>
      </c>
      <c r="EC17" s="0" t="n">
        <v>2005</v>
      </c>
      <c r="ED17" s="0" t="n">
        <v>2023</v>
      </c>
      <c r="EE17" s="1" t="s">
        <v>167</v>
      </c>
      <c r="EF17" s="1" t="s">
        <v>168</v>
      </c>
      <c r="EG17" s="0" t="n">
        <f aca="false">(ED17-EC17) + 1</f>
        <v>19</v>
      </c>
      <c r="EH17" s="0" t="n">
        <f aca="false">AZ17/EG17</f>
        <v>15534301.8709223</v>
      </c>
    </row>
    <row r="18" customFormat="false" ht="15.65" hidden="false" customHeight="false" outlineLevel="0" collapsed="false">
      <c r="A18" s="0" t="n">
        <v>178</v>
      </c>
      <c r="B18" s="0" t="s">
        <v>139</v>
      </c>
      <c r="C18" s="0" t="n">
        <v>476</v>
      </c>
      <c r="D18" s="0" t="s">
        <v>138</v>
      </c>
      <c r="E18" s="0" t="s">
        <v>140</v>
      </c>
      <c r="F18" s="0" t="s">
        <v>443</v>
      </c>
      <c r="G18" s="0" t="s">
        <v>444</v>
      </c>
      <c r="H18" s="0" t="s">
        <v>143</v>
      </c>
      <c r="I18" s="0" t="n">
        <v>2003</v>
      </c>
      <c r="K18" s="0" t="n">
        <v>2010</v>
      </c>
      <c r="L18" s="0" t="s">
        <v>445</v>
      </c>
      <c r="M18" s="0" t="s">
        <v>446</v>
      </c>
      <c r="N18" s="0" t="s">
        <v>447</v>
      </c>
      <c r="O18" s="0" t="s">
        <v>174</v>
      </c>
      <c r="P18" s="0" t="s">
        <v>148</v>
      </c>
      <c r="Q18" s="0" t="s">
        <v>149</v>
      </c>
      <c r="R18" s="0" t="s">
        <v>149</v>
      </c>
      <c r="S18" s="0" t="n">
        <v>0.25</v>
      </c>
      <c r="T18" s="0" t="s">
        <v>150</v>
      </c>
      <c r="U18" s="0" t="n">
        <v>230</v>
      </c>
      <c r="V18" s="0" t="s">
        <v>209</v>
      </c>
      <c r="W18" s="0" t="s">
        <v>139</v>
      </c>
      <c r="Y18" s="0" t="s">
        <v>176</v>
      </c>
      <c r="Z18" s="0" t="s">
        <v>177</v>
      </c>
      <c r="AA18" s="0" t="s">
        <v>139</v>
      </c>
      <c r="AB18" s="0" t="s">
        <v>448</v>
      </c>
      <c r="AC18" s="0" t="s">
        <v>449</v>
      </c>
      <c r="AD18" s="0" t="s">
        <v>450</v>
      </c>
      <c r="AE18" s="0" t="s">
        <v>155</v>
      </c>
      <c r="AI18" s="0" t="s">
        <v>451</v>
      </c>
      <c r="AJ18" s="0" t="s">
        <v>452</v>
      </c>
      <c r="AK18" s="0" t="s">
        <v>138</v>
      </c>
      <c r="AN18" s="0" t="s">
        <v>139</v>
      </c>
      <c r="AO18" s="0" t="s">
        <v>266</v>
      </c>
      <c r="AP18" s="0" t="s">
        <v>265</v>
      </c>
      <c r="AQ18" s="0" t="s">
        <v>139</v>
      </c>
      <c r="AV18" s="0" t="s">
        <v>453</v>
      </c>
      <c r="AW18" s="0" t="n">
        <v>608000000</v>
      </c>
      <c r="AX18" s="0" t="s">
        <v>183</v>
      </c>
      <c r="AZ18" s="0" t="n">
        <v>1481126754.15015</v>
      </c>
      <c r="BA18" s="0" t="n">
        <v>608000000</v>
      </c>
      <c r="BB18" s="0" t="n">
        <v>608000000</v>
      </c>
      <c r="BC18" s="0" t="n">
        <v>1481126754.15015</v>
      </c>
      <c r="BD18" s="0" t="n">
        <v>608000000</v>
      </c>
      <c r="BE18" s="0" t="s">
        <v>139</v>
      </c>
      <c r="BF18" s="0" t="n">
        <v>37978</v>
      </c>
      <c r="BG18" s="0" t="s">
        <v>138</v>
      </c>
      <c r="BH18" s="0" t="s">
        <v>454</v>
      </c>
      <c r="BL18" s="0" t="s">
        <v>455</v>
      </c>
      <c r="BM18" s="0" t="s">
        <v>456</v>
      </c>
      <c r="BO18" s="0" t="n">
        <v>-617</v>
      </c>
      <c r="BP18" s="0" t="n">
        <v>20</v>
      </c>
      <c r="BQ18" s="0" t="n">
        <v>3.5</v>
      </c>
      <c r="BR18" s="0" t="n">
        <v>6.5</v>
      </c>
      <c r="BX18" s="0" t="s">
        <v>457</v>
      </c>
      <c r="BY18" s="0" t="s">
        <v>458</v>
      </c>
      <c r="BZ18" s="0" t="n">
        <v>44.6282</v>
      </c>
      <c r="CA18" s="0" t="n">
        <v>39.8335</v>
      </c>
      <c r="CB18" s="0" t="n">
        <v>13.5736</v>
      </c>
      <c r="CC18" s="0" t="s">
        <v>160</v>
      </c>
      <c r="CH18" s="0" t="s">
        <v>139</v>
      </c>
      <c r="CW18" s="0" t="s">
        <v>139</v>
      </c>
      <c r="CX18" s="0" t="s">
        <v>139</v>
      </c>
      <c r="DC18" s="0" t="s">
        <v>161</v>
      </c>
      <c r="DD18" s="0" t="n">
        <v>51</v>
      </c>
      <c r="DE18" s="0" t="n">
        <v>26</v>
      </c>
      <c r="DF18" s="0" t="s">
        <v>459</v>
      </c>
      <c r="DG18" s="0" t="s">
        <v>460</v>
      </c>
      <c r="DH18" s="0" t="s">
        <v>461</v>
      </c>
      <c r="DI18" s="0" t="s">
        <v>462</v>
      </c>
      <c r="DJ18" s="0" t="s">
        <v>463</v>
      </c>
      <c r="DL18" s="0" t="s">
        <v>139</v>
      </c>
      <c r="DM18" s="0" t="s">
        <v>166</v>
      </c>
      <c r="DN18" s="0" t="s">
        <v>464</v>
      </c>
      <c r="DO18" s="0" t="s">
        <v>193</v>
      </c>
      <c r="DP18" s="0" t="s">
        <v>139</v>
      </c>
      <c r="DQ18" s="0" t="s">
        <v>139</v>
      </c>
      <c r="DR18" s="0" t="s">
        <v>139</v>
      </c>
      <c r="DS18" s="0" t="n">
        <v>5</v>
      </c>
      <c r="DT18" s="0" t="n">
        <v>5</v>
      </c>
      <c r="DU18" s="0" t="n">
        <v>4</v>
      </c>
      <c r="DV18" s="0" t="n">
        <v>5</v>
      </c>
      <c r="DW18" s="0" t="n">
        <v>2005</v>
      </c>
      <c r="DY18" s="0" t="n">
        <v>2008</v>
      </c>
      <c r="DZ18" s="0" t="n">
        <v>2010</v>
      </c>
      <c r="EA18" s="0" t="n">
        <v>2010</v>
      </c>
      <c r="EB18" s="0" t="n">
        <v>2023</v>
      </c>
      <c r="EC18" s="0" t="n">
        <v>2005</v>
      </c>
      <c r="ED18" s="0" t="n">
        <v>2023</v>
      </c>
      <c r="EE18" s="1" t="s">
        <v>167</v>
      </c>
      <c r="EF18" s="1" t="s">
        <v>167</v>
      </c>
      <c r="EG18" s="0" t="n">
        <f aca="false">(ED18-EC18) + 1</f>
        <v>19</v>
      </c>
      <c r="EH18" s="0" t="n">
        <f aca="false">AZ18/EG18</f>
        <v>77954039.6921132</v>
      </c>
    </row>
    <row r="19" customFormat="false" ht="15.65" hidden="false" customHeight="false" outlineLevel="0" collapsed="false">
      <c r="A19" s="0" t="n">
        <v>183</v>
      </c>
      <c r="B19" s="0" t="s">
        <v>139</v>
      </c>
      <c r="C19" s="0" t="n">
        <v>1417</v>
      </c>
      <c r="D19" s="0" t="s">
        <v>138</v>
      </c>
      <c r="E19" s="0" t="s">
        <v>140</v>
      </c>
      <c r="F19" s="0" t="s">
        <v>362</v>
      </c>
      <c r="G19" s="0" t="s">
        <v>363</v>
      </c>
      <c r="H19" s="0" t="s">
        <v>143</v>
      </c>
      <c r="I19" s="0" t="n">
        <v>2007</v>
      </c>
      <c r="J19" s="0" t="n">
        <v>2008</v>
      </c>
      <c r="K19" s="0" t="n">
        <v>2016</v>
      </c>
      <c r="L19" s="0" t="s">
        <v>465</v>
      </c>
      <c r="M19" s="0" t="s">
        <v>466</v>
      </c>
      <c r="N19" s="0" t="s">
        <v>467</v>
      </c>
      <c r="O19" s="0" t="s">
        <v>174</v>
      </c>
      <c r="P19" s="0" t="s">
        <v>207</v>
      </c>
      <c r="Q19" s="0" t="s">
        <v>149</v>
      </c>
      <c r="R19" s="0" t="s">
        <v>149</v>
      </c>
      <c r="S19" s="0" t="n">
        <v>0.25</v>
      </c>
      <c r="T19" s="0" t="s">
        <v>208</v>
      </c>
      <c r="U19" s="0" t="n">
        <v>230</v>
      </c>
      <c r="V19" s="0" t="s">
        <v>209</v>
      </c>
      <c r="W19" s="0" t="s">
        <v>139</v>
      </c>
      <c r="Y19" s="0" t="s">
        <v>176</v>
      </c>
      <c r="Z19" s="0" t="s">
        <v>177</v>
      </c>
      <c r="AA19" s="0" t="s">
        <v>138</v>
      </c>
      <c r="AD19" s="0" t="s">
        <v>367</v>
      </c>
      <c r="AE19" s="0" t="s">
        <v>155</v>
      </c>
      <c r="AI19" s="0" t="s">
        <v>301</v>
      </c>
      <c r="AJ19" s="0" t="s">
        <v>265</v>
      </c>
      <c r="AK19" s="0" t="s">
        <v>138</v>
      </c>
      <c r="AN19" s="0" t="s">
        <v>139</v>
      </c>
      <c r="AO19" s="0" t="s">
        <v>266</v>
      </c>
      <c r="AP19" s="0" t="s">
        <v>265</v>
      </c>
      <c r="AQ19" s="0" t="s">
        <v>139</v>
      </c>
      <c r="AV19" s="0" t="s">
        <v>468</v>
      </c>
      <c r="AW19" s="0" t="n">
        <v>293506062</v>
      </c>
      <c r="AX19" s="0" t="s">
        <v>183</v>
      </c>
      <c r="AZ19" s="0" t="n">
        <v>528095003.517172</v>
      </c>
      <c r="BA19" s="0" t="n">
        <v>293506062</v>
      </c>
      <c r="BB19" s="0" t="n">
        <v>293506062</v>
      </c>
      <c r="BC19" s="0" t="n">
        <v>528095003.517172</v>
      </c>
      <c r="BD19" s="0" t="n">
        <v>293506062</v>
      </c>
      <c r="BE19" s="0" t="s">
        <v>139</v>
      </c>
      <c r="BF19" s="0" t="n">
        <v>39350</v>
      </c>
      <c r="BG19" s="0" t="s">
        <v>138</v>
      </c>
      <c r="BH19" s="0" t="s">
        <v>469</v>
      </c>
      <c r="BI19" s="0" t="s">
        <v>470</v>
      </c>
      <c r="BK19" s="0" t="n">
        <v>-373</v>
      </c>
      <c r="BL19" s="0" t="s">
        <v>471</v>
      </c>
      <c r="BM19" s="0" t="s">
        <v>472</v>
      </c>
      <c r="BO19" s="0" t="n">
        <v>-1549</v>
      </c>
      <c r="BP19" s="0" t="n">
        <v>17.2</v>
      </c>
      <c r="BQ19" s="0" t="n">
        <v>6.645</v>
      </c>
      <c r="BR19" s="0" t="n">
        <v>5</v>
      </c>
      <c r="BS19" s="0" t="n">
        <v>0.3</v>
      </c>
      <c r="BT19" s="0" t="n">
        <v>0.3</v>
      </c>
      <c r="BV19" s="0" t="n">
        <v>25000000</v>
      </c>
      <c r="BX19" s="0" t="s">
        <v>473</v>
      </c>
      <c r="BY19" s="0" t="s">
        <v>474</v>
      </c>
      <c r="BZ19" s="0" t="n">
        <v>20.1557</v>
      </c>
      <c r="CA19" s="0" t="n">
        <v>14.6354</v>
      </c>
      <c r="CB19" s="0" t="n">
        <v>0</v>
      </c>
      <c r="CC19" s="0" t="s">
        <v>160</v>
      </c>
      <c r="CD19" s="0" t="s">
        <v>139</v>
      </c>
      <c r="CH19" s="0" t="s">
        <v>139</v>
      </c>
      <c r="CX19" s="0" t="s">
        <v>138</v>
      </c>
      <c r="DC19" s="0" t="s">
        <v>161</v>
      </c>
      <c r="DD19" s="0" t="n">
        <v>64</v>
      </c>
      <c r="DE19" s="0" t="n">
        <v>36</v>
      </c>
      <c r="DF19" s="0" t="s">
        <v>475</v>
      </c>
      <c r="DG19" s="0" t="s">
        <v>476</v>
      </c>
      <c r="DH19" s="0" t="s">
        <v>477</v>
      </c>
      <c r="DI19" s="0" t="s">
        <v>478</v>
      </c>
      <c r="DL19" s="0" t="s">
        <v>139</v>
      </c>
      <c r="DM19" s="0" t="s">
        <v>166</v>
      </c>
      <c r="DN19" s="0" t="s">
        <v>479</v>
      </c>
      <c r="DO19" s="0" t="s">
        <v>193</v>
      </c>
      <c r="DP19" s="0" t="s">
        <v>139</v>
      </c>
      <c r="DQ19" s="0" t="s">
        <v>139</v>
      </c>
      <c r="DR19" s="0" t="s">
        <v>139</v>
      </c>
      <c r="DS19" s="0" t="n">
        <v>5</v>
      </c>
      <c r="DT19" s="0" t="n">
        <v>5</v>
      </c>
      <c r="DU19" s="0" t="n">
        <v>5</v>
      </c>
      <c r="DV19" s="0" t="n">
        <v>5</v>
      </c>
      <c r="DW19" s="0" t="n">
        <v>2007</v>
      </c>
      <c r="DX19" s="0" t="n">
        <v>2008</v>
      </c>
      <c r="DY19" s="0" t="n">
        <v>2012</v>
      </c>
      <c r="DZ19" s="0" t="n">
        <v>2016</v>
      </c>
      <c r="EA19" s="0" t="n">
        <v>2012</v>
      </c>
      <c r="EB19" s="0" t="n">
        <v>2024</v>
      </c>
      <c r="EC19" s="0" t="n">
        <v>2007</v>
      </c>
      <c r="ED19" s="0" t="n">
        <v>2024</v>
      </c>
      <c r="EE19" s="1" t="s">
        <v>167</v>
      </c>
      <c r="EF19" s="1" t="s">
        <v>167</v>
      </c>
      <c r="EG19" s="0" t="n">
        <f aca="false">(ED19-EC19) + 1</f>
        <v>18</v>
      </c>
      <c r="EH19" s="0" t="n">
        <f aca="false">AZ19/EG19</f>
        <v>29338611.3065096</v>
      </c>
    </row>
    <row r="20" customFormat="false" ht="38.05" hidden="false" customHeight="false" outlineLevel="0" collapsed="false">
      <c r="A20" s="0" t="n">
        <v>187</v>
      </c>
      <c r="B20" s="0" t="s">
        <v>139</v>
      </c>
      <c r="C20" s="0" t="n">
        <v>597</v>
      </c>
      <c r="D20" s="0" t="s">
        <v>138</v>
      </c>
      <c r="E20" s="0" t="s">
        <v>140</v>
      </c>
      <c r="F20" s="0" t="s">
        <v>480</v>
      </c>
      <c r="G20" s="0" t="s">
        <v>481</v>
      </c>
      <c r="H20" s="0" t="s">
        <v>143</v>
      </c>
      <c r="I20" s="0" t="n">
        <v>2018</v>
      </c>
      <c r="J20" s="0" t="n">
        <v>2016</v>
      </c>
      <c r="K20" s="0" t="n">
        <v>2021</v>
      </c>
      <c r="L20" s="0" t="s">
        <v>482</v>
      </c>
      <c r="M20" s="0" t="s">
        <v>483</v>
      </c>
      <c r="N20" s="0" t="s">
        <v>484</v>
      </c>
      <c r="O20" s="0" t="s">
        <v>174</v>
      </c>
      <c r="P20" s="0" t="s">
        <v>207</v>
      </c>
      <c r="Q20" s="0" t="s">
        <v>149</v>
      </c>
      <c r="R20" s="0" t="s">
        <v>149</v>
      </c>
      <c r="S20" s="0" t="n">
        <v>0.45</v>
      </c>
      <c r="T20" s="0" t="s">
        <v>208</v>
      </c>
      <c r="U20" s="0" t="n">
        <v>230</v>
      </c>
      <c r="V20" s="0" t="s">
        <v>209</v>
      </c>
      <c r="W20" s="0" t="s">
        <v>139</v>
      </c>
      <c r="Y20" s="0" t="s">
        <v>176</v>
      </c>
      <c r="Z20" s="0" t="s">
        <v>177</v>
      </c>
      <c r="AA20" s="0" t="s">
        <v>138</v>
      </c>
      <c r="AD20" s="0" t="s">
        <v>485</v>
      </c>
      <c r="AE20" s="0" t="s">
        <v>155</v>
      </c>
      <c r="AF20" s="0" t="s">
        <v>486</v>
      </c>
      <c r="AG20" s="0" t="s">
        <v>487</v>
      </c>
      <c r="AH20" s="0" t="s">
        <v>139</v>
      </c>
      <c r="AI20" s="0" t="s">
        <v>488</v>
      </c>
      <c r="AJ20" s="0" t="s">
        <v>489</v>
      </c>
      <c r="AK20" s="0" t="s">
        <v>138</v>
      </c>
      <c r="AN20" s="0" t="s">
        <v>138</v>
      </c>
      <c r="AQ20" s="0" t="s">
        <v>139</v>
      </c>
      <c r="AV20" s="0" t="s">
        <v>490</v>
      </c>
      <c r="AW20" s="0" t="n">
        <v>1175468700</v>
      </c>
      <c r="AX20" s="0" t="s">
        <v>183</v>
      </c>
      <c r="AZ20" s="0" t="n">
        <v>1281084266.33427</v>
      </c>
      <c r="BA20" s="0" t="n">
        <v>1175468700</v>
      </c>
      <c r="BB20" s="0" t="n">
        <v>1175468700</v>
      </c>
      <c r="BC20" s="0" t="n">
        <v>1281084266.33427</v>
      </c>
      <c r="BD20" s="0" t="n">
        <v>1175468700</v>
      </c>
      <c r="BF20" s="0" t="n">
        <v>43347</v>
      </c>
      <c r="BG20" s="0" t="s">
        <v>138</v>
      </c>
      <c r="BI20" s="0" t="s">
        <v>491</v>
      </c>
      <c r="BM20" s="0" t="s">
        <v>492</v>
      </c>
      <c r="BP20" s="0" t="n">
        <v>20</v>
      </c>
      <c r="BQ20" s="0" t="n">
        <v>2</v>
      </c>
      <c r="BR20" s="0" t="n">
        <v>7</v>
      </c>
      <c r="BS20" s="0" t="n">
        <v>0.5</v>
      </c>
      <c r="BT20" s="0" t="n">
        <v>0.5</v>
      </c>
      <c r="BX20" s="0" t="s">
        <v>493</v>
      </c>
      <c r="BY20" s="0" t="s">
        <v>494</v>
      </c>
      <c r="BZ20" s="0" t="n">
        <v>56.0077</v>
      </c>
      <c r="CA20" s="0" t="n">
        <v>51.7588</v>
      </c>
      <c r="CB20" s="0" t="n">
        <v>28.1503</v>
      </c>
      <c r="CC20" s="0" t="s">
        <v>160</v>
      </c>
      <c r="CD20" s="0" t="s">
        <v>139</v>
      </c>
      <c r="CH20" s="0" t="s">
        <v>139</v>
      </c>
      <c r="CQ20" s="0" t="s">
        <v>139</v>
      </c>
      <c r="CX20" s="0" t="s">
        <v>138</v>
      </c>
      <c r="DA20" s="0" t="s">
        <v>495</v>
      </c>
      <c r="DB20" s="0" t="s">
        <v>496</v>
      </c>
      <c r="DC20" s="0" t="s">
        <v>161</v>
      </c>
      <c r="DD20" s="0" t="n">
        <v>97</v>
      </c>
      <c r="DE20" s="0" t="n">
        <v>55</v>
      </c>
      <c r="DF20" s="0" t="s">
        <v>497</v>
      </c>
      <c r="DG20" s="0" t="s">
        <v>498</v>
      </c>
      <c r="DH20" s="0" t="s">
        <v>499</v>
      </c>
      <c r="DI20" s="0" t="s">
        <v>500</v>
      </c>
      <c r="DJ20" s="0" t="s">
        <v>501</v>
      </c>
      <c r="DK20" s="0" t="s">
        <v>502</v>
      </c>
      <c r="DL20" s="0" t="s">
        <v>139</v>
      </c>
      <c r="DM20" s="0" t="s">
        <v>166</v>
      </c>
      <c r="DN20" s="0" t="s">
        <v>503</v>
      </c>
      <c r="DO20" s="0" t="s">
        <v>193</v>
      </c>
      <c r="DP20" s="0" t="s">
        <v>139</v>
      </c>
      <c r="DQ20" s="0" t="s">
        <v>139</v>
      </c>
      <c r="DR20" s="0" t="s">
        <v>139</v>
      </c>
      <c r="DS20" s="0" t="n">
        <v>5</v>
      </c>
      <c r="DT20" s="0" t="n">
        <v>5</v>
      </c>
      <c r="DU20" s="0" t="n">
        <v>5</v>
      </c>
      <c r="DV20" s="0" t="n">
        <v>5</v>
      </c>
      <c r="DX20" s="0" t="n">
        <v>2016</v>
      </c>
      <c r="DZ20" s="0" t="n">
        <v>2021</v>
      </c>
      <c r="EA20" s="0" t="n">
        <v>2025</v>
      </c>
      <c r="EB20" s="0" t="n">
        <v>2038</v>
      </c>
      <c r="EC20" s="0" t="n">
        <v>2016</v>
      </c>
      <c r="ED20" s="0" t="n">
        <v>2038</v>
      </c>
      <c r="EE20" s="1" t="s">
        <v>167</v>
      </c>
      <c r="EF20" s="1" t="s">
        <v>167</v>
      </c>
      <c r="EG20" s="0" t="n">
        <f aca="false">(ED20-EC20) + 1</f>
        <v>23</v>
      </c>
      <c r="EH20" s="0" t="n">
        <f aca="false">AZ20/EG20</f>
        <v>55699315.927577</v>
      </c>
    </row>
    <row r="21" customFormat="false" ht="15.65" hidden="false" customHeight="false" outlineLevel="0" collapsed="false">
      <c r="A21" s="0" t="n">
        <v>195</v>
      </c>
      <c r="B21" s="0" t="s">
        <v>139</v>
      </c>
      <c r="C21" s="0" t="n">
        <v>463</v>
      </c>
      <c r="D21" s="0" t="s">
        <v>138</v>
      </c>
      <c r="E21" s="0" t="s">
        <v>140</v>
      </c>
      <c r="F21" s="0" t="s">
        <v>504</v>
      </c>
      <c r="G21" s="0" t="s">
        <v>505</v>
      </c>
      <c r="H21" s="0" t="s">
        <v>143</v>
      </c>
      <c r="I21" s="0" t="n">
        <v>2010</v>
      </c>
      <c r="J21" s="0" t="n">
        <v>2011</v>
      </c>
      <c r="K21" s="0" t="n">
        <v>2014</v>
      </c>
      <c r="L21" s="0" t="s">
        <v>506</v>
      </c>
      <c r="M21" s="0" t="s">
        <v>507</v>
      </c>
      <c r="N21" s="0" t="s">
        <v>508</v>
      </c>
      <c r="O21" s="0" t="s">
        <v>174</v>
      </c>
      <c r="P21" s="0" t="s">
        <v>207</v>
      </c>
      <c r="Q21" s="0" t="s">
        <v>149</v>
      </c>
      <c r="R21" s="0" t="s">
        <v>149</v>
      </c>
      <c r="S21" s="0" t="n">
        <v>0.25</v>
      </c>
      <c r="T21" s="0" t="s">
        <v>208</v>
      </c>
      <c r="U21" s="0" t="n">
        <v>210</v>
      </c>
      <c r="V21" s="0" t="s">
        <v>282</v>
      </c>
      <c r="W21" s="0" t="s">
        <v>139</v>
      </c>
      <c r="Y21" s="0" t="s">
        <v>176</v>
      </c>
      <c r="Z21" s="0" t="s">
        <v>177</v>
      </c>
      <c r="AA21" s="0" t="s">
        <v>138</v>
      </c>
      <c r="AD21" s="0" t="s">
        <v>509</v>
      </c>
      <c r="AE21" s="0" t="s">
        <v>155</v>
      </c>
      <c r="AI21" s="0" t="s">
        <v>510</v>
      </c>
      <c r="AJ21" s="0" t="s">
        <v>265</v>
      </c>
      <c r="AK21" s="0" t="s">
        <v>138</v>
      </c>
      <c r="AN21" s="0" t="s">
        <v>138</v>
      </c>
      <c r="AQ21" s="0" t="s">
        <v>139</v>
      </c>
      <c r="AV21" s="0" t="s">
        <v>511</v>
      </c>
      <c r="AW21" s="0" t="n">
        <v>500000000</v>
      </c>
      <c r="AX21" s="0" t="s">
        <v>183</v>
      </c>
      <c r="AZ21" s="0" t="n">
        <v>696363467.89812</v>
      </c>
      <c r="BA21" s="0" t="n">
        <v>500000000</v>
      </c>
      <c r="BB21" s="0" t="n">
        <v>500000000</v>
      </c>
      <c r="BC21" s="0" t="n">
        <v>696363467.89812</v>
      </c>
      <c r="BD21" s="0" t="n">
        <v>500000000</v>
      </c>
      <c r="BF21" s="0" t="n">
        <v>40532</v>
      </c>
      <c r="BG21" s="0" t="s">
        <v>138</v>
      </c>
      <c r="BI21" s="0" t="s">
        <v>512</v>
      </c>
      <c r="BM21" s="0" t="s">
        <v>513</v>
      </c>
      <c r="BP21" s="0" t="n">
        <v>20</v>
      </c>
      <c r="BQ21" s="0" t="n">
        <v>2.5</v>
      </c>
      <c r="BR21" s="0" t="n">
        <v>7</v>
      </c>
      <c r="BX21" s="0" t="s">
        <v>514</v>
      </c>
      <c r="BY21" s="0" t="s">
        <v>515</v>
      </c>
      <c r="BZ21" s="0" t="n">
        <v>52.3998</v>
      </c>
      <c r="CA21" s="0" t="n">
        <v>47.9565</v>
      </c>
      <c r="CB21" s="0" t="n">
        <v>23.3612</v>
      </c>
      <c r="CC21" s="0" t="s">
        <v>160</v>
      </c>
      <c r="CD21" s="0" t="s">
        <v>139</v>
      </c>
      <c r="CH21" s="0" t="s">
        <v>139</v>
      </c>
      <c r="CQ21" s="0" t="s">
        <v>139</v>
      </c>
      <c r="CX21" s="0" t="s">
        <v>138</v>
      </c>
      <c r="DC21" s="0" t="s">
        <v>161</v>
      </c>
      <c r="DD21" s="0" t="n">
        <v>60</v>
      </c>
      <c r="DE21" s="0" t="n">
        <v>20</v>
      </c>
      <c r="DF21" s="0" t="s">
        <v>516</v>
      </c>
      <c r="DG21" s="0" t="s">
        <v>517</v>
      </c>
      <c r="DH21" s="0" t="s">
        <v>518</v>
      </c>
      <c r="DI21" s="0" t="s">
        <v>519</v>
      </c>
      <c r="DJ21" s="0" t="s">
        <v>520</v>
      </c>
      <c r="DK21" s="0" t="s">
        <v>521</v>
      </c>
      <c r="DL21" s="0" t="s">
        <v>139</v>
      </c>
      <c r="DM21" s="0" t="s">
        <v>166</v>
      </c>
      <c r="DN21" s="0" t="s">
        <v>522</v>
      </c>
      <c r="DO21" s="0" t="s">
        <v>193</v>
      </c>
      <c r="DP21" s="0" t="s">
        <v>139</v>
      </c>
      <c r="DQ21" s="0" t="s">
        <v>139</v>
      </c>
      <c r="DR21" s="0" t="s">
        <v>139</v>
      </c>
      <c r="DS21" s="0" t="n">
        <v>5</v>
      </c>
      <c r="DT21" s="0" t="n">
        <v>5</v>
      </c>
      <c r="DU21" s="0" t="n">
        <v>5</v>
      </c>
      <c r="DV21" s="0" t="n">
        <v>5</v>
      </c>
      <c r="DX21" s="0" t="n">
        <v>2011</v>
      </c>
      <c r="DZ21" s="0" t="n">
        <v>2014</v>
      </c>
      <c r="EA21" s="0" t="n">
        <v>2017</v>
      </c>
      <c r="EB21" s="0" t="n">
        <v>2030</v>
      </c>
      <c r="EC21" s="0" t="n">
        <v>2011</v>
      </c>
      <c r="ED21" s="0" t="n">
        <v>2030</v>
      </c>
      <c r="EE21" s="1" t="s">
        <v>167</v>
      </c>
      <c r="EF21" s="1" t="s">
        <v>168</v>
      </c>
      <c r="EG21" s="0" t="n">
        <f aca="false">(ED21-EC21) + 1</f>
        <v>20</v>
      </c>
      <c r="EH21" s="0" t="n">
        <f aca="false">AZ21/EG21</f>
        <v>34818173.394906</v>
      </c>
    </row>
    <row r="22" customFormat="false" ht="15.65" hidden="false" customHeight="false" outlineLevel="0" collapsed="false">
      <c r="A22" s="0" t="n">
        <v>201</v>
      </c>
      <c r="B22" s="0" t="s">
        <v>139</v>
      </c>
      <c r="C22" s="0" t="n">
        <v>1418</v>
      </c>
      <c r="D22" s="0" t="s">
        <v>138</v>
      </c>
      <c r="E22" s="0" t="s">
        <v>140</v>
      </c>
      <c r="F22" s="0" t="s">
        <v>523</v>
      </c>
      <c r="G22" s="0" t="s">
        <v>524</v>
      </c>
      <c r="H22" s="0" t="s">
        <v>143</v>
      </c>
      <c r="I22" s="0" t="n">
        <v>2009</v>
      </c>
      <c r="J22" s="0" t="n">
        <v>2009</v>
      </c>
      <c r="K22" s="0" t="n">
        <v>2011</v>
      </c>
      <c r="L22" s="0" t="s">
        <v>525</v>
      </c>
      <c r="M22" s="0" t="s">
        <v>526</v>
      </c>
      <c r="N22" s="0" t="s">
        <v>527</v>
      </c>
      <c r="O22" s="0" t="s">
        <v>174</v>
      </c>
      <c r="P22" s="0" t="s">
        <v>207</v>
      </c>
      <c r="Q22" s="0" t="s">
        <v>149</v>
      </c>
      <c r="R22" s="0" t="s">
        <v>149</v>
      </c>
      <c r="S22" s="0" t="n">
        <v>0.25</v>
      </c>
      <c r="T22" s="0" t="s">
        <v>208</v>
      </c>
      <c r="U22" s="0" t="n">
        <v>220</v>
      </c>
      <c r="V22" s="0" t="s">
        <v>240</v>
      </c>
      <c r="W22" s="0" t="s">
        <v>139</v>
      </c>
      <c r="Y22" s="0" t="s">
        <v>176</v>
      </c>
      <c r="Z22" s="0" t="s">
        <v>177</v>
      </c>
      <c r="AA22" s="0" t="s">
        <v>138</v>
      </c>
      <c r="AD22" s="0" t="s">
        <v>528</v>
      </c>
      <c r="AE22" s="0" t="s">
        <v>155</v>
      </c>
      <c r="AF22" s="0" t="s">
        <v>529</v>
      </c>
      <c r="AG22" s="0" t="s">
        <v>180</v>
      </c>
      <c r="AH22" s="0" t="s">
        <v>139</v>
      </c>
      <c r="AI22" s="0" t="s">
        <v>530</v>
      </c>
      <c r="AJ22" s="0" t="s">
        <v>531</v>
      </c>
      <c r="AK22" s="0" t="s">
        <v>138</v>
      </c>
      <c r="AN22" s="0" t="s">
        <v>138</v>
      </c>
      <c r="AW22" s="0" t="n">
        <v>52050000</v>
      </c>
      <c r="AX22" s="0" t="s">
        <v>183</v>
      </c>
      <c r="AZ22" s="0" t="n">
        <v>78179623.0127029</v>
      </c>
      <c r="BA22" s="0" t="n">
        <v>52050000</v>
      </c>
      <c r="BB22" s="0" t="n">
        <v>52050000</v>
      </c>
      <c r="BC22" s="0" t="n">
        <v>78179623.0127029</v>
      </c>
      <c r="BD22" s="0" t="n">
        <v>52050000</v>
      </c>
      <c r="BE22" s="0" t="s">
        <v>139</v>
      </c>
      <c r="BF22" s="0" t="n">
        <v>40002</v>
      </c>
      <c r="BG22" s="0" t="s">
        <v>138</v>
      </c>
      <c r="BH22" s="0" t="s">
        <v>532</v>
      </c>
      <c r="BI22" s="0" t="s">
        <v>533</v>
      </c>
      <c r="BK22" s="0" t="n">
        <v>-167</v>
      </c>
      <c r="BM22" s="0" t="s">
        <v>534</v>
      </c>
      <c r="BP22" s="0" t="n">
        <v>20</v>
      </c>
      <c r="BQ22" s="0" t="n">
        <v>2</v>
      </c>
      <c r="BR22" s="0" t="n">
        <v>5</v>
      </c>
      <c r="BW22" s="0" t="n">
        <v>0</v>
      </c>
      <c r="BX22" s="0" t="s">
        <v>535</v>
      </c>
      <c r="BY22" s="0" t="s">
        <v>536</v>
      </c>
      <c r="BZ22" s="0" t="n">
        <v>53.1012</v>
      </c>
      <c r="CA22" s="0" t="n">
        <v>39.0747</v>
      </c>
      <c r="CB22" s="0" t="n">
        <v>26.3942</v>
      </c>
      <c r="CC22" s="0" t="s">
        <v>160</v>
      </c>
      <c r="CD22" s="0" t="s">
        <v>139</v>
      </c>
      <c r="CH22" s="0" t="s">
        <v>139</v>
      </c>
      <c r="CQ22" s="0" t="s">
        <v>139</v>
      </c>
      <c r="CX22" s="0" t="s">
        <v>138</v>
      </c>
      <c r="DC22" s="0" t="s">
        <v>161</v>
      </c>
      <c r="DD22" s="0" t="n">
        <v>25</v>
      </c>
      <c r="DE22" s="0" t="n">
        <v>17</v>
      </c>
      <c r="DF22" s="0" t="s">
        <v>537</v>
      </c>
      <c r="DG22" s="0" t="s">
        <v>538</v>
      </c>
      <c r="DH22" s="0" t="s">
        <v>539</v>
      </c>
      <c r="DI22" s="0" t="s">
        <v>540</v>
      </c>
      <c r="DJ22" s="0" t="s">
        <v>541</v>
      </c>
      <c r="DL22" s="0" t="s">
        <v>139</v>
      </c>
      <c r="DM22" s="0" t="s">
        <v>412</v>
      </c>
      <c r="DN22" s="0" t="s">
        <v>542</v>
      </c>
      <c r="DO22" s="0" t="s">
        <v>278</v>
      </c>
      <c r="DP22" s="0" t="s">
        <v>139</v>
      </c>
      <c r="DQ22" s="0" t="s">
        <v>139</v>
      </c>
      <c r="DR22" s="0" t="s">
        <v>139</v>
      </c>
      <c r="DS22" s="0" t="n">
        <v>5</v>
      </c>
      <c r="DT22" s="0" t="n">
        <v>5</v>
      </c>
      <c r="DU22" s="0" t="n">
        <v>5</v>
      </c>
      <c r="DV22" s="0" t="n">
        <v>5</v>
      </c>
      <c r="DW22" s="0" t="n">
        <v>2009</v>
      </c>
      <c r="DX22" s="0" t="n">
        <v>2009</v>
      </c>
      <c r="DZ22" s="0" t="n">
        <v>2011</v>
      </c>
      <c r="EA22" s="0" t="n">
        <v>2014</v>
      </c>
      <c r="EB22" s="0" t="n">
        <v>2029</v>
      </c>
      <c r="EC22" s="0" t="n">
        <v>2009</v>
      </c>
      <c r="ED22" s="0" t="n">
        <v>2029</v>
      </c>
      <c r="EE22" s="1" t="s">
        <v>167</v>
      </c>
      <c r="EF22" s="1" t="s">
        <v>168</v>
      </c>
      <c r="EG22" s="0" t="n">
        <f aca="false">(ED22-EC22) + 1</f>
        <v>21</v>
      </c>
      <c r="EH22" s="0" t="n">
        <f aca="false">AZ22/EG22</f>
        <v>3722839.19108109</v>
      </c>
    </row>
    <row r="23" customFormat="false" ht="16.4" hidden="false" customHeight="false" outlineLevel="0" collapsed="false">
      <c r="A23" s="0" t="n">
        <v>207</v>
      </c>
      <c r="B23" s="0" t="s">
        <v>139</v>
      </c>
      <c r="D23" s="0" t="s">
        <v>138</v>
      </c>
      <c r="E23" s="0" t="s">
        <v>140</v>
      </c>
      <c r="F23" s="0" t="s">
        <v>443</v>
      </c>
      <c r="G23" s="0" t="s">
        <v>444</v>
      </c>
      <c r="H23" s="0" t="s">
        <v>143</v>
      </c>
      <c r="I23" s="0" t="n">
        <v>2007</v>
      </c>
      <c r="J23" s="0" t="n">
        <v>2013</v>
      </c>
      <c r="K23" s="0" t="n">
        <v>2014</v>
      </c>
      <c r="L23" s="0" t="s">
        <v>543</v>
      </c>
      <c r="M23" s="0" t="s">
        <v>544</v>
      </c>
      <c r="N23" s="0" t="s">
        <v>545</v>
      </c>
      <c r="O23" s="0" t="s">
        <v>174</v>
      </c>
      <c r="P23" s="0" t="s">
        <v>207</v>
      </c>
      <c r="Q23" s="0" t="s">
        <v>149</v>
      </c>
      <c r="R23" s="0" t="s">
        <v>149</v>
      </c>
      <c r="S23" s="0" t="n">
        <v>0.25</v>
      </c>
      <c r="T23" s="0" t="s">
        <v>208</v>
      </c>
      <c r="U23" s="0" t="n">
        <v>210</v>
      </c>
      <c r="V23" s="0" t="s">
        <v>282</v>
      </c>
      <c r="W23" s="0" t="s">
        <v>139</v>
      </c>
      <c r="Y23" s="0" t="s">
        <v>176</v>
      </c>
      <c r="Z23" s="0" t="s">
        <v>177</v>
      </c>
      <c r="AA23" s="0" t="s">
        <v>138</v>
      </c>
      <c r="AD23" s="0" t="s">
        <v>450</v>
      </c>
      <c r="AE23" s="0" t="s">
        <v>155</v>
      </c>
      <c r="AI23" s="0" t="s">
        <v>546</v>
      </c>
      <c r="AJ23" s="0" t="s">
        <v>547</v>
      </c>
      <c r="AK23" s="0" t="s">
        <v>138</v>
      </c>
      <c r="AN23" s="0" t="s">
        <v>138</v>
      </c>
      <c r="AQ23" s="0" t="s">
        <v>139</v>
      </c>
      <c r="AV23" s="0" t="s">
        <v>548</v>
      </c>
      <c r="AW23" s="0" t="n">
        <v>1098132680</v>
      </c>
      <c r="AX23" s="0" t="s">
        <v>183</v>
      </c>
      <c r="AZ23" s="0" t="n">
        <v>1975831018.80506</v>
      </c>
      <c r="BA23" s="0" t="n">
        <v>1098132680</v>
      </c>
      <c r="BB23" s="0" t="n">
        <v>1098132680</v>
      </c>
      <c r="BC23" s="0" t="n">
        <v>1975831018.80506</v>
      </c>
      <c r="BD23" s="0" t="n">
        <v>1098132680</v>
      </c>
      <c r="BE23" s="0" t="s">
        <v>139</v>
      </c>
      <c r="BF23" s="0" t="n">
        <v>39083</v>
      </c>
      <c r="BG23" s="0" t="s">
        <v>139</v>
      </c>
      <c r="BI23" s="0" t="s">
        <v>549</v>
      </c>
      <c r="BM23" s="0" t="s">
        <v>550</v>
      </c>
      <c r="BP23" s="0" t="n">
        <v>19.5</v>
      </c>
      <c r="BQ23" s="0" t="n">
        <v>4</v>
      </c>
      <c r="BY23" s="0" t="s">
        <v>551</v>
      </c>
      <c r="BZ23" s="0" t="n">
        <v>32.0292</v>
      </c>
      <c r="CA23" s="0" t="n">
        <v>27.9972</v>
      </c>
      <c r="CB23" s="0" t="n">
        <v>6.7231</v>
      </c>
      <c r="CC23" s="0" t="s">
        <v>160</v>
      </c>
      <c r="CD23" s="0" t="s">
        <v>139</v>
      </c>
      <c r="CH23" s="0" t="s">
        <v>139</v>
      </c>
      <c r="CX23" s="0" t="s">
        <v>138</v>
      </c>
      <c r="DC23" s="0" t="s">
        <v>161</v>
      </c>
      <c r="DD23" s="0" t="n">
        <v>18</v>
      </c>
      <c r="DE23" s="0" t="n">
        <v>8</v>
      </c>
      <c r="DF23" s="0" t="s">
        <v>552</v>
      </c>
      <c r="DG23" s="0" t="s">
        <v>553</v>
      </c>
      <c r="DH23" s="0" t="s">
        <v>554</v>
      </c>
      <c r="DI23" s="0" t="s">
        <v>555</v>
      </c>
      <c r="DJ23" s="0" t="s">
        <v>556</v>
      </c>
      <c r="DL23" s="0" t="s">
        <v>139</v>
      </c>
      <c r="DM23" s="0" t="s">
        <v>166</v>
      </c>
      <c r="DN23" s="0" t="s">
        <v>557</v>
      </c>
      <c r="DO23" s="0" t="s">
        <v>193</v>
      </c>
      <c r="DP23" s="0" t="s">
        <v>139</v>
      </c>
      <c r="DQ23" s="0" t="s">
        <v>139</v>
      </c>
      <c r="DR23" s="0" t="s">
        <v>139</v>
      </c>
      <c r="DS23" s="0" t="n">
        <v>5</v>
      </c>
      <c r="DT23" s="0" t="n">
        <v>4</v>
      </c>
      <c r="DU23" s="0" t="n">
        <v>5</v>
      </c>
      <c r="DV23" s="0" t="n">
        <v>4</v>
      </c>
      <c r="DX23" s="0" t="n">
        <v>2013</v>
      </c>
      <c r="DZ23" s="0" t="n">
        <v>2014</v>
      </c>
      <c r="EB23" s="0" t="n">
        <v>2026</v>
      </c>
      <c r="EC23" s="0" t="n">
        <v>2013</v>
      </c>
      <c r="ED23" s="0" t="n">
        <v>2026</v>
      </c>
      <c r="EE23" s="1" t="s">
        <v>167</v>
      </c>
      <c r="EF23" s="1" t="s">
        <v>168</v>
      </c>
      <c r="EG23" s="0" t="n">
        <f aca="false">(ED23-EC23) + 1</f>
        <v>14</v>
      </c>
      <c r="EH23" s="0" t="n">
        <f aca="false">AZ23/EG23</f>
        <v>141130787.057504</v>
      </c>
    </row>
    <row r="24" customFormat="false" ht="15.65" hidden="false" customHeight="false" outlineLevel="0" collapsed="false">
      <c r="A24" s="0" t="n">
        <v>256</v>
      </c>
      <c r="B24" s="0" t="s">
        <v>139</v>
      </c>
      <c r="C24" s="0" t="n">
        <v>598</v>
      </c>
      <c r="D24" s="0" t="s">
        <v>138</v>
      </c>
      <c r="E24" s="0" t="s">
        <v>140</v>
      </c>
      <c r="F24" s="0" t="s">
        <v>558</v>
      </c>
      <c r="G24" s="0" t="s">
        <v>559</v>
      </c>
      <c r="H24" s="0" t="s">
        <v>143</v>
      </c>
      <c r="I24" s="0" t="n">
        <v>2011</v>
      </c>
      <c r="K24" s="0" t="n">
        <v>2010</v>
      </c>
      <c r="L24" s="0" t="s">
        <v>560</v>
      </c>
      <c r="M24" s="0" t="s">
        <v>561</v>
      </c>
      <c r="N24" s="0" t="s">
        <v>562</v>
      </c>
      <c r="O24" s="0" t="s">
        <v>174</v>
      </c>
      <c r="P24" s="0" t="s">
        <v>563</v>
      </c>
      <c r="Q24" s="0" t="s">
        <v>149</v>
      </c>
      <c r="R24" s="0" t="s">
        <v>149</v>
      </c>
      <c r="S24" s="0" t="n">
        <v>0.25</v>
      </c>
      <c r="T24" s="0" t="s">
        <v>208</v>
      </c>
      <c r="U24" s="0" t="n">
        <v>320</v>
      </c>
      <c r="V24" s="0" t="s">
        <v>564</v>
      </c>
      <c r="W24" s="0" t="s">
        <v>139</v>
      </c>
      <c r="Y24" s="0" t="s">
        <v>176</v>
      </c>
      <c r="Z24" s="0" t="s">
        <v>177</v>
      </c>
      <c r="AA24" s="0" t="s">
        <v>138</v>
      </c>
      <c r="AD24" s="0" t="s">
        <v>565</v>
      </c>
      <c r="AE24" s="0" t="s">
        <v>180</v>
      </c>
      <c r="AF24" s="0" t="s">
        <v>566</v>
      </c>
      <c r="AG24" s="0" t="s">
        <v>487</v>
      </c>
      <c r="AH24" s="0" t="s">
        <v>139</v>
      </c>
      <c r="AI24" s="0" t="s">
        <v>567</v>
      </c>
      <c r="AJ24" s="0" t="s">
        <v>568</v>
      </c>
      <c r="AK24" s="0" t="s">
        <v>138</v>
      </c>
      <c r="AN24" s="0" t="s">
        <v>139</v>
      </c>
      <c r="AO24" s="0" t="s">
        <v>266</v>
      </c>
      <c r="AP24" s="0" t="s">
        <v>265</v>
      </c>
      <c r="AQ24" s="0" t="s">
        <v>139</v>
      </c>
      <c r="AR24" s="0" t="s">
        <v>569</v>
      </c>
      <c r="AS24" s="0" t="s">
        <v>265</v>
      </c>
      <c r="AV24" s="0" t="s">
        <v>570</v>
      </c>
      <c r="AW24" s="0" t="n">
        <v>650000000</v>
      </c>
      <c r="AX24" s="0" t="s">
        <v>156</v>
      </c>
      <c r="AZ24" s="0" t="n">
        <v>123662289.392485</v>
      </c>
      <c r="BA24" s="0" t="n">
        <v>100548241.421064</v>
      </c>
      <c r="BB24" s="0" t="n">
        <v>650000000</v>
      </c>
      <c r="BC24" s="0" t="n">
        <v>123662289.392485</v>
      </c>
      <c r="BD24" s="0" t="n">
        <v>100548241.421064</v>
      </c>
      <c r="BF24" s="0" t="n">
        <v>40634</v>
      </c>
      <c r="BG24" s="0" t="s">
        <v>138</v>
      </c>
      <c r="BH24" s="0" t="s">
        <v>571</v>
      </c>
      <c r="BL24" s="0" t="s">
        <v>572</v>
      </c>
      <c r="BM24" s="0" t="s">
        <v>573</v>
      </c>
      <c r="BO24" s="0" t="n">
        <v>-363</v>
      </c>
      <c r="BP24" s="0" t="n">
        <v>20</v>
      </c>
      <c r="BQ24" s="0" t="n">
        <v>2</v>
      </c>
      <c r="BR24" s="0" t="n">
        <v>5</v>
      </c>
      <c r="BX24" s="0" t="s">
        <v>574</v>
      </c>
      <c r="BY24" s="0" t="s">
        <v>575</v>
      </c>
      <c r="BZ24" s="0" t="n">
        <v>53.1012</v>
      </c>
      <c r="CA24" s="0" t="n">
        <v>48.97</v>
      </c>
      <c r="CB24" s="0" t="n">
        <v>26.3942</v>
      </c>
      <c r="CC24" s="0" t="s">
        <v>160</v>
      </c>
      <c r="CH24" s="0" t="s">
        <v>139</v>
      </c>
      <c r="CP24" s="0" t="s">
        <v>139</v>
      </c>
      <c r="CX24" s="0" t="s">
        <v>138</v>
      </c>
      <c r="DA24" s="0" t="s">
        <v>576</v>
      </c>
      <c r="DB24" s="0" t="s">
        <v>496</v>
      </c>
      <c r="DC24" s="0" t="s">
        <v>577</v>
      </c>
      <c r="DD24" s="0" t="n">
        <v>63</v>
      </c>
      <c r="DE24" s="0" t="n">
        <v>27</v>
      </c>
      <c r="DF24" s="0" t="s">
        <v>578</v>
      </c>
      <c r="DG24" s="0" t="s">
        <v>579</v>
      </c>
      <c r="DH24" s="0" t="s">
        <v>580</v>
      </c>
      <c r="DI24" s="0" t="s">
        <v>581</v>
      </c>
      <c r="DJ24" s="0" t="s">
        <v>582</v>
      </c>
      <c r="DL24" s="0" t="s">
        <v>139</v>
      </c>
      <c r="DM24" s="0" t="s">
        <v>166</v>
      </c>
      <c r="DN24" s="0" t="s">
        <v>583</v>
      </c>
      <c r="DO24" s="0" t="s">
        <v>193</v>
      </c>
      <c r="DP24" s="0" t="s">
        <v>139</v>
      </c>
      <c r="DQ24" s="0" t="s">
        <v>139</v>
      </c>
      <c r="DR24" s="0" t="s">
        <v>139</v>
      </c>
      <c r="DS24" s="0" t="n">
        <v>5</v>
      </c>
      <c r="DT24" s="0" t="n">
        <v>5</v>
      </c>
      <c r="DU24" s="0" t="n">
        <v>4</v>
      </c>
      <c r="DV24" s="0" t="n">
        <v>5</v>
      </c>
      <c r="DW24" s="0" t="n">
        <v>2007</v>
      </c>
      <c r="DY24" s="0" t="n">
        <v>2010</v>
      </c>
      <c r="DZ24" s="0" t="n">
        <v>2010</v>
      </c>
      <c r="EA24" s="0" t="n">
        <v>2016</v>
      </c>
      <c r="EB24" s="0" t="n">
        <v>2031</v>
      </c>
      <c r="EC24" s="0" t="n">
        <v>2007</v>
      </c>
      <c r="ED24" s="0" t="n">
        <v>2031</v>
      </c>
      <c r="EE24" s="1" t="s">
        <v>167</v>
      </c>
      <c r="EF24" s="1" t="s">
        <v>168</v>
      </c>
      <c r="EG24" s="0" t="n">
        <f aca="false">(ED24-EC24) + 1</f>
        <v>25</v>
      </c>
      <c r="EH24" s="0" t="n">
        <f aca="false">AZ24/EG24</f>
        <v>4946491.5756994</v>
      </c>
    </row>
    <row r="25" customFormat="false" ht="15.65" hidden="false" customHeight="false" outlineLevel="0" collapsed="false">
      <c r="A25" s="0" t="n">
        <v>289</v>
      </c>
      <c r="B25" s="0" t="s">
        <v>139</v>
      </c>
      <c r="C25" s="0" t="n">
        <v>1423</v>
      </c>
      <c r="D25" s="0" t="s">
        <v>138</v>
      </c>
      <c r="E25" s="0" t="s">
        <v>140</v>
      </c>
      <c r="F25" s="0" t="s">
        <v>523</v>
      </c>
      <c r="G25" s="0" t="s">
        <v>524</v>
      </c>
      <c r="H25" s="0" t="s">
        <v>143</v>
      </c>
      <c r="I25" s="0" t="n">
        <v>2013</v>
      </c>
      <c r="J25" s="0" t="n">
        <v>2012</v>
      </c>
      <c r="K25" s="0" t="n">
        <v>2016</v>
      </c>
      <c r="L25" s="0" t="s">
        <v>584</v>
      </c>
      <c r="M25" s="0" t="s">
        <v>585</v>
      </c>
      <c r="N25" s="0" t="s">
        <v>586</v>
      </c>
      <c r="O25" s="0" t="s">
        <v>174</v>
      </c>
      <c r="P25" s="0" t="s">
        <v>207</v>
      </c>
      <c r="Q25" s="0" t="s">
        <v>149</v>
      </c>
      <c r="R25" s="0" t="s">
        <v>149</v>
      </c>
      <c r="S25" s="0" t="n">
        <v>0.25</v>
      </c>
      <c r="T25" s="0" t="s">
        <v>208</v>
      </c>
      <c r="U25" s="0" t="n">
        <v>230</v>
      </c>
      <c r="V25" s="0" t="s">
        <v>209</v>
      </c>
      <c r="W25" s="0" t="s">
        <v>139</v>
      </c>
      <c r="Y25" s="0" t="s">
        <v>176</v>
      </c>
      <c r="Z25" s="0" t="s">
        <v>177</v>
      </c>
      <c r="AA25" s="0" t="s">
        <v>138</v>
      </c>
      <c r="AD25" s="0" t="s">
        <v>528</v>
      </c>
      <c r="AE25" s="0" t="s">
        <v>155</v>
      </c>
      <c r="AI25" s="0" t="s">
        <v>587</v>
      </c>
      <c r="AJ25" s="0" t="s">
        <v>588</v>
      </c>
      <c r="AK25" s="0" t="s">
        <v>139</v>
      </c>
      <c r="AL25" s="0" t="s">
        <v>589</v>
      </c>
      <c r="AM25" s="0" t="s">
        <v>155</v>
      </c>
      <c r="AN25" s="0" t="s">
        <v>139</v>
      </c>
      <c r="AO25" s="0" t="s">
        <v>266</v>
      </c>
      <c r="AP25" s="0" t="s">
        <v>265</v>
      </c>
      <c r="AW25" s="0" t="n">
        <v>541566018</v>
      </c>
      <c r="AX25" s="0" t="s">
        <v>183</v>
      </c>
      <c r="AZ25" s="0" t="n">
        <v>610906263.727898</v>
      </c>
      <c r="BA25" s="0" t="n">
        <v>541566018</v>
      </c>
      <c r="BB25" s="0" t="n">
        <v>541566018</v>
      </c>
      <c r="BC25" s="0" t="n">
        <v>610906263.727898</v>
      </c>
      <c r="BD25" s="0" t="n">
        <v>541566018</v>
      </c>
      <c r="BE25" s="0" t="s">
        <v>139</v>
      </c>
      <c r="BF25" s="0" t="n">
        <v>41295</v>
      </c>
      <c r="BG25" s="0" t="s">
        <v>138</v>
      </c>
      <c r="BI25" s="0" t="s">
        <v>590</v>
      </c>
      <c r="BL25" s="0" t="s">
        <v>591</v>
      </c>
      <c r="BM25" s="0" t="s">
        <v>592</v>
      </c>
      <c r="BO25" s="0" t="n">
        <v>153</v>
      </c>
      <c r="BP25" s="0" t="n">
        <v>15</v>
      </c>
      <c r="BQ25" s="0" t="n">
        <v>3.588</v>
      </c>
      <c r="BR25" s="0" t="n">
        <v>5</v>
      </c>
      <c r="BS25" s="0" t="n">
        <v>0.5</v>
      </c>
      <c r="BT25" s="0" t="n">
        <v>0.5</v>
      </c>
      <c r="BW25" s="0" t="n">
        <v>1</v>
      </c>
      <c r="BX25" s="0" t="s">
        <v>593</v>
      </c>
      <c r="BY25" s="0" t="s">
        <v>594</v>
      </c>
      <c r="BZ25" s="0" t="n">
        <v>37.833</v>
      </c>
      <c r="CA25" s="0" t="n">
        <v>23.0172</v>
      </c>
      <c r="CB25" s="0" t="n">
        <v>10.3772</v>
      </c>
      <c r="CC25" s="0" t="s">
        <v>160</v>
      </c>
      <c r="CD25" s="0" t="s">
        <v>139</v>
      </c>
      <c r="CH25" s="0" t="s">
        <v>139</v>
      </c>
      <c r="CX25" s="0" t="s">
        <v>138</v>
      </c>
      <c r="DC25" s="0" t="s">
        <v>161</v>
      </c>
      <c r="DD25" s="0" t="n">
        <v>31</v>
      </c>
      <c r="DE25" s="0" t="n">
        <v>18</v>
      </c>
      <c r="DF25" s="0" t="s">
        <v>595</v>
      </c>
      <c r="DG25" s="0" t="s">
        <v>596</v>
      </c>
      <c r="DH25" s="0" t="s">
        <v>597</v>
      </c>
      <c r="DI25" s="0" t="s">
        <v>598</v>
      </c>
      <c r="DJ25" s="0" t="s">
        <v>599</v>
      </c>
      <c r="DL25" s="0" t="s">
        <v>139</v>
      </c>
      <c r="DM25" s="0" t="s">
        <v>412</v>
      </c>
      <c r="DN25" s="0" t="s">
        <v>600</v>
      </c>
      <c r="DO25" s="0" t="s">
        <v>193</v>
      </c>
      <c r="DP25" s="0" t="s">
        <v>139</v>
      </c>
      <c r="DQ25" s="0" t="s">
        <v>139</v>
      </c>
      <c r="DR25" s="0" t="s">
        <v>139</v>
      </c>
      <c r="DS25" s="0" t="n">
        <v>5</v>
      </c>
      <c r="DT25" s="0" t="n">
        <v>5</v>
      </c>
      <c r="DU25" s="0" t="n">
        <v>5</v>
      </c>
      <c r="DV25" s="0" t="n">
        <v>5</v>
      </c>
      <c r="DX25" s="0" t="n">
        <v>2012</v>
      </c>
      <c r="DY25" s="0" t="n">
        <v>2017</v>
      </c>
      <c r="DZ25" s="0" t="n">
        <v>2016</v>
      </c>
      <c r="EA25" s="0" t="n">
        <v>2018</v>
      </c>
      <c r="EB25" s="0" t="n">
        <v>2028</v>
      </c>
      <c r="EC25" s="0" t="n">
        <v>2012</v>
      </c>
      <c r="ED25" s="0" t="n">
        <v>2028</v>
      </c>
      <c r="EE25" s="1" t="s">
        <v>167</v>
      </c>
      <c r="EF25" s="1" t="s">
        <v>167</v>
      </c>
      <c r="EG25" s="0" t="n">
        <f aca="false">(ED25-EC25) + 1</f>
        <v>17</v>
      </c>
      <c r="EH25" s="0" t="n">
        <f aca="false">AZ25/EG25</f>
        <v>35935662.5722293</v>
      </c>
    </row>
    <row r="26" customFormat="false" ht="12.8" hidden="false" customHeight="false" outlineLevel="0" collapsed="false">
      <c r="A26" s="0" t="n">
        <v>309</v>
      </c>
      <c r="B26" s="0" t="s">
        <v>138</v>
      </c>
      <c r="C26" s="0" t="n">
        <v>489</v>
      </c>
      <c r="D26" s="0" t="s">
        <v>139</v>
      </c>
      <c r="E26" s="0" t="s">
        <v>140</v>
      </c>
      <c r="F26" s="0" t="s">
        <v>523</v>
      </c>
      <c r="G26" s="0" t="s">
        <v>524</v>
      </c>
      <c r="H26" s="0" t="s">
        <v>143</v>
      </c>
      <c r="I26" s="0" t="n">
        <v>2007</v>
      </c>
      <c r="L26" s="0" t="s">
        <v>601</v>
      </c>
      <c r="M26" s="0" t="s">
        <v>602</v>
      </c>
      <c r="N26" s="0" t="s">
        <v>603</v>
      </c>
      <c r="O26" s="0" t="s">
        <v>147</v>
      </c>
      <c r="P26" s="0" t="s">
        <v>148</v>
      </c>
      <c r="Q26" s="0" t="s">
        <v>149</v>
      </c>
      <c r="R26" s="0" t="s">
        <v>149</v>
      </c>
      <c r="S26" s="0" t="n">
        <v>0.25</v>
      </c>
      <c r="T26" s="0" t="s">
        <v>150</v>
      </c>
      <c r="U26" s="0" t="n">
        <v>998</v>
      </c>
      <c r="V26" s="0" t="s">
        <v>151</v>
      </c>
      <c r="Y26" s="0" t="s">
        <v>152</v>
      </c>
      <c r="Z26" s="0" t="s">
        <v>153</v>
      </c>
      <c r="AA26" s="0" t="s">
        <v>138</v>
      </c>
      <c r="AD26" s="0" t="s">
        <v>604</v>
      </c>
      <c r="AE26" s="0" t="s">
        <v>155</v>
      </c>
      <c r="AK26" s="0" t="s">
        <v>138</v>
      </c>
      <c r="AN26" s="0" t="s">
        <v>138</v>
      </c>
      <c r="AW26" s="0" t="n">
        <v>20000000</v>
      </c>
      <c r="AX26" s="0" t="s">
        <v>156</v>
      </c>
      <c r="AZ26" s="0" t="n">
        <v>4731036.6873655</v>
      </c>
      <c r="BA26" s="0" t="n">
        <v>2629428.29990441</v>
      </c>
      <c r="BF26" s="0" t="n">
        <v>39113</v>
      </c>
      <c r="BG26" s="0" t="s">
        <v>138</v>
      </c>
      <c r="BP26" s="0" t="n">
        <v>20</v>
      </c>
      <c r="BQ26" s="0" t="n">
        <v>0</v>
      </c>
      <c r="BR26" s="0" t="n">
        <v>11</v>
      </c>
      <c r="BX26" s="0" t="s">
        <v>605</v>
      </c>
      <c r="BY26" s="0" t="s">
        <v>606</v>
      </c>
      <c r="BZ26" s="0" t="n">
        <v>76.3894</v>
      </c>
      <c r="CA26" s="0" t="n">
        <v>72.9656</v>
      </c>
      <c r="CB26" s="0" t="n">
        <v>52.6374</v>
      </c>
      <c r="CC26" s="0" t="s">
        <v>160</v>
      </c>
      <c r="CF26" s="0" t="s">
        <v>139</v>
      </c>
      <c r="CX26" s="0" t="s">
        <v>138</v>
      </c>
      <c r="DC26" s="0" t="s">
        <v>161</v>
      </c>
      <c r="DD26" s="0" t="n">
        <v>7</v>
      </c>
      <c r="DE26" s="0" t="n">
        <v>5</v>
      </c>
      <c r="DF26" s="0" t="s">
        <v>607</v>
      </c>
      <c r="DG26" s="0" t="s">
        <v>608</v>
      </c>
      <c r="DH26" s="0" t="s">
        <v>609</v>
      </c>
      <c r="DI26" s="0" t="s">
        <v>610</v>
      </c>
      <c r="DJ26" s="0" t="s">
        <v>611</v>
      </c>
      <c r="DL26" s="0" t="s">
        <v>139</v>
      </c>
      <c r="DM26" s="0" t="s">
        <v>166</v>
      </c>
      <c r="DS26" s="0" t="n">
        <v>5</v>
      </c>
      <c r="DT26" s="0" t="n">
        <v>4</v>
      </c>
      <c r="EA26" s="0" t="n">
        <v>2018</v>
      </c>
      <c r="EB26" s="0" t="n">
        <v>2027</v>
      </c>
      <c r="EC26" s="0" t="n">
        <v>2018</v>
      </c>
      <c r="ED26" s="0" t="n">
        <v>2027</v>
      </c>
      <c r="EE26" s="1" t="s">
        <v>167</v>
      </c>
      <c r="EF26" s="1" t="s">
        <v>168</v>
      </c>
      <c r="EG26" s="0" t="n">
        <f aca="false">(ED26-EC26) + 1</f>
        <v>10</v>
      </c>
      <c r="EH26" s="0" t="n">
        <f aca="false">AZ26/EG26</f>
        <v>473103.66873655</v>
      </c>
    </row>
    <row r="27" customFormat="false" ht="15.65" hidden="false" customHeight="false" outlineLevel="0" collapsed="false">
      <c r="A27" s="0" t="n">
        <v>314</v>
      </c>
      <c r="B27" s="0" t="s">
        <v>139</v>
      </c>
      <c r="C27" s="0" t="n">
        <v>1424</v>
      </c>
      <c r="D27" s="0" t="s">
        <v>138</v>
      </c>
      <c r="E27" s="0" t="s">
        <v>140</v>
      </c>
      <c r="F27" s="0" t="s">
        <v>523</v>
      </c>
      <c r="G27" s="0" t="s">
        <v>524</v>
      </c>
      <c r="H27" s="0" t="s">
        <v>143</v>
      </c>
      <c r="I27" s="0" t="n">
        <v>2009</v>
      </c>
      <c r="J27" s="0" t="n">
        <v>2009</v>
      </c>
      <c r="K27" s="0" t="n">
        <v>2015</v>
      </c>
      <c r="L27" s="0" t="s">
        <v>612</v>
      </c>
      <c r="M27" s="0" t="s">
        <v>613</v>
      </c>
      <c r="N27" s="0" t="s">
        <v>614</v>
      </c>
      <c r="O27" s="0" t="s">
        <v>174</v>
      </c>
      <c r="P27" s="0" t="s">
        <v>148</v>
      </c>
      <c r="Q27" s="0" t="s">
        <v>149</v>
      </c>
      <c r="R27" s="0" t="s">
        <v>149</v>
      </c>
      <c r="S27" s="0" t="n">
        <v>0.25</v>
      </c>
      <c r="T27" s="0" t="s">
        <v>150</v>
      </c>
      <c r="U27" s="0" t="n">
        <v>120</v>
      </c>
      <c r="V27" s="0" t="s">
        <v>615</v>
      </c>
      <c r="W27" s="0" t="s">
        <v>139</v>
      </c>
      <c r="Y27" s="0" t="s">
        <v>152</v>
      </c>
      <c r="Z27" s="0" t="s">
        <v>153</v>
      </c>
      <c r="AA27" s="0" t="s">
        <v>138</v>
      </c>
      <c r="AD27" s="0" t="s">
        <v>528</v>
      </c>
      <c r="AE27" s="0" t="s">
        <v>155</v>
      </c>
      <c r="AI27" s="0" t="s">
        <v>616</v>
      </c>
      <c r="AJ27" s="0" t="s">
        <v>617</v>
      </c>
      <c r="AK27" s="0" t="s">
        <v>138</v>
      </c>
      <c r="AN27" s="0" t="s">
        <v>138</v>
      </c>
      <c r="AW27" s="0" t="n">
        <v>50000000</v>
      </c>
      <c r="AX27" s="0" t="s">
        <v>156</v>
      </c>
      <c r="AZ27" s="0" t="n">
        <v>10993257.8842508</v>
      </c>
      <c r="BA27" s="0" t="n">
        <v>7319030.85260825</v>
      </c>
      <c r="BB27" s="0" t="n">
        <v>50000000</v>
      </c>
      <c r="BC27" s="0" t="n">
        <v>10993257.8842508</v>
      </c>
      <c r="BD27" s="0" t="n">
        <v>7319030.85260825</v>
      </c>
      <c r="BF27" s="0" t="n">
        <v>40122</v>
      </c>
      <c r="BG27" s="0" t="s">
        <v>138</v>
      </c>
      <c r="BH27" s="0" t="s">
        <v>618</v>
      </c>
      <c r="BI27" s="0" t="s">
        <v>619</v>
      </c>
      <c r="BK27" s="0" t="n">
        <v>-777</v>
      </c>
      <c r="BM27" s="0" t="s">
        <v>620</v>
      </c>
      <c r="BP27" s="0" t="n">
        <v>20</v>
      </c>
      <c r="BQ27" s="0" t="n">
        <v>0</v>
      </c>
      <c r="BR27" s="0" t="n">
        <v>10</v>
      </c>
      <c r="BX27" s="0" t="s">
        <v>621</v>
      </c>
      <c r="BY27" s="0" t="s">
        <v>622</v>
      </c>
      <c r="BZ27" s="0" t="n">
        <v>75.0516</v>
      </c>
      <c r="CA27" s="0" t="n">
        <v>62.9902</v>
      </c>
      <c r="CB27" s="0" t="n">
        <v>51.3718</v>
      </c>
      <c r="CC27" s="0" t="s">
        <v>160</v>
      </c>
      <c r="CF27" s="0" t="s">
        <v>139</v>
      </c>
      <c r="CH27" s="0" t="s">
        <v>139</v>
      </c>
      <c r="CX27" s="0" t="s">
        <v>138</v>
      </c>
      <c r="DC27" s="0" t="s">
        <v>161</v>
      </c>
      <c r="DD27" s="0" t="n">
        <v>28</v>
      </c>
      <c r="DE27" s="0" t="n">
        <v>17</v>
      </c>
      <c r="DF27" s="0" t="s">
        <v>623</v>
      </c>
      <c r="DG27" s="0" t="s">
        <v>624</v>
      </c>
      <c r="DH27" s="0" t="s">
        <v>625</v>
      </c>
      <c r="DI27" s="0" t="s">
        <v>626</v>
      </c>
      <c r="DJ27" s="0" t="s">
        <v>599</v>
      </c>
      <c r="DL27" s="0" t="s">
        <v>139</v>
      </c>
      <c r="DM27" s="0" t="s">
        <v>412</v>
      </c>
      <c r="DN27" s="0" t="s">
        <v>627</v>
      </c>
      <c r="DO27" s="0" t="s">
        <v>193</v>
      </c>
      <c r="DP27" s="0" t="s">
        <v>139</v>
      </c>
      <c r="DQ27" s="0" t="s">
        <v>139</v>
      </c>
      <c r="DR27" s="0" t="s">
        <v>139</v>
      </c>
      <c r="DS27" s="0" t="n">
        <v>5</v>
      </c>
      <c r="DT27" s="0" t="n">
        <v>5</v>
      </c>
      <c r="DU27" s="0" t="n">
        <v>5</v>
      </c>
      <c r="DV27" s="0" t="n">
        <v>5</v>
      </c>
      <c r="DW27" s="0" t="n">
        <v>2007</v>
      </c>
      <c r="DX27" s="0" t="n">
        <v>2009</v>
      </c>
      <c r="DZ27" s="0" t="n">
        <v>2015</v>
      </c>
      <c r="EA27" s="0" t="n">
        <v>2019</v>
      </c>
      <c r="EB27" s="0" t="n">
        <v>2029</v>
      </c>
      <c r="EC27" s="0" t="n">
        <v>2007</v>
      </c>
      <c r="ED27" s="0" t="n">
        <v>2029</v>
      </c>
      <c r="EE27" s="1" t="s">
        <v>167</v>
      </c>
      <c r="EF27" s="1" t="s">
        <v>168</v>
      </c>
      <c r="EG27" s="0" t="n">
        <f aca="false">(ED27-EC27) + 1</f>
        <v>23</v>
      </c>
      <c r="EH27" s="0" t="n">
        <f aca="false">AZ27/EG27</f>
        <v>477967.734097861</v>
      </c>
    </row>
    <row r="28" customFormat="false" ht="15.65" hidden="false" customHeight="false" outlineLevel="0" collapsed="false">
      <c r="A28" s="0" t="n">
        <v>315</v>
      </c>
      <c r="B28" s="0" t="s">
        <v>139</v>
      </c>
      <c r="C28" s="0" t="n">
        <v>1425</v>
      </c>
      <c r="D28" s="0" t="s">
        <v>138</v>
      </c>
      <c r="E28" s="0" t="s">
        <v>140</v>
      </c>
      <c r="F28" s="0" t="s">
        <v>523</v>
      </c>
      <c r="G28" s="0" t="s">
        <v>524</v>
      </c>
      <c r="H28" s="0" t="s">
        <v>143</v>
      </c>
      <c r="I28" s="0" t="n">
        <v>2008</v>
      </c>
      <c r="J28" s="0" t="n">
        <v>2008</v>
      </c>
      <c r="K28" s="0" t="n">
        <v>2010</v>
      </c>
      <c r="L28" s="0" t="s">
        <v>628</v>
      </c>
      <c r="M28" s="0" t="s">
        <v>629</v>
      </c>
      <c r="N28" s="0" t="s">
        <v>630</v>
      </c>
      <c r="O28" s="0" t="s">
        <v>174</v>
      </c>
      <c r="P28" s="0" t="s">
        <v>148</v>
      </c>
      <c r="Q28" s="0" t="s">
        <v>149</v>
      </c>
      <c r="R28" s="0" t="s">
        <v>149</v>
      </c>
      <c r="S28" s="0" t="n">
        <v>0.25</v>
      </c>
      <c r="T28" s="0" t="s">
        <v>150</v>
      </c>
      <c r="U28" s="0" t="n">
        <v>140</v>
      </c>
      <c r="V28" s="0" t="s">
        <v>262</v>
      </c>
      <c r="W28" s="0" t="s">
        <v>139</v>
      </c>
      <c r="Y28" s="0" t="s">
        <v>176</v>
      </c>
      <c r="Z28" s="0" t="s">
        <v>177</v>
      </c>
      <c r="AA28" s="0" t="s">
        <v>138</v>
      </c>
      <c r="AD28" s="0" t="s">
        <v>528</v>
      </c>
      <c r="AE28" s="0" t="s">
        <v>155</v>
      </c>
      <c r="AI28" s="0" t="s">
        <v>631</v>
      </c>
      <c r="AJ28" s="0" t="s">
        <v>632</v>
      </c>
      <c r="AK28" s="0" t="s">
        <v>138</v>
      </c>
      <c r="AN28" s="0" t="s">
        <v>138</v>
      </c>
      <c r="AW28" s="0" t="n">
        <v>170513606</v>
      </c>
      <c r="AX28" s="0" t="s">
        <v>156</v>
      </c>
      <c r="AZ28" s="0" t="n">
        <v>37404106.5954198</v>
      </c>
      <c r="BA28" s="0" t="n">
        <v>24533944.6317344</v>
      </c>
      <c r="BB28" s="0" t="n">
        <v>170513606</v>
      </c>
      <c r="BC28" s="0" t="n">
        <v>37404106.5954198</v>
      </c>
      <c r="BD28" s="0" t="n">
        <v>24533944.6317344</v>
      </c>
      <c r="BE28" s="0" t="s">
        <v>139</v>
      </c>
      <c r="BF28" s="0" t="n">
        <v>39528</v>
      </c>
      <c r="BG28" s="0" t="s">
        <v>138</v>
      </c>
      <c r="BI28" s="0" t="s">
        <v>633</v>
      </c>
      <c r="BL28" s="0" t="s">
        <v>634</v>
      </c>
      <c r="BM28" s="0" t="s">
        <v>635</v>
      </c>
      <c r="BO28" s="0" t="n">
        <v>-176</v>
      </c>
      <c r="BP28" s="0" t="n">
        <v>20</v>
      </c>
      <c r="BQ28" s="0" t="n">
        <v>2</v>
      </c>
      <c r="BR28" s="0" t="n">
        <v>5</v>
      </c>
      <c r="BW28" s="0" t="n">
        <v>0</v>
      </c>
      <c r="BX28" s="0" t="s">
        <v>636</v>
      </c>
      <c r="BY28" s="0" t="s">
        <v>637</v>
      </c>
      <c r="BZ28" s="0" t="n">
        <v>53.1012</v>
      </c>
      <c r="CA28" s="0" t="n">
        <v>39.0747</v>
      </c>
      <c r="CB28" s="0" t="n">
        <v>26.3942</v>
      </c>
      <c r="CC28" s="0" t="s">
        <v>160</v>
      </c>
      <c r="CH28" s="0" t="s">
        <v>139</v>
      </c>
      <c r="CP28" s="0" t="s">
        <v>139</v>
      </c>
      <c r="CX28" s="0" t="s">
        <v>138</v>
      </c>
      <c r="DC28" s="0" t="s">
        <v>161</v>
      </c>
      <c r="DD28" s="0" t="n">
        <v>32</v>
      </c>
      <c r="DE28" s="0" t="n">
        <v>16</v>
      </c>
      <c r="DF28" s="0" t="s">
        <v>638</v>
      </c>
      <c r="DG28" s="0" t="s">
        <v>639</v>
      </c>
      <c r="DH28" s="0" t="s">
        <v>640</v>
      </c>
      <c r="DI28" s="0" t="s">
        <v>641</v>
      </c>
      <c r="DJ28" s="0" t="s">
        <v>642</v>
      </c>
      <c r="DK28" s="0" t="s">
        <v>643</v>
      </c>
      <c r="DL28" s="0" t="s">
        <v>139</v>
      </c>
      <c r="DM28" s="0" t="s">
        <v>412</v>
      </c>
      <c r="DN28" s="0" t="s">
        <v>644</v>
      </c>
      <c r="DO28" s="0" t="s">
        <v>193</v>
      </c>
      <c r="DP28" s="0" t="s">
        <v>139</v>
      </c>
      <c r="DQ28" s="0" t="s">
        <v>139</v>
      </c>
      <c r="DR28" s="0" t="s">
        <v>139</v>
      </c>
      <c r="DS28" s="0" t="n">
        <v>5</v>
      </c>
      <c r="DT28" s="0" t="n">
        <v>5</v>
      </c>
      <c r="DU28" s="0" t="n">
        <v>5</v>
      </c>
      <c r="DV28" s="0" t="n">
        <v>5</v>
      </c>
      <c r="DX28" s="0" t="n">
        <v>2008</v>
      </c>
      <c r="DY28" s="0" t="n">
        <v>2009</v>
      </c>
      <c r="DZ28" s="0" t="n">
        <v>2010</v>
      </c>
      <c r="EA28" s="0" t="n">
        <v>2013</v>
      </c>
      <c r="EB28" s="0" t="n">
        <v>2028</v>
      </c>
      <c r="EC28" s="0" t="n">
        <v>2008</v>
      </c>
      <c r="ED28" s="0" t="n">
        <v>2028</v>
      </c>
      <c r="EE28" s="1" t="s">
        <v>167</v>
      </c>
      <c r="EF28" s="1" t="s">
        <v>168</v>
      </c>
      <c r="EG28" s="0" t="n">
        <f aca="false">(ED28-EC28) + 1</f>
        <v>21</v>
      </c>
      <c r="EH28" s="0" t="n">
        <f aca="false">AZ28/EG28</f>
        <v>1781147.93311523</v>
      </c>
    </row>
    <row r="29" customFormat="false" ht="15.65" hidden="false" customHeight="false" outlineLevel="0" collapsed="false">
      <c r="A29" s="0" t="n">
        <v>345</v>
      </c>
      <c r="B29" s="0" t="s">
        <v>138</v>
      </c>
      <c r="C29" s="0" t="n">
        <v>648</v>
      </c>
      <c r="D29" s="0" t="s">
        <v>139</v>
      </c>
      <c r="E29" s="0" t="s">
        <v>140</v>
      </c>
      <c r="F29" s="0" t="s">
        <v>645</v>
      </c>
      <c r="G29" s="0" t="s">
        <v>646</v>
      </c>
      <c r="H29" s="0" t="s">
        <v>143</v>
      </c>
      <c r="I29" s="0" t="n">
        <v>2008</v>
      </c>
      <c r="L29" s="0" t="s">
        <v>647</v>
      </c>
      <c r="M29" s="0" t="s">
        <v>648</v>
      </c>
      <c r="N29" s="0" t="s">
        <v>146</v>
      </c>
      <c r="O29" s="0" t="s">
        <v>147</v>
      </c>
      <c r="P29" s="0" t="s">
        <v>148</v>
      </c>
      <c r="Q29" s="0" t="s">
        <v>149</v>
      </c>
      <c r="R29" s="0" t="s">
        <v>149</v>
      </c>
      <c r="S29" s="0" t="n">
        <v>0.25</v>
      </c>
      <c r="T29" s="0" t="s">
        <v>150</v>
      </c>
      <c r="U29" s="0" t="n">
        <v>998</v>
      </c>
      <c r="V29" s="0" t="s">
        <v>151</v>
      </c>
      <c r="W29" s="0" t="s">
        <v>139</v>
      </c>
      <c r="Y29" s="0" t="s">
        <v>152</v>
      </c>
      <c r="Z29" s="0" t="s">
        <v>153</v>
      </c>
      <c r="AA29" s="0" t="s">
        <v>138</v>
      </c>
      <c r="AD29" s="0" t="s">
        <v>649</v>
      </c>
      <c r="AE29" s="0" t="s">
        <v>155</v>
      </c>
      <c r="AK29" s="0" t="s">
        <v>138</v>
      </c>
      <c r="AN29" s="0" t="s">
        <v>138</v>
      </c>
      <c r="AW29" s="0" t="n">
        <v>2000000</v>
      </c>
      <c r="AX29" s="0" t="s">
        <v>183</v>
      </c>
      <c r="AZ29" s="0" t="n">
        <v>3049171.8438981</v>
      </c>
      <c r="BA29" s="0" t="n">
        <v>2000000</v>
      </c>
      <c r="BF29" s="0" t="n">
        <v>39456</v>
      </c>
      <c r="BG29" s="0" t="s">
        <v>138</v>
      </c>
      <c r="BP29" s="0" t="n">
        <v>20</v>
      </c>
      <c r="BQ29" s="0" t="n">
        <v>0</v>
      </c>
      <c r="BR29" s="0" t="n">
        <v>10</v>
      </c>
      <c r="BX29" s="0" t="s">
        <v>650</v>
      </c>
      <c r="BY29" s="0" t="s">
        <v>651</v>
      </c>
      <c r="BZ29" s="0" t="n">
        <v>75.0516</v>
      </c>
      <c r="CA29" s="0" t="n">
        <v>71.6021</v>
      </c>
      <c r="CB29" s="0" t="n">
        <v>51.3718</v>
      </c>
      <c r="CC29" s="0" t="s">
        <v>160</v>
      </c>
      <c r="CF29" s="0" t="s">
        <v>139</v>
      </c>
      <c r="CX29" s="0" t="s">
        <v>138</v>
      </c>
      <c r="DC29" s="0" t="s">
        <v>161</v>
      </c>
      <c r="DD29" s="0" t="n">
        <v>8</v>
      </c>
      <c r="DE29" s="0" t="n">
        <v>6</v>
      </c>
      <c r="DF29" s="0" t="s">
        <v>652</v>
      </c>
      <c r="DG29" s="0" t="s">
        <v>653</v>
      </c>
      <c r="DH29" s="0" t="s">
        <v>654</v>
      </c>
      <c r="DI29" s="0" t="s">
        <v>655</v>
      </c>
      <c r="DJ29" s="0" t="s">
        <v>656</v>
      </c>
      <c r="DL29" s="0" t="s">
        <v>139</v>
      </c>
      <c r="DM29" s="0" t="s">
        <v>166</v>
      </c>
      <c r="DS29" s="0" t="n">
        <v>5</v>
      </c>
      <c r="DT29" s="0" t="n">
        <v>4</v>
      </c>
      <c r="EA29" s="0" t="n">
        <v>2017</v>
      </c>
      <c r="EB29" s="0" t="n">
        <v>2027</v>
      </c>
      <c r="EC29" s="0" t="n">
        <v>2017</v>
      </c>
      <c r="ED29" s="0" t="n">
        <v>2027</v>
      </c>
      <c r="EE29" s="1" t="s">
        <v>167</v>
      </c>
      <c r="EF29" s="1" t="s">
        <v>168</v>
      </c>
      <c r="EG29" s="0" t="n">
        <f aca="false">(ED29-EC29) + 1</f>
        <v>11</v>
      </c>
      <c r="EH29" s="0" t="n">
        <f aca="false">AZ29/EG29</f>
        <v>277197.440354373</v>
      </c>
    </row>
    <row r="30" customFormat="false" ht="15.65" hidden="false" customHeight="false" outlineLevel="0" collapsed="false">
      <c r="A30" s="0" t="n">
        <v>349</v>
      </c>
      <c r="B30" s="0" t="s">
        <v>139</v>
      </c>
      <c r="D30" s="0" t="s">
        <v>138</v>
      </c>
      <c r="E30" s="0" t="s">
        <v>140</v>
      </c>
      <c r="F30" s="0" t="s">
        <v>523</v>
      </c>
      <c r="G30" s="0" t="s">
        <v>524</v>
      </c>
      <c r="H30" s="0" t="s">
        <v>143</v>
      </c>
      <c r="I30" s="0" t="n">
        <v>2011</v>
      </c>
      <c r="J30" s="0" t="n">
        <v>2013</v>
      </c>
      <c r="K30" s="0" t="n">
        <v>2017</v>
      </c>
      <c r="L30" s="0" t="s">
        <v>657</v>
      </c>
      <c r="M30" s="0" t="s">
        <v>658</v>
      </c>
      <c r="N30" s="0" t="s">
        <v>659</v>
      </c>
      <c r="O30" s="0" t="s">
        <v>174</v>
      </c>
      <c r="P30" s="0" t="s">
        <v>148</v>
      </c>
      <c r="Q30" s="0" t="s">
        <v>149</v>
      </c>
      <c r="R30" s="0" t="s">
        <v>149</v>
      </c>
      <c r="S30" s="0" t="n">
        <v>0.25</v>
      </c>
      <c r="T30" s="0" t="s">
        <v>150</v>
      </c>
      <c r="U30" s="0" t="n">
        <v>160</v>
      </c>
      <c r="V30" s="0" t="s">
        <v>175</v>
      </c>
      <c r="W30" s="0" t="s">
        <v>139</v>
      </c>
      <c r="Y30" s="0" t="s">
        <v>176</v>
      </c>
      <c r="Z30" s="0" t="s">
        <v>177</v>
      </c>
      <c r="AA30" s="0" t="s">
        <v>138</v>
      </c>
      <c r="AD30" s="0" t="s">
        <v>604</v>
      </c>
      <c r="AE30" s="0" t="s">
        <v>155</v>
      </c>
      <c r="AF30" s="0" t="s">
        <v>660</v>
      </c>
      <c r="AG30" s="0" t="s">
        <v>180</v>
      </c>
      <c r="AH30" s="0" t="s">
        <v>139</v>
      </c>
      <c r="AI30" s="0" t="s">
        <v>661</v>
      </c>
      <c r="AJ30" s="0" t="s">
        <v>662</v>
      </c>
      <c r="AK30" s="0" t="s">
        <v>138</v>
      </c>
      <c r="AN30" s="0" t="s">
        <v>138</v>
      </c>
      <c r="AQ30" s="0" t="s">
        <v>139</v>
      </c>
      <c r="AV30" s="0" t="s">
        <v>663</v>
      </c>
      <c r="AW30" s="0" t="n">
        <v>450000000</v>
      </c>
      <c r="AX30" s="0" t="s">
        <v>156</v>
      </c>
      <c r="AZ30" s="0" t="n">
        <v>85612354.1947978</v>
      </c>
      <c r="BA30" s="0" t="n">
        <v>69610320.9838141</v>
      </c>
      <c r="BB30" s="0" t="n">
        <v>450000000</v>
      </c>
      <c r="BC30" s="0" t="n">
        <v>85612354.1947978</v>
      </c>
      <c r="BD30" s="0" t="n">
        <v>69610320.9838141</v>
      </c>
      <c r="BE30" s="0" t="s">
        <v>139</v>
      </c>
      <c r="BF30" s="0" t="n">
        <v>40555</v>
      </c>
      <c r="BG30" s="0" t="s">
        <v>138</v>
      </c>
      <c r="BI30" s="0" t="s">
        <v>664</v>
      </c>
      <c r="BM30" s="0" t="s">
        <v>665</v>
      </c>
      <c r="BP30" s="0" t="n">
        <v>20</v>
      </c>
      <c r="BQ30" s="0" t="n">
        <v>2</v>
      </c>
      <c r="BR30" s="0" t="n">
        <v>5</v>
      </c>
      <c r="BS30" s="0" t="n">
        <v>0.3</v>
      </c>
      <c r="BT30" s="0" t="n">
        <v>0.3</v>
      </c>
      <c r="BW30" s="0" t="n">
        <v>0</v>
      </c>
      <c r="BX30" s="0" t="s">
        <v>666</v>
      </c>
      <c r="BY30" s="0" t="s">
        <v>667</v>
      </c>
      <c r="BZ30" s="0" t="n">
        <v>53.1012</v>
      </c>
      <c r="CA30" s="0" t="n">
        <v>39.0747</v>
      </c>
      <c r="CB30" s="0" t="n">
        <v>26.3942</v>
      </c>
      <c r="CC30" s="0" t="s">
        <v>160</v>
      </c>
      <c r="CH30" s="0" t="s">
        <v>139</v>
      </c>
      <c r="CP30" s="0" t="s">
        <v>139</v>
      </c>
      <c r="CX30" s="0" t="s">
        <v>138</v>
      </c>
      <c r="DC30" s="0" t="s">
        <v>161</v>
      </c>
      <c r="DD30" s="0" t="n">
        <v>24</v>
      </c>
      <c r="DE30" s="0" t="n">
        <v>10</v>
      </c>
      <c r="DF30" s="0" t="s">
        <v>668</v>
      </c>
      <c r="DG30" s="0" t="s">
        <v>669</v>
      </c>
      <c r="DH30" s="0" t="s">
        <v>670</v>
      </c>
      <c r="DI30" s="0" t="s">
        <v>671</v>
      </c>
      <c r="DJ30" s="0" t="s">
        <v>672</v>
      </c>
      <c r="DL30" s="0" t="s">
        <v>139</v>
      </c>
      <c r="DM30" s="0" t="s">
        <v>412</v>
      </c>
      <c r="DN30" s="0" t="s">
        <v>673</v>
      </c>
      <c r="DO30" s="0" t="s">
        <v>278</v>
      </c>
      <c r="DP30" s="0" t="s">
        <v>139</v>
      </c>
      <c r="DQ30" s="0" t="s">
        <v>139</v>
      </c>
      <c r="DR30" s="0" t="s">
        <v>139</v>
      </c>
      <c r="DS30" s="0" t="n">
        <v>5</v>
      </c>
      <c r="DT30" s="0" t="n">
        <v>5</v>
      </c>
      <c r="DU30" s="0" t="n">
        <v>5</v>
      </c>
      <c r="DV30" s="0" t="n">
        <v>5</v>
      </c>
      <c r="DX30" s="0" t="n">
        <v>2013</v>
      </c>
      <c r="DZ30" s="0" t="n">
        <v>2017</v>
      </c>
      <c r="EA30" s="0" t="n">
        <v>2016</v>
      </c>
      <c r="EB30" s="0" t="n">
        <v>2031</v>
      </c>
      <c r="EC30" s="0" t="n">
        <v>2013</v>
      </c>
      <c r="ED30" s="0" t="n">
        <v>2031</v>
      </c>
      <c r="EE30" s="1" t="s">
        <v>167</v>
      </c>
      <c r="EF30" s="1" t="s">
        <v>168</v>
      </c>
      <c r="EG30" s="0" t="n">
        <f aca="false">(ED30-EC30) + 1</f>
        <v>19</v>
      </c>
      <c r="EH30" s="0" t="n">
        <f aca="false">AZ30/EG30</f>
        <v>4505913.37867357</v>
      </c>
    </row>
    <row r="31" customFormat="false" ht="15.65" hidden="false" customHeight="false" outlineLevel="0" collapsed="false">
      <c r="A31" s="0" t="n">
        <v>350</v>
      </c>
      <c r="B31" s="0" t="s">
        <v>139</v>
      </c>
      <c r="C31" s="0" t="n">
        <v>1426</v>
      </c>
      <c r="D31" s="0" t="s">
        <v>138</v>
      </c>
      <c r="E31" s="0" t="s">
        <v>140</v>
      </c>
      <c r="F31" s="0" t="s">
        <v>523</v>
      </c>
      <c r="G31" s="0" t="s">
        <v>524</v>
      </c>
      <c r="H31" s="0" t="s">
        <v>143</v>
      </c>
      <c r="I31" s="0" t="n">
        <v>2011</v>
      </c>
      <c r="J31" s="0" t="n">
        <v>2010</v>
      </c>
      <c r="K31" s="0" t="n">
        <v>2015</v>
      </c>
      <c r="L31" s="0" t="s">
        <v>674</v>
      </c>
      <c r="M31" s="0" t="s">
        <v>675</v>
      </c>
      <c r="N31" s="0" t="s">
        <v>676</v>
      </c>
      <c r="O31" s="0" t="s">
        <v>174</v>
      </c>
      <c r="P31" s="0" t="s">
        <v>207</v>
      </c>
      <c r="Q31" s="0" t="s">
        <v>149</v>
      </c>
      <c r="R31" s="0" t="s">
        <v>149</v>
      </c>
      <c r="S31" s="0" t="n">
        <v>0.25</v>
      </c>
      <c r="T31" s="0" t="s">
        <v>208</v>
      </c>
      <c r="U31" s="0" t="n">
        <v>210</v>
      </c>
      <c r="V31" s="0" t="s">
        <v>282</v>
      </c>
      <c r="W31" s="0" t="s">
        <v>139</v>
      </c>
      <c r="Y31" s="0" t="s">
        <v>176</v>
      </c>
      <c r="Z31" s="0" t="s">
        <v>177</v>
      </c>
      <c r="AA31" s="0" t="s">
        <v>138</v>
      </c>
      <c r="AD31" s="0" t="s">
        <v>528</v>
      </c>
      <c r="AE31" s="0" t="s">
        <v>155</v>
      </c>
      <c r="AI31" s="0" t="s">
        <v>677</v>
      </c>
      <c r="AJ31" s="0" t="s">
        <v>662</v>
      </c>
      <c r="AK31" s="0" t="s">
        <v>138</v>
      </c>
      <c r="AN31" s="0" t="s">
        <v>138</v>
      </c>
      <c r="AQ31" s="0" t="s">
        <v>139</v>
      </c>
      <c r="AV31" s="0" t="s">
        <v>663</v>
      </c>
      <c r="AW31" s="0" t="n">
        <v>423000000</v>
      </c>
      <c r="AX31" s="0" t="s">
        <v>183</v>
      </c>
      <c r="AZ31" s="0" t="n">
        <v>520239316.70736</v>
      </c>
      <c r="BA31" s="0" t="n">
        <v>423000000</v>
      </c>
      <c r="BB31" s="0" t="n">
        <v>423000000</v>
      </c>
      <c r="BC31" s="0" t="n">
        <v>520239316.70736</v>
      </c>
      <c r="BD31" s="0" t="n">
        <v>423000000</v>
      </c>
      <c r="BE31" s="0" t="s">
        <v>139</v>
      </c>
      <c r="BF31" s="0" t="n">
        <v>40555</v>
      </c>
      <c r="BG31" s="0" t="s">
        <v>138</v>
      </c>
      <c r="BI31" s="0" t="s">
        <v>678</v>
      </c>
      <c r="BL31" s="0" t="s">
        <v>679</v>
      </c>
      <c r="BM31" s="0" t="s">
        <v>680</v>
      </c>
      <c r="BO31" s="0" t="n">
        <v>-300</v>
      </c>
      <c r="BP31" s="0" t="n">
        <v>20</v>
      </c>
      <c r="BQ31" s="0" t="n">
        <v>2</v>
      </c>
      <c r="BR31" s="0" t="n">
        <v>7</v>
      </c>
      <c r="BS31" s="0" t="n">
        <v>0.3</v>
      </c>
      <c r="BT31" s="0" t="n">
        <v>0.3</v>
      </c>
      <c r="BW31" s="0" t="n">
        <v>0</v>
      </c>
      <c r="BX31" s="0" t="s">
        <v>681</v>
      </c>
      <c r="BY31" s="0" t="s">
        <v>667</v>
      </c>
      <c r="BZ31" s="0" t="n">
        <v>56.0077</v>
      </c>
      <c r="CA31" s="0" t="n">
        <v>41.4817</v>
      </c>
      <c r="CB31" s="0" t="n">
        <v>28.1503</v>
      </c>
      <c r="CC31" s="0" t="s">
        <v>160</v>
      </c>
      <c r="CD31" s="0" t="s">
        <v>139</v>
      </c>
      <c r="CH31" s="0" t="s">
        <v>139</v>
      </c>
      <c r="CQ31" s="0" t="s">
        <v>139</v>
      </c>
      <c r="CX31" s="0" t="s">
        <v>138</v>
      </c>
      <c r="DC31" s="0" t="s">
        <v>161</v>
      </c>
      <c r="DD31" s="0" t="n">
        <v>19</v>
      </c>
      <c r="DE31" s="0" t="n">
        <v>11</v>
      </c>
      <c r="DF31" s="0" t="s">
        <v>682</v>
      </c>
      <c r="DG31" s="0" t="s">
        <v>683</v>
      </c>
      <c r="DH31" s="0" t="s">
        <v>684</v>
      </c>
      <c r="DI31" s="0" t="s">
        <v>685</v>
      </c>
      <c r="DJ31" s="0" t="s">
        <v>686</v>
      </c>
      <c r="DK31" s="0" t="s">
        <v>687</v>
      </c>
      <c r="DL31" s="0" t="s">
        <v>139</v>
      </c>
      <c r="DM31" s="0" t="s">
        <v>412</v>
      </c>
      <c r="DN31" s="0" t="s">
        <v>688</v>
      </c>
      <c r="DO31" s="0" t="s">
        <v>193</v>
      </c>
      <c r="DP31" s="0" t="s">
        <v>139</v>
      </c>
      <c r="DQ31" s="0" t="s">
        <v>139</v>
      </c>
      <c r="DR31" s="0" t="s">
        <v>139</v>
      </c>
      <c r="DS31" s="0" t="n">
        <v>5</v>
      </c>
      <c r="DT31" s="0" t="n">
        <v>5</v>
      </c>
      <c r="DU31" s="0" t="n">
        <v>5</v>
      </c>
      <c r="DV31" s="0" t="n">
        <v>5</v>
      </c>
      <c r="DX31" s="0" t="n">
        <v>2010</v>
      </c>
      <c r="DY31" s="0" t="n">
        <v>2014</v>
      </c>
      <c r="DZ31" s="0" t="n">
        <v>2015</v>
      </c>
      <c r="EA31" s="0" t="n">
        <v>2018</v>
      </c>
      <c r="EB31" s="0" t="n">
        <v>2031</v>
      </c>
      <c r="EC31" s="0" t="n">
        <v>2010</v>
      </c>
      <c r="ED31" s="0" t="n">
        <v>2031</v>
      </c>
      <c r="EE31" s="1" t="s">
        <v>167</v>
      </c>
      <c r="EF31" s="1" t="s">
        <v>168</v>
      </c>
      <c r="EG31" s="0" t="n">
        <f aca="false">(ED31-EC31) + 1</f>
        <v>22</v>
      </c>
      <c r="EH31" s="0" t="n">
        <f aca="false">AZ31/EG31</f>
        <v>23647241.6685164</v>
      </c>
    </row>
    <row r="32" customFormat="false" ht="15.65" hidden="false" customHeight="false" outlineLevel="0" collapsed="false">
      <c r="A32" s="0" t="n">
        <v>354</v>
      </c>
      <c r="B32" s="0" t="s">
        <v>139</v>
      </c>
      <c r="C32" s="0" t="n">
        <v>962</v>
      </c>
      <c r="D32" s="0" t="s">
        <v>138</v>
      </c>
      <c r="E32" s="0" t="s">
        <v>140</v>
      </c>
      <c r="F32" s="0" t="s">
        <v>689</v>
      </c>
      <c r="G32" s="0" t="s">
        <v>690</v>
      </c>
      <c r="H32" s="0" t="s">
        <v>143</v>
      </c>
      <c r="I32" s="0" t="n">
        <v>2008</v>
      </c>
      <c r="J32" s="0" t="n">
        <v>2008</v>
      </c>
      <c r="K32" s="0" t="n">
        <v>2014</v>
      </c>
      <c r="L32" s="0" t="s">
        <v>691</v>
      </c>
      <c r="M32" s="0" t="s">
        <v>692</v>
      </c>
      <c r="N32" s="0" t="s">
        <v>693</v>
      </c>
      <c r="O32" s="0" t="s">
        <v>174</v>
      </c>
      <c r="P32" s="0" t="s">
        <v>148</v>
      </c>
      <c r="Q32" s="0" t="s">
        <v>149</v>
      </c>
      <c r="R32" s="0" t="s">
        <v>149</v>
      </c>
      <c r="S32" s="0" t="n">
        <v>0.25</v>
      </c>
      <c r="T32" s="0" t="s">
        <v>150</v>
      </c>
      <c r="U32" s="0" t="n">
        <v>230</v>
      </c>
      <c r="V32" s="0" t="s">
        <v>209</v>
      </c>
      <c r="W32" s="0" t="s">
        <v>139</v>
      </c>
      <c r="Y32" s="0" t="s">
        <v>176</v>
      </c>
      <c r="Z32" s="0" t="s">
        <v>177</v>
      </c>
      <c r="AA32" s="0" t="s">
        <v>139</v>
      </c>
      <c r="AB32" s="0" t="s">
        <v>694</v>
      </c>
      <c r="AC32" s="0" t="s">
        <v>695</v>
      </c>
      <c r="AD32" s="0" t="s">
        <v>696</v>
      </c>
      <c r="AE32" s="0" t="s">
        <v>697</v>
      </c>
      <c r="AI32" s="0" t="s">
        <v>698</v>
      </c>
      <c r="AJ32" s="0" t="s">
        <v>182</v>
      </c>
      <c r="AK32" s="0" t="s">
        <v>138</v>
      </c>
      <c r="AN32" s="0" t="s">
        <v>138</v>
      </c>
      <c r="AQ32" s="0" t="s">
        <v>139</v>
      </c>
      <c r="AV32" s="0" t="s">
        <v>699</v>
      </c>
      <c r="AW32" s="0" t="n">
        <v>315000000</v>
      </c>
      <c r="AX32" s="0" t="s">
        <v>183</v>
      </c>
      <c r="AZ32" s="0" t="n">
        <v>480244565.413951</v>
      </c>
      <c r="BA32" s="0" t="n">
        <v>315000000</v>
      </c>
      <c r="BB32" s="0" t="n">
        <v>315000000</v>
      </c>
      <c r="BC32" s="0" t="n">
        <v>480244565.413951</v>
      </c>
      <c r="BD32" s="0" t="n">
        <v>315000000</v>
      </c>
      <c r="BE32" s="0" t="s">
        <v>139</v>
      </c>
      <c r="BF32" s="0" t="n">
        <v>39722</v>
      </c>
      <c r="BG32" s="0" t="s">
        <v>138</v>
      </c>
      <c r="BI32" s="0" t="s">
        <v>700</v>
      </c>
      <c r="BL32" s="0" t="s">
        <v>701</v>
      </c>
      <c r="BM32" s="0" t="s">
        <v>702</v>
      </c>
      <c r="BO32" s="0" t="n">
        <v>-975</v>
      </c>
      <c r="BP32" s="0" t="n">
        <v>15</v>
      </c>
      <c r="BQ32" s="0" t="n">
        <v>2.517</v>
      </c>
      <c r="BY32" s="0" t="s">
        <v>703</v>
      </c>
      <c r="BZ32" s="0" t="n">
        <v>34.5141</v>
      </c>
      <c r="CA32" s="0" t="n">
        <v>31.1558</v>
      </c>
      <c r="CB32" s="0" t="n">
        <v>14.2122</v>
      </c>
      <c r="CC32" s="0" t="s">
        <v>160</v>
      </c>
      <c r="CH32" s="0" t="s">
        <v>139</v>
      </c>
      <c r="CV32" s="0" t="s">
        <v>139</v>
      </c>
      <c r="CW32" s="0" t="s">
        <v>139</v>
      </c>
      <c r="CX32" s="0" t="s">
        <v>139</v>
      </c>
      <c r="DA32" s="0" t="s">
        <v>495</v>
      </c>
      <c r="DB32" s="0" t="s">
        <v>704</v>
      </c>
      <c r="DC32" s="0" t="s">
        <v>577</v>
      </c>
      <c r="DD32" s="0" t="n">
        <v>53</v>
      </c>
      <c r="DE32" s="0" t="n">
        <v>30</v>
      </c>
      <c r="DF32" s="0" t="s">
        <v>705</v>
      </c>
      <c r="DG32" s="0" t="s">
        <v>706</v>
      </c>
      <c r="DH32" s="0" t="s">
        <v>707</v>
      </c>
      <c r="DI32" s="0" t="s">
        <v>708</v>
      </c>
      <c r="DL32" s="0" t="s">
        <v>139</v>
      </c>
      <c r="DM32" s="0" t="s">
        <v>166</v>
      </c>
      <c r="DN32" s="0" t="s">
        <v>709</v>
      </c>
      <c r="DO32" s="0" t="s">
        <v>193</v>
      </c>
      <c r="DP32" s="0" t="s">
        <v>139</v>
      </c>
      <c r="DQ32" s="0" t="s">
        <v>139</v>
      </c>
      <c r="DR32" s="0" t="s">
        <v>139</v>
      </c>
      <c r="DS32" s="0" t="n">
        <v>5</v>
      </c>
      <c r="DT32" s="0" t="n">
        <v>5</v>
      </c>
      <c r="DU32" s="0" t="n">
        <v>5</v>
      </c>
      <c r="DV32" s="0" t="n">
        <v>4</v>
      </c>
      <c r="DX32" s="0" t="n">
        <v>2008</v>
      </c>
      <c r="DY32" s="0" t="n">
        <v>2011</v>
      </c>
      <c r="DZ32" s="0" t="n">
        <v>2014</v>
      </c>
      <c r="EB32" s="0" t="n">
        <v>2023</v>
      </c>
      <c r="EC32" s="0" t="n">
        <v>2008</v>
      </c>
      <c r="ED32" s="0" t="n">
        <v>2023</v>
      </c>
      <c r="EE32" s="1" t="s">
        <v>167</v>
      </c>
      <c r="EF32" s="1" t="s">
        <v>167</v>
      </c>
      <c r="EG32" s="0" t="n">
        <f aca="false">(ED32-EC32) + 1</f>
        <v>16</v>
      </c>
      <c r="EH32" s="0" t="n">
        <f aca="false">AZ32/EG32</f>
        <v>30015285.3383719</v>
      </c>
    </row>
    <row r="33" customFormat="false" ht="15.65" hidden="false" customHeight="false" outlineLevel="0" collapsed="false">
      <c r="A33" s="0" t="n">
        <v>369</v>
      </c>
      <c r="B33" s="0" t="s">
        <v>139</v>
      </c>
      <c r="C33" s="0" t="n">
        <v>614</v>
      </c>
      <c r="D33" s="0" t="s">
        <v>138</v>
      </c>
      <c r="E33" s="0" t="s">
        <v>140</v>
      </c>
      <c r="F33" s="0" t="s">
        <v>395</v>
      </c>
      <c r="G33" s="0" t="s">
        <v>396</v>
      </c>
      <c r="H33" s="0" t="s">
        <v>143</v>
      </c>
      <c r="I33" s="0" t="n">
        <v>2012</v>
      </c>
      <c r="J33" s="0" t="n">
        <v>2011</v>
      </c>
      <c r="K33" s="0" t="n">
        <v>2015</v>
      </c>
      <c r="L33" s="0" t="s">
        <v>710</v>
      </c>
      <c r="M33" s="0" t="s">
        <v>711</v>
      </c>
      <c r="N33" s="0" t="s">
        <v>712</v>
      </c>
      <c r="O33" s="0" t="s">
        <v>174</v>
      </c>
      <c r="P33" s="0" t="s">
        <v>148</v>
      </c>
      <c r="Q33" s="0" t="s">
        <v>149</v>
      </c>
      <c r="R33" s="0" t="s">
        <v>149</v>
      </c>
      <c r="S33" s="0" t="n">
        <v>0.25</v>
      </c>
      <c r="T33" s="0" t="s">
        <v>150</v>
      </c>
      <c r="U33" s="0" t="n">
        <v>210</v>
      </c>
      <c r="V33" s="0" t="s">
        <v>282</v>
      </c>
      <c r="W33" s="0" t="s">
        <v>139</v>
      </c>
      <c r="Y33" s="0" t="s">
        <v>176</v>
      </c>
      <c r="Z33" s="0" t="s">
        <v>177</v>
      </c>
      <c r="AA33" s="0" t="s">
        <v>138</v>
      </c>
      <c r="AD33" s="0" t="s">
        <v>400</v>
      </c>
      <c r="AE33" s="0" t="s">
        <v>155</v>
      </c>
      <c r="AI33" s="0" t="s">
        <v>713</v>
      </c>
      <c r="AJ33" s="0" t="s">
        <v>265</v>
      </c>
      <c r="AK33" s="0" t="s">
        <v>138</v>
      </c>
      <c r="AN33" s="0" t="s">
        <v>138</v>
      </c>
      <c r="AQ33" s="0" t="s">
        <v>139</v>
      </c>
      <c r="AR33" s="0" t="s">
        <v>400</v>
      </c>
      <c r="AS33" s="0" t="s">
        <v>155</v>
      </c>
      <c r="AV33" s="0" t="s">
        <v>402</v>
      </c>
      <c r="AW33" s="0" t="n">
        <v>1000000000</v>
      </c>
      <c r="AX33" s="0" t="s">
        <v>183</v>
      </c>
      <c r="AZ33" s="0" t="n">
        <v>1174123557.92584</v>
      </c>
      <c r="BA33" s="0" t="n">
        <v>1000000000</v>
      </c>
      <c r="BB33" s="0" t="n">
        <v>1000000000</v>
      </c>
      <c r="BC33" s="0" t="n">
        <v>1174123557.92584</v>
      </c>
      <c r="BD33" s="0" t="n">
        <v>1000000000</v>
      </c>
      <c r="BE33" s="0" t="s">
        <v>139</v>
      </c>
      <c r="BF33" s="0" t="n">
        <v>41061</v>
      </c>
      <c r="BG33" s="0" t="s">
        <v>139</v>
      </c>
      <c r="BI33" s="0" t="s">
        <v>714</v>
      </c>
      <c r="BM33" s="0" t="s">
        <v>715</v>
      </c>
      <c r="BP33" s="0" t="n">
        <v>20</v>
      </c>
      <c r="BQ33" s="0" t="n">
        <v>0.25</v>
      </c>
      <c r="BR33" s="0" t="n">
        <v>5</v>
      </c>
      <c r="BX33" s="0" t="s">
        <v>716</v>
      </c>
      <c r="BY33" s="0" t="s">
        <v>717</v>
      </c>
      <c r="BZ33" s="0" t="n">
        <v>65.0736</v>
      </c>
      <c r="CA33" s="0" t="n">
        <v>53.0826</v>
      </c>
      <c r="CB33" s="0" t="n">
        <v>42.1102</v>
      </c>
      <c r="CC33" s="0" t="s">
        <v>160</v>
      </c>
      <c r="CH33" s="0" t="s">
        <v>139</v>
      </c>
      <c r="CX33" s="0" t="s">
        <v>138</v>
      </c>
      <c r="DC33" s="0" t="s">
        <v>161</v>
      </c>
      <c r="DD33" s="0" t="n">
        <v>35</v>
      </c>
      <c r="DE33" s="0" t="n">
        <v>21</v>
      </c>
      <c r="DF33" s="0" t="s">
        <v>718</v>
      </c>
      <c r="DG33" s="0" t="s">
        <v>719</v>
      </c>
      <c r="DH33" s="0" t="s">
        <v>720</v>
      </c>
      <c r="DI33" s="0" t="s">
        <v>721</v>
      </c>
      <c r="DL33" s="0" t="s">
        <v>139</v>
      </c>
      <c r="DM33" s="0" t="s">
        <v>412</v>
      </c>
      <c r="DN33" s="0" t="s">
        <v>722</v>
      </c>
      <c r="DO33" s="0" t="s">
        <v>193</v>
      </c>
      <c r="DP33" s="0" t="s">
        <v>139</v>
      </c>
      <c r="DQ33" s="0" t="s">
        <v>139</v>
      </c>
      <c r="DR33" s="0" t="s">
        <v>139</v>
      </c>
      <c r="DS33" s="0" t="n">
        <v>5</v>
      </c>
      <c r="DT33" s="0" t="n">
        <v>4</v>
      </c>
      <c r="DU33" s="0" t="n">
        <v>5</v>
      </c>
      <c r="DV33" s="0" t="n">
        <v>5</v>
      </c>
      <c r="DX33" s="0" t="n">
        <v>2011</v>
      </c>
      <c r="DZ33" s="0" t="n">
        <v>2015</v>
      </c>
      <c r="EA33" s="0" t="n">
        <v>2016</v>
      </c>
      <c r="EB33" s="0" t="n">
        <v>2031</v>
      </c>
      <c r="EC33" s="0" t="n">
        <v>2011</v>
      </c>
      <c r="ED33" s="0" t="n">
        <v>2031</v>
      </c>
      <c r="EE33" s="1" t="s">
        <v>167</v>
      </c>
      <c r="EF33" s="1" t="s">
        <v>168</v>
      </c>
      <c r="EG33" s="0" t="n">
        <f aca="false">(ED33-EC33) + 1</f>
        <v>21</v>
      </c>
      <c r="EH33" s="0" t="n">
        <f aca="false">AZ33/EG33</f>
        <v>55910645.6155162</v>
      </c>
    </row>
    <row r="34" customFormat="false" ht="15.65" hidden="false" customHeight="false" outlineLevel="0" collapsed="false">
      <c r="A34" s="0" t="n">
        <v>371</v>
      </c>
      <c r="B34" s="0" t="s">
        <v>138</v>
      </c>
      <c r="C34" s="0" t="n">
        <v>994</v>
      </c>
      <c r="D34" s="0" t="s">
        <v>139</v>
      </c>
      <c r="E34" s="0" t="s">
        <v>140</v>
      </c>
      <c r="F34" s="0" t="s">
        <v>723</v>
      </c>
      <c r="G34" s="0" t="s">
        <v>724</v>
      </c>
      <c r="H34" s="0" t="s">
        <v>143</v>
      </c>
      <c r="I34" s="0" t="n">
        <v>2007</v>
      </c>
      <c r="J34" s="0" t="n">
        <v>2008</v>
      </c>
      <c r="K34" s="0" t="n">
        <v>2009</v>
      </c>
      <c r="L34" s="0" t="s">
        <v>725</v>
      </c>
      <c r="M34" s="0" t="s">
        <v>726</v>
      </c>
      <c r="N34" s="0" t="s">
        <v>727</v>
      </c>
      <c r="O34" s="0" t="s">
        <v>174</v>
      </c>
      <c r="P34" s="0" t="s">
        <v>148</v>
      </c>
      <c r="Q34" s="0" t="s">
        <v>149</v>
      </c>
      <c r="R34" s="0" t="s">
        <v>149</v>
      </c>
      <c r="S34" s="0" t="n">
        <v>0.25</v>
      </c>
      <c r="T34" s="0" t="s">
        <v>150</v>
      </c>
      <c r="U34" s="0" t="n">
        <v>110</v>
      </c>
      <c r="V34" s="0" t="s">
        <v>728</v>
      </c>
      <c r="W34" s="0" t="s">
        <v>139</v>
      </c>
      <c r="Y34" s="0" t="s">
        <v>729</v>
      </c>
      <c r="Z34" s="0" t="s">
        <v>153</v>
      </c>
      <c r="AA34" s="0" t="s">
        <v>138</v>
      </c>
      <c r="AD34" s="0" t="s">
        <v>730</v>
      </c>
      <c r="AE34" s="0" t="s">
        <v>155</v>
      </c>
      <c r="AK34" s="0" t="s">
        <v>138</v>
      </c>
      <c r="AN34" s="0" t="s">
        <v>138</v>
      </c>
      <c r="AW34" s="0" t="n">
        <v>30000000</v>
      </c>
      <c r="AX34" s="0" t="s">
        <v>156</v>
      </c>
      <c r="AZ34" s="0" t="n">
        <v>7096555.03104825</v>
      </c>
      <c r="BA34" s="0" t="n">
        <v>3944142.44985662</v>
      </c>
      <c r="BF34" s="0" t="n">
        <v>39217</v>
      </c>
      <c r="BG34" s="0" t="s">
        <v>139</v>
      </c>
      <c r="BI34" s="0" t="s">
        <v>731</v>
      </c>
      <c r="BM34" s="0" t="s">
        <v>732</v>
      </c>
      <c r="BP34" s="0" t="n">
        <v>20</v>
      </c>
      <c r="BQ34" s="0" t="n">
        <v>0</v>
      </c>
      <c r="BR34" s="0" t="n">
        <v>10</v>
      </c>
      <c r="BX34" s="0" t="s">
        <v>733</v>
      </c>
      <c r="BY34" s="0" t="s">
        <v>734</v>
      </c>
      <c r="BZ34" s="0" t="n">
        <v>75.0516</v>
      </c>
      <c r="CA34" s="0" t="n">
        <v>62.9902</v>
      </c>
      <c r="CB34" s="0" t="n">
        <v>51.3718</v>
      </c>
      <c r="CC34" s="0" t="s">
        <v>160</v>
      </c>
      <c r="CF34" s="0" t="s">
        <v>139</v>
      </c>
      <c r="CX34" s="0" t="s">
        <v>138</v>
      </c>
      <c r="DC34" s="0" t="s">
        <v>161</v>
      </c>
      <c r="DD34" s="0" t="n">
        <v>14</v>
      </c>
      <c r="DE34" s="0" t="n">
        <v>5</v>
      </c>
      <c r="DF34" s="0" t="s">
        <v>735</v>
      </c>
      <c r="DG34" s="0" t="s">
        <v>736</v>
      </c>
      <c r="DH34" s="0" t="s">
        <v>737</v>
      </c>
      <c r="DI34" s="0" t="s">
        <v>738</v>
      </c>
      <c r="DL34" s="0" t="s">
        <v>139</v>
      </c>
      <c r="DM34" s="0" t="s">
        <v>412</v>
      </c>
      <c r="DN34" s="0" t="s">
        <v>739</v>
      </c>
      <c r="DS34" s="0" t="n">
        <v>5</v>
      </c>
      <c r="DT34" s="0" t="n">
        <v>3</v>
      </c>
      <c r="DX34" s="0" t="n">
        <v>2008</v>
      </c>
      <c r="DZ34" s="0" t="n">
        <v>2009</v>
      </c>
      <c r="EA34" s="0" t="n">
        <v>2017</v>
      </c>
      <c r="EB34" s="0" t="n">
        <v>2027</v>
      </c>
      <c r="EC34" s="0" t="n">
        <v>2008</v>
      </c>
      <c r="ED34" s="0" t="n">
        <v>2027</v>
      </c>
      <c r="EE34" s="1" t="s">
        <v>167</v>
      </c>
      <c r="EF34" s="1" t="s">
        <v>168</v>
      </c>
      <c r="EG34" s="0" t="n">
        <f aca="false">(ED34-EC34) + 1</f>
        <v>20</v>
      </c>
      <c r="EH34" s="0" t="n">
        <f aca="false">AZ34/EG34</f>
        <v>354827.751552413</v>
      </c>
    </row>
    <row r="35" customFormat="false" ht="12.8" hidden="false" customHeight="false" outlineLevel="0" collapsed="false">
      <c r="A35" s="0" t="n">
        <v>378</v>
      </c>
      <c r="B35" s="0" t="s">
        <v>139</v>
      </c>
      <c r="C35" s="0" t="n">
        <v>446</v>
      </c>
      <c r="D35" s="0" t="s">
        <v>138</v>
      </c>
      <c r="E35" s="0" t="s">
        <v>140</v>
      </c>
      <c r="F35" s="0" t="s">
        <v>740</v>
      </c>
      <c r="G35" s="0" t="s">
        <v>741</v>
      </c>
      <c r="H35" s="0" t="s">
        <v>143</v>
      </c>
      <c r="I35" s="0" t="n">
        <v>2004</v>
      </c>
      <c r="J35" s="0" t="n">
        <v>2004</v>
      </c>
      <c r="L35" s="0" t="s">
        <v>742</v>
      </c>
      <c r="M35" s="0" t="s">
        <v>743</v>
      </c>
      <c r="N35" s="0" t="s">
        <v>744</v>
      </c>
      <c r="O35" s="0" t="s">
        <v>147</v>
      </c>
      <c r="P35" s="0" t="s">
        <v>148</v>
      </c>
      <c r="Q35" s="0" t="s">
        <v>149</v>
      </c>
      <c r="R35" s="0" t="s">
        <v>149</v>
      </c>
      <c r="S35" s="0" t="n">
        <v>0.25</v>
      </c>
      <c r="T35" s="0" t="s">
        <v>150</v>
      </c>
      <c r="U35" s="0" t="n">
        <v>150</v>
      </c>
      <c r="V35" s="0" t="s">
        <v>745</v>
      </c>
      <c r="Y35" s="0" t="s">
        <v>152</v>
      </c>
      <c r="Z35" s="0" t="s">
        <v>153</v>
      </c>
      <c r="AA35" s="0" t="s">
        <v>138</v>
      </c>
      <c r="AD35" s="0" t="s">
        <v>746</v>
      </c>
      <c r="AE35" s="0" t="s">
        <v>155</v>
      </c>
      <c r="AK35" s="0" t="s">
        <v>138</v>
      </c>
      <c r="AN35" s="0" t="s">
        <v>138</v>
      </c>
      <c r="AW35" s="0" t="n">
        <v>20000000</v>
      </c>
      <c r="AX35" s="0" t="s">
        <v>156</v>
      </c>
      <c r="AZ35" s="0" t="n">
        <v>5503618.86872572</v>
      </c>
      <c r="BA35" s="0" t="n">
        <v>2416356.21868669</v>
      </c>
      <c r="BB35" s="0" t="n">
        <v>20000000</v>
      </c>
      <c r="BC35" s="0" t="n">
        <v>5503618.86872572</v>
      </c>
      <c r="BD35" s="0" t="n">
        <v>2416356.21868669</v>
      </c>
      <c r="BF35" s="0" t="n">
        <v>38057</v>
      </c>
      <c r="BG35" s="0" t="s">
        <v>138</v>
      </c>
      <c r="BI35" s="0" t="s">
        <v>747</v>
      </c>
      <c r="BP35" s="0" t="n">
        <v>20</v>
      </c>
      <c r="BQ35" s="0" t="n">
        <v>0</v>
      </c>
      <c r="BR35" s="0" t="n">
        <v>10</v>
      </c>
      <c r="BX35" s="0" t="s">
        <v>748</v>
      </c>
      <c r="BY35" s="0" t="s">
        <v>749</v>
      </c>
      <c r="BZ35" s="0" t="n">
        <v>75.0516</v>
      </c>
      <c r="CA35" s="0" t="n">
        <v>71.6021</v>
      </c>
      <c r="CB35" s="0" t="n">
        <v>51.3718</v>
      </c>
      <c r="CC35" s="0" t="s">
        <v>160</v>
      </c>
      <c r="CF35" s="0" t="s">
        <v>139</v>
      </c>
      <c r="CH35" s="0" t="s">
        <v>139</v>
      </c>
      <c r="CX35" s="0" t="s">
        <v>138</v>
      </c>
      <c r="DC35" s="0" t="s">
        <v>161</v>
      </c>
      <c r="DD35" s="0" t="n">
        <v>9</v>
      </c>
      <c r="DE35" s="0" t="n">
        <v>3</v>
      </c>
      <c r="DF35" s="0" t="s">
        <v>750</v>
      </c>
      <c r="DG35" s="0" t="s">
        <v>751</v>
      </c>
      <c r="DH35" s="0" t="s">
        <v>752</v>
      </c>
      <c r="DI35" s="0" t="s">
        <v>753</v>
      </c>
      <c r="DL35" s="0" t="s">
        <v>139</v>
      </c>
      <c r="DM35" s="0" t="s">
        <v>166</v>
      </c>
      <c r="DS35" s="0" t="n">
        <v>5</v>
      </c>
      <c r="DT35" s="0" t="n">
        <v>4</v>
      </c>
      <c r="DV35" s="0" t="n">
        <v>5</v>
      </c>
      <c r="DX35" s="0" t="n">
        <v>2004</v>
      </c>
      <c r="EA35" s="0" t="n">
        <v>2014</v>
      </c>
      <c r="EB35" s="0" t="n">
        <v>2024</v>
      </c>
      <c r="EC35" s="0" t="n">
        <v>2004</v>
      </c>
      <c r="ED35" s="0" t="n">
        <v>2024</v>
      </c>
      <c r="EE35" s="1" t="s">
        <v>167</v>
      </c>
      <c r="EF35" s="1" t="s">
        <v>168</v>
      </c>
      <c r="EG35" s="0" t="n">
        <f aca="false">(ED35-EC35) + 1</f>
        <v>21</v>
      </c>
      <c r="EH35" s="0" t="n">
        <f aca="false">AZ35/EG35</f>
        <v>262077.088986939</v>
      </c>
    </row>
    <row r="36" customFormat="false" ht="15.65" hidden="false" customHeight="false" outlineLevel="0" collapsed="false">
      <c r="A36" s="0" t="n">
        <v>392</v>
      </c>
      <c r="B36" s="0" t="s">
        <v>138</v>
      </c>
      <c r="C36" s="0" t="n">
        <v>995</v>
      </c>
      <c r="D36" s="0" t="s">
        <v>139</v>
      </c>
      <c r="E36" s="0" t="s">
        <v>140</v>
      </c>
      <c r="F36" s="0" t="s">
        <v>754</v>
      </c>
      <c r="G36" s="0" t="s">
        <v>755</v>
      </c>
      <c r="H36" s="0" t="s">
        <v>143</v>
      </c>
      <c r="I36" s="0" t="n">
        <v>2009</v>
      </c>
      <c r="L36" s="0" t="s">
        <v>756</v>
      </c>
      <c r="M36" s="0" t="s">
        <v>757</v>
      </c>
      <c r="N36" s="0" t="s">
        <v>758</v>
      </c>
      <c r="O36" s="0" t="s">
        <v>261</v>
      </c>
      <c r="P36" s="0" t="s">
        <v>207</v>
      </c>
      <c r="Q36" s="0" t="s">
        <v>149</v>
      </c>
      <c r="R36" s="0" t="s">
        <v>149</v>
      </c>
      <c r="S36" s="0" t="n">
        <v>0.25</v>
      </c>
      <c r="T36" s="0" t="s">
        <v>208</v>
      </c>
      <c r="U36" s="0" t="n">
        <v>210</v>
      </c>
      <c r="V36" s="0" t="s">
        <v>282</v>
      </c>
      <c r="W36" s="0" t="s">
        <v>139</v>
      </c>
      <c r="Y36" s="0" t="s">
        <v>176</v>
      </c>
      <c r="Z36" s="0" t="s">
        <v>177</v>
      </c>
      <c r="AA36" s="0" t="s">
        <v>139</v>
      </c>
      <c r="AB36" s="0" t="s">
        <v>759</v>
      </c>
      <c r="AC36" s="0" t="s">
        <v>760</v>
      </c>
      <c r="AD36" s="0" t="s">
        <v>761</v>
      </c>
      <c r="AE36" s="0" t="s">
        <v>155</v>
      </c>
      <c r="AI36" s="0" t="s">
        <v>762</v>
      </c>
      <c r="AJ36" s="0" t="s">
        <v>763</v>
      </c>
      <c r="AK36" s="0" t="s">
        <v>138</v>
      </c>
      <c r="AN36" s="0" t="s">
        <v>138</v>
      </c>
      <c r="AW36" s="0" t="n">
        <v>165000000</v>
      </c>
      <c r="AX36" s="0" t="s">
        <v>183</v>
      </c>
      <c r="AZ36" s="0" t="n">
        <v>247831657.96534</v>
      </c>
      <c r="BA36" s="0" t="n">
        <v>165000000</v>
      </c>
      <c r="BF36" s="0" t="n">
        <v>40063</v>
      </c>
      <c r="BG36" s="0" t="s">
        <v>139</v>
      </c>
      <c r="BP36" s="0" t="n">
        <v>20</v>
      </c>
      <c r="BQ36" s="0" t="n">
        <v>2</v>
      </c>
      <c r="BR36" s="0" t="n">
        <v>7</v>
      </c>
      <c r="BX36" s="0" t="s">
        <v>764</v>
      </c>
      <c r="BY36" s="0" t="s">
        <v>765</v>
      </c>
      <c r="BZ36" s="0" t="n">
        <v>56.0077</v>
      </c>
      <c r="CA36" s="0" t="n">
        <v>51.7588</v>
      </c>
      <c r="CB36" s="0" t="n">
        <v>28.1503</v>
      </c>
      <c r="CC36" s="0" t="s">
        <v>160</v>
      </c>
      <c r="CD36" s="0" t="s">
        <v>139</v>
      </c>
      <c r="CH36" s="0" t="s">
        <v>139</v>
      </c>
      <c r="CQ36" s="0" t="s">
        <v>139</v>
      </c>
      <c r="CW36" s="0" t="s">
        <v>139</v>
      </c>
      <c r="CX36" s="0" t="s">
        <v>139</v>
      </c>
      <c r="DC36" s="0" t="s">
        <v>161</v>
      </c>
      <c r="DD36" s="0" t="n">
        <v>24</v>
      </c>
      <c r="DE36" s="0" t="n">
        <v>11</v>
      </c>
      <c r="DF36" s="0" t="s">
        <v>766</v>
      </c>
      <c r="DG36" s="0" t="s">
        <v>767</v>
      </c>
      <c r="DH36" s="0" t="s">
        <v>768</v>
      </c>
      <c r="DI36" s="0" t="s">
        <v>769</v>
      </c>
      <c r="DJ36" s="0" t="s">
        <v>770</v>
      </c>
      <c r="DK36" s="0" t="s">
        <v>771</v>
      </c>
      <c r="DL36" s="0" t="s">
        <v>139</v>
      </c>
      <c r="DM36" s="0" t="s">
        <v>166</v>
      </c>
      <c r="DS36" s="0" t="n">
        <v>5</v>
      </c>
      <c r="DT36" s="0" t="n">
        <v>4</v>
      </c>
      <c r="EA36" s="0" t="n">
        <v>2016</v>
      </c>
      <c r="EB36" s="0" t="n">
        <v>2029</v>
      </c>
      <c r="EC36" s="0" t="n">
        <v>2016</v>
      </c>
      <c r="ED36" s="0" t="n">
        <v>2029</v>
      </c>
      <c r="EE36" s="1" t="s">
        <v>167</v>
      </c>
      <c r="EF36" s="1" t="s">
        <v>168</v>
      </c>
      <c r="EG36" s="0" t="n">
        <f aca="false">(ED36-EC36) + 1</f>
        <v>14</v>
      </c>
      <c r="EH36" s="0" t="n">
        <f aca="false">AZ36/EG36</f>
        <v>17702261.2832386</v>
      </c>
    </row>
    <row r="37" customFormat="false" ht="15.65" hidden="false" customHeight="false" outlineLevel="0" collapsed="false">
      <c r="A37" s="0" t="n">
        <v>420</v>
      </c>
      <c r="B37" s="0" t="s">
        <v>139</v>
      </c>
      <c r="C37" s="0" t="n">
        <v>612</v>
      </c>
      <c r="D37" s="0" t="s">
        <v>138</v>
      </c>
      <c r="E37" s="0" t="s">
        <v>140</v>
      </c>
      <c r="F37" s="0" t="s">
        <v>740</v>
      </c>
      <c r="G37" s="0" t="s">
        <v>741</v>
      </c>
      <c r="H37" s="0" t="s">
        <v>143</v>
      </c>
      <c r="I37" s="0" t="n">
        <v>2010</v>
      </c>
      <c r="J37" s="0" t="n">
        <v>2011</v>
      </c>
      <c r="L37" s="0" t="s">
        <v>772</v>
      </c>
      <c r="M37" s="0" t="s">
        <v>773</v>
      </c>
      <c r="N37" s="0" t="s">
        <v>774</v>
      </c>
      <c r="O37" s="0" t="s">
        <v>261</v>
      </c>
      <c r="P37" s="0" t="s">
        <v>148</v>
      </c>
      <c r="Q37" s="0" t="s">
        <v>149</v>
      </c>
      <c r="R37" s="0" t="s">
        <v>149</v>
      </c>
      <c r="S37" s="0" t="n">
        <v>0.25</v>
      </c>
      <c r="T37" s="0" t="s">
        <v>150</v>
      </c>
      <c r="U37" s="0" t="n">
        <v>230</v>
      </c>
      <c r="V37" s="0" t="s">
        <v>209</v>
      </c>
      <c r="W37" s="0" t="s">
        <v>139</v>
      </c>
      <c r="Y37" s="0" t="s">
        <v>152</v>
      </c>
      <c r="Z37" s="0" t="s">
        <v>153</v>
      </c>
      <c r="AA37" s="0" t="s">
        <v>138</v>
      </c>
      <c r="AD37" s="0" t="s">
        <v>746</v>
      </c>
      <c r="AE37" s="0" t="s">
        <v>155</v>
      </c>
      <c r="AI37" s="0" t="s">
        <v>775</v>
      </c>
      <c r="AJ37" s="0" t="s">
        <v>588</v>
      </c>
      <c r="AK37" s="0" t="s">
        <v>138</v>
      </c>
      <c r="AN37" s="0" t="s">
        <v>138</v>
      </c>
      <c r="AW37" s="0" t="n">
        <v>120000000</v>
      </c>
      <c r="AX37" s="0" t="s">
        <v>156</v>
      </c>
      <c r="AZ37" s="0" t="n">
        <v>24689762.0335842</v>
      </c>
      <c r="BA37" s="0" t="n">
        <v>17727640.2135992</v>
      </c>
      <c r="BB37" s="0" t="n">
        <v>120000000</v>
      </c>
      <c r="BC37" s="0" t="n">
        <v>24689762.0335842</v>
      </c>
      <c r="BD37" s="0" t="n">
        <v>17727640.2135992</v>
      </c>
      <c r="BF37" s="0" t="n">
        <v>40287</v>
      </c>
      <c r="BG37" s="0" t="s">
        <v>138</v>
      </c>
      <c r="BI37" s="0" t="s">
        <v>776</v>
      </c>
      <c r="BP37" s="0" t="n">
        <v>20</v>
      </c>
      <c r="BQ37" s="0" t="n">
        <v>0</v>
      </c>
      <c r="BR37" s="0" t="n">
        <v>10</v>
      </c>
      <c r="BX37" s="0" t="s">
        <v>777</v>
      </c>
      <c r="BY37" s="0" t="s">
        <v>778</v>
      </c>
      <c r="BZ37" s="0" t="n">
        <v>75.0516</v>
      </c>
      <c r="CA37" s="0" t="n">
        <v>71.6021</v>
      </c>
      <c r="CB37" s="0" t="n">
        <v>51.3718</v>
      </c>
      <c r="CC37" s="0" t="s">
        <v>160</v>
      </c>
      <c r="CF37" s="0" t="s">
        <v>139</v>
      </c>
      <c r="CH37" s="0" t="s">
        <v>139</v>
      </c>
      <c r="CX37" s="0" t="s">
        <v>138</v>
      </c>
      <c r="DC37" s="0" t="s">
        <v>161</v>
      </c>
      <c r="DD37" s="0" t="n">
        <v>37</v>
      </c>
      <c r="DE37" s="0" t="n">
        <v>25</v>
      </c>
      <c r="DF37" s="0" t="s">
        <v>779</v>
      </c>
      <c r="DG37" s="2" t="s">
        <v>780</v>
      </c>
      <c r="DH37" s="0" t="s">
        <v>781</v>
      </c>
      <c r="DI37" s="0" t="s">
        <v>782</v>
      </c>
      <c r="DL37" s="0" t="s">
        <v>139</v>
      </c>
      <c r="DM37" s="0" t="s">
        <v>166</v>
      </c>
      <c r="DN37" s="0" t="s">
        <v>783</v>
      </c>
      <c r="DO37" s="0" t="s">
        <v>193</v>
      </c>
      <c r="DP37" s="0" t="s">
        <v>139</v>
      </c>
      <c r="DQ37" s="0" t="s">
        <v>139</v>
      </c>
      <c r="DR37" s="0" t="s">
        <v>139</v>
      </c>
      <c r="DS37" s="0" t="n">
        <v>5</v>
      </c>
      <c r="DT37" s="0" t="n">
        <v>5</v>
      </c>
      <c r="DU37" s="0" t="n">
        <v>4</v>
      </c>
      <c r="DV37" s="0" t="n">
        <v>5</v>
      </c>
      <c r="DX37" s="0" t="n">
        <v>2011</v>
      </c>
      <c r="EA37" s="0" t="n">
        <v>2020</v>
      </c>
      <c r="EB37" s="0" t="n">
        <v>2030</v>
      </c>
      <c r="EC37" s="0" t="n">
        <v>2011</v>
      </c>
      <c r="ED37" s="0" t="n">
        <v>2030</v>
      </c>
      <c r="EE37" s="1" t="s">
        <v>167</v>
      </c>
      <c r="EF37" s="1" t="s">
        <v>167</v>
      </c>
      <c r="EG37" s="0" t="n">
        <f aca="false">(ED37-EC37) + 1</f>
        <v>20</v>
      </c>
      <c r="EH37" s="0" t="n">
        <f aca="false">AZ37/EG37</f>
        <v>1234488.10167921</v>
      </c>
    </row>
    <row r="38" customFormat="false" ht="15.65" hidden="false" customHeight="false" outlineLevel="0" collapsed="false">
      <c r="A38" s="0" t="n">
        <v>434</v>
      </c>
      <c r="B38" s="0" t="s">
        <v>139</v>
      </c>
      <c r="C38" s="0" t="n">
        <v>447</v>
      </c>
      <c r="D38" s="0" t="s">
        <v>138</v>
      </c>
      <c r="E38" s="0" t="s">
        <v>140</v>
      </c>
      <c r="F38" s="0" t="s">
        <v>395</v>
      </c>
      <c r="G38" s="0" t="s">
        <v>396</v>
      </c>
      <c r="H38" s="0" t="s">
        <v>143</v>
      </c>
      <c r="I38" s="0" t="n">
        <v>2003</v>
      </c>
      <c r="J38" s="0" t="n">
        <v>2003</v>
      </c>
      <c r="K38" s="0" t="n">
        <v>2012</v>
      </c>
      <c r="L38" s="0" t="s">
        <v>784</v>
      </c>
      <c r="M38" s="0" t="s">
        <v>785</v>
      </c>
      <c r="N38" s="0" t="s">
        <v>786</v>
      </c>
      <c r="O38" s="0" t="s">
        <v>174</v>
      </c>
      <c r="P38" s="0" t="s">
        <v>207</v>
      </c>
      <c r="Q38" s="0" t="s">
        <v>149</v>
      </c>
      <c r="R38" s="0" t="s">
        <v>149</v>
      </c>
      <c r="S38" s="0" t="n">
        <v>0.25</v>
      </c>
      <c r="T38" s="0" t="s">
        <v>208</v>
      </c>
      <c r="U38" s="0" t="n">
        <v>230</v>
      </c>
      <c r="V38" s="0" t="s">
        <v>209</v>
      </c>
      <c r="W38" s="0" t="s">
        <v>139</v>
      </c>
      <c r="Y38" s="0" t="s">
        <v>176</v>
      </c>
      <c r="Z38" s="0" t="s">
        <v>177</v>
      </c>
      <c r="AA38" s="0" t="s">
        <v>138</v>
      </c>
      <c r="AD38" s="0" t="s">
        <v>264</v>
      </c>
      <c r="AE38" s="0" t="s">
        <v>265</v>
      </c>
      <c r="AF38" s="0" t="s">
        <v>400</v>
      </c>
      <c r="AG38" s="0" t="s">
        <v>155</v>
      </c>
      <c r="AH38" s="0" t="s">
        <v>139</v>
      </c>
      <c r="AI38" s="0" t="s">
        <v>264</v>
      </c>
      <c r="AJ38" s="0" t="s">
        <v>265</v>
      </c>
      <c r="AK38" s="0" t="s">
        <v>138</v>
      </c>
      <c r="AN38" s="0" t="s">
        <v>138</v>
      </c>
      <c r="AW38" s="0" t="n">
        <v>238000000</v>
      </c>
      <c r="AX38" s="0" t="s">
        <v>183</v>
      </c>
      <c r="AZ38" s="0" t="n">
        <v>579783170.210091</v>
      </c>
      <c r="BA38" s="0" t="n">
        <v>238000000</v>
      </c>
      <c r="BB38" s="0" t="n">
        <v>238000000</v>
      </c>
      <c r="BC38" s="0" t="n">
        <v>579783170.210091</v>
      </c>
      <c r="BD38" s="0" t="n">
        <v>238000000</v>
      </c>
      <c r="BF38" s="0" t="n">
        <v>37705</v>
      </c>
      <c r="BG38" s="0" t="s">
        <v>138</v>
      </c>
      <c r="BI38" s="0" t="s">
        <v>787</v>
      </c>
      <c r="BM38" s="0" t="s">
        <v>788</v>
      </c>
      <c r="BP38" s="0" t="n">
        <v>20</v>
      </c>
      <c r="BQ38" s="0" t="n">
        <v>0.2</v>
      </c>
      <c r="BR38" s="0" t="n">
        <v>5</v>
      </c>
      <c r="BX38" s="0" t="s">
        <v>789</v>
      </c>
      <c r="BY38" s="0" t="s">
        <v>790</v>
      </c>
      <c r="BZ38" s="0" t="n">
        <v>65.4156</v>
      </c>
      <c r="CA38" s="0" t="n">
        <v>61.921</v>
      </c>
      <c r="CB38" s="0" t="n">
        <v>42.5593</v>
      </c>
      <c r="CC38" s="0" t="s">
        <v>160</v>
      </c>
      <c r="CE38" s="0" t="s">
        <v>139</v>
      </c>
      <c r="CH38" s="0" t="s">
        <v>139</v>
      </c>
      <c r="CX38" s="0" t="s">
        <v>138</v>
      </c>
      <c r="DC38" s="0" t="s">
        <v>161</v>
      </c>
      <c r="DD38" s="0" t="n">
        <v>30</v>
      </c>
      <c r="DE38" s="0" t="n">
        <v>14</v>
      </c>
      <c r="DF38" s="0" t="s">
        <v>791</v>
      </c>
      <c r="DG38" s="0" t="s">
        <v>792</v>
      </c>
      <c r="DH38" s="0" t="s">
        <v>793</v>
      </c>
      <c r="DI38" s="0" t="s">
        <v>794</v>
      </c>
      <c r="DL38" s="0" t="s">
        <v>139</v>
      </c>
      <c r="DM38" s="0" t="s">
        <v>166</v>
      </c>
      <c r="DN38" s="0" t="s">
        <v>795</v>
      </c>
      <c r="DO38" s="0" t="s">
        <v>193</v>
      </c>
      <c r="DP38" s="0" t="s">
        <v>139</v>
      </c>
      <c r="DQ38" s="0" t="s">
        <v>139</v>
      </c>
      <c r="DR38" s="0" t="s">
        <v>139</v>
      </c>
      <c r="DS38" s="0" t="n">
        <v>5</v>
      </c>
      <c r="DT38" s="0" t="n">
        <v>5</v>
      </c>
      <c r="DU38" s="0" t="n">
        <v>5</v>
      </c>
      <c r="DV38" s="0" t="n">
        <v>5</v>
      </c>
      <c r="DX38" s="0" t="n">
        <v>2003</v>
      </c>
      <c r="DZ38" s="0" t="n">
        <v>2012</v>
      </c>
      <c r="EA38" s="0" t="n">
        <v>2008</v>
      </c>
      <c r="EB38" s="0" t="n">
        <v>2023</v>
      </c>
      <c r="EC38" s="0" t="n">
        <v>2003</v>
      </c>
      <c r="ED38" s="0" t="n">
        <v>2023</v>
      </c>
      <c r="EE38" s="1" t="s">
        <v>167</v>
      </c>
      <c r="EF38" s="1" t="s">
        <v>167</v>
      </c>
      <c r="EG38" s="0" t="n">
        <f aca="false">(ED38-EC38) + 1</f>
        <v>21</v>
      </c>
      <c r="EH38" s="0" t="n">
        <f aca="false">AZ38/EG38</f>
        <v>27608722.3909567</v>
      </c>
    </row>
    <row r="39" customFormat="false" ht="38.05" hidden="false" customHeight="false" outlineLevel="0" collapsed="false">
      <c r="A39" s="0" t="n">
        <v>450</v>
      </c>
      <c r="B39" s="0" t="s">
        <v>138</v>
      </c>
      <c r="C39" s="0" t="s">
        <v>796</v>
      </c>
      <c r="D39" s="0" t="s">
        <v>139</v>
      </c>
      <c r="E39" s="0" t="s">
        <v>140</v>
      </c>
      <c r="F39" s="0" t="s">
        <v>797</v>
      </c>
      <c r="G39" s="0" t="s">
        <v>798</v>
      </c>
      <c r="H39" s="0" t="s">
        <v>143</v>
      </c>
      <c r="I39" s="0" t="n">
        <v>2008</v>
      </c>
      <c r="L39" s="0" t="s">
        <v>799</v>
      </c>
      <c r="M39" s="0" t="s">
        <v>800</v>
      </c>
      <c r="N39" s="0" t="s">
        <v>801</v>
      </c>
      <c r="O39" s="0" t="s">
        <v>261</v>
      </c>
      <c r="P39" s="0" t="s">
        <v>207</v>
      </c>
      <c r="Q39" s="0" t="s">
        <v>149</v>
      </c>
      <c r="R39" s="0" t="s">
        <v>149</v>
      </c>
      <c r="S39" s="0" t="n">
        <v>0.25</v>
      </c>
      <c r="T39" s="0" t="s">
        <v>208</v>
      </c>
      <c r="U39" s="0" t="n">
        <v>430</v>
      </c>
      <c r="V39" s="0" t="s">
        <v>802</v>
      </c>
      <c r="W39" s="0" t="s">
        <v>139</v>
      </c>
      <c r="Y39" s="0" t="s">
        <v>176</v>
      </c>
      <c r="Z39" s="0" t="s">
        <v>177</v>
      </c>
      <c r="AA39" s="0" t="s">
        <v>139</v>
      </c>
      <c r="AD39" s="0" t="s">
        <v>803</v>
      </c>
      <c r="AE39" s="0" t="s">
        <v>487</v>
      </c>
      <c r="AI39" s="0" t="s">
        <v>804</v>
      </c>
      <c r="AJ39" s="0" t="s">
        <v>180</v>
      </c>
      <c r="AK39" s="0" t="s">
        <v>139</v>
      </c>
      <c r="AL39" s="0" t="s">
        <v>805</v>
      </c>
      <c r="AM39" s="0" t="s">
        <v>155</v>
      </c>
      <c r="AN39" s="0" t="s">
        <v>138</v>
      </c>
      <c r="AQ39" s="0" t="s">
        <v>139</v>
      </c>
      <c r="AR39" s="0" t="s">
        <v>803</v>
      </c>
      <c r="AS39" s="0" t="s">
        <v>487</v>
      </c>
      <c r="AV39" s="0" t="s">
        <v>806</v>
      </c>
      <c r="AW39" s="0" t="n">
        <v>3003830000</v>
      </c>
      <c r="AX39" s="0" t="s">
        <v>183</v>
      </c>
      <c r="AZ39" s="0" t="n">
        <v>4579596929.92821</v>
      </c>
      <c r="BA39" s="0" t="n">
        <v>3003830000</v>
      </c>
      <c r="BF39" s="0" t="n">
        <v>39560</v>
      </c>
      <c r="BG39" s="0" t="s">
        <v>138</v>
      </c>
      <c r="BH39" s="0" t="s">
        <v>387</v>
      </c>
      <c r="BP39" s="0" t="n">
        <v>25</v>
      </c>
      <c r="BQ39" s="0" t="n">
        <v>3.839</v>
      </c>
      <c r="BR39" s="0" t="n">
        <v>10</v>
      </c>
      <c r="BX39" s="0" t="s">
        <v>807</v>
      </c>
      <c r="BY39" s="0" t="s">
        <v>808</v>
      </c>
      <c r="BZ39" s="0" t="n">
        <v>48.1595</v>
      </c>
      <c r="CA39" s="0" t="n">
        <v>42.9733</v>
      </c>
      <c r="CB39" s="0" t="n">
        <v>12.5616</v>
      </c>
      <c r="CC39" s="0" t="s">
        <v>160</v>
      </c>
      <c r="CX39" s="0" t="s">
        <v>138</v>
      </c>
      <c r="DA39" s="0" t="s">
        <v>809</v>
      </c>
      <c r="DB39" s="0" t="s">
        <v>810</v>
      </c>
      <c r="DC39" s="0" t="s">
        <v>229</v>
      </c>
      <c r="DD39" s="0" t="n">
        <v>64</v>
      </c>
      <c r="DE39" s="0" t="n">
        <v>20</v>
      </c>
      <c r="DF39" s="0" t="s">
        <v>811</v>
      </c>
      <c r="DG39" s="0" t="s">
        <v>812</v>
      </c>
      <c r="DH39" s="0" t="s">
        <v>813</v>
      </c>
      <c r="DI39" s="0" t="s">
        <v>814</v>
      </c>
      <c r="DJ39" s="0" t="s">
        <v>815</v>
      </c>
      <c r="DK39" s="0" t="s">
        <v>816</v>
      </c>
      <c r="DL39" s="0" t="s">
        <v>139</v>
      </c>
      <c r="DM39" s="0" t="s">
        <v>166</v>
      </c>
      <c r="DS39" s="0" t="n">
        <v>5</v>
      </c>
      <c r="DT39" s="0" t="n">
        <v>5</v>
      </c>
      <c r="DW39" s="0" t="n">
        <v>2015</v>
      </c>
      <c r="EA39" s="0" t="n">
        <v>2018</v>
      </c>
      <c r="EB39" s="0" t="n">
        <v>2033</v>
      </c>
      <c r="EC39" s="0" t="n">
        <v>2015</v>
      </c>
      <c r="ED39" s="0" t="n">
        <v>2033</v>
      </c>
      <c r="EE39" s="1" t="s">
        <v>167</v>
      </c>
      <c r="EF39" s="1" t="s">
        <v>168</v>
      </c>
      <c r="EG39" s="0" t="n">
        <f aca="false">(ED39-EC39) + 1</f>
        <v>19</v>
      </c>
      <c r="EH39" s="0" t="n">
        <f aca="false">AZ39/EG39</f>
        <v>241031417.364643</v>
      </c>
    </row>
    <row r="40" customFormat="false" ht="12.8" hidden="false" customHeight="false" outlineLevel="0" collapsed="false">
      <c r="A40" s="0" t="n">
        <v>458</v>
      </c>
      <c r="B40" s="0" t="s">
        <v>138</v>
      </c>
      <c r="D40" s="0" t="s">
        <v>139</v>
      </c>
      <c r="E40" s="0" t="s">
        <v>140</v>
      </c>
      <c r="F40" s="0" t="s">
        <v>395</v>
      </c>
      <c r="G40" s="0" t="s">
        <v>396</v>
      </c>
      <c r="H40" s="0" t="s">
        <v>143</v>
      </c>
      <c r="I40" s="0" t="n">
        <v>2010</v>
      </c>
      <c r="L40" s="0" t="s">
        <v>817</v>
      </c>
      <c r="M40" s="0" t="s">
        <v>818</v>
      </c>
      <c r="O40" s="0" t="s">
        <v>147</v>
      </c>
      <c r="P40" s="0" t="s">
        <v>148</v>
      </c>
      <c r="Q40" s="0" t="s">
        <v>149</v>
      </c>
      <c r="R40" s="0" t="s">
        <v>149</v>
      </c>
      <c r="S40" s="0" t="n">
        <v>0.25</v>
      </c>
      <c r="T40" s="0" t="s">
        <v>150</v>
      </c>
      <c r="U40" s="0" t="n">
        <v>430</v>
      </c>
      <c r="V40" s="0" t="s">
        <v>802</v>
      </c>
      <c r="Y40" s="0" t="s">
        <v>729</v>
      </c>
      <c r="Z40" s="0" t="s">
        <v>153</v>
      </c>
      <c r="AA40" s="0" t="s">
        <v>138</v>
      </c>
      <c r="AD40" s="0" t="s">
        <v>400</v>
      </c>
      <c r="AE40" s="0" t="s">
        <v>155</v>
      </c>
      <c r="AK40" s="0" t="s">
        <v>138</v>
      </c>
      <c r="AN40" s="0" t="s">
        <v>138</v>
      </c>
      <c r="AW40" s="0" t="n">
        <v>500000000</v>
      </c>
      <c r="AX40" s="0" t="s">
        <v>156</v>
      </c>
      <c r="AZ40" s="0" t="n">
        <v>102874008.473267</v>
      </c>
      <c r="BA40" s="0" t="n">
        <v>73865167.5566635</v>
      </c>
      <c r="BF40" s="0" t="n">
        <v>40533</v>
      </c>
      <c r="BG40" s="0" t="s">
        <v>138</v>
      </c>
      <c r="BP40" s="0" t="n">
        <v>20</v>
      </c>
      <c r="BQ40" s="0" t="n">
        <v>0</v>
      </c>
      <c r="BR40" s="0" t="n">
        <v>10</v>
      </c>
      <c r="BX40" s="0" t="s">
        <v>819</v>
      </c>
      <c r="BY40" s="0" t="s">
        <v>820</v>
      </c>
      <c r="BZ40" s="0" t="n">
        <v>75.0516</v>
      </c>
      <c r="CA40" s="0" t="n">
        <v>62.9902</v>
      </c>
      <c r="CB40" s="0" t="n">
        <v>51.3718</v>
      </c>
      <c r="CC40" s="0" t="s">
        <v>160</v>
      </c>
      <c r="CF40" s="0" t="s">
        <v>139</v>
      </c>
      <c r="CX40" s="0" t="s">
        <v>138</v>
      </c>
      <c r="DC40" s="0" t="s">
        <v>161</v>
      </c>
      <c r="DD40" s="0" t="n">
        <v>2</v>
      </c>
      <c r="DE40" s="0" t="n">
        <v>0</v>
      </c>
      <c r="DF40" s="0" t="s">
        <v>821</v>
      </c>
      <c r="DG40" s="0" t="s">
        <v>822</v>
      </c>
      <c r="DH40" s="0" t="s">
        <v>823</v>
      </c>
      <c r="DI40" s="0" t="s">
        <v>824</v>
      </c>
      <c r="DJ40" s="0" t="s">
        <v>825</v>
      </c>
      <c r="DK40" s="0" t="s">
        <v>276</v>
      </c>
      <c r="DL40" s="0" t="s">
        <v>139</v>
      </c>
      <c r="DM40" s="0" t="s">
        <v>412</v>
      </c>
      <c r="DS40" s="0" t="n">
        <v>1</v>
      </c>
      <c r="DT40" s="0" t="n">
        <v>4</v>
      </c>
      <c r="EA40" s="0" t="n">
        <v>2019</v>
      </c>
      <c r="EB40" s="0" t="n">
        <v>2029</v>
      </c>
      <c r="EC40" s="0" t="n">
        <v>2019</v>
      </c>
      <c r="ED40" s="0" t="n">
        <v>2029</v>
      </c>
      <c r="EE40" s="1" t="s">
        <v>167</v>
      </c>
      <c r="EF40" s="1" t="s">
        <v>168</v>
      </c>
      <c r="EG40" s="0" t="n">
        <f aca="false">(ED40-EC40) + 1</f>
        <v>11</v>
      </c>
      <c r="EH40" s="0" t="n">
        <f aca="false">AZ40/EG40</f>
        <v>9352182.58847882</v>
      </c>
    </row>
    <row r="41" customFormat="false" ht="15.65" hidden="false" customHeight="false" outlineLevel="0" collapsed="false">
      <c r="A41" s="0" t="n">
        <v>460</v>
      </c>
      <c r="B41" s="0" t="s">
        <v>139</v>
      </c>
      <c r="C41" s="0" t="n">
        <v>1428</v>
      </c>
      <c r="D41" s="0" t="s">
        <v>138</v>
      </c>
      <c r="E41" s="0" t="s">
        <v>140</v>
      </c>
      <c r="F41" s="0" t="s">
        <v>797</v>
      </c>
      <c r="G41" s="0" t="s">
        <v>798</v>
      </c>
      <c r="H41" s="0" t="s">
        <v>143</v>
      </c>
      <c r="I41" s="0" t="n">
        <v>2011</v>
      </c>
      <c r="J41" s="0" t="n">
        <v>2012</v>
      </c>
      <c r="K41" s="0" t="n">
        <v>2018</v>
      </c>
      <c r="L41" s="0" t="s">
        <v>826</v>
      </c>
      <c r="M41" s="0" t="s">
        <v>827</v>
      </c>
      <c r="N41" s="0" t="s">
        <v>828</v>
      </c>
      <c r="O41" s="0" t="s">
        <v>174</v>
      </c>
      <c r="P41" s="0" t="s">
        <v>207</v>
      </c>
      <c r="Q41" s="0" t="s">
        <v>149</v>
      </c>
      <c r="R41" s="0" t="s">
        <v>149</v>
      </c>
      <c r="S41" s="0" t="n">
        <v>0.25</v>
      </c>
      <c r="T41" s="0" t="s">
        <v>208</v>
      </c>
      <c r="U41" s="0" t="n">
        <v>230</v>
      </c>
      <c r="V41" s="0" t="s">
        <v>209</v>
      </c>
      <c r="W41" s="0" t="s">
        <v>139</v>
      </c>
      <c r="Y41" s="0" t="s">
        <v>176</v>
      </c>
      <c r="Z41" s="0" t="s">
        <v>177</v>
      </c>
      <c r="AA41" s="0" t="s">
        <v>138</v>
      </c>
      <c r="AD41" s="0" t="s">
        <v>805</v>
      </c>
      <c r="AE41" s="0" t="s">
        <v>155</v>
      </c>
      <c r="AI41" s="0" t="s">
        <v>829</v>
      </c>
      <c r="AJ41" s="0" t="s">
        <v>182</v>
      </c>
      <c r="AK41" s="0" t="s">
        <v>138</v>
      </c>
      <c r="AN41" s="0" t="s">
        <v>138</v>
      </c>
      <c r="AW41" s="0" t="n">
        <v>360000000</v>
      </c>
      <c r="AX41" s="0" t="s">
        <v>183</v>
      </c>
      <c r="AZ41" s="0" t="n">
        <v>442756865.282859</v>
      </c>
      <c r="BA41" s="0" t="n">
        <v>360000000</v>
      </c>
      <c r="BB41" s="0" t="n">
        <v>360000000</v>
      </c>
      <c r="BC41" s="0" t="n">
        <v>442756865.282859</v>
      </c>
      <c r="BD41" s="0" t="n">
        <v>360000000</v>
      </c>
      <c r="BE41" s="0" t="s">
        <v>139</v>
      </c>
      <c r="BF41" s="0" t="n">
        <v>40572</v>
      </c>
      <c r="BG41" s="0" t="s">
        <v>138</v>
      </c>
      <c r="BI41" s="0" t="s">
        <v>830</v>
      </c>
      <c r="BL41" s="0" t="s">
        <v>406</v>
      </c>
      <c r="BM41" s="0" t="s">
        <v>831</v>
      </c>
      <c r="BO41" s="0" t="n">
        <v>-904</v>
      </c>
      <c r="BP41" s="0" t="n">
        <v>20</v>
      </c>
      <c r="BQ41" s="0" t="n">
        <v>2</v>
      </c>
      <c r="BR41" s="0" t="n">
        <v>8</v>
      </c>
      <c r="BT41" s="0" t="n">
        <v>0.75</v>
      </c>
      <c r="BX41" s="0" t="s">
        <v>832</v>
      </c>
      <c r="BY41" s="0" t="s">
        <v>833</v>
      </c>
      <c r="BZ41" s="0" t="n">
        <v>57.3156</v>
      </c>
      <c r="CA41" s="0" t="n">
        <v>53.0275</v>
      </c>
      <c r="CB41" s="0" t="n">
        <v>28.9843</v>
      </c>
      <c r="CC41" s="0" t="s">
        <v>160</v>
      </c>
      <c r="CD41" s="0" t="s">
        <v>139</v>
      </c>
      <c r="CH41" s="0" t="s">
        <v>139</v>
      </c>
      <c r="CX41" s="0" t="s">
        <v>138</v>
      </c>
      <c r="DC41" s="0" t="s">
        <v>161</v>
      </c>
      <c r="DD41" s="0" t="n">
        <v>55</v>
      </c>
      <c r="DE41" s="0" t="n">
        <v>26</v>
      </c>
      <c r="DF41" s="0" t="s">
        <v>834</v>
      </c>
      <c r="DG41" s="0" t="s">
        <v>835</v>
      </c>
      <c r="DH41" s="0" t="s">
        <v>836</v>
      </c>
      <c r="DI41" s="0" t="s">
        <v>837</v>
      </c>
      <c r="DJ41" s="0" t="s">
        <v>838</v>
      </c>
      <c r="DK41" s="0" t="s">
        <v>839</v>
      </c>
      <c r="DL41" s="0" t="s">
        <v>139</v>
      </c>
      <c r="DM41" s="0" t="s">
        <v>166</v>
      </c>
      <c r="DN41" s="0" t="s">
        <v>840</v>
      </c>
      <c r="DO41" s="0" t="s">
        <v>193</v>
      </c>
      <c r="DP41" s="0" t="s">
        <v>139</v>
      </c>
      <c r="DQ41" s="0" t="s">
        <v>139</v>
      </c>
      <c r="DR41" s="0" t="s">
        <v>139</v>
      </c>
      <c r="DS41" s="0" t="n">
        <v>5</v>
      </c>
      <c r="DT41" s="0" t="n">
        <v>5</v>
      </c>
      <c r="DU41" s="0" t="n">
        <v>5</v>
      </c>
      <c r="DV41" s="0" t="n">
        <v>5</v>
      </c>
      <c r="DX41" s="0" t="n">
        <v>2012</v>
      </c>
      <c r="DY41" s="0" t="n">
        <v>2015</v>
      </c>
      <c r="DZ41" s="0" t="n">
        <v>2018</v>
      </c>
      <c r="EA41" s="0" t="n">
        <v>2019</v>
      </c>
      <c r="EB41" s="0" t="n">
        <v>2031</v>
      </c>
      <c r="EC41" s="0" t="n">
        <v>2012</v>
      </c>
      <c r="ED41" s="0" t="n">
        <v>2031</v>
      </c>
      <c r="EE41" s="1" t="s">
        <v>167</v>
      </c>
      <c r="EF41" s="1" t="s">
        <v>167</v>
      </c>
      <c r="EG41" s="0" t="n">
        <f aca="false">(ED41-EC41) + 1</f>
        <v>20</v>
      </c>
      <c r="EH41" s="0" t="n">
        <f aca="false">AZ41/EG41</f>
        <v>22137843.264143</v>
      </c>
    </row>
    <row r="42" customFormat="false" ht="15.65" hidden="false" customHeight="false" outlineLevel="0" collapsed="false">
      <c r="A42" s="0" t="n">
        <v>517</v>
      </c>
      <c r="B42" s="0" t="s">
        <v>139</v>
      </c>
      <c r="C42" s="0" t="n">
        <v>625</v>
      </c>
      <c r="D42" s="0" t="s">
        <v>138</v>
      </c>
      <c r="E42" s="0" t="s">
        <v>140</v>
      </c>
      <c r="F42" s="0" t="s">
        <v>295</v>
      </c>
      <c r="G42" s="0" t="s">
        <v>296</v>
      </c>
      <c r="H42" s="0" t="s">
        <v>143</v>
      </c>
      <c r="I42" s="0" t="n">
        <v>2011</v>
      </c>
      <c r="J42" s="0" t="n">
        <v>2010</v>
      </c>
      <c r="K42" s="0" t="n">
        <v>2011</v>
      </c>
      <c r="L42" s="0" t="s">
        <v>841</v>
      </c>
      <c r="M42" s="0" t="s">
        <v>842</v>
      </c>
      <c r="N42" s="0" t="s">
        <v>843</v>
      </c>
      <c r="O42" s="0" t="s">
        <v>174</v>
      </c>
      <c r="P42" s="0" t="s">
        <v>148</v>
      </c>
      <c r="Q42" s="0" t="s">
        <v>149</v>
      </c>
      <c r="R42" s="0" t="s">
        <v>149</v>
      </c>
      <c r="S42" s="0" t="n">
        <v>0.25</v>
      </c>
      <c r="T42" s="0" t="s">
        <v>150</v>
      </c>
      <c r="U42" s="0" t="n">
        <v>160</v>
      </c>
      <c r="V42" s="0" t="s">
        <v>175</v>
      </c>
      <c r="W42" s="0" t="s">
        <v>139</v>
      </c>
      <c r="Y42" s="0" t="s">
        <v>152</v>
      </c>
      <c r="Z42" s="0" t="s">
        <v>153</v>
      </c>
      <c r="AA42" s="0" t="s">
        <v>138</v>
      </c>
      <c r="AD42" s="0" t="s">
        <v>300</v>
      </c>
      <c r="AE42" s="0" t="s">
        <v>155</v>
      </c>
      <c r="AI42" s="0" t="s">
        <v>844</v>
      </c>
      <c r="AJ42" s="0" t="s">
        <v>265</v>
      </c>
      <c r="AK42" s="0" t="s">
        <v>138</v>
      </c>
      <c r="AN42" s="0" t="s">
        <v>138</v>
      </c>
      <c r="AW42" s="0" t="n">
        <v>8000000</v>
      </c>
      <c r="AX42" s="0" t="s">
        <v>183</v>
      </c>
      <c r="AZ42" s="0" t="n">
        <v>9839041.45073022</v>
      </c>
      <c r="BA42" s="0" t="n">
        <v>8000000</v>
      </c>
      <c r="BB42" s="0" t="n">
        <v>8000000</v>
      </c>
      <c r="BC42" s="0" t="n">
        <v>9839041.45073022</v>
      </c>
      <c r="BD42" s="0" t="n">
        <v>8000000</v>
      </c>
      <c r="BF42" s="0" t="n">
        <v>40544</v>
      </c>
      <c r="BG42" s="0" t="s">
        <v>139</v>
      </c>
      <c r="BI42" s="0" t="s">
        <v>845</v>
      </c>
      <c r="BM42" s="0" t="s">
        <v>846</v>
      </c>
      <c r="BP42" s="0" t="n">
        <v>20</v>
      </c>
      <c r="BQ42" s="0" t="n">
        <v>0</v>
      </c>
      <c r="BR42" s="0" t="n">
        <v>10</v>
      </c>
      <c r="BX42" s="0" t="s">
        <v>847</v>
      </c>
      <c r="BY42" s="0" t="s">
        <v>407</v>
      </c>
      <c r="BZ42" s="0" t="n">
        <v>75.0516</v>
      </c>
      <c r="CA42" s="0" t="n">
        <v>57.6211</v>
      </c>
      <c r="CB42" s="0" t="n">
        <v>51.3718</v>
      </c>
      <c r="CC42" s="0" t="s">
        <v>160</v>
      </c>
      <c r="CF42" s="0" t="s">
        <v>139</v>
      </c>
      <c r="CH42" s="0" t="s">
        <v>139</v>
      </c>
      <c r="CX42" s="0" t="s">
        <v>138</v>
      </c>
      <c r="DC42" s="0" t="s">
        <v>161</v>
      </c>
      <c r="DD42" s="0" t="n">
        <v>20</v>
      </c>
      <c r="DE42" s="0" t="n">
        <v>6</v>
      </c>
      <c r="DF42" s="0" t="s">
        <v>848</v>
      </c>
      <c r="DG42" s="0" t="s">
        <v>849</v>
      </c>
      <c r="DH42" s="0" t="s">
        <v>850</v>
      </c>
      <c r="DI42" s="0" t="s">
        <v>851</v>
      </c>
      <c r="DJ42" s="0" t="s">
        <v>852</v>
      </c>
      <c r="DK42" s="0" t="s">
        <v>853</v>
      </c>
      <c r="DL42" s="0" t="s">
        <v>139</v>
      </c>
      <c r="DM42" s="0" t="s">
        <v>191</v>
      </c>
      <c r="DN42" s="0" t="s">
        <v>854</v>
      </c>
      <c r="DO42" s="0" t="s">
        <v>193</v>
      </c>
      <c r="DP42" s="0" t="s">
        <v>139</v>
      </c>
      <c r="DQ42" s="0" t="s">
        <v>139</v>
      </c>
      <c r="DR42" s="0" t="s">
        <v>139</v>
      </c>
      <c r="DS42" s="0" t="n">
        <v>5</v>
      </c>
      <c r="DT42" s="0" t="n">
        <v>4</v>
      </c>
      <c r="DU42" s="0" t="n">
        <v>5</v>
      </c>
      <c r="DV42" s="0" t="n">
        <v>5</v>
      </c>
      <c r="DX42" s="0" t="n">
        <v>2010</v>
      </c>
      <c r="DZ42" s="0" t="n">
        <v>2011</v>
      </c>
      <c r="EA42" s="0" t="n">
        <v>2020</v>
      </c>
      <c r="EB42" s="0" t="n">
        <v>2030</v>
      </c>
      <c r="EC42" s="0" t="n">
        <v>2010</v>
      </c>
      <c r="ED42" s="0" t="n">
        <v>2030</v>
      </c>
      <c r="EE42" s="1" t="s">
        <v>167</v>
      </c>
      <c r="EF42" s="1" t="s">
        <v>168</v>
      </c>
      <c r="EG42" s="0" t="n">
        <f aca="false">(ED42-EC42) + 1</f>
        <v>21</v>
      </c>
      <c r="EH42" s="0" t="n">
        <f aca="false">AZ42/EG42</f>
        <v>468525.783368106</v>
      </c>
    </row>
    <row r="43" customFormat="false" ht="15.65" hidden="false" customHeight="false" outlineLevel="0" collapsed="false">
      <c r="A43" s="0" t="n">
        <v>529</v>
      </c>
      <c r="B43" s="0" t="s">
        <v>139</v>
      </c>
      <c r="D43" s="0" t="s">
        <v>138</v>
      </c>
      <c r="E43" s="0" t="s">
        <v>140</v>
      </c>
      <c r="F43" s="0" t="s">
        <v>855</v>
      </c>
      <c r="G43" s="0" t="s">
        <v>856</v>
      </c>
      <c r="H43" s="0" t="s">
        <v>143</v>
      </c>
      <c r="I43" s="0" t="n">
        <v>2005</v>
      </c>
      <c r="J43" s="0" t="n">
        <v>2006</v>
      </c>
      <c r="K43" s="0" t="n">
        <v>2011</v>
      </c>
      <c r="L43" s="0" t="s">
        <v>857</v>
      </c>
      <c r="M43" s="0" t="s">
        <v>858</v>
      </c>
      <c r="N43" s="0" t="s">
        <v>859</v>
      </c>
      <c r="O43" s="0" t="s">
        <v>174</v>
      </c>
      <c r="P43" s="0" t="s">
        <v>148</v>
      </c>
      <c r="Q43" s="0" t="s">
        <v>149</v>
      </c>
      <c r="R43" s="0" t="s">
        <v>149</v>
      </c>
      <c r="S43" s="0" t="n">
        <v>0.25</v>
      </c>
      <c r="T43" s="0" t="s">
        <v>150</v>
      </c>
      <c r="U43" s="0" t="n">
        <v>150</v>
      </c>
      <c r="V43" s="0" t="s">
        <v>745</v>
      </c>
      <c r="W43" s="0" t="s">
        <v>139</v>
      </c>
      <c r="Y43" s="0" t="s">
        <v>152</v>
      </c>
      <c r="Z43" s="0" t="s">
        <v>153</v>
      </c>
      <c r="AA43" s="0" t="s">
        <v>138</v>
      </c>
      <c r="AD43" s="0" t="s">
        <v>860</v>
      </c>
      <c r="AE43" s="0" t="s">
        <v>155</v>
      </c>
      <c r="AI43" s="0" t="s">
        <v>861</v>
      </c>
      <c r="AJ43" s="0" t="s">
        <v>862</v>
      </c>
      <c r="AK43" s="0" t="s">
        <v>138</v>
      </c>
      <c r="AN43" s="0" t="s">
        <v>138</v>
      </c>
      <c r="AW43" s="0" t="n">
        <v>30000000</v>
      </c>
      <c r="AX43" s="0" t="s">
        <v>183</v>
      </c>
      <c r="AZ43" s="0" t="n">
        <v>65107000.4884244</v>
      </c>
      <c r="BA43" s="0" t="n">
        <v>30000000</v>
      </c>
      <c r="BB43" s="0" t="n">
        <v>30000000</v>
      </c>
      <c r="BC43" s="0" t="n">
        <v>65107000.4884244</v>
      </c>
      <c r="BD43" s="0" t="n">
        <v>30000000</v>
      </c>
      <c r="BF43" s="0" t="n">
        <v>38686</v>
      </c>
      <c r="BG43" s="0" t="s">
        <v>139</v>
      </c>
      <c r="BI43" s="0" t="s">
        <v>863</v>
      </c>
      <c r="BM43" s="0" t="s">
        <v>864</v>
      </c>
      <c r="BP43" s="0" t="n">
        <v>20</v>
      </c>
      <c r="BQ43" s="0" t="n">
        <v>0</v>
      </c>
      <c r="BR43" s="0" t="n">
        <v>10</v>
      </c>
      <c r="BX43" s="0" t="s">
        <v>865</v>
      </c>
      <c r="BY43" s="0" t="s">
        <v>866</v>
      </c>
      <c r="BZ43" s="0" t="n">
        <v>75.0516</v>
      </c>
      <c r="CA43" s="0" t="n">
        <v>62.9902</v>
      </c>
      <c r="CB43" s="0" t="n">
        <v>51.3718</v>
      </c>
      <c r="CC43" s="0" t="s">
        <v>160</v>
      </c>
      <c r="CF43" s="0" t="s">
        <v>139</v>
      </c>
      <c r="CH43" s="0" t="s">
        <v>139</v>
      </c>
      <c r="CX43" s="0" t="s">
        <v>138</v>
      </c>
      <c r="DC43" s="0" t="s">
        <v>161</v>
      </c>
      <c r="DD43" s="0" t="n">
        <v>11</v>
      </c>
      <c r="DE43" s="0" t="n">
        <v>10</v>
      </c>
      <c r="DF43" s="0" t="s">
        <v>867</v>
      </c>
      <c r="DG43" s="2" t="s">
        <v>868</v>
      </c>
      <c r="DH43" s="0" t="s">
        <v>869</v>
      </c>
      <c r="DI43" s="0" t="s">
        <v>870</v>
      </c>
      <c r="DL43" s="0" t="s">
        <v>139</v>
      </c>
      <c r="DM43" s="0" t="s">
        <v>412</v>
      </c>
      <c r="DN43" s="0" t="s">
        <v>871</v>
      </c>
      <c r="DO43" s="0" t="s">
        <v>193</v>
      </c>
      <c r="DP43" s="0" t="s">
        <v>139</v>
      </c>
      <c r="DQ43" s="0" t="s">
        <v>139</v>
      </c>
      <c r="DR43" s="0" t="s">
        <v>139</v>
      </c>
      <c r="DS43" s="0" t="n">
        <v>5</v>
      </c>
      <c r="DT43" s="0" t="n">
        <v>4</v>
      </c>
      <c r="DU43" s="0" t="n">
        <v>5</v>
      </c>
      <c r="DV43" s="0" t="n">
        <v>5</v>
      </c>
      <c r="DX43" s="0" t="n">
        <v>2006</v>
      </c>
      <c r="DZ43" s="0" t="n">
        <v>2011</v>
      </c>
      <c r="EA43" s="0" t="n">
        <v>2015</v>
      </c>
      <c r="EB43" s="0" t="n">
        <v>2025</v>
      </c>
      <c r="EC43" s="0" t="n">
        <v>2006</v>
      </c>
      <c r="ED43" s="0" t="n">
        <v>2025</v>
      </c>
      <c r="EE43" s="1" t="s">
        <v>167</v>
      </c>
      <c r="EF43" s="1" t="s">
        <v>168</v>
      </c>
      <c r="EG43" s="0" t="n">
        <f aca="false">(ED43-EC43) + 1</f>
        <v>20</v>
      </c>
      <c r="EH43" s="0" t="n">
        <f aca="false">AZ43/EG43</f>
        <v>3255350.02442122</v>
      </c>
    </row>
    <row r="44" customFormat="false" ht="15.65" hidden="false" customHeight="false" outlineLevel="0" collapsed="false">
      <c r="A44" s="0" t="n">
        <v>612</v>
      </c>
      <c r="B44" s="0" t="s">
        <v>139</v>
      </c>
      <c r="D44" s="0" t="s">
        <v>138</v>
      </c>
      <c r="E44" s="0" t="s">
        <v>140</v>
      </c>
      <c r="F44" s="0" t="s">
        <v>295</v>
      </c>
      <c r="G44" s="0" t="s">
        <v>296</v>
      </c>
      <c r="H44" s="0" t="s">
        <v>143</v>
      </c>
      <c r="I44" s="0" t="n">
        <v>2005</v>
      </c>
      <c r="J44" s="0" t="n">
        <v>2006</v>
      </c>
      <c r="K44" s="0" t="n">
        <v>2007</v>
      </c>
      <c r="L44" s="0" t="s">
        <v>872</v>
      </c>
      <c r="M44" s="0" t="s">
        <v>873</v>
      </c>
      <c r="N44" s="0" t="s">
        <v>874</v>
      </c>
      <c r="O44" s="0" t="s">
        <v>174</v>
      </c>
      <c r="P44" s="0" t="s">
        <v>148</v>
      </c>
      <c r="Q44" s="0" t="s">
        <v>149</v>
      </c>
      <c r="R44" s="0" t="s">
        <v>149</v>
      </c>
      <c r="S44" s="0" t="n">
        <v>0.25</v>
      </c>
      <c r="T44" s="0" t="s">
        <v>150</v>
      </c>
      <c r="U44" s="0" t="n">
        <v>120</v>
      </c>
      <c r="V44" s="0" t="s">
        <v>615</v>
      </c>
      <c r="W44" s="0" t="s">
        <v>139</v>
      </c>
      <c r="Y44" s="0" t="s">
        <v>152</v>
      </c>
      <c r="Z44" s="0" t="s">
        <v>153</v>
      </c>
      <c r="AA44" s="0" t="s">
        <v>138</v>
      </c>
      <c r="AD44" s="0" t="s">
        <v>300</v>
      </c>
      <c r="AE44" s="0" t="s">
        <v>155</v>
      </c>
      <c r="AI44" s="0" t="s">
        <v>844</v>
      </c>
      <c r="AJ44" s="0" t="s">
        <v>265</v>
      </c>
      <c r="AK44" s="0" t="s">
        <v>138</v>
      </c>
      <c r="AN44" s="0" t="s">
        <v>138</v>
      </c>
      <c r="AW44" s="0" t="n">
        <v>3000000</v>
      </c>
      <c r="AX44" s="0" t="s">
        <v>156</v>
      </c>
      <c r="AZ44" s="0" t="n">
        <v>794601.560207425</v>
      </c>
      <c r="BA44" s="0" t="n">
        <v>366136.461937929</v>
      </c>
      <c r="BB44" s="0" t="n">
        <v>3000000</v>
      </c>
      <c r="BC44" s="0" t="n">
        <v>794601.560207425</v>
      </c>
      <c r="BD44" s="0" t="n">
        <v>366136.461937929</v>
      </c>
      <c r="BF44" s="0" t="n">
        <v>38517</v>
      </c>
      <c r="BG44" s="0" t="s">
        <v>139</v>
      </c>
      <c r="BI44" s="0" t="s">
        <v>875</v>
      </c>
      <c r="BM44" s="0" t="s">
        <v>876</v>
      </c>
      <c r="BP44" s="0" t="n">
        <v>20</v>
      </c>
      <c r="BQ44" s="0" t="n">
        <v>0</v>
      </c>
      <c r="BR44" s="0" t="n">
        <v>10</v>
      </c>
      <c r="BX44" s="0" t="s">
        <v>877</v>
      </c>
      <c r="BY44" s="0" t="s">
        <v>878</v>
      </c>
      <c r="BZ44" s="0" t="n">
        <v>75.0516</v>
      </c>
      <c r="CA44" s="0" t="n">
        <v>57.6211</v>
      </c>
      <c r="CB44" s="0" t="n">
        <v>51.3718</v>
      </c>
      <c r="CC44" s="0" t="s">
        <v>160</v>
      </c>
      <c r="CF44" s="0" t="s">
        <v>139</v>
      </c>
      <c r="CH44" s="0" t="s">
        <v>139</v>
      </c>
      <c r="CX44" s="0" t="s">
        <v>138</v>
      </c>
      <c r="DC44" s="0" t="s">
        <v>161</v>
      </c>
      <c r="DD44" s="0" t="n">
        <v>12</v>
      </c>
      <c r="DE44" s="0" t="n">
        <v>4</v>
      </c>
      <c r="DF44" s="0" t="s">
        <v>879</v>
      </c>
      <c r="DG44" s="0" t="s">
        <v>880</v>
      </c>
      <c r="DH44" s="0" t="s">
        <v>881</v>
      </c>
      <c r="DI44" s="0" t="s">
        <v>882</v>
      </c>
      <c r="DL44" s="0" t="s">
        <v>139</v>
      </c>
      <c r="DM44" s="0" t="s">
        <v>191</v>
      </c>
      <c r="DN44" s="0" t="s">
        <v>883</v>
      </c>
      <c r="DO44" s="0" t="s">
        <v>193</v>
      </c>
      <c r="DP44" s="0" t="s">
        <v>139</v>
      </c>
      <c r="DQ44" s="0" t="s">
        <v>139</v>
      </c>
      <c r="DR44" s="0" t="s">
        <v>139</v>
      </c>
      <c r="DS44" s="0" t="n">
        <v>5</v>
      </c>
      <c r="DT44" s="0" t="n">
        <v>4</v>
      </c>
      <c r="DU44" s="0" t="n">
        <v>5</v>
      </c>
      <c r="DV44" s="0" t="n">
        <v>5</v>
      </c>
      <c r="DX44" s="0" t="n">
        <v>2006</v>
      </c>
      <c r="DZ44" s="0" t="n">
        <v>2007</v>
      </c>
      <c r="EA44" s="0" t="n">
        <v>2014</v>
      </c>
      <c r="EB44" s="0" t="n">
        <v>2024</v>
      </c>
      <c r="EC44" s="0" t="n">
        <v>2006</v>
      </c>
      <c r="ED44" s="0" t="n">
        <v>2024</v>
      </c>
      <c r="EE44" s="1" t="s">
        <v>167</v>
      </c>
      <c r="EF44" s="1" t="s">
        <v>168</v>
      </c>
      <c r="EG44" s="0" t="n">
        <f aca="false">(ED44-EC44) + 1</f>
        <v>19</v>
      </c>
      <c r="EH44" s="0" t="n">
        <f aca="false">AZ44/EG44</f>
        <v>41821.1347477592</v>
      </c>
    </row>
    <row r="45" customFormat="false" ht="12.8" hidden="false" customHeight="false" outlineLevel="0" collapsed="false">
      <c r="A45" s="0" t="n">
        <v>653</v>
      </c>
      <c r="B45" s="0" t="s">
        <v>138</v>
      </c>
      <c r="D45" s="0" t="s">
        <v>139</v>
      </c>
      <c r="E45" s="0" t="s">
        <v>140</v>
      </c>
      <c r="F45" s="0" t="s">
        <v>332</v>
      </c>
      <c r="G45" s="0" t="s">
        <v>333</v>
      </c>
      <c r="H45" s="0" t="s">
        <v>143</v>
      </c>
      <c r="I45" s="0" t="n">
        <v>2005</v>
      </c>
      <c r="L45" s="0" t="s">
        <v>884</v>
      </c>
      <c r="M45" s="0" t="s">
        <v>885</v>
      </c>
      <c r="N45" s="0" t="s">
        <v>146</v>
      </c>
      <c r="O45" s="0" t="s">
        <v>147</v>
      </c>
      <c r="P45" s="0" t="s">
        <v>148</v>
      </c>
      <c r="Q45" s="0" t="s">
        <v>149</v>
      </c>
      <c r="R45" s="0" t="s">
        <v>149</v>
      </c>
      <c r="S45" s="0" t="n">
        <v>0.25</v>
      </c>
      <c r="T45" s="0" t="s">
        <v>150</v>
      </c>
      <c r="U45" s="0" t="n">
        <v>998</v>
      </c>
      <c r="V45" s="0" t="s">
        <v>151</v>
      </c>
      <c r="Y45" s="0" t="s">
        <v>152</v>
      </c>
      <c r="Z45" s="0" t="s">
        <v>153</v>
      </c>
      <c r="AA45" s="0" t="s">
        <v>138</v>
      </c>
      <c r="AD45" s="0" t="s">
        <v>337</v>
      </c>
      <c r="AE45" s="0" t="s">
        <v>155</v>
      </c>
      <c r="AK45" s="0" t="s">
        <v>138</v>
      </c>
      <c r="AN45" s="0" t="s">
        <v>138</v>
      </c>
      <c r="AW45" s="0" t="n">
        <v>4900000</v>
      </c>
      <c r="AX45" s="0" t="s">
        <v>183</v>
      </c>
      <c r="AZ45" s="0" t="n">
        <v>10634143.4131093</v>
      </c>
      <c r="BA45" s="0" t="n">
        <v>4900000</v>
      </c>
      <c r="BF45" s="0" t="n">
        <v>38576</v>
      </c>
      <c r="BG45" s="0" t="s">
        <v>138</v>
      </c>
      <c r="BP45" s="0" t="n">
        <v>20</v>
      </c>
      <c r="BQ45" s="0" t="n">
        <v>0</v>
      </c>
      <c r="BR45" s="0" t="n">
        <v>10</v>
      </c>
      <c r="BX45" s="0" t="s">
        <v>877</v>
      </c>
      <c r="BY45" s="0" t="s">
        <v>878</v>
      </c>
      <c r="BZ45" s="0" t="n">
        <v>75.0516</v>
      </c>
      <c r="CA45" s="0" t="n">
        <v>71.6021</v>
      </c>
      <c r="CB45" s="0" t="n">
        <v>51.3718</v>
      </c>
      <c r="CC45" s="0" t="s">
        <v>160</v>
      </c>
      <c r="CF45" s="0" t="s">
        <v>139</v>
      </c>
      <c r="CX45" s="0" t="s">
        <v>138</v>
      </c>
      <c r="DC45" s="0" t="s">
        <v>161</v>
      </c>
      <c r="DD45" s="0" t="n">
        <v>3</v>
      </c>
      <c r="DE45" s="0" t="n">
        <v>0</v>
      </c>
      <c r="DF45" s="0" t="s">
        <v>886</v>
      </c>
      <c r="DG45" s="0" t="s">
        <v>887</v>
      </c>
      <c r="DH45" s="0" t="s">
        <v>888</v>
      </c>
      <c r="DI45" s="0" t="s">
        <v>889</v>
      </c>
      <c r="DJ45" s="0" t="s">
        <v>890</v>
      </c>
      <c r="DK45" s="0" t="s">
        <v>276</v>
      </c>
      <c r="DL45" s="0" t="s">
        <v>139</v>
      </c>
      <c r="DM45" s="0" t="s">
        <v>166</v>
      </c>
      <c r="DS45" s="0" t="n">
        <v>1</v>
      </c>
      <c r="DT45" s="0" t="n">
        <v>4</v>
      </c>
      <c r="EA45" s="0" t="n">
        <v>2014</v>
      </c>
      <c r="EB45" s="0" t="n">
        <v>2024</v>
      </c>
      <c r="EC45" s="0" t="n">
        <v>2014</v>
      </c>
      <c r="ED45" s="0" t="n">
        <v>2024</v>
      </c>
      <c r="EE45" s="1" t="s">
        <v>167</v>
      </c>
      <c r="EF45" s="1" t="s">
        <v>168</v>
      </c>
      <c r="EG45" s="0" t="n">
        <f aca="false">(ED45-EC45) + 1</f>
        <v>11</v>
      </c>
      <c r="EH45" s="0" t="n">
        <f aca="false">AZ45/EG45</f>
        <v>966740.310282664</v>
      </c>
    </row>
    <row r="46" customFormat="false" ht="12.8" hidden="false" customHeight="false" outlineLevel="0" collapsed="false">
      <c r="A46" s="0" t="n">
        <v>684</v>
      </c>
      <c r="B46" s="0" t="s">
        <v>139</v>
      </c>
      <c r="D46" s="0" t="s">
        <v>138</v>
      </c>
      <c r="E46" s="0" t="s">
        <v>140</v>
      </c>
      <c r="F46" s="0" t="s">
        <v>295</v>
      </c>
      <c r="G46" s="0" t="s">
        <v>296</v>
      </c>
      <c r="H46" s="0" t="s">
        <v>143</v>
      </c>
      <c r="I46" s="0" t="n">
        <v>2010</v>
      </c>
      <c r="J46" s="0" t="n">
        <v>2009</v>
      </c>
      <c r="K46" s="0" t="n">
        <v>2015</v>
      </c>
      <c r="L46" s="0" t="s">
        <v>891</v>
      </c>
      <c r="M46" s="0" t="s">
        <v>892</v>
      </c>
      <c r="N46" s="0" t="s">
        <v>893</v>
      </c>
      <c r="O46" s="0" t="s">
        <v>174</v>
      </c>
      <c r="P46" s="0" t="s">
        <v>207</v>
      </c>
      <c r="Q46" s="0" t="s">
        <v>149</v>
      </c>
      <c r="R46" s="0" t="s">
        <v>149</v>
      </c>
      <c r="S46" s="0" t="n">
        <v>0.25</v>
      </c>
      <c r="T46" s="0" t="s">
        <v>208</v>
      </c>
      <c r="U46" s="0" t="n">
        <v>320</v>
      </c>
      <c r="V46" s="0" t="s">
        <v>564</v>
      </c>
      <c r="W46" s="0" t="s">
        <v>139</v>
      </c>
      <c r="Y46" s="0" t="s">
        <v>210</v>
      </c>
      <c r="Z46" s="0" t="s">
        <v>211</v>
      </c>
      <c r="AA46" s="0" t="s">
        <v>139</v>
      </c>
      <c r="AB46" s="0" t="s">
        <v>894</v>
      </c>
      <c r="AC46" s="0" t="s">
        <v>895</v>
      </c>
      <c r="AD46" s="0" t="s">
        <v>896</v>
      </c>
      <c r="AE46" s="0" t="s">
        <v>180</v>
      </c>
      <c r="AI46" s="0" t="s">
        <v>896</v>
      </c>
      <c r="AJ46" s="0" t="s">
        <v>180</v>
      </c>
      <c r="AK46" s="0" t="s">
        <v>139</v>
      </c>
      <c r="AL46" s="0" t="s">
        <v>300</v>
      </c>
      <c r="AM46" s="0" t="s">
        <v>155</v>
      </c>
      <c r="AN46" s="0" t="s">
        <v>139</v>
      </c>
      <c r="AO46" s="0" t="s">
        <v>266</v>
      </c>
      <c r="AP46" s="0" t="s">
        <v>265</v>
      </c>
      <c r="AQ46" s="0" t="s">
        <v>139</v>
      </c>
      <c r="AW46" s="0" t="n">
        <v>109900000</v>
      </c>
      <c r="AX46" s="0" t="s">
        <v>183</v>
      </c>
      <c r="AZ46" s="0" t="n">
        <v>153060690.244006</v>
      </c>
      <c r="BA46" s="0" t="n">
        <v>109900000</v>
      </c>
      <c r="BB46" s="0" t="n">
        <v>109900000</v>
      </c>
      <c r="BC46" s="0" t="n">
        <v>153060690.244006</v>
      </c>
      <c r="BD46" s="0" t="n">
        <v>109900000</v>
      </c>
      <c r="BF46" s="0" t="n">
        <v>40431</v>
      </c>
      <c r="BG46" s="0" t="s">
        <v>138</v>
      </c>
      <c r="BI46" s="0" t="s">
        <v>897</v>
      </c>
      <c r="BM46" s="0" t="s">
        <v>898</v>
      </c>
      <c r="BP46" s="0" t="n">
        <v>13.5</v>
      </c>
      <c r="BQ46" s="0" t="n">
        <v>4.778</v>
      </c>
      <c r="BR46" s="0" t="n">
        <v>3.5</v>
      </c>
      <c r="BX46" s="0" t="s">
        <v>899</v>
      </c>
      <c r="BY46" s="0" t="s">
        <v>900</v>
      </c>
      <c r="BZ46" s="0" t="n">
        <v>27.388</v>
      </c>
      <c r="CA46" s="0" t="n">
        <v>7.3127</v>
      </c>
      <c r="CB46" s="0" t="n">
        <v>1.0831</v>
      </c>
      <c r="CC46" s="0" t="s">
        <v>160</v>
      </c>
      <c r="CD46" s="0" t="s">
        <v>139</v>
      </c>
      <c r="CH46" s="0" t="s">
        <v>139</v>
      </c>
      <c r="CX46" s="0" t="s">
        <v>139</v>
      </c>
      <c r="DC46" s="0" t="s">
        <v>229</v>
      </c>
      <c r="DD46" s="0" t="n">
        <v>14</v>
      </c>
      <c r="DE46" s="0" t="n">
        <v>6</v>
      </c>
      <c r="DF46" s="0" t="s">
        <v>901</v>
      </c>
      <c r="DG46" s="0" t="s">
        <v>902</v>
      </c>
      <c r="DH46" s="0" t="s">
        <v>903</v>
      </c>
      <c r="DI46" s="0" t="s">
        <v>904</v>
      </c>
      <c r="DL46" s="0" t="s">
        <v>139</v>
      </c>
      <c r="DM46" s="0" t="s">
        <v>191</v>
      </c>
      <c r="DN46" s="0" t="s">
        <v>905</v>
      </c>
      <c r="DO46" s="0" t="s">
        <v>193</v>
      </c>
      <c r="DP46" s="0" t="s">
        <v>139</v>
      </c>
      <c r="DQ46" s="0" t="s">
        <v>139</v>
      </c>
      <c r="DR46" s="0" t="s">
        <v>139</v>
      </c>
      <c r="DS46" s="0" t="n">
        <v>5</v>
      </c>
      <c r="DT46" s="0" t="n">
        <v>5</v>
      </c>
      <c r="DU46" s="0" t="n">
        <v>5</v>
      </c>
      <c r="DV46" s="0" t="n">
        <v>5</v>
      </c>
      <c r="DX46" s="0" t="n">
        <v>2009</v>
      </c>
      <c r="DZ46" s="0" t="n">
        <v>2015</v>
      </c>
      <c r="EA46" s="0" t="n">
        <v>2014</v>
      </c>
      <c r="EB46" s="0" t="n">
        <v>2024</v>
      </c>
      <c r="EC46" s="0" t="n">
        <v>2009</v>
      </c>
      <c r="ED46" s="0" t="n">
        <v>2024</v>
      </c>
      <c r="EE46" s="1" t="s">
        <v>167</v>
      </c>
      <c r="EF46" s="1" t="s">
        <v>168</v>
      </c>
      <c r="EG46" s="0" t="n">
        <f aca="false">(ED46-EC46) + 1</f>
        <v>16</v>
      </c>
      <c r="EH46" s="0" t="n">
        <f aca="false">AZ46/EG46</f>
        <v>9566293.14025038</v>
      </c>
    </row>
    <row r="47" customFormat="false" ht="15.65" hidden="false" customHeight="false" outlineLevel="0" collapsed="false">
      <c r="A47" s="0" t="n">
        <v>691</v>
      </c>
      <c r="B47" s="0" t="s">
        <v>139</v>
      </c>
      <c r="D47" s="0" t="s">
        <v>138</v>
      </c>
      <c r="E47" s="0" t="s">
        <v>140</v>
      </c>
      <c r="F47" s="0" t="s">
        <v>295</v>
      </c>
      <c r="G47" s="0" t="s">
        <v>296</v>
      </c>
      <c r="H47" s="0" t="s">
        <v>143</v>
      </c>
      <c r="I47" s="0" t="n">
        <v>2011</v>
      </c>
      <c r="J47" s="0" t="n">
        <v>2011</v>
      </c>
      <c r="L47" s="0" t="s">
        <v>906</v>
      </c>
      <c r="M47" s="0" t="s">
        <v>907</v>
      </c>
      <c r="N47" s="0" t="s">
        <v>908</v>
      </c>
      <c r="O47" s="0" t="s">
        <v>174</v>
      </c>
      <c r="P47" s="0" t="s">
        <v>148</v>
      </c>
      <c r="Q47" s="0" t="s">
        <v>149</v>
      </c>
      <c r="R47" s="0" t="s">
        <v>149</v>
      </c>
      <c r="S47" s="0" t="n">
        <v>0.25</v>
      </c>
      <c r="T47" s="0" t="s">
        <v>150</v>
      </c>
      <c r="U47" s="0" t="n">
        <v>230</v>
      </c>
      <c r="V47" s="0" t="s">
        <v>209</v>
      </c>
      <c r="W47" s="0" t="s">
        <v>139</v>
      </c>
      <c r="Y47" s="0" t="s">
        <v>176</v>
      </c>
      <c r="Z47" s="0" t="s">
        <v>177</v>
      </c>
      <c r="AA47" s="0" t="s">
        <v>138</v>
      </c>
      <c r="AD47" s="0" t="s">
        <v>300</v>
      </c>
      <c r="AE47" s="0" t="s">
        <v>155</v>
      </c>
      <c r="AI47" s="0" t="s">
        <v>909</v>
      </c>
      <c r="AJ47" s="0" t="s">
        <v>910</v>
      </c>
      <c r="AK47" s="0" t="s">
        <v>138</v>
      </c>
      <c r="AN47" s="0" t="s">
        <v>138</v>
      </c>
      <c r="AW47" s="0" t="n">
        <v>850000000</v>
      </c>
      <c r="AX47" s="0" t="s">
        <v>156</v>
      </c>
      <c r="AZ47" s="0" t="n">
        <v>161712224.590173</v>
      </c>
      <c r="BA47" s="0" t="n">
        <v>131486161.858315</v>
      </c>
      <c r="BB47" s="0" t="n">
        <v>850000000</v>
      </c>
      <c r="BC47" s="0" t="n">
        <v>161712224.590173</v>
      </c>
      <c r="BD47" s="0" t="n">
        <v>131486161.858315</v>
      </c>
      <c r="BE47" s="0" t="s">
        <v>139</v>
      </c>
      <c r="BF47" s="0" t="n">
        <v>40586</v>
      </c>
      <c r="BG47" s="0" t="s">
        <v>138</v>
      </c>
      <c r="BI47" s="0" t="s">
        <v>911</v>
      </c>
      <c r="BP47" s="0" t="n">
        <v>20</v>
      </c>
      <c r="BQ47" s="0" t="n">
        <v>2.5</v>
      </c>
      <c r="BY47" s="0" t="s">
        <v>912</v>
      </c>
      <c r="BZ47" s="0" t="n">
        <v>40.9277</v>
      </c>
      <c r="CA47" s="0" t="n">
        <v>23.539</v>
      </c>
      <c r="CB47" s="0" t="n">
        <v>17.7872</v>
      </c>
      <c r="CC47" s="0" t="s">
        <v>160</v>
      </c>
      <c r="CH47" s="0" t="s">
        <v>139</v>
      </c>
      <c r="CP47" s="0" t="s">
        <v>139</v>
      </c>
      <c r="CX47" s="0" t="s">
        <v>138</v>
      </c>
      <c r="DC47" s="0" t="s">
        <v>161</v>
      </c>
      <c r="DD47" s="0" t="n">
        <v>25</v>
      </c>
      <c r="DE47" s="0" t="n">
        <v>10</v>
      </c>
      <c r="DF47" s="0" t="s">
        <v>913</v>
      </c>
      <c r="DG47" s="0" t="s">
        <v>914</v>
      </c>
      <c r="DH47" s="0" t="s">
        <v>915</v>
      </c>
      <c r="DI47" s="0" t="s">
        <v>916</v>
      </c>
      <c r="DJ47" s="0" t="s">
        <v>917</v>
      </c>
      <c r="DL47" s="0" t="s">
        <v>139</v>
      </c>
      <c r="DM47" s="0" t="s">
        <v>191</v>
      </c>
      <c r="DN47" s="0" t="s">
        <v>918</v>
      </c>
      <c r="DO47" s="0" t="s">
        <v>193</v>
      </c>
      <c r="DP47" s="0" t="s">
        <v>139</v>
      </c>
      <c r="DQ47" s="0" t="s">
        <v>139</v>
      </c>
      <c r="DR47" s="0" t="s">
        <v>139</v>
      </c>
      <c r="DS47" s="0" t="n">
        <v>5</v>
      </c>
      <c r="DT47" s="0" t="n">
        <v>5</v>
      </c>
      <c r="DU47" s="0" t="n">
        <v>4</v>
      </c>
      <c r="DV47" s="0" t="n">
        <v>4</v>
      </c>
      <c r="DX47" s="0" t="n">
        <v>2011</v>
      </c>
      <c r="EB47" s="0" t="n">
        <v>2031</v>
      </c>
      <c r="EC47" s="0" t="n">
        <v>2011</v>
      </c>
      <c r="ED47" s="0" t="n">
        <v>2031</v>
      </c>
      <c r="EE47" s="1" t="s">
        <v>167</v>
      </c>
      <c r="EF47" s="1" t="s">
        <v>168</v>
      </c>
      <c r="EG47" s="0" t="n">
        <f aca="false">(ED47-EC47) + 1</f>
        <v>21</v>
      </c>
      <c r="EH47" s="0" t="n">
        <f aca="false">AZ47/EG47</f>
        <v>7700582.12334157</v>
      </c>
    </row>
    <row r="48" customFormat="false" ht="15.65" hidden="false" customHeight="false" outlineLevel="0" collapsed="false">
      <c r="A48" s="0" t="n">
        <v>725</v>
      </c>
      <c r="B48" s="0" t="s">
        <v>139</v>
      </c>
      <c r="C48" s="0" t="n">
        <v>1141</v>
      </c>
      <c r="D48" s="0" t="s">
        <v>138</v>
      </c>
      <c r="E48" s="0" t="s">
        <v>140</v>
      </c>
      <c r="F48" s="0" t="s">
        <v>332</v>
      </c>
      <c r="G48" s="0" t="s">
        <v>333</v>
      </c>
      <c r="H48" s="0" t="s">
        <v>143</v>
      </c>
      <c r="I48" s="0" t="n">
        <v>2009</v>
      </c>
      <c r="J48" s="0" t="n">
        <v>2008</v>
      </c>
      <c r="K48" s="0" t="n">
        <v>2011</v>
      </c>
      <c r="L48" s="0" t="s">
        <v>919</v>
      </c>
      <c r="M48" s="0" t="s">
        <v>920</v>
      </c>
      <c r="N48" s="0" t="s">
        <v>921</v>
      </c>
      <c r="O48" s="0" t="s">
        <v>174</v>
      </c>
      <c r="P48" s="0" t="s">
        <v>207</v>
      </c>
      <c r="Q48" s="0" t="s">
        <v>149</v>
      </c>
      <c r="R48" s="0" t="s">
        <v>149</v>
      </c>
      <c r="S48" s="0" t="n">
        <v>0.25</v>
      </c>
      <c r="T48" s="0" t="s">
        <v>208</v>
      </c>
      <c r="U48" s="0" t="n">
        <v>430</v>
      </c>
      <c r="V48" s="0" t="s">
        <v>802</v>
      </c>
      <c r="W48" s="0" t="s">
        <v>139</v>
      </c>
      <c r="Y48" s="0" t="s">
        <v>176</v>
      </c>
      <c r="Z48" s="0" t="s">
        <v>177</v>
      </c>
      <c r="AA48" s="0" t="s">
        <v>138</v>
      </c>
      <c r="AD48" s="0" t="s">
        <v>337</v>
      </c>
      <c r="AE48" s="0" t="s">
        <v>155</v>
      </c>
      <c r="AI48" s="0" t="s">
        <v>922</v>
      </c>
      <c r="AJ48" s="0" t="s">
        <v>321</v>
      </c>
      <c r="AK48" s="0" t="s">
        <v>138</v>
      </c>
      <c r="AN48" s="0" t="s">
        <v>138</v>
      </c>
      <c r="AQ48" s="0" t="s">
        <v>139</v>
      </c>
      <c r="AT48" s="0" t="s">
        <v>923</v>
      </c>
      <c r="AU48" s="0" t="s">
        <v>924</v>
      </c>
      <c r="AV48" s="0" t="s">
        <v>925</v>
      </c>
      <c r="AW48" s="0" t="n">
        <v>58695000</v>
      </c>
      <c r="AX48" s="0" t="s">
        <v>183</v>
      </c>
      <c r="AZ48" s="0" t="n">
        <v>88160479.7834889</v>
      </c>
      <c r="BA48" s="0" t="n">
        <v>58695000</v>
      </c>
      <c r="BB48" s="0" t="n">
        <v>58695000</v>
      </c>
      <c r="BC48" s="0" t="n">
        <v>88160479.7834889</v>
      </c>
      <c r="BD48" s="0" t="n">
        <v>58695000</v>
      </c>
      <c r="BF48" s="0" t="n">
        <v>39903</v>
      </c>
      <c r="BG48" s="0" t="s">
        <v>138</v>
      </c>
      <c r="BH48" s="0" t="s">
        <v>926</v>
      </c>
      <c r="BI48" s="0" t="s">
        <v>436</v>
      </c>
      <c r="BK48" s="0" t="n">
        <v>-382</v>
      </c>
      <c r="BL48" s="0" t="s">
        <v>927</v>
      </c>
      <c r="BM48" s="0" t="s">
        <v>928</v>
      </c>
      <c r="BO48" s="0" t="n">
        <v>-865</v>
      </c>
      <c r="BP48" s="0" t="n">
        <v>13</v>
      </c>
      <c r="BQ48" s="0" t="n">
        <v>4.327</v>
      </c>
      <c r="BY48" s="0" t="s">
        <v>186</v>
      </c>
      <c r="BZ48" s="0" t="n">
        <v>23.6029</v>
      </c>
      <c r="CA48" s="0" t="n">
        <v>20.1506</v>
      </c>
      <c r="CB48" s="0" t="n">
        <v>3.2038</v>
      </c>
      <c r="CC48" s="0" t="s">
        <v>160</v>
      </c>
      <c r="CD48" s="0" t="s">
        <v>139</v>
      </c>
      <c r="CH48" s="0" t="s">
        <v>139</v>
      </c>
      <c r="CX48" s="0" t="s">
        <v>138</v>
      </c>
      <c r="DC48" s="0" t="s">
        <v>161</v>
      </c>
      <c r="DD48" s="0" t="n">
        <v>39</v>
      </c>
      <c r="DE48" s="0" t="n">
        <v>10</v>
      </c>
      <c r="DF48" s="0" t="s">
        <v>929</v>
      </c>
      <c r="DG48" s="0" t="s">
        <v>930</v>
      </c>
      <c r="DH48" s="0" t="s">
        <v>931</v>
      </c>
      <c r="DI48" s="0" t="s">
        <v>932</v>
      </c>
      <c r="DJ48" s="0" t="s">
        <v>933</v>
      </c>
      <c r="DK48" s="0" t="s">
        <v>934</v>
      </c>
      <c r="DL48" s="0" t="s">
        <v>139</v>
      </c>
      <c r="DM48" s="0" t="s">
        <v>166</v>
      </c>
      <c r="DN48" s="0" t="s">
        <v>935</v>
      </c>
      <c r="DO48" s="0" t="s">
        <v>193</v>
      </c>
      <c r="DP48" s="0" t="s">
        <v>139</v>
      </c>
      <c r="DQ48" s="0" t="s">
        <v>139</v>
      </c>
      <c r="DR48" s="0" t="s">
        <v>139</v>
      </c>
      <c r="DS48" s="0" t="n">
        <v>5</v>
      </c>
      <c r="DT48" s="0" t="n">
        <v>5</v>
      </c>
      <c r="DU48" s="0" t="n">
        <v>5</v>
      </c>
      <c r="DV48" s="0" t="n">
        <v>4</v>
      </c>
      <c r="DW48" s="0" t="n">
        <v>2006</v>
      </c>
      <c r="DX48" s="0" t="n">
        <v>2008</v>
      </c>
      <c r="DY48" s="0" t="n">
        <v>2008</v>
      </c>
      <c r="DZ48" s="0" t="n">
        <v>2011</v>
      </c>
      <c r="EB48" s="0" t="n">
        <v>2022</v>
      </c>
      <c r="EC48" s="0" t="n">
        <v>2006</v>
      </c>
      <c r="ED48" s="0" t="n">
        <v>2022</v>
      </c>
      <c r="EE48" s="1" t="s">
        <v>167</v>
      </c>
      <c r="EF48" s="1" t="s">
        <v>168</v>
      </c>
      <c r="EG48" s="0" t="n">
        <f aca="false">(ED48-EC48) + 1</f>
        <v>17</v>
      </c>
      <c r="EH48" s="0" t="n">
        <f aca="false">AZ48/EG48</f>
        <v>5185910.57549935</v>
      </c>
    </row>
    <row r="49" customFormat="false" ht="15.65" hidden="false" customHeight="false" outlineLevel="0" collapsed="false">
      <c r="A49" s="0" t="n">
        <v>752</v>
      </c>
      <c r="B49" s="0" t="s">
        <v>139</v>
      </c>
      <c r="C49" s="0" t="n">
        <v>1436</v>
      </c>
      <c r="D49" s="0" t="s">
        <v>138</v>
      </c>
      <c r="E49" s="0" t="s">
        <v>140</v>
      </c>
      <c r="F49" s="0" t="s">
        <v>936</v>
      </c>
      <c r="G49" s="0" t="s">
        <v>937</v>
      </c>
      <c r="H49" s="0" t="s">
        <v>143</v>
      </c>
      <c r="I49" s="0" t="n">
        <v>2008</v>
      </c>
      <c r="J49" s="0" t="n">
        <v>2009</v>
      </c>
      <c r="K49" s="0" t="n">
        <v>2010</v>
      </c>
      <c r="L49" s="0" t="s">
        <v>938</v>
      </c>
      <c r="M49" s="0" t="s">
        <v>939</v>
      </c>
      <c r="N49" s="0" t="s">
        <v>940</v>
      </c>
      <c r="O49" s="0" t="s">
        <v>174</v>
      </c>
      <c r="P49" s="0" t="s">
        <v>148</v>
      </c>
      <c r="Q49" s="0" t="s">
        <v>149</v>
      </c>
      <c r="R49" s="0" t="s">
        <v>149</v>
      </c>
      <c r="S49" s="0" t="n">
        <v>0.25</v>
      </c>
      <c r="T49" s="0" t="s">
        <v>150</v>
      </c>
      <c r="U49" s="0" t="n">
        <v>220</v>
      </c>
      <c r="V49" s="0" t="s">
        <v>240</v>
      </c>
      <c r="W49" s="0" t="s">
        <v>139</v>
      </c>
      <c r="Y49" s="0" t="s">
        <v>176</v>
      </c>
      <c r="Z49" s="0" t="s">
        <v>177</v>
      </c>
      <c r="AA49" s="0" t="s">
        <v>138</v>
      </c>
      <c r="AD49" s="0" t="s">
        <v>941</v>
      </c>
      <c r="AE49" s="0" t="s">
        <v>155</v>
      </c>
      <c r="AF49" s="0" t="s">
        <v>942</v>
      </c>
      <c r="AG49" s="0" t="s">
        <v>943</v>
      </c>
      <c r="AH49" s="0" t="s">
        <v>139</v>
      </c>
      <c r="AI49" s="0" t="s">
        <v>944</v>
      </c>
      <c r="AJ49" s="0" t="s">
        <v>945</v>
      </c>
      <c r="AK49" s="0" t="s">
        <v>138</v>
      </c>
      <c r="AN49" s="0" t="s">
        <v>138</v>
      </c>
      <c r="AW49" s="0" t="n">
        <v>32825081.1</v>
      </c>
      <c r="AX49" s="0" t="s">
        <v>183</v>
      </c>
      <c r="AZ49" s="0" t="n">
        <v>50044656.5318958</v>
      </c>
      <c r="BA49" s="0" t="n">
        <v>32825081.1</v>
      </c>
      <c r="BB49" s="0" t="n">
        <v>32825081.1</v>
      </c>
      <c r="BC49" s="0" t="n">
        <v>50044656.5318958</v>
      </c>
      <c r="BD49" s="0" t="n">
        <v>32825081.1</v>
      </c>
      <c r="BE49" s="0" t="s">
        <v>139</v>
      </c>
      <c r="BF49" s="0" t="n">
        <v>39577</v>
      </c>
      <c r="BG49" s="0" t="s">
        <v>139</v>
      </c>
      <c r="BI49" s="0" t="s">
        <v>946</v>
      </c>
      <c r="BM49" s="0" t="s">
        <v>947</v>
      </c>
      <c r="BP49" s="0" t="n">
        <v>20</v>
      </c>
      <c r="BQ49" s="0" t="n">
        <v>2</v>
      </c>
      <c r="BR49" s="0" t="n">
        <v>5</v>
      </c>
      <c r="BX49" s="0" t="s">
        <v>948</v>
      </c>
      <c r="BY49" s="0" t="s">
        <v>949</v>
      </c>
      <c r="BZ49" s="0" t="n">
        <v>53.1012</v>
      </c>
      <c r="CA49" s="0" t="n">
        <v>48.97</v>
      </c>
      <c r="CB49" s="0" t="n">
        <v>26.3942</v>
      </c>
      <c r="CC49" s="0" t="s">
        <v>160</v>
      </c>
      <c r="CH49" s="0" t="s">
        <v>139</v>
      </c>
      <c r="CP49" s="0" t="s">
        <v>139</v>
      </c>
      <c r="CX49" s="0" t="s">
        <v>138</v>
      </c>
      <c r="DC49" s="0" t="s">
        <v>161</v>
      </c>
      <c r="DD49" s="0" t="n">
        <v>21</v>
      </c>
      <c r="DE49" s="0" t="n">
        <v>15</v>
      </c>
      <c r="DF49" s="0" t="s">
        <v>950</v>
      </c>
      <c r="DG49" s="0" t="s">
        <v>951</v>
      </c>
      <c r="DH49" s="0" t="s">
        <v>952</v>
      </c>
      <c r="DI49" s="0" t="s">
        <v>953</v>
      </c>
      <c r="DJ49" s="0" t="s">
        <v>954</v>
      </c>
      <c r="DK49" s="0" t="s">
        <v>955</v>
      </c>
      <c r="DL49" s="0" t="s">
        <v>139</v>
      </c>
      <c r="DM49" s="0" t="s">
        <v>166</v>
      </c>
      <c r="DS49" s="0" t="n">
        <v>5</v>
      </c>
      <c r="DT49" s="0" t="n">
        <v>4</v>
      </c>
      <c r="DU49" s="0" t="n">
        <v>4</v>
      </c>
      <c r="DV49" s="0" t="n">
        <v>5</v>
      </c>
      <c r="DX49" s="0" t="n">
        <v>2009</v>
      </c>
      <c r="DZ49" s="0" t="n">
        <v>2010</v>
      </c>
      <c r="EA49" s="0" t="n">
        <v>2013</v>
      </c>
      <c r="EB49" s="0" t="n">
        <v>2028</v>
      </c>
      <c r="EC49" s="0" t="n">
        <v>2009</v>
      </c>
      <c r="ED49" s="0" t="n">
        <v>2028</v>
      </c>
      <c r="EE49" s="1" t="s">
        <v>167</v>
      </c>
      <c r="EF49" s="1" t="s">
        <v>168</v>
      </c>
      <c r="EG49" s="0" t="n">
        <f aca="false">(ED49-EC49) + 1</f>
        <v>20</v>
      </c>
      <c r="EH49" s="0" t="n">
        <f aca="false">AZ49/EG49</f>
        <v>2502232.82659479</v>
      </c>
    </row>
    <row r="50" customFormat="false" ht="15.65" hidden="false" customHeight="false" outlineLevel="0" collapsed="false">
      <c r="A50" s="0" t="n">
        <v>776</v>
      </c>
      <c r="B50" s="0" t="s">
        <v>139</v>
      </c>
      <c r="D50" s="0" t="s">
        <v>138</v>
      </c>
      <c r="E50" s="0" t="s">
        <v>140</v>
      </c>
      <c r="F50" s="0" t="s">
        <v>956</v>
      </c>
      <c r="G50" s="0" t="s">
        <v>957</v>
      </c>
      <c r="H50" s="0" t="s">
        <v>143</v>
      </c>
      <c r="I50" s="0" t="n">
        <v>2009</v>
      </c>
      <c r="J50" s="0" t="n">
        <v>2009</v>
      </c>
      <c r="K50" s="0" t="n">
        <v>2012</v>
      </c>
      <c r="L50" s="0" t="s">
        <v>958</v>
      </c>
      <c r="M50" s="0" t="s">
        <v>959</v>
      </c>
      <c r="N50" s="0" t="s">
        <v>960</v>
      </c>
      <c r="O50" s="0" t="s">
        <v>174</v>
      </c>
      <c r="P50" s="0" t="s">
        <v>148</v>
      </c>
      <c r="Q50" s="0" t="s">
        <v>149</v>
      </c>
      <c r="R50" s="0" t="s">
        <v>149</v>
      </c>
      <c r="S50" s="0" t="n">
        <v>0.25</v>
      </c>
      <c r="T50" s="0" t="s">
        <v>150</v>
      </c>
      <c r="U50" s="0" t="n">
        <v>150</v>
      </c>
      <c r="V50" s="0" t="s">
        <v>745</v>
      </c>
      <c r="W50" s="0" t="s">
        <v>139</v>
      </c>
      <c r="Y50" s="0" t="s">
        <v>176</v>
      </c>
      <c r="Z50" s="0" t="s">
        <v>177</v>
      </c>
      <c r="AA50" s="0" t="s">
        <v>138</v>
      </c>
      <c r="AD50" s="0" t="s">
        <v>961</v>
      </c>
      <c r="AE50" s="0" t="s">
        <v>155</v>
      </c>
      <c r="AI50" s="0" t="s">
        <v>962</v>
      </c>
      <c r="AJ50" s="0" t="s">
        <v>910</v>
      </c>
      <c r="AK50" s="0" t="s">
        <v>138</v>
      </c>
      <c r="AN50" s="0" t="s">
        <v>138</v>
      </c>
      <c r="AW50" s="0" t="n">
        <v>630000000</v>
      </c>
      <c r="AX50" s="0" t="s">
        <v>156</v>
      </c>
      <c r="AZ50" s="0" t="n">
        <v>138515049.34156</v>
      </c>
      <c r="BA50" s="0" t="n">
        <v>92219788.742864</v>
      </c>
      <c r="BB50" s="0" t="n">
        <v>630000000</v>
      </c>
      <c r="BC50" s="0" t="n">
        <v>138515049.34156</v>
      </c>
      <c r="BD50" s="0" t="n">
        <v>92219788.742864</v>
      </c>
      <c r="BF50" s="0" t="n">
        <v>40064</v>
      </c>
      <c r="BG50" s="0" t="s">
        <v>138</v>
      </c>
      <c r="BI50" s="0" t="s">
        <v>963</v>
      </c>
      <c r="BM50" s="0" t="s">
        <v>964</v>
      </c>
      <c r="BP50" s="0" t="n">
        <v>20</v>
      </c>
      <c r="BQ50" s="0" t="n">
        <v>2</v>
      </c>
      <c r="BR50" s="0" t="n">
        <v>5</v>
      </c>
      <c r="BS50" s="0" t="n">
        <v>1</v>
      </c>
      <c r="BT50" s="0" t="n">
        <v>0.75</v>
      </c>
      <c r="BW50" s="0" t="n">
        <v>0</v>
      </c>
      <c r="BX50" s="0" t="s">
        <v>965</v>
      </c>
      <c r="BY50" s="0" t="s">
        <v>966</v>
      </c>
      <c r="BZ50" s="0" t="n">
        <v>53.1012</v>
      </c>
      <c r="CA50" s="0" t="n">
        <v>48.97</v>
      </c>
      <c r="CB50" s="0" t="n">
        <v>26.3942</v>
      </c>
      <c r="CC50" s="0" t="s">
        <v>160</v>
      </c>
      <c r="CH50" s="0" t="s">
        <v>139</v>
      </c>
      <c r="CP50" s="0" t="s">
        <v>139</v>
      </c>
      <c r="CX50" s="0" t="s">
        <v>138</v>
      </c>
      <c r="DC50" s="0" t="s">
        <v>161</v>
      </c>
      <c r="DD50" s="0" t="n">
        <v>22</v>
      </c>
      <c r="DE50" s="0" t="n">
        <v>13</v>
      </c>
      <c r="DF50" s="0" t="s">
        <v>967</v>
      </c>
      <c r="DG50" s="0" t="s">
        <v>968</v>
      </c>
      <c r="DH50" s="0" t="s">
        <v>969</v>
      </c>
      <c r="DI50" s="0" t="s">
        <v>970</v>
      </c>
      <c r="DJ50" s="0" t="s">
        <v>971</v>
      </c>
      <c r="DK50" s="0" t="s">
        <v>934</v>
      </c>
      <c r="DL50" s="0" t="s">
        <v>139</v>
      </c>
      <c r="DM50" s="0" t="s">
        <v>166</v>
      </c>
      <c r="DN50" s="0" t="s">
        <v>972</v>
      </c>
      <c r="DO50" s="0" t="s">
        <v>193</v>
      </c>
      <c r="DP50" s="0" t="s">
        <v>139</v>
      </c>
      <c r="DQ50" s="0" t="s">
        <v>139</v>
      </c>
      <c r="DR50" s="0" t="s">
        <v>139</v>
      </c>
      <c r="DS50" s="0" t="n">
        <v>5</v>
      </c>
      <c r="DT50" s="0" t="n">
        <v>5</v>
      </c>
      <c r="DU50" s="0" t="n">
        <v>5</v>
      </c>
      <c r="DV50" s="0" t="n">
        <v>5</v>
      </c>
      <c r="DX50" s="0" t="n">
        <v>2009</v>
      </c>
      <c r="DZ50" s="0" t="n">
        <v>2012</v>
      </c>
      <c r="EA50" s="0" t="n">
        <v>2015</v>
      </c>
      <c r="EB50" s="0" t="n">
        <v>2029</v>
      </c>
      <c r="EC50" s="0" t="n">
        <v>2009</v>
      </c>
      <c r="ED50" s="0" t="n">
        <v>2029</v>
      </c>
      <c r="EE50" s="1" t="s">
        <v>167</v>
      </c>
      <c r="EF50" s="1" t="s">
        <v>168</v>
      </c>
      <c r="EG50" s="0" t="n">
        <f aca="false">(ED50-EC50) + 1</f>
        <v>21</v>
      </c>
      <c r="EH50" s="0" t="n">
        <f aca="false">AZ50/EG50</f>
        <v>6595954.73055048</v>
      </c>
    </row>
    <row r="51" customFormat="false" ht="15.65" hidden="false" customHeight="false" outlineLevel="0" collapsed="false">
      <c r="A51" s="0" t="n">
        <v>777</v>
      </c>
      <c r="B51" s="0" t="s">
        <v>139</v>
      </c>
      <c r="C51" s="0" t="n">
        <v>1438</v>
      </c>
      <c r="D51" s="0" t="s">
        <v>138</v>
      </c>
      <c r="E51" s="0" t="s">
        <v>140</v>
      </c>
      <c r="F51" s="0" t="s">
        <v>956</v>
      </c>
      <c r="G51" s="0" t="s">
        <v>957</v>
      </c>
      <c r="H51" s="0" t="s">
        <v>143</v>
      </c>
      <c r="I51" s="0" t="n">
        <v>2013</v>
      </c>
      <c r="J51" s="0" t="n">
        <v>2013</v>
      </c>
      <c r="K51" s="0" t="n">
        <v>2017</v>
      </c>
      <c r="L51" s="0" t="s">
        <v>973</v>
      </c>
      <c r="M51" s="0" t="s">
        <v>974</v>
      </c>
      <c r="N51" s="0" t="s">
        <v>975</v>
      </c>
      <c r="O51" s="0" t="s">
        <v>174</v>
      </c>
      <c r="P51" s="0" t="s">
        <v>148</v>
      </c>
      <c r="Q51" s="0" t="s">
        <v>149</v>
      </c>
      <c r="R51" s="0" t="s">
        <v>149</v>
      </c>
      <c r="S51" s="0" t="n">
        <v>0.25</v>
      </c>
      <c r="T51" s="0" t="s">
        <v>150</v>
      </c>
      <c r="U51" s="0" t="n">
        <v>160</v>
      </c>
      <c r="V51" s="0" t="s">
        <v>175</v>
      </c>
      <c r="W51" s="0" t="s">
        <v>139</v>
      </c>
      <c r="Y51" s="0" t="s">
        <v>176</v>
      </c>
      <c r="Z51" s="0" t="s">
        <v>177</v>
      </c>
      <c r="AA51" s="0" t="s">
        <v>138</v>
      </c>
      <c r="AD51" s="0" t="s">
        <v>961</v>
      </c>
      <c r="AE51" s="0" t="s">
        <v>155</v>
      </c>
      <c r="AI51" s="0" t="s">
        <v>976</v>
      </c>
      <c r="AJ51" s="0" t="s">
        <v>977</v>
      </c>
      <c r="AK51" s="0" t="s">
        <v>138</v>
      </c>
      <c r="AN51" s="0" t="s">
        <v>138</v>
      </c>
      <c r="AW51" s="0" t="n">
        <v>443788000</v>
      </c>
      <c r="AX51" s="0" t="s">
        <v>156</v>
      </c>
      <c r="AZ51" s="0" t="n">
        <v>81417238.3830778</v>
      </c>
      <c r="BA51" s="0" t="n">
        <v>72176063.998125</v>
      </c>
      <c r="BB51" s="0" t="n">
        <v>443788000</v>
      </c>
      <c r="BC51" s="0" t="n">
        <v>81417238.3830778</v>
      </c>
      <c r="BD51" s="0" t="n">
        <v>72176063.998125</v>
      </c>
      <c r="BE51" s="0" t="s">
        <v>139</v>
      </c>
      <c r="BF51" s="0" t="n">
        <v>41304</v>
      </c>
      <c r="BG51" s="0" t="s">
        <v>138</v>
      </c>
      <c r="BI51" s="0" t="s">
        <v>978</v>
      </c>
      <c r="BM51" s="0" t="s">
        <v>979</v>
      </c>
      <c r="BP51" s="0" t="n">
        <v>20</v>
      </c>
      <c r="BQ51" s="0" t="n">
        <v>2</v>
      </c>
      <c r="BR51" s="0" t="n">
        <v>7</v>
      </c>
      <c r="BS51" s="0" t="n">
        <v>0.5</v>
      </c>
      <c r="BX51" s="0" t="s">
        <v>980</v>
      </c>
      <c r="BY51" s="0" t="s">
        <v>981</v>
      </c>
      <c r="BZ51" s="0" t="n">
        <v>56.0077</v>
      </c>
      <c r="CA51" s="0" t="n">
        <v>51.7588</v>
      </c>
      <c r="CB51" s="0" t="n">
        <v>28.1503</v>
      </c>
      <c r="CC51" s="0" t="s">
        <v>160</v>
      </c>
      <c r="CH51" s="0" t="s">
        <v>139</v>
      </c>
      <c r="CP51" s="0" t="s">
        <v>139</v>
      </c>
      <c r="CX51" s="0" t="s">
        <v>138</v>
      </c>
      <c r="DC51" s="0" t="s">
        <v>161</v>
      </c>
      <c r="DD51" s="0" t="n">
        <v>33</v>
      </c>
      <c r="DE51" s="0" t="n">
        <v>15</v>
      </c>
      <c r="DF51" s="0" t="s">
        <v>982</v>
      </c>
      <c r="DG51" s="0" t="s">
        <v>983</v>
      </c>
      <c r="DH51" s="0" t="s">
        <v>984</v>
      </c>
      <c r="DI51" s="0" t="s">
        <v>985</v>
      </c>
      <c r="DL51" s="0" t="s">
        <v>139</v>
      </c>
      <c r="DM51" s="0" t="s">
        <v>166</v>
      </c>
      <c r="DN51" s="0" t="s">
        <v>986</v>
      </c>
      <c r="DO51" s="0" t="s">
        <v>193</v>
      </c>
      <c r="DP51" s="0" t="s">
        <v>139</v>
      </c>
      <c r="DQ51" s="0" t="s">
        <v>139</v>
      </c>
      <c r="DR51" s="0" t="s">
        <v>139</v>
      </c>
      <c r="DS51" s="0" t="n">
        <v>5</v>
      </c>
      <c r="DT51" s="0" t="n">
        <v>5</v>
      </c>
      <c r="DU51" s="0" t="n">
        <v>5</v>
      </c>
      <c r="DV51" s="0" t="n">
        <v>5</v>
      </c>
      <c r="DX51" s="0" t="n">
        <v>2013</v>
      </c>
      <c r="DZ51" s="0" t="n">
        <v>2017</v>
      </c>
      <c r="EA51" s="0" t="n">
        <v>2020</v>
      </c>
      <c r="EB51" s="0" t="n">
        <v>2033</v>
      </c>
      <c r="EC51" s="0" t="n">
        <v>2013</v>
      </c>
      <c r="ED51" s="0" t="n">
        <v>2033</v>
      </c>
      <c r="EE51" s="1" t="s">
        <v>167</v>
      </c>
      <c r="EF51" s="1" t="s">
        <v>168</v>
      </c>
      <c r="EG51" s="0" t="n">
        <f aca="false">(ED51-EC51) + 1</f>
        <v>21</v>
      </c>
      <c r="EH51" s="0" t="n">
        <f aca="false">AZ51/EG51</f>
        <v>3877011.35157513</v>
      </c>
    </row>
    <row r="52" customFormat="false" ht="12.8" hidden="false" customHeight="false" outlineLevel="0" collapsed="false">
      <c r="A52" s="0" t="n">
        <v>811</v>
      </c>
      <c r="B52" s="0" t="s">
        <v>139</v>
      </c>
      <c r="C52" s="0" t="n">
        <v>1440</v>
      </c>
      <c r="D52" s="0" t="s">
        <v>138</v>
      </c>
      <c r="E52" s="0" t="s">
        <v>140</v>
      </c>
      <c r="F52" s="0" t="s">
        <v>987</v>
      </c>
      <c r="G52" s="0" t="s">
        <v>988</v>
      </c>
      <c r="H52" s="0" t="s">
        <v>143</v>
      </c>
      <c r="I52" s="0" t="n">
        <v>2007</v>
      </c>
      <c r="J52" s="0" t="n">
        <v>2008</v>
      </c>
      <c r="L52" s="0" t="s">
        <v>989</v>
      </c>
      <c r="M52" s="0" t="s">
        <v>990</v>
      </c>
      <c r="N52" s="0" t="s">
        <v>991</v>
      </c>
      <c r="O52" s="0" t="s">
        <v>261</v>
      </c>
      <c r="P52" s="0" t="s">
        <v>148</v>
      </c>
      <c r="Q52" s="0" t="s">
        <v>149</v>
      </c>
      <c r="R52" s="0" t="s">
        <v>149</v>
      </c>
      <c r="S52" s="0" t="n">
        <v>0.25</v>
      </c>
      <c r="T52" s="0" t="s">
        <v>150</v>
      </c>
      <c r="U52" s="0" t="n">
        <v>150</v>
      </c>
      <c r="V52" s="0" t="s">
        <v>745</v>
      </c>
      <c r="W52" s="0" t="s">
        <v>139</v>
      </c>
      <c r="Y52" s="0" t="s">
        <v>176</v>
      </c>
      <c r="Z52" s="0" t="s">
        <v>177</v>
      </c>
      <c r="AA52" s="0" t="s">
        <v>138</v>
      </c>
      <c r="AD52" s="0" t="s">
        <v>992</v>
      </c>
      <c r="AE52" s="0" t="s">
        <v>155</v>
      </c>
      <c r="AI52" s="0" t="s">
        <v>993</v>
      </c>
      <c r="AJ52" s="0" t="s">
        <v>265</v>
      </c>
      <c r="AK52" s="0" t="s">
        <v>138</v>
      </c>
      <c r="AN52" s="0" t="s">
        <v>138</v>
      </c>
      <c r="AW52" s="0" t="n">
        <v>271151506.77</v>
      </c>
      <c r="AX52" s="0" t="s">
        <v>156</v>
      </c>
      <c r="AZ52" s="0" t="n">
        <v>64141386.3181652</v>
      </c>
      <c r="BA52" s="0" t="n">
        <v>35648672.273138</v>
      </c>
      <c r="BB52" s="0" t="n">
        <v>271151506.77</v>
      </c>
      <c r="BC52" s="0" t="n">
        <v>64141386.3181652</v>
      </c>
      <c r="BD52" s="0" t="n">
        <v>35648672.273138</v>
      </c>
      <c r="BF52" s="0" t="n">
        <v>39440</v>
      </c>
      <c r="BG52" s="0" t="s">
        <v>138</v>
      </c>
      <c r="BI52" s="0" t="s">
        <v>436</v>
      </c>
      <c r="BL52" s="0" t="s">
        <v>994</v>
      </c>
      <c r="BP52" s="0" t="n">
        <v>20.25</v>
      </c>
      <c r="BQ52" s="0" t="n">
        <v>2</v>
      </c>
      <c r="BR52" s="0" t="n">
        <v>7.66</v>
      </c>
      <c r="BX52" s="0" t="s">
        <v>995</v>
      </c>
      <c r="BY52" s="0" t="s">
        <v>996</v>
      </c>
      <c r="BZ52" s="0" t="n">
        <v>57.0955</v>
      </c>
      <c r="CA52" s="0" t="n">
        <v>52.8214</v>
      </c>
      <c r="CB52" s="0" t="n">
        <v>28.8716</v>
      </c>
      <c r="CC52" s="0" t="s">
        <v>160</v>
      </c>
      <c r="CH52" s="0" t="s">
        <v>139</v>
      </c>
      <c r="CP52" s="0" t="s">
        <v>139</v>
      </c>
      <c r="CX52" s="0" t="s">
        <v>138</v>
      </c>
      <c r="DC52" s="0" t="s">
        <v>161</v>
      </c>
      <c r="DD52" s="0" t="n">
        <v>12</v>
      </c>
      <c r="DE52" s="0" t="n">
        <v>6</v>
      </c>
      <c r="DF52" s="0" t="s">
        <v>997</v>
      </c>
      <c r="DG52" s="0" t="s">
        <v>998</v>
      </c>
      <c r="DH52" s="0" t="s">
        <v>999</v>
      </c>
      <c r="DI52" s="0" t="s">
        <v>1000</v>
      </c>
      <c r="DJ52" s="0" t="s">
        <v>1001</v>
      </c>
      <c r="DK52" s="0" t="s">
        <v>1002</v>
      </c>
      <c r="DL52" s="0" t="s">
        <v>139</v>
      </c>
      <c r="DM52" s="0" t="s">
        <v>166</v>
      </c>
      <c r="DS52" s="0" t="n">
        <v>5</v>
      </c>
      <c r="DT52" s="0" t="n">
        <v>5</v>
      </c>
      <c r="DU52" s="0" t="n">
        <v>4</v>
      </c>
      <c r="DV52" s="0" t="n">
        <v>5</v>
      </c>
      <c r="DX52" s="0" t="n">
        <v>2008</v>
      </c>
      <c r="DY52" s="0" t="n">
        <v>2014</v>
      </c>
      <c r="EA52" s="0" t="n">
        <v>2015</v>
      </c>
      <c r="EB52" s="0" t="n">
        <v>2028</v>
      </c>
      <c r="EC52" s="0" t="n">
        <v>2008</v>
      </c>
      <c r="ED52" s="0" t="n">
        <v>2028</v>
      </c>
      <c r="EE52" s="1" t="s">
        <v>167</v>
      </c>
      <c r="EF52" s="1" t="s">
        <v>168</v>
      </c>
      <c r="EG52" s="0" t="n">
        <f aca="false">(ED52-EC52) + 1</f>
        <v>21</v>
      </c>
      <c r="EH52" s="0" t="n">
        <f aca="false">AZ52/EG52</f>
        <v>3054351.72943644</v>
      </c>
    </row>
    <row r="53" customFormat="false" ht="15.65" hidden="false" customHeight="false" outlineLevel="0" collapsed="false">
      <c r="A53" s="0" t="n">
        <v>819</v>
      </c>
      <c r="B53" s="0" t="s">
        <v>139</v>
      </c>
      <c r="D53" s="0" t="s">
        <v>138</v>
      </c>
      <c r="E53" s="0" t="s">
        <v>140</v>
      </c>
      <c r="F53" s="0" t="s">
        <v>987</v>
      </c>
      <c r="G53" s="0" t="s">
        <v>988</v>
      </c>
      <c r="H53" s="0" t="s">
        <v>143</v>
      </c>
      <c r="I53" s="0" t="n">
        <v>2006</v>
      </c>
      <c r="L53" s="0" t="s">
        <v>1003</v>
      </c>
      <c r="M53" s="0" t="s">
        <v>1004</v>
      </c>
      <c r="N53" s="0" t="s">
        <v>1005</v>
      </c>
      <c r="O53" s="0" t="s">
        <v>261</v>
      </c>
      <c r="P53" s="0" t="s">
        <v>148</v>
      </c>
      <c r="Q53" s="0" t="s">
        <v>149</v>
      </c>
      <c r="R53" s="0" t="s">
        <v>149</v>
      </c>
      <c r="S53" s="0" t="n">
        <v>0.25</v>
      </c>
      <c r="T53" s="0" t="s">
        <v>150</v>
      </c>
      <c r="U53" s="0" t="n">
        <v>230</v>
      </c>
      <c r="V53" s="0" t="s">
        <v>209</v>
      </c>
      <c r="W53" s="0" t="s">
        <v>139</v>
      </c>
      <c r="Y53" s="0" t="s">
        <v>176</v>
      </c>
      <c r="Z53" s="0" t="s">
        <v>177</v>
      </c>
      <c r="AA53" s="0" t="s">
        <v>138</v>
      </c>
      <c r="AD53" s="0" t="s">
        <v>992</v>
      </c>
      <c r="AE53" s="0" t="s">
        <v>155</v>
      </c>
      <c r="AI53" s="0" t="s">
        <v>1006</v>
      </c>
      <c r="AJ53" s="0" t="s">
        <v>1007</v>
      </c>
      <c r="AK53" s="0" t="s">
        <v>138</v>
      </c>
      <c r="AN53" s="0" t="s">
        <v>138</v>
      </c>
      <c r="AW53" s="0" t="n">
        <v>173862577.94</v>
      </c>
      <c r="AX53" s="0" t="s">
        <v>156</v>
      </c>
      <c r="AZ53" s="0" t="n">
        <v>44313003.9698257</v>
      </c>
      <c r="BA53" s="0" t="n">
        <v>21808127.1284548</v>
      </c>
      <c r="BB53" s="0" t="n">
        <v>173862577.94</v>
      </c>
      <c r="BC53" s="0" t="n">
        <v>44313003.9698257</v>
      </c>
      <c r="BD53" s="0" t="n">
        <v>21808127.1284548</v>
      </c>
      <c r="BE53" s="0" t="s">
        <v>139</v>
      </c>
      <c r="BF53" s="0" t="n">
        <v>38740</v>
      </c>
      <c r="BG53" s="0" t="s">
        <v>138</v>
      </c>
      <c r="BP53" s="0" t="n">
        <v>20.66</v>
      </c>
      <c r="BQ53" s="0" t="n">
        <v>2</v>
      </c>
      <c r="BR53" s="0" t="n">
        <v>6.66</v>
      </c>
      <c r="BX53" s="0" t="s">
        <v>1008</v>
      </c>
      <c r="BY53" s="0" t="s">
        <v>1009</v>
      </c>
      <c r="BZ53" s="0" t="n">
        <v>56.1239</v>
      </c>
      <c r="CA53" s="0" t="n">
        <v>51.8945</v>
      </c>
      <c r="CB53" s="0" t="n">
        <v>28.3083</v>
      </c>
      <c r="CC53" s="0" t="s">
        <v>160</v>
      </c>
      <c r="CH53" s="0" t="s">
        <v>139</v>
      </c>
      <c r="CP53" s="0" t="s">
        <v>139</v>
      </c>
      <c r="CX53" s="0" t="s">
        <v>138</v>
      </c>
      <c r="DC53" s="0" t="s">
        <v>161</v>
      </c>
      <c r="DD53" s="0" t="n">
        <v>12</v>
      </c>
      <c r="DE53" s="0" t="n">
        <v>6</v>
      </c>
      <c r="DF53" s="0" t="s">
        <v>1010</v>
      </c>
      <c r="DG53" s="0" t="s">
        <v>1011</v>
      </c>
      <c r="DH53" s="0" t="s">
        <v>1012</v>
      </c>
      <c r="DI53" s="0" t="s">
        <v>1013</v>
      </c>
      <c r="DJ53" s="0" t="s">
        <v>1014</v>
      </c>
      <c r="DK53" s="0" t="s">
        <v>1015</v>
      </c>
      <c r="DL53" s="0" t="s">
        <v>139</v>
      </c>
      <c r="DM53" s="0" t="s">
        <v>166</v>
      </c>
      <c r="DS53" s="0" t="n">
        <v>5</v>
      </c>
      <c r="DT53" s="0" t="n">
        <v>5</v>
      </c>
      <c r="DU53" s="0" t="n">
        <v>2</v>
      </c>
      <c r="DV53" s="0" t="n">
        <v>5</v>
      </c>
      <c r="EA53" s="0" t="n">
        <v>2012</v>
      </c>
      <c r="EB53" s="0" t="n">
        <v>2026</v>
      </c>
      <c r="EC53" s="0" t="n">
        <v>2012</v>
      </c>
      <c r="ED53" s="0" t="n">
        <v>2026</v>
      </c>
      <c r="EE53" s="1" t="s">
        <v>167</v>
      </c>
      <c r="EF53" s="1" t="s">
        <v>168</v>
      </c>
      <c r="EG53" s="0" t="n">
        <f aca="false">(ED53-EC53) + 1</f>
        <v>15</v>
      </c>
      <c r="EH53" s="0" t="n">
        <f aca="false">AZ53/EG53</f>
        <v>2954200.26465505</v>
      </c>
    </row>
    <row r="54" customFormat="false" ht="15.65" hidden="false" customHeight="false" outlineLevel="0" collapsed="false">
      <c r="A54" s="0" t="n">
        <v>824</v>
      </c>
      <c r="B54" s="0" t="s">
        <v>139</v>
      </c>
      <c r="D54" s="0" t="s">
        <v>138</v>
      </c>
      <c r="E54" s="0" t="s">
        <v>140</v>
      </c>
      <c r="F54" s="0" t="s">
        <v>645</v>
      </c>
      <c r="G54" s="0" t="s">
        <v>646</v>
      </c>
      <c r="H54" s="0" t="s">
        <v>143</v>
      </c>
      <c r="I54" s="0" t="n">
        <v>2008</v>
      </c>
      <c r="J54" s="0" t="n">
        <v>2009</v>
      </c>
      <c r="K54" s="0" t="n">
        <v>2010</v>
      </c>
      <c r="L54" s="0" t="s">
        <v>1016</v>
      </c>
      <c r="M54" s="0" t="s">
        <v>1017</v>
      </c>
      <c r="N54" s="0" t="s">
        <v>1018</v>
      </c>
      <c r="O54" s="0" t="s">
        <v>174</v>
      </c>
      <c r="P54" s="0" t="s">
        <v>148</v>
      </c>
      <c r="Q54" s="0" t="s">
        <v>149</v>
      </c>
      <c r="R54" s="0" t="s">
        <v>149</v>
      </c>
      <c r="S54" s="0" t="n">
        <v>0.25</v>
      </c>
      <c r="T54" s="0" t="s">
        <v>150</v>
      </c>
      <c r="U54" s="0" t="n">
        <v>210</v>
      </c>
      <c r="V54" s="0" t="s">
        <v>282</v>
      </c>
      <c r="W54" s="0" t="s">
        <v>139</v>
      </c>
      <c r="Y54" s="0" t="s">
        <v>152</v>
      </c>
      <c r="Z54" s="0" t="s">
        <v>153</v>
      </c>
      <c r="AA54" s="0" t="s">
        <v>138</v>
      </c>
      <c r="AD54" s="0" t="s">
        <v>649</v>
      </c>
      <c r="AE54" s="0" t="s">
        <v>155</v>
      </c>
      <c r="AI54" s="0" t="s">
        <v>1019</v>
      </c>
      <c r="AJ54" s="0" t="s">
        <v>547</v>
      </c>
      <c r="AK54" s="0" t="s">
        <v>138</v>
      </c>
      <c r="AN54" s="0" t="s">
        <v>138</v>
      </c>
      <c r="AW54" s="0" t="n">
        <v>20000000</v>
      </c>
      <c r="AX54" s="0" t="s">
        <v>156</v>
      </c>
      <c r="AZ54" s="0" t="n">
        <v>4387228.38286815</v>
      </c>
      <c r="BA54" s="0" t="n">
        <v>2877652.42988697</v>
      </c>
      <c r="BB54" s="0" t="n">
        <v>20000000</v>
      </c>
      <c r="BC54" s="0" t="n">
        <v>4387228.38286815</v>
      </c>
      <c r="BD54" s="0" t="n">
        <v>2877652.42988697</v>
      </c>
      <c r="BF54" s="0" t="n">
        <v>39748</v>
      </c>
      <c r="BG54" s="0" t="s">
        <v>138</v>
      </c>
      <c r="BI54" s="0" t="s">
        <v>897</v>
      </c>
      <c r="BM54" s="0" t="s">
        <v>1020</v>
      </c>
      <c r="BP54" s="0" t="n">
        <v>20</v>
      </c>
      <c r="BQ54" s="0" t="n">
        <v>0</v>
      </c>
      <c r="BR54" s="0" t="n">
        <v>10</v>
      </c>
      <c r="BX54" s="0" t="s">
        <v>650</v>
      </c>
      <c r="BY54" s="0" t="s">
        <v>651</v>
      </c>
      <c r="BZ54" s="0" t="n">
        <v>75.0516</v>
      </c>
      <c r="CA54" s="0" t="n">
        <v>71.6021</v>
      </c>
      <c r="CB54" s="0" t="n">
        <v>51.3718</v>
      </c>
      <c r="CC54" s="0" t="s">
        <v>160</v>
      </c>
      <c r="CF54" s="0" t="s">
        <v>139</v>
      </c>
      <c r="CH54" s="0" t="s">
        <v>139</v>
      </c>
      <c r="CX54" s="0" t="s">
        <v>138</v>
      </c>
      <c r="DC54" s="0" t="s">
        <v>161</v>
      </c>
      <c r="DD54" s="0" t="n">
        <v>9</v>
      </c>
      <c r="DE54" s="0" t="n">
        <v>5</v>
      </c>
      <c r="DF54" s="0" t="s">
        <v>1021</v>
      </c>
      <c r="DG54" s="0" t="s">
        <v>1022</v>
      </c>
      <c r="DH54" s="0" t="s">
        <v>1023</v>
      </c>
      <c r="DI54" s="0" t="s">
        <v>1024</v>
      </c>
      <c r="DL54" s="0" t="s">
        <v>139</v>
      </c>
      <c r="DM54" s="0" t="s">
        <v>166</v>
      </c>
      <c r="DN54" s="0" t="s">
        <v>1025</v>
      </c>
      <c r="DO54" s="0" t="s">
        <v>193</v>
      </c>
      <c r="DP54" s="0" t="s">
        <v>139</v>
      </c>
      <c r="DQ54" s="0" t="s">
        <v>139</v>
      </c>
      <c r="DR54" s="0" t="s">
        <v>139</v>
      </c>
      <c r="DS54" s="0" t="n">
        <v>5</v>
      </c>
      <c r="DT54" s="0" t="n">
        <v>5</v>
      </c>
      <c r="DU54" s="0" t="n">
        <v>5</v>
      </c>
      <c r="DV54" s="0" t="n">
        <v>5</v>
      </c>
      <c r="DX54" s="0" t="n">
        <v>2009</v>
      </c>
      <c r="DZ54" s="0" t="n">
        <v>2010</v>
      </c>
      <c r="EA54" s="0" t="n">
        <v>2017</v>
      </c>
      <c r="EB54" s="0" t="n">
        <v>2027</v>
      </c>
      <c r="EC54" s="0" t="n">
        <v>2009</v>
      </c>
      <c r="ED54" s="0" t="n">
        <v>2027</v>
      </c>
      <c r="EE54" s="1" t="s">
        <v>167</v>
      </c>
      <c r="EF54" s="1" t="s">
        <v>168</v>
      </c>
      <c r="EG54" s="0" t="n">
        <f aca="false">(ED54-EC54) + 1</f>
        <v>19</v>
      </c>
      <c r="EH54" s="0" t="n">
        <f aca="false">AZ54/EG54</f>
        <v>230906.756993061</v>
      </c>
    </row>
    <row r="55" customFormat="false" ht="15.65" hidden="false" customHeight="false" outlineLevel="0" collapsed="false">
      <c r="A55" s="0" t="n">
        <v>828</v>
      </c>
      <c r="B55" s="0" t="s">
        <v>139</v>
      </c>
      <c r="D55" s="0" t="s">
        <v>138</v>
      </c>
      <c r="E55" s="0" t="s">
        <v>140</v>
      </c>
      <c r="F55" s="0" t="s">
        <v>956</v>
      </c>
      <c r="G55" s="0" t="s">
        <v>957</v>
      </c>
      <c r="H55" s="0" t="s">
        <v>143</v>
      </c>
      <c r="I55" s="0" t="n">
        <v>2011</v>
      </c>
      <c r="J55" s="0" t="n">
        <v>2011</v>
      </c>
      <c r="K55" s="0" t="n">
        <v>2013</v>
      </c>
      <c r="L55" s="0" t="s">
        <v>1026</v>
      </c>
      <c r="M55" s="0" t="s">
        <v>1027</v>
      </c>
      <c r="N55" s="0" t="s">
        <v>1028</v>
      </c>
      <c r="O55" s="0" t="s">
        <v>174</v>
      </c>
      <c r="P55" s="0" t="s">
        <v>148</v>
      </c>
      <c r="Q55" s="0" t="s">
        <v>149</v>
      </c>
      <c r="R55" s="0" t="s">
        <v>149</v>
      </c>
      <c r="S55" s="0" t="n">
        <v>0.25</v>
      </c>
      <c r="T55" s="0" t="s">
        <v>150</v>
      </c>
      <c r="U55" s="0" t="n">
        <v>110</v>
      </c>
      <c r="V55" s="0" t="s">
        <v>728</v>
      </c>
      <c r="W55" s="0" t="s">
        <v>139</v>
      </c>
      <c r="Y55" s="0" t="s">
        <v>176</v>
      </c>
      <c r="Z55" s="0" t="s">
        <v>177</v>
      </c>
      <c r="AA55" s="0" t="s">
        <v>138</v>
      </c>
      <c r="AD55" s="0" t="s">
        <v>961</v>
      </c>
      <c r="AE55" s="0" t="s">
        <v>155</v>
      </c>
      <c r="AI55" s="0" t="s">
        <v>1029</v>
      </c>
      <c r="AJ55" s="0" t="s">
        <v>1007</v>
      </c>
      <c r="AK55" s="0" t="s">
        <v>138</v>
      </c>
      <c r="AN55" s="0" t="s">
        <v>138</v>
      </c>
      <c r="AW55" s="0" t="n">
        <v>539047379</v>
      </c>
      <c r="AX55" s="0" t="s">
        <v>156</v>
      </c>
      <c r="AZ55" s="0" t="n">
        <v>102553589.197167</v>
      </c>
      <c r="BA55" s="0" t="n">
        <v>83385024.6170526</v>
      </c>
      <c r="BB55" s="0" t="n">
        <v>539047379</v>
      </c>
      <c r="BC55" s="0" t="n">
        <v>102553589.197167</v>
      </c>
      <c r="BD55" s="0" t="n">
        <v>83385024.6170526</v>
      </c>
      <c r="BE55" s="0" t="s">
        <v>139</v>
      </c>
      <c r="BF55" s="0" t="n">
        <v>40592</v>
      </c>
      <c r="BG55" s="0" t="s">
        <v>138</v>
      </c>
      <c r="BI55" s="0" t="s">
        <v>1030</v>
      </c>
      <c r="BM55" s="0" t="s">
        <v>1031</v>
      </c>
      <c r="BP55" s="0" t="n">
        <v>20</v>
      </c>
      <c r="BQ55" s="0" t="n">
        <v>2</v>
      </c>
      <c r="BR55" s="0" t="n">
        <v>5</v>
      </c>
      <c r="BX55" s="0" t="s">
        <v>1032</v>
      </c>
      <c r="BY55" s="0" t="s">
        <v>1033</v>
      </c>
      <c r="BZ55" s="0" t="n">
        <v>53.1012</v>
      </c>
      <c r="CA55" s="0" t="n">
        <v>48.97</v>
      </c>
      <c r="CB55" s="0" t="n">
        <v>26.3942</v>
      </c>
      <c r="CC55" s="0" t="s">
        <v>160</v>
      </c>
      <c r="CH55" s="0" t="s">
        <v>139</v>
      </c>
      <c r="CP55" s="0" t="s">
        <v>139</v>
      </c>
      <c r="CX55" s="0" t="s">
        <v>138</v>
      </c>
      <c r="DC55" s="0" t="s">
        <v>161</v>
      </c>
      <c r="DD55" s="0" t="n">
        <v>23</v>
      </c>
      <c r="DE55" s="0" t="n">
        <v>15</v>
      </c>
      <c r="DF55" s="0" t="s">
        <v>1034</v>
      </c>
      <c r="DG55" s="0" t="s">
        <v>1035</v>
      </c>
      <c r="DH55" s="0" t="s">
        <v>1036</v>
      </c>
      <c r="DI55" s="0" t="s">
        <v>1037</v>
      </c>
      <c r="DJ55" s="0" t="s">
        <v>1038</v>
      </c>
      <c r="DL55" s="0" t="s">
        <v>139</v>
      </c>
      <c r="DM55" s="0" t="s">
        <v>166</v>
      </c>
      <c r="DN55" s="0" t="s">
        <v>1039</v>
      </c>
      <c r="DO55" s="0" t="s">
        <v>193</v>
      </c>
      <c r="DP55" s="0" t="s">
        <v>139</v>
      </c>
      <c r="DQ55" s="0" t="s">
        <v>139</v>
      </c>
      <c r="DR55" s="0" t="s">
        <v>139</v>
      </c>
      <c r="DS55" s="0" t="n">
        <v>5</v>
      </c>
      <c r="DT55" s="0" t="n">
        <v>5</v>
      </c>
      <c r="DU55" s="0" t="n">
        <v>5</v>
      </c>
      <c r="DV55" s="0" t="n">
        <v>5</v>
      </c>
      <c r="DX55" s="0" t="n">
        <v>2011</v>
      </c>
      <c r="DZ55" s="0" t="n">
        <v>2013</v>
      </c>
      <c r="EA55" s="0" t="n">
        <v>2016</v>
      </c>
      <c r="EB55" s="0" t="n">
        <v>2031</v>
      </c>
      <c r="EC55" s="0" t="n">
        <v>2011</v>
      </c>
      <c r="ED55" s="0" t="n">
        <v>2031</v>
      </c>
      <c r="EE55" s="1" t="s">
        <v>167</v>
      </c>
      <c r="EF55" s="1" t="s">
        <v>168</v>
      </c>
      <c r="EG55" s="0" t="n">
        <f aca="false">(ED55-EC55) + 1</f>
        <v>21</v>
      </c>
      <c r="EH55" s="0" t="n">
        <f aca="false">AZ55/EG55</f>
        <v>4883504.24748414</v>
      </c>
    </row>
    <row r="56" customFormat="false" ht="15.65" hidden="false" customHeight="false" outlineLevel="0" collapsed="false">
      <c r="A56" s="0" t="n">
        <v>947</v>
      </c>
      <c r="B56" s="0" t="s">
        <v>139</v>
      </c>
      <c r="D56" s="0" t="s">
        <v>138</v>
      </c>
      <c r="E56" s="0" t="s">
        <v>140</v>
      </c>
      <c r="F56" s="0" t="s">
        <v>987</v>
      </c>
      <c r="G56" s="0" t="s">
        <v>988</v>
      </c>
      <c r="H56" s="0" t="s">
        <v>143</v>
      </c>
      <c r="I56" s="0" t="n">
        <v>2009</v>
      </c>
      <c r="J56" s="0" t="n">
        <v>2009</v>
      </c>
      <c r="K56" s="0" t="n">
        <v>2011</v>
      </c>
      <c r="L56" s="0" t="s">
        <v>1040</v>
      </c>
      <c r="M56" s="0" t="s">
        <v>1041</v>
      </c>
      <c r="N56" s="0" t="s">
        <v>1042</v>
      </c>
      <c r="O56" s="0" t="s">
        <v>174</v>
      </c>
      <c r="P56" s="0" t="s">
        <v>148</v>
      </c>
      <c r="Q56" s="0" t="s">
        <v>149</v>
      </c>
      <c r="R56" s="0" t="s">
        <v>149</v>
      </c>
      <c r="S56" s="0" t="n">
        <v>0.25</v>
      </c>
      <c r="T56" s="0" t="s">
        <v>150</v>
      </c>
      <c r="U56" s="0" t="n">
        <v>210</v>
      </c>
      <c r="V56" s="0" t="s">
        <v>282</v>
      </c>
      <c r="W56" s="0" t="s">
        <v>139</v>
      </c>
      <c r="Y56" s="0" t="s">
        <v>176</v>
      </c>
      <c r="Z56" s="0" t="s">
        <v>177</v>
      </c>
      <c r="AA56" s="0" t="s">
        <v>139</v>
      </c>
      <c r="AB56" s="0" t="s">
        <v>1043</v>
      </c>
      <c r="AC56" s="0" t="s">
        <v>695</v>
      </c>
      <c r="AD56" s="0" t="s">
        <v>992</v>
      </c>
      <c r="AE56" s="0" t="s">
        <v>155</v>
      </c>
      <c r="AI56" s="0" t="s">
        <v>1044</v>
      </c>
      <c r="AJ56" s="0" t="s">
        <v>265</v>
      </c>
      <c r="AK56" s="0" t="s">
        <v>138</v>
      </c>
      <c r="AN56" s="0" t="s">
        <v>138</v>
      </c>
      <c r="AW56" s="0" t="n">
        <v>1026923076.92</v>
      </c>
      <c r="AX56" s="0" t="s">
        <v>156</v>
      </c>
      <c r="AZ56" s="0" t="n">
        <v>225784604.237398</v>
      </c>
      <c r="BA56" s="0" t="n">
        <v>150321633.664657</v>
      </c>
      <c r="BB56" s="0" t="n">
        <v>1026923076.92</v>
      </c>
      <c r="BC56" s="0" t="n">
        <v>225784604.237398</v>
      </c>
      <c r="BD56" s="0" t="n">
        <v>150321633.664657</v>
      </c>
      <c r="BF56" s="0" t="n">
        <v>40165</v>
      </c>
      <c r="BG56" s="0" t="s">
        <v>138</v>
      </c>
      <c r="BI56" s="0" t="s">
        <v>1045</v>
      </c>
      <c r="BL56" s="0" t="s">
        <v>1046</v>
      </c>
      <c r="BM56" s="0" t="s">
        <v>1047</v>
      </c>
      <c r="BO56" s="0" t="n">
        <v>-82</v>
      </c>
      <c r="BP56" s="0" t="n">
        <v>20.25</v>
      </c>
      <c r="BQ56" s="0" t="n">
        <v>2</v>
      </c>
      <c r="BR56" s="0" t="n">
        <v>8</v>
      </c>
      <c r="BX56" s="0" t="s">
        <v>1048</v>
      </c>
      <c r="BY56" s="0" t="s">
        <v>1049</v>
      </c>
      <c r="BZ56" s="0" t="n">
        <v>57.5272</v>
      </c>
      <c r="CA56" s="0" t="n">
        <v>53.2414</v>
      </c>
      <c r="CB56" s="0" t="n">
        <v>29.151</v>
      </c>
      <c r="CC56" s="0" t="s">
        <v>160</v>
      </c>
      <c r="CH56" s="0" t="s">
        <v>139</v>
      </c>
      <c r="CP56" s="0" t="s">
        <v>139</v>
      </c>
      <c r="CW56" s="0" t="s">
        <v>139</v>
      </c>
      <c r="CX56" s="0" t="s">
        <v>139</v>
      </c>
      <c r="DC56" s="0" t="s">
        <v>161</v>
      </c>
      <c r="DD56" s="0" t="n">
        <v>19</v>
      </c>
      <c r="DE56" s="0" t="n">
        <v>5</v>
      </c>
      <c r="DF56" s="0" t="s">
        <v>1050</v>
      </c>
      <c r="DG56" s="0" t="s">
        <v>1051</v>
      </c>
      <c r="DH56" s="0" t="s">
        <v>1052</v>
      </c>
      <c r="DI56" s="0" t="s">
        <v>1053</v>
      </c>
      <c r="DL56" s="0" t="s">
        <v>139</v>
      </c>
      <c r="DM56" s="0" t="s">
        <v>166</v>
      </c>
      <c r="DN56" s="0" t="s">
        <v>1054</v>
      </c>
      <c r="DO56" s="0" t="s">
        <v>193</v>
      </c>
      <c r="DP56" s="0" t="s">
        <v>139</v>
      </c>
      <c r="DQ56" s="0" t="s">
        <v>139</v>
      </c>
      <c r="DR56" s="0" t="s">
        <v>139</v>
      </c>
      <c r="DS56" s="0" t="n">
        <v>5</v>
      </c>
      <c r="DT56" s="0" t="n">
        <v>5</v>
      </c>
      <c r="DU56" s="0" t="n">
        <v>5</v>
      </c>
      <c r="DV56" s="0" t="n">
        <v>5</v>
      </c>
      <c r="DX56" s="0" t="n">
        <v>2009</v>
      </c>
      <c r="DY56" s="0" t="n">
        <v>2011</v>
      </c>
      <c r="DZ56" s="0" t="n">
        <v>2011</v>
      </c>
      <c r="EA56" s="0" t="n">
        <v>2017</v>
      </c>
      <c r="EB56" s="0" t="n">
        <v>2030</v>
      </c>
      <c r="EC56" s="0" t="n">
        <v>2009</v>
      </c>
      <c r="ED56" s="0" t="n">
        <v>2030</v>
      </c>
      <c r="EE56" s="1" t="s">
        <v>167</v>
      </c>
      <c r="EF56" s="1" t="s">
        <v>168</v>
      </c>
      <c r="EG56" s="0" t="n">
        <f aca="false">(ED56-EC56) + 1</f>
        <v>22</v>
      </c>
      <c r="EH56" s="0" t="n">
        <f aca="false">AZ56/EG56</f>
        <v>10262936.5562454</v>
      </c>
    </row>
    <row r="57" customFormat="false" ht="15.65" hidden="false" customHeight="false" outlineLevel="0" collapsed="false">
      <c r="A57" s="0" t="n">
        <v>955</v>
      </c>
      <c r="B57" s="0" t="s">
        <v>139</v>
      </c>
      <c r="C57" s="0" t="n">
        <v>1443</v>
      </c>
      <c r="D57" s="0" t="s">
        <v>138</v>
      </c>
      <c r="E57" s="0" t="s">
        <v>140</v>
      </c>
      <c r="F57" s="0" t="s">
        <v>1055</v>
      </c>
      <c r="G57" s="0" t="s">
        <v>1056</v>
      </c>
      <c r="H57" s="0" t="s">
        <v>143</v>
      </c>
      <c r="I57" s="0" t="n">
        <v>2009</v>
      </c>
      <c r="J57" s="0" t="n">
        <v>2010</v>
      </c>
      <c r="K57" s="0" t="n">
        <v>2011</v>
      </c>
      <c r="L57" s="0" t="s">
        <v>1057</v>
      </c>
      <c r="M57" s="0" t="s">
        <v>1058</v>
      </c>
      <c r="N57" s="0" t="s">
        <v>1059</v>
      </c>
      <c r="O57" s="0" t="s">
        <v>174</v>
      </c>
      <c r="P57" s="0" t="s">
        <v>148</v>
      </c>
      <c r="Q57" s="0" t="s">
        <v>149</v>
      </c>
      <c r="R57" s="0" t="s">
        <v>149</v>
      </c>
      <c r="S57" s="0" t="n">
        <v>0.25</v>
      </c>
      <c r="T57" s="0" t="s">
        <v>150</v>
      </c>
      <c r="U57" s="0" t="n">
        <v>210</v>
      </c>
      <c r="V57" s="0" t="s">
        <v>282</v>
      </c>
      <c r="W57" s="0" t="s">
        <v>139</v>
      </c>
      <c r="Y57" s="0" t="s">
        <v>176</v>
      </c>
      <c r="Z57" s="0" t="s">
        <v>177</v>
      </c>
      <c r="AA57" s="0" t="s">
        <v>138</v>
      </c>
      <c r="AD57" s="0" t="s">
        <v>1060</v>
      </c>
      <c r="AE57" s="0" t="s">
        <v>155</v>
      </c>
      <c r="AI57" s="0" t="s">
        <v>283</v>
      </c>
      <c r="AJ57" s="0" t="s">
        <v>265</v>
      </c>
      <c r="AK57" s="0" t="s">
        <v>138</v>
      </c>
      <c r="AN57" s="0" t="s">
        <v>138</v>
      </c>
      <c r="AW57" s="0" t="n">
        <v>219000000</v>
      </c>
      <c r="AX57" s="0" t="s">
        <v>156</v>
      </c>
      <c r="AZ57" s="0" t="n">
        <v>48150469.5330186</v>
      </c>
      <c r="BA57" s="0" t="n">
        <v>32057355.1344241</v>
      </c>
      <c r="BB57" s="0" t="n">
        <v>219000000</v>
      </c>
      <c r="BC57" s="0" t="n">
        <v>48150469.5330186</v>
      </c>
      <c r="BD57" s="0" t="n">
        <v>32057355.1344241</v>
      </c>
      <c r="BF57" s="0" t="n">
        <v>39899</v>
      </c>
      <c r="BG57" s="0" t="s">
        <v>138</v>
      </c>
      <c r="BI57" s="0" t="s">
        <v>1061</v>
      </c>
      <c r="BM57" s="0" t="s">
        <v>1062</v>
      </c>
      <c r="BP57" s="0" t="n">
        <v>20</v>
      </c>
      <c r="BQ57" s="0" t="n">
        <v>2</v>
      </c>
      <c r="BR57" s="0" t="n">
        <v>6</v>
      </c>
      <c r="BS57" s="0" t="n">
        <v>1</v>
      </c>
      <c r="BT57" s="0" t="n">
        <v>0.3</v>
      </c>
      <c r="BX57" s="0" t="s">
        <v>1063</v>
      </c>
      <c r="BY57" s="0" t="s">
        <v>198</v>
      </c>
      <c r="BZ57" s="0" t="n">
        <v>54.6054</v>
      </c>
      <c r="CA57" s="0" t="n">
        <v>50.4083</v>
      </c>
      <c r="CB57" s="0" t="n">
        <v>27.2873</v>
      </c>
      <c r="CC57" s="0" t="s">
        <v>160</v>
      </c>
      <c r="CH57" s="0" t="s">
        <v>139</v>
      </c>
      <c r="CP57" s="0" t="s">
        <v>139</v>
      </c>
      <c r="CX57" s="0" t="s">
        <v>138</v>
      </c>
      <c r="DC57" s="0" t="s">
        <v>161</v>
      </c>
      <c r="DD57" s="0" t="n">
        <v>19</v>
      </c>
      <c r="DE57" s="0" t="n">
        <v>16</v>
      </c>
      <c r="DF57" s="0" t="s">
        <v>1064</v>
      </c>
      <c r="DG57" s="0" t="s">
        <v>1065</v>
      </c>
      <c r="DH57" s="0" t="s">
        <v>1066</v>
      </c>
      <c r="DI57" s="0" t="s">
        <v>1067</v>
      </c>
      <c r="DJ57" s="0" t="s">
        <v>1068</v>
      </c>
      <c r="DL57" s="0" t="s">
        <v>139</v>
      </c>
      <c r="DM57" s="0" t="s">
        <v>166</v>
      </c>
      <c r="DN57" s="0" t="s">
        <v>1069</v>
      </c>
      <c r="DS57" s="0" t="n">
        <v>5</v>
      </c>
      <c r="DT57" s="0" t="n">
        <v>5</v>
      </c>
      <c r="DU57" s="0" t="n">
        <v>5</v>
      </c>
      <c r="DV57" s="0" t="n">
        <v>5</v>
      </c>
      <c r="DX57" s="0" t="n">
        <v>2010</v>
      </c>
      <c r="DZ57" s="0" t="n">
        <v>2011</v>
      </c>
      <c r="EA57" s="0" t="n">
        <v>2014</v>
      </c>
      <c r="EB57" s="0" t="n">
        <v>2028</v>
      </c>
      <c r="EC57" s="0" t="n">
        <v>2010</v>
      </c>
      <c r="ED57" s="0" t="n">
        <v>2028</v>
      </c>
      <c r="EE57" s="1" t="s">
        <v>167</v>
      </c>
      <c r="EF57" s="1" t="s">
        <v>168</v>
      </c>
      <c r="EG57" s="0" t="n">
        <f aca="false">(ED57-EC57) + 1</f>
        <v>19</v>
      </c>
      <c r="EH57" s="0" t="n">
        <f aca="false">AZ57/EG57</f>
        <v>2534235.23857993</v>
      </c>
    </row>
    <row r="58" customFormat="false" ht="15.65" hidden="false" customHeight="false" outlineLevel="0" collapsed="false">
      <c r="A58" s="0" t="n">
        <v>974</v>
      </c>
      <c r="B58" s="0" t="s">
        <v>139</v>
      </c>
      <c r="D58" s="0" t="s">
        <v>138</v>
      </c>
      <c r="E58" s="0" t="s">
        <v>140</v>
      </c>
      <c r="F58" s="0" t="s">
        <v>523</v>
      </c>
      <c r="G58" s="0" t="s">
        <v>524</v>
      </c>
      <c r="H58" s="0" t="s">
        <v>143</v>
      </c>
      <c r="I58" s="0" t="n">
        <v>2010</v>
      </c>
      <c r="J58" s="0" t="n">
        <v>2010</v>
      </c>
      <c r="K58" s="0" t="n">
        <v>2015</v>
      </c>
      <c r="L58" s="0" t="s">
        <v>1070</v>
      </c>
      <c r="M58" s="0" t="s">
        <v>1071</v>
      </c>
      <c r="N58" s="0" t="s">
        <v>1072</v>
      </c>
      <c r="O58" s="0" t="s">
        <v>174</v>
      </c>
      <c r="P58" s="0" t="s">
        <v>148</v>
      </c>
      <c r="Q58" s="0" t="s">
        <v>149</v>
      </c>
      <c r="R58" s="0" t="s">
        <v>149</v>
      </c>
      <c r="S58" s="0" t="n">
        <v>0.25</v>
      </c>
      <c r="T58" s="0" t="s">
        <v>150</v>
      </c>
      <c r="U58" s="0" t="n">
        <v>230</v>
      </c>
      <c r="V58" s="0" t="s">
        <v>209</v>
      </c>
      <c r="W58" s="0" t="s">
        <v>139</v>
      </c>
      <c r="Y58" s="0" t="s">
        <v>176</v>
      </c>
      <c r="Z58" s="0" t="s">
        <v>177</v>
      </c>
      <c r="AA58" s="0" t="s">
        <v>138</v>
      </c>
      <c r="AD58" s="0" t="s">
        <v>528</v>
      </c>
      <c r="AE58" s="0" t="s">
        <v>155</v>
      </c>
      <c r="AI58" s="0" t="s">
        <v>1073</v>
      </c>
      <c r="AJ58" s="0" t="s">
        <v>1074</v>
      </c>
      <c r="AK58" s="0" t="s">
        <v>138</v>
      </c>
      <c r="AN58" s="0" t="s">
        <v>138</v>
      </c>
      <c r="AW58" s="0" t="n">
        <v>337000000</v>
      </c>
      <c r="AX58" s="0" t="s">
        <v>156</v>
      </c>
      <c r="AZ58" s="0" t="n">
        <v>69337081.7109825</v>
      </c>
      <c r="BA58" s="0" t="n">
        <v>49785122.9331911</v>
      </c>
      <c r="BB58" s="0" t="n">
        <v>337000000</v>
      </c>
      <c r="BC58" s="0" t="n">
        <v>69337081.7109825</v>
      </c>
      <c r="BD58" s="0" t="n">
        <v>49785122.9331911</v>
      </c>
      <c r="BE58" s="0" t="s">
        <v>139</v>
      </c>
      <c r="BF58" s="0" t="n">
        <v>40185</v>
      </c>
      <c r="BG58" s="0" t="s">
        <v>138</v>
      </c>
      <c r="BH58" s="0" t="s">
        <v>1075</v>
      </c>
      <c r="BI58" s="0" t="s">
        <v>1076</v>
      </c>
      <c r="BK58" s="0" t="n">
        <v>-487</v>
      </c>
      <c r="BM58" s="0" t="s">
        <v>1077</v>
      </c>
      <c r="BP58" s="0" t="n">
        <v>20</v>
      </c>
      <c r="BQ58" s="0" t="n">
        <v>2</v>
      </c>
      <c r="BR58" s="0" t="n">
        <v>4</v>
      </c>
      <c r="BS58" s="0" t="n">
        <v>0.3</v>
      </c>
      <c r="BT58" s="0" t="n">
        <v>0.3</v>
      </c>
      <c r="BW58" s="0" t="n">
        <v>0</v>
      </c>
      <c r="BX58" s="0" t="s">
        <v>1078</v>
      </c>
      <c r="BY58" s="0" t="s">
        <v>1079</v>
      </c>
      <c r="BZ58" s="0" t="n">
        <v>51.487</v>
      </c>
      <c r="CA58" s="0" t="n">
        <v>37.7805</v>
      </c>
      <c r="CB58" s="0" t="n">
        <v>25.4697</v>
      </c>
      <c r="CC58" s="0" t="s">
        <v>160</v>
      </c>
      <c r="CH58" s="0" t="s">
        <v>139</v>
      </c>
      <c r="CP58" s="0" t="s">
        <v>139</v>
      </c>
      <c r="CX58" s="0" t="s">
        <v>138</v>
      </c>
      <c r="DC58" s="0" t="s">
        <v>161</v>
      </c>
      <c r="DD58" s="0" t="n">
        <v>38</v>
      </c>
      <c r="DE58" s="0" t="n">
        <v>27</v>
      </c>
      <c r="DF58" s="0" t="s">
        <v>1080</v>
      </c>
      <c r="DG58" s="0" t="s">
        <v>1081</v>
      </c>
      <c r="DH58" s="0" t="s">
        <v>1082</v>
      </c>
      <c r="DI58" s="0" t="s">
        <v>1083</v>
      </c>
      <c r="DJ58" s="0" t="s">
        <v>1084</v>
      </c>
      <c r="DK58" s="0" t="s">
        <v>1085</v>
      </c>
      <c r="DL58" s="0" t="s">
        <v>139</v>
      </c>
      <c r="DM58" s="0" t="s">
        <v>412</v>
      </c>
      <c r="DN58" s="0" t="s">
        <v>1086</v>
      </c>
      <c r="DO58" s="0" t="s">
        <v>193</v>
      </c>
      <c r="DP58" s="0" t="s">
        <v>139</v>
      </c>
      <c r="DQ58" s="0" t="s">
        <v>139</v>
      </c>
      <c r="DR58" s="0" t="s">
        <v>139</v>
      </c>
      <c r="DS58" s="0" t="n">
        <v>5</v>
      </c>
      <c r="DT58" s="0" t="n">
        <v>5</v>
      </c>
      <c r="DU58" s="0" t="n">
        <v>5</v>
      </c>
      <c r="DV58" s="0" t="n">
        <v>5</v>
      </c>
      <c r="DW58" s="0" t="n">
        <v>2009</v>
      </c>
      <c r="DX58" s="0" t="n">
        <v>2010</v>
      </c>
      <c r="DZ58" s="0" t="n">
        <v>2015</v>
      </c>
      <c r="EA58" s="0" t="n">
        <v>2014</v>
      </c>
      <c r="EB58" s="0" t="n">
        <v>2030</v>
      </c>
      <c r="EC58" s="0" t="n">
        <v>2009</v>
      </c>
      <c r="ED58" s="0" t="n">
        <v>2030</v>
      </c>
      <c r="EE58" s="1" t="s">
        <v>167</v>
      </c>
      <c r="EF58" s="1" t="s">
        <v>167</v>
      </c>
      <c r="EG58" s="0" t="n">
        <f aca="false">(ED58-EC58) + 1</f>
        <v>22</v>
      </c>
      <c r="EH58" s="0" t="n">
        <f aca="false">AZ58/EG58</f>
        <v>3151685.53231739</v>
      </c>
    </row>
    <row r="59" customFormat="false" ht="15.65" hidden="false" customHeight="false" outlineLevel="0" collapsed="false">
      <c r="A59" s="0" t="n">
        <v>980</v>
      </c>
      <c r="B59" s="0" t="s">
        <v>139</v>
      </c>
      <c r="C59" s="0" t="n">
        <v>508</v>
      </c>
      <c r="D59" s="0" t="s">
        <v>138</v>
      </c>
      <c r="E59" s="0" t="s">
        <v>140</v>
      </c>
      <c r="F59" s="0" t="s">
        <v>332</v>
      </c>
      <c r="G59" s="0" t="s">
        <v>333</v>
      </c>
      <c r="H59" s="0" t="s">
        <v>143</v>
      </c>
      <c r="I59" s="0" t="n">
        <v>2009</v>
      </c>
      <c r="J59" s="0" t="n">
        <v>2010</v>
      </c>
      <c r="K59" s="0" t="n">
        <v>2014</v>
      </c>
      <c r="L59" s="0" t="s">
        <v>1087</v>
      </c>
      <c r="M59" s="0" t="s">
        <v>1088</v>
      </c>
      <c r="N59" s="0" t="s">
        <v>1089</v>
      </c>
      <c r="O59" s="0" t="s">
        <v>174</v>
      </c>
      <c r="P59" s="0" t="s">
        <v>207</v>
      </c>
      <c r="Q59" s="0" t="s">
        <v>149</v>
      </c>
      <c r="R59" s="0" t="s">
        <v>149</v>
      </c>
      <c r="S59" s="0" t="n">
        <v>0.25</v>
      </c>
      <c r="T59" s="0" t="s">
        <v>208</v>
      </c>
      <c r="U59" s="0" t="n">
        <v>210</v>
      </c>
      <c r="V59" s="0" t="s">
        <v>282</v>
      </c>
      <c r="W59" s="0" t="s">
        <v>139</v>
      </c>
      <c r="Y59" s="0" t="s">
        <v>176</v>
      </c>
      <c r="Z59" s="0" t="s">
        <v>177</v>
      </c>
      <c r="AA59" s="0" t="s">
        <v>138</v>
      </c>
      <c r="AD59" s="0" t="s">
        <v>337</v>
      </c>
      <c r="AE59" s="0" t="s">
        <v>155</v>
      </c>
      <c r="AI59" s="0" t="s">
        <v>1090</v>
      </c>
      <c r="AJ59" s="0" t="s">
        <v>862</v>
      </c>
      <c r="AK59" s="0" t="s">
        <v>138</v>
      </c>
      <c r="AN59" s="0" t="s">
        <v>138</v>
      </c>
      <c r="AW59" s="0" t="n">
        <v>349000000</v>
      </c>
      <c r="AX59" s="0" t="s">
        <v>183</v>
      </c>
      <c r="AZ59" s="0" t="n">
        <v>524201506.847902</v>
      </c>
      <c r="BA59" s="0" t="n">
        <v>349000000</v>
      </c>
      <c r="BB59" s="0" t="n">
        <v>349000000</v>
      </c>
      <c r="BC59" s="0" t="n">
        <v>524201506.847902</v>
      </c>
      <c r="BD59" s="0" t="n">
        <v>349000000</v>
      </c>
      <c r="BE59" s="0" t="s">
        <v>139</v>
      </c>
      <c r="BF59" s="0" t="n">
        <v>40125</v>
      </c>
      <c r="BG59" s="0" t="s">
        <v>138</v>
      </c>
      <c r="BI59" s="0" t="s">
        <v>1091</v>
      </c>
      <c r="BM59" s="0" t="s">
        <v>1092</v>
      </c>
      <c r="BP59" s="0" t="n">
        <v>20</v>
      </c>
      <c r="BQ59" s="0" t="n">
        <v>2</v>
      </c>
      <c r="BR59" s="0" t="n">
        <v>7</v>
      </c>
      <c r="BX59" s="0" t="s">
        <v>1093</v>
      </c>
      <c r="BY59" s="0" t="s">
        <v>1094</v>
      </c>
      <c r="BZ59" s="0" t="n">
        <v>56.0077</v>
      </c>
      <c r="CA59" s="0" t="n">
        <v>51.7588</v>
      </c>
      <c r="CB59" s="0" t="n">
        <v>28.1503</v>
      </c>
      <c r="CC59" s="0" t="s">
        <v>160</v>
      </c>
      <c r="CD59" s="0" t="s">
        <v>139</v>
      </c>
      <c r="CH59" s="0" t="s">
        <v>139</v>
      </c>
      <c r="CQ59" s="0" t="s">
        <v>139</v>
      </c>
      <c r="CX59" s="0" t="s">
        <v>138</v>
      </c>
      <c r="DC59" s="0" t="s">
        <v>161</v>
      </c>
      <c r="DD59" s="0" t="n">
        <v>22</v>
      </c>
      <c r="DE59" s="0" t="n">
        <v>11</v>
      </c>
      <c r="DF59" s="0" t="s">
        <v>1095</v>
      </c>
      <c r="DG59" s="0" t="s">
        <v>1096</v>
      </c>
      <c r="DH59" s="0" t="s">
        <v>1097</v>
      </c>
      <c r="DI59" s="0" t="s">
        <v>1098</v>
      </c>
      <c r="DJ59" s="0" t="s">
        <v>1099</v>
      </c>
      <c r="DK59" s="0" t="s">
        <v>276</v>
      </c>
      <c r="DL59" s="0" t="s">
        <v>139</v>
      </c>
      <c r="DM59" s="0" t="s">
        <v>166</v>
      </c>
      <c r="DN59" s="0" t="s">
        <v>1100</v>
      </c>
      <c r="DO59" s="0" t="s">
        <v>193</v>
      </c>
      <c r="DP59" s="0" t="s">
        <v>139</v>
      </c>
      <c r="DQ59" s="0" t="s">
        <v>139</v>
      </c>
      <c r="DR59" s="0" t="s">
        <v>139</v>
      </c>
      <c r="DS59" s="0" t="n">
        <v>5</v>
      </c>
      <c r="DT59" s="0" t="n">
        <v>5</v>
      </c>
      <c r="DU59" s="0" t="n">
        <v>5</v>
      </c>
      <c r="DV59" s="0" t="n">
        <v>5</v>
      </c>
      <c r="DX59" s="0" t="n">
        <v>2010</v>
      </c>
      <c r="DZ59" s="0" t="n">
        <v>2014</v>
      </c>
      <c r="EA59" s="0" t="n">
        <v>2016</v>
      </c>
      <c r="EB59" s="0" t="n">
        <v>2029</v>
      </c>
      <c r="EC59" s="0" t="n">
        <v>2010</v>
      </c>
      <c r="ED59" s="0" t="n">
        <v>2029</v>
      </c>
      <c r="EE59" s="1" t="s">
        <v>167</v>
      </c>
      <c r="EF59" s="1" t="s">
        <v>168</v>
      </c>
      <c r="EG59" s="0" t="n">
        <f aca="false">(ED59-EC59) + 1</f>
        <v>20</v>
      </c>
      <c r="EH59" s="0" t="n">
        <f aca="false">AZ59/EG59</f>
        <v>26210075.3423951</v>
      </c>
    </row>
    <row r="60" customFormat="false" ht="16.4" hidden="false" customHeight="false" outlineLevel="0" collapsed="false">
      <c r="A60" s="0" t="n">
        <v>1007</v>
      </c>
      <c r="B60" s="0" t="s">
        <v>139</v>
      </c>
      <c r="C60" s="0" t="n">
        <v>616</v>
      </c>
      <c r="D60" s="0" t="s">
        <v>138</v>
      </c>
      <c r="E60" s="0" t="s">
        <v>140</v>
      </c>
      <c r="F60" s="0" t="s">
        <v>443</v>
      </c>
      <c r="G60" s="0" t="s">
        <v>444</v>
      </c>
      <c r="H60" s="0" t="s">
        <v>143</v>
      </c>
      <c r="I60" s="0" t="n">
        <v>2009</v>
      </c>
      <c r="J60" s="0" t="n">
        <v>2010</v>
      </c>
      <c r="L60" s="0" t="s">
        <v>1101</v>
      </c>
      <c r="M60" s="0" t="s">
        <v>1102</v>
      </c>
      <c r="N60" s="0" t="s">
        <v>1103</v>
      </c>
      <c r="O60" s="0" t="s">
        <v>261</v>
      </c>
      <c r="P60" s="0" t="s">
        <v>207</v>
      </c>
      <c r="Q60" s="0" t="s">
        <v>149</v>
      </c>
      <c r="R60" s="0" t="s">
        <v>149</v>
      </c>
      <c r="S60" s="0" t="n">
        <v>0.25</v>
      </c>
      <c r="T60" s="0" t="s">
        <v>208</v>
      </c>
      <c r="U60" s="0" t="n">
        <v>230</v>
      </c>
      <c r="V60" s="0" t="s">
        <v>209</v>
      </c>
      <c r="W60" s="0" t="s">
        <v>139</v>
      </c>
      <c r="Y60" s="0" t="s">
        <v>176</v>
      </c>
      <c r="Z60" s="0" t="s">
        <v>177</v>
      </c>
      <c r="AA60" s="0" t="s">
        <v>138</v>
      </c>
      <c r="AD60" s="0" t="s">
        <v>450</v>
      </c>
      <c r="AE60" s="0" t="s">
        <v>155</v>
      </c>
      <c r="AI60" s="0" t="s">
        <v>1104</v>
      </c>
      <c r="AJ60" s="0" t="s">
        <v>862</v>
      </c>
      <c r="AK60" s="0" t="s">
        <v>138</v>
      </c>
      <c r="AN60" s="0" t="s">
        <v>138</v>
      </c>
      <c r="AQ60" s="0" t="s">
        <v>139</v>
      </c>
      <c r="AV60" s="0" t="s">
        <v>1105</v>
      </c>
      <c r="AW60" s="0" t="n">
        <v>612305397</v>
      </c>
      <c r="AX60" s="0" t="s">
        <v>183</v>
      </c>
      <c r="AZ60" s="0" t="n">
        <v>919688858.906885</v>
      </c>
      <c r="BA60" s="0" t="n">
        <v>612305397</v>
      </c>
      <c r="BB60" s="0" t="n">
        <v>612305397</v>
      </c>
      <c r="BC60" s="0" t="n">
        <v>919688858.906885</v>
      </c>
      <c r="BD60" s="0" t="n">
        <v>612305397</v>
      </c>
      <c r="BE60" s="0" t="s">
        <v>139</v>
      </c>
      <c r="BF60" s="0" t="n">
        <v>39814</v>
      </c>
      <c r="BG60" s="0" t="s">
        <v>139</v>
      </c>
      <c r="BI60" s="0" t="s">
        <v>1106</v>
      </c>
      <c r="BP60" s="0" t="n">
        <v>15</v>
      </c>
      <c r="BQ60" s="0" t="n">
        <v>5.6</v>
      </c>
      <c r="BY60" s="0" t="s">
        <v>1107</v>
      </c>
      <c r="BZ60" s="0" t="n">
        <v>19.8267</v>
      </c>
      <c r="CA60" s="0" t="n">
        <v>15.8829</v>
      </c>
      <c r="CB60" s="0" t="n">
        <v>0</v>
      </c>
      <c r="CC60" s="0" t="s">
        <v>160</v>
      </c>
      <c r="CD60" s="0" t="s">
        <v>139</v>
      </c>
      <c r="CH60" s="0" t="s">
        <v>139</v>
      </c>
      <c r="CX60" s="0" t="s">
        <v>138</v>
      </c>
      <c r="DC60" s="0" t="s">
        <v>161</v>
      </c>
      <c r="DD60" s="0" t="n">
        <v>37</v>
      </c>
      <c r="DE60" s="0" t="n">
        <v>21</v>
      </c>
      <c r="DF60" s="0" t="s">
        <v>1108</v>
      </c>
      <c r="DG60" s="0" t="s">
        <v>1109</v>
      </c>
      <c r="DH60" s="0" t="s">
        <v>1110</v>
      </c>
      <c r="DI60" s="0" t="s">
        <v>1111</v>
      </c>
      <c r="DL60" s="0" t="s">
        <v>139</v>
      </c>
      <c r="DM60" s="0" t="s">
        <v>166</v>
      </c>
      <c r="DN60" s="0" t="s">
        <v>1112</v>
      </c>
      <c r="DO60" s="0" t="s">
        <v>1113</v>
      </c>
      <c r="DP60" s="0" t="s">
        <v>139</v>
      </c>
      <c r="DQ60" s="0" t="s">
        <v>139</v>
      </c>
      <c r="DR60" s="0" t="s">
        <v>139</v>
      </c>
      <c r="DS60" s="0" t="n">
        <v>5</v>
      </c>
      <c r="DT60" s="0" t="n">
        <v>4</v>
      </c>
      <c r="DU60" s="0" t="n">
        <v>4</v>
      </c>
      <c r="DV60" s="0" t="n">
        <v>4</v>
      </c>
      <c r="DX60" s="0" t="n">
        <v>2010</v>
      </c>
      <c r="EB60" s="0" t="n">
        <v>2023</v>
      </c>
      <c r="EC60" s="0" t="n">
        <v>2010</v>
      </c>
      <c r="ED60" s="0" t="n">
        <v>2023</v>
      </c>
      <c r="EE60" s="1" t="s">
        <v>167</v>
      </c>
      <c r="EF60" s="1" t="s">
        <v>168</v>
      </c>
      <c r="EG60" s="0" t="n">
        <f aca="false">(ED60-EC60) + 1</f>
        <v>14</v>
      </c>
      <c r="EH60" s="0" t="n">
        <f aca="false">AZ60/EG60</f>
        <v>65692061.3504918</v>
      </c>
    </row>
    <row r="61" customFormat="false" ht="16.4" hidden="false" customHeight="false" outlineLevel="0" collapsed="false">
      <c r="A61" s="0" t="n">
        <v>1013</v>
      </c>
      <c r="B61" s="0" t="s">
        <v>139</v>
      </c>
      <c r="C61" s="0" t="n">
        <v>616</v>
      </c>
      <c r="D61" s="0" t="s">
        <v>138</v>
      </c>
      <c r="E61" s="0" t="s">
        <v>140</v>
      </c>
      <c r="F61" s="0" t="s">
        <v>443</v>
      </c>
      <c r="G61" s="0" t="s">
        <v>444</v>
      </c>
      <c r="H61" s="0" t="s">
        <v>143</v>
      </c>
      <c r="I61" s="0" t="n">
        <v>2009</v>
      </c>
      <c r="J61" s="0" t="n">
        <v>2010</v>
      </c>
      <c r="K61" s="0" t="n">
        <v>2014</v>
      </c>
      <c r="L61" s="0" t="s">
        <v>1114</v>
      </c>
      <c r="M61" s="0" t="s">
        <v>1115</v>
      </c>
      <c r="N61" s="0" t="s">
        <v>1116</v>
      </c>
      <c r="O61" s="0" t="s">
        <v>174</v>
      </c>
      <c r="P61" s="0" t="s">
        <v>207</v>
      </c>
      <c r="Q61" s="0" t="s">
        <v>149</v>
      </c>
      <c r="R61" s="0" t="s">
        <v>149</v>
      </c>
      <c r="S61" s="0" t="n">
        <v>0.25</v>
      </c>
      <c r="T61" s="0" t="s">
        <v>208</v>
      </c>
      <c r="U61" s="0" t="n">
        <v>210</v>
      </c>
      <c r="V61" s="0" t="s">
        <v>282</v>
      </c>
      <c r="W61" s="0" t="s">
        <v>139</v>
      </c>
      <c r="Y61" s="0" t="s">
        <v>176</v>
      </c>
      <c r="Z61" s="0" t="s">
        <v>177</v>
      </c>
      <c r="AA61" s="0" t="s">
        <v>138</v>
      </c>
      <c r="AD61" s="0" t="s">
        <v>450</v>
      </c>
      <c r="AE61" s="0" t="s">
        <v>155</v>
      </c>
      <c r="AI61" s="0" t="s">
        <v>1117</v>
      </c>
      <c r="AJ61" s="0" t="s">
        <v>862</v>
      </c>
      <c r="AK61" s="0" t="s">
        <v>138</v>
      </c>
      <c r="AN61" s="0" t="s">
        <v>138</v>
      </c>
      <c r="AQ61" s="0" t="s">
        <v>139</v>
      </c>
      <c r="AV61" s="0" t="s">
        <v>1118</v>
      </c>
      <c r="AW61" s="0" t="n">
        <v>120000000</v>
      </c>
      <c r="AX61" s="0" t="s">
        <v>183</v>
      </c>
      <c r="AZ61" s="0" t="n">
        <v>180241205.792975</v>
      </c>
      <c r="BA61" s="0" t="n">
        <v>120000000</v>
      </c>
      <c r="BB61" s="0" t="n">
        <v>120000000</v>
      </c>
      <c r="BC61" s="0" t="n">
        <v>180241205.792975</v>
      </c>
      <c r="BD61" s="0" t="n">
        <v>120000000</v>
      </c>
      <c r="BE61" s="0" t="s">
        <v>139</v>
      </c>
      <c r="BF61" s="0" t="n">
        <v>40023</v>
      </c>
      <c r="BG61" s="0" t="s">
        <v>138</v>
      </c>
      <c r="BI61" s="0" t="s">
        <v>572</v>
      </c>
      <c r="BM61" s="0" t="s">
        <v>1119</v>
      </c>
      <c r="BP61" s="0" t="n">
        <v>15</v>
      </c>
      <c r="BQ61" s="0" t="n">
        <v>5.6</v>
      </c>
      <c r="BY61" s="0" t="s">
        <v>1120</v>
      </c>
      <c r="BZ61" s="0" t="n">
        <v>19.8267</v>
      </c>
      <c r="CA61" s="0" t="n">
        <v>15.8829</v>
      </c>
      <c r="CB61" s="0" t="n">
        <v>0</v>
      </c>
      <c r="CC61" s="0" t="s">
        <v>160</v>
      </c>
      <c r="CD61" s="0" t="s">
        <v>139</v>
      </c>
      <c r="CH61" s="0" t="s">
        <v>139</v>
      </c>
      <c r="CX61" s="0" t="s">
        <v>138</v>
      </c>
      <c r="DC61" s="0" t="s">
        <v>161</v>
      </c>
      <c r="DD61" s="0" t="n">
        <v>12</v>
      </c>
      <c r="DE61" s="0" t="n">
        <v>8</v>
      </c>
      <c r="DF61" s="0" t="s">
        <v>1121</v>
      </c>
      <c r="DG61" s="2" t="s">
        <v>1122</v>
      </c>
      <c r="DH61" s="0" t="s">
        <v>1123</v>
      </c>
      <c r="DI61" s="0" t="s">
        <v>1124</v>
      </c>
      <c r="DL61" s="0" t="s">
        <v>139</v>
      </c>
      <c r="DM61" s="0" t="s">
        <v>166</v>
      </c>
      <c r="DN61" s="0" t="s">
        <v>1125</v>
      </c>
      <c r="DO61" s="0" t="s">
        <v>1113</v>
      </c>
      <c r="DP61" s="0" t="s">
        <v>139</v>
      </c>
      <c r="DQ61" s="0" t="s">
        <v>139</v>
      </c>
      <c r="DR61" s="0" t="s">
        <v>139</v>
      </c>
      <c r="DS61" s="0" t="n">
        <v>5</v>
      </c>
      <c r="DT61" s="0" t="n">
        <v>5</v>
      </c>
      <c r="DU61" s="0" t="n">
        <v>5</v>
      </c>
      <c r="DV61" s="0" t="n">
        <v>4</v>
      </c>
      <c r="DX61" s="0" t="n">
        <v>2010</v>
      </c>
      <c r="DZ61" s="0" t="n">
        <v>2014</v>
      </c>
      <c r="EB61" s="0" t="n">
        <v>2024</v>
      </c>
      <c r="EC61" s="0" t="n">
        <v>2010</v>
      </c>
      <c r="ED61" s="0" t="n">
        <v>2024</v>
      </c>
      <c r="EE61" s="1" t="s">
        <v>167</v>
      </c>
      <c r="EF61" s="1" t="s">
        <v>168</v>
      </c>
      <c r="EG61" s="0" t="n">
        <f aca="false">(ED61-EC61) + 1</f>
        <v>15</v>
      </c>
      <c r="EH61" s="0" t="n">
        <f aca="false">AZ61/EG61</f>
        <v>12016080.3861983</v>
      </c>
    </row>
    <row r="62" customFormat="false" ht="15.65" hidden="false" customHeight="false" outlineLevel="0" collapsed="false">
      <c r="A62" s="0" t="n">
        <v>1043</v>
      </c>
      <c r="B62" s="0" t="s">
        <v>139</v>
      </c>
      <c r="C62" s="0" t="n">
        <v>655</v>
      </c>
      <c r="D62" s="0" t="s">
        <v>138</v>
      </c>
      <c r="E62" s="0" t="s">
        <v>140</v>
      </c>
      <c r="F62" s="0" t="s">
        <v>987</v>
      </c>
      <c r="G62" s="0" t="s">
        <v>988</v>
      </c>
      <c r="H62" s="0" t="s">
        <v>143</v>
      </c>
      <c r="I62" s="0" t="n">
        <v>2006</v>
      </c>
      <c r="J62" s="0" t="n">
        <v>2007</v>
      </c>
      <c r="K62" s="0" t="n">
        <v>2010</v>
      </c>
      <c r="L62" s="0" t="s">
        <v>1126</v>
      </c>
      <c r="M62" s="0" t="s">
        <v>1127</v>
      </c>
      <c r="N62" s="0" t="s">
        <v>1128</v>
      </c>
      <c r="O62" s="0" t="s">
        <v>174</v>
      </c>
      <c r="P62" s="0" t="s">
        <v>148</v>
      </c>
      <c r="Q62" s="0" t="s">
        <v>149</v>
      </c>
      <c r="R62" s="0" t="s">
        <v>149</v>
      </c>
      <c r="S62" s="0" t="n">
        <v>0.25</v>
      </c>
      <c r="T62" s="0" t="s">
        <v>150</v>
      </c>
      <c r="U62" s="0" t="n">
        <v>230</v>
      </c>
      <c r="V62" s="0" t="s">
        <v>209</v>
      </c>
      <c r="W62" s="0" t="s">
        <v>139</v>
      </c>
      <c r="Y62" s="0" t="s">
        <v>176</v>
      </c>
      <c r="Z62" s="0" t="s">
        <v>177</v>
      </c>
      <c r="AA62" s="0" t="s">
        <v>138</v>
      </c>
      <c r="AD62" s="0" t="s">
        <v>992</v>
      </c>
      <c r="AE62" s="0" t="s">
        <v>155</v>
      </c>
      <c r="AF62" s="0" t="s">
        <v>1129</v>
      </c>
      <c r="AG62" s="0" t="s">
        <v>1130</v>
      </c>
      <c r="AH62" s="0" t="s">
        <v>139</v>
      </c>
      <c r="AI62" s="0" t="s">
        <v>1131</v>
      </c>
      <c r="AJ62" s="0" t="s">
        <v>1132</v>
      </c>
      <c r="AK62" s="0" t="s">
        <v>138</v>
      </c>
      <c r="AN62" s="0" t="s">
        <v>138</v>
      </c>
      <c r="AW62" s="0" t="n">
        <v>154835394.23</v>
      </c>
      <c r="AX62" s="0" t="s">
        <v>156</v>
      </c>
      <c r="AZ62" s="0" t="n">
        <v>39463474.6618753</v>
      </c>
      <c r="BA62" s="0" t="n">
        <v>19421487.9438722</v>
      </c>
      <c r="BB62" s="0" t="n">
        <v>154835394.23</v>
      </c>
      <c r="BC62" s="0" t="n">
        <v>39463474.6618753</v>
      </c>
      <c r="BD62" s="0" t="n">
        <v>19421487.9438722</v>
      </c>
      <c r="BE62" s="0" t="s">
        <v>139</v>
      </c>
      <c r="BF62" s="0" t="n">
        <v>38740</v>
      </c>
      <c r="BG62" s="0" t="s">
        <v>138</v>
      </c>
      <c r="BH62" s="0" t="s">
        <v>1133</v>
      </c>
      <c r="BI62" s="0" t="s">
        <v>1134</v>
      </c>
      <c r="BK62" s="0" t="n">
        <v>-365</v>
      </c>
      <c r="BL62" s="0" t="s">
        <v>185</v>
      </c>
      <c r="BM62" s="0" t="s">
        <v>1135</v>
      </c>
      <c r="BO62" s="0" t="n">
        <v>-876</v>
      </c>
      <c r="BP62" s="0" t="n">
        <v>20.25</v>
      </c>
      <c r="BQ62" s="0" t="n">
        <v>2</v>
      </c>
      <c r="BR62" s="0" t="n">
        <v>6.75</v>
      </c>
      <c r="BX62" s="0" t="s">
        <v>1136</v>
      </c>
      <c r="BY62" s="0" t="s">
        <v>1137</v>
      </c>
      <c r="BZ62" s="0" t="n">
        <v>55.8884</v>
      </c>
      <c r="CA62" s="0" t="n">
        <v>51.6525</v>
      </c>
      <c r="CB62" s="0" t="n">
        <v>28.1078</v>
      </c>
      <c r="CC62" s="0" t="s">
        <v>160</v>
      </c>
      <c r="CH62" s="0" t="s">
        <v>139</v>
      </c>
      <c r="CP62" s="0" t="s">
        <v>139</v>
      </c>
      <c r="CX62" s="0" t="s">
        <v>138</v>
      </c>
      <c r="DC62" s="0" t="s">
        <v>161</v>
      </c>
      <c r="DD62" s="0" t="n">
        <v>18</v>
      </c>
      <c r="DE62" s="0" t="n">
        <v>12</v>
      </c>
      <c r="DF62" s="0" t="s">
        <v>1138</v>
      </c>
      <c r="DG62" s="0" t="s">
        <v>1139</v>
      </c>
      <c r="DH62" s="0" t="s">
        <v>1140</v>
      </c>
      <c r="DI62" s="0" t="s">
        <v>1141</v>
      </c>
      <c r="DL62" s="0" t="s">
        <v>139</v>
      </c>
      <c r="DM62" s="0" t="s">
        <v>166</v>
      </c>
      <c r="DN62" s="0" t="s">
        <v>1142</v>
      </c>
      <c r="DO62" s="0" t="s">
        <v>193</v>
      </c>
      <c r="DP62" s="0" t="s">
        <v>139</v>
      </c>
      <c r="DQ62" s="0" t="s">
        <v>139</v>
      </c>
      <c r="DR62" s="0" t="s">
        <v>139</v>
      </c>
      <c r="DS62" s="0" t="n">
        <v>5</v>
      </c>
      <c r="DT62" s="0" t="n">
        <v>5</v>
      </c>
      <c r="DU62" s="0" t="n">
        <v>5</v>
      </c>
      <c r="DV62" s="0" t="n">
        <v>5</v>
      </c>
      <c r="DW62" s="0" t="n">
        <v>2006</v>
      </c>
      <c r="DX62" s="0" t="n">
        <v>2007</v>
      </c>
      <c r="DY62" s="0" t="n">
        <v>2008</v>
      </c>
      <c r="DZ62" s="0" t="n">
        <v>2010</v>
      </c>
      <c r="EA62" s="0" t="n">
        <v>2012</v>
      </c>
      <c r="EB62" s="0" t="n">
        <v>2026</v>
      </c>
      <c r="EC62" s="0" t="n">
        <v>2006</v>
      </c>
      <c r="ED62" s="0" t="n">
        <v>2026</v>
      </c>
      <c r="EE62" s="1" t="s">
        <v>167</v>
      </c>
      <c r="EF62" s="1" t="s">
        <v>167</v>
      </c>
      <c r="EG62" s="0" t="n">
        <f aca="false">(ED62-EC62) + 1</f>
        <v>21</v>
      </c>
      <c r="EH62" s="0" t="n">
        <f aca="false">AZ62/EG62</f>
        <v>1879213.07913692</v>
      </c>
    </row>
    <row r="63" customFormat="false" ht="15.65" hidden="false" customHeight="false" outlineLevel="0" collapsed="false">
      <c r="A63" s="0" t="n">
        <v>1049</v>
      </c>
      <c r="B63" s="0" t="s">
        <v>139</v>
      </c>
      <c r="C63" s="0" t="n">
        <v>447</v>
      </c>
      <c r="D63" s="0" t="s">
        <v>138</v>
      </c>
      <c r="E63" s="0" t="s">
        <v>140</v>
      </c>
      <c r="F63" s="0" t="s">
        <v>395</v>
      </c>
      <c r="G63" s="0" t="s">
        <v>396</v>
      </c>
      <c r="H63" s="0" t="s">
        <v>143</v>
      </c>
      <c r="I63" s="0" t="n">
        <v>2005</v>
      </c>
      <c r="J63" s="0" t="n">
        <v>2009</v>
      </c>
      <c r="K63" s="0" t="n">
        <v>2012</v>
      </c>
      <c r="L63" s="0" t="s">
        <v>1143</v>
      </c>
      <c r="M63" s="0" t="s">
        <v>1144</v>
      </c>
      <c r="N63" s="0" t="s">
        <v>1145</v>
      </c>
      <c r="O63" s="0" t="s">
        <v>174</v>
      </c>
      <c r="P63" s="0" t="s">
        <v>207</v>
      </c>
      <c r="Q63" s="0" t="s">
        <v>149</v>
      </c>
      <c r="R63" s="0" t="s">
        <v>149</v>
      </c>
      <c r="S63" s="0" t="n">
        <v>0.25</v>
      </c>
      <c r="T63" s="0" t="s">
        <v>208</v>
      </c>
      <c r="U63" s="0" t="n">
        <v>230</v>
      </c>
      <c r="V63" s="0" t="s">
        <v>209</v>
      </c>
      <c r="W63" s="0" t="s">
        <v>139</v>
      </c>
      <c r="Y63" s="0" t="s">
        <v>264</v>
      </c>
      <c r="Z63" s="0" t="s">
        <v>430</v>
      </c>
      <c r="AA63" s="0" t="s">
        <v>138</v>
      </c>
      <c r="AD63" s="0" t="s">
        <v>400</v>
      </c>
      <c r="AE63" s="0" t="s">
        <v>155</v>
      </c>
      <c r="AI63" s="0" t="s">
        <v>264</v>
      </c>
      <c r="AJ63" s="0" t="s">
        <v>265</v>
      </c>
      <c r="AK63" s="0" t="s">
        <v>138</v>
      </c>
      <c r="AN63" s="0" t="s">
        <v>138</v>
      </c>
      <c r="AW63" s="0" t="n">
        <v>551507000</v>
      </c>
      <c r="AX63" s="0" t="s">
        <v>183</v>
      </c>
      <c r="AZ63" s="0" t="n">
        <v>1196898883.94565</v>
      </c>
      <c r="BA63" s="0" t="n">
        <v>551507000</v>
      </c>
      <c r="BB63" s="0" t="n">
        <v>551507000</v>
      </c>
      <c r="BC63" s="0" t="n">
        <v>1196898883.94565</v>
      </c>
      <c r="BD63" s="0" t="n">
        <v>551507000</v>
      </c>
      <c r="BE63" s="0" t="s">
        <v>139</v>
      </c>
      <c r="BF63" s="0" t="n">
        <v>38705</v>
      </c>
      <c r="BG63" s="0" t="s">
        <v>138</v>
      </c>
      <c r="BI63" s="0" t="s">
        <v>1146</v>
      </c>
      <c r="BL63" s="0" t="s">
        <v>247</v>
      </c>
      <c r="BM63" s="0" t="s">
        <v>1147</v>
      </c>
      <c r="BO63" s="0" t="n">
        <v>-144</v>
      </c>
      <c r="BP63" s="0" t="n">
        <v>17</v>
      </c>
      <c r="BQ63" s="0" t="n">
        <v>0.2</v>
      </c>
      <c r="BR63" s="0" t="n">
        <v>5</v>
      </c>
      <c r="BW63" s="0" t="n">
        <v>0.25</v>
      </c>
      <c r="BX63" s="0" t="s">
        <v>1148</v>
      </c>
      <c r="BY63" s="0" t="s">
        <v>1149</v>
      </c>
      <c r="BZ63" s="0" t="n">
        <v>61.5566</v>
      </c>
      <c r="CA63" s="0" t="n">
        <v>58.0009</v>
      </c>
      <c r="CB63" s="0" t="n">
        <v>38.9782</v>
      </c>
      <c r="CC63" s="0" t="s">
        <v>160</v>
      </c>
      <c r="CE63" s="0" t="s">
        <v>139</v>
      </c>
      <c r="CH63" s="0" t="s">
        <v>139</v>
      </c>
      <c r="CX63" s="0" t="s">
        <v>138</v>
      </c>
      <c r="DC63" s="0" t="s">
        <v>161</v>
      </c>
      <c r="DD63" s="0" t="n">
        <v>29</v>
      </c>
      <c r="DE63" s="0" t="n">
        <v>21</v>
      </c>
      <c r="DF63" s="0" t="s">
        <v>1150</v>
      </c>
      <c r="DG63" s="0" t="s">
        <v>1151</v>
      </c>
      <c r="DH63" s="0" t="s">
        <v>1152</v>
      </c>
      <c r="DI63" s="0" t="s">
        <v>1153</v>
      </c>
      <c r="DL63" s="0" t="s">
        <v>139</v>
      </c>
      <c r="DM63" s="0" t="s">
        <v>166</v>
      </c>
      <c r="DN63" s="0" t="s">
        <v>1154</v>
      </c>
      <c r="DO63" s="0" t="s">
        <v>193</v>
      </c>
      <c r="DP63" s="0" t="s">
        <v>139</v>
      </c>
      <c r="DQ63" s="0" t="s">
        <v>139</v>
      </c>
      <c r="DR63" s="0" t="s">
        <v>139</v>
      </c>
      <c r="DS63" s="0" t="n">
        <v>5</v>
      </c>
      <c r="DT63" s="0" t="n">
        <v>5</v>
      </c>
      <c r="DU63" s="0" t="n">
        <v>5</v>
      </c>
      <c r="DV63" s="0" t="n">
        <v>5</v>
      </c>
      <c r="DX63" s="0" t="n">
        <v>2009</v>
      </c>
      <c r="DY63" s="0" t="n">
        <v>2011</v>
      </c>
      <c r="DZ63" s="0" t="n">
        <v>2012</v>
      </c>
      <c r="EA63" s="0" t="n">
        <v>2010</v>
      </c>
      <c r="EB63" s="0" t="n">
        <v>2022</v>
      </c>
      <c r="EC63" s="0" t="n">
        <v>2009</v>
      </c>
      <c r="ED63" s="0" t="n">
        <v>2022</v>
      </c>
      <c r="EE63" s="1" t="s">
        <v>167</v>
      </c>
      <c r="EF63" s="1" t="s">
        <v>167</v>
      </c>
      <c r="EG63" s="0" t="n">
        <f aca="false">(ED63-EC63) + 1</f>
        <v>14</v>
      </c>
      <c r="EH63" s="0" t="n">
        <f aca="false">AZ63/EG63</f>
        <v>85492777.4246893</v>
      </c>
    </row>
    <row r="64" customFormat="false" ht="16.4" hidden="false" customHeight="false" outlineLevel="0" collapsed="false">
      <c r="A64" s="0" t="n">
        <v>1050</v>
      </c>
      <c r="B64" s="0" t="s">
        <v>139</v>
      </c>
      <c r="C64" s="0" t="n">
        <v>616</v>
      </c>
      <c r="D64" s="0" t="s">
        <v>138</v>
      </c>
      <c r="E64" s="0" t="s">
        <v>140</v>
      </c>
      <c r="F64" s="0" t="s">
        <v>443</v>
      </c>
      <c r="G64" s="0" t="s">
        <v>444</v>
      </c>
      <c r="H64" s="0" t="s">
        <v>143</v>
      </c>
      <c r="I64" s="0" t="n">
        <v>2009</v>
      </c>
      <c r="J64" s="0" t="n">
        <v>2010</v>
      </c>
      <c r="K64" s="0" t="n">
        <v>2016</v>
      </c>
      <c r="L64" s="0" t="s">
        <v>1155</v>
      </c>
      <c r="M64" s="0" t="s">
        <v>1156</v>
      </c>
      <c r="N64" s="0" t="s">
        <v>1157</v>
      </c>
      <c r="O64" s="0" t="s">
        <v>174</v>
      </c>
      <c r="P64" s="0" t="s">
        <v>207</v>
      </c>
      <c r="Q64" s="0" t="s">
        <v>149</v>
      </c>
      <c r="R64" s="0" t="s">
        <v>149</v>
      </c>
      <c r="S64" s="0" t="n">
        <v>0.25</v>
      </c>
      <c r="T64" s="0" t="s">
        <v>208</v>
      </c>
      <c r="U64" s="0" t="n">
        <v>210</v>
      </c>
      <c r="V64" s="0" t="s">
        <v>282</v>
      </c>
      <c r="W64" s="0" t="s">
        <v>139</v>
      </c>
      <c r="Y64" s="0" t="s">
        <v>176</v>
      </c>
      <c r="Z64" s="0" t="s">
        <v>177</v>
      </c>
      <c r="AA64" s="0" t="s">
        <v>138</v>
      </c>
      <c r="AD64" s="0" t="s">
        <v>450</v>
      </c>
      <c r="AE64" s="0" t="s">
        <v>155</v>
      </c>
      <c r="AI64" s="0" t="s">
        <v>1158</v>
      </c>
      <c r="AJ64" s="0" t="s">
        <v>862</v>
      </c>
      <c r="AK64" s="0" t="s">
        <v>138</v>
      </c>
      <c r="AN64" s="0" t="s">
        <v>138</v>
      </c>
      <c r="AQ64" s="0" t="s">
        <v>139</v>
      </c>
      <c r="AV64" s="0" t="s">
        <v>1105</v>
      </c>
      <c r="AW64" s="0" t="n">
        <v>110000000</v>
      </c>
      <c r="AX64" s="0" t="s">
        <v>183</v>
      </c>
      <c r="AZ64" s="0" t="n">
        <v>165221105.310227</v>
      </c>
      <c r="BA64" s="0" t="n">
        <v>110000000</v>
      </c>
      <c r="BB64" s="0" t="n">
        <v>110000000</v>
      </c>
      <c r="BC64" s="0" t="n">
        <v>165221105.310227</v>
      </c>
      <c r="BD64" s="0" t="n">
        <v>110000000</v>
      </c>
      <c r="BE64" s="0" t="s">
        <v>139</v>
      </c>
      <c r="BF64" s="0" t="n">
        <v>39814</v>
      </c>
      <c r="BG64" s="0" t="s">
        <v>139</v>
      </c>
      <c r="BI64" s="0" t="s">
        <v>572</v>
      </c>
      <c r="BM64" s="0" t="s">
        <v>1159</v>
      </c>
      <c r="BP64" s="0" t="n">
        <v>15</v>
      </c>
      <c r="BQ64" s="0" t="n">
        <v>5.6</v>
      </c>
      <c r="BY64" s="0" t="s">
        <v>1107</v>
      </c>
      <c r="BZ64" s="0" t="n">
        <v>19.8267</v>
      </c>
      <c r="CA64" s="0" t="n">
        <v>15.8829</v>
      </c>
      <c r="CB64" s="0" t="n">
        <v>0</v>
      </c>
      <c r="CC64" s="0" t="s">
        <v>160</v>
      </c>
      <c r="CD64" s="0" t="s">
        <v>139</v>
      </c>
      <c r="CH64" s="0" t="s">
        <v>139</v>
      </c>
      <c r="CX64" s="0" t="s">
        <v>138</v>
      </c>
      <c r="DC64" s="0" t="s">
        <v>161</v>
      </c>
      <c r="DD64" s="0" t="n">
        <v>13</v>
      </c>
      <c r="DE64" s="0" t="n">
        <v>6</v>
      </c>
      <c r="DF64" s="0" t="s">
        <v>1160</v>
      </c>
      <c r="DG64" s="2" t="s">
        <v>1161</v>
      </c>
      <c r="DH64" s="0" t="s">
        <v>1162</v>
      </c>
      <c r="DI64" s="0" t="s">
        <v>1163</v>
      </c>
      <c r="DL64" s="0" t="s">
        <v>139</v>
      </c>
      <c r="DM64" s="0" t="s">
        <v>166</v>
      </c>
      <c r="DN64" s="0" t="s">
        <v>1164</v>
      </c>
      <c r="DO64" s="0" t="s">
        <v>1113</v>
      </c>
      <c r="DP64" s="0" t="s">
        <v>139</v>
      </c>
      <c r="DQ64" s="0" t="s">
        <v>139</v>
      </c>
      <c r="DR64" s="0" t="s">
        <v>139</v>
      </c>
      <c r="DS64" s="0" t="n">
        <v>5</v>
      </c>
      <c r="DT64" s="0" t="n">
        <v>4</v>
      </c>
      <c r="DU64" s="0" t="n">
        <v>5</v>
      </c>
      <c r="DV64" s="0" t="n">
        <v>4</v>
      </c>
      <c r="DX64" s="0" t="n">
        <v>2010</v>
      </c>
      <c r="DZ64" s="0" t="n">
        <v>2016</v>
      </c>
      <c r="EB64" s="0" t="n">
        <v>2023</v>
      </c>
      <c r="EC64" s="0" t="n">
        <v>2010</v>
      </c>
      <c r="ED64" s="0" t="n">
        <v>2023</v>
      </c>
      <c r="EE64" s="1" t="s">
        <v>167</v>
      </c>
      <c r="EF64" s="1" t="s">
        <v>168</v>
      </c>
      <c r="EG64" s="0" t="n">
        <f aca="false">(ED64-EC64) + 1</f>
        <v>14</v>
      </c>
      <c r="EH64" s="0" t="n">
        <f aca="false">AZ64/EG64</f>
        <v>11801507.5221591</v>
      </c>
    </row>
    <row r="65" customFormat="false" ht="15.65" hidden="false" customHeight="false" outlineLevel="0" collapsed="false">
      <c r="A65" s="0" t="n">
        <v>1051</v>
      </c>
      <c r="B65" s="0" t="s">
        <v>139</v>
      </c>
      <c r="C65" s="0" t="n">
        <v>616</v>
      </c>
      <c r="D65" s="0" t="s">
        <v>138</v>
      </c>
      <c r="E65" s="0" t="s">
        <v>140</v>
      </c>
      <c r="F65" s="0" t="s">
        <v>443</v>
      </c>
      <c r="G65" s="0" t="s">
        <v>444</v>
      </c>
      <c r="H65" s="0" t="s">
        <v>143</v>
      </c>
      <c r="I65" s="0" t="n">
        <v>2009</v>
      </c>
      <c r="J65" s="0" t="n">
        <v>2010</v>
      </c>
      <c r="K65" s="0" t="n">
        <v>2015</v>
      </c>
      <c r="L65" s="0" t="s">
        <v>1165</v>
      </c>
      <c r="M65" s="0" t="s">
        <v>1166</v>
      </c>
      <c r="N65" s="0" t="s">
        <v>1167</v>
      </c>
      <c r="O65" s="0" t="s">
        <v>174</v>
      </c>
      <c r="P65" s="0" t="s">
        <v>207</v>
      </c>
      <c r="Q65" s="0" t="s">
        <v>149</v>
      </c>
      <c r="R65" s="0" t="s">
        <v>149</v>
      </c>
      <c r="S65" s="0" t="n">
        <v>0.25</v>
      </c>
      <c r="T65" s="0" t="s">
        <v>208</v>
      </c>
      <c r="U65" s="0" t="n">
        <v>210</v>
      </c>
      <c r="V65" s="0" t="s">
        <v>282</v>
      </c>
      <c r="W65" s="0" t="s">
        <v>139</v>
      </c>
      <c r="Y65" s="0" t="s">
        <v>176</v>
      </c>
      <c r="Z65" s="0" t="s">
        <v>177</v>
      </c>
      <c r="AA65" s="0" t="s">
        <v>138</v>
      </c>
      <c r="AD65" s="0" t="s">
        <v>450</v>
      </c>
      <c r="AE65" s="0" t="s">
        <v>155</v>
      </c>
      <c r="AI65" s="0" t="s">
        <v>1168</v>
      </c>
      <c r="AJ65" s="0" t="s">
        <v>547</v>
      </c>
      <c r="AK65" s="0" t="s">
        <v>138</v>
      </c>
      <c r="AN65" s="0" t="s">
        <v>138</v>
      </c>
      <c r="AQ65" s="0" t="s">
        <v>139</v>
      </c>
      <c r="AV65" s="0" t="s">
        <v>1105</v>
      </c>
      <c r="AW65" s="0" t="n">
        <v>86000000</v>
      </c>
      <c r="AX65" s="0" t="s">
        <v>183</v>
      </c>
      <c r="AZ65" s="0" t="n">
        <v>129172864.151632</v>
      </c>
      <c r="BA65" s="0" t="n">
        <v>86000000</v>
      </c>
      <c r="BB65" s="0" t="n">
        <v>86000000</v>
      </c>
      <c r="BC65" s="0" t="n">
        <v>129172864.151632</v>
      </c>
      <c r="BD65" s="0" t="n">
        <v>86000000</v>
      </c>
      <c r="BE65" s="0" t="s">
        <v>139</v>
      </c>
      <c r="BF65" s="0" t="n">
        <v>39814</v>
      </c>
      <c r="BG65" s="0" t="s">
        <v>139</v>
      </c>
      <c r="BI65" s="0" t="s">
        <v>1169</v>
      </c>
      <c r="BM65" s="0" t="s">
        <v>1170</v>
      </c>
      <c r="BP65" s="0" t="n">
        <v>15</v>
      </c>
      <c r="BQ65" s="0" t="n">
        <v>5.6</v>
      </c>
      <c r="BY65" s="0" t="s">
        <v>1107</v>
      </c>
      <c r="BZ65" s="0" t="n">
        <v>19.8267</v>
      </c>
      <c r="CA65" s="0" t="n">
        <v>15.8829</v>
      </c>
      <c r="CB65" s="0" t="n">
        <v>0</v>
      </c>
      <c r="CC65" s="0" t="s">
        <v>160</v>
      </c>
      <c r="CD65" s="0" t="s">
        <v>139</v>
      </c>
      <c r="CH65" s="0" t="s">
        <v>139</v>
      </c>
      <c r="CX65" s="0" t="s">
        <v>138</v>
      </c>
      <c r="DC65" s="0" t="s">
        <v>161</v>
      </c>
      <c r="DD65" s="0" t="n">
        <v>15</v>
      </c>
      <c r="DE65" s="0" t="n">
        <v>7</v>
      </c>
      <c r="DF65" s="0" t="s">
        <v>1171</v>
      </c>
      <c r="DG65" s="2" t="s">
        <v>1172</v>
      </c>
      <c r="DH65" s="0" t="s">
        <v>1173</v>
      </c>
      <c r="DI65" s="0" t="s">
        <v>1174</v>
      </c>
      <c r="DL65" s="0" t="s">
        <v>139</v>
      </c>
      <c r="DM65" s="0" t="s">
        <v>166</v>
      </c>
      <c r="DN65" s="0" t="s">
        <v>1175</v>
      </c>
      <c r="DO65" s="0" t="s">
        <v>1113</v>
      </c>
      <c r="DP65" s="0" t="s">
        <v>139</v>
      </c>
      <c r="DQ65" s="0" t="s">
        <v>139</v>
      </c>
      <c r="DR65" s="0" t="s">
        <v>139</v>
      </c>
      <c r="DS65" s="0" t="n">
        <v>5</v>
      </c>
      <c r="DT65" s="0" t="n">
        <v>4</v>
      </c>
      <c r="DU65" s="0" t="n">
        <v>5</v>
      </c>
      <c r="DV65" s="0" t="n">
        <v>4</v>
      </c>
      <c r="DX65" s="0" t="n">
        <v>2010</v>
      </c>
      <c r="DZ65" s="0" t="n">
        <v>2015</v>
      </c>
      <c r="EB65" s="0" t="n">
        <v>2023</v>
      </c>
      <c r="EC65" s="0" t="n">
        <v>2010</v>
      </c>
      <c r="ED65" s="0" t="n">
        <v>2023</v>
      </c>
      <c r="EE65" s="1" t="s">
        <v>167</v>
      </c>
      <c r="EF65" s="1" t="s">
        <v>168</v>
      </c>
      <c r="EG65" s="0" t="n">
        <f aca="false">(ED65-EC65) + 1</f>
        <v>14</v>
      </c>
      <c r="EH65" s="0" t="n">
        <f aca="false">AZ65/EG65</f>
        <v>9226633.153688</v>
      </c>
    </row>
    <row r="66" customFormat="false" ht="15.65" hidden="false" customHeight="false" outlineLevel="0" collapsed="false">
      <c r="A66" s="0" t="n">
        <v>1052</v>
      </c>
      <c r="B66" s="0" t="s">
        <v>139</v>
      </c>
      <c r="C66" s="0" t="n">
        <v>616</v>
      </c>
      <c r="D66" s="0" t="s">
        <v>138</v>
      </c>
      <c r="E66" s="0" t="s">
        <v>140</v>
      </c>
      <c r="F66" s="0" t="s">
        <v>443</v>
      </c>
      <c r="G66" s="0" t="s">
        <v>444</v>
      </c>
      <c r="H66" s="0" t="s">
        <v>143</v>
      </c>
      <c r="I66" s="0" t="n">
        <v>2010</v>
      </c>
      <c r="K66" s="0" t="n">
        <v>2012</v>
      </c>
      <c r="L66" s="0" t="s">
        <v>1176</v>
      </c>
      <c r="M66" s="0" t="s">
        <v>1177</v>
      </c>
      <c r="N66" s="0" t="s">
        <v>1178</v>
      </c>
      <c r="O66" s="0" t="s">
        <v>174</v>
      </c>
      <c r="P66" s="0" t="s">
        <v>207</v>
      </c>
      <c r="Q66" s="0" t="s">
        <v>149</v>
      </c>
      <c r="R66" s="0" t="s">
        <v>149</v>
      </c>
      <c r="S66" s="0" t="n">
        <v>0.25</v>
      </c>
      <c r="T66" s="0" t="s">
        <v>208</v>
      </c>
      <c r="U66" s="0" t="n">
        <v>140</v>
      </c>
      <c r="V66" s="0" t="s">
        <v>262</v>
      </c>
      <c r="W66" s="0" t="s">
        <v>139</v>
      </c>
      <c r="Y66" s="0" t="s">
        <v>176</v>
      </c>
      <c r="Z66" s="0" t="s">
        <v>177</v>
      </c>
      <c r="AA66" s="0" t="s">
        <v>138</v>
      </c>
      <c r="AD66" s="0" t="s">
        <v>450</v>
      </c>
      <c r="AE66" s="0" t="s">
        <v>155</v>
      </c>
      <c r="AI66" s="0" t="s">
        <v>1179</v>
      </c>
      <c r="AJ66" s="0" t="s">
        <v>862</v>
      </c>
      <c r="AK66" s="0" t="s">
        <v>138</v>
      </c>
      <c r="AN66" s="0" t="s">
        <v>138</v>
      </c>
      <c r="AQ66" s="0" t="s">
        <v>139</v>
      </c>
      <c r="AV66" s="0" t="s">
        <v>1180</v>
      </c>
      <c r="AW66" s="0" t="n">
        <v>20400000</v>
      </c>
      <c r="AX66" s="0" t="s">
        <v>183</v>
      </c>
      <c r="AZ66" s="0" t="n">
        <v>28411629.4902433</v>
      </c>
      <c r="BA66" s="0" t="n">
        <v>20400000</v>
      </c>
      <c r="BB66" s="0" t="n">
        <v>20400000</v>
      </c>
      <c r="BC66" s="0" t="n">
        <v>28411629.4902433</v>
      </c>
      <c r="BD66" s="0" t="n">
        <v>20400000</v>
      </c>
      <c r="BE66" s="0" t="s">
        <v>139</v>
      </c>
      <c r="BF66" s="0" t="n">
        <v>40179</v>
      </c>
      <c r="BG66" s="0" t="s">
        <v>139</v>
      </c>
      <c r="BM66" s="0" t="s">
        <v>1181</v>
      </c>
      <c r="BP66" s="0" t="n">
        <v>15</v>
      </c>
      <c r="BQ66" s="0" t="n">
        <v>5.6</v>
      </c>
      <c r="BY66" s="0" t="s">
        <v>1182</v>
      </c>
      <c r="BZ66" s="0" t="n">
        <v>19.8267</v>
      </c>
      <c r="CA66" s="0" t="n">
        <v>15.8829</v>
      </c>
      <c r="CB66" s="0" t="n">
        <v>0</v>
      </c>
      <c r="CC66" s="0" t="s">
        <v>160</v>
      </c>
      <c r="CD66" s="0" t="s">
        <v>139</v>
      </c>
      <c r="CH66" s="0" t="s">
        <v>139</v>
      </c>
      <c r="CX66" s="0" t="s">
        <v>138</v>
      </c>
      <c r="DC66" s="0" t="s">
        <v>161</v>
      </c>
      <c r="DD66" s="0" t="n">
        <v>12</v>
      </c>
      <c r="DE66" s="0" t="n">
        <v>9</v>
      </c>
      <c r="DF66" s="0" t="s">
        <v>1183</v>
      </c>
      <c r="DG66" s="2" t="s">
        <v>1184</v>
      </c>
      <c r="DH66" s="0" t="s">
        <v>1185</v>
      </c>
      <c r="DI66" s="0" t="s">
        <v>1186</v>
      </c>
      <c r="DJ66" s="0" t="s">
        <v>1187</v>
      </c>
      <c r="DL66" s="0" t="s">
        <v>139</v>
      </c>
      <c r="DM66" s="0" t="s">
        <v>166</v>
      </c>
      <c r="DN66" s="0" t="s">
        <v>1188</v>
      </c>
      <c r="DO66" s="0" t="s">
        <v>278</v>
      </c>
      <c r="DP66" s="0" t="s">
        <v>139</v>
      </c>
      <c r="DQ66" s="0" t="s">
        <v>138</v>
      </c>
      <c r="DR66" s="0" t="s">
        <v>139</v>
      </c>
      <c r="DS66" s="0" t="n">
        <v>5</v>
      </c>
      <c r="DT66" s="0" t="n">
        <v>4</v>
      </c>
      <c r="DU66" s="0" t="n">
        <v>4</v>
      </c>
      <c r="DV66" s="0" t="n">
        <v>4</v>
      </c>
      <c r="DZ66" s="0" t="n">
        <v>2012</v>
      </c>
      <c r="EB66" s="0" t="n">
        <v>2024</v>
      </c>
      <c r="EC66" s="0" t="n">
        <v>2012</v>
      </c>
      <c r="ED66" s="0" t="n">
        <v>2024</v>
      </c>
      <c r="EE66" s="1" t="s">
        <v>167</v>
      </c>
      <c r="EF66" s="1" t="s">
        <v>168</v>
      </c>
      <c r="EG66" s="0" t="n">
        <f aca="false">(ED66-EC66) + 1</f>
        <v>13</v>
      </c>
      <c r="EH66" s="0" t="n">
        <f aca="false">AZ66/EG66</f>
        <v>2185509.96078795</v>
      </c>
    </row>
    <row r="67" customFormat="false" ht="15.65" hidden="false" customHeight="false" outlineLevel="0" collapsed="false">
      <c r="A67" s="0" t="n">
        <v>1053</v>
      </c>
      <c r="B67" s="0" t="s">
        <v>139</v>
      </c>
      <c r="C67" s="0" t="n">
        <v>616</v>
      </c>
      <c r="D67" s="0" t="s">
        <v>138</v>
      </c>
      <c r="E67" s="0" t="s">
        <v>140</v>
      </c>
      <c r="F67" s="0" t="s">
        <v>443</v>
      </c>
      <c r="G67" s="0" t="s">
        <v>444</v>
      </c>
      <c r="H67" s="0" t="s">
        <v>143</v>
      </c>
      <c r="I67" s="0" t="n">
        <v>2009</v>
      </c>
      <c r="J67" s="0" t="n">
        <v>2010</v>
      </c>
      <c r="K67" s="0" t="n">
        <v>2017</v>
      </c>
      <c r="L67" s="0" t="s">
        <v>1189</v>
      </c>
      <c r="M67" s="0" t="s">
        <v>1190</v>
      </c>
      <c r="N67" s="0" t="s">
        <v>1191</v>
      </c>
      <c r="O67" s="0" t="s">
        <v>174</v>
      </c>
      <c r="P67" s="0" t="s">
        <v>207</v>
      </c>
      <c r="Q67" s="0" t="s">
        <v>149</v>
      </c>
      <c r="R67" s="0" t="s">
        <v>149</v>
      </c>
      <c r="S67" s="0" t="n">
        <v>0.25</v>
      </c>
      <c r="T67" s="0" t="s">
        <v>208</v>
      </c>
      <c r="U67" s="0" t="n">
        <v>210</v>
      </c>
      <c r="V67" s="0" t="s">
        <v>282</v>
      </c>
      <c r="W67" s="0" t="s">
        <v>139</v>
      </c>
      <c r="Y67" s="0" t="s">
        <v>176</v>
      </c>
      <c r="Z67" s="0" t="s">
        <v>177</v>
      </c>
      <c r="AA67" s="0" t="s">
        <v>138</v>
      </c>
      <c r="AD67" s="0" t="s">
        <v>450</v>
      </c>
      <c r="AE67" s="0" t="s">
        <v>155</v>
      </c>
      <c r="AI67" s="0" t="s">
        <v>1158</v>
      </c>
      <c r="AJ67" s="0" t="s">
        <v>862</v>
      </c>
      <c r="AK67" s="0" t="s">
        <v>138</v>
      </c>
      <c r="AN67" s="0" t="s">
        <v>138</v>
      </c>
      <c r="AQ67" s="0" t="s">
        <v>139</v>
      </c>
      <c r="AV67" s="0" t="s">
        <v>1105</v>
      </c>
      <c r="AW67" s="0" t="n">
        <v>90000000</v>
      </c>
      <c r="AX67" s="0" t="s">
        <v>183</v>
      </c>
      <c r="AZ67" s="0" t="n">
        <v>135180904.344731</v>
      </c>
      <c r="BA67" s="0" t="n">
        <v>90000000</v>
      </c>
      <c r="BB67" s="0" t="n">
        <v>90000000</v>
      </c>
      <c r="BC67" s="0" t="n">
        <v>135180904.344731</v>
      </c>
      <c r="BD67" s="0" t="n">
        <v>90000000</v>
      </c>
      <c r="BE67" s="0" t="s">
        <v>139</v>
      </c>
      <c r="BF67" s="0" t="n">
        <v>39814</v>
      </c>
      <c r="BG67" s="0" t="s">
        <v>139</v>
      </c>
      <c r="BI67" s="0" t="s">
        <v>1192</v>
      </c>
      <c r="BM67" s="0" t="s">
        <v>1193</v>
      </c>
      <c r="BP67" s="0" t="n">
        <v>15</v>
      </c>
      <c r="BQ67" s="0" t="n">
        <v>5.6</v>
      </c>
      <c r="BY67" s="0" t="s">
        <v>1107</v>
      </c>
      <c r="BZ67" s="0" t="n">
        <v>19.8267</v>
      </c>
      <c r="CA67" s="0" t="n">
        <v>15.8829</v>
      </c>
      <c r="CB67" s="0" t="n">
        <v>0</v>
      </c>
      <c r="CC67" s="0" t="s">
        <v>160</v>
      </c>
      <c r="CD67" s="0" t="s">
        <v>139</v>
      </c>
      <c r="CH67" s="0" t="s">
        <v>139</v>
      </c>
      <c r="CX67" s="0" t="s">
        <v>138</v>
      </c>
      <c r="DC67" s="0" t="s">
        <v>161</v>
      </c>
      <c r="DD67" s="0" t="n">
        <v>16</v>
      </c>
      <c r="DE67" s="0" t="n">
        <v>7</v>
      </c>
      <c r="DF67" s="0" t="s">
        <v>1194</v>
      </c>
      <c r="DG67" s="2" t="s">
        <v>1195</v>
      </c>
      <c r="DH67" s="0" t="s">
        <v>1196</v>
      </c>
      <c r="DI67" s="0" t="s">
        <v>1197</v>
      </c>
      <c r="DL67" s="0" t="s">
        <v>139</v>
      </c>
      <c r="DM67" s="0" t="s">
        <v>166</v>
      </c>
      <c r="DN67" s="0" t="s">
        <v>1198</v>
      </c>
      <c r="DS67" s="0" t="n">
        <v>5</v>
      </c>
      <c r="DT67" s="0" t="n">
        <v>4</v>
      </c>
      <c r="DU67" s="0" t="n">
        <v>5</v>
      </c>
      <c r="DV67" s="0" t="n">
        <v>4</v>
      </c>
      <c r="DX67" s="0" t="n">
        <v>2010</v>
      </c>
      <c r="DZ67" s="0" t="n">
        <v>2017</v>
      </c>
      <c r="EB67" s="0" t="n">
        <v>2023</v>
      </c>
      <c r="EC67" s="0" t="n">
        <v>2010</v>
      </c>
      <c r="ED67" s="0" t="n">
        <v>2023</v>
      </c>
      <c r="EE67" s="1" t="s">
        <v>167</v>
      </c>
      <c r="EF67" s="1" t="s">
        <v>168</v>
      </c>
      <c r="EG67" s="0" t="n">
        <f aca="false">(ED67-EC67) + 1</f>
        <v>14</v>
      </c>
      <c r="EH67" s="0" t="n">
        <f aca="false">AZ67/EG67</f>
        <v>9655778.8817665</v>
      </c>
    </row>
    <row r="68" customFormat="false" ht="16.4" hidden="false" customHeight="false" outlineLevel="0" collapsed="false">
      <c r="A68" s="0" t="n">
        <v>1059</v>
      </c>
      <c r="B68" s="0" t="s">
        <v>139</v>
      </c>
      <c r="C68" s="0" t="n">
        <v>616</v>
      </c>
      <c r="D68" s="0" t="s">
        <v>138</v>
      </c>
      <c r="E68" s="0" t="s">
        <v>140</v>
      </c>
      <c r="F68" s="0" t="s">
        <v>443</v>
      </c>
      <c r="G68" s="0" t="s">
        <v>444</v>
      </c>
      <c r="H68" s="0" t="s">
        <v>143</v>
      </c>
      <c r="I68" s="0" t="n">
        <v>2009</v>
      </c>
      <c r="J68" s="0" t="n">
        <v>2009</v>
      </c>
      <c r="L68" s="0" t="s">
        <v>1199</v>
      </c>
      <c r="M68" s="0" t="s">
        <v>1200</v>
      </c>
      <c r="N68" s="0" t="s">
        <v>1201</v>
      </c>
      <c r="O68" s="0" t="s">
        <v>261</v>
      </c>
      <c r="P68" s="0" t="s">
        <v>207</v>
      </c>
      <c r="Q68" s="0" t="s">
        <v>149</v>
      </c>
      <c r="R68" s="0" t="s">
        <v>149</v>
      </c>
      <c r="S68" s="0" t="n">
        <v>0.25</v>
      </c>
      <c r="T68" s="0" t="s">
        <v>208</v>
      </c>
      <c r="U68" s="0" t="n">
        <v>210</v>
      </c>
      <c r="V68" s="0" t="s">
        <v>282</v>
      </c>
      <c r="W68" s="0" t="s">
        <v>139</v>
      </c>
      <c r="Y68" s="0" t="s">
        <v>176</v>
      </c>
      <c r="Z68" s="0" t="s">
        <v>177</v>
      </c>
      <c r="AA68" s="0" t="s">
        <v>138</v>
      </c>
      <c r="AD68" s="0" t="s">
        <v>450</v>
      </c>
      <c r="AE68" s="0" t="s">
        <v>155</v>
      </c>
      <c r="AI68" s="0" t="s">
        <v>1202</v>
      </c>
      <c r="AJ68" s="0" t="s">
        <v>862</v>
      </c>
      <c r="AK68" s="0" t="s">
        <v>138</v>
      </c>
      <c r="AN68" s="0" t="s">
        <v>138</v>
      </c>
      <c r="AQ68" s="0" t="s">
        <v>139</v>
      </c>
      <c r="AV68" s="0" t="s">
        <v>1180</v>
      </c>
      <c r="AW68" s="0" t="n">
        <v>119000000</v>
      </c>
      <c r="AX68" s="0" t="s">
        <v>183</v>
      </c>
      <c r="AZ68" s="0" t="n">
        <v>178739195.7447</v>
      </c>
      <c r="BA68" s="0" t="n">
        <v>119000000</v>
      </c>
      <c r="BB68" s="0" t="n">
        <v>119000000</v>
      </c>
      <c r="BC68" s="0" t="n">
        <v>178739195.7447</v>
      </c>
      <c r="BD68" s="0" t="n">
        <v>119000000</v>
      </c>
      <c r="BE68" s="0" t="s">
        <v>139</v>
      </c>
      <c r="BF68" s="0" t="n">
        <v>39814</v>
      </c>
      <c r="BG68" s="0" t="s">
        <v>139</v>
      </c>
      <c r="BI68" s="0" t="s">
        <v>1203</v>
      </c>
      <c r="BP68" s="0" t="n">
        <v>15</v>
      </c>
      <c r="BQ68" s="0" t="n">
        <v>5.6</v>
      </c>
      <c r="BY68" s="0" t="s">
        <v>1107</v>
      </c>
      <c r="BZ68" s="0" t="n">
        <v>19.8267</v>
      </c>
      <c r="CA68" s="0" t="n">
        <v>15.8829</v>
      </c>
      <c r="CB68" s="0" t="n">
        <v>0</v>
      </c>
      <c r="CC68" s="0" t="s">
        <v>160</v>
      </c>
      <c r="CD68" s="0" t="s">
        <v>139</v>
      </c>
      <c r="CH68" s="0" t="s">
        <v>139</v>
      </c>
      <c r="CX68" s="0" t="s">
        <v>138</v>
      </c>
      <c r="DC68" s="0" t="s">
        <v>161</v>
      </c>
      <c r="DD68" s="0" t="n">
        <v>18</v>
      </c>
      <c r="DE68" s="0" t="n">
        <v>9</v>
      </c>
      <c r="DF68" s="0" t="s">
        <v>1204</v>
      </c>
      <c r="DG68" s="0" t="s">
        <v>1205</v>
      </c>
      <c r="DH68" s="0" t="s">
        <v>1206</v>
      </c>
      <c r="DI68" s="0" t="s">
        <v>1207</v>
      </c>
      <c r="DL68" s="0" t="s">
        <v>139</v>
      </c>
      <c r="DM68" s="0" t="s">
        <v>166</v>
      </c>
      <c r="DN68" s="0" t="s">
        <v>1208</v>
      </c>
      <c r="DO68" s="0" t="s">
        <v>1113</v>
      </c>
      <c r="DP68" s="0" t="s">
        <v>139</v>
      </c>
      <c r="DQ68" s="0" t="s">
        <v>139</v>
      </c>
      <c r="DR68" s="0" t="s">
        <v>139</v>
      </c>
      <c r="DS68" s="0" t="n">
        <v>5</v>
      </c>
      <c r="DT68" s="0" t="n">
        <v>4</v>
      </c>
      <c r="DU68" s="0" t="n">
        <v>4</v>
      </c>
      <c r="DV68" s="0" t="n">
        <v>4</v>
      </c>
      <c r="DX68" s="0" t="n">
        <v>2009</v>
      </c>
      <c r="EB68" s="0" t="n">
        <v>2023</v>
      </c>
      <c r="EC68" s="0" t="n">
        <v>2009</v>
      </c>
      <c r="ED68" s="0" t="n">
        <v>2023</v>
      </c>
      <c r="EE68" s="1" t="s">
        <v>167</v>
      </c>
      <c r="EF68" s="1" t="s">
        <v>168</v>
      </c>
      <c r="EG68" s="0" t="n">
        <f aca="false">(ED68-EC68) + 1</f>
        <v>15</v>
      </c>
      <c r="EH68" s="0" t="n">
        <f aca="false">AZ68/EG68</f>
        <v>11915946.38298</v>
      </c>
    </row>
    <row r="69" customFormat="false" ht="15.65" hidden="false" customHeight="false" outlineLevel="0" collapsed="false">
      <c r="A69" s="0" t="n">
        <v>1074</v>
      </c>
      <c r="B69" s="0" t="s">
        <v>139</v>
      </c>
      <c r="D69" s="0" t="s">
        <v>138</v>
      </c>
      <c r="E69" s="0" t="s">
        <v>140</v>
      </c>
      <c r="F69" s="0" t="s">
        <v>395</v>
      </c>
      <c r="G69" s="0" t="s">
        <v>396</v>
      </c>
      <c r="H69" s="0" t="s">
        <v>143</v>
      </c>
      <c r="I69" s="0" t="n">
        <v>2006</v>
      </c>
      <c r="J69" s="0" t="n">
        <v>2007</v>
      </c>
      <c r="K69" s="0" t="n">
        <v>2007</v>
      </c>
      <c r="L69" s="0" t="s">
        <v>1209</v>
      </c>
      <c r="M69" s="0" t="s">
        <v>1210</v>
      </c>
      <c r="N69" s="0" t="s">
        <v>1211</v>
      </c>
      <c r="O69" s="0" t="s">
        <v>174</v>
      </c>
      <c r="P69" s="0" t="s">
        <v>148</v>
      </c>
      <c r="Q69" s="0" t="s">
        <v>149</v>
      </c>
      <c r="R69" s="0" t="s">
        <v>149</v>
      </c>
      <c r="S69" s="0" t="n">
        <v>0.25</v>
      </c>
      <c r="T69" s="0" t="s">
        <v>150</v>
      </c>
      <c r="U69" s="0" t="n">
        <v>210</v>
      </c>
      <c r="V69" s="0" t="s">
        <v>282</v>
      </c>
      <c r="Y69" s="0" t="s">
        <v>176</v>
      </c>
      <c r="Z69" s="0" t="s">
        <v>177</v>
      </c>
      <c r="AA69" s="0" t="s">
        <v>138</v>
      </c>
      <c r="AD69" s="0" t="s">
        <v>400</v>
      </c>
      <c r="AE69" s="0" t="s">
        <v>155</v>
      </c>
      <c r="AI69" s="0" t="s">
        <v>1212</v>
      </c>
      <c r="AJ69" s="0" t="s">
        <v>321</v>
      </c>
      <c r="AK69" s="0" t="s">
        <v>138</v>
      </c>
      <c r="AN69" s="0" t="s">
        <v>138</v>
      </c>
      <c r="AW69" s="0" t="n">
        <v>250000000</v>
      </c>
      <c r="AX69" s="0" t="s">
        <v>156</v>
      </c>
      <c r="AZ69" s="0" t="n">
        <v>63718432.8204286</v>
      </c>
      <c r="BA69" s="0" t="n">
        <v>31358282.1945456</v>
      </c>
      <c r="BB69" s="0" t="n">
        <v>250000000</v>
      </c>
      <c r="BC69" s="0" t="n">
        <v>63718432.8204286</v>
      </c>
      <c r="BD69" s="0" t="n">
        <v>31358282.1945456</v>
      </c>
      <c r="BF69" s="0" t="n">
        <v>38887</v>
      </c>
      <c r="BG69" s="0" t="s">
        <v>138</v>
      </c>
      <c r="BH69" s="0" t="s">
        <v>371</v>
      </c>
      <c r="BI69" s="0" t="s">
        <v>1213</v>
      </c>
      <c r="BK69" s="0" t="n">
        <v>-440</v>
      </c>
      <c r="BM69" s="0" t="s">
        <v>1213</v>
      </c>
      <c r="BP69" s="0" t="n">
        <v>20</v>
      </c>
      <c r="BQ69" s="0" t="n">
        <v>2</v>
      </c>
      <c r="BR69" s="0" t="n">
        <v>8</v>
      </c>
      <c r="BS69" s="0" t="n">
        <v>3.5</v>
      </c>
      <c r="BT69" s="0" t="n">
        <v>0.3</v>
      </c>
      <c r="BW69" s="0" t="n">
        <v>0</v>
      </c>
      <c r="BX69" s="0" t="s">
        <v>1214</v>
      </c>
      <c r="BY69" s="0" t="s">
        <v>1215</v>
      </c>
      <c r="BZ69" s="0" t="n">
        <v>57.3156</v>
      </c>
      <c r="CA69" s="0" t="n">
        <v>53.0275</v>
      </c>
      <c r="CB69" s="0" t="n">
        <v>28.9843</v>
      </c>
      <c r="CC69" s="0" t="s">
        <v>160</v>
      </c>
      <c r="CH69" s="0" t="s">
        <v>139</v>
      </c>
      <c r="CP69" s="0" t="s">
        <v>139</v>
      </c>
      <c r="CX69" s="0" t="s">
        <v>138</v>
      </c>
      <c r="DC69" s="0" t="s">
        <v>161</v>
      </c>
      <c r="DD69" s="0" t="n">
        <v>11</v>
      </c>
      <c r="DE69" s="0" t="n">
        <v>8</v>
      </c>
      <c r="DF69" s="0" t="s">
        <v>1216</v>
      </c>
      <c r="DG69" s="0" t="s">
        <v>1217</v>
      </c>
      <c r="DH69" s="0" t="s">
        <v>1218</v>
      </c>
      <c r="DI69" s="0" t="s">
        <v>1219</v>
      </c>
      <c r="DL69" s="0" t="s">
        <v>139</v>
      </c>
      <c r="DM69" s="0" t="s">
        <v>166</v>
      </c>
      <c r="DS69" s="0" t="n">
        <v>5</v>
      </c>
      <c r="DT69" s="0" t="n">
        <v>5</v>
      </c>
      <c r="DU69" s="0" t="n">
        <v>4</v>
      </c>
      <c r="DV69" s="0" t="n">
        <v>5</v>
      </c>
      <c r="DW69" s="0" t="n">
        <v>2006</v>
      </c>
      <c r="DX69" s="0" t="n">
        <v>2007</v>
      </c>
      <c r="DZ69" s="0" t="n">
        <v>2007</v>
      </c>
      <c r="EA69" s="0" t="n">
        <v>2014</v>
      </c>
      <c r="EB69" s="0" t="n">
        <v>2026</v>
      </c>
      <c r="EC69" s="0" t="n">
        <v>2006</v>
      </c>
      <c r="ED69" s="0" t="n">
        <v>2026</v>
      </c>
      <c r="EE69" s="1" t="s">
        <v>167</v>
      </c>
      <c r="EF69" s="1" t="s">
        <v>168</v>
      </c>
      <c r="EG69" s="0" t="n">
        <f aca="false">(ED69-EC69) + 1</f>
        <v>21</v>
      </c>
      <c r="EH69" s="0" t="n">
        <f aca="false">AZ69/EG69</f>
        <v>3034211.08668708</v>
      </c>
    </row>
    <row r="70" customFormat="false" ht="15.65" hidden="false" customHeight="false" outlineLevel="0" collapsed="false">
      <c r="A70" s="0" t="n">
        <v>1096</v>
      </c>
      <c r="B70" s="0" t="s">
        <v>139</v>
      </c>
      <c r="C70" s="0" t="n">
        <v>619</v>
      </c>
      <c r="D70" s="0" t="s">
        <v>138</v>
      </c>
      <c r="E70" s="0" t="s">
        <v>140</v>
      </c>
      <c r="F70" s="0" t="s">
        <v>936</v>
      </c>
      <c r="G70" s="0" t="s">
        <v>937</v>
      </c>
      <c r="H70" s="0" t="s">
        <v>143</v>
      </c>
      <c r="I70" s="0" t="n">
        <v>2005</v>
      </c>
      <c r="J70" s="0" t="n">
        <v>2007</v>
      </c>
      <c r="K70" s="0" t="n">
        <v>2012</v>
      </c>
      <c r="L70" s="0" t="s">
        <v>1220</v>
      </c>
      <c r="M70" s="0" t="s">
        <v>1221</v>
      </c>
      <c r="N70" s="0" t="s">
        <v>1222</v>
      </c>
      <c r="O70" s="0" t="s">
        <v>174</v>
      </c>
      <c r="P70" s="0" t="s">
        <v>148</v>
      </c>
      <c r="Q70" s="0" t="s">
        <v>149</v>
      </c>
      <c r="R70" s="0" t="s">
        <v>149</v>
      </c>
      <c r="S70" s="0" t="n">
        <v>0.25</v>
      </c>
      <c r="T70" s="0" t="s">
        <v>150</v>
      </c>
      <c r="U70" s="0" t="n">
        <v>150</v>
      </c>
      <c r="V70" s="0" t="s">
        <v>745</v>
      </c>
      <c r="W70" s="0" t="s">
        <v>139</v>
      </c>
      <c r="Y70" s="0" t="s">
        <v>152</v>
      </c>
      <c r="Z70" s="0" t="s">
        <v>153</v>
      </c>
      <c r="AA70" s="0" t="s">
        <v>138</v>
      </c>
      <c r="AD70" s="0" t="s">
        <v>941</v>
      </c>
      <c r="AE70" s="0" t="s">
        <v>155</v>
      </c>
      <c r="AI70" s="0" t="s">
        <v>1223</v>
      </c>
      <c r="AJ70" s="0" t="s">
        <v>1007</v>
      </c>
      <c r="AK70" s="0" t="s">
        <v>138</v>
      </c>
      <c r="AN70" s="0" t="s">
        <v>138</v>
      </c>
      <c r="AW70" s="0" t="n">
        <v>81480000</v>
      </c>
      <c r="AX70" s="0" t="s">
        <v>156</v>
      </c>
      <c r="AZ70" s="0" t="n">
        <v>21581378.3752336</v>
      </c>
      <c r="BA70" s="0" t="n">
        <v>9944266.30623415</v>
      </c>
      <c r="BB70" s="0" t="n">
        <v>81480000</v>
      </c>
      <c r="BC70" s="0" t="n">
        <v>21581378.3752336</v>
      </c>
      <c r="BD70" s="0" t="n">
        <v>9944266.30623415</v>
      </c>
      <c r="BF70" s="0" t="n">
        <v>38657</v>
      </c>
      <c r="BG70" s="0" t="s">
        <v>139</v>
      </c>
      <c r="BI70" s="0" t="s">
        <v>1224</v>
      </c>
      <c r="BM70" s="0" t="s">
        <v>964</v>
      </c>
      <c r="BP70" s="0" t="n">
        <v>20</v>
      </c>
      <c r="BQ70" s="0" t="n">
        <v>0</v>
      </c>
      <c r="BR70" s="0" t="n">
        <v>10</v>
      </c>
      <c r="BX70" s="0" t="s">
        <v>877</v>
      </c>
      <c r="BY70" s="0" t="s">
        <v>878</v>
      </c>
      <c r="BZ70" s="0" t="n">
        <v>75.0516</v>
      </c>
      <c r="CA70" s="0" t="n">
        <v>71.6021</v>
      </c>
      <c r="CB70" s="0" t="n">
        <v>51.3718</v>
      </c>
      <c r="CC70" s="0" t="s">
        <v>160</v>
      </c>
      <c r="CF70" s="0" t="s">
        <v>139</v>
      </c>
      <c r="CH70" s="0" t="s">
        <v>139</v>
      </c>
      <c r="CX70" s="0" t="s">
        <v>138</v>
      </c>
      <c r="DC70" s="0" t="s">
        <v>161</v>
      </c>
      <c r="DD70" s="0" t="n">
        <v>29</v>
      </c>
      <c r="DE70" s="0" t="n">
        <v>22</v>
      </c>
      <c r="DF70" s="0" t="s">
        <v>1225</v>
      </c>
      <c r="DG70" s="0" t="s">
        <v>1226</v>
      </c>
      <c r="DH70" s="0" t="s">
        <v>1227</v>
      </c>
      <c r="DI70" s="0" t="s">
        <v>1228</v>
      </c>
      <c r="DJ70" s="0" t="s">
        <v>1229</v>
      </c>
      <c r="DK70" s="0" t="s">
        <v>1230</v>
      </c>
      <c r="DL70" s="0" t="s">
        <v>139</v>
      </c>
      <c r="DM70" s="0" t="s">
        <v>166</v>
      </c>
      <c r="DN70" s="0" t="s">
        <v>1231</v>
      </c>
      <c r="DO70" s="0" t="s">
        <v>193</v>
      </c>
      <c r="DP70" s="0" t="s">
        <v>139</v>
      </c>
      <c r="DQ70" s="0" t="s">
        <v>139</v>
      </c>
      <c r="DR70" s="0" t="s">
        <v>139</v>
      </c>
      <c r="DS70" s="0" t="n">
        <v>5</v>
      </c>
      <c r="DT70" s="0" t="n">
        <v>4</v>
      </c>
      <c r="DU70" s="0" t="n">
        <v>5</v>
      </c>
      <c r="DV70" s="0" t="n">
        <v>5</v>
      </c>
      <c r="DX70" s="0" t="n">
        <v>2007</v>
      </c>
      <c r="DZ70" s="0" t="n">
        <v>2012</v>
      </c>
      <c r="EA70" s="0" t="n">
        <v>2014</v>
      </c>
      <c r="EB70" s="0" t="n">
        <v>2024</v>
      </c>
      <c r="EC70" s="0" t="n">
        <v>2007</v>
      </c>
      <c r="ED70" s="0" t="n">
        <v>2024</v>
      </c>
      <c r="EE70" s="1" t="s">
        <v>167</v>
      </c>
      <c r="EF70" s="1" t="s">
        <v>168</v>
      </c>
      <c r="EG70" s="0" t="n">
        <f aca="false">(ED70-EC70) + 1</f>
        <v>18</v>
      </c>
      <c r="EH70" s="0" t="n">
        <f aca="false">AZ70/EG70</f>
        <v>1198965.46529076</v>
      </c>
    </row>
    <row r="71" customFormat="false" ht="15.65" hidden="false" customHeight="false" outlineLevel="0" collapsed="false">
      <c r="A71" s="0" t="n">
        <v>1112</v>
      </c>
      <c r="B71" s="0" t="s">
        <v>139</v>
      </c>
      <c r="D71" s="0" t="s">
        <v>138</v>
      </c>
      <c r="E71" s="0" t="s">
        <v>140</v>
      </c>
      <c r="F71" s="0" t="s">
        <v>987</v>
      </c>
      <c r="G71" s="0" t="s">
        <v>988</v>
      </c>
      <c r="H71" s="0" t="s">
        <v>143</v>
      </c>
      <c r="I71" s="0" t="n">
        <v>2008</v>
      </c>
      <c r="J71" s="0" t="n">
        <v>2009</v>
      </c>
      <c r="K71" s="0" t="n">
        <v>2012</v>
      </c>
      <c r="L71" s="0" t="s">
        <v>1232</v>
      </c>
      <c r="M71" s="0" t="s">
        <v>1233</v>
      </c>
      <c r="N71" s="0" t="s">
        <v>1234</v>
      </c>
      <c r="O71" s="0" t="s">
        <v>174</v>
      </c>
      <c r="P71" s="0" t="s">
        <v>207</v>
      </c>
      <c r="Q71" s="0" t="s">
        <v>149</v>
      </c>
      <c r="R71" s="0" t="s">
        <v>149</v>
      </c>
      <c r="S71" s="0" t="n">
        <v>0.25</v>
      </c>
      <c r="T71" s="0" t="s">
        <v>208</v>
      </c>
      <c r="U71" s="0" t="n">
        <v>210</v>
      </c>
      <c r="V71" s="0" t="s">
        <v>282</v>
      </c>
      <c r="W71" s="0" t="s">
        <v>139</v>
      </c>
      <c r="Y71" s="0" t="s">
        <v>176</v>
      </c>
      <c r="Z71" s="0" t="s">
        <v>177</v>
      </c>
      <c r="AA71" s="0" t="s">
        <v>138</v>
      </c>
      <c r="AD71" s="0" t="s">
        <v>992</v>
      </c>
      <c r="AE71" s="0" t="s">
        <v>155</v>
      </c>
      <c r="AI71" s="0" t="s">
        <v>283</v>
      </c>
      <c r="AJ71" s="0" t="s">
        <v>265</v>
      </c>
      <c r="AK71" s="0" t="s">
        <v>138</v>
      </c>
      <c r="AN71" s="0" t="s">
        <v>138</v>
      </c>
      <c r="AW71" s="0" t="n">
        <v>104400000</v>
      </c>
      <c r="AX71" s="0" t="s">
        <v>183</v>
      </c>
      <c r="AZ71" s="0" t="n">
        <v>159166770.25148</v>
      </c>
      <c r="BA71" s="0" t="n">
        <v>104400000</v>
      </c>
      <c r="BB71" s="0" t="n">
        <v>104400000</v>
      </c>
      <c r="BC71" s="0" t="n">
        <v>159166770.25148</v>
      </c>
      <c r="BD71" s="0" t="n">
        <v>104400000</v>
      </c>
      <c r="BF71" s="0" t="n">
        <v>39797</v>
      </c>
      <c r="BG71" s="0" t="s">
        <v>138</v>
      </c>
      <c r="BI71" s="0" t="s">
        <v>1235</v>
      </c>
      <c r="BM71" s="0" t="s">
        <v>1236</v>
      </c>
      <c r="BP71" s="0" t="n">
        <v>20</v>
      </c>
      <c r="BQ71" s="0" t="n">
        <v>2</v>
      </c>
      <c r="BR71" s="0" t="n">
        <v>7</v>
      </c>
      <c r="BX71" s="0" t="s">
        <v>1237</v>
      </c>
      <c r="BY71" s="0" t="s">
        <v>1238</v>
      </c>
      <c r="BZ71" s="0" t="n">
        <v>56.0077</v>
      </c>
      <c r="CA71" s="0" t="n">
        <v>51.7588</v>
      </c>
      <c r="CB71" s="0" t="n">
        <v>28.1503</v>
      </c>
      <c r="CC71" s="0" t="s">
        <v>160</v>
      </c>
      <c r="CD71" s="0" t="s">
        <v>139</v>
      </c>
      <c r="CH71" s="0" t="s">
        <v>139</v>
      </c>
      <c r="CQ71" s="0" t="s">
        <v>139</v>
      </c>
      <c r="CX71" s="0" t="s">
        <v>138</v>
      </c>
      <c r="DC71" s="0" t="s">
        <v>161</v>
      </c>
      <c r="DD71" s="0" t="n">
        <v>19</v>
      </c>
      <c r="DE71" s="0" t="n">
        <v>9</v>
      </c>
      <c r="DF71" s="0" t="s">
        <v>1239</v>
      </c>
      <c r="DG71" s="0" t="s">
        <v>1240</v>
      </c>
      <c r="DH71" s="0" t="s">
        <v>1241</v>
      </c>
      <c r="DI71" s="0" t="s">
        <v>1242</v>
      </c>
      <c r="DJ71" s="0" t="s">
        <v>1243</v>
      </c>
      <c r="DK71" s="0" t="s">
        <v>1244</v>
      </c>
      <c r="DL71" s="0" t="s">
        <v>139</v>
      </c>
      <c r="DM71" s="0" t="s">
        <v>166</v>
      </c>
      <c r="DN71" s="0" t="s">
        <v>1245</v>
      </c>
      <c r="DO71" s="0" t="s">
        <v>193</v>
      </c>
      <c r="DP71" s="0" t="s">
        <v>139</v>
      </c>
      <c r="DQ71" s="0" t="s">
        <v>139</v>
      </c>
      <c r="DR71" s="0" t="s">
        <v>139</v>
      </c>
      <c r="DS71" s="0" t="n">
        <v>5</v>
      </c>
      <c r="DT71" s="0" t="n">
        <v>5</v>
      </c>
      <c r="DU71" s="0" t="n">
        <v>5</v>
      </c>
      <c r="DV71" s="0" t="n">
        <v>5</v>
      </c>
      <c r="DX71" s="0" t="n">
        <v>2009</v>
      </c>
      <c r="DZ71" s="0" t="n">
        <v>2012</v>
      </c>
      <c r="EA71" s="0" t="n">
        <v>2015</v>
      </c>
      <c r="EB71" s="0" t="n">
        <v>2028</v>
      </c>
      <c r="EC71" s="0" t="n">
        <v>2009</v>
      </c>
      <c r="ED71" s="0" t="n">
        <v>2028</v>
      </c>
      <c r="EE71" s="1" t="s">
        <v>167</v>
      </c>
      <c r="EF71" s="1" t="s">
        <v>168</v>
      </c>
      <c r="EG71" s="0" t="n">
        <f aca="false">(ED71-EC71) + 1</f>
        <v>20</v>
      </c>
      <c r="EH71" s="0" t="n">
        <f aca="false">AZ71/EG71</f>
        <v>7958338.512574</v>
      </c>
    </row>
    <row r="72" customFormat="false" ht="12.8" hidden="false" customHeight="false" outlineLevel="0" collapsed="false">
      <c r="A72" s="0" t="n">
        <v>1133</v>
      </c>
      <c r="B72" s="0" t="s">
        <v>138</v>
      </c>
      <c r="C72" s="0" t="n">
        <v>1445</v>
      </c>
      <c r="D72" s="0" t="s">
        <v>138</v>
      </c>
      <c r="E72" s="0" t="s">
        <v>140</v>
      </c>
      <c r="F72" s="0" t="s">
        <v>987</v>
      </c>
      <c r="G72" s="0" t="s">
        <v>988</v>
      </c>
      <c r="H72" s="0" t="s">
        <v>143</v>
      </c>
      <c r="I72" s="0" t="n">
        <v>2008</v>
      </c>
      <c r="L72" s="0" t="s">
        <v>1246</v>
      </c>
      <c r="M72" s="0" t="s">
        <v>1247</v>
      </c>
      <c r="N72" s="0" t="s">
        <v>1248</v>
      </c>
      <c r="O72" s="0" t="s">
        <v>1249</v>
      </c>
      <c r="P72" s="0" t="s">
        <v>148</v>
      </c>
      <c r="Q72" s="0" t="s">
        <v>149</v>
      </c>
      <c r="R72" s="0" t="s">
        <v>149</v>
      </c>
      <c r="S72" s="0" t="n">
        <v>0.25</v>
      </c>
      <c r="T72" s="0" t="s">
        <v>150</v>
      </c>
      <c r="U72" s="0" t="n">
        <v>720</v>
      </c>
      <c r="V72" s="0" t="s">
        <v>1250</v>
      </c>
      <c r="Y72" s="0" t="s">
        <v>152</v>
      </c>
      <c r="Z72" s="0" t="s">
        <v>153</v>
      </c>
      <c r="AA72" s="0" t="s">
        <v>138</v>
      </c>
      <c r="AD72" s="0" t="s">
        <v>992</v>
      </c>
      <c r="AE72" s="0" t="s">
        <v>155</v>
      </c>
      <c r="AK72" s="0" t="s">
        <v>138</v>
      </c>
      <c r="AN72" s="0" t="s">
        <v>138</v>
      </c>
      <c r="AW72" s="0" t="n">
        <v>50000000</v>
      </c>
      <c r="AX72" s="0" t="s">
        <v>156</v>
      </c>
      <c r="AZ72" s="0" t="n">
        <v>10968070.9571703</v>
      </c>
      <c r="BA72" s="0" t="n">
        <v>7194131.07471742</v>
      </c>
      <c r="BB72" s="0" t="n">
        <v>50000000</v>
      </c>
      <c r="BC72" s="0" t="n">
        <v>10968070.9571703</v>
      </c>
      <c r="BD72" s="0" t="n">
        <v>7194131.07471742</v>
      </c>
      <c r="BF72" s="0" t="n">
        <v>39583</v>
      </c>
      <c r="BG72" s="0" t="s">
        <v>138</v>
      </c>
      <c r="BP72" s="0" t="n">
        <v>20</v>
      </c>
      <c r="BQ72" s="0" t="n">
        <v>0</v>
      </c>
      <c r="BR72" s="0" t="n">
        <v>10</v>
      </c>
      <c r="BX72" s="0" t="s">
        <v>650</v>
      </c>
      <c r="BY72" s="0" t="s">
        <v>651</v>
      </c>
      <c r="BZ72" s="0" t="n">
        <v>75.0516</v>
      </c>
      <c r="CA72" s="0" t="n">
        <v>71.6021</v>
      </c>
      <c r="CB72" s="0" t="n">
        <v>51.3718</v>
      </c>
      <c r="CC72" s="0" t="s">
        <v>160</v>
      </c>
      <c r="CF72" s="0" t="s">
        <v>139</v>
      </c>
      <c r="CX72" s="0" t="s">
        <v>138</v>
      </c>
      <c r="DC72" s="0" t="s">
        <v>161</v>
      </c>
      <c r="DD72" s="0" t="n">
        <v>3</v>
      </c>
      <c r="DE72" s="0" t="n">
        <v>0</v>
      </c>
      <c r="DF72" s="0" t="s">
        <v>1251</v>
      </c>
      <c r="DG72" s="0" t="s">
        <v>1252</v>
      </c>
      <c r="DH72" s="0" t="s">
        <v>1253</v>
      </c>
      <c r="DI72" s="0" t="s">
        <v>889</v>
      </c>
      <c r="DL72" s="0" t="s">
        <v>139</v>
      </c>
      <c r="DM72" s="0" t="s">
        <v>166</v>
      </c>
      <c r="DS72" s="0" t="n">
        <v>1</v>
      </c>
      <c r="DT72" s="0" t="n">
        <v>4</v>
      </c>
      <c r="EA72" s="0" t="n">
        <v>2017</v>
      </c>
      <c r="EB72" s="0" t="n">
        <v>2027</v>
      </c>
      <c r="EC72" s="0" t="n">
        <v>2017</v>
      </c>
      <c r="ED72" s="0" t="n">
        <v>2027</v>
      </c>
      <c r="EE72" s="1" t="s">
        <v>167</v>
      </c>
      <c r="EF72" s="1" t="s">
        <v>168</v>
      </c>
      <c r="EG72" s="0" t="n">
        <f aca="false">(ED72-EC72) + 1</f>
        <v>11</v>
      </c>
      <c r="EH72" s="0" t="n">
        <f aca="false">AZ72/EG72</f>
        <v>997097.359742755</v>
      </c>
    </row>
    <row r="73" customFormat="false" ht="15.65" hidden="false" customHeight="false" outlineLevel="0" collapsed="false">
      <c r="A73" s="0" t="n">
        <v>1144</v>
      </c>
      <c r="B73" s="0" t="s">
        <v>139</v>
      </c>
      <c r="C73" s="0" t="n">
        <v>1446</v>
      </c>
      <c r="D73" s="0" t="s">
        <v>138</v>
      </c>
      <c r="E73" s="0" t="s">
        <v>140</v>
      </c>
      <c r="F73" s="0" t="s">
        <v>1254</v>
      </c>
      <c r="G73" s="0" t="s">
        <v>1255</v>
      </c>
      <c r="H73" s="0" t="s">
        <v>143</v>
      </c>
      <c r="I73" s="0" t="n">
        <v>2005</v>
      </c>
      <c r="J73" s="0" t="n">
        <v>2008</v>
      </c>
      <c r="K73" s="0" t="n">
        <v>2010</v>
      </c>
      <c r="L73" s="0" t="s">
        <v>1256</v>
      </c>
      <c r="M73" s="0" t="s">
        <v>1257</v>
      </c>
      <c r="N73" s="0" t="s">
        <v>1258</v>
      </c>
      <c r="O73" s="0" t="s">
        <v>174</v>
      </c>
      <c r="P73" s="0" t="s">
        <v>148</v>
      </c>
      <c r="Q73" s="0" t="s">
        <v>149</v>
      </c>
      <c r="R73" s="0" t="s">
        <v>149</v>
      </c>
      <c r="S73" s="0" t="n">
        <v>0.25</v>
      </c>
      <c r="T73" s="0" t="s">
        <v>150</v>
      </c>
      <c r="U73" s="0" t="n">
        <v>220</v>
      </c>
      <c r="V73" s="0" t="s">
        <v>240</v>
      </c>
      <c r="W73" s="0" t="s">
        <v>139</v>
      </c>
      <c r="Y73" s="0" t="s">
        <v>152</v>
      </c>
      <c r="Z73" s="0" t="s">
        <v>153</v>
      </c>
      <c r="AA73" s="0" t="s">
        <v>138</v>
      </c>
      <c r="AD73" s="0" t="s">
        <v>1259</v>
      </c>
      <c r="AE73" s="0" t="s">
        <v>155</v>
      </c>
      <c r="AI73" s="0" t="s">
        <v>1260</v>
      </c>
      <c r="AJ73" s="0" t="s">
        <v>182</v>
      </c>
      <c r="AK73" s="0" t="s">
        <v>138</v>
      </c>
      <c r="AN73" s="0" t="s">
        <v>138</v>
      </c>
      <c r="AW73" s="0" t="n">
        <v>40000000</v>
      </c>
      <c r="AX73" s="0" t="s">
        <v>156</v>
      </c>
      <c r="AZ73" s="0" t="n">
        <v>10594687.4694323</v>
      </c>
      <c r="BA73" s="0" t="n">
        <v>4881819.49250572</v>
      </c>
      <c r="BB73" s="0" t="n">
        <v>40000000</v>
      </c>
      <c r="BC73" s="0" t="n">
        <v>10594687.4694323</v>
      </c>
      <c r="BD73" s="0" t="n">
        <v>4881819.49250572</v>
      </c>
      <c r="BF73" s="0" t="n">
        <v>38353</v>
      </c>
      <c r="BG73" s="0" t="s">
        <v>138</v>
      </c>
      <c r="BI73" s="0" t="s">
        <v>1261</v>
      </c>
      <c r="BM73" s="0" t="s">
        <v>1262</v>
      </c>
      <c r="BP73" s="0" t="n">
        <v>20</v>
      </c>
      <c r="BQ73" s="0" t="n">
        <v>0</v>
      </c>
      <c r="BR73" s="0" t="n">
        <v>10</v>
      </c>
      <c r="BX73" s="0" t="s">
        <v>877</v>
      </c>
      <c r="BY73" s="0" t="s">
        <v>878</v>
      </c>
      <c r="BZ73" s="0" t="n">
        <v>75.0516</v>
      </c>
      <c r="CA73" s="0" t="n">
        <v>57.6211</v>
      </c>
      <c r="CB73" s="0" t="n">
        <v>51.3718</v>
      </c>
      <c r="CC73" s="0" t="s">
        <v>160</v>
      </c>
      <c r="CF73" s="0" t="s">
        <v>139</v>
      </c>
      <c r="CH73" s="0" t="s">
        <v>139</v>
      </c>
      <c r="CX73" s="0" t="s">
        <v>138</v>
      </c>
      <c r="DC73" s="0" t="s">
        <v>161</v>
      </c>
      <c r="DD73" s="0" t="n">
        <v>32</v>
      </c>
      <c r="DE73" s="0" t="n">
        <v>17</v>
      </c>
      <c r="DF73" s="0" t="s">
        <v>1263</v>
      </c>
      <c r="DG73" s="0" t="s">
        <v>1264</v>
      </c>
      <c r="DH73" s="0" t="s">
        <v>1265</v>
      </c>
      <c r="DI73" s="0" t="s">
        <v>1266</v>
      </c>
      <c r="DJ73" s="0" t="s">
        <v>1267</v>
      </c>
      <c r="DK73" s="0" t="s">
        <v>1268</v>
      </c>
      <c r="DL73" s="0" t="s">
        <v>139</v>
      </c>
      <c r="DM73" s="0" t="s">
        <v>191</v>
      </c>
      <c r="DN73" s="0" t="s">
        <v>1269</v>
      </c>
      <c r="DO73" s="0" t="s">
        <v>193</v>
      </c>
      <c r="DP73" s="0" t="s">
        <v>139</v>
      </c>
      <c r="DQ73" s="0" t="s">
        <v>139</v>
      </c>
      <c r="DR73" s="0" t="s">
        <v>139</v>
      </c>
      <c r="DS73" s="0" t="n">
        <v>5</v>
      </c>
      <c r="DT73" s="0" t="n">
        <v>5</v>
      </c>
      <c r="DU73" s="0" t="n">
        <v>5</v>
      </c>
      <c r="DV73" s="0" t="n">
        <v>5</v>
      </c>
      <c r="DX73" s="0" t="n">
        <v>2008</v>
      </c>
      <c r="DZ73" s="0" t="n">
        <v>2010</v>
      </c>
      <c r="EA73" s="0" t="n">
        <v>2014</v>
      </c>
      <c r="EB73" s="0" t="n">
        <v>2024</v>
      </c>
      <c r="EC73" s="0" t="n">
        <v>2008</v>
      </c>
      <c r="ED73" s="0" t="n">
        <v>2024</v>
      </c>
      <c r="EE73" s="1" t="s">
        <v>167</v>
      </c>
      <c r="EF73" s="1" t="s">
        <v>168</v>
      </c>
      <c r="EG73" s="0" t="n">
        <f aca="false">(ED73-EC73) + 1</f>
        <v>17</v>
      </c>
      <c r="EH73" s="0" t="n">
        <f aca="false">AZ73/EG73</f>
        <v>623216.909966606</v>
      </c>
    </row>
    <row r="74" customFormat="false" ht="15.65" hidden="false" customHeight="false" outlineLevel="0" collapsed="false">
      <c r="A74" s="0" t="n">
        <v>1156</v>
      </c>
      <c r="B74" s="0" t="s">
        <v>139</v>
      </c>
      <c r="D74" s="0" t="s">
        <v>138</v>
      </c>
      <c r="E74" s="0" t="s">
        <v>140</v>
      </c>
      <c r="F74" s="0" t="s">
        <v>1254</v>
      </c>
      <c r="G74" s="0" t="s">
        <v>1255</v>
      </c>
      <c r="H74" s="0" t="s">
        <v>143</v>
      </c>
      <c r="I74" s="0" t="n">
        <v>2009</v>
      </c>
      <c r="J74" s="0" t="n">
        <v>2011</v>
      </c>
      <c r="K74" s="0" t="n">
        <v>2013</v>
      </c>
      <c r="L74" s="0" t="s">
        <v>1270</v>
      </c>
      <c r="M74" s="0" t="s">
        <v>1271</v>
      </c>
      <c r="N74" s="0" t="s">
        <v>1272</v>
      </c>
      <c r="O74" s="0" t="s">
        <v>174</v>
      </c>
      <c r="P74" s="0" t="s">
        <v>207</v>
      </c>
      <c r="Q74" s="0" t="s">
        <v>149</v>
      </c>
      <c r="R74" s="0" t="s">
        <v>149</v>
      </c>
      <c r="S74" s="0" t="n">
        <v>0.25</v>
      </c>
      <c r="T74" s="0" t="s">
        <v>208</v>
      </c>
      <c r="U74" s="0" t="n">
        <v>210</v>
      </c>
      <c r="V74" s="0" t="s">
        <v>282</v>
      </c>
      <c r="W74" s="0" t="s">
        <v>139</v>
      </c>
      <c r="Y74" s="0" t="s">
        <v>176</v>
      </c>
      <c r="Z74" s="0" t="s">
        <v>177</v>
      </c>
      <c r="AA74" s="0" t="s">
        <v>138</v>
      </c>
      <c r="AD74" s="0" t="s">
        <v>1273</v>
      </c>
      <c r="AE74" s="0" t="s">
        <v>180</v>
      </c>
      <c r="AI74" s="0" t="s">
        <v>1274</v>
      </c>
      <c r="AJ74" s="0" t="s">
        <v>265</v>
      </c>
      <c r="AK74" s="0" t="s">
        <v>138</v>
      </c>
      <c r="AN74" s="0" t="s">
        <v>138</v>
      </c>
      <c r="AW74" s="0" t="n">
        <v>260000000</v>
      </c>
      <c r="AX74" s="0" t="s">
        <v>183</v>
      </c>
      <c r="AZ74" s="0" t="n">
        <v>390522612.551445</v>
      </c>
      <c r="BA74" s="0" t="n">
        <v>260000000</v>
      </c>
      <c r="BB74" s="0" t="n">
        <v>260000000</v>
      </c>
      <c r="BC74" s="0" t="n">
        <v>390522612.551445</v>
      </c>
      <c r="BD74" s="0" t="n">
        <v>260000000</v>
      </c>
      <c r="BF74" s="0" t="n">
        <v>39861</v>
      </c>
      <c r="BG74" s="0" t="s">
        <v>138</v>
      </c>
      <c r="BH74" s="0" t="s">
        <v>1075</v>
      </c>
      <c r="BI74" s="0" t="s">
        <v>1275</v>
      </c>
      <c r="BK74" s="0" t="n">
        <v>-759</v>
      </c>
      <c r="BL74" s="0" t="s">
        <v>1276</v>
      </c>
      <c r="BM74" s="0" t="s">
        <v>1277</v>
      </c>
      <c r="BO74" s="0" t="n">
        <v>-241</v>
      </c>
      <c r="BP74" s="0" t="n">
        <v>20</v>
      </c>
      <c r="BQ74" s="0" t="n">
        <v>2</v>
      </c>
      <c r="BR74" s="0" t="n">
        <v>5</v>
      </c>
      <c r="BX74" s="0" t="s">
        <v>1278</v>
      </c>
      <c r="BY74" s="0" t="s">
        <v>1279</v>
      </c>
      <c r="BZ74" s="0" t="n">
        <v>53.1012</v>
      </c>
      <c r="CA74" s="0" t="n">
        <v>33.1362</v>
      </c>
      <c r="CB74" s="0" t="n">
        <v>26.3942</v>
      </c>
      <c r="CC74" s="0" t="s">
        <v>160</v>
      </c>
      <c r="CD74" s="0" t="s">
        <v>139</v>
      </c>
      <c r="CH74" s="0" t="s">
        <v>139</v>
      </c>
      <c r="CQ74" s="0" t="s">
        <v>139</v>
      </c>
      <c r="CX74" s="0" t="s">
        <v>138</v>
      </c>
      <c r="DC74" s="0" t="s">
        <v>577</v>
      </c>
      <c r="DD74" s="0" t="n">
        <v>42</v>
      </c>
      <c r="DE74" s="0" t="n">
        <v>27</v>
      </c>
      <c r="DF74" s="0" t="s">
        <v>1280</v>
      </c>
      <c r="DG74" s="0" t="s">
        <v>1281</v>
      </c>
      <c r="DH74" s="0" t="s">
        <v>1282</v>
      </c>
      <c r="DI74" s="0" t="s">
        <v>1283</v>
      </c>
      <c r="DJ74" s="0" t="s">
        <v>1284</v>
      </c>
      <c r="DK74" s="0" t="s">
        <v>1285</v>
      </c>
      <c r="DL74" s="0" t="s">
        <v>139</v>
      </c>
      <c r="DM74" s="0" t="s">
        <v>191</v>
      </c>
      <c r="DN74" s="0" t="s">
        <v>1286</v>
      </c>
      <c r="DO74" s="0" t="s">
        <v>193</v>
      </c>
      <c r="DP74" s="0" t="s">
        <v>139</v>
      </c>
      <c r="DQ74" s="0" t="s">
        <v>139</v>
      </c>
      <c r="DR74" s="0" t="s">
        <v>139</v>
      </c>
      <c r="DS74" s="0" t="n">
        <v>5</v>
      </c>
      <c r="DT74" s="0" t="n">
        <v>5</v>
      </c>
      <c r="DU74" s="0" t="n">
        <v>5</v>
      </c>
      <c r="DV74" s="0" t="n">
        <v>5</v>
      </c>
      <c r="DW74" s="0" t="n">
        <v>2009</v>
      </c>
      <c r="DX74" s="0" t="n">
        <v>2011</v>
      </c>
      <c r="DY74" s="0" t="n">
        <v>2013</v>
      </c>
      <c r="DZ74" s="0" t="n">
        <v>2013</v>
      </c>
      <c r="EA74" s="0" t="n">
        <v>2014</v>
      </c>
      <c r="EB74" s="0" t="n">
        <v>2029</v>
      </c>
      <c r="EC74" s="0" t="n">
        <v>2009</v>
      </c>
      <c r="ED74" s="0" t="n">
        <v>2029</v>
      </c>
      <c r="EE74" s="1" t="s">
        <v>167</v>
      </c>
      <c r="EF74" s="1" t="s">
        <v>168</v>
      </c>
      <c r="EG74" s="0" t="n">
        <f aca="false">(ED74-EC74) + 1</f>
        <v>21</v>
      </c>
      <c r="EH74" s="0" t="n">
        <f aca="false">AZ74/EG74</f>
        <v>18596314.8834021</v>
      </c>
    </row>
    <row r="75" customFormat="false" ht="12.8" hidden="false" customHeight="false" outlineLevel="0" collapsed="false">
      <c r="A75" s="0" t="n">
        <v>1157</v>
      </c>
      <c r="B75" s="0" t="s">
        <v>138</v>
      </c>
      <c r="D75" s="0" t="s">
        <v>139</v>
      </c>
      <c r="E75" s="0" t="s">
        <v>140</v>
      </c>
      <c r="F75" s="0" t="s">
        <v>1254</v>
      </c>
      <c r="G75" s="0" t="s">
        <v>1255</v>
      </c>
      <c r="H75" s="0" t="s">
        <v>143</v>
      </c>
      <c r="I75" s="0" t="n">
        <v>2009</v>
      </c>
      <c r="L75" s="0" t="s">
        <v>1287</v>
      </c>
      <c r="M75" s="0" t="s">
        <v>1288</v>
      </c>
      <c r="N75" s="0" t="s">
        <v>1289</v>
      </c>
      <c r="O75" s="0" t="s">
        <v>147</v>
      </c>
      <c r="P75" s="0" t="s">
        <v>148</v>
      </c>
      <c r="Q75" s="0" t="s">
        <v>149</v>
      </c>
      <c r="R75" s="0" t="s">
        <v>149</v>
      </c>
      <c r="S75" s="0" t="n">
        <v>0.25</v>
      </c>
      <c r="T75" s="0" t="s">
        <v>150</v>
      </c>
      <c r="U75" s="0" t="n">
        <v>998</v>
      </c>
      <c r="V75" s="0" t="s">
        <v>151</v>
      </c>
      <c r="Y75" s="0" t="s">
        <v>152</v>
      </c>
      <c r="Z75" s="0" t="s">
        <v>153</v>
      </c>
      <c r="AA75" s="0" t="s">
        <v>138</v>
      </c>
      <c r="AD75" s="0" t="s">
        <v>1259</v>
      </c>
      <c r="AE75" s="0" t="s">
        <v>155</v>
      </c>
      <c r="AK75" s="0" t="s">
        <v>138</v>
      </c>
      <c r="AN75" s="0" t="s">
        <v>138</v>
      </c>
      <c r="AW75" s="0" t="n">
        <v>6500000</v>
      </c>
      <c r="AX75" s="0" t="s">
        <v>183</v>
      </c>
      <c r="AZ75" s="0" t="n">
        <v>9763065.31378614</v>
      </c>
      <c r="BA75" s="0" t="n">
        <v>6500000</v>
      </c>
      <c r="BF75" s="0" t="n">
        <v>39860</v>
      </c>
      <c r="BG75" s="0" t="s">
        <v>138</v>
      </c>
      <c r="BP75" s="0" t="n">
        <v>20</v>
      </c>
      <c r="BQ75" s="0" t="n">
        <v>0</v>
      </c>
      <c r="BR75" s="0" t="n">
        <v>10</v>
      </c>
      <c r="BX75" s="0" t="s">
        <v>197</v>
      </c>
      <c r="BY75" s="0" t="s">
        <v>198</v>
      </c>
      <c r="BZ75" s="0" t="n">
        <v>75.0516</v>
      </c>
      <c r="CA75" s="0" t="n">
        <v>57.6211</v>
      </c>
      <c r="CB75" s="0" t="n">
        <v>51.3718</v>
      </c>
      <c r="CC75" s="0" t="s">
        <v>160</v>
      </c>
      <c r="CF75" s="0" t="s">
        <v>139</v>
      </c>
      <c r="CX75" s="0" t="s">
        <v>138</v>
      </c>
      <c r="DC75" s="0" t="s">
        <v>161</v>
      </c>
      <c r="DD75" s="0" t="n">
        <v>3</v>
      </c>
      <c r="DE75" s="0" t="n">
        <v>0</v>
      </c>
      <c r="DF75" s="0" t="s">
        <v>1290</v>
      </c>
      <c r="DG75" s="0" t="s">
        <v>1291</v>
      </c>
      <c r="DH75" s="0" t="s">
        <v>1292</v>
      </c>
      <c r="DI75" s="0" t="s">
        <v>889</v>
      </c>
      <c r="DJ75" s="0" t="s">
        <v>1293</v>
      </c>
      <c r="DK75" s="0" t="s">
        <v>1294</v>
      </c>
      <c r="DL75" s="0" t="s">
        <v>139</v>
      </c>
      <c r="DM75" s="0" t="s">
        <v>191</v>
      </c>
      <c r="DS75" s="0" t="n">
        <v>1</v>
      </c>
      <c r="DT75" s="0" t="n">
        <v>4</v>
      </c>
      <c r="EA75" s="0" t="n">
        <v>2018</v>
      </c>
      <c r="EB75" s="0" t="n">
        <v>2028</v>
      </c>
      <c r="EC75" s="0" t="n">
        <v>2018</v>
      </c>
      <c r="ED75" s="0" t="n">
        <v>2028</v>
      </c>
      <c r="EE75" s="1" t="s">
        <v>167</v>
      </c>
      <c r="EF75" s="1" t="s">
        <v>168</v>
      </c>
      <c r="EG75" s="0" t="n">
        <f aca="false">(ED75-EC75) + 1</f>
        <v>11</v>
      </c>
      <c r="EH75" s="0" t="n">
        <f aca="false">AZ75/EG75</f>
        <v>887551.392162376</v>
      </c>
    </row>
    <row r="76" customFormat="false" ht="15.65" hidden="false" customHeight="false" outlineLevel="0" collapsed="false">
      <c r="A76" s="0" t="n">
        <v>1163</v>
      </c>
      <c r="B76" s="0" t="s">
        <v>139</v>
      </c>
      <c r="C76" s="0" t="n">
        <v>1034</v>
      </c>
      <c r="D76" s="0" t="s">
        <v>138</v>
      </c>
      <c r="E76" s="0" t="s">
        <v>140</v>
      </c>
      <c r="F76" s="0" t="s">
        <v>1254</v>
      </c>
      <c r="G76" s="0" t="s">
        <v>1255</v>
      </c>
      <c r="H76" s="0" t="s">
        <v>143</v>
      </c>
      <c r="I76" s="0" t="n">
        <v>2005</v>
      </c>
      <c r="J76" s="0" t="n">
        <v>2010</v>
      </c>
      <c r="K76" s="0" t="n">
        <v>2011</v>
      </c>
      <c r="L76" s="0" t="s">
        <v>1295</v>
      </c>
      <c r="M76" s="0" t="s">
        <v>1296</v>
      </c>
      <c r="N76" s="0" t="s">
        <v>1297</v>
      </c>
      <c r="O76" s="0" t="s">
        <v>174</v>
      </c>
      <c r="P76" s="0" t="s">
        <v>148</v>
      </c>
      <c r="Q76" s="0" t="s">
        <v>149</v>
      </c>
      <c r="R76" s="0" t="s">
        <v>149</v>
      </c>
      <c r="S76" s="0" t="n">
        <v>0.25</v>
      </c>
      <c r="T76" s="0" t="s">
        <v>150</v>
      </c>
      <c r="U76" s="0" t="n">
        <v>150</v>
      </c>
      <c r="V76" s="0" t="s">
        <v>745</v>
      </c>
      <c r="W76" s="0" t="s">
        <v>139</v>
      </c>
      <c r="Y76" s="0" t="s">
        <v>152</v>
      </c>
      <c r="Z76" s="0" t="s">
        <v>153</v>
      </c>
      <c r="AA76" s="0" t="s">
        <v>138</v>
      </c>
      <c r="AD76" s="0" t="s">
        <v>1259</v>
      </c>
      <c r="AE76" s="0" t="s">
        <v>155</v>
      </c>
      <c r="AI76" s="0" t="s">
        <v>1298</v>
      </c>
      <c r="AJ76" s="0" t="s">
        <v>1299</v>
      </c>
      <c r="AK76" s="0" t="s">
        <v>138</v>
      </c>
      <c r="AN76" s="0" t="s">
        <v>138</v>
      </c>
      <c r="AW76" s="0" t="n">
        <v>12434000</v>
      </c>
      <c r="AX76" s="0" t="s">
        <v>156</v>
      </c>
      <c r="AZ76" s="0" t="n">
        <v>3293358.59987304</v>
      </c>
      <c r="BA76" s="0" t="n">
        <v>1517513.5892454</v>
      </c>
      <c r="BB76" s="0" t="n">
        <v>12434000</v>
      </c>
      <c r="BC76" s="0" t="n">
        <v>3293358.59987304</v>
      </c>
      <c r="BD76" s="0" t="n">
        <v>1517513.5892454</v>
      </c>
      <c r="BF76" s="0" t="n">
        <v>38353</v>
      </c>
      <c r="BG76" s="0" t="s">
        <v>139</v>
      </c>
      <c r="BI76" s="0" t="s">
        <v>1106</v>
      </c>
      <c r="BL76" s="0" t="s">
        <v>1300</v>
      </c>
      <c r="BM76" s="0" t="s">
        <v>1301</v>
      </c>
      <c r="BO76" s="0" t="n">
        <v>-538</v>
      </c>
      <c r="BP76" s="0" t="n">
        <v>20</v>
      </c>
      <c r="BQ76" s="0" t="n">
        <v>0</v>
      </c>
      <c r="BR76" s="0" t="n">
        <v>10</v>
      </c>
      <c r="BX76" s="0" t="s">
        <v>877</v>
      </c>
      <c r="BY76" s="0" t="s">
        <v>878</v>
      </c>
      <c r="BZ76" s="0" t="n">
        <v>75.0516</v>
      </c>
      <c r="CA76" s="0" t="n">
        <v>57.6211</v>
      </c>
      <c r="CB76" s="0" t="n">
        <v>51.3718</v>
      </c>
      <c r="CC76" s="0" t="s">
        <v>160</v>
      </c>
      <c r="CF76" s="0" t="s">
        <v>139</v>
      </c>
      <c r="CH76" s="0" t="s">
        <v>139</v>
      </c>
      <c r="CX76" s="0" t="s">
        <v>138</v>
      </c>
      <c r="DC76" s="0" t="s">
        <v>161</v>
      </c>
      <c r="DD76" s="0" t="n">
        <v>22</v>
      </c>
      <c r="DE76" s="0" t="n">
        <v>13</v>
      </c>
      <c r="DF76" s="0" t="s">
        <v>1302</v>
      </c>
      <c r="DG76" s="0" t="s">
        <v>1303</v>
      </c>
      <c r="DH76" s="0" t="s">
        <v>1304</v>
      </c>
      <c r="DI76" s="0" t="s">
        <v>1305</v>
      </c>
      <c r="DJ76" s="0" t="s">
        <v>1306</v>
      </c>
      <c r="DK76" s="0" t="s">
        <v>1307</v>
      </c>
      <c r="DL76" s="0" t="s">
        <v>139</v>
      </c>
      <c r="DM76" s="0" t="s">
        <v>191</v>
      </c>
      <c r="DN76" s="0" t="s">
        <v>1308</v>
      </c>
      <c r="DO76" s="0" t="s">
        <v>278</v>
      </c>
      <c r="DP76" s="0" t="s">
        <v>139</v>
      </c>
      <c r="DQ76" s="0" t="s">
        <v>138</v>
      </c>
      <c r="DR76" s="0" t="s">
        <v>139</v>
      </c>
      <c r="DS76" s="0" t="n">
        <v>5</v>
      </c>
      <c r="DT76" s="0" t="n">
        <v>4</v>
      </c>
      <c r="DU76" s="0" t="n">
        <v>5</v>
      </c>
      <c r="DV76" s="0" t="n">
        <v>5</v>
      </c>
      <c r="DX76" s="0" t="n">
        <v>2010</v>
      </c>
      <c r="DY76" s="0" t="n">
        <v>2010</v>
      </c>
      <c r="DZ76" s="0" t="n">
        <v>2011</v>
      </c>
      <c r="EA76" s="0" t="n">
        <v>2014</v>
      </c>
      <c r="EB76" s="0" t="n">
        <v>2024</v>
      </c>
      <c r="EC76" s="0" t="n">
        <v>2010</v>
      </c>
      <c r="ED76" s="0" t="n">
        <v>2024</v>
      </c>
      <c r="EE76" s="1" t="s">
        <v>167</v>
      </c>
      <c r="EF76" s="1" t="s">
        <v>168</v>
      </c>
      <c r="EG76" s="0" t="n">
        <f aca="false">(ED76-EC76) + 1</f>
        <v>15</v>
      </c>
      <c r="EH76" s="0" t="n">
        <f aca="false">AZ76/EG76</f>
        <v>219557.239991536</v>
      </c>
    </row>
    <row r="77" customFormat="false" ht="12.8" hidden="false" customHeight="false" outlineLevel="0" collapsed="false">
      <c r="A77" s="0" t="n">
        <v>1186</v>
      </c>
      <c r="B77" s="0" t="s">
        <v>138</v>
      </c>
      <c r="D77" s="0" t="s">
        <v>139</v>
      </c>
      <c r="E77" s="0" t="s">
        <v>140</v>
      </c>
      <c r="F77" s="0" t="s">
        <v>1309</v>
      </c>
      <c r="G77" s="0" t="s">
        <v>1310</v>
      </c>
      <c r="H77" s="0" t="s">
        <v>143</v>
      </c>
      <c r="I77" s="0" t="n">
        <v>2007</v>
      </c>
      <c r="L77" s="0" t="s">
        <v>1311</v>
      </c>
      <c r="M77" s="0" t="s">
        <v>1312</v>
      </c>
      <c r="N77" s="0" t="s">
        <v>146</v>
      </c>
      <c r="O77" s="0" t="s">
        <v>147</v>
      </c>
      <c r="P77" s="0" t="s">
        <v>148</v>
      </c>
      <c r="Q77" s="0" t="s">
        <v>149</v>
      </c>
      <c r="R77" s="0" t="s">
        <v>149</v>
      </c>
      <c r="S77" s="0" t="n">
        <v>0.25</v>
      </c>
      <c r="T77" s="0" t="s">
        <v>150</v>
      </c>
      <c r="U77" s="0" t="n">
        <v>430</v>
      </c>
      <c r="V77" s="0" t="s">
        <v>802</v>
      </c>
      <c r="Y77" s="0" t="s">
        <v>152</v>
      </c>
      <c r="Z77" s="0" t="s">
        <v>153</v>
      </c>
      <c r="AA77" s="0" t="s">
        <v>138</v>
      </c>
      <c r="AD77" s="0" t="s">
        <v>1313</v>
      </c>
      <c r="AE77" s="0" t="s">
        <v>155</v>
      </c>
      <c r="AK77" s="0" t="s">
        <v>138</v>
      </c>
      <c r="AN77" s="0" t="s">
        <v>138</v>
      </c>
      <c r="AW77" s="0" t="n">
        <v>154900000</v>
      </c>
      <c r="AX77" s="0" t="s">
        <v>183</v>
      </c>
      <c r="AZ77" s="0" t="n">
        <v>278706052.908747</v>
      </c>
      <c r="BA77" s="0" t="n">
        <v>154900000</v>
      </c>
      <c r="BF77" s="0" t="n">
        <v>39114</v>
      </c>
      <c r="BG77" s="0" t="s">
        <v>139</v>
      </c>
      <c r="BP77" s="0" t="n">
        <v>20</v>
      </c>
      <c r="BQ77" s="0" t="n">
        <v>0</v>
      </c>
      <c r="BR77" s="0" t="n">
        <v>10</v>
      </c>
      <c r="BX77" s="0" t="s">
        <v>1314</v>
      </c>
      <c r="BY77" s="0" t="s">
        <v>248</v>
      </c>
      <c r="BZ77" s="0" t="n">
        <v>75.0516</v>
      </c>
      <c r="CA77" s="0" t="n">
        <v>71.6021</v>
      </c>
      <c r="CB77" s="0" t="n">
        <v>51.3718</v>
      </c>
      <c r="CC77" s="0" t="s">
        <v>160</v>
      </c>
      <c r="CF77" s="0" t="s">
        <v>139</v>
      </c>
      <c r="CX77" s="0" t="s">
        <v>138</v>
      </c>
      <c r="DC77" s="0" t="s">
        <v>161</v>
      </c>
      <c r="DD77" s="0" t="n">
        <v>4</v>
      </c>
      <c r="DE77" s="0" t="n">
        <v>0</v>
      </c>
      <c r="DF77" s="0" t="s">
        <v>1315</v>
      </c>
      <c r="DG77" s="0" t="s">
        <v>1316</v>
      </c>
      <c r="DH77" s="0" t="s">
        <v>1317</v>
      </c>
      <c r="DI77" s="0" t="s">
        <v>1318</v>
      </c>
      <c r="DL77" s="0" t="s">
        <v>139</v>
      </c>
      <c r="DM77" s="0" t="s">
        <v>166</v>
      </c>
      <c r="DS77" s="0" t="n">
        <v>3</v>
      </c>
      <c r="DT77" s="0" t="n">
        <v>3</v>
      </c>
      <c r="EA77" s="0" t="n">
        <v>2016</v>
      </c>
      <c r="EB77" s="0" t="n">
        <v>2026</v>
      </c>
      <c r="EC77" s="0" t="n">
        <v>2016</v>
      </c>
      <c r="ED77" s="0" t="n">
        <v>2026</v>
      </c>
      <c r="EE77" s="1" t="s">
        <v>167</v>
      </c>
      <c r="EF77" s="1" t="s">
        <v>168</v>
      </c>
      <c r="EG77" s="0" t="n">
        <f aca="false">(ED77-EC77) + 1</f>
        <v>11</v>
      </c>
      <c r="EH77" s="0" t="n">
        <f aca="false">AZ77/EG77</f>
        <v>25336913.9007952</v>
      </c>
    </row>
    <row r="78" customFormat="false" ht="15.65" hidden="false" customHeight="false" outlineLevel="0" collapsed="false">
      <c r="A78" s="0" t="n">
        <v>1206</v>
      </c>
      <c r="B78" s="0" t="s">
        <v>139</v>
      </c>
      <c r="C78" s="0" t="n">
        <v>853</v>
      </c>
      <c r="D78" s="0" t="s">
        <v>138</v>
      </c>
      <c r="E78" s="0" t="s">
        <v>140</v>
      </c>
      <c r="F78" s="0" t="s">
        <v>1309</v>
      </c>
      <c r="G78" s="0" t="s">
        <v>1310</v>
      </c>
      <c r="H78" s="0" t="s">
        <v>143</v>
      </c>
      <c r="I78" s="0" t="n">
        <v>2007</v>
      </c>
      <c r="J78" s="0" t="n">
        <v>2008</v>
      </c>
      <c r="K78" s="0" t="n">
        <v>2011</v>
      </c>
      <c r="L78" s="0" t="s">
        <v>1319</v>
      </c>
      <c r="M78" s="0" t="s">
        <v>1320</v>
      </c>
      <c r="N78" s="0" t="s">
        <v>1321</v>
      </c>
      <c r="O78" s="0" t="s">
        <v>174</v>
      </c>
      <c r="P78" s="0" t="s">
        <v>148</v>
      </c>
      <c r="Q78" s="0" t="s">
        <v>149</v>
      </c>
      <c r="R78" s="0" t="s">
        <v>149</v>
      </c>
      <c r="S78" s="0" t="n">
        <v>0.25</v>
      </c>
      <c r="T78" s="0" t="s">
        <v>150</v>
      </c>
      <c r="U78" s="0" t="n">
        <v>160</v>
      </c>
      <c r="V78" s="0" t="s">
        <v>175</v>
      </c>
      <c r="W78" s="0" t="s">
        <v>139</v>
      </c>
      <c r="Y78" s="0" t="s">
        <v>152</v>
      </c>
      <c r="Z78" s="0" t="s">
        <v>153</v>
      </c>
      <c r="AA78" s="0" t="s">
        <v>138</v>
      </c>
      <c r="AD78" s="0" t="s">
        <v>1313</v>
      </c>
      <c r="AE78" s="0" t="s">
        <v>155</v>
      </c>
      <c r="AI78" s="0" t="s">
        <v>1029</v>
      </c>
      <c r="AJ78" s="0" t="s">
        <v>1007</v>
      </c>
      <c r="AK78" s="0" t="s">
        <v>138</v>
      </c>
      <c r="AN78" s="0" t="s">
        <v>138</v>
      </c>
      <c r="AW78" s="0" t="n">
        <v>500000000</v>
      </c>
      <c r="AX78" s="0" t="s">
        <v>156</v>
      </c>
      <c r="AZ78" s="0" t="n">
        <v>118275917.184137</v>
      </c>
      <c r="BA78" s="0" t="n">
        <v>65735707.4976103</v>
      </c>
      <c r="BB78" s="0" t="n">
        <v>500000000</v>
      </c>
      <c r="BC78" s="0" t="n">
        <v>118275917.184137</v>
      </c>
      <c r="BD78" s="0" t="n">
        <v>65735707.4976103</v>
      </c>
      <c r="BF78" s="0" t="n">
        <v>39121</v>
      </c>
      <c r="BG78" s="0" t="s">
        <v>138</v>
      </c>
      <c r="BH78" s="0" t="s">
        <v>1322</v>
      </c>
      <c r="BI78" s="0" t="s">
        <v>1323</v>
      </c>
      <c r="BK78" s="0" t="n">
        <v>-8</v>
      </c>
      <c r="BL78" s="0" t="s">
        <v>572</v>
      </c>
      <c r="BM78" s="0" t="s">
        <v>1324</v>
      </c>
      <c r="BO78" s="0" t="n">
        <v>-381</v>
      </c>
      <c r="BP78" s="0" t="n">
        <v>20</v>
      </c>
      <c r="BQ78" s="0" t="n">
        <v>0</v>
      </c>
      <c r="BR78" s="0" t="n">
        <v>10</v>
      </c>
      <c r="BX78" s="0" t="s">
        <v>1325</v>
      </c>
      <c r="BY78" s="0" t="s">
        <v>1326</v>
      </c>
      <c r="BZ78" s="0" t="n">
        <v>75.0516</v>
      </c>
      <c r="CA78" s="0" t="n">
        <v>71.6021</v>
      </c>
      <c r="CB78" s="0" t="n">
        <v>51.3718</v>
      </c>
      <c r="CC78" s="0" t="s">
        <v>160</v>
      </c>
      <c r="CF78" s="0" t="s">
        <v>139</v>
      </c>
      <c r="CH78" s="0" t="s">
        <v>139</v>
      </c>
      <c r="CX78" s="0" t="s">
        <v>138</v>
      </c>
      <c r="DC78" s="0" t="s">
        <v>161</v>
      </c>
      <c r="DD78" s="0" t="n">
        <v>42</v>
      </c>
      <c r="DE78" s="0" t="n">
        <v>19</v>
      </c>
      <c r="DF78" s="0" t="s">
        <v>1327</v>
      </c>
      <c r="DG78" s="0" t="s">
        <v>1328</v>
      </c>
      <c r="DH78" s="0" t="s">
        <v>1329</v>
      </c>
      <c r="DI78" s="0" t="s">
        <v>1330</v>
      </c>
      <c r="DJ78" s="0" t="s">
        <v>1331</v>
      </c>
      <c r="DK78" s="0" t="s">
        <v>934</v>
      </c>
      <c r="DL78" s="0" t="s">
        <v>139</v>
      </c>
      <c r="DM78" s="0" t="s">
        <v>166</v>
      </c>
      <c r="DN78" s="0" t="s">
        <v>1332</v>
      </c>
      <c r="DO78" s="0" t="s">
        <v>193</v>
      </c>
      <c r="DP78" s="0" t="s">
        <v>139</v>
      </c>
      <c r="DQ78" s="0" t="s">
        <v>139</v>
      </c>
      <c r="DR78" s="0" t="s">
        <v>139</v>
      </c>
      <c r="DS78" s="0" t="n">
        <v>5</v>
      </c>
      <c r="DT78" s="0" t="n">
        <v>5</v>
      </c>
      <c r="DU78" s="0" t="n">
        <v>5</v>
      </c>
      <c r="DV78" s="0" t="n">
        <v>5</v>
      </c>
      <c r="DW78" s="0" t="n">
        <v>2008</v>
      </c>
      <c r="DX78" s="0" t="n">
        <v>2008</v>
      </c>
      <c r="DY78" s="0" t="n">
        <v>2010</v>
      </c>
      <c r="DZ78" s="0" t="n">
        <v>2011</v>
      </c>
      <c r="EA78" s="0" t="n">
        <v>2017</v>
      </c>
      <c r="EB78" s="0" t="n">
        <v>2027</v>
      </c>
      <c r="EC78" s="0" t="n">
        <v>2008</v>
      </c>
      <c r="ED78" s="0" t="n">
        <v>2027</v>
      </c>
      <c r="EE78" s="1" t="s">
        <v>167</v>
      </c>
      <c r="EF78" s="1" t="s">
        <v>168</v>
      </c>
      <c r="EG78" s="0" t="n">
        <f aca="false">(ED78-EC78) + 1</f>
        <v>20</v>
      </c>
      <c r="EH78" s="0" t="n">
        <f aca="false">AZ78/EG78</f>
        <v>5913795.85920685</v>
      </c>
    </row>
    <row r="79" customFormat="false" ht="12.8" hidden="false" customHeight="false" outlineLevel="0" collapsed="false">
      <c r="A79" s="0" t="n">
        <v>1219</v>
      </c>
      <c r="B79" s="0" t="s">
        <v>138</v>
      </c>
      <c r="C79" s="0" t="n">
        <v>1004</v>
      </c>
      <c r="D79" s="0" t="s">
        <v>139</v>
      </c>
      <c r="E79" s="0" t="s">
        <v>140</v>
      </c>
      <c r="F79" s="0" t="s">
        <v>1309</v>
      </c>
      <c r="G79" s="0" t="s">
        <v>1310</v>
      </c>
      <c r="H79" s="0" t="s">
        <v>143</v>
      </c>
      <c r="I79" s="0" t="n">
        <v>2010</v>
      </c>
      <c r="K79" s="0" t="n">
        <v>2010</v>
      </c>
      <c r="L79" s="0" t="s">
        <v>1333</v>
      </c>
      <c r="M79" s="0" t="s">
        <v>1334</v>
      </c>
      <c r="N79" s="0" t="s">
        <v>146</v>
      </c>
      <c r="O79" s="0" t="s">
        <v>147</v>
      </c>
      <c r="P79" s="0" t="s">
        <v>148</v>
      </c>
      <c r="Q79" s="0" t="s">
        <v>149</v>
      </c>
      <c r="R79" s="0" t="s">
        <v>149</v>
      </c>
      <c r="S79" s="0" t="n">
        <v>0.25</v>
      </c>
      <c r="T79" s="0" t="s">
        <v>150</v>
      </c>
      <c r="U79" s="0" t="n">
        <v>998</v>
      </c>
      <c r="V79" s="0" t="s">
        <v>151</v>
      </c>
      <c r="Y79" s="0" t="s">
        <v>152</v>
      </c>
      <c r="Z79" s="0" t="s">
        <v>153</v>
      </c>
      <c r="AA79" s="0" t="s">
        <v>138</v>
      </c>
      <c r="AD79" s="0" t="s">
        <v>1313</v>
      </c>
      <c r="AE79" s="0" t="s">
        <v>155</v>
      </c>
      <c r="AK79" s="0" t="s">
        <v>138</v>
      </c>
      <c r="AN79" s="0" t="s">
        <v>138</v>
      </c>
      <c r="AW79" s="0" t="n">
        <v>2200000</v>
      </c>
      <c r="AX79" s="0" t="s">
        <v>183</v>
      </c>
      <c r="AZ79" s="0" t="n">
        <v>3063999.25875172</v>
      </c>
      <c r="BA79" s="0" t="n">
        <v>2200000</v>
      </c>
      <c r="BF79" s="0" t="n">
        <v>40179</v>
      </c>
      <c r="BG79" s="0" t="s">
        <v>139</v>
      </c>
      <c r="BM79" s="0" t="s">
        <v>1335</v>
      </c>
      <c r="BP79" s="0" t="n">
        <v>20</v>
      </c>
      <c r="BQ79" s="0" t="n">
        <v>0</v>
      </c>
      <c r="BR79" s="0" t="n">
        <v>10</v>
      </c>
      <c r="BX79" s="0" t="s">
        <v>819</v>
      </c>
      <c r="BY79" s="0" t="s">
        <v>820</v>
      </c>
      <c r="BZ79" s="0" t="n">
        <v>75.0516</v>
      </c>
      <c r="CA79" s="0" t="n">
        <v>71.6021</v>
      </c>
      <c r="CB79" s="0" t="n">
        <v>51.3718</v>
      </c>
      <c r="CC79" s="0" t="s">
        <v>160</v>
      </c>
      <c r="CF79" s="0" t="s">
        <v>139</v>
      </c>
      <c r="CX79" s="0" t="s">
        <v>138</v>
      </c>
      <c r="DC79" s="0" t="s">
        <v>161</v>
      </c>
      <c r="DD79" s="0" t="n">
        <v>1</v>
      </c>
      <c r="DE79" s="0" t="n">
        <v>0</v>
      </c>
      <c r="DF79" s="0" t="s">
        <v>1336</v>
      </c>
      <c r="DG79" s="0" t="s">
        <v>1337</v>
      </c>
      <c r="DH79" s="0" t="s">
        <v>1338</v>
      </c>
      <c r="DI79" s="0" t="s">
        <v>1339</v>
      </c>
      <c r="DJ79" s="0" t="s">
        <v>1340</v>
      </c>
      <c r="DK79" s="0" t="s">
        <v>276</v>
      </c>
      <c r="DL79" s="0" t="s">
        <v>139</v>
      </c>
      <c r="DM79" s="0" t="s">
        <v>166</v>
      </c>
      <c r="DS79" s="0" t="n">
        <v>1</v>
      </c>
      <c r="DT79" s="0" t="n">
        <v>3</v>
      </c>
      <c r="DZ79" s="0" t="n">
        <v>2010</v>
      </c>
      <c r="EA79" s="0" t="n">
        <v>2019</v>
      </c>
      <c r="EB79" s="0" t="n">
        <v>2029</v>
      </c>
      <c r="EC79" s="0" t="n">
        <v>2010</v>
      </c>
      <c r="ED79" s="0" t="n">
        <v>2029</v>
      </c>
      <c r="EE79" s="1" t="s">
        <v>167</v>
      </c>
      <c r="EF79" s="1" t="s">
        <v>168</v>
      </c>
      <c r="EG79" s="0" t="n">
        <f aca="false">(ED79-EC79) + 1</f>
        <v>20</v>
      </c>
      <c r="EH79" s="0" t="n">
        <f aca="false">AZ79/EG79</f>
        <v>153199.962937586</v>
      </c>
    </row>
    <row r="80" customFormat="false" ht="15.65" hidden="false" customHeight="false" outlineLevel="0" collapsed="false">
      <c r="A80" s="0" t="n">
        <v>1240</v>
      </c>
      <c r="B80" s="0" t="s">
        <v>139</v>
      </c>
      <c r="C80" s="0" t="n">
        <v>1449</v>
      </c>
      <c r="D80" s="0" t="s">
        <v>138</v>
      </c>
      <c r="E80" s="0" t="s">
        <v>140</v>
      </c>
      <c r="F80" s="0" t="s">
        <v>1309</v>
      </c>
      <c r="G80" s="0" t="s">
        <v>1310</v>
      </c>
      <c r="H80" s="0" t="s">
        <v>143</v>
      </c>
      <c r="I80" s="0" t="n">
        <v>2012</v>
      </c>
      <c r="J80" s="0" t="n">
        <v>2014</v>
      </c>
      <c r="K80" s="0" t="n">
        <v>2018</v>
      </c>
      <c r="L80" s="0" t="s">
        <v>1341</v>
      </c>
      <c r="M80" s="0" t="s">
        <v>1342</v>
      </c>
      <c r="N80" s="0" t="s">
        <v>1343</v>
      </c>
      <c r="O80" s="0" t="s">
        <v>174</v>
      </c>
      <c r="P80" s="0" t="s">
        <v>207</v>
      </c>
      <c r="Q80" s="0" t="s">
        <v>149</v>
      </c>
      <c r="R80" s="0" t="s">
        <v>149</v>
      </c>
      <c r="S80" s="0" t="n">
        <v>0.25</v>
      </c>
      <c r="T80" s="0" t="s">
        <v>208</v>
      </c>
      <c r="U80" s="0" t="n">
        <v>210</v>
      </c>
      <c r="V80" s="0" t="s">
        <v>282</v>
      </c>
      <c r="W80" s="0" t="s">
        <v>139</v>
      </c>
      <c r="Y80" s="0" t="s">
        <v>176</v>
      </c>
      <c r="Z80" s="0" t="s">
        <v>177</v>
      </c>
      <c r="AA80" s="0" t="s">
        <v>138</v>
      </c>
      <c r="AD80" s="0" t="s">
        <v>1313</v>
      </c>
      <c r="AE80" s="0" t="s">
        <v>155</v>
      </c>
      <c r="AI80" s="0" t="s">
        <v>1344</v>
      </c>
      <c r="AJ80" s="0" t="s">
        <v>182</v>
      </c>
      <c r="AK80" s="0" t="s">
        <v>138</v>
      </c>
      <c r="AN80" s="0" t="s">
        <v>139</v>
      </c>
      <c r="AO80" s="0" t="s">
        <v>266</v>
      </c>
      <c r="AP80" s="0" t="s">
        <v>265</v>
      </c>
      <c r="AW80" s="0" t="n">
        <v>681590562.91</v>
      </c>
      <c r="AX80" s="0" t="s">
        <v>183</v>
      </c>
      <c r="AZ80" s="0" t="n">
        <v>800271536.772568</v>
      </c>
      <c r="BA80" s="0" t="n">
        <v>681590562.91</v>
      </c>
      <c r="BB80" s="0" t="n">
        <v>681590562.91</v>
      </c>
      <c r="BC80" s="0" t="n">
        <v>800271536.772568</v>
      </c>
      <c r="BD80" s="0" t="n">
        <v>681590562.91</v>
      </c>
      <c r="BE80" s="0" t="s">
        <v>139</v>
      </c>
      <c r="BF80" s="0" t="n">
        <v>41108</v>
      </c>
      <c r="BG80" s="0" t="s">
        <v>139</v>
      </c>
      <c r="BH80" s="0" t="s">
        <v>1345</v>
      </c>
      <c r="BI80" s="0" t="s">
        <v>1346</v>
      </c>
      <c r="BK80" s="0" t="n">
        <v>-624</v>
      </c>
      <c r="BL80" s="0" t="s">
        <v>1347</v>
      </c>
      <c r="BM80" s="0" t="s">
        <v>1348</v>
      </c>
      <c r="BO80" s="0" t="n">
        <v>-138</v>
      </c>
      <c r="BP80" s="0" t="n">
        <v>20</v>
      </c>
      <c r="BQ80" s="0" t="n">
        <v>4</v>
      </c>
      <c r="BR80" s="0" t="n">
        <v>5</v>
      </c>
      <c r="BX80" s="0" t="s">
        <v>1349</v>
      </c>
      <c r="BY80" s="0" t="s">
        <v>1350</v>
      </c>
      <c r="BZ80" s="0" t="n">
        <v>39.4184</v>
      </c>
      <c r="CA80" s="0" t="n">
        <v>34.5801</v>
      </c>
      <c r="CB80" s="0" t="n">
        <v>8.4329</v>
      </c>
      <c r="CC80" s="0" t="s">
        <v>160</v>
      </c>
      <c r="CD80" s="0" t="s">
        <v>139</v>
      </c>
      <c r="CH80" s="0" t="s">
        <v>139</v>
      </c>
      <c r="CX80" s="0" t="s">
        <v>138</v>
      </c>
      <c r="DC80" s="0" t="s">
        <v>161</v>
      </c>
      <c r="DD80" s="0" t="n">
        <v>50</v>
      </c>
      <c r="DE80" s="0" t="n">
        <v>21</v>
      </c>
      <c r="DF80" s="0" t="s">
        <v>1351</v>
      </c>
      <c r="DG80" s="0" t="s">
        <v>1352</v>
      </c>
      <c r="DH80" s="0" t="s">
        <v>1353</v>
      </c>
      <c r="DI80" s="0" t="s">
        <v>1354</v>
      </c>
      <c r="DJ80" s="0" t="s">
        <v>1355</v>
      </c>
      <c r="DK80" s="0" t="s">
        <v>276</v>
      </c>
      <c r="DL80" s="0" t="s">
        <v>139</v>
      </c>
      <c r="DM80" s="0" t="s">
        <v>166</v>
      </c>
      <c r="DN80" s="0" t="s">
        <v>1356</v>
      </c>
      <c r="DO80" s="0" t="s">
        <v>193</v>
      </c>
      <c r="DP80" s="0" t="s">
        <v>139</v>
      </c>
      <c r="DQ80" s="0" t="s">
        <v>139</v>
      </c>
      <c r="DR80" s="0" t="s">
        <v>139</v>
      </c>
      <c r="DS80" s="0" t="n">
        <v>5</v>
      </c>
      <c r="DT80" s="0" t="n">
        <v>4</v>
      </c>
      <c r="DU80" s="0" t="n">
        <v>5</v>
      </c>
      <c r="DV80" s="0" t="n">
        <v>5</v>
      </c>
      <c r="DW80" s="0" t="n">
        <v>2012</v>
      </c>
      <c r="DX80" s="0" t="n">
        <v>2014</v>
      </c>
      <c r="DY80" s="0" t="n">
        <v>2018</v>
      </c>
      <c r="DZ80" s="0" t="n">
        <v>2018</v>
      </c>
      <c r="EA80" s="0" t="n">
        <v>2017</v>
      </c>
      <c r="EB80" s="0" t="n">
        <v>2032</v>
      </c>
      <c r="EC80" s="0" t="n">
        <v>2012</v>
      </c>
      <c r="ED80" s="0" t="n">
        <v>2032</v>
      </c>
      <c r="EE80" s="1" t="s">
        <v>167</v>
      </c>
      <c r="EF80" s="1" t="s">
        <v>168</v>
      </c>
      <c r="EG80" s="0" t="n">
        <f aca="false">(ED80-EC80) + 1</f>
        <v>21</v>
      </c>
      <c r="EH80" s="0" t="n">
        <f aca="false">AZ80/EG80</f>
        <v>38108168.4177413</v>
      </c>
    </row>
    <row r="81" customFormat="false" ht="12.8" hidden="false" customHeight="false" outlineLevel="0" collapsed="false">
      <c r="A81" s="0" t="n">
        <v>1241</v>
      </c>
      <c r="B81" s="0" t="s">
        <v>139</v>
      </c>
      <c r="C81" s="0" t="n">
        <v>1006</v>
      </c>
      <c r="D81" s="0" t="s">
        <v>138</v>
      </c>
      <c r="E81" s="0" t="s">
        <v>140</v>
      </c>
      <c r="F81" s="0" t="s">
        <v>1357</v>
      </c>
      <c r="G81" s="0" t="s">
        <v>1358</v>
      </c>
      <c r="H81" s="0" t="s">
        <v>143</v>
      </c>
      <c r="I81" s="0" t="n">
        <v>2008</v>
      </c>
      <c r="L81" s="0" t="s">
        <v>1359</v>
      </c>
      <c r="M81" s="0" t="s">
        <v>1360</v>
      </c>
      <c r="N81" s="0" t="s">
        <v>1361</v>
      </c>
      <c r="O81" s="0" t="s">
        <v>261</v>
      </c>
      <c r="P81" s="0" t="s">
        <v>207</v>
      </c>
      <c r="Q81" s="0" t="s">
        <v>149</v>
      </c>
      <c r="R81" s="0" t="s">
        <v>149</v>
      </c>
      <c r="S81" s="0" t="n">
        <v>0.25</v>
      </c>
      <c r="T81" s="0" t="s">
        <v>208</v>
      </c>
      <c r="U81" s="0" t="n">
        <v>330</v>
      </c>
      <c r="V81" s="0" t="s">
        <v>1362</v>
      </c>
      <c r="Y81" s="0" t="s">
        <v>176</v>
      </c>
      <c r="Z81" s="0" t="s">
        <v>177</v>
      </c>
      <c r="AA81" s="0" t="s">
        <v>138</v>
      </c>
      <c r="AD81" s="0" t="s">
        <v>1363</v>
      </c>
      <c r="AE81" s="0" t="s">
        <v>155</v>
      </c>
      <c r="AI81" s="0" t="s">
        <v>1364</v>
      </c>
      <c r="AJ81" s="0" t="s">
        <v>265</v>
      </c>
      <c r="AK81" s="0" t="s">
        <v>138</v>
      </c>
      <c r="AN81" s="0" t="s">
        <v>138</v>
      </c>
      <c r="AW81" s="0" t="n">
        <v>300000000</v>
      </c>
      <c r="AX81" s="0" t="s">
        <v>156</v>
      </c>
      <c r="AZ81" s="0" t="n">
        <v>65808425.7430223</v>
      </c>
      <c r="BA81" s="0" t="n">
        <v>43164786.4483045</v>
      </c>
      <c r="BB81" s="0" t="n">
        <v>300000000</v>
      </c>
      <c r="BC81" s="0" t="n">
        <v>65808425.7430223</v>
      </c>
      <c r="BD81" s="0" t="n">
        <v>43164786.4483045</v>
      </c>
      <c r="BF81" s="0" t="n">
        <v>39448</v>
      </c>
      <c r="BG81" s="0" t="s">
        <v>139</v>
      </c>
      <c r="BP81" s="0" t="n">
        <v>20</v>
      </c>
      <c r="BQ81" s="0" t="n">
        <v>2</v>
      </c>
      <c r="BR81" s="0" t="n">
        <v>5</v>
      </c>
      <c r="BX81" s="0" t="s">
        <v>1365</v>
      </c>
      <c r="BY81" s="0" t="s">
        <v>651</v>
      </c>
      <c r="BZ81" s="0" t="n">
        <v>53.1012</v>
      </c>
      <c r="CA81" s="0" t="n">
        <v>39.0747</v>
      </c>
      <c r="CB81" s="0" t="n">
        <v>26.3942</v>
      </c>
      <c r="CC81" s="0" t="s">
        <v>160</v>
      </c>
      <c r="CH81" s="0" t="s">
        <v>139</v>
      </c>
      <c r="CP81" s="0" t="s">
        <v>139</v>
      </c>
      <c r="CX81" s="0" t="s">
        <v>138</v>
      </c>
      <c r="DC81" s="0" t="s">
        <v>161</v>
      </c>
      <c r="DD81" s="0" t="n">
        <v>19</v>
      </c>
      <c r="DE81" s="0" t="n">
        <v>10</v>
      </c>
      <c r="DF81" s="0" t="s">
        <v>1366</v>
      </c>
      <c r="DG81" s="0" t="s">
        <v>1367</v>
      </c>
      <c r="DH81" s="0" t="s">
        <v>1368</v>
      </c>
      <c r="DI81" s="0" t="s">
        <v>1369</v>
      </c>
      <c r="DJ81" s="0" t="s">
        <v>1370</v>
      </c>
      <c r="DK81" s="0" t="s">
        <v>276</v>
      </c>
      <c r="DL81" s="0" t="s">
        <v>139</v>
      </c>
      <c r="DM81" s="0" t="s">
        <v>412</v>
      </c>
      <c r="DS81" s="0" t="n">
        <v>5</v>
      </c>
      <c r="DT81" s="0" t="n">
        <v>4</v>
      </c>
      <c r="DU81" s="0" t="n">
        <v>2</v>
      </c>
      <c r="DV81" s="0" t="n">
        <v>5</v>
      </c>
      <c r="EA81" s="0" t="n">
        <v>2012</v>
      </c>
      <c r="EB81" s="0" t="n">
        <v>2027</v>
      </c>
      <c r="EC81" s="0" t="n">
        <v>2012</v>
      </c>
      <c r="ED81" s="0" t="n">
        <v>2027</v>
      </c>
      <c r="EE81" s="1" t="s">
        <v>167</v>
      </c>
      <c r="EF81" s="1" t="s">
        <v>168</v>
      </c>
      <c r="EG81" s="0" t="n">
        <f aca="false">(ED81-EC81) + 1</f>
        <v>16</v>
      </c>
      <c r="EH81" s="0" t="n">
        <f aca="false">AZ81/EG81</f>
        <v>4113026.60893889</v>
      </c>
    </row>
    <row r="82" customFormat="false" ht="12.8" hidden="false" customHeight="false" outlineLevel="0" collapsed="false">
      <c r="A82" s="0" t="n">
        <v>1271</v>
      </c>
      <c r="B82" s="0" t="s">
        <v>138</v>
      </c>
      <c r="C82" s="0" t="n">
        <v>1005</v>
      </c>
      <c r="D82" s="0" t="s">
        <v>139</v>
      </c>
      <c r="E82" s="0" t="s">
        <v>140</v>
      </c>
      <c r="F82" s="0" t="s">
        <v>987</v>
      </c>
      <c r="G82" s="0" t="s">
        <v>988</v>
      </c>
      <c r="H82" s="0" t="s">
        <v>143</v>
      </c>
      <c r="I82" s="0" t="n">
        <v>2010</v>
      </c>
      <c r="J82" s="0" t="n">
        <v>2010</v>
      </c>
      <c r="K82" s="0" t="n">
        <v>2010</v>
      </c>
      <c r="L82" s="0" t="s">
        <v>1371</v>
      </c>
      <c r="M82" s="0" t="s">
        <v>1372</v>
      </c>
      <c r="N82" s="0" t="s">
        <v>146</v>
      </c>
      <c r="O82" s="0" t="s">
        <v>147</v>
      </c>
      <c r="P82" s="0" t="s">
        <v>148</v>
      </c>
      <c r="Q82" s="0" t="s">
        <v>149</v>
      </c>
      <c r="R82" s="0" t="s">
        <v>149</v>
      </c>
      <c r="S82" s="0" t="n">
        <v>0.25</v>
      </c>
      <c r="T82" s="0" t="s">
        <v>150</v>
      </c>
      <c r="U82" s="0" t="n">
        <v>998</v>
      </c>
      <c r="V82" s="0" t="s">
        <v>151</v>
      </c>
      <c r="Y82" s="0" t="s">
        <v>152</v>
      </c>
      <c r="Z82" s="0" t="s">
        <v>153</v>
      </c>
      <c r="AA82" s="0" t="s">
        <v>138</v>
      </c>
      <c r="AD82" s="0" t="s">
        <v>992</v>
      </c>
      <c r="AE82" s="0" t="s">
        <v>155</v>
      </c>
      <c r="AK82" s="0" t="s">
        <v>138</v>
      </c>
      <c r="AN82" s="0" t="s">
        <v>138</v>
      </c>
      <c r="AW82" s="0" t="n">
        <v>480000000</v>
      </c>
      <c r="AX82" s="0" t="s">
        <v>1373</v>
      </c>
      <c r="AZ82" s="0" t="n">
        <v>8444062.43356577</v>
      </c>
      <c r="BA82" s="0" t="n">
        <v>6062970.57702713</v>
      </c>
      <c r="BF82" s="0" t="n">
        <v>40371</v>
      </c>
      <c r="BG82" s="0" t="s">
        <v>138</v>
      </c>
      <c r="BI82" s="0" t="s">
        <v>1374</v>
      </c>
      <c r="BM82" s="0" t="s">
        <v>1374</v>
      </c>
      <c r="BP82" s="0" t="n">
        <v>20</v>
      </c>
      <c r="BQ82" s="0" t="n">
        <v>0</v>
      </c>
      <c r="BR82" s="0" t="n">
        <v>10</v>
      </c>
      <c r="BX82" s="0" t="s">
        <v>819</v>
      </c>
      <c r="BY82" s="0" t="s">
        <v>820</v>
      </c>
      <c r="BZ82" s="0" t="n">
        <v>75.0516</v>
      </c>
      <c r="CA82" s="0" t="n">
        <v>71.6021</v>
      </c>
      <c r="CB82" s="0" t="n">
        <v>51.3718</v>
      </c>
      <c r="CC82" s="0" t="s">
        <v>160</v>
      </c>
      <c r="CF82" s="0" t="s">
        <v>139</v>
      </c>
      <c r="CX82" s="0" t="s">
        <v>138</v>
      </c>
      <c r="DC82" s="0" t="s">
        <v>161</v>
      </c>
      <c r="DD82" s="0" t="n">
        <v>3</v>
      </c>
      <c r="DE82" s="0" t="n">
        <v>0</v>
      </c>
      <c r="DF82" s="0" t="s">
        <v>1375</v>
      </c>
      <c r="DG82" s="0" t="s">
        <v>1376</v>
      </c>
      <c r="DH82" s="0" t="s">
        <v>1377</v>
      </c>
      <c r="DI82" s="0" t="s">
        <v>889</v>
      </c>
      <c r="DJ82" s="0" t="s">
        <v>1378</v>
      </c>
      <c r="DL82" s="0" t="s">
        <v>139</v>
      </c>
      <c r="DM82" s="0" t="s">
        <v>166</v>
      </c>
      <c r="DS82" s="0" t="n">
        <v>1</v>
      </c>
      <c r="DT82" s="0" t="n">
        <v>4</v>
      </c>
      <c r="DX82" s="0" t="n">
        <v>2010</v>
      </c>
      <c r="DZ82" s="0" t="n">
        <v>2010</v>
      </c>
      <c r="EA82" s="0" t="n">
        <v>2019</v>
      </c>
      <c r="EB82" s="0" t="n">
        <v>2029</v>
      </c>
      <c r="EC82" s="0" t="n">
        <v>2010</v>
      </c>
      <c r="ED82" s="0" t="n">
        <v>2029</v>
      </c>
      <c r="EE82" s="1" t="s">
        <v>167</v>
      </c>
      <c r="EF82" s="1" t="s">
        <v>168</v>
      </c>
      <c r="EG82" s="0" t="n">
        <f aca="false">(ED82-EC82) + 1</f>
        <v>20</v>
      </c>
      <c r="EH82" s="0" t="n">
        <f aca="false">AZ82/EG82</f>
        <v>422203.121678288</v>
      </c>
    </row>
    <row r="83" customFormat="false" ht="15.65" hidden="false" customHeight="false" outlineLevel="0" collapsed="false">
      <c r="A83" s="0" t="n">
        <v>1278</v>
      </c>
      <c r="B83" s="0" t="s">
        <v>139</v>
      </c>
      <c r="C83" s="0" t="n">
        <v>1454</v>
      </c>
      <c r="D83" s="0" t="s">
        <v>138</v>
      </c>
      <c r="E83" s="0" t="s">
        <v>140</v>
      </c>
      <c r="F83" s="0" t="s">
        <v>987</v>
      </c>
      <c r="G83" s="0" t="s">
        <v>988</v>
      </c>
      <c r="H83" s="0" t="s">
        <v>143</v>
      </c>
      <c r="I83" s="0" t="n">
        <v>2008</v>
      </c>
      <c r="L83" s="0" t="s">
        <v>1379</v>
      </c>
      <c r="M83" s="0" t="s">
        <v>1380</v>
      </c>
      <c r="N83" s="0" t="s">
        <v>1381</v>
      </c>
      <c r="O83" s="0" t="s">
        <v>174</v>
      </c>
      <c r="P83" s="0" t="s">
        <v>207</v>
      </c>
      <c r="Q83" s="0" t="s">
        <v>149</v>
      </c>
      <c r="R83" s="0" t="s">
        <v>149</v>
      </c>
      <c r="S83" s="0" t="n">
        <v>0.25</v>
      </c>
      <c r="T83" s="0" t="s">
        <v>208</v>
      </c>
      <c r="U83" s="0" t="n">
        <v>150</v>
      </c>
      <c r="V83" s="0" t="s">
        <v>745</v>
      </c>
      <c r="W83" s="0" t="s">
        <v>139</v>
      </c>
      <c r="Y83" s="0" t="s">
        <v>176</v>
      </c>
      <c r="Z83" s="0" t="s">
        <v>177</v>
      </c>
      <c r="AA83" s="0" t="s">
        <v>138</v>
      </c>
      <c r="AD83" s="0" t="s">
        <v>992</v>
      </c>
      <c r="AE83" s="0" t="s">
        <v>155</v>
      </c>
      <c r="AI83" s="0" t="s">
        <v>1382</v>
      </c>
      <c r="AJ83" s="0" t="s">
        <v>1383</v>
      </c>
      <c r="AK83" s="0" t="s">
        <v>138</v>
      </c>
      <c r="AN83" s="0" t="s">
        <v>138</v>
      </c>
      <c r="AW83" s="0" t="n">
        <v>363861090.41</v>
      </c>
      <c r="AX83" s="0" t="s">
        <v>156</v>
      </c>
      <c r="AZ83" s="0" t="n">
        <v>79817085.1634053</v>
      </c>
      <c r="BA83" s="0" t="n">
        <v>52353287.5479829</v>
      </c>
      <c r="BB83" s="0" t="n">
        <v>363861090.41</v>
      </c>
      <c r="BC83" s="0" t="n">
        <v>79817085.1634053</v>
      </c>
      <c r="BD83" s="0" t="n">
        <v>52353287.5479829</v>
      </c>
      <c r="BF83" s="0" t="n">
        <v>39797</v>
      </c>
      <c r="BG83" s="0" t="s">
        <v>138</v>
      </c>
      <c r="BH83" s="0" t="s">
        <v>1384</v>
      </c>
      <c r="BP83" s="0" t="n">
        <v>19.75</v>
      </c>
      <c r="BQ83" s="0" t="n">
        <v>2</v>
      </c>
      <c r="BR83" s="0" t="n">
        <v>8.25</v>
      </c>
      <c r="BS83" s="0" t="n">
        <v>1</v>
      </c>
      <c r="BT83" s="0" t="n">
        <v>0.75</v>
      </c>
      <c r="BX83" s="0" t="s">
        <v>1385</v>
      </c>
      <c r="BY83" s="0" t="s">
        <v>1386</v>
      </c>
      <c r="BZ83" s="0" t="n">
        <v>57.416</v>
      </c>
      <c r="CA83" s="0" t="n">
        <v>53.1176</v>
      </c>
      <c r="CB83" s="0" t="n">
        <v>29.0211</v>
      </c>
      <c r="CC83" s="0" t="s">
        <v>160</v>
      </c>
      <c r="CH83" s="0" t="s">
        <v>139</v>
      </c>
      <c r="CP83" s="0" t="s">
        <v>139</v>
      </c>
      <c r="CX83" s="0" t="s">
        <v>138</v>
      </c>
      <c r="DC83" s="0" t="s">
        <v>161</v>
      </c>
      <c r="DD83" s="0" t="n">
        <v>13</v>
      </c>
      <c r="DE83" s="0" t="n">
        <v>8</v>
      </c>
      <c r="DF83" s="0" t="s">
        <v>1387</v>
      </c>
      <c r="DG83" s="0" t="s">
        <v>1388</v>
      </c>
      <c r="DH83" s="0" t="s">
        <v>1389</v>
      </c>
      <c r="DI83" s="0" t="s">
        <v>1390</v>
      </c>
      <c r="DJ83" s="0" t="s">
        <v>1391</v>
      </c>
      <c r="DL83" s="0" t="s">
        <v>139</v>
      </c>
      <c r="DM83" s="0" t="s">
        <v>166</v>
      </c>
      <c r="DN83" s="0" t="s">
        <v>1392</v>
      </c>
      <c r="DO83" s="0" t="s">
        <v>193</v>
      </c>
      <c r="DP83" s="0" t="s">
        <v>139</v>
      </c>
      <c r="DQ83" s="0" t="s">
        <v>139</v>
      </c>
      <c r="DR83" s="0" t="s">
        <v>139</v>
      </c>
      <c r="DS83" s="0" t="n">
        <v>5</v>
      </c>
      <c r="DT83" s="0" t="n">
        <v>5</v>
      </c>
      <c r="DU83" s="0" t="n">
        <v>3</v>
      </c>
      <c r="DV83" s="0" t="n">
        <v>5</v>
      </c>
      <c r="DW83" s="0" t="n">
        <v>2008</v>
      </c>
      <c r="EA83" s="0" t="n">
        <v>2017</v>
      </c>
      <c r="EB83" s="0" t="n">
        <v>2028</v>
      </c>
      <c r="EC83" s="0" t="n">
        <v>2008</v>
      </c>
      <c r="ED83" s="0" t="n">
        <v>2028</v>
      </c>
      <c r="EE83" s="1" t="s">
        <v>167</v>
      </c>
      <c r="EF83" s="1" t="s">
        <v>168</v>
      </c>
      <c r="EG83" s="0" t="n">
        <f aca="false">(ED83-EC83) + 1</f>
        <v>21</v>
      </c>
      <c r="EH83" s="0" t="n">
        <f aca="false">AZ83/EG83</f>
        <v>3800813.57920978</v>
      </c>
    </row>
    <row r="84" customFormat="false" ht="15.65" hidden="false" customHeight="false" outlineLevel="0" collapsed="false">
      <c r="A84" s="0" t="n">
        <v>1290</v>
      </c>
      <c r="B84" s="0" t="s">
        <v>139</v>
      </c>
      <c r="C84" s="0" t="n">
        <v>1455</v>
      </c>
      <c r="D84" s="0" t="s">
        <v>138</v>
      </c>
      <c r="E84" s="0" t="s">
        <v>140</v>
      </c>
      <c r="F84" s="0" t="s">
        <v>987</v>
      </c>
      <c r="G84" s="0" t="s">
        <v>988</v>
      </c>
      <c r="H84" s="0" t="s">
        <v>143</v>
      </c>
      <c r="I84" s="0" t="n">
        <v>2011</v>
      </c>
      <c r="J84" s="0" t="n">
        <v>2012</v>
      </c>
      <c r="K84" s="0" t="n">
        <v>2016</v>
      </c>
      <c r="L84" s="0" t="s">
        <v>1393</v>
      </c>
      <c r="M84" s="0" t="s">
        <v>1394</v>
      </c>
      <c r="N84" s="0" t="s">
        <v>1395</v>
      </c>
      <c r="O84" s="0" t="s">
        <v>174</v>
      </c>
      <c r="P84" s="0" t="s">
        <v>148</v>
      </c>
      <c r="Q84" s="0" t="s">
        <v>149</v>
      </c>
      <c r="R84" s="0" t="s">
        <v>149</v>
      </c>
      <c r="S84" s="0" t="n">
        <v>0.25</v>
      </c>
      <c r="T84" s="0" t="s">
        <v>150</v>
      </c>
      <c r="U84" s="0" t="n">
        <v>120</v>
      </c>
      <c r="V84" s="0" t="s">
        <v>615</v>
      </c>
      <c r="W84" s="0" t="s">
        <v>139</v>
      </c>
      <c r="Y84" s="0" t="s">
        <v>176</v>
      </c>
      <c r="Z84" s="0" t="s">
        <v>177</v>
      </c>
      <c r="AA84" s="0" t="s">
        <v>138</v>
      </c>
      <c r="AD84" s="0" t="s">
        <v>992</v>
      </c>
      <c r="AE84" s="0" t="s">
        <v>155</v>
      </c>
      <c r="AF84" s="0" t="s">
        <v>1396</v>
      </c>
      <c r="AG84" s="0" t="s">
        <v>180</v>
      </c>
      <c r="AH84" s="0" t="s">
        <v>139</v>
      </c>
      <c r="AI84" s="0" t="s">
        <v>1397</v>
      </c>
      <c r="AJ84" s="0" t="s">
        <v>265</v>
      </c>
      <c r="AK84" s="0" t="s">
        <v>138</v>
      </c>
      <c r="AN84" s="0" t="s">
        <v>138</v>
      </c>
      <c r="AW84" s="0" t="n">
        <v>716983703.7</v>
      </c>
      <c r="AX84" s="0" t="s">
        <v>156</v>
      </c>
      <c r="AZ84" s="0" t="n">
        <v>136405917.317916</v>
      </c>
      <c r="BA84" s="0" t="n">
        <v>110909923.899379</v>
      </c>
      <c r="BB84" s="0" t="n">
        <v>716983703.7</v>
      </c>
      <c r="BC84" s="0" t="n">
        <v>136405917.317916</v>
      </c>
      <c r="BD84" s="0" t="n">
        <v>110909923.899379</v>
      </c>
      <c r="BE84" s="0" t="s">
        <v>139</v>
      </c>
      <c r="BF84" s="0" t="n">
        <v>40711</v>
      </c>
      <c r="BG84" s="0" t="s">
        <v>138</v>
      </c>
      <c r="BH84" s="0" t="s">
        <v>1398</v>
      </c>
      <c r="BI84" s="0" t="s">
        <v>1399</v>
      </c>
      <c r="BK84" s="0" t="n">
        <v>-305</v>
      </c>
      <c r="BL84" s="0" t="s">
        <v>1400</v>
      </c>
      <c r="BM84" s="0" t="s">
        <v>1401</v>
      </c>
      <c r="BO84" s="0" t="n">
        <v>928</v>
      </c>
      <c r="BP84" s="0" t="n">
        <v>20.75</v>
      </c>
      <c r="BQ84" s="0" t="n">
        <v>2</v>
      </c>
      <c r="BR84" s="0" t="n">
        <v>7.25</v>
      </c>
      <c r="BX84" s="0" t="s">
        <v>1402</v>
      </c>
      <c r="BY84" s="0" t="s">
        <v>1403</v>
      </c>
      <c r="BZ84" s="0" t="n">
        <v>56.9878</v>
      </c>
      <c r="CA84" s="0" t="n">
        <v>52.7336</v>
      </c>
      <c r="CB84" s="0" t="n">
        <v>28.8645</v>
      </c>
      <c r="CC84" s="0" t="s">
        <v>160</v>
      </c>
      <c r="CH84" s="0" t="s">
        <v>139</v>
      </c>
      <c r="CP84" s="0" t="s">
        <v>139</v>
      </c>
      <c r="CX84" s="0" t="s">
        <v>138</v>
      </c>
      <c r="DC84" s="0" t="s">
        <v>161</v>
      </c>
      <c r="DD84" s="0" t="n">
        <v>30</v>
      </c>
      <c r="DE84" s="0" t="n">
        <v>16</v>
      </c>
      <c r="DF84" s="0" t="s">
        <v>1404</v>
      </c>
      <c r="DG84" s="0" t="s">
        <v>1405</v>
      </c>
      <c r="DH84" s="0" t="s">
        <v>1406</v>
      </c>
      <c r="DI84" s="0" t="s">
        <v>1407</v>
      </c>
      <c r="DJ84" s="0" t="s">
        <v>1408</v>
      </c>
      <c r="DK84" s="0" t="s">
        <v>1409</v>
      </c>
      <c r="DL84" s="0" t="s">
        <v>139</v>
      </c>
      <c r="DM84" s="0" t="s">
        <v>166</v>
      </c>
      <c r="DN84" s="0" t="s">
        <v>1410</v>
      </c>
      <c r="DO84" s="0" t="s">
        <v>193</v>
      </c>
      <c r="DP84" s="0" t="s">
        <v>139</v>
      </c>
      <c r="DQ84" s="0" t="s">
        <v>139</v>
      </c>
      <c r="DR84" s="0" t="s">
        <v>139</v>
      </c>
      <c r="DS84" s="0" t="n">
        <v>5</v>
      </c>
      <c r="DT84" s="0" t="n">
        <v>5</v>
      </c>
      <c r="DU84" s="0" t="n">
        <v>5</v>
      </c>
      <c r="DV84" s="0" t="n">
        <v>5</v>
      </c>
      <c r="DW84" s="0" t="n">
        <v>2012</v>
      </c>
      <c r="DX84" s="0" t="n">
        <v>2012</v>
      </c>
      <c r="DY84" s="0" t="n">
        <v>2019</v>
      </c>
      <c r="DZ84" s="0" t="n">
        <v>2016</v>
      </c>
      <c r="EA84" s="0" t="n">
        <v>2018</v>
      </c>
      <c r="EB84" s="0" t="n">
        <v>2032</v>
      </c>
      <c r="EC84" s="0" t="n">
        <v>2012</v>
      </c>
      <c r="ED84" s="0" t="n">
        <v>2032</v>
      </c>
      <c r="EE84" s="1" t="s">
        <v>167</v>
      </c>
      <c r="EF84" s="1" t="s">
        <v>168</v>
      </c>
      <c r="EG84" s="0" t="n">
        <f aca="false">(ED84-EC84) + 1</f>
        <v>21</v>
      </c>
      <c r="EH84" s="0" t="n">
        <f aca="false">AZ84/EG84</f>
        <v>6495519.87228171</v>
      </c>
    </row>
    <row r="85" customFormat="false" ht="12.8" hidden="false" customHeight="false" outlineLevel="0" collapsed="false">
      <c r="A85" s="0" t="n">
        <v>1308</v>
      </c>
      <c r="B85" s="0" t="s">
        <v>138</v>
      </c>
      <c r="D85" s="0" t="s">
        <v>139</v>
      </c>
      <c r="E85" s="0" t="s">
        <v>140</v>
      </c>
      <c r="F85" s="0" t="s">
        <v>1357</v>
      </c>
      <c r="G85" s="0" t="s">
        <v>1358</v>
      </c>
      <c r="H85" s="0" t="s">
        <v>143</v>
      </c>
      <c r="I85" s="0" t="n">
        <v>2006</v>
      </c>
      <c r="L85" s="0" t="s">
        <v>1411</v>
      </c>
      <c r="M85" s="0" t="s">
        <v>1412</v>
      </c>
      <c r="N85" s="0" t="s">
        <v>1413</v>
      </c>
      <c r="O85" s="0" t="s">
        <v>147</v>
      </c>
      <c r="P85" s="0" t="s">
        <v>148</v>
      </c>
      <c r="Q85" s="0" t="s">
        <v>149</v>
      </c>
      <c r="R85" s="0" t="s">
        <v>149</v>
      </c>
      <c r="S85" s="0" t="n">
        <v>0.25</v>
      </c>
      <c r="T85" s="0" t="s">
        <v>150</v>
      </c>
      <c r="U85" s="0" t="n">
        <v>998</v>
      </c>
      <c r="V85" s="0" t="s">
        <v>151</v>
      </c>
      <c r="Y85" s="0" t="s">
        <v>152</v>
      </c>
      <c r="Z85" s="0" t="s">
        <v>153</v>
      </c>
      <c r="AA85" s="0" t="s">
        <v>138</v>
      </c>
      <c r="AD85" s="0" t="s">
        <v>1363</v>
      </c>
      <c r="AE85" s="0" t="s">
        <v>155</v>
      </c>
      <c r="AK85" s="0" t="s">
        <v>138</v>
      </c>
      <c r="AN85" s="0" t="s">
        <v>138</v>
      </c>
      <c r="AW85" s="0" t="n">
        <v>20000000</v>
      </c>
      <c r="AX85" s="0" t="s">
        <v>156</v>
      </c>
      <c r="AZ85" s="0" t="n">
        <v>5097474.62563429</v>
      </c>
      <c r="BA85" s="0" t="n">
        <v>2508662.57556365</v>
      </c>
      <c r="BF85" s="0" t="n">
        <v>39069</v>
      </c>
      <c r="BG85" s="0" t="s">
        <v>138</v>
      </c>
      <c r="BP85" s="0" t="n">
        <v>20</v>
      </c>
      <c r="BQ85" s="0" t="n">
        <v>0</v>
      </c>
      <c r="BR85" s="0" t="n">
        <v>10</v>
      </c>
      <c r="BX85" s="0" t="s">
        <v>158</v>
      </c>
      <c r="BY85" s="0" t="s">
        <v>159</v>
      </c>
      <c r="BZ85" s="0" t="n">
        <v>75.0516</v>
      </c>
      <c r="CA85" s="0" t="n">
        <v>62.9902</v>
      </c>
      <c r="CB85" s="0" t="n">
        <v>51.3718</v>
      </c>
      <c r="CC85" s="0" t="s">
        <v>160</v>
      </c>
      <c r="CF85" s="0" t="s">
        <v>139</v>
      </c>
      <c r="CX85" s="0" t="s">
        <v>138</v>
      </c>
      <c r="DC85" s="0" t="s">
        <v>161</v>
      </c>
      <c r="DD85" s="0" t="n">
        <v>7</v>
      </c>
      <c r="DE85" s="0" t="n">
        <v>2</v>
      </c>
      <c r="DF85" s="0" t="s">
        <v>1414</v>
      </c>
      <c r="DG85" s="0" t="s">
        <v>1415</v>
      </c>
      <c r="DH85" s="0" t="s">
        <v>1416</v>
      </c>
      <c r="DI85" s="0" t="s">
        <v>1417</v>
      </c>
      <c r="DJ85" s="0" t="s">
        <v>1418</v>
      </c>
      <c r="DK85" s="0" t="s">
        <v>934</v>
      </c>
      <c r="DL85" s="0" t="s">
        <v>139</v>
      </c>
      <c r="DM85" s="0" t="s">
        <v>412</v>
      </c>
      <c r="DS85" s="0" t="n">
        <v>5</v>
      </c>
      <c r="DT85" s="0" t="n">
        <v>4</v>
      </c>
      <c r="EA85" s="0" t="n">
        <v>2015</v>
      </c>
      <c r="EB85" s="0" t="n">
        <v>2025</v>
      </c>
      <c r="EC85" s="0" t="n">
        <v>2015</v>
      </c>
      <c r="ED85" s="0" t="n">
        <v>2025</v>
      </c>
      <c r="EE85" s="1" t="s">
        <v>167</v>
      </c>
      <c r="EF85" s="1" t="s">
        <v>168</v>
      </c>
      <c r="EG85" s="0" t="n">
        <f aca="false">(ED85-EC85) + 1</f>
        <v>11</v>
      </c>
      <c r="EH85" s="0" t="n">
        <f aca="false">AZ85/EG85</f>
        <v>463406.784148572</v>
      </c>
    </row>
    <row r="86" customFormat="false" ht="12.8" hidden="false" customHeight="false" outlineLevel="0" collapsed="false">
      <c r="A86" s="0" t="n">
        <v>1315</v>
      </c>
      <c r="B86" s="0" t="s">
        <v>139</v>
      </c>
      <c r="C86" s="0" t="s">
        <v>1419</v>
      </c>
      <c r="D86" s="0" t="s">
        <v>138</v>
      </c>
      <c r="E86" s="0" t="s">
        <v>140</v>
      </c>
      <c r="F86" s="0" t="s">
        <v>1357</v>
      </c>
      <c r="G86" s="0" t="s">
        <v>1358</v>
      </c>
      <c r="H86" s="0" t="s">
        <v>143</v>
      </c>
      <c r="I86" s="0" t="n">
        <v>2007</v>
      </c>
      <c r="L86" s="0" t="s">
        <v>1420</v>
      </c>
      <c r="M86" s="0" t="s">
        <v>1421</v>
      </c>
      <c r="N86" s="0" t="s">
        <v>146</v>
      </c>
      <c r="O86" s="0" t="s">
        <v>147</v>
      </c>
      <c r="P86" s="0" t="s">
        <v>148</v>
      </c>
      <c r="Q86" s="0" t="s">
        <v>149</v>
      </c>
      <c r="R86" s="0" t="s">
        <v>149</v>
      </c>
      <c r="S86" s="0" t="n">
        <v>0.25</v>
      </c>
      <c r="T86" s="0" t="s">
        <v>150</v>
      </c>
      <c r="U86" s="0" t="n">
        <v>310</v>
      </c>
      <c r="V86" s="0" t="s">
        <v>1422</v>
      </c>
      <c r="Y86" s="0" t="s">
        <v>152</v>
      </c>
      <c r="Z86" s="0" t="s">
        <v>153</v>
      </c>
      <c r="AA86" s="0" t="s">
        <v>138</v>
      </c>
      <c r="AD86" s="0" t="s">
        <v>1363</v>
      </c>
      <c r="AE86" s="0" t="s">
        <v>155</v>
      </c>
      <c r="AK86" s="0" t="s">
        <v>138</v>
      </c>
      <c r="AN86" s="0" t="s">
        <v>138</v>
      </c>
      <c r="AW86" s="0" t="n">
        <v>30000000</v>
      </c>
      <c r="AX86" s="0" t="s">
        <v>156</v>
      </c>
      <c r="AZ86" s="0" t="n">
        <v>7096555.03104825</v>
      </c>
      <c r="BA86" s="0" t="n">
        <v>3944142.44985662</v>
      </c>
      <c r="BB86" s="0" t="n">
        <v>30000000</v>
      </c>
      <c r="BC86" s="0" t="n">
        <v>7096555.03104825</v>
      </c>
      <c r="BD86" s="0" t="n">
        <v>3944142.44985662</v>
      </c>
      <c r="BF86" s="0" t="n">
        <v>39118</v>
      </c>
      <c r="BG86" s="0" t="s">
        <v>138</v>
      </c>
      <c r="BH86" s="0" t="s">
        <v>1423</v>
      </c>
      <c r="BP86" s="0" t="n">
        <v>20</v>
      </c>
      <c r="BQ86" s="0" t="n">
        <v>0</v>
      </c>
      <c r="BR86" s="0" t="n">
        <v>10</v>
      </c>
      <c r="BX86" s="0" t="s">
        <v>1314</v>
      </c>
      <c r="BY86" s="0" t="s">
        <v>248</v>
      </c>
      <c r="BZ86" s="0" t="n">
        <v>75.0516</v>
      </c>
      <c r="CA86" s="0" t="n">
        <v>62.9902</v>
      </c>
      <c r="CB86" s="0" t="n">
        <v>51.3718</v>
      </c>
      <c r="CC86" s="0" t="s">
        <v>160</v>
      </c>
      <c r="CF86" s="0" t="s">
        <v>139</v>
      </c>
      <c r="CX86" s="0" t="s">
        <v>138</v>
      </c>
      <c r="DC86" s="0" t="s">
        <v>161</v>
      </c>
      <c r="DD86" s="0" t="n">
        <v>7</v>
      </c>
      <c r="DE86" s="0" t="n">
        <v>4</v>
      </c>
      <c r="DF86" s="0" t="s">
        <v>1424</v>
      </c>
      <c r="DG86" s="0" t="s">
        <v>1425</v>
      </c>
      <c r="DH86" s="0" t="s">
        <v>1426</v>
      </c>
      <c r="DI86" s="0" t="s">
        <v>1427</v>
      </c>
      <c r="DL86" s="0" t="s">
        <v>139</v>
      </c>
      <c r="DM86" s="0" t="s">
        <v>412</v>
      </c>
      <c r="DS86" s="0" t="n">
        <v>5</v>
      </c>
      <c r="DT86" s="0" t="n">
        <v>4</v>
      </c>
      <c r="DV86" s="0" t="n">
        <v>5</v>
      </c>
      <c r="DW86" s="0" t="n">
        <v>2007</v>
      </c>
      <c r="EA86" s="0" t="n">
        <v>2016</v>
      </c>
      <c r="EB86" s="0" t="n">
        <v>2026</v>
      </c>
      <c r="EC86" s="0" t="n">
        <v>2007</v>
      </c>
      <c r="ED86" s="0" t="n">
        <v>2026</v>
      </c>
      <c r="EE86" s="1" t="s">
        <v>167</v>
      </c>
      <c r="EF86" s="1" t="s">
        <v>168</v>
      </c>
      <c r="EG86" s="0" t="n">
        <f aca="false">(ED86-EC86) + 1</f>
        <v>20</v>
      </c>
      <c r="EH86" s="0" t="n">
        <f aca="false">AZ86/EG86</f>
        <v>354827.751552413</v>
      </c>
    </row>
    <row r="87" customFormat="false" ht="15.65" hidden="false" customHeight="false" outlineLevel="0" collapsed="false">
      <c r="A87" s="0" t="n">
        <v>1380</v>
      </c>
      <c r="B87" s="0" t="s">
        <v>139</v>
      </c>
      <c r="C87" s="0" t="n">
        <v>1457</v>
      </c>
      <c r="D87" s="0" t="s">
        <v>138</v>
      </c>
      <c r="E87" s="0" t="s">
        <v>140</v>
      </c>
      <c r="F87" s="0" t="s">
        <v>332</v>
      </c>
      <c r="G87" s="0" t="s">
        <v>333</v>
      </c>
      <c r="H87" s="0" t="s">
        <v>143</v>
      </c>
      <c r="I87" s="0" t="n">
        <v>2010</v>
      </c>
      <c r="J87" s="0" t="n">
        <v>2011</v>
      </c>
      <c r="K87" s="0" t="n">
        <v>2012</v>
      </c>
      <c r="L87" s="0" t="s">
        <v>1428</v>
      </c>
      <c r="M87" s="0" t="s">
        <v>1429</v>
      </c>
      <c r="N87" s="0" t="s">
        <v>1430</v>
      </c>
      <c r="O87" s="0" t="s">
        <v>174</v>
      </c>
      <c r="P87" s="0" t="s">
        <v>207</v>
      </c>
      <c r="Q87" s="0" t="s">
        <v>149</v>
      </c>
      <c r="R87" s="0" t="s">
        <v>149</v>
      </c>
      <c r="S87" s="0" t="n">
        <v>0.25</v>
      </c>
      <c r="T87" s="0" t="s">
        <v>208</v>
      </c>
      <c r="U87" s="0" t="n">
        <v>230</v>
      </c>
      <c r="V87" s="0" t="s">
        <v>209</v>
      </c>
      <c r="W87" s="0" t="s">
        <v>139</v>
      </c>
      <c r="Y87" s="0" t="s">
        <v>176</v>
      </c>
      <c r="Z87" s="0" t="s">
        <v>177</v>
      </c>
      <c r="AA87" s="0" t="s">
        <v>138</v>
      </c>
      <c r="AD87" s="0" t="s">
        <v>337</v>
      </c>
      <c r="AE87" s="0" t="s">
        <v>155</v>
      </c>
      <c r="AF87" s="0" t="s">
        <v>1431</v>
      </c>
      <c r="AG87" s="0" t="s">
        <v>180</v>
      </c>
      <c r="AH87" s="0" t="s">
        <v>139</v>
      </c>
      <c r="AI87" s="0" t="s">
        <v>1432</v>
      </c>
      <c r="AJ87" s="0" t="s">
        <v>1433</v>
      </c>
      <c r="AK87" s="0" t="s">
        <v>138</v>
      </c>
      <c r="AN87" s="0" t="s">
        <v>138</v>
      </c>
      <c r="AW87" s="0" t="n">
        <v>99450000</v>
      </c>
      <c r="AX87" s="0" t="s">
        <v>183</v>
      </c>
      <c r="AZ87" s="0" t="n">
        <v>138506693.764936</v>
      </c>
      <c r="BA87" s="0" t="n">
        <v>99450000</v>
      </c>
      <c r="BB87" s="0" t="n">
        <v>99450000</v>
      </c>
      <c r="BC87" s="0" t="n">
        <v>138506693.764936</v>
      </c>
      <c r="BD87" s="0" t="n">
        <v>99450000</v>
      </c>
      <c r="BE87" s="0" t="s">
        <v>139</v>
      </c>
      <c r="BF87" s="0" t="n">
        <v>40505</v>
      </c>
      <c r="BG87" s="0" t="s">
        <v>138</v>
      </c>
      <c r="BH87" s="0" t="s">
        <v>1434</v>
      </c>
      <c r="BI87" s="0" t="s">
        <v>418</v>
      </c>
      <c r="BK87" s="0" t="n">
        <v>-566</v>
      </c>
      <c r="BL87" s="0" t="s">
        <v>1435</v>
      </c>
      <c r="BM87" s="0" t="s">
        <v>1436</v>
      </c>
      <c r="BO87" s="0" t="n">
        <v>-518</v>
      </c>
      <c r="BP87" s="0" t="n">
        <v>20</v>
      </c>
      <c r="BQ87" s="0" t="n">
        <v>2</v>
      </c>
      <c r="BR87" s="0" t="n">
        <v>7</v>
      </c>
      <c r="BX87" s="0" t="s">
        <v>1437</v>
      </c>
      <c r="BY87" s="0" t="s">
        <v>1438</v>
      </c>
      <c r="BZ87" s="0" t="n">
        <v>56.0077</v>
      </c>
      <c r="CA87" s="0" t="n">
        <v>51.7588</v>
      </c>
      <c r="CB87" s="0" t="n">
        <v>28.1503</v>
      </c>
      <c r="CC87" s="0" t="s">
        <v>160</v>
      </c>
      <c r="CD87" s="0" t="s">
        <v>139</v>
      </c>
      <c r="CH87" s="0" t="s">
        <v>139</v>
      </c>
      <c r="CQ87" s="0" t="s">
        <v>139</v>
      </c>
      <c r="CX87" s="0" t="s">
        <v>138</v>
      </c>
      <c r="DC87" s="0" t="s">
        <v>161</v>
      </c>
      <c r="DD87" s="0" t="n">
        <v>30</v>
      </c>
      <c r="DE87" s="0" t="n">
        <v>20</v>
      </c>
      <c r="DF87" s="0" t="s">
        <v>1439</v>
      </c>
      <c r="DG87" s="0" t="s">
        <v>1440</v>
      </c>
      <c r="DH87" s="0" t="s">
        <v>1441</v>
      </c>
      <c r="DI87" s="0" t="s">
        <v>1442</v>
      </c>
      <c r="DL87" s="0" t="s">
        <v>139</v>
      </c>
      <c r="DM87" s="0" t="s">
        <v>166</v>
      </c>
      <c r="DN87" s="0" t="s">
        <v>1443</v>
      </c>
      <c r="DO87" s="0" t="s">
        <v>193</v>
      </c>
      <c r="DP87" s="0" t="s">
        <v>139</v>
      </c>
      <c r="DQ87" s="0" t="s">
        <v>139</v>
      </c>
      <c r="DR87" s="0" t="s">
        <v>139</v>
      </c>
      <c r="DS87" s="0" t="n">
        <v>5</v>
      </c>
      <c r="DT87" s="0" t="n">
        <v>5</v>
      </c>
      <c r="DU87" s="0" t="n">
        <v>5</v>
      </c>
      <c r="DV87" s="0" t="n">
        <v>5</v>
      </c>
      <c r="DW87" s="0" t="n">
        <v>2009</v>
      </c>
      <c r="DX87" s="0" t="n">
        <v>2011</v>
      </c>
      <c r="DY87" s="0" t="n">
        <v>2010</v>
      </c>
      <c r="DZ87" s="0" t="n">
        <v>2012</v>
      </c>
      <c r="EA87" s="0" t="n">
        <v>2017</v>
      </c>
      <c r="EB87" s="0" t="n">
        <v>2030</v>
      </c>
      <c r="EC87" s="0" t="n">
        <v>2009</v>
      </c>
      <c r="ED87" s="0" t="n">
        <v>2030</v>
      </c>
      <c r="EE87" s="1" t="s">
        <v>167</v>
      </c>
      <c r="EF87" s="1" t="s">
        <v>167</v>
      </c>
      <c r="EG87" s="0" t="n">
        <f aca="false">(ED87-EC87) + 1</f>
        <v>22</v>
      </c>
      <c r="EH87" s="0" t="n">
        <f aca="false">AZ87/EG87</f>
        <v>6295758.80749709</v>
      </c>
    </row>
    <row r="88" customFormat="false" ht="15.65" hidden="false" customHeight="false" outlineLevel="0" collapsed="false">
      <c r="A88" s="0" t="n">
        <v>1390</v>
      </c>
      <c r="B88" s="0" t="s">
        <v>139</v>
      </c>
      <c r="D88" s="0" t="s">
        <v>138</v>
      </c>
      <c r="E88" s="0" t="s">
        <v>140</v>
      </c>
      <c r="F88" s="0" t="s">
        <v>332</v>
      </c>
      <c r="G88" s="0" t="s">
        <v>333</v>
      </c>
      <c r="H88" s="0" t="s">
        <v>143</v>
      </c>
      <c r="I88" s="0" t="n">
        <v>2010</v>
      </c>
      <c r="J88" s="0" t="n">
        <v>2010</v>
      </c>
      <c r="K88" s="0" t="n">
        <v>2013</v>
      </c>
      <c r="L88" s="0" t="s">
        <v>1444</v>
      </c>
      <c r="M88" s="0" t="s">
        <v>1445</v>
      </c>
      <c r="N88" s="0" t="s">
        <v>1446</v>
      </c>
      <c r="O88" s="0" t="s">
        <v>174</v>
      </c>
      <c r="P88" s="0" t="s">
        <v>148</v>
      </c>
      <c r="Q88" s="0" t="s">
        <v>149</v>
      </c>
      <c r="R88" s="0" t="s">
        <v>149</v>
      </c>
      <c r="S88" s="0" t="n">
        <v>0.25</v>
      </c>
      <c r="T88" s="0" t="s">
        <v>150</v>
      </c>
      <c r="U88" s="0" t="n">
        <v>330</v>
      </c>
      <c r="V88" s="0" t="s">
        <v>1362</v>
      </c>
      <c r="Y88" s="0" t="s">
        <v>176</v>
      </c>
      <c r="Z88" s="0" t="s">
        <v>177</v>
      </c>
      <c r="AA88" s="0" t="s">
        <v>138</v>
      </c>
      <c r="AD88" s="0" t="s">
        <v>337</v>
      </c>
      <c r="AE88" s="0" t="s">
        <v>155</v>
      </c>
      <c r="AI88" s="0" t="s">
        <v>1447</v>
      </c>
      <c r="AJ88" s="0" t="s">
        <v>1448</v>
      </c>
      <c r="AK88" s="0" t="s">
        <v>138</v>
      </c>
      <c r="AN88" s="0" t="s">
        <v>138</v>
      </c>
      <c r="AW88" s="0" t="n">
        <v>172000000</v>
      </c>
      <c r="AX88" s="0" t="s">
        <v>156</v>
      </c>
      <c r="AZ88" s="0" t="n">
        <v>35388658.9148041</v>
      </c>
      <c r="BA88" s="0" t="n">
        <v>25409617.6394922</v>
      </c>
      <c r="BB88" s="0" t="n">
        <v>172000000</v>
      </c>
      <c r="BC88" s="0" t="n">
        <v>35388658.9148041</v>
      </c>
      <c r="BD88" s="0" t="n">
        <v>25409617.6394922</v>
      </c>
      <c r="BE88" s="0" t="s">
        <v>139</v>
      </c>
      <c r="BF88" s="0" t="n">
        <v>40322</v>
      </c>
      <c r="BG88" s="0" t="s">
        <v>138</v>
      </c>
      <c r="BI88" s="0" t="s">
        <v>1449</v>
      </c>
      <c r="BM88" s="0" t="s">
        <v>1450</v>
      </c>
      <c r="BP88" s="0" t="n">
        <v>20</v>
      </c>
      <c r="BQ88" s="0" t="n">
        <v>2</v>
      </c>
      <c r="BR88" s="0" t="n">
        <v>8</v>
      </c>
      <c r="BX88" s="0" t="s">
        <v>1451</v>
      </c>
      <c r="BY88" s="0" t="s">
        <v>1452</v>
      </c>
      <c r="BZ88" s="0" t="n">
        <v>57.3156</v>
      </c>
      <c r="CA88" s="0" t="n">
        <v>53.0275</v>
      </c>
      <c r="CB88" s="0" t="n">
        <v>28.9843</v>
      </c>
      <c r="CC88" s="0" t="s">
        <v>160</v>
      </c>
      <c r="CH88" s="0" t="s">
        <v>139</v>
      </c>
      <c r="CP88" s="0" t="s">
        <v>139</v>
      </c>
      <c r="CX88" s="0" t="s">
        <v>138</v>
      </c>
      <c r="DC88" s="0" t="s">
        <v>161</v>
      </c>
      <c r="DD88" s="0" t="n">
        <v>18</v>
      </c>
      <c r="DE88" s="0" t="n">
        <v>6</v>
      </c>
      <c r="DF88" s="0" t="s">
        <v>1453</v>
      </c>
      <c r="DG88" s="0" t="s">
        <v>1454</v>
      </c>
      <c r="DH88" s="0" t="s">
        <v>1455</v>
      </c>
      <c r="DI88" s="0" t="s">
        <v>1456</v>
      </c>
      <c r="DJ88" s="0" t="s">
        <v>1457</v>
      </c>
      <c r="DK88" s="0" t="s">
        <v>1458</v>
      </c>
      <c r="DL88" s="0" t="s">
        <v>139</v>
      </c>
      <c r="DM88" s="0" t="s">
        <v>166</v>
      </c>
      <c r="DS88" s="0" t="n">
        <v>5</v>
      </c>
      <c r="DT88" s="0" t="n">
        <v>5</v>
      </c>
      <c r="DU88" s="0" t="n">
        <v>4</v>
      </c>
      <c r="DV88" s="0" t="n">
        <v>5</v>
      </c>
      <c r="DX88" s="0" t="n">
        <v>2010</v>
      </c>
      <c r="DZ88" s="0" t="n">
        <v>2013</v>
      </c>
      <c r="EA88" s="0" t="n">
        <v>2018</v>
      </c>
      <c r="EB88" s="0" t="n">
        <v>2030</v>
      </c>
      <c r="EC88" s="0" t="n">
        <v>2010</v>
      </c>
      <c r="ED88" s="0" t="n">
        <v>2030</v>
      </c>
      <c r="EE88" s="1" t="s">
        <v>167</v>
      </c>
      <c r="EF88" s="1" t="s">
        <v>168</v>
      </c>
      <c r="EG88" s="0" t="n">
        <f aca="false">(ED88-EC88) + 1</f>
        <v>21</v>
      </c>
      <c r="EH88" s="0" t="n">
        <f aca="false">AZ88/EG88</f>
        <v>1685174.23403829</v>
      </c>
    </row>
    <row r="89" customFormat="false" ht="12.8" hidden="false" customHeight="false" outlineLevel="0" collapsed="false">
      <c r="A89" s="0" t="n">
        <v>1412</v>
      </c>
      <c r="B89" s="0" t="s">
        <v>138</v>
      </c>
      <c r="D89" s="0" t="s">
        <v>139</v>
      </c>
      <c r="E89" s="0" t="s">
        <v>140</v>
      </c>
      <c r="F89" s="0" t="s">
        <v>1254</v>
      </c>
      <c r="G89" s="0" t="s">
        <v>1255</v>
      </c>
      <c r="H89" s="0" t="s">
        <v>143</v>
      </c>
      <c r="I89" s="0" t="n">
        <v>2011</v>
      </c>
      <c r="L89" s="0" t="s">
        <v>1459</v>
      </c>
      <c r="M89" s="0" t="s">
        <v>1460</v>
      </c>
      <c r="N89" s="0" t="s">
        <v>146</v>
      </c>
      <c r="O89" s="0" t="s">
        <v>147</v>
      </c>
      <c r="P89" s="0" t="s">
        <v>148</v>
      </c>
      <c r="Q89" s="0" t="s">
        <v>149</v>
      </c>
      <c r="R89" s="0" t="s">
        <v>149</v>
      </c>
      <c r="S89" s="0" t="n">
        <v>0.25</v>
      </c>
      <c r="T89" s="0" t="s">
        <v>150</v>
      </c>
      <c r="U89" s="0" t="n">
        <v>998</v>
      </c>
      <c r="V89" s="0" t="s">
        <v>151</v>
      </c>
      <c r="Y89" s="0" t="s">
        <v>152</v>
      </c>
      <c r="Z89" s="0" t="s">
        <v>153</v>
      </c>
      <c r="AA89" s="0" t="s">
        <v>138</v>
      </c>
      <c r="AD89" s="0" t="s">
        <v>1259</v>
      </c>
      <c r="AE89" s="0" t="s">
        <v>155</v>
      </c>
      <c r="AK89" s="0" t="s">
        <v>138</v>
      </c>
      <c r="AN89" s="0" t="s">
        <v>138</v>
      </c>
      <c r="AW89" s="0" t="n">
        <v>3000000</v>
      </c>
      <c r="AX89" s="0" t="s">
        <v>183</v>
      </c>
      <c r="AZ89" s="0" t="n">
        <v>3689640.54402383</v>
      </c>
      <c r="BA89" s="0" t="n">
        <v>3000000</v>
      </c>
      <c r="BF89" s="0" t="n">
        <v>40550</v>
      </c>
      <c r="BG89" s="0" t="s">
        <v>138</v>
      </c>
      <c r="BP89" s="0" t="n">
        <v>20</v>
      </c>
      <c r="BQ89" s="0" t="n">
        <v>0</v>
      </c>
      <c r="BR89" s="0" t="n">
        <v>10</v>
      </c>
      <c r="BX89" s="0" t="s">
        <v>847</v>
      </c>
      <c r="BY89" s="0" t="s">
        <v>407</v>
      </c>
      <c r="BZ89" s="0" t="n">
        <v>75.0516</v>
      </c>
      <c r="CA89" s="0" t="n">
        <v>57.6211</v>
      </c>
      <c r="CB89" s="0" t="n">
        <v>51.3718</v>
      </c>
      <c r="CC89" s="0" t="s">
        <v>160</v>
      </c>
      <c r="CF89" s="0" t="s">
        <v>139</v>
      </c>
      <c r="CX89" s="0" t="s">
        <v>138</v>
      </c>
      <c r="DC89" s="0" t="s">
        <v>161</v>
      </c>
      <c r="DD89" s="0" t="n">
        <v>7</v>
      </c>
      <c r="DE89" s="0" t="n">
        <v>1</v>
      </c>
      <c r="DF89" s="0" t="s">
        <v>1461</v>
      </c>
      <c r="DG89" s="0" t="s">
        <v>1462</v>
      </c>
      <c r="DH89" s="0" t="s">
        <v>1463</v>
      </c>
      <c r="DI89" s="0" t="s">
        <v>1464</v>
      </c>
      <c r="DJ89" s="0" t="s">
        <v>1465</v>
      </c>
      <c r="DK89" s="0" t="s">
        <v>1466</v>
      </c>
      <c r="DL89" s="0" t="s">
        <v>139</v>
      </c>
      <c r="DM89" s="0" t="s">
        <v>191</v>
      </c>
      <c r="DS89" s="0" t="n">
        <v>4</v>
      </c>
      <c r="DT89" s="0" t="n">
        <v>4</v>
      </c>
      <c r="EA89" s="0" t="n">
        <v>2020</v>
      </c>
      <c r="EB89" s="0" t="n">
        <v>2030</v>
      </c>
      <c r="EC89" s="0" t="n">
        <v>2020</v>
      </c>
      <c r="ED89" s="0" t="n">
        <v>2030</v>
      </c>
      <c r="EE89" s="1" t="s">
        <v>167</v>
      </c>
      <c r="EF89" s="1" t="s">
        <v>168</v>
      </c>
      <c r="EG89" s="0" t="n">
        <f aca="false">(ED89-EC89) + 1</f>
        <v>11</v>
      </c>
      <c r="EH89" s="0" t="n">
        <f aca="false">AZ89/EG89</f>
        <v>335421.86763853</v>
      </c>
    </row>
    <row r="90" customFormat="false" ht="15.65" hidden="false" customHeight="false" outlineLevel="0" collapsed="false">
      <c r="A90" s="0" t="n">
        <v>1451</v>
      </c>
      <c r="B90" s="0" t="s">
        <v>138</v>
      </c>
      <c r="D90" s="0" t="s">
        <v>139</v>
      </c>
      <c r="E90" s="0" t="s">
        <v>140</v>
      </c>
      <c r="F90" s="0" t="s">
        <v>332</v>
      </c>
      <c r="G90" s="0" t="s">
        <v>333</v>
      </c>
      <c r="H90" s="0" t="s">
        <v>143</v>
      </c>
      <c r="I90" s="0" t="n">
        <v>2011</v>
      </c>
      <c r="L90" s="0" t="s">
        <v>1467</v>
      </c>
      <c r="M90" s="0" t="s">
        <v>1468</v>
      </c>
      <c r="N90" s="0" t="s">
        <v>1469</v>
      </c>
      <c r="O90" s="0" t="s">
        <v>147</v>
      </c>
      <c r="P90" s="0" t="s">
        <v>148</v>
      </c>
      <c r="Q90" s="0" t="s">
        <v>149</v>
      </c>
      <c r="R90" s="0" t="s">
        <v>149</v>
      </c>
      <c r="S90" s="0" t="n">
        <v>0.25</v>
      </c>
      <c r="T90" s="0" t="s">
        <v>150</v>
      </c>
      <c r="U90" s="0" t="n">
        <v>430</v>
      </c>
      <c r="V90" s="0" t="s">
        <v>802</v>
      </c>
      <c r="Y90" s="0" t="s">
        <v>152</v>
      </c>
      <c r="Z90" s="0" t="s">
        <v>153</v>
      </c>
      <c r="AA90" s="0" t="s">
        <v>138</v>
      </c>
      <c r="AD90" s="0" t="s">
        <v>337</v>
      </c>
      <c r="AE90" s="0" t="s">
        <v>155</v>
      </c>
      <c r="AK90" s="0" t="s">
        <v>138</v>
      </c>
      <c r="AN90" s="0" t="s">
        <v>138</v>
      </c>
      <c r="AW90" s="0" t="n">
        <v>30000000</v>
      </c>
      <c r="AX90" s="0" t="s">
        <v>156</v>
      </c>
      <c r="AZ90" s="0" t="n">
        <v>5707490.27965319</v>
      </c>
      <c r="BA90" s="0" t="n">
        <v>4640688.0655876</v>
      </c>
      <c r="BF90" s="0" t="n">
        <v>40651</v>
      </c>
      <c r="BG90" s="0" t="s">
        <v>138</v>
      </c>
      <c r="BP90" s="0" t="n">
        <v>20</v>
      </c>
      <c r="BQ90" s="0" t="n">
        <v>0</v>
      </c>
      <c r="BR90" s="0" t="n">
        <v>10</v>
      </c>
      <c r="BX90" s="0" t="s">
        <v>847</v>
      </c>
      <c r="BY90" s="0" t="s">
        <v>407</v>
      </c>
      <c r="BZ90" s="0" t="n">
        <v>75.0516</v>
      </c>
      <c r="CA90" s="0" t="n">
        <v>71.6021</v>
      </c>
      <c r="CB90" s="0" t="n">
        <v>51.3718</v>
      </c>
      <c r="CC90" s="0" t="s">
        <v>160</v>
      </c>
      <c r="CF90" s="0" t="s">
        <v>139</v>
      </c>
      <c r="CX90" s="0" t="s">
        <v>138</v>
      </c>
      <c r="DC90" s="0" t="s">
        <v>161</v>
      </c>
      <c r="DD90" s="0" t="n">
        <v>8</v>
      </c>
      <c r="DE90" s="0" t="n">
        <v>6</v>
      </c>
      <c r="DF90" s="0" t="s">
        <v>1470</v>
      </c>
      <c r="DG90" s="0" t="s">
        <v>1471</v>
      </c>
      <c r="DH90" s="0" t="s">
        <v>1472</v>
      </c>
      <c r="DI90" s="0" t="s">
        <v>1473</v>
      </c>
      <c r="DJ90" s="0" t="s">
        <v>1474</v>
      </c>
      <c r="DK90" s="0" t="s">
        <v>1475</v>
      </c>
      <c r="DL90" s="0" t="s">
        <v>139</v>
      </c>
      <c r="DM90" s="0" t="s">
        <v>166</v>
      </c>
      <c r="DS90" s="0" t="n">
        <v>5</v>
      </c>
      <c r="DT90" s="0" t="n">
        <v>4</v>
      </c>
      <c r="EA90" s="0" t="n">
        <v>2020</v>
      </c>
      <c r="EB90" s="0" t="n">
        <v>2030</v>
      </c>
      <c r="EC90" s="0" t="n">
        <v>2020</v>
      </c>
      <c r="ED90" s="0" t="n">
        <v>2030</v>
      </c>
      <c r="EE90" s="1" t="s">
        <v>167</v>
      </c>
      <c r="EF90" s="1" t="s">
        <v>168</v>
      </c>
      <c r="EG90" s="0" t="n">
        <f aca="false">(ED90-EC90) + 1</f>
        <v>11</v>
      </c>
      <c r="EH90" s="0" t="n">
        <f aca="false">AZ90/EG90</f>
        <v>518862.752695745</v>
      </c>
    </row>
    <row r="91" customFormat="false" ht="15.65" hidden="false" customHeight="false" outlineLevel="0" collapsed="false">
      <c r="A91" s="0" t="n">
        <v>1464</v>
      </c>
      <c r="B91" s="0" t="s">
        <v>139</v>
      </c>
      <c r="C91" s="0" t="n">
        <v>1038</v>
      </c>
      <c r="D91" s="0" t="s">
        <v>138</v>
      </c>
      <c r="E91" s="0" t="s">
        <v>140</v>
      </c>
      <c r="F91" s="0" t="s">
        <v>332</v>
      </c>
      <c r="G91" s="0" t="s">
        <v>333</v>
      </c>
      <c r="H91" s="0" t="s">
        <v>143</v>
      </c>
      <c r="I91" s="0" t="n">
        <v>2011</v>
      </c>
      <c r="J91" s="0" t="n">
        <v>2012</v>
      </c>
      <c r="K91" s="0" t="n">
        <v>2015</v>
      </c>
      <c r="L91" s="0" t="s">
        <v>1476</v>
      </c>
      <c r="M91" s="0" t="s">
        <v>1477</v>
      </c>
      <c r="N91" s="0" t="s">
        <v>1478</v>
      </c>
      <c r="O91" s="0" t="s">
        <v>174</v>
      </c>
      <c r="P91" s="0" t="s">
        <v>148</v>
      </c>
      <c r="Q91" s="0" t="s">
        <v>149</v>
      </c>
      <c r="R91" s="0" t="s">
        <v>149</v>
      </c>
      <c r="S91" s="0" t="n">
        <v>0.25</v>
      </c>
      <c r="T91" s="0" t="s">
        <v>150</v>
      </c>
      <c r="U91" s="0" t="n">
        <v>140</v>
      </c>
      <c r="V91" s="0" t="s">
        <v>262</v>
      </c>
      <c r="W91" s="0" t="s">
        <v>139</v>
      </c>
      <c r="Y91" s="0" t="s">
        <v>176</v>
      </c>
      <c r="Z91" s="0" t="s">
        <v>177</v>
      </c>
      <c r="AA91" s="0" t="s">
        <v>138</v>
      </c>
      <c r="AD91" s="0" t="s">
        <v>337</v>
      </c>
      <c r="AE91" s="0" t="s">
        <v>155</v>
      </c>
      <c r="AI91" s="0" t="s">
        <v>1479</v>
      </c>
      <c r="AJ91" s="0" t="s">
        <v>1480</v>
      </c>
      <c r="AK91" s="0" t="s">
        <v>138</v>
      </c>
      <c r="AN91" s="0" t="s">
        <v>138</v>
      </c>
      <c r="AW91" s="0" t="n">
        <v>634000000</v>
      </c>
      <c r="AX91" s="0" t="s">
        <v>156</v>
      </c>
      <c r="AZ91" s="0" t="n">
        <v>120618294.57667</v>
      </c>
      <c r="BA91" s="0" t="n">
        <v>98073207.7860848</v>
      </c>
      <c r="BB91" s="0" t="n">
        <v>634000000</v>
      </c>
      <c r="BC91" s="0" t="n">
        <v>120618294.57667</v>
      </c>
      <c r="BD91" s="0" t="n">
        <v>98073207.7860848</v>
      </c>
      <c r="BE91" s="0" t="s">
        <v>139</v>
      </c>
      <c r="BF91" s="0" t="n">
        <v>40771</v>
      </c>
      <c r="BG91" s="0" t="s">
        <v>138</v>
      </c>
      <c r="BI91" s="0" t="s">
        <v>1481</v>
      </c>
      <c r="BM91" s="0" t="s">
        <v>1482</v>
      </c>
      <c r="BP91" s="0" t="n">
        <v>21</v>
      </c>
      <c r="BQ91" s="0" t="n">
        <v>2</v>
      </c>
      <c r="BR91" s="0" t="n">
        <v>8</v>
      </c>
      <c r="BX91" s="0" t="s">
        <v>1483</v>
      </c>
      <c r="BY91" s="0" t="s">
        <v>1484</v>
      </c>
      <c r="BZ91" s="0" t="n">
        <v>58.1445</v>
      </c>
      <c r="CA91" s="0" t="n">
        <v>53.8668</v>
      </c>
      <c r="CB91" s="0" t="n">
        <v>29.6434</v>
      </c>
      <c r="CC91" s="0" t="s">
        <v>160</v>
      </c>
      <c r="CH91" s="0" t="s">
        <v>139</v>
      </c>
      <c r="CP91" s="0" t="s">
        <v>139</v>
      </c>
      <c r="CX91" s="0" t="s">
        <v>138</v>
      </c>
      <c r="DC91" s="0" t="s">
        <v>161</v>
      </c>
      <c r="DD91" s="0" t="n">
        <v>20</v>
      </c>
      <c r="DE91" s="0" t="n">
        <v>9</v>
      </c>
      <c r="DF91" s="0" t="s">
        <v>1485</v>
      </c>
      <c r="DG91" s="0" t="s">
        <v>1486</v>
      </c>
      <c r="DH91" s="0" t="s">
        <v>1487</v>
      </c>
      <c r="DI91" s="0" t="s">
        <v>1488</v>
      </c>
      <c r="DJ91" s="0" t="s">
        <v>1489</v>
      </c>
      <c r="DL91" s="0" t="s">
        <v>139</v>
      </c>
      <c r="DM91" s="0" t="s">
        <v>166</v>
      </c>
      <c r="DN91" s="0" t="s">
        <v>1490</v>
      </c>
      <c r="DO91" s="0" t="s">
        <v>193</v>
      </c>
      <c r="DP91" s="0" t="s">
        <v>139</v>
      </c>
      <c r="DQ91" s="0" t="s">
        <v>139</v>
      </c>
      <c r="DR91" s="0" t="s">
        <v>139</v>
      </c>
      <c r="DS91" s="0" t="n">
        <v>5</v>
      </c>
      <c r="DT91" s="0" t="n">
        <v>5</v>
      </c>
      <c r="DU91" s="0" t="n">
        <v>5</v>
      </c>
      <c r="DV91" s="0" t="n">
        <v>5</v>
      </c>
      <c r="DX91" s="0" t="n">
        <v>2012</v>
      </c>
      <c r="DZ91" s="0" t="n">
        <v>2015</v>
      </c>
      <c r="EA91" s="0" t="n">
        <v>2019</v>
      </c>
      <c r="EB91" s="0" t="n">
        <v>2032</v>
      </c>
      <c r="EC91" s="0" t="n">
        <v>2012</v>
      </c>
      <c r="ED91" s="0" t="n">
        <v>2032</v>
      </c>
      <c r="EE91" s="1" t="s">
        <v>167</v>
      </c>
      <c r="EF91" s="1" t="s">
        <v>168</v>
      </c>
      <c r="EG91" s="0" t="n">
        <f aca="false">(ED91-EC91) + 1</f>
        <v>21</v>
      </c>
      <c r="EH91" s="0" t="n">
        <f aca="false">AZ91/EG91</f>
        <v>5743728.31317476</v>
      </c>
    </row>
    <row r="92" customFormat="false" ht="15.65" hidden="false" customHeight="false" outlineLevel="0" collapsed="false">
      <c r="A92" s="0" t="n">
        <v>1471</v>
      </c>
      <c r="B92" s="0" t="s">
        <v>139</v>
      </c>
      <c r="C92" s="0" t="n">
        <v>522</v>
      </c>
      <c r="D92" s="0" t="s">
        <v>138</v>
      </c>
      <c r="E92" s="0" t="s">
        <v>140</v>
      </c>
      <c r="F92" s="0" t="s">
        <v>332</v>
      </c>
      <c r="G92" s="0" t="s">
        <v>333</v>
      </c>
      <c r="H92" s="0" t="s">
        <v>143</v>
      </c>
      <c r="I92" s="0" t="n">
        <v>2011</v>
      </c>
      <c r="J92" s="0" t="n">
        <v>2013</v>
      </c>
      <c r="K92" s="0" t="n">
        <v>2015</v>
      </c>
      <c r="L92" s="0" t="s">
        <v>1491</v>
      </c>
      <c r="M92" s="0" t="s">
        <v>1492</v>
      </c>
      <c r="N92" s="0" t="s">
        <v>1493</v>
      </c>
      <c r="O92" s="0" t="s">
        <v>174</v>
      </c>
      <c r="P92" s="0" t="s">
        <v>207</v>
      </c>
      <c r="Q92" s="0" t="s">
        <v>149</v>
      </c>
      <c r="R92" s="0" t="s">
        <v>149</v>
      </c>
      <c r="S92" s="0" t="n">
        <v>0.25</v>
      </c>
      <c r="T92" s="0" t="s">
        <v>208</v>
      </c>
      <c r="U92" s="0" t="n">
        <v>210</v>
      </c>
      <c r="V92" s="0" t="s">
        <v>282</v>
      </c>
      <c r="W92" s="0" t="s">
        <v>139</v>
      </c>
      <c r="Y92" s="0" t="s">
        <v>176</v>
      </c>
      <c r="Z92" s="0" t="s">
        <v>177</v>
      </c>
      <c r="AA92" s="0" t="s">
        <v>138</v>
      </c>
      <c r="AD92" s="0" t="s">
        <v>1494</v>
      </c>
      <c r="AE92" s="0" t="s">
        <v>180</v>
      </c>
      <c r="AI92" s="0" t="s">
        <v>1495</v>
      </c>
      <c r="AJ92" s="0" t="s">
        <v>1496</v>
      </c>
      <c r="AK92" s="0" t="s">
        <v>139</v>
      </c>
      <c r="AL92" s="0" t="s">
        <v>337</v>
      </c>
      <c r="AM92" s="0" t="s">
        <v>155</v>
      </c>
      <c r="AN92" s="0" t="s">
        <v>138</v>
      </c>
      <c r="AW92" s="0" t="n">
        <v>403750000</v>
      </c>
      <c r="AX92" s="0" t="s">
        <v>183</v>
      </c>
      <c r="AZ92" s="0" t="n">
        <v>496564123.21654</v>
      </c>
      <c r="BA92" s="0" t="n">
        <v>403750000</v>
      </c>
      <c r="BB92" s="0" t="n">
        <v>403750000</v>
      </c>
      <c r="BC92" s="0" t="n">
        <v>496564123.21654</v>
      </c>
      <c r="BD92" s="0" t="n">
        <v>403750000</v>
      </c>
      <c r="BE92" s="0" t="s">
        <v>139</v>
      </c>
      <c r="BF92" s="0" t="n">
        <v>40716</v>
      </c>
      <c r="BG92" s="0" t="s">
        <v>138</v>
      </c>
      <c r="BH92" s="0" t="s">
        <v>1497</v>
      </c>
      <c r="BI92" s="0" t="s">
        <v>1498</v>
      </c>
      <c r="BK92" s="0" t="n">
        <v>-426</v>
      </c>
      <c r="BL92" s="0" t="s">
        <v>1499</v>
      </c>
      <c r="BM92" s="0" t="s">
        <v>1500</v>
      </c>
      <c r="BO92" s="0" t="n">
        <v>-283</v>
      </c>
      <c r="BP92" s="0" t="n">
        <v>23</v>
      </c>
      <c r="BQ92" s="0" t="n">
        <v>2.998</v>
      </c>
      <c r="BR92" s="0" t="n">
        <v>3</v>
      </c>
      <c r="BX92" s="0" t="s">
        <v>1501</v>
      </c>
      <c r="BY92" s="0" t="s">
        <v>1502</v>
      </c>
      <c r="BZ92" s="0" t="n">
        <v>45.8719</v>
      </c>
      <c r="CA92" s="0" t="n">
        <v>41.5353</v>
      </c>
      <c r="CB92" s="0" t="n">
        <v>17.5791</v>
      </c>
      <c r="CC92" s="0" t="s">
        <v>160</v>
      </c>
      <c r="CD92" s="0" t="s">
        <v>139</v>
      </c>
      <c r="CH92" s="0" t="s">
        <v>139</v>
      </c>
      <c r="CQ92" s="0" t="s">
        <v>139</v>
      </c>
      <c r="CX92" s="0" t="s">
        <v>138</v>
      </c>
      <c r="DC92" s="0" t="s">
        <v>229</v>
      </c>
      <c r="DD92" s="0" t="n">
        <v>71</v>
      </c>
      <c r="DE92" s="0" t="n">
        <v>28</v>
      </c>
      <c r="DF92" s="0" t="s">
        <v>1503</v>
      </c>
      <c r="DG92" s="0" t="s">
        <v>1504</v>
      </c>
      <c r="DH92" s="0" t="s">
        <v>1505</v>
      </c>
      <c r="DI92" s="0" t="s">
        <v>1506</v>
      </c>
      <c r="DJ92" s="0" t="s">
        <v>1507</v>
      </c>
      <c r="DK92" s="0" t="s">
        <v>1508</v>
      </c>
      <c r="DL92" s="0" t="s">
        <v>139</v>
      </c>
      <c r="DM92" s="0" t="s">
        <v>166</v>
      </c>
      <c r="DN92" s="0" t="s">
        <v>1509</v>
      </c>
      <c r="DO92" s="0" t="s">
        <v>193</v>
      </c>
      <c r="DP92" s="0" t="s">
        <v>139</v>
      </c>
      <c r="DQ92" s="0" t="s">
        <v>139</v>
      </c>
      <c r="DR92" s="0" t="s">
        <v>139</v>
      </c>
      <c r="DS92" s="0" t="n">
        <v>5</v>
      </c>
      <c r="DT92" s="0" t="n">
        <v>5</v>
      </c>
      <c r="DU92" s="0" t="n">
        <v>5</v>
      </c>
      <c r="DV92" s="0" t="n">
        <v>5</v>
      </c>
      <c r="DW92" s="0" t="n">
        <v>2012</v>
      </c>
      <c r="DX92" s="0" t="n">
        <v>2013</v>
      </c>
      <c r="DY92" s="0" t="n">
        <v>2015</v>
      </c>
      <c r="DZ92" s="0" t="n">
        <v>2015</v>
      </c>
      <c r="EA92" s="0" t="n">
        <v>2014</v>
      </c>
      <c r="EB92" s="0" t="n">
        <v>2034</v>
      </c>
      <c r="EC92" s="0" t="n">
        <v>2012</v>
      </c>
      <c r="ED92" s="0" t="n">
        <v>2034</v>
      </c>
      <c r="EE92" s="1" t="s">
        <v>167</v>
      </c>
      <c r="EF92" s="1" t="s">
        <v>168</v>
      </c>
      <c r="EG92" s="0" t="n">
        <f aca="false">(ED92-EC92) + 1</f>
        <v>23</v>
      </c>
      <c r="EH92" s="0" t="n">
        <f aca="false">AZ92/EG92</f>
        <v>21589744.4876756</v>
      </c>
    </row>
    <row r="93" customFormat="false" ht="12.8" hidden="false" customHeight="false" outlineLevel="0" collapsed="false">
      <c r="A93" s="0" t="n">
        <v>1603</v>
      </c>
      <c r="B93" s="0" t="s">
        <v>138</v>
      </c>
      <c r="C93" s="0" t="n">
        <v>529</v>
      </c>
      <c r="D93" s="0" t="s">
        <v>139</v>
      </c>
      <c r="E93" s="0" t="s">
        <v>140</v>
      </c>
      <c r="F93" s="0" t="s">
        <v>1510</v>
      </c>
      <c r="G93" s="0" t="s">
        <v>1511</v>
      </c>
      <c r="H93" s="0" t="s">
        <v>143</v>
      </c>
      <c r="I93" s="0" t="n">
        <v>2006</v>
      </c>
      <c r="J93" s="0" t="n">
        <v>2006</v>
      </c>
      <c r="K93" s="0" t="n">
        <v>2006</v>
      </c>
      <c r="L93" s="0" t="s">
        <v>1512</v>
      </c>
      <c r="M93" s="0" t="s">
        <v>1513</v>
      </c>
      <c r="N93" s="0" t="s">
        <v>146</v>
      </c>
      <c r="O93" s="0" t="s">
        <v>147</v>
      </c>
      <c r="P93" s="0" t="s">
        <v>148</v>
      </c>
      <c r="Q93" s="0" t="s">
        <v>149</v>
      </c>
      <c r="R93" s="0" t="s">
        <v>149</v>
      </c>
      <c r="S93" s="0" t="n">
        <v>0.25</v>
      </c>
      <c r="T93" s="0" t="s">
        <v>150</v>
      </c>
      <c r="U93" s="0" t="n">
        <v>430</v>
      </c>
      <c r="V93" s="0" t="s">
        <v>802</v>
      </c>
      <c r="Y93" s="0" t="s">
        <v>152</v>
      </c>
      <c r="Z93" s="0" t="s">
        <v>153</v>
      </c>
      <c r="AA93" s="0" t="s">
        <v>138</v>
      </c>
      <c r="AD93" s="0" t="s">
        <v>1514</v>
      </c>
      <c r="AE93" s="0" t="s">
        <v>155</v>
      </c>
      <c r="AK93" s="0" t="s">
        <v>138</v>
      </c>
      <c r="AN93" s="0" t="s">
        <v>138</v>
      </c>
      <c r="AW93" s="0" t="n">
        <v>5000000</v>
      </c>
      <c r="AX93" s="0" t="s">
        <v>183</v>
      </c>
      <c r="AZ93" s="0" t="n">
        <v>10159745.4262835</v>
      </c>
      <c r="BA93" s="0" t="n">
        <v>5000000</v>
      </c>
      <c r="BF93" s="0" t="n">
        <v>38733</v>
      </c>
      <c r="BG93" s="0" t="s">
        <v>138</v>
      </c>
      <c r="BI93" s="0" t="s">
        <v>1515</v>
      </c>
      <c r="BM93" s="0" t="s">
        <v>1515</v>
      </c>
      <c r="BP93" s="0" t="n">
        <v>20</v>
      </c>
      <c r="BQ93" s="0" t="n">
        <v>0</v>
      </c>
      <c r="BR93" s="0" t="n">
        <v>10</v>
      </c>
      <c r="BX93" s="0" t="s">
        <v>158</v>
      </c>
      <c r="BY93" s="0" t="s">
        <v>159</v>
      </c>
      <c r="BZ93" s="0" t="n">
        <v>75.0516</v>
      </c>
      <c r="CA93" s="0" t="n">
        <v>71.6021</v>
      </c>
      <c r="CB93" s="0" t="n">
        <v>51.3718</v>
      </c>
      <c r="CC93" s="0" t="s">
        <v>160</v>
      </c>
      <c r="CF93" s="0" t="s">
        <v>139</v>
      </c>
      <c r="CX93" s="0" t="s">
        <v>138</v>
      </c>
      <c r="DC93" s="0" t="s">
        <v>161</v>
      </c>
      <c r="DD93" s="0" t="n">
        <v>9</v>
      </c>
      <c r="DE93" s="0" t="n">
        <v>5</v>
      </c>
      <c r="DF93" s="0" t="s">
        <v>1516</v>
      </c>
      <c r="DG93" s="0" t="s">
        <v>1517</v>
      </c>
      <c r="DH93" s="0" t="s">
        <v>1518</v>
      </c>
      <c r="DI93" s="0" t="s">
        <v>1519</v>
      </c>
      <c r="DJ93" s="0" t="s">
        <v>611</v>
      </c>
      <c r="DL93" s="0" t="s">
        <v>139</v>
      </c>
      <c r="DM93" s="0" t="s">
        <v>166</v>
      </c>
      <c r="DS93" s="0" t="n">
        <v>5</v>
      </c>
      <c r="DT93" s="0" t="n">
        <v>4</v>
      </c>
      <c r="DX93" s="0" t="n">
        <v>2006</v>
      </c>
      <c r="DZ93" s="0" t="n">
        <v>2006</v>
      </c>
      <c r="EA93" s="0" t="n">
        <v>2015</v>
      </c>
      <c r="EB93" s="0" t="n">
        <v>2025</v>
      </c>
      <c r="EC93" s="0" t="n">
        <v>2006</v>
      </c>
      <c r="ED93" s="0" t="n">
        <v>2025</v>
      </c>
      <c r="EE93" s="1" t="s">
        <v>167</v>
      </c>
      <c r="EF93" s="1" t="s">
        <v>168</v>
      </c>
      <c r="EG93" s="0" t="n">
        <f aca="false">(ED93-EC93) + 1</f>
        <v>20</v>
      </c>
      <c r="EH93" s="0" t="n">
        <f aca="false">AZ93/EG93</f>
        <v>507987.271314175</v>
      </c>
    </row>
    <row r="94" customFormat="false" ht="12.8" hidden="false" customHeight="false" outlineLevel="0" collapsed="false">
      <c r="A94" s="0" t="n">
        <v>1780</v>
      </c>
      <c r="B94" s="0" t="s">
        <v>138</v>
      </c>
      <c r="D94" s="0" t="s">
        <v>139</v>
      </c>
      <c r="E94" s="0" t="s">
        <v>140</v>
      </c>
      <c r="F94" s="0" t="s">
        <v>362</v>
      </c>
      <c r="G94" s="0" t="s">
        <v>363</v>
      </c>
      <c r="H94" s="0" t="s">
        <v>143</v>
      </c>
      <c r="I94" s="0" t="n">
        <v>2007</v>
      </c>
      <c r="L94" s="0" t="s">
        <v>1520</v>
      </c>
      <c r="M94" s="0" t="s">
        <v>1521</v>
      </c>
      <c r="N94" s="0" t="s">
        <v>146</v>
      </c>
      <c r="O94" s="0" t="s">
        <v>147</v>
      </c>
      <c r="P94" s="0" t="s">
        <v>148</v>
      </c>
      <c r="Q94" s="0" t="s">
        <v>149</v>
      </c>
      <c r="R94" s="0" t="s">
        <v>149</v>
      </c>
      <c r="S94" s="0" t="n">
        <v>0.25</v>
      </c>
      <c r="T94" s="0" t="s">
        <v>150</v>
      </c>
      <c r="U94" s="0" t="n">
        <v>998</v>
      </c>
      <c r="V94" s="0" t="s">
        <v>151</v>
      </c>
      <c r="Y94" s="0" t="s">
        <v>152</v>
      </c>
      <c r="Z94" s="0" t="s">
        <v>153</v>
      </c>
      <c r="AA94" s="0" t="s">
        <v>138</v>
      </c>
      <c r="AD94" s="0" t="s">
        <v>367</v>
      </c>
      <c r="AE94" s="0" t="s">
        <v>155</v>
      </c>
      <c r="AK94" s="0" t="s">
        <v>138</v>
      </c>
      <c r="AN94" s="0" t="s">
        <v>138</v>
      </c>
      <c r="AW94" s="0" t="n">
        <v>3800000</v>
      </c>
      <c r="AX94" s="0" t="s">
        <v>183</v>
      </c>
      <c r="AZ94" s="0" t="n">
        <v>6837204.65495957</v>
      </c>
      <c r="BA94" s="0" t="n">
        <v>3800000</v>
      </c>
      <c r="BF94" s="0" t="n">
        <v>39083</v>
      </c>
      <c r="BG94" s="0" t="s">
        <v>139</v>
      </c>
      <c r="BP94" s="0" t="n">
        <v>20</v>
      </c>
      <c r="BQ94" s="0" t="n">
        <v>0</v>
      </c>
      <c r="BR94" s="0" t="n">
        <v>10</v>
      </c>
      <c r="BX94" s="0" t="s">
        <v>1314</v>
      </c>
      <c r="BY94" s="0" t="s">
        <v>248</v>
      </c>
      <c r="BZ94" s="0" t="n">
        <v>75.0516</v>
      </c>
      <c r="CA94" s="0" t="n">
        <v>71.6021</v>
      </c>
      <c r="CB94" s="0" t="n">
        <v>51.3718</v>
      </c>
      <c r="CC94" s="0" t="s">
        <v>160</v>
      </c>
      <c r="CF94" s="0" t="s">
        <v>139</v>
      </c>
      <c r="CX94" s="0" t="s">
        <v>138</v>
      </c>
      <c r="DC94" s="0" t="s">
        <v>161</v>
      </c>
      <c r="DD94" s="0" t="n">
        <v>2</v>
      </c>
      <c r="DE94" s="0" t="n">
        <v>0</v>
      </c>
      <c r="DF94" s="0" t="s">
        <v>1522</v>
      </c>
      <c r="DG94" s="0" t="s">
        <v>1523</v>
      </c>
      <c r="DH94" s="0" t="s">
        <v>1524</v>
      </c>
      <c r="DI94" s="0" t="s">
        <v>1525</v>
      </c>
      <c r="DL94" s="0" t="s">
        <v>139</v>
      </c>
      <c r="DM94" s="0" t="s">
        <v>166</v>
      </c>
      <c r="DS94" s="0" t="n">
        <v>3</v>
      </c>
      <c r="DT94" s="0" t="n">
        <v>3</v>
      </c>
      <c r="EA94" s="0" t="n">
        <v>2016</v>
      </c>
      <c r="EB94" s="0" t="n">
        <v>2026</v>
      </c>
      <c r="EC94" s="0" t="n">
        <v>2016</v>
      </c>
      <c r="ED94" s="0" t="n">
        <v>2026</v>
      </c>
      <c r="EE94" s="1" t="s">
        <v>167</v>
      </c>
      <c r="EF94" s="1" t="s">
        <v>168</v>
      </c>
      <c r="EG94" s="0" t="n">
        <f aca="false">(ED94-EC94) + 1</f>
        <v>11</v>
      </c>
      <c r="EH94" s="0" t="n">
        <f aca="false">AZ94/EG94</f>
        <v>621564.059541779</v>
      </c>
    </row>
    <row r="95" customFormat="false" ht="15.65" hidden="false" customHeight="false" outlineLevel="0" collapsed="false">
      <c r="A95" s="0" t="n">
        <v>1851</v>
      </c>
      <c r="B95" s="0" t="s">
        <v>139</v>
      </c>
      <c r="C95" s="0" t="n">
        <v>1468</v>
      </c>
      <c r="D95" s="0" t="s">
        <v>138</v>
      </c>
      <c r="E95" s="0" t="s">
        <v>140</v>
      </c>
      <c r="F95" s="0" t="s">
        <v>504</v>
      </c>
      <c r="G95" s="0" t="s">
        <v>505</v>
      </c>
      <c r="H95" s="0" t="s">
        <v>143</v>
      </c>
      <c r="I95" s="0" t="n">
        <v>2012</v>
      </c>
      <c r="J95" s="0" t="n">
        <v>2009</v>
      </c>
      <c r="K95" s="0" t="n">
        <v>2018</v>
      </c>
      <c r="L95" s="0" t="s">
        <v>1526</v>
      </c>
      <c r="M95" s="0" t="s">
        <v>1527</v>
      </c>
      <c r="N95" s="0" t="s">
        <v>1528</v>
      </c>
      <c r="O95" s="0" t="s">
        <v>174</v>
      </c>
      <c r="P95" s="0" t="s">
        <v>207</v>
      </c>
      <c r="Q95" s="0" t="s">
        <v>149</v>
      </c>
      <c r="R95" s="0" t="s">
        <v>149</v>
      </c>
      <c r="S95" s="0" t="n">
        <v>0.25</v>
      </c>
      <c r="T95" s="0" t="s">
        <v>208</v>
      </c>
      <c r="U95" s="0" t="n">
        <v>210</v>
      </c>
      <c r="V95" s="0" t="s">
        <v>282</v>
      </c>
      <c r="W95" s="0" t="s">
        <v>139</v>
      </c>
      <c r="Y95" s="0" t="s">
        <v>176</v>
      </c>
      <c r="Z95" s="0" t="s">
        <v>177</v>
      </c>
      <c r="AA95" s="0" t="s">
        <v>138</v>
      </c>
      <c r="AD95" s="0" t="s">
        <v>509</v>
      </c>
      <c r="AE95" s="0" t="s">
        <v>155</v>
      </c>
      <c r="AI95" s="0" t="s">
        <v>1529</v>
      </c>
      <c r="AJ95" s="0" t="s">
        <v>321</v>
      </c>
      <c r="AK95" s="0" t="s">
        <v>138</v>
      </c>
      <c r="AN95" s="0" t="s">
        <v>138</v>
      </c>
      <c r="AW95" s="0" t="n">
        <v>500000000</v>
      </c>
      <c r="AX95" s="0" t="s">
        <v>183</v>
      </c>
      <c r="AZ95" s="0" t="n">
        <v>587061778.962922</v>
      </c>
      <c r="BA95" s="0" t="n">
        <v>500000000</v>
      </c>
      <c r="BB95" s="0" t="n">
        <v>500000000</v>
      </c>
      <c r="BC95" s="0" t="n">
        <v>587061778.962922</v>
      </c>
      <c r="BD95" s="0" t="n">
        <v>500000000</v>
      </c>
      <c r="BF95" s="0" t="n">
        <v>41220</v>
      </c>
      <c r="BG95" s="0" t="s">
        <v>138</v>
      </c>
      <c r="BI95" s="0" t="s">
        <v>1146</v>
      </c>
      <c r="BL95" s="0" t="s">
        <v>387</v>
      </c>
      <c r="BM95" s="0" t="s">
        <v>1530</v>
      </c>
      <c r="BO95" s="0" t="n">
        <v>-1288</v>
      </c>
      <c r="BP95" s="0" t="n">
        <v>20</v>
      </c>
      <c r="BQ95" s="0" t="n">
        <v>2.5</v>
      </c>
      <c r="BR95" s="0" t="n">
        <v>7</v>
      </c>
      <c r="BX95" s="0" t="s">
        <v>1531</v>
      </c>
      <c r="BY95" s="0" t="s">
        <v>1532</v>
      </c>
      <c r="BZ95" s="0" t="n">
        <v>52.3998</v>
      </c>
      <c r="CA95" s="0" t="n">
        <v>37.2329</v>
      </c>
      <c r="CB95" s="0" t="n">
        <v>23.3612</v>
      </c>
      <c r="CC95" s="0" t="s">
        <v>160</v>
      </c>
      <c r="CD95" s="0" t="s">
        <v>139</v>
      </c>
      <c r="CH95" s="0" t="s">
        <v>139</v>
      </c>
      <c r="CQ95" s="0" t="s">
        <v>139</v>
      </c>
      <c r="CX95" s="0" t="s">
        <v>138</v>
      </c>
      <c r="DC95" s="0" t="s">
        <v>161</v>
      </c>
      <c r="DD95" s="0" t="n">
        <v>36</v>
      </c>
      <c r="DE95" s="0" t="n">
        <v>16</v>
      </c>
      <c r="DF95" s="0" t="s">
        <v>1533</v>
      </c>
      <c r="DG95" s="0" t="s">
        <v>1534</v>
      </c>
      <c r="DH95" s="0" t="s">
        <v>1535</v>
      </c>
      <c r="DI95" s="0" t="s">
        <v>1536</v>
      </c>
      <c r="DJ95" s="0" t="s">
        <v>1537</v>
      </c>
      <c r="DK95" s="0" t="s">
        <v>1538</v>
      </c>
      <c r="DL95" s="0" t="s">
        <v>139</v>
      </c>
      <c r="DM95" s="0" t="s">
        <v>412</v>
      </c>
      <c r="DN95" s="0" t="s">
        <v>1539</v>
      </c>
      <c r="DO95" s="0" t="s">
        <v>193</v>
      </c>
      <c r="DP95" s="0" t="s">
        <v>139</v>
      </c>
      <c r="DQ95" s="0" t="s">
        <v>139</v>
      </c>
      <c r="DR95" s="0" t="s">
        <v>139</v>
      </c>
      <c r="DS95" s="0" t="n">
        <v>5</v>
      </c>
      <c r="DT95" s="0" t="n">
        <v>5</v>
      </c>
      <c r="DU95" s="0" t="n">
        <v>5</v>
      </c>
      <c r="DV95" s="0" t="n">
        <v>5</v>
      </c>
      <c r="DX95" s="0" t="n">
        <v>2009</v>
      </c>
      <c r="DY95" s="0" t="n">
        <v>2015</v>
      </c>
      <c r="DZ95" s="0" t="n">
        <v>2018</v>
      </c>
      <c r="EA95" s="0" t="n">
        <v>2019</v>
      </c>
      <c r="EB95" s="0" t="n">
        <v>2032</v>
      </c>
      <c r="EC95" s="0" t="n">
        <v>2009</v>
      </c>
      <c r="ED95" s="0" t="n">
        <v>2032</v>
      </c>
      <c r="EE95" s="1" t="s">
        <v>167</v>
      </c>
      <c r="EF95" s="1" t="s">
        <v>168</v>
      </c>
      <c r="EG95" s="0" t="n">
        <f aca="false">(ED95-EC95) + 1</f>
        <v>24</v>
      </c>
      <c r="EH95" s="0" t="n">
        <f aca="false">AZ95/EG95</f>
        <v>24460907.4567884</v>
      </c>
    </row>
    <row r="96" customFormat="false" ht="15.65" hidden="false" customHeight="false" outlineLevel="0" collapsed="false">
      <c r="A96" s="0" t="n">
        <v>1862</v>
      </c>
      <c r="B96" s="0" t="s">
        <v>139</v>
      </c>
      <c r="C96" s="0" t="n">
        <v>1469</v>
      </c>
      <c r="D96" s="0" t="s">
        <v>138</v>
      </c>
      <c r="E96" s="0" t="s">
        <v>140</v>
      </c>
      <c r="F96" s="0" t="s">
        <v>362</v>
      </c>
      <c r="G96" s="0" t="s">
        <v>363</v>
      </c>
      <c r="H96" s="0" t="s">
        <v>143</v>
      </c>
      <c r="I96" s="0" t="n">
        <v>2007</v>
      </c>
      <c r="L96" s="0" t="s">
        <v>1540</v>
      </c>
      <c r="M96" s="0" t="s">
        <v>1541</v>
      </c>
      <c r="N96" s="0" t="s">
        <v>1542</v>
      </c>
      <c r="O96" s="0" t="s">
        <v>174</v>
      </c>
      <c r="P96" s="0" t="s">
        <v>148</v>
      </c>
      <c r="Q96" s="0" t="s">
        <v>149</v>
      </c>
      <c r="R96" s="0" t="s">
        <v>149</v>
      </c>
      <c r="S96" s="0" t="n">
        <v>0.25</v>
      </c>
      <c r="T96" s="0" t="s">
        <v>150</v>
      </c>
      <c r="U96" s="0" t="n">
        <v>220</v>
      </c>
      <c r="V96" s="0" t="s">
        <v>240</v>
      </c>
      <c r="Y96" s="0" t="s">
        <v>176</v>
      </c>
      <c r="Z96" s="0" t="s">
        <v>177</v>
      </c>
      <c r="AA96" s="0" t="s">
        <v>138</v>
      </c>
      <c r="AD96" s="0" t="s">
        <v>367</v>
      </c>
      <c r="AE96" s="0" t="s">
        <v>155</v>
      </c>
      <c r="AI96" s="0" t="s">
        <v>993</v>
      </c>
      <c r="AJ96" s="0" t="s">
        <v>265</v>
      </c>
      <c r="AK96" s="0" t="s">
        <v>138</v>
      </c>
      <c r="AN96" s="0" t="s">
        <v>138</v>
      </c>
      <c r="AW96" s="0" t="n">
        <v>30000000</v>
      </c>
      <c r="AX96" s="0" t="s">
        <v>183</v>
      </c>
      <c r="AZ96" s="0" t="n">
        <v>53977931.486523</v>
      </c>
      <c r="BA96" s="0" t="n">
        <v>30000000</v>
      </c>
      <c r="BB96" s="0" t="n">
        <v>30000000</v>
      </c>
      <c r="BC96" s="0" t="n">
        <v>53977931.486523</v>
      </c>
      <c r="BD96" s="0" t="n">
        <v>30000000</v>
      </c>
      <c r="BF96" s="0" t="n">
        <v>39259</v>
      </c>
      <c r="BG96" s="0" t="s">
        <v>138</v>
      </c>
      <c r="BP96" s="0" t="n">
        <v>20</v>
      </c>
      <c r="BQ96" s="0" t="n">
        <v>2</v>
      </c>
      <c r="BR96" s="0" t="n">
        <v>5</v>
      </c>
      <c r="BS96" s="0" t="n">
        <v>0.5</v>
      </c>
      <c r="BT96" s="0" t="n">
        <v>0.5</v>
      </c>
      <c r="BX96" s="0" t="s">
        <v>1543</v>
      </c>
      <c r="BY96" s="0" t="s">
        <v>1544</v>
      </c>
      <c r="BZ96" s="0" t="n">
        <v>53.1012</v>
      </c>
      <c r="CA96" s="0" t="n">
        <v>48.97</v>
      </c>
      <c r="CB96" s="0" t="n">
        <v>26.3942</v>
      </c>
      <c r="CC96" s="0" t="s">
        <v>160</v>
      </c>
      <c r="CH96" s="0" t="s">
        <v>139</v>
      </c>
      <c r="CX96" s="0" t="s">
        <v>138</v>
      </c>
      <c r="DC96" s="0" t="s">
        <v>161</v>
      </c>
      <c r="DD96" s="0" t="n">
        <v>18</v>
      </c>
      <c r="DE96" s="0" t="n">
        <v>12</v>
      </c>
      <c r="DF96" s="0" t="s">
        <v>1545</v>
      </c>
      <c r="DG96" s="0" t="s">
        <v>1546</v>
      </c>
      <c r="DH96" s="0" t="s">
        <v>1547</v>
      </c>
      <c r="DI96" s="0" t="s">
        <v>1548</v>
      </c>
      <c r="DL96" s="0" t="s">
        <v>139</v>
      </c>
      <c r="DM96" s="0" t="s">
        <v>166</v>
      </c>
      <c r="DN96" s="0" t="s">
        <v>1549</v>
      </c>
      <c r="DO96" s="0" t="s">
        <v>278</v>
      </c>
      <c r="DP96" s="0" t="s">
        <v>139</v>
      </c>
      <c r="DQ96" s="0" t="s">
        <v>138</v>
      </c>
      <c r="DR96" s="0" t="s">
        <v>139</v>
      </c>
      <c r="DS96" s="0" t="n">
        <v>5</v>
      </c>
      <c r="DT96" s="0" t="n">
        <v>5</v>
      </c>
      <c r="DU96" s="0" t="n">
        <v>3</v>
      </c>
      <c r="DV96" s="0" t="n">
        <v>5</v>
      </c>
      <c r="EA96" s="0" t="n">
        <v>2012</v>
      </c>
      <c r="EB96" s="0" t="n">
        <v>2027</v>
      </c>
      <c r="EC96" s="0" t="n">
        <v>2012</v>
      </c>
      <c r="ED96" s="0" t="n">
        <v>2027</v>
      </c>
      <c r="EE96" s="1" t="s">
        <v>167</v>
      </c>
      <c r="EF96" s="1" t="s">
        <v>168</v>
      </c>
      <c r="EG96" s="0" t="n">
        <f aca="false">(ED96-EC96) + 1</f>
        <v>16</v>
      </c>
      <c r="EH96" s="0" t="n">
        <f aca="false">AZ96/EG96</f>
        <v>3373620.71790769</v>
      </c>
    </row>
    <row r="97" customFormat="false" ht="12.8" hidden="false" customHeight="false" outlineLevel="0" collapsed="false">
      <c r="A97" s="0" t="n">
        <v>1865</v>
      </c>
      <c r="B97" s="0" t="s">
        <v>138</v>
      </c>
      <c r="D97" s="0" t="s">
        <v>139</v>
      </c>
      <c r="E97" s="0" t="s">
        <v>140</v>
      </c>
      <c r="F97" s="0" t="s">
        <v>362</v>
      </c>
      <c r="G97" s="0" t="s">
        <v>363</v>
      </c>
      <c r="H97" s="0" t="s">
        <v>143</v>
      </c>
      <c r="I97" s="0" t="n">
        <v>2007</v>
      </c>
      <c r="L97" s="0" t="s">
        <v>1550</v>
      </c>
      <c r="M97" s="0" t="s">
        <v>1551</v>
      </c>
      <c r="N97" s="0" t="s">
        <v>146</v>
      </c>
      <c r="O97" s="0" t="s">
        <v>147</v>
      </c>
      <c r="P97" s="0" t="s">
        <v>148</v>
      </c>
      <c r="Q97" s="0" t="s">
        <v>149</v>
      </c>
      <c r="R97" s="0" t="s">
        <v>149</v>
      </c>
      <c r="S97" s="0" t="n">
        <v>0.25</v>
      </c>
      <c r="T97" s="0" t="s">
        <v>150</v>
      </c>
      <c r="U97" s="0" t="n">
        <v>998</v>
      </c>
      <c r="V97" s="0" t="s">
        <v>151</v>
      </c>
      <c r="Y97" s="0" t="s">
        <v>152</v>
      </c>
      <c r="Z97" s="0" t="s">
        <v>153</v>
      </c>
      <c r="AA97" s="0" t="s">
        <v>138</v>
      </c>
      <c r="AD97" s="0" t="s">
        <v>367</v>
      </c>
      <c r="AE97" s="0" t="s">
        <v>155</v>
      </c>
      <c r="AK97" s="0" t="s">
        <v>138</v>
      </c>
      <c r="AN97" s="0" t="s">
        <v>138</v>
      </c>
      <c r="AW97" s="0" t="n">
        <v>4500000</v>
      </c>
      <c r="AX97" s="0" t="s">
        <v>183</v>
      </c>
      <c r="AZ97" s="0" t="n">
        <v>8096689.72297844</v>
      </c>
      <c r="BA97" s="0" t="n">
        <v>4500000</v>
      </c>
      <c r="BF97" s="0" t="n">
        <v>39349</v>
      </c>
      <c r="BG97" s="0" t="s">
        <v>138</v>
      </c>
      <c r="BP97" s="0" t="n">
        <v>20</v>
      </c>
      <c r="BQ97" s="0" t="n">
        <v>0</v>
      </c>
      <c r="BR97" s="0" t="n">
        <v>10</v>
      </c>
      <c r="BX97" s="0" t="s">
        <v>1314</v>
      </c>
      <c r="BY97" s="0" t="s">
        <v>248</v>
      </c>
      <c r="BZ97" s="0" t="n">
        <v>75.0516</v>
      </c>
      <c r="CA97" s="0" t="n">
        <v>71.6021</v>
      </c>
      <c r="CB97" s="0" t="n">
        <v>51.3718</v>
      </c>
      <c r="CC97" s="0" t="s">
        <v>160</v>
      </c>
      <c r="CF97" s="0" t="s">
        <v>139</v>
      </c>
      <c r="CX97" s="0" t="s">
        <v>138</v>
      </c>
      <c r="DC97" s="0" t="s">
        <v>161</v>
      </c>
      <c r="DD97" s="0" t="n">
        <v>3</v>
      </c>
      <c r="DE97" s="0" t="n">
        <v>0</v>
      </c>
      <c r="DF97" s="0" t="s">
        <v>1552</v>
      </c>
      <c r="DG97" s="0" t="s">
        <v>1553</v>
      </c>
      <c r="DH97" s="0" t="s">
        <v>1554</v>
      </c>
      <c r="DI97" s="0" t="s">
        <v>1555</v>
      </c>
      <c r="DL97" s="0" t="s">
        <v>139</v>
      </c>
      <c r="DM97" s="0" t="s">
        <v>166</v>
      </c>
      <c r="DS97" s="0" t="n">
        <v>2</v>
      </c>
      <c r="DT97" s="0" t="n">
        <v>4</v>
      </c>
      <c r="EA97" s="0" t="n">
        <v>2016</v>
      </c>
      <c r="EB97" s="0" t="n">
        <v>2026</v>
      </c>
      <c r="EC97" s="0" t="n">
        <v>2016</v>
      </c>
      <c r="ED97" s="0" t="n">
        <v>2026</v>
      </c>
      <c r="EE97" s="1" t="s">
        <v>167</v>
      </c>
      <c r="EF97" s="1" t="s">
        <v>168</v>
      </c>
      <c r="EG97" s="0" t="n">
        <f aca="false">(ED97-EC97) + 1</f>
        <v>11</v>
      </c>
      <c r="EH97" s="0" t="n">
        <f aca="false">AZ97/EG97</f>
        <v>736062.702088949</v>
      </c>
    </row>
    <row r="98" customFormat="false" ht="15.65" hidden="false" customHeight="false" outlineLevel="0" collapsed="false">
      <c r="A98" s="0" t="n">
        <v>1882</v>
      </c>
      <c r="B98" s="0" t="s">
        <v>139</v>
      </c>
      <c r="C98" s="0" t="n">
        <v>1470</v>
      </c>
      <c r="D98" s="0" t="s">
        <v>138</v>
      </c>
      <c r="E98" s="0" t="s">
        <v>140</v>
      </c>
      <c r="F98" s="0" t="s">
        <v>362</v>
      </c>
      <c r="G98" s="0" t="s">
        <v>363</v>
      </c>
      <c r="H98" s="0" t="s">
        <v>143</v>
      </c>
      <c r="I98" s="0" t="n">
        <v>2008</v>
      </c>
      <c r="J98" s="0" t="n">
        <v>2009</v>
      </c>
      <c r="L98" s="0" t="s">
        <v>1556</v>
      </c>
      <c r="M98" s="0" t="s">
        <v>1557</v>
      </c>
      <c r="N98" s="0" t="s">
        <v>1558</v>
      </c>
      <c r="O98" s="0" t="s">
        <v>174</v>
      </c>
      <c r="P98" s="0" t="s">
        <v>148</v>
      </c>
      <c r="Q98" s="0" t="s">
        <v>149</v>
      </c>
      <c r="R98" s="0" t="s">
        <v>149</v>
      </c>
      <c r="S98" s="0" t="n">
        <v>0.25</v>
      </c>
      <c r="T98" s="0" t="s">
        <v>150</v>
      </c>
      <c r="U98" s="0" t="n">
        <v>110</v>
      </c>
      <c r="V98" s="0" t="s">
        <v>728</v>
      </c>
      <c r="Y98" s="0" t="s">
        <v>176</v>
      </c>
      <c r="Z98" s="0" t="s">
        <v>177</v>
      </c>
      <c r="AA98" s="0" t="s">
        <v>138</v>
      </c>
      <c r="AD98" s="0" t="s">
        <v>367</v>
      </c>
      <c r="AE98" s="0" t="s">
        <v>155</v>
      </c>
      <c r="AI98" s="0" t="s">
        <v>1559</v>
      </c>
      <c r="AJ98" s="0" t="s">
        <v>265</v>
      </c>
      <c r="AK98" s="0" t="s">
        <v>138</v>
      </c>
      <c r="AN98" s="0" t="s">
        <v>138</v>
      </c>
      <c r="AW98" s="0" t="n">
        <v>58000000</v>
      </c>
      <c r="AX98" s="0" t="s">
        <v>156</v>
      </c>
      <c r="AZ98" s="0" t="n">
        <v>12722962.3103176</v>
      </c>
      <c r="BA98" s="0" t="n">
        <v>8345192.04667221</v>
      </c>
      <c r="BB98" s="0" t="n">
        <v>58000000</v>
      </c>
      <c r="BC98" s="0" t="n">
        <v>12722962.3103176</v>
      </c>
      <c r="BD98" s="0" t="n">
        <v>8345192.04667221</v>
      </c>
      <c r="BE98" s="0" t="s">
        <v>139</v>
      </c>
      <c r="BF98" s="0" t="n">
        <v>39694</v>
      </c>
      <c r="BG98" s="0" t="s">
        <v>138</v>
      </c>
      <c r="BI98" s="0" t="s">
        <v>1560</v>
      </c>
      <c r="BP98" s="0" t="n">
        <v>20</v>
      </c>
      <c r="BQ98" s="0" t="n">
        <v>2</v>
      </c>
      <c r="BR98" s="0" t="n">
        <v>5</v>
      </c>
      <c r="BX98" s="0" t="s">
        <v>1561</v>
      </c>
      <c r="BY98" s="0" t="s">
        <v>1562</v>
      </c>
      <c r="BZ98" s="0" t="n">
        <v>53.1012</v>
      </c>
      <c r="CA98" s="0" t="n">
        <v>48.97</v>
      </c>
      <c r="CB98" s="0" t="n">
        <v>26.3942</v>
      </c>
      <c r="CC98" s="0" t="s">
        <v>160</v>
      </c>
      <c r="CP98" s="0" t="s">
        <v>139</v>
      </c>
      <c r="CX98" s="0" t="s">
        <v>138</v>
      </c>
      <c r="DC98" s="0" t="s">
        <v>161</v>
      </c>
      <c r="DD98" s="0" t="n">
        <v>17</v>
      </c>
      <c r="DE98" s="0" t="n">
        <v>12</v>
      </c>
      <c r="DF98" s="0" t="s">
        <v>1563</v>
      </c>
      <c r="DG98" s="0" t="s">
        <v>1564</v>
      </c>
      <c r="DH98" s="0" t="s">
        <v>1565</v>
      </c>
      <c r="DI98" s="0" t="s">
        <v>1566</v>
      </c>
      <c r="DL98" s="0" t="s">
        <v>139</v>
      </c>
      <c r="DM98" s="0" t="s">
        <v>166</v>
      </c>
      <c r="DN98" s="0" t="s">
        <v>1567</v>
      </c>
      <c r="DO98" s="0" t="s">
        <v>193</v>
      </c>
      <c r="DP98" s="0" t="s">
        <v>139</v>
      </c>
      <c r="DQ98" s="0" t="s">
        <v>139</v>
      </c>
      <c r="DR98" s="0" t="s">
        <v>139</v>
      </c>
      <c r="DS98" s="0" t="n">
        <v>5</v>
      </c>
      <c r="DT98" s="0" t="n">
        <v>5</v>
      </c>
      <c r="DU98" s="0" t="n">
        <v>4</v>
      </c>
      <c r="DV98" s="0" t="n">
        <v>5</v>
      </c>
      <c r="DX98" s="0" t="n">
        <v>2009</v>
      </c>
      <c r="EA98" s="0" t="n">
        <v>2013</v>
      </c>
      <c r="EB98" s="0" t="n">
        <v>2028</v>
      </c>
      <c r="EC98" s="0" t="n">
        <v>2009</v>
      </c>
      <c r="ED98" s="0" t="n">
        <v>2028</v>
      </c>
      <c r="EE98" s="1" t="s">
        <v>167</v>
      </c>
      <c r="EF98" s="1" t="s">
        <v>168</v>
      </c>
      <c r="EG98" s="0" t="n">
        <f aca="false">(ED98-EC98) + 1</f>
        <v>20</v>
      </c>
      <c r="EH98" s="0" t="n">
        <f aca="false">AZ98/EG98</f>
        <v>636148.11551588</v>
      </c>
    </row>
    <row r="99" customFormat="false" ht="15.65" hidden="false" customHeight="false" outlineLevel="0" collapsed="false">
      <c r="A99" s="0" t="n">
        <v>2004</v>
      </c>
      <c r="B99" s="0" t="s">
        <v>139</v>
      </c>
      <c r="C99" s="0" t="n">
        <v>1474</v>
      </c>
      <c r="D99" s="0" t="s">
        <v>138</v>
      </c>
      <c r="E99" s="0" t="s">
        <v>140</v>
      </c>
      <c r="F99" s="0" t="s">
        <v>362</v>
      </c>
      <c r="G99" s="0" t="s">
        <v>363</v>
      </c>
      <c r="H99" s="0" t="s">
        <v>143</v>
      </c>
      <c r="I99" s="0" t="n">
        <v>2010</v>
      </c>
      <c r="J99" s="0" t="n">
        <v>2011</v>
      </c>
      <c r="K99" s="0" t="n">
        <v>2015</v>
      </c>
      <c r="L99" s="0" t="s">
        <v>1568</v>
      </c>
      <c r="M99" s="0" t="s">
        <v>1569</v>
      </c>
      <c r="N99" s="0" t="s">
        <v>1570</v>
      </c>
      <c r="O99" s="0" t="s">
        <v>174</v>
      </c>
      <c r="P99" s="0" t="s">
        <v>207</v>
      </c>
      <c r="Q99" s="0" t="s">
        <v>149</v>
      </c>
      <c r="R99" s="0" t="s">
        <v>149</v>
      </c>
      <c r="S99" s="0" t="n">
        <v>0.25</v>
      </c>
      <c r="T99" s="0" t="s">
        <v>208</v>
      </c>
      <c r="U99" s="0" t="n">
        <v>140</v>
      </c>
      <c r="V99" s="0" t="s">
        <v>262</v>
      </c>
      <c r="W99" s="0" t="s">
        <v>139</v>
      </c>
      <c r="Y99" s="0" t="s">
        <v>176</v>
      </c>
      <c r="Z99" s="0" t="s">
        <v>177</v>
      </c>
      <c r="AA99" s="0" t="s">
        <v>138</v>
      </c>
      <c r="AD99" s="0" t="s">
        <v>1571</v>
      </c>
      <c r="AE99" s="0" t="s">
        <v>155</v>
      </c>
      <c r="AF99" s="0" t="s">
        <v>1572</v>
      </c>
      <c r="AG99" s="0" t="s">
        <v>180</v>
      </c>
      <c r="AH99" s="0" t="s">
        <v>139</v>
      </c>
      <c r="AI99" s="0" t="s">
        <v>1573</v>
      </c>
      <c r="AJ99" s="0" t="s">
        <v>182</v>
      </c>
      <c r="AK99" s="0" t="s">
        <v>138</v>
      </c>
      <c r="AN99" s="0" t="s">
        <v>138</v>
      </c>
      <c r="AW99" s="0" t="n">
        <v>260000000</v>
      </c>
      <c r="AX99" s="0" t="s">
        <v>183</v>
      </c>
      <c r="AZ99" s="0" t="n">
        <v>362109003.307022</v>
      </c>
      <c r="BA99" s="0" t="n">
        <v>260000000</v>
      </c>
      <c r="BB99" s="0" t="n">
        <v>260000000</v>
      </c>
      <c r="BC99" s="0" t="n">
        <v>362109003.307022</v>
      </c>
      <c r="BD99" s="0" t="n">
        <v>260000000</v>
      </c>
      <c r="BE99" s="0" t="s">
        <v>139</v>
      </c>
      <c r="BF99" s="0" t="n">
        <v>40441</v>
      </c>
      <c r="BG99" s="0" t="s">
        <v>138</v>
      </c>
      <c r="BI99" s="0" t="s">
        <v>418</v>
      </c>
      <c r="BL99" s="0" t="s">
        <v>1574</v>
      </c>
      <c r="BM99" s="0" t="s">
        <v>1575</v>
      </c>
      <c r="BO99" s="0" t="n">
        <v>4</v>
      </c>
      <c r="BP99" s="0" t="n">
        <v>20</v>
      </c>
      <c r="BQ99" s="0" t="n">
        <v>2</v>
      </c>
      <c r="BR99" s="0" t="n">
        <v>5</v>
      </c>
      <c r="BS99" s="0" t="n">
        <v>1</v>
      </c>
      <c r="BT99" s="0" t="n">
        <v>0.75</v>
      </c>
      <c r="BX99" s="0" t="s">
        <v>1576</v>
      </c>
      <c r="BY99" s="0" t="s">
        <v>1577</v>
      </c>
      <c r="BZ99" s="0" t="n">
        <v>53.1012</v>
      </c>
      <c r="CA99" s="0" t="n">
        <v>48.97</v>
      </c>
      <c r="CB99" s="0" t="n">
        <v>26.3942</v>
      </c>
      <c r="CC99" s="0" t="s">
        <v>160</v>
      </c>
      <c r="CD99" s="0" t="s">
        <v>139</v>
      </c>
      <c r="CH99" s="0" t="s">
        <v>139</v>
      </c>
      <c r="CQ99" s="0" t="s">
        <v>139</v>
      </c>
      <c r="CX99" s="0" t="s">
        <v>138</v>
      </c>
      <c r="DC99" s="0" t="s">
        <v>161</v>
      </c>
      <c r="DD99" s="0" t="n">
        <v>21</v>
      </c>
      <c r="DE99" s="0" t="n">
        <v>17</v>
      </c>
      <c r="DF99" s="0" t="s">
        <v>1578</v>
      </c>
      <c r="DG99" s="0" t="s">
        <v>1579</v>
      </c>
      <c r="DH99" s="0" t="s">
        <v>1580</v>
      </c>
      <c r="DI99" s="0" t="s">
        <v>1581</v>
      </c>
      <c r="DJ99" s="0" t="s">
        <v>1582</v>
      </c>
      <c r="DL99" s="0" t="s">
        <v>139</v>
      </c>
      <c r="DM99" s="0" t="s">
        <v>166</v>
      </c>
      <c r="DN99" s="0" t="s">
        <v>1583</v>
      </c>
      <c r="DO99" s="0" t="s">
        <v>278</v>
      </c>
      <c r="DP99" s="0" t="s">
        <v>139</v>
      </c>
      <c r="DQ99" s="0" t="s">
        <v>139</v>
      </c>
      <c r="DR99" s="0" t="s">
        <v>139</v>
      </c>
      <c r="DS99" s="0" t="n">
        <v>5</v>
      </c>
      <c r="DT99" s="0" t="n">
        <v>5</v>
      </c>
      <c r="DU99" s="0" t="n">
        <v>5</v>
      </c>
      <c r="DV99" s="0" t="n">
        <v>5</v>
      </c>
      <c r="DX99" s="0" t="n">
        <v>2011</v>
      </c>
      <c r="DY99" s="0" t="n">
        <v>2015</v>
      </c>
      <c r="DZ99" s="0" t="n">
        <v>2015</v>
      </c>
      <c r="EA99" s="0" t="n">
        <v>2015</v>
      </c>
      <c r="EB99" s="0" t="n">
        <v>2030</v>
      </c>
      <c r="EC99" s="0" t="n">
        <v>2011</v>
      </c>
      <c r="ED99" s="0" t="n">
        <v>2030</v>
      </c>
      <c r="EE99" s="1" t="s">
        <v>167</v>
      </c>
      <c r="EF99" s="1" t="s">
        <v>168</v>
      </c>
      <c r="EG99" s="0" t="n">
        <f aca="false">(ED99-EC99) + 1</f>
        <v>20</v>
      </c>
      <c r="EH99" s="0" t="n">
        <f aca="false">AZ99/EG99</f>
        <v>18105450.1653511</v>
      </c>
    </row>
    <row r="100" customFormat="false" ht="15.65" hidden="false" customHeight="false" outlineLevel="0" collapsed="false">
      <c r="A100" s="0" t="n">
        <v>2015</v>
      </c>
      <c r="B100" s="0" t="s">
        <v>138</v>
      </c>
      <c r="D100" s="0" t="s">
        <v>139</v>
      </c>
      <c r="E100" s="0" t="s">
        <v>140</v>
      </c>
      <c r="F100" s="0" t="s">
        <v>1055</v>
      </c>
      <c r="G100" s="0" t="s">
        <v>1056</v>
      </c>
      <c r="H100" s="0" t="s">
        <v>143</v>
      </c>
      <c r="I100" s="0" t="n">
        <v>2009</v>
      </c>
      <c r="J100" s="0" t="n">
        <v>2009</v>
      </c>
      <c r="L100" s="0" t="s">
        <v>1584</v>
      </c>
      <c r="M100" s="0" t="s">
        <v>1585</v>
      </c>
      <c r="N100" s="0" t="s">
        <v>146</v>
      </c>
      <c r="O100" s="0" t="s">
        <v>147</v>
      </c>
      <c r="P100" s="0" t="s">
        <v>148</v>
      </c>
      <c r="Q100" s="0" t="s">
        <v>149</v>
      </c>
      <c r="R100" s="0" t="s">
        <v>149</v>
      </c>
      <c r="S100" s="0" t="n">
        <v>0.25</v>
      </c>
      <c r="T100" s="0" t="s">
        <v>150</v>
      </c>
      <c r="U100" s="0" t="n">
        <v>998</v>
      </c>
      <c r="V100" s="0" t="s">
        <v>151</v>
      </c>
      <c r="Y100" s="0" t="s">
        <v>152</v>
      </c>
      <c r="Z100" s="0" t="s">
        <v>153</v>
      </c>
      <c r="AA100" s="0" t="s">
        <v>138</v>
      </c>
      <c r="AD100" s="0" t="s">
        <v>1586</v>
      </c>
      <c r="AE100" s="0" t="s">
        <v>155</v>
      </c>
      <c r="AK100" s="0" t="s">
        <v>138</v>
      </c>
      <c r="AN100" s="0" t="s">
        <v>138</v>
      </c>
      <c r="AW100" s="0" t="n">
        <v>5800000</v>
      </c>
      <c r="AX100" s="0" t="s">
        <v>183</v>
      </c>
      <c r="AZ100" s="0" t="n">
        <v>8711658.27999379</v>
      </c>
      <c r="BA100" s="0" t="n">
        <v>5800000</v>
      </c>
      <c r="BF100" s="0" t="n">
        <v>40023</v>
      </c>
      <c r="BG100" s="0" t="s">
        <v>138</v>
      </c>
      <c r="BI100" s="0" t="s">
        <v>1587</v>
      </c>
      <c r="BP100" s="0" t="n">
        <v>20</v>
      </c>
      <c r="BQ100" s="0" t="n">
        <v>0</v>
      </c>
      <c r="BR100" s="0" t="n">
        <v>10</v>
      </c>
      <c r="BX100" s="0" t="s">
        <v>197</v>
      </c>
      <c r="BY100" s="0" t="s">
        <v>198</v>
      </c>
      <c r="BZ100" s="0" t="n">
        <v>75.0516</v>
      </c>
      <c r="CA100" s="0" t="n">
        <v>71.6021</v>
      </c>
      <c r="CB100" s="0" t="n">
        <v>51.3718</v>
      </c>
      <c r="CC100" s="0" t="s">
        <v>160</v>
      </c>
      <c r="CF100" s="0" t="s">
        <v>139</v>
      </c>
      <c r="CX100" s="0" t="s">
        <v>138</v>
      </c>
      <c r="DC100" s="0" t="s">
        <v>161</v>
      </c>
      <c r="DD100" s="0" t="n">
        <v>5</v>
      </c>
      <c r="DE100" s="0" t="n">
        <v>3</v>
      </c>
      <c r="DF100" s="0" t="s">
        <v>1588</v>
      </c>
      <c r="DG100" s="0" t="s">
        <v>1589</v>
      </c>
      <c r="DH100" s="0" t="s">
        <v>1590</v>
      </c>
      <c r="DI100" s="0" t="s">
        <v>1591</v>
      </c>
      <c r="DJ100" s="0" t="s">
        <v>1592</v>
      </c>
      <c r="DK100" s="0" t="s">
        <v>276</v>
      </c>
      <c r="DL100" s="0" t="s">
        <v>139</v>
      </c>
      <c r="DM100" s="0" t="s">
        <v>166</v>
      </c>
      <c r="DS100" s="0" t="n">
        <v>5</v>
      </c>
      <c r="DT100" s="0" t="n">
        <v>4</v>
      </c>
      <c r="DX100" s="0" t="n">
        <v>2009</v>
      </c>
      <c r="EA100" s="0" t="n">
        <v>2018</v>
      </c>
      <c r="EB100" s="0" t="n">
        <v>2028</v>
      </c>
      <c r="EC100" s="0" t="n">
        <v>2009</v>
      </c>
      <c r="ED100" s="0" t="n">
        <v>2028</v>
      </c>
      <c r="EE100" s="1" t="s">
        <v>167</v>
      </c>
      <c r="EF100" s="1" t="s">
        <v>168</v>
      </c>
      <c r="EG100" s="0" t="n">
        <f aca="false">(ED100-EC100) + 1</f>
        <v>20</v>
      </c>
      <c r="EH100" s="0" t="n">
        <f aca="false">AZ100/EG100</f>
        <v>435582.91399969</v>
      </c>
    </row>
    <row r="101" customFormat="false" ht="12.8" hidden="false" customHeight="false" outlineLevel="0" collapsed="false">
      <c r="A101" s="0" t="n">
        <v>2021</v>
      </c>
      <c r="B101" s="0" t="s">
        <v>138</v>
      </c>
      <c r="C101" s="0" t="n">
        <v>1019</v>
      </c>
      <c r="D101" s="0" t="s">
        <v>139</v>
      </c>
      <c r="E101" s="0" t="s">
        <v>140</v>
      </c>
      <c r="F101" s="0" t="s">
        <v>1055</v>
      </c>
      <c r="G101" s="0" t="s">
        <v>1056</v>
      </c>
      <c r="H101" s="0" t="s">
        <v>143</v>
      </c>
      <c r="I101" s="0" t="n">
        <v>2011</v>
      </c>
      <c r="L101" s="0" t="s">
        <v>1593</v>
      </c>
      <c r="M101" s="0" t="s">
        <v>1594</v>
      </c>
      <c r="N101" s="0" t="s">
        <v>146</v>
      </c>
      <c r="O101" s="0" t="s">
        <v>147</v>
      </c>
      <c r="P101" s="0" t="s">
        <v>148</v>
      </c>
      <c r="Q101" s="0" t="s">
        <v>149</v>
      </c>
      <c r="R101" s="0" t="s">
        <v>149</v>
      </c>
      <c r="S101" s="0" t="n">
        <v>0.25</v>
      </c>
      <c r="T101" s="0" t="s">
        <v>150</v>
      </c>
      <c r="U101" s="0" t="n">
        <v>998</v>
      </c>
      <c r="V101" s="0" t="s">
        <v>151</v>
      </c>
      <c r="Y101" s="0" t="s">
        <v>152</v>
      </c>
      <c r="Z101" s="0" t="s">
        <v>153</v>
      </c>
      <c r="AA101" s="0" t="s">
        <v>138</v>
      </c>
      <c r="AD101" s="0" t="s">
        <v>1586</v>
      </c>
      <c r="AE101" s="0" t="s">
        <v>155</v>
      </c>
      <c r="AK101" s="0" t="s">
        <v>138</v>
      </c>
      <c r="AN101" s="0" t="s">
        <v>138</v>
      </c>
      <c r="AW101" s="0" t="n">
        <v>50000000</v>
      </c>
      <c r="AX101" s="0" t="s">
        <v>156</v>
      </c>
      <c r="AZ101" s="0" t="n">
        <v>9512483.79942198</v>
      </c>
      <c r="BA101" s="0" t="n">
        <v>7734480.10931268</v>
      </c>
      <c r="BF101" s="0" t="n">
        <v>40756</v>
      </c>
      <c r="BG101" s="0" t="s">
        <v>139</v>
      </c>
      <c r="BP101" s="0" t="n">
        <v>20</v>
      </c>
      <c r="BQ101" s="0" t="n">
        <v>0</v>
      </c>
      <c r="BR101" s="0" t="n">
        <v>10</v>
      </c>
      <c r="BX101" s="0" t="s">
        <v>847</v>
      </c>
      <c r="BY101" s="0" t="s">
        <v>407</v>
      </c>
      <c r="BZ101" s="0" t="n">
        <v>75.0516</v>
      </c>
      <c r="CA101" s="0" t="n">
        <v>71.6021</v>
      </c>
      <c r="CB101" s="0" t="n">
        <v>51.3718</v>
      </c>
      <c r="CC101" s="0" t="s">
        <v>160</v>
      </c>
      <c r="CF101" s="0" t="s">
        <v>139</v>
      </c>
      <c r="CX101" s="0" t="s">
        <v>138</v>
      </c>
      <c r="DC101" s="0" t="s">
        <v>161</v>
      </c>
      <c r="DD101" s="0" t="n">
        <v>7</v>
      </c>
      <c r="DE101" s="0" t="n">
        <v>4</v>
      </c>
      <c r="DF101" s="0" t="s">
        <v>1595</v>
      </c>
      <c r="DG101" s="0" t="s">
        <v>1596</v>
      </c>
      <c r="DH101" s="0" t="s">
        <v>1597</v>
      </c>
      <c r="DI101" s="0" t="s">
        <v>1598</v>
      </c>
      <c r="DJ101" s="0" t="s">
        <v>1599</v>
      </c>
      <c r="DL101" s="0" t="s">
        <v>139</v>
      </c>
      <c r="DM101" s="0" t="s">
        <v>166</v>
      </c>
      <c r="DS101" s="0" t="n">
        <v>5</v>
      </c>
      <c r="DT101" s="0" t="n">
        <v>3</v>
      </c>
      <c r="EA101" s="0" t="n">
        <v>2020</v>
      </c>
      <c r="EB101" s="0" t="n">
        <v>2030</v>
      </c>
      <c r="EC101" s="0" t="n">
        <v>2020</v>
      </c>
      <c r="ED101" s="0" t="n">
        <v>2030</v>
      </c>
      <c r="EE101" s="1" t="s">
        <v>167</v>
      </c>
      <c r="EF101" s="1" t="s">
        <v>168</v>
      </c>
      <c r="EG101" s="0" t="n">
        <f aca="false">(ED101-EC101) + 1</f>
        <v>11</v>
      </c>
      <c r="EH101" s="0" t="n">
        <f aca="false">AZ101/EG101</f>
        <v>864771.254492907</v>
      </c>
    </row>
    <row r="102" customFormat="false" ht="12.8" hidden="false" customHeight="false" outlineLevel="0" collapsed="false">
      <c r="A102" s="0" t="n">
        <v>2032</v>
      </c>
      <c r="B102" s="0" t="s">
        <v>138</v>
      </c>
      <c r="C102" s="0" t="n">
        <v>863</v>
      </c>
      <c r="D102" s="0" t="s">
        <v>138</v>
      </c>
      <c r="E102" s="0" t="s">
        <v>140</v>
      </c>
      <c r="F102" s="0" t="s">
        <v>362</v>
      </c>
      <c r="G102" s="0" t="s">
        <v>363</v>
      </c>
      <c r="H102" s="0" t="s">
        <v>143</v>
      </c>
      <c r="I102" s="0" t="n">
        <v>2010</v>
      </c>
      <c r="L102" s="0" t="s">
        <v>1600</v>
      </c>
      <c r="M102" s="0" t="s">
        <v>1601</v>
      </c>
      <c r="O102" s="0" t="s">
        <v>1602</v>
      </c>
      <c r="P102" s="0" t="s">
        <v>148</v>
      </c>
      <c r="Q102" s="0" t="s">
        <v>149</v>
      </c>
      <c r="R102" s="0" t="s">
        <v>149</v>
      </c>
      <c r="S102" s="0" t="n">
        <v>0.25</v>
      </c>
      <c r="T102" s="0" t="s">
        <v>1603</v>
      </c>
      <c r="U102" s="0" t="n">
        <v>210</v>
      </c>
      <c r="V102" s="0" t="s">
        <v>282</v>
      </c>
      <c r="W102" s="0" t="s">
        <v>139</v>
      </c>
      <c r="Y102" s="0" t="s">
        <v>176</v>
      </c>
      <c r="Z102" s="0" t="s">
        <v>177</v>
      </c>
      <c r="AA102" s="0" t="s">
        <v>138</v>
      </c>
      <c r="AD102" s="0" t="s">
        <v>367</v>
      </c>
      <c r="AE102" s="0" t="s">
        <v>155</v>
      </c>
      <c r="AI102" s="0" t="s">
        <v>713</v>
      </c>
      <c r="AJ102" s="0" t="s">
        <v>265</v>
      </c>
      <c r="AK102" s="0" t="s">
        <v>138</v>
      </c>
      <c r="AN102" s="0" t="s">
        <v>138</v>
      </c>
      <c r="AW102" s="0" t="n">
        <v>400000000</v>
      </c>
      <c r="AX102" s="0" t="s">
        <v>183</v>
      </c>
      <c r="AZ102" s="0" t="n">
        <v>557090774.318496</v>
      </c>
      <c r="BA102" s="0" t="n">
        <v>400000000</v>
      </c>
      <c r="BB102" s="0" t="n">
        <v>400000000</v>
      </c>
      <c r="BC102" s="0" t="n">
        <v>557090774.318496</v>
      </c>
      <c r="BD102" s="0" t="n">
        <v>400000000</v>
      </c>
      <c r="BF102" s="0" t="n">
        <v>40179</v>
      </c>
      <c r="BG102" s="0" t="s">
        <v>139</v>
      </c>
      <c r="BL102" s="0" t="s">
        <v>1276</v>
      </c>
      <c r="BP102" s="0" t="n">
        <v>20</v>
      </c>
      <c r="BY102" s="0" t="s">
        <v>820</v>
      </c>
      <c r="CC102" s="0" t="s">
        <v>160</v>
      </c>
      <c r="CH102" s="0" t="s">
        <v>139</v>
      </c>
      <c r="CX102" s="0" t="s">
        <v>138</v>
      </c>
      <c r="DC102" s="0" t="s">
        <v>161</v>
      </c>
      <c r="DD102" s="0" t="n">
        <v>10</v>
      </c>
      <c r="DE102" s="0" t="n">
        <v>3</v>
      </c>
      <c r="DF102" s="0" t="s">
        <v>1604</v>
      </c>
      <c r="DG102" s="0" t="s">
        <v>1605</v>
      </c>
      <c r="DH102" s="0" t="s">
        <v>1606</v>
      </c>
      <c r="DI102" s="0" t="s">
        <v>1607</v>
      </c>
      <c r="DL102" s="0" t="s">
        <v>139</v>
      </c>
      <c r="DM102" s="0" t="s">
        <v>166</v>
      </c>
      <c r="DN102" s="0" t="s">
        <v>1608</v>
      </c>
      <c r="DS102" s="0" t="n">
        <v>5</v>
      </c>
      <c r="DT102" s="0" t="n">
        <v>3</v>
      </c>
      <c r="DY102" s="0" t="n">
        <v>2013</v>
      </c>
      <c r="EB102" s="0" t="n">
        <v>2029</v>
      </c>
      <c r="EC102" s="0" t="n">
        <v>2013</v>
      </c>
      <c r="ED102" s="0" t="n">
        <v>2029</v>
      </c>
      <c r="EE102" s="1" t="s">
        <v>167</v>
      </c>
      <c r="EF102" s="1" t="s">
        <v>168</v>
      </c>
      <c r="EG102" s="0" t="n">
        <f aca="false">(ED102-EC102) + 1</f>
        <v>17</v>
      </c>
      <c r="EH102" s="0" t="n">
        <f aca="false">AZ102/EG102</f>
        <v>32770045.5481468</v>
      </c>
    </row>
    <row r="103" customFormat="false" ht="15.65" hidden="false" customHeight="false" outlineLevel="0" collapsed="false">
      <c r="A103" s="0" t="n">
        <v>2034</v>
      </c>
      <c r="B103" s="0" t="s">
        <v>138</v>
      </c>
      <c r="C103" s="0" t="n">
        <v>1020</v>
      </c>
      <c r="D103" s="0" t="s">
        <v>139</v>
      </c>
      <c r="E103" s="0" t="s">
        <v>140</v>
      </c>
      <c r="F103" s="0" t="s">
        <v>362</v>
      </c>
      <c r="G103" s="0" t="s">
        <v>363</v>
      </c>
      <c r="H103" s="0" t="s">
        <v>143</v>
      </c>
      <c r="I103" s="0" t="n">
        <v>2011</v>
      </c>
      <c r="L103" s="0" t="s">
        <v>1609</v>
      </c>
      <c r="M103" s="0" t="s">
        <v>1610</v>
      </c>
      <c r="N103" s="0" t="s">
        <v>1611</v>
      </c>
      <c r="O103" s="0" t="s">
        <v>147</v>
      </c>
      <c r="P103" s="0" t="s">
        <v>148</v>
      </c>
      <c r="Q103" s="0" t="s">
        <v>149</v>
      </c>
      <c r="R103" s="0" t="s">
        <v>149</v>
      </c>
      <c r="S103" s="0" t="n">
        <v>0.25</v>
      </c>
      <c r="T103" s="0" t="s">
        <v>150</v>
      </c>
      <c r="U103" s="0" t="n">
        <v>430</v>
      </c>
      <c r="V103" s="0" t="s">
        <v>802</v>
      </c>
      <c r="W103" s="0" t="s">
        <v>139</v>
      </c>
      <c r="Y103" s="0" t="s">
        <v>1612</v>
      </c>
      <c r="Z103" s="0" t="s">
        <v>177</v>
      </c>
      <c r="AA103" s="0" t="s">
        <v>138</v>
      </c>
      <c r="AD103" s="0" t="s">
        <v>367</v>
      </c>
      <c r="AE103" s="0" t="s">
        <v>155</v>
      </c>
      <c r="AI103" s="0" t="s">
        <v>1613</v>
      </c>
      <c r="AJ103" s="0" t="s">
        <v>265</v>
      </c>
      <c r="AK103" s="0" t="s">
        <v>138</v>
      </c>
      <c r="AN103" s="0" t="s">
        <v>138</v>
      </c>
      <c r="AQ103" s="0" t="s">
        <v>139</v>
      </c>
      <c r="AV103" s="0" t="s">
        <v>1614</v>
      </c>
      <c r="AW103" s="0" t="n">
        <v>1500000000</v>
      </c>
      <c r="AX103" s="0" t="s">
        <v>183</v>
      </c>
      <c r="AZ103" s="0" t="n">
        <v>1844820272.01191</v>
      </c>
      <c r="BA103" s="0" t="n">
        <v>1500000000</v>
      </c>
      <c r="BF103" s="0" t="n">
        <v>40544</v>
      </c>
      <c r="BG103" s="0" t="s">
        <v>139</v>
      </c>
      <c r="BH103" s="0" t="s">
        <v>1560</v>
      </c>
      <c r="BP103" s="0" t="n">
        <v>15</v>
      </c>
      <c r="BQ103" s="0" t="n">
        <v>3.73</v>
      </c>
      <c r="BR103" s="0" t="n">
        <v>5</v>
      </c>
      <c r="BT103" s="0" t="n">
        <v>1</v>
      </c>
      <c r="BX103" s="0" t="s">
        <v>406</v>
      </c>
      <c r="BY103" s="0" t="s">
        <v>1615</v>
      </c>
      <c r="BZ103" s="0" t="n">
        <v>36.9628</v>
      </c>
      <c r="CA103" s="0" t="n">
        <v>22.0249</v>
      </c>
      <c r="CB103" s="0" t="n">
        <v>9.2865</v>
      </c>
      <c r="CC103" s="0" t="s">
        <v>160</v>
      </c>
      <c r="CX103" s="0" t="s">
        <v>138</v>
      </c>
      <c r="DC103" s="0" t="s">
        <v>161</v>
      </c>
      <c r="DD103" s="0" t="n">
        <v>51</v>
      </c>
      <c r="DE103" s="0" t="n">
        <v>11</v>
      </c>
      <c r="DF103" s="0" t="s">
        <v>1616</v>
      </c>
      <c r="DG103" s="0" t="s">
        <v>1617</v>
      </c>
      <c r="DH103" s="0" t="s">
        <v>1618</v>
      </c>
      <c r="DI103" s="0" t="s">
        <v>1619</v>
      </c>
      <c r="DJ103" s="0" t="s">
        <v>1620</v>
      </c>
      <c r="DK103" s="0" t="s">
        <v>1621</v>
      </c>
      <c r="DL103" s="0" t="s">
        <v>139</v>
      </c>
      <c r="DM103" s="0" t="s">
        <v>412</v>
      </c>
      <c r="DS103" s="0" t="n">
        <v>5</v>
      </c>
      <c r="DT103" s="0" t="n">
        <v>4</v>
      </c>
      <c r="DW103" s="0" t="n">
        <v>2009</v>
      </c>
      <c r="EA103" s="0" t="n">
        <v>2015</v>
      </c>
      <c r="EB103" s="0" t="n">
        <v>2025</v>
      </c>
      <c r="EC103" s="0" t="n">
        <v>2009</v>
      </c>
      <c r="ED103" s="0" t="n">
        <v>2025</v>
      </c>
      <c r="EE103" s="1" t="s">
        <v>167</v>
      </c>
      <c r="EF103" s="1" t="s">
        <v>168</v>
      </c>
      <c r="EG103" s="0" t="n">
        <f aca="false">(ED103-EC103) + 1</f>
        <v>17</v>
      </c>
      <c r="EH103" s="0" t="n">
        <f aca="false">AZ103/EG103</f>
        <v>108518839.530112</v>
      </c>
    </row>
    <row r="104" customFormat="false" ht="12.8" hidden="false" customHeight="false" outlineLevel="0" collapsed="false">
      <c r="A104" s="0" t="n">
        <v>2035</v>
      </c>
      <c r="B104" s="0" t="s">
        <v>138</v>
      </c>
      <c r="D104" s="0" t="s">
        <v>138</v>
      </c>
      <c r="E104" s="0" t="s">
        <v>140</v>
      </c>
      <c r="F104" s="0" t="s">
        <v>362</v>
      </c>
      <c r="G104" s="0" t="s">
        <v>363</v>
      </c>
      <c r="H104" s="0" t="s">
        <v>143</v>
      </c>
      <c r="I104" s="0" t="n">
        <v>2010</v>
      </c>
      <c r="L104" s="0" t="s">
        <v>1622</v>
      </c>
      <c r="M104" s="0" t="s">
        <v>1623</v>
      </c>
      <c r="N104" s="0" t="s">
        <v>146</v>
      </c>
      <c r="O104" s="0" t="s">
        <v>1249</v>
      </c>
      <c r="P104" s="0" t="s">
        <v>148</v>
      </c>
      <c r="Q104" s="0" t="s">
        <v>149</v>
      </c>
      <c r="R104" s="0" t="s">
        <v>149</v>
      </c>
      <c r="S104" s="0" t="n">
        <v>0.25</v>
      </c>
      <c r="T104" s="0" t="s">
        <v>150</v>
      </c>
      <c r="U104" s="0" t="n">
        <v>310</v>
      </c>
      <c r="V104" s="0" t="s">
        <v>1422</v>
      </c>
      <c r="W104" s="0" t="s">
        <v>139</v>
      </c>
      <c r="Y104" s="0" t="s">
        <v>152</v>
      </c>
      <c r="Z104" s="0" t="s">
        <v>153</v>
      </c>
      <c r="AA104" s="0" t="s">
        <v>138</v>
      </c>
      <c r="AD104" s="0" t="s">
        <v>367</v>
      </c>
      <c r="AE104" s="0" t="s">
        <v>155</v>
      </c>
      <c r="AK104" s="0" t="s">
        <v>138</v>
      </c>
      <c r="AN104" s="0" t="s">
        <v>138</v>
      </c>
      <c r="AW104" s="0" t="n">
        <v>20000000</v>
      </c>
      <c r="AX104" s="0" t="s">
        <v>183</v>
      </c>
      <c r="AZ104" s="0" t="n">
        <v>27854538.7159248</v>
      </c>
      <c r="BA104" s="0" t="n">
        <v>20000000</v>
      </c>
      <c r="BB104" s="0" t="n">
        <v>20000000</v>
      </c>
      <c r="BC104" s="0" t="n">
        <v>27854538.7159248</v>
      </c>
      <c r="BD104" s="0" t="n">
        <v>20000000</v>
      </c>
      <c r="BF104" s="0" t="n">
        <v>40452</v>
      </c>
      <c r="BG104" s="0" t="s">
        <v>139</v>
      </c>
      <c r="BP104" s="0" t="n">
        <v>20</v>
      </c>
      <c r="BQ104" s="0" t="n">
        <v>0</v>
      </c>
      <c r="BR104" s="0" t="n">
        <v>10</v>
      </c>
      <c r="BX104" s="0" t="s">
        <v>819</v>
      </c>
      <c r="BY104" s="0" t="s">
        <v>820</v>
      </c>
      <c r="BZ104" s="0" t="n">
        <v>75.0516</v>
      </c>
      <c r="CA104" s="0" t="n">
        <v>71.6021</v>
      </c>
      <c r="CB104" s="0" t="n">
        <v>51.3718</v>
      </c>
      <c r="CC104" s="0" t="s">
        <v>160</v>
      </c>
      <c r="CF104" s="0" t="s">
        <v>139</v>
      </c>
      <c r="CH104" s="0" t="s">
        <v>139</v>
      </c>
      <c r="CX104" s="0" t="s">
        <v>138</v>
      </c>
      <c r="DC104" s="0" t="s">
        <v>161</v>
      </c>
      <c r="DD104" s="0" t="n">
        <v>5</v>
      </c>
      <c r="DE104" s="0" t="n">
        <v>0</v>
      </c>
      <c r="DF104" s="0" t="s">
        <v>1624</v>
      </c>
      <c r="DG104" s="0" t="s">
        <v>1625</v>
      </c>
      <c r="DH104" s="0" t="s">
        <v>1626</v>
      </c>
      <c r="DI104" s="0" t="s">
        <v>1627</v>
      </c>
      <c r="DL104" s="0" t="s">
        <v>139</v>
      </c>
      <c r="DM104" s="0" t="s">
        <v>166</v>
      </c>
      <c r="DN104" s="0" t="s">
        <v>1628</v>
      </c>
      <c r="DS104" s="0" t="n">
        <v>1</v>
      </c>
      <c r="DT104" s="0" t="n">
        <v>3</v>
      </c>
      <c r="EA104" s="0" t="n">
        <v>2019</v>
      </c>
      <c r="EB104" s="0" t="n">
        <v>2029</v>
      </c>
      <c r="EC104" s="0" t="n">
        <v>2019</v>
      </c>
      <c r="ED104" s="0" t="n">
        <v>2029</v>
      </c>
      <c r="EE104" s="1" t="s">
        <v>167</v>
      </c>
      <c r="EF104" s="1" t="s">
        <v>168</v>
      </c>
      <c r="EG104" s="0" t="n">
        <f aca="false">(ED104-EC104) + 1</f>
        <v>11</v>
      </c>
      <c r="EH104" s="0" t="n">
        <f aca="false">AZ104/EG104</f>
        <v>2532230.7923568</v>
      </c>
    </row>
    <row r="105" customFormat="false" ht="12.8" hidden="false" customHeight="false" outlineLevel="0" collapsed="false">
      <c r="A105" s="0" t="n">
        <v>2085</v>
      </c>
      <c r="B105" s="0" t="s">
        <v>138</v>
      </c>
      <c r="D105" s="0" t="s">
        <v>139</v>
      </c>
      <c r="E105" s="0" t="s">
        <v>140</v>
      </c>
      <c r="F105" s="0" t="s">
        <v>379</v>
      </c>
      <c r="G105" s="0" t="s">
        <v>380</v>
      </c>
      <c r="H105" s="0" t="s">
        <v>143</v>
      </c>
      <c r="I105" s="0" t="n">
        <v>2010</v>
      </c>
      <c r="J105" s="0" t="n">
        <v>2010</v>
      </c>
      <c r="K105" s="0" t="n">
        <v>2010</v>
      </c>
      <c r="L105" s="0" t="s">
        <v>1629</v>
      </c>
      <c r="M105" s="0" t="s">
        <v>1630</v>
      </c>
      <c r="N105" s="0" t="s">
        <v>1631</v>
      </c>
      <c r="O105" s="0" t="s">
        <v>147</v>
      </c>
      <c r="P105" s="0" t="s">
        <v>148</v>
      </c>
      <c r="Q105" s="0" t="s">
        <v>149</v>
      </c>
      <c r="R105" s="0" t="s">
        <v>149</v>
      </c>
      <c r="S105" s="0" t="n">
        <v>0.25</v>
      </c>
      <c r="T105" s="0" t="s">
        <v>150</v>
      </c>
      <c r="U105" s="0" t="n">
        <v>430</v>
      </c>
      <c r="V105" s="0" t="s">
        <v>802</v>
      </c>
      <c r="Y105" s="0" t="s">
        <v>152</v>
      </c>
      <c r="Z105" s="0" t="s">
        <v>153</v>
      </c>
      <c r="AA105" s="0" t="s">
        <v>138</v>
      </c>
      <c r="AD105" s="0" t="s">
        <v>383</v>
      </c>
      <c r="AE105" s="0" t="s">
        <v>155</v>
      </c>
      <c r="AK105" s="0" t="s">
        <v>138</v>
      </c>
      <c r="AN105" s="0" t="s">
        <v>138</v>
      </c>
      <c r="AW105" s="0" t="n">
        <v>30000000</v>
      </c>
      <c r="AX105" s="0" t="s">
        <v>156</v>
      </c>
      <c r="AZ105" s="0" t="n">
        <v>6172440.50839606</v>
      </c>
      <c r="BA105" s="0" t="n">
        <v>4431910.05339981</v>
      </c>
      <c r="BF105" s="0" t="n">
        <v>40179</v>
      </c>
      <c r="BG105" s="0" t="s">
        <v>139</v>
      </c>
      <c r="BI105" s="0" t="s">
        <v>572</v>
      </c>
      <c r="BM105" s="0" t="s">
        <v>572</v>
      </c>
      <c r="BP105" s="0" t="n">
        <v>25</v>
      </c>
      <c r="BQ105" s="0" t="n">
        <v>0</v>
      </c>
      <c r="BR105" s="0" t="n">
        <v>15</v>
      </c>
      <c r="BX105" s="0" t="s">
        <v>1182</v>
      </c>
      <c r="BY105" s="0" t="s">
        <v>1632</v>
      </c>
      <c r="BZ105" s="0" t="n">
        <v>84.509</v>
      </c>
      <c r="CA105" s="0" t="n">
        <v>81.5433</v>
      </c>
      <c r="CB105" s="0" t="n">
        <v>61.8985</v>
      </c>
      <c r="CC105" s="0" t="s">
        <v>160</v>
      </c>
      <c r="CF105" s="0" t="s">
        <v>139</v>
      </c>
      <c r="CX105" s="0" t="s">
        <v>138</v>
      </c>
      <c r="DC105" s="0" t="s">
        <v>161</v>
      </c>
      <c r="DD105" s="0" t="n">
        <v>3</v>
      </c>
      <c r="DE105" s="0" t="n">
        <v>1</v>
      </c>
      <c r="DF105" s="0" t="s">
        <v>1633</v>
      </c>
      <c r="DG105" s="0" t="s">
        <v>1634</v>
      </c>
      <c r="DH105" s="0" t="s">
        <v>1635</v>
      </c>
      <c r="DI105" s="0" t="s">
        <v>1636</v>
      </c>
      <c r="DL105" s="0" t="s">
        <v>139</v>
      </c>
      <c r="DM105" s="0" t="s">
        <v>166</v>
      </c>
      <c r="DS105" s="0" t="n">
        <v>4</v>
      </c>
      <c r="DT105" s="0" t="n">
        <v>3</v>
      </c>
      <c r="DX105" s="0" t="n">
        <v>2010</v>
      </c>
      <c r="DZ105" s="0" t="n">
        <v>2010</v>
      </c>
      <c r="EA105" s="0" t="n">
        <v>2024</v>
      </c>
      <c r="EB105" s="0" t="n">
        <v>2034</v>
      </c>
      <c r="EC105" s="0" t="n">
        <v>2010</v>
      </c>
      <c r="ED105" s="0" t="n">
        <v>2034</v>
      </c>
      <c r="EE105" s="1" t="s">
        <v>167</v>
      </c>
      <c r="EF105" s="1" t="s">
        <v>168</v>
      </c>
      <c r="EG105" s="0" t="n">
        <f aca="false">(ED105-EC105) + 1</f>
        <v>25</v>
      </c>
      <c r="EH105" s="0" t="n">
        <f aca="false">AZ105/EG105</f>
        <v>246897.620335842</v>
      </c>
    </row>
    <row r="106" customFormat="false" ht="15.65" hidden="false" customHeight="false" outlineLevel="0" collapsed="false">
      <c r="A106" s="0" t="n">
        <v>2170</v>
      </c>
      <c r="B106" s="0" t="s">
        <v>138</v>
      </c>
      <c r="C106" s="0" t="n">
        <v>1021</v>
      </c>
      <c r="D106" s="0" t="s">
        <v>139</v>
      </c>
      <c r="E106" s="0" t="s">
        <v>140</v>
      </c>
      <c r="F106" s="0" t="s">
        <v>1637</v>
      </c>
      <c r="H106" s="0" t="s">
        <v>143</v>
      </c>
      <c r="I106" s="0" t="n">
        <v>2016</v>
      </c>
      <c r="J106" s="0" t="n">
        <v>2015</v>
      </c>
      <c r="L106" s="0" t="s">
        <v>1638</v>
      </c>
      <c r="M106" s="0" t="s">
        <v>1639</v>
      </c>
      <c r="N106" s="0" t="s">
        <v>1640</v>
      </c>
      <c r="O106" s="0" t="s">
        <v>261</v>
      </c>
      <c r="P106" s="0" t="s">
        <v>148</v>
      </c>
      <c r="Q106" s="0" t="s">
        <v>149</v>
      </c>
      <c r="R106" s="0" t="s">
        <v>149</v>
      </c>
      <c r="S106" s="0" t="n">
        <v>0.25</v>
      </c>
      <c r="T106" s="0" t="s">
        <v>150</v>
      </c>
      <c r="U106" s="0" t="n">
        <v>230</v>
      </c>
      <c r="V106" s="0" t="s">
        <v>209</v>
      </c>
      <c r="W106" s="0" t="s">
        <v>139</v>
      </c>
      <c r="Y106" s="0" t="s">
        <v>176</v>
      </c>
      <c r="Z106" s="0" t="s">
        <v>177</v>
      </c>
      <c r="AA106" s="0" t="s">
        <v>138</v>
      </c>
      <c r="AD106" s="0" t="s">
        <v>1641</v>
      </c>
      <c r="AE106" s="0" t="s">
        <v>1642</v>
      </c>
      <c r="AF106" s="0" t="s">
        <v>1643</v>
      </c>
      <c r="AG106" s="0" t="s">
        <v>695</v>
      </c>
      <c r="AH106" s="0" t="s">
        <v>139</v>
      </c>
      <c r="AI106" s="0" t="s">
        <v>301</v>
      </c>
      <c r="AJ106" s="0" t="s">
        <v>265</v>
      </c>
      <c r="AK106" s="0" t="s">
        <v>138</v>
      </c>
      <c r="AN106" s="0" t="s">
        <v>138</v>
      </c>
      <c r="AW106" s="0" t="n">
        <v>551080000</v>
      </c>
      <c r="AX106" s="0" t="s">
        <v>183</v>
      </c>
      <c r="AZ106" s="0" t="n">
        <v>650717748.466184</v>
      </c>
      <c r="BA106" s="0" t="n">
        <v>551080000</v>
      </c>
      <c r="BF106" s="0" t="n">
        <v>42370</v>
      </c>
      <c r="BG106" s="0" t="s">
        <v>139</v>
      </c>
      <c r="BH106" s="0" t="s">
        <v>1075</v>
      </c>
      <c r="BI106" s="0" t="s">
        <v>1644</v>
      </c>
      <c r="BK106" s="0" t="n">
        <v>-2491</v>
      </c>
      <c r="BL106" s="0" t="s">
        <v>1645</v>
      </c>
      <c r="BP106" s="0" t="n">
        <v>20</v>
      </c>
      <c r="BQ106" s="0" t="n">
        <v>2</v>
      </c>
      <c r="BR106" s="0" t="n">
        <v>7</v>
      </c>
      <c r="BX106" s="0" t="s">
        <v>1646</v>
      </c>
      <c r="BY106" s="0" t="s">
        <v>1647</v>
      </c>
      <c r="BZ106" s="0" t="n">
        <v>56.0077</v>
      </c>
      <c r="CB106" s="0" t="n">
        <v>28.1503</v>
      </c>
      <c r="CC106" s="0" t="s">
        <v>160</v>
      </c>
      <c r="CW106" s="0" t="s">
        <v>139</v>
      </c>
      <c r="CX106" s="0" t="s">
        <v>138</v>
      </c>
      <c r="DC106" s="0" t="s">
        <v>161</v>
      </c>
      <c r="DD106" s="0" t="n">
        <v>39</v>
      </c>
      <c r="DE106" s="0" t="n">
        <v>20</v>
      </c>
      <c r="DF106" s="0" t="s">
        <v>1648</v>
      </c>
      <c r="DG106" s="0" t="s">
        <v>1649</v>
      </c>
      <c r="DH106" s="0" t="s">
        <v>1650</v>
      </c>
      <c r="DI106" s="0" t="s">
        <v>1651</v>
      </c>
      <c r="DL106" s="0" t="s">
        <v>139</v>
      </c>
      <c r="DN106" s="0" t="s">
        <v>1652</v>
      </c>
      <c r="DS106" s="0" t="n">
        <v>5</v>
      </c>
      <c r="DT106" s="0" t="n">
        <v>4</v>
      </c>
      <c r="DW106" s="0" t="n">
        <v>2009</v>
      </c>
      <c r="DX106" s="0" t="n">
        <v>2015</v>
      </c>
      <c r="DY106" s="0" t="n">
        <v>2012</v>
      </c>
      <c r="EA106" s="0" t="n">
        <v>2022</v>
      </c>
      <c r="EB106" s="0" t="n">
        <v>2035</v>
      </c>
      <c r="EC106" s="0" t="n">
        <v>2009</v>
      </c>
      <c r="ED106" s="0" t="n">
        <v>2035</v>
      </c>
      <c r="EE106" s="1" t="s">
        <v>167</v>
      </c>
      <c r="EF106" s="1" t="s">
        <v>167</v>
      </c>
      <c r="EG106" s="0" t="n">
        <f aca="false">(ED106-EC106) + 1</f>
        <v>27</v>
      </c>
      <c r="EH106" s="0" t="n">
        <f aca="false">AZ106/EG106</f>
        <v>24100657.3505994</v>
      </c>
    </row>
    <row r="107" customFormat="false" ht="12.8" hidden="false" customHeight="false" outlineLevel="0" collapsed="false">
      <c r="A107" s="0" t="n">
        <v>2248</v>
      </c>
      <c r="B107" s="0" t="s">
        <v>138</v>
      </c>
      <c r="D107" s="0" t="s">
        <v>139</v>
      </c>
      <c r="E107" s="0" t="s">
        <v>140</v>
      </c>
      <c r="F107" s="0" t="s">
        <v>235</v>
      </c>
      <c r="G107" s="0" t="s">
        <v>236</v>
      </c>
      <c r="H107" s="0" t="s">
        <v>143</v>
      </c>
      <c r="I107" s="0" t="n">
        <v>2006</v>
      </c>
      <c r="L107" s="0" t="s">
        <v>1653</v>
      </c>
      <c r="M107" s="0" t="s">
        <v>1654</v>
      </c>
      <c r="O107" s="0" t="s">
        <v>147</v>
      </c>
      <c r="P107" s="0" t="s">
        <v>148</v>
      </c>
      <c r="Q107" s="0" t="s">
        <v>149</v>
      </c>
      <c r="R107" s="0" t="s">
        <v>149</v>
      </c>
      <c r="S107" s="0" t="n">
        <v>0.25</v>
      </c>
      <c r="T107" s="0" t="s">
        <v>150</v>
      </c>
      <c r="U107" s="0" t="n">
        <v>998</v>
      </c>
      <c r="V107" s="0" t="s">
        <v>151</v>
      </c>
      <c r="Y107" s="0" t="s">
        <v>729</v>
      </c>
      <c r="Z107" s="0" t="s">
        <v>153</v>
      </c>
      <c r="AA107" s="0" t="s">
        <v>138</v>
      </c>
      <c r="AD107" s="0" t="s">
        <v>241</v>
      </c>
      <c r="AE107" s="0" t="s">
        <v>155</v>
      </c>
      <c r="AI107" s="0" t="s">
        <v>241</v>
      </c>
      <c r="AJ107" s="0" t="s">
        <v>155</v>
      </c>
      <c r="AK107" s="0" t="s">
        <v>138</v>
      </c>
      <c r="AN107" s="0" t="s">
        <v>138</v>
      </c>
      <c r="AW107" s="0" t="n">
        <v>20000000</v>
      </c>
      <c r="AX107" s="0" t="s">
        <v>156</v>
      </c>
      <c r="AZ107" s="0" t="n">
        <v>5097474.62563429</v>
      </c>
      <c r="BA107" s="0" t="n">
        <v>2508662.57556365</v>
      </c>
      <c r="BF107" s="0" t="n">
        <v>38718</v>
      </c>
      <c r="BG107" s="0" t="s">
        <v>139</v>
      </c>
      <c r="BP107" s="0" t="n">
        <v>25</v>
      </c>
      <c r="BQ107" s="0" t="n">
        <v>0</v>
      </c>
      <c r="BR107" s="0" t="n">
        <v>15</v>
      </c>
      <c r="BX107" s="0" t="s">
        <v>1655</v>
      </c>
      <c r="BY107" s="0" t="s">
        <v>1656</v>
      </c>
      <c r="BZ107" s="0" t="n">
        <v>84.509</v>
      </c>
      <c r="CA107" s="0" t="n">
        <v>81.5433</v>
      </c>
      <c r="CB107" s="0" t="n">
        <v>61.8985</v>
      </c>
      <c r="CC107" s="0" t="s">
        <v>160</v>
      </c>
      <c r="CF107" s="0" t="s">
        <v>139</v>
      </c>
      <c r="CX107" s="0" t="s">
        <v>138</v>
      </c>
      <c r="DC107" s="0" t="s">
        <v>161</v>
      </c>
      <c r="DD107" s="0" t="n">
        <v>3</v>
      </c>
      <c r="DE107" s="0" t="n">
        <v>2</v>
      </c>
      <c r="DF107" s="0" t="s">
        <v>1657</v>
      </c>
      <c r="DG107" s="0" t="s">
        <v>1658</v>
      </c>
      <c r="DH107" s="0" t="s">
        <v>1659</v>
      </c>
      <c r="DI107" s="0" t="s">
        <v>1660</v>
      </c>
      <c r="DJ107" s="0" t="s">
        <v>1661</v>
      </c>
      <c r="DK107" s="0" t="s">
        <v>1662</v>
      </c>
      <c r="DL107" s="0" t="s">
        <v>139</v>
      </c>
      <c r="DM107" s="0" t="s">
        <v>166</v>
      </c>
      <c r="DS107" s="0" t="n">
        <v>5</v>
      </c>
      <c r="DT107" s="0" t="n">
        <v>3</v>
      </c>
      <c r="EA107" s="0" t="n">
        <v>2020</v>
      </c>
      <c r="EB107" s="0" t="n">
        <v>2030</v>
      </c>
      <c r="EC107" s="0" t="n">
        <v>2020</v>
      </c>
      <c r="ED107" s="0" t="n">
        <v>2030</v>
      </c>
      <c r="EE107" s="1" t="s">
        <v>167</v>
      </c>
      <c r="EF107" s="1" t="s">
        <v>168</v>
      </c>
      <c r="EG107" s="0" t="n">
        <f aca="false">(ED107-EC107) + 1</f>
        <v>11</v>
      </c>
      <c r="EH107" s="0" t="n">
        <f aca="false">AZ107/EG107</f>
        <v>463406.784148572</v>
      </c>
    </row>
    <row r="108" customFormat="false" ht="15.65" hidden="false" customHeight="false" outlineLevel="0" collapsed="false">
      <c r="A108" s="0" t="n">
        <v>2267</v>
      </c>
      <c r="B108" s="0" t="s">
        <v>139</v>
      </c>
      <c r="D108" s="0" t="s">
        <v>138</v>
      </c>
      <c r="E108" s="0" t="s">
        <v>140</v>
      </c>
      <c r="F108" s="0" t="s">
        <v>235</v>
      </c>
      <c r="G108" s="0" t="s">
        <v>236</v>
      </c>
      <c r="H108" s="0" t="s">
        <v>143</v>
      </c>
      <c r="I108" s="0" t="n">
        <v>2011</v>
      </c>
      <c r="J108" s="0" t="n">
        <v>2011</v>
      </c>
      <c r="K108" s="0" t="n">
        <v>2013</v>
      </c>
      <c r="L108" s="0" t="s">
        <v>1663</v>
      </c>
      <c r="M108" s="0" t="s">
        <v>1664</v>
      </c>
      <c r="N108" s="0" t="s">
        <v>1665</v>
      </c>
      <c r="O108" s="0" t="s">
        <v>174</v>
      </c>
      <c r="P108" s="0" t="s">
        <v>148</v>
      </c>
      <c r="Q108" s="0" t="s">
        <v>149</v>
      </c>
      <c r="R108" s="0" t="s">
        <v>149</v>
      </c>
      <c r="S108" s="0" t="n">
        <v>0.25</v>
      </c>
      <c r="T108" s="0" t="s">
        <v>150</v>
      </c>
      <c r="U108" s="0" t="n">
        <v>220</v>
      </c>
      <c r="V108" s="0" t="s">
        <v>240</v>
      </c>
      <c r="W108" s="0" t="s">
        <v>139</v>
      </c>
      <c r="Y108" s="0" t="s">
        <v>176</v>
      </c>
      <c r="Z108" s="0" t="s">
        <v>177</v>
      </c>
      <c r="AA108" s="0" t="s">
        <v>138</v>
      </c>
      <c r="AD108" s="0" t="s">
        <v>241</v>
      </c>
      <c r="AE108" s="0" t="s">
        <v>155</v>
      </c>
      <c r="AI108" s="0" t="s">
        <v>1666</v>
      </c>
      <c r="AJ108" s="0" t="s">
        <v>180</v>
      </c>
      <c r="AK108" s="0" t="s">
        <v>138</v>
      </c>
      <c r="AN108" s="0" t="s">
        <v>138</v>
      </c>
      <c r="AW108" s="0" t="n">
        <v>100000000</v>
      </c>
      <c r="AX108" s="0" t="s">
        <v>156</v>
      </c>
      <c r="AZ108" s="0" t="n">
        <v>19024967.5988439</v>
      </c>
      <c r="BA108" s="0" t="n">
        <v>15468960.2186253</v>
      </c>
      <c r="BB108" s="0" t="n">
        <v>100000000</v>
      </c>
      <c r="BC108" s="0" t="n">
        <v>19024967.5988439</v>
      </c>
      <c r="BD108" s="0" t="n">
        <v>15468960.2186253</v>
      </c>
      <c r="BF108" s="0" t="n">
        <v>40680</v>
      </c>
      <c r="BG108" s="0" t="s">
        <v>138</v>
      </c>
      <c r="BI108" s="0" t="s">
        <v>1667</v>
      </c>
      <c r="BL108" s="0" t="s">
        <v>225</v>
      </c>
      <c r="BM108" s="0" t="s">
        <v>1276</v>
      </c>
      <c r="BO108" s="0" t="n">
        <v>-92</v>
      </c>
      <c r="BP108" s="0" t="n">
        <v>20</v>
      </c>
      <c r="BQ108" s="0" t="n">
        <v>2</v>
      </c>
      <c r="BR108" s="0" t="n">
        <v>5</v>
      </c>
      <c r="BS108" s="0" t="n">
        <v>0.5</v>
      </c>
      <c r="BT108" s="0" t="n">
        <v>0.5</v>
      </c>
      <c r="BW108" s="0" t="n">
        <v>0</v>
      </c>
      <c r="BX108" s="0" t="s">
        <v>1668</v>
      </c>
      <c r="BY108" s="0" t="s">
        <v>1669</v>
      </c>
      <c r="BZ108" s="0" t="n">
        <v>53.1012</v>
      </c>
      <c r="CA108" s="0" t="n">
        <v>48.97</v>
      </c>
      <c r="CB108" s="0" t="n">
        <v>26.3942</v>
      </c>
      <c r="CC108" s="0" t="s">
        <v>160</v>
      </c>
      <c r="CH108" s="0" t="s">
        <v>139</v>
      </c>
      <c r="CP108" s="0" t="s">
        <v>139</v>
      </c>
      <c r="CX108" s="0" t="s">
        <v>138</v>
      </c>
      <c r="DC108" s="0" t="s">
        <v>161</v>
      </c>
      <c r="DD108" s="0" t="n">
        <v>18</v>
      </c>
      <c r="DE108" s="0" t="n">
        <v>12</v>
      </c>
      <c r="DF108" s="0" t="s">
        <v>1670</v>
      </c>
      <c r="DG108" s="0" t="s">
        <v>1671</v>
      </c>
      <c r="DH108" s="0" t="s">
        <v>1672</v>
      </c>
      <c r="DI108" s="0" t="s">
        <v>1673</v>
      </c>
      <c r="DJ108" s="0" t="s">
        <v>1674</v>
      </c>
      <c r="DK108" s="0" t="s">
        <v>1675</v>
      </c>
      <c r="DL108" s="0" t="s">
        <v>139</v>
      </c>
      <c r="DM108" s="0" t="s">
        <v>166</v>
      </c>
      <c r="DN108" s="0" t="s">
        <v>1676</v>
      </c>
      <c r="DS108" s="0" t="n">
        <v>5</v>
      </c>
      <c r="DT108" s="0" t="n">
        <v>5</v>
      </c>
      <c r="DU108" s="0" t="n">
        <v>5</v>
      </c>
      <c r="DV108" s="0" t="n">
        <v>5</v>
      </c>
      <c r="DX108" s="0" t="n">
        <v>2011</v>
      </c>
      <c r="DY108" s="0" t="n">
        <v>2012</v>
      </c>
      <c r="DZ108" s="0" t="n">
        <v>2013</v>
      </c>
      <c r="EA108" s="0" t="n">
        <v>2016</v>
      </c>
      <c r="EB108" s="0" t="n">
        <v>2031</v>
      </c>
      <c r="EC108" s="0" t="n">
        <v>2011</v>
      </c>
      <c r="ED108" s="0" t="n">
        <v>2031</v>
      </c>
      <c r="EE108" s="1" t="s">
        <v>167</v>
      </c>
      <c r="EF108" s="1" t="s">
        <v>168</v>
      </c>
      <c r="EG108" s="0" t="n">
        <f aca="false">(ED108-EC108) + 1</f>
        <v>21</v>
      </c>
      <c r="EH108" s="0" t="n">
        <f aca="false">AZ108/EG108</f>
        <v>905950.838040186</v>
      </c>
    </row>
    <row r="109" customFormat="false" ht="15.65" hidden="false" customHeight="false" outlineLevel="0" collapsed="false">
      <c r="A109" s="0" t="n">
        <v>2324</v>
      </c>
      <c r="B109" s="0" t="s">
        <v>139</v>
      </c>
      <c r="D109" s="0" t="s">
        <v>138</v>
      </c>
      <c r="E109" s="0" t="s">
        <v>140</v>
      </c>
      <c r="F109" s="0" t="s">
        <v>689</v>
      </c>
      <c r="G109" s="0" t="s">
        <v>690</v>
      </c>
      <c r="H109" s="0" t="s">
        <v>143</v>
      </c>
      <c r="I109" s="0" t="n">
        <v>2010</v>
      </c>
      <c r="K109" s="0" t="n">
        <v>2011</v>
      </c>
      <c r="L109" s="0" t="s">
        <v>1677</v>
      </c>
      <c r="M109" s="0" t="s">
        <v>1678</v>
      </c>
      <c r="N109" s="0" t="s">
        <v>1679</v>
      </c>
      <c r="O109" s="0" t="s">
        <v>174</v>
      </c>
      <c r="P109" s="0" t="s">
        <v>148</v>
      </c>
      <c r="Q109" s="0" t="s">
        <v>149</v>
      </c>
      <c r="R109" s="0" t="s">
        <v>149</v>
      </c>
      <c r="S109" s="0" t="n">
        <v>0.25</v>
      </c>
      <c r="T109" s="0" t="s">
        <v>150</v>
      </c>
      <c r="U109" s="0" t="n">
        <v>120</v>
      </c>
      <c r="V109" s="0" t="s">
        <v>615</v>
      </c>
      <c r="Y109" s="0" t="s">
        <v>176</v>
      </c>
      <c r="Z109" s="0" t="s">
        <v>177</v>
      </c>
      <c r="AA109" s="0" t="s">
        <v>138</v>
      </c>
      <c r="AD109" s="0" t="s">
        <v>1680</v>
      </c>
      <c r="AE109" s="0" t="s">
        <v>155</v>
      </c>
      <c r="AI109" s="0" t="s">
        <v>1681</v>
      </c>
      <c r="AJ109" s="0" t="s">
        <v>265</v>
      </c>
      <c r="AK109" s="0" t="s">
        <v>138</v>
      </c>
      <c r="AN109" s="0" t="s">
        <v>138</v>
      </c>
      <c r="AW109" s="0" t="n">
        <v>361000000</v>
      </c>
      <c r="AX109" s="0" t="s">
        <v>156</v>
      </c>
      <c r="AZ109" s="0" t="n">
        <v>74275034.1176993</v>
      </c>
      <c r="BA109" s="0" t="n">
        <v>53330650.975911</v>
      </c>
      <c r="BB109" s="0" t="n">
        <v>361000000</v>
      </c>
      <c r="BC109" s="0" t="n">
        <v>74275034.1176993</v>
      </c>
      <c r="BD109" s="0" t="n">
        <v>53330650.975911</v>
      </c>
      <c r="BF109" s="0" t="n">
        <v>40179</v>
      </c>
      <c r="BG109" s="0" t="s">
        <v>139</v>
      </c>
      <c r="BM109" s="0" t="s">
        <v>1682</v>
      </c>
      <c r="BP109" s="0" t="n">
        <v>15</v>
      </c>
      <c r="BQ109" s="0" t="n">
        <v>2</v>
      </c>
      <c r="BR109" s="0" t="n">
        <v>5</v>
      </c>
      <c r="BS109" s="0" t="n">
        <v>1</v>
      </c>
      <c r="BT109" s="0" t="n">
        <v>0.075</v>
      </c>
      <c r="BX109" s="0" t="s">
        <v>1063</v>
      </c>
      <c r="BY109" s="0" t="s">
        <v>1182</v>
      </c>
      <c r="BZ109" s="0" t="n">
        <v>47.5643</v>
      </c>
      <c r="CA109" s="0" t="n">
        <v>43.5184</v>
      </c>
      <c r="CB109" s="0" t="n">
        <v>22.5746</v>
      </c>
      <c r="CC109" s="0" t="s">
        <v>160</v>
      </c>
      <c r="CH109" s="0" t="s">
        <v>139</v>
      </c>
      <c r="CP109" s="0" t="s">
        <v>139</v>
      </c>
      <c r="CX109" s="0" t="s">
        <v>138</v>
      </c>
      <c r="DC109" s="0" t="s">
        <v>161</v>
      </c>
      <c r="DD109" s="0" t="n">
        <v>17</v>
      </c>
      <c r="DE109" s="0" t="n">
        <v>10</v>
      </c>
      <c r="DF109" s="0" t="s">
        <v>1683</v>
      </c>
      <c r="DG109" s="0" t="s">
        <v>1684</v>
      </c>
      <c r="DH109" s="0" t="s">
        <v>1685</v>
      </c>
      <c r="DI109" s="0" t="s">
        <v>1686</v>
      </c>
      <c r="DJ109" s="0" t="s">
        <v>1687</v>
      </c>
      <c r="DL109" s="0" t="s">
        <v>139</v>
      </c>
      <c r="DM109" s="0" t="s">
        <v>166</v>
      </c>
      <c r="DN109" s="0" t="s">
        <v>1688</v>
      </c>
      <c r="DS109" s="0" t="n">
        <v>5</v>
      </c>
      <c r="DT109" s="0" t="n">
        <v>4</v>
      </c>
      <c r="DU109" s="0" t="n">
        <v>4</v>
      </c>
      <c r="DV109" s="0" t="n">
        <v>5</v>
      </c>
      <c r="DZ109" s="0" t="n">
        <v>2011</v>
      </c>
      <c r="EA109" s="0" t="n">
        <v>2014</v>
      </c>
      <c r="EB109" s="0" t="n">
        <v>2024</v>
      </c>
      <c r="EC109" s="0" t="n">
        <v>2011</v>
      </c>
      <c r="ED109" s="0" t="n">
        <v>2024</v>
      </c>
      <c r="EE109" s="1" t="s">
        <v>167</v>
      </c>
      <c r="EF109" s="1" t="s">
        <v>168</v>
      </c>
      <c r="EG109" s="0" t="n">
        <f aca="false">(ED109-EC109) + 1</f>
        <v>14</v>
      </c>
      <c r="EH109" s="0" t="n">
        <f aca="false">AZ109/EG109</f>
        <v>5305359.57983566</v>
      </c>
    </row>
    <row r="110" customFormat="false" ht="15.65" hidden="false" customHeight="false" outlineLevel="0" collapsed="false">
      <c r="A110" s="0" t="n">
        <v>2335</v>
      </c>
      <c r="B110" s="0" t="s">
        <v>138</v>
      </c>
      <c r="C110" s="0" t="n">
        <v>1025</v>
      </c>
      <c r="D110" s="0" t="s">
        <v>139</v>
      </c>
      <c r="E110" s="0" t="s">
        <v>140</v>
      </c>
      <c r="F110" s="0" t="s">
        <v>689</v>
      </c>
      <c r="G110" s="0" t="s">
        <v>690</v>
      </c>
      <c r="H110" s="0" t="s">
        <v>143</v>
      </c>
      <c r="I110" s="0" t="n">
        <v>2011</v>
      </c>
      <c r="J110" s="0" t="n">
        <v>2011</v>
      </c>
      <c r="L110" s="0" t="s">
        <v>1689</v>
      </c>
      <c r="M110" s="0" t="s">
        <v>1690</v>
      </c>
      <c r="N110" s="0" t="s">
        <v>146</v>
      </c>
      <c r="O110" s="0" t="s">
        <v>147</v>
      </c>
      <c r="P110" s="0" t="s">
        <v>148</v>
      </c>
      <c r="Q110" s="0" t="s">
        <v>149</v>
      </c>
      <c r="R110" s="0" t="s">
        <v>149</v>
      </c>
      <c r="S110" s="0" t="n">
        <v>0.25</v>
      </c>
      <c r="T110" s="0" t="s">
        <v>150</v>
      </c>
      <c r="U110" s="0" t="n">
        <v>998</v>
      </c>
      <c r="V110" s="0" t="s">
        <v>151</v>
      </c>
      <c r="Y110" s="0" t="s">
        <v>152</v>
      </c>
      <c r="Z110" s="0" t="s">
        <v>153</v>
      </c>
      <c r="AA110" s="0" t="s">
        <v>138</v>
      </c>
      <c r="AD110" s="0" t="s">
        <v>1691</v>
      </c>
      <c r="AE110" s="0" t="s">
        <v>155</v>
      </c>
      <c r="AK110" s="0" t="s">
        <v>138</v>
      </c>
      <c r="AN110" s="0" t="s">
        <v>138</v>
      </c>
      <c r="AW110" s="0" t="n">
        <v>32000000000</v>
      </c>
      <c r="AX110" s="0" t="s">
        <v>1692</v>
      </c>
      <c r="AZ110" s="0" t="n">
        <v>8212634.49199088</v>
      </c>
      <c r="BA110" s="0" t="n">
        <v>6677589.09899205</v>
      </c>
      <c r="BF110" s="0" t="n">
        <v>40889</v>
      </c>
      <c r="BG110" s="0" t="s">
        <v>138</v>
      </c>
      <c r="BI110" s="0" t="s">
        <v>1693</v>
      </c>
      <c r="BP110" s="0" t="n">
        <v>20</v>
      </c>
      <c r="BQ110" s="0" t="n">
        <v>0</v>
      </c>
      <c r="BR110" s="0" t="n">
        <v>10</v>
      </c>
      <c r="BX110" s="0" t="s">
        <v>847</v>
      </c>
      <c r="BY110" s="0" t="s">
        <v>407</v>
      </c>
      <c r="BZ110" s="0" t="n">
        <v>75.0516</v>
      </c>
      <c r="CA110" s="0" t="n">
        <v>71.6021</v>
      </c>
      <c r="CB110" s="0" t="n">
        <v>51.3718</v>
      </c>
      <c r="CC110" s="0" t="s">
        <v>160</v>
      </c>
      <c r="CF110" s="0" t="s">
        <v>139</v>
      </c>
      <c r="CX110" s="0" t="s">
        <v>138</v>
      </c>
      <c r="DC110" s="0" t="s">
        <v>161</v>
      </c>
      <c r="DD110" s="0" t="n">
        <v>4</v>
      </c>
      <c r="DE110" s="0" t="n">
        <v>2</v>
      </c>
      <c r="DF110" s="0" t="s">
        <v>1694</v>
      </c>
      <c r="DG110" s="2" t="s">
        <v>1695</v>
      </c>
      <c r="DH110" s="0" t="s">
        <v>1696</v>
      </c>
      <c r="DI110" s="0" t="s">
        <v>1697</v>
      </c>
      <c r="DL110" s="0" t="s">
        <v>139</v>
      </c>
      <c r="DM110" s="0" t="s">
        <v>166</v>
      </c>
      <c r="DS110" s="0" t="n">
        <v>5</v>
      </c>
      <c r="DT110" s="0" t="n">
        <v>4</v>
      </c>
      <c r="DX110" s="0" t="n">
        <v>2011</v>
      </c>
      <c r="EA110" s="0" t="n">
        <v>2020</v>
      </c>
      <c r="EB110" s="0" t="n">
        <v>2030</v>
      </c>
      <c r="EC110" s="0" t="n">
        <v>2011</v>
      </c>
      <c r="ED110" s="0" t="n">
        <v>2030</v>
      </c>
      <c r="EE110" s="1" t="s">
        <v>167</v>
      </c>
      <c r="EF110" s="1" t="s">
        <v>168</v>
      </c>
      <c r="EG110" s="0" t="n">
        <f aca="false">(ED110-EC110) + 1</f>
        <v>20</v>
      </c>
      <c r="EH110" s="0" t="n">
        <f aca="false">AZ110/EG110</f>
        <v>410631.724599544</v>
      </c>
    </row>
    <row r="111" customFormat="false" ht="15.65" hidden="false" customHeight="false" outlineLevel="0" collapsed="false">
      <c r="A111" s="0" t="n">
        <v>2339</v>
      </c>
      <c r="B111" s="0" t="s">
        <v>139</v>
      </c>
      <c r="C111" s="0" t="n">
        <v>1482</v>
      </c>
      <c r="D111" s="0" t="s">
        <v>138</v>
      </c>
      <c r="E111" s="0" t="s">
        <v>140</v>
      </c>
      <c r="F111" s="0" t="s">
        <v>689</v>
      </c>
      <c r="G111" s="0" t="s">
        <v>690</v>
      </c>
      <c r="H111" s="0" t="s">
        <v>143</v>
      </c>
      <c r="I111" s="0" t="n">
        <v>2010</v>
      </c>
      <c r="J111" s="0" t="n">
        <v>2011</v>
      </c>
      <c r="K111" s="0" t="n">
        <v>2013</v>
      </c>
      <c r="L111" s="0" t="s">
        <v>1698</v>
      </c>
      <c r="M111" s="0" t="s">
        <v>1699</v>
      </c>
      <c r="N111" s="0" t="s">
        <v>1700</v>
      </c>
      <c r="O111" s="0" t="s">
        <v>174</v>
      </c>
      <c r="P111" s="0" t="s">
        <v>148</v>
      </c>
      <c r="Q111" s="0" t="s">
        <v>149</v>
      </c>
      <c r="R111" s="0" t="s">
        <v>149</v>
      </c>
      <c r="S111" s="0" t="n">
        <v>0.25</v>
      </c>
      <c r="T111" s="0" t="s">
        <v>150</v>
      </c>
      <c r="U111" s="0" t="n">
        <v>160</v>
      </c>
      <c r="V111" s="0" t="s">
        <v>175</v>
      </c>
      <c r="W111" s="0" t="s">
        <v>139</v>
      </c>
      <c r="Y111" s="0" t="s">
        <v>176</v>
      </c>
      <c r="Z111" s="0" t="s">
        <v>177</v>
      </c>
      <c r="AA111" s="0" t="s">
        <v>138</v>
      </c>
      <c r="AD111" s="0" t="s">
        <v>1691</v>
      </c>
      <c r="AE111" s="0" t="s">
        <v>155</v>
      </c>
      <c r="AI111" s="0" t="s">
        <v>1701</v>
      </c>
      <c r="AJ111" s="0" t="s">
        <v>1702</v>
      </c>
      <c r="AK111" s="0" t="s">
        <v>138</v>
      </c>
      <c r="AN111" s="0" t="s">
        <v>138</v>
      </c>
      <c r="AW111" s="0" t="n">
        <v>86100000</v>
      </c>
      <c r="AX111" s="0" t="s">
        <v>183</v>
      </c>
      <c r="AZ111" s="0" t="n">
        <v>119913789.172056</v>
      </c>
      <c r="BA111" s="0" t="n">
        <v>86100000</v>
      </c>
      <c r="BB111" s="0" t="n">
        <v>86100000</v>
      </c>
      <c r="BC111" s="0" t="n">
        <v>119913789.172056</v>
      </c>
      <c r="BD111" s="0" t="n">
        <v>86100000</v>
      </c>
      <c r="BF111" s="0" t="n">
        <v>40360</v>
      </c>
      <c r="BG111" s="0" t="s">
        <v>138</v>
      </c>
      <c r="BH111" s="0" t="s">
        <v>1703</v>
      </c>
      <c r="BI111" s="0" t="s">
        <v>1703</v>
      </c>
      <c r="BK111" s="0" t="n">
        <v>0</v>
      </c>
      <c r="BL111" s="0" t="s">
        <v>1078</v>
      </c>
      <c r="BM111" s="0" t="s">
        <v>1704</v>
      </c>
      <c r="BO111" s="0" t="n">
        <v>68</v>
      </c>
      <c r="BP111" s="0" t="n">
        <v>20</v>
      </c>
      <c r="BR111" s="0" t="n">
        <v>10</v>
      </c>
      <c r="BX111" s="0" t="s">
        <v>1705</v>
      </c>
      <c r="BY111" s="0" t="s">
        <v>1706</v>
      </c>
      <c r="CC111" s="0" t="s">
        <v>160</v>
      </c>
      <c r="CH111" s="0" t="s">
        <v>139</v>
      </c>
      <c r="CX111" s="0" t="s">
        <v>138</v>
      </c>
      <c r="DC111" s="0" t="s">
        <v>161</v>
      </c>
      <c r="DD111" s="0" t="n">
        <v>29</v>
      </c>
      <c r="DE111" s="0" t="n">
        <v>15</v>
      </c>
      <c r="DF111" s="0" t="s">
        <v>1707</v>
      </c>
      <c r="DG111" s="0" t="s">
        <v>1708</v>
      </c>
      <c r="DH111" s="0" t="s">
        <v>1709</v>
      </c>
      <c r="DI111" s="0" t="s">
        <v>1710</v>
      </c>
      <c r="DJ111" s="0" t="s">
        <v>1711</v>
      </c>
      <c r="DL111" s="0" t="s">
        <v>139</v>
      </c>
      <c r="DM111" s="0" t="s">
        <v>166</v>
      </c>
      <c r="DN111" s="0" t="s">
        <v>1712</v>
      </c>
      <c r="DO111" s="0" t="s">
        <v>193</v>
      </c>
      <c r="DP111" s="0" t="s">
        <v>139</v>
      </c>
      <c r="DQ111" s="0" t="s">
        <v>139</v>
      </c>
      <c r="DR111" s="0" t="s">
        <v>139</v>
      </c>
      <c r="DS111" s="0" t="n">
        <v>5</v>
      </c>
      <c r="DT111" s="0" t="n">
        <v>5</v>
      </c>
      <c r="DU111" s="0" t="n">
        <v>5</v>
      </c>
      <c r="DV111" s="0" t="n">
        <v>4</v>
      </c>
      <c r="DW111" s="0" t="n">
        <v>2011</v>
      </c>
      <c r="DX111" s="0" t="n">
        <v>2011</v>
      </c>
      <c r="DY111" s="0" t="n">
        <v>2014</v>
      </c>
      <c r="DZ111" s="0" t="n">
        <v>2013</v>
      </c>
      <c r="EA111" s="0" t="n">
        <v>2020</v>
      </c>
      <c r="EB111" s="0" t="n">
        <v>2030</v>
      </c>
      <c r="EC111" s="0" t="n">
        <v>2011</v>
      </c>
      <c r="ED111" s="0" t="n">
        <v>2030</v>
      </c>
      <c r="EE111" s="1" t="s">
        <v>167</v>
      </c>
      <c r="EF111" s="1" t="s">
        <v>168</v>
      </c>
      <c r="EG111" s="0" t="n">
        <f aca="false">(ED111-EC111) + 1</f>
        <v>20</v>
      </c>
      <c r="EH111" s="0" t="n">
        <f aca="false">AZ111/EG111</f>
        <v>5995689.4586028</v>
      </c>
    </row>
    <row r="112" customFormat="false" ht="15.65" hidden="false" customHeight="false" outlineLevel="0" collapsed="false">
      <c r="A112" s="0" t="n">
        <v>2449</v>
      </c>
      <c r="B112" s="0" t="s">
        <v>138</v>
      </c>
      <c r="C112" s="0" t="n">
        <v>1027</v>
      </c>
      <c r="D112" s="0" t="s">
        <v>139</v>
      </c>
      <c r="E112" s="0" t="s">
        <v>140</v>
      </c>
      <c r="F112" s="0" t="s">
        <v>443</v>
      </c>
      <c r="G112" s="0" t="s">
        <v>444</v>
      </c>
      <c r="H112" s="0" t="s">
        <v>143</v>
      </c>
      <c r="I112" s="0" t="n">
        <v>2009</v>
      </c>
      <c r="L112" s="0" t="s">
        <v>1713</v>
      </c>
      <c r="M112" s="0" t="s">
        <v>1714</v>
      </c>
      <c r="N112" s="0" t="s">
        <v>1715</v>
      </c>
      <c r="O112" s="0" t="s">
        <v>147</v>
      </c>
      <c r="P112" s="0" t="s">
        <v>148</v>
      </c>
      <c r="Q112" s="0" t="s">
        <v>149</v>
      </c>
      <c r="R112" s="0" t="s">
        <v>149</v>
      </c>
      <c r="S112" s="0" t="n">
        <v>0.25</v>
      </c>
      <c r="T112" s="0" t="s">
        <v>150</v>
      </c>
      <c r="U112" s="0" t="n">
        <v>998</v>
      </c>
      <c r="V112" s="0" t="s">
        <v>151</v>
      </c>
      <c r="Y112" s="0" t="s">
        <v>152</v>
      </c>
      <c r="Z112" s="0" t="s">
        <v>153</v>
      </c>
      <c r="AA112" s="0" t="s">
        <v>138</v>
      </c>
      <c r="AD112" s="0" t="s">
        <v>450</v>
      </c>
      <c r="AE112" s="0" t="s">
        <v>155</v>
      </c>
      <c r="AK112" s="0" t="s">
        <v>138</v>
      </c>
      <c r="AN112" s="0" t="s">
        <v>138</v>
      </c>
      <c r="AW112" s="0" t="n">
        <v>80000000</v>
      </c>
      <c r="AX112" s="0" t="s">
        <v>156</v>
      </c>
      <c r="AZ112" s="0" t="n">
        <v>17589212.6148013</v>
      </c>
      <c r="BA112" s="0" t="n">
        <v>11710449.3641732</v>
      </c>
      <c r="BF112" s="0" t="n">
        <v>40134</v>
      </c>
      <c r="BG112" s="0" t="s">
        <v>138</v>
      </c>
      <c r="BP112" s="0" t="n">
        <v>20</v>
      </c>
      <c r="BQ112" s="0" t="n">
        <v>0</v>
      </c>
      <c r="BR112" s="0" t="n">
        <v>10</v>
      </c>
      <c r="BX112" s="0" t="s">
        <v>197</v>
      </c>
      <c r="BY112" s="0" t="s">
        <v>198</v>
      </c>
      <c r="BZ112" s="0" t="n">
        <v>75.0516</v>
      </c>
      <c r="CA112" s="0" t="n">
        <v>71.6021</v>
      </c>
      <c r="CB112" s="0" t="n">
        <v>51.3718</v>
      </c>
      <c r="CC112" s="0" t="s">
        <v>160</v>
      </c>
      <c r="CF112" s="0" t="s">
        <v>139</v>
      </c>
      <c r="CX112" s="0" t="s">
        <v>138</v>
      </c>
      <c r="DC112" s="0" t="s">
        <v>161</v>
      </c>
      <c r="DD112" s="0" t="n">
        <v>3</v>
      </c>
      <c r="DE112" s="0" t="n">
        <v>1</v>
      </c>
      <c r="DF112" s="0" t="s">
        <v>1716</v>
      </c>
      <c r="DG112" s="2" t="s">
        <v>1717</v>
      </c>
      <c r="DH112" s="0" t="s">
        <v>1718</v>
      </c>
      <c r="DI112" s="0" t="s">
        <v>1719</v>
      </c>
      <c r="DJ112" s="0" t="s">
        <v>1720</v>
      </c>
      <c r="DK112" s="0" t="s">
        <v>276</v>
      </c>
      <c r="DL112" s="0" t="s">
        <v>139</v>
      </c>
      <c r="DM112" s="0" t="s">
        <v>166</v>
      </c>
      <c r="DS112" s="0" t="n">
        <v>4</v>
      </c>
      <c r="DT112" s="0" t="n">
        <v>4</v>
      </c>
      <c r="EA112" s="0" t="n">
        <v>2018</v>
      </c>
      <c r="EB112" s="0" t="n">
        <v>2028</v>
      </c>
      <c r="EC112" s="0" t="n">
        <v>2018</v>
      </c>
      <c r="ED112" s="0" t="n">
        <v>2028</v>
      </c>
      <c r="EE112" s="1" t="s">
        <v>167</v>
      </c>
      <c r="EF112" s="1" t="s">
        <v>168</v>
      </c>
      <c r="EG112" s="0" t="n">
        <f aca="false">(ED112-EC112) + 1</f>
        <v>11</v>
      </c>
      <c r="EH112" s="0" t="n">
        <f aca="false">AZ112/EG112</f>
        <v>1599019.3286183</v>
      </c>
    </row>
    <row r="113" customFormat="false" ht="15.65" hidden="false" customHeight="false" outlineLevel="0" collapsed="false">
      <c r="A113" s="0" t="n">
        <v>2452</v>
      </c>
      <c r="B113" s="0" t="s">
        <v>139</v>
      </c>
      <c r="C113" s="0" t="n">
        <v>616</v>
      </c>
      <c r="D113" s="0" t="s">
        <v>138</v>
      </c>
      <c r="E113" s="0" t="s">
        <v>140</v>
      </c>
      <c r="F113" s="0" t="s">
        <v>443</v>
      </c>
      <c r="G113" s="0" t="s">
        <v>444</v>
      </c>
      <c r="H113" s="0" t="s">
        <v>143</v>
      </c>
      <c r="I113" s="0" t="n">
        <v>2010</v>
      </c>
      <c r="K113" s="0" t="n">
        <v>2012</v>
      </c>
      <c r="L113" s="0" t="s">
        <v>1721</v>
      </c>
      <c r="M113" s="0" t="s">
        <v>1722</v>
      </c>
      <c r="N113" s="0" t="s">
        <v>1723</v>
      </c>
      <c r="O113" s="0" t="s">
        <v>174</v>
      </c>
      <c r="P113" s="0" t="s">
        <v>207</v>
      </c>
      <c r="Q113" s="0" t="s">
        <v>149</v>
      </c>
      <c r="R113" s="0" t="s">
        <v>149</v>
      </c>
      <c r="S113" s="0" t="n">
        <v>0.25</v>
      </c>
      <c r="T113" s="0" t="s">
        <v>208</v>
      </c>
      <c r="U113" s="0" t="n">
        <v>310</v>
      </c>
      <c r="V113" s="0" t="s">
        <v>1422</v>
      </c>
      <c r="W113" s="0" t="s">
        <v>139</v>
      </c>
      <c r="Y113" s="0" t="s">
        <v>176</v>
      </c>
      <c r="Z113" s="0" t="s">
        <v>177</v>
      </c>
      <c r="AA113" s="0" t="s">
        <v>138</v>
      </c>
      <c r="AD113" s="0" t="s">
        <v>450</v>
      </c>
      <c r="AE113" s="0" t="s">
        <v>155</v>
      </c>
      <c r="AI113" s="0" t="s">
        <v>1724</v>
      </c>
      <c r="AJ113" s="0" t="s">
        <v>862</v>
      </c>
      <c r="AK113" s="0" t="s">
        <v>138</v>
      </c>
      <c r="AN113" s="0" t="s">
        <v>138</v>
      </c>
      <c r="AQ113" s="0" t="s">
        <v>139</v>
      </c>
      <c r="AV113" s="0" t="s">
        <v>1180</v>
      </c>
      <c r="AW113" s="0" t="n">
        <v>29900000</v>
      </c>
      <c r="AX113" s="0" t="s">
        <v>183</v>
      </c>
      <c r="AZ113" s="0" t="n">
        <v>41642535.3803075</v>
      </c>
      <c r="BA113" s="0" t="n">
        <v>29900000</v>
      </c>
      <c r="BB113" s="0" t="n">
        <v>29900000</v>
      </c>
      <c r="BC113" s="0" t="n">
        <v>41642535.3803075</v>
      </c>
      <c r="BD113" s="0" t="n">
        <v>29900000</v>
      </c>
      <c r="BE113" s="0" t="s">
        <v>139</v>
      </c>
      <c r="BF113" s="0" t="n">
        <v>40181</v>
      </c>
      <c r="BG113" s="0" t="s">
        <v>138</v>
      </c>
      <c r="BM113" s="0" t="s">
        <v>590</v>
      </c>
      <c r="BP113" s="0" t="n">
        <v>15</v>
      </c>
      <c r="BQ113" s="0" t="n">
        <v>5.6</v>
      </c>
      <c r="BY113" s="0" t="s">
        <v>1182</v>
      </c>
      <c r="BZ113" s="0" t="n">
        <v>19.8267</v>
      </c>
      <c r="CA113" s="0" t="n">
        <v>15.8829</v>
      </c>
      <c r="CB113" s="0" t="n">
        <v>0</v>
      </c>
      <c r="CC113" s="0" t="s">
        <v>160</v>
      </c>
      <c r="CD113" s="0" t="s">
        <v>139</v>
      </c>
      <c r="CH113" s="0" t="s">
        <v>139</v>
      </c>
      <c r="CX113" s="0" t="s">
        <v>138</v>
      </c>
      <c r="DC113" s="0" t="s">
        <v>161</v>
      </c>
      <c r="DD113" s="0" t="n">
        <v>9</v>
      </c>
      <c r="DE113" s="0" t="n">
        <v>6</v>
      </c>
      <c r="DF113" s="0" t="s">
        <v>1725</v>
      </c>
      <c r="DG113" s="0" t="s">
        <v>1726</v>
      </c>
      <c r="DH113" s="0" t="s">
        <v>1727</v>
      </c>
      <c r="DI113" s="0" t="s">
        <v>1728</v>
      </c>
      <c r="DL113" s="0" t="s">
        <v>139</v>
      </c>
      <c r="DM113" s="0" t="s">
        <v>166</v>
      </c>
      <c r="DN113" s="0" t="s">
        <v>1729</v>
      </c>
      <c r="DO113" s="0" t="s">
        <v>278</v>
      </c>
      <c r="DP113" s="0" t="s">
        <v>139</v>
      </c>
      <c r="DQ113" s="0" t="s">
        <v>138</v>
      </c>
      <c r="DR113" s="0" t="s">
        <v>139</v>
      </c>
      <c r="DS113" s="0" t="n">
        <v>5</v>
      </c>
      <c r="DT113" s="0" t="n">
        <v>5</v>
      </c>
      <c r="DU113" s="0" t="n">
        <v>4</v>
      </c>
      <c r="DV113" s="0" t="n">
        <v>4</v>
      </c>
      <c r="DZ113" s="0" t="n">
        <v>2012</v>
      </c>
      <c r="EB113" s="0" t="n">
        <v>2024</v>
      </c>
      <c r="EC113" s="0" t="n">
        <v>2012</v>
      </c>
      <c r="ED113" s="0" t="n">
        <v>2024</v>
      </c>
      <c r="EE113" s="1" t="s">
        <v>167</v>
      </c>
      <c r="EF113" s="1" t="s">
        <v>168</v>
      </c>
      <c r="EG113" s="0" t="n">
        <f aca="false">(ED113-EC113) + 1</f>
        <v>13</v>
      </c>
      <c r="EH113" s="0" t="n">
        <f aca="false">AZ113/EG113</f>
        <v>3203271.95233135</v>
      </c>
    </row>
    <row r="114" customFormat="false" ht="16.4" hidden="false" customHeight="false" outlineLevel="0" collapsed="false">
      <c r="A114" s="0" t="n">
        <v>2462</v>
      </c>
      <c r="B114" s="0" t="s">
        <v>139</v>
      </c>
      <c r="D114" s="0" t="s">
        <v>138</v>
      </c>
      <c r="E114" s="0" t="s">
        <v>140</v>
      </c>
      <c r="F114" s="0" t="s">
        <v>443</v>
      </c>
      <c r="G114" s="0" t="s">
        <v>444</v>
      </c>
      <c r="H114" s="0" t="s">
        <v>143</v>
      </c>
      <c r="I114" s="0" t="n">
        <v>2010</v>
      </c>
      <c r="L114" s="0" t="s">
        <v>1730</v>
      </c>
      <c r="M114" s="0" t="s">
        <v>1731</v>
      </c>
      <c r="N114" s="0" t="s">
        <v>1732</v>
      </c>
      <c r="O114" s="0" t="s">
        <v>147</v>
      </c>
      <c r="P114" s="0" t="s">
        <v>148</v>
      </c>
      <c r="Q114" s="0" t="s">
        <v>149</v>
      </c>
      <c r="R114" s="0" t="s">
        <v>149</v>
      </c>
      <c r="S114" s="0" t="n">
        <v>0.25</v>
      </c>
      <c r="T114" s="0" t="s">
        <v>150</v>
      </c>
      <c r="U114" s="0" t="n">
        <v>220</v>
      </c>
      <c r="V114" s="0" t="s">
        <v>240</v>
      </c>
      <c r="W114" s="0" t="s">
        <v>139</v>
      </c>
      <c r="Y114" s="0" t="s">
        <v>176</v>
      </c>
      <c r="Z114" s="0" t="s">
        <v>177</v>
      </c>
      <c r="AA114" s="0" t="s">
        <v>138</v>
      </c>
      <c r="AD114" s="0" t="s">
        <v>450</v>
      </c>
      <c r="AE114" s="0" t="s">
        <v>155</v>
      </c>
      <c r="AK114" s="0" t="s">
        <v>138</v>
      </c>
      <c r="AN114" s="0" t="s">
        <v>138</v>
      </c>
      <c r="AW114" s="0" t="n">
        <v>10000000</v>
      </c>
      <c r="AX114" s="0" t="s">
        <v>183</v>
      </c>
      <c r="AZ114" s="0" t="n">
        <v>13927269.3579624</v>
      </c>
      <c r="BA114" s="0" t="n">
        <v>10000000</v>
      </c>
      <c r="BB114" s="0" t="n">
        <v>10000000</v>
      </c>
      <c r="BC114" s="0" t="n">
        <v>13927269.3579624</v>
      </c>
      <c r="BD114" s="0" t="n">
        <v>10000000</v>
      </c>
      <c r="BF114" s="0" t="n">
        <v>40179</v>
      </c>
      <c r="BG114" s="0" t="s">
        <v>139</v>
      </c>
      <c r="BP114" s="0" t="n">
        <v>15</v>
      </c>
      <c r="BQ114" s="0" t="n">
        <v>2</v>
      </c>
      <c r="BR114" s="0" t="n">
        <v>5</v>
      </c>
      <c r="BX114" s="0" t="s">
        <v>1063</v>
      </c>
      <c r="BY114" s="0" t="s">
        <v>1182</v>
      </c>
      <c r="BZ114" s="0" t="n">
        <v>47.5643</v>
      </c>
      <c r="CA114" s="0" t="n">
        <v>43.5184</v>
      </c>
      <c r="CB114" s="0" t="n">
        <v>22.5746</v>
      </c>
      <c r="CC114" s="0" t="s">
        <v>160</v>
      </c>
      <c r="CH114" s="0" t="s">
        <v>139</v>
      </c>
      <c r="CP114" s="0" t="s">
        <v>139</v>
      </c>
      <c r="CX114" s="0" t="s">
        <v>138</v>
      </c>
      <c r="DC114" s="0" t="s">
        <v>161</v>
      </c>
      <c r="DD114" s="0" t="n">
        <v>5</v>
      </c>
      <c r="DE114" s="0" t="n">
        <v>4</v>
      </c>
      <c r="DF114" s="0" t="s">
        <v>1733</v>
      </c>
      <c r="DG114" s="0" t="s">
        <v>1734</v>
      </c>
      <c r="DH114" s="0" t="s">
        <v>1735</v>
      </c>
      <c r="DI114" s="0" t="s">
        <v>1736</v>
      </c>
      <c r="DJ114" s="0" t="s">
        <v>1737</v>
      </c>
      <c r="DL114" s="0" t="s">
        <v>139</v>
      </c>
      <c r="DM114" s="0" t="s">
        <v>166</v>
      </c>
      <c r="DS114" s="0" t="n">
        <v>5</v>
      </c>
      <c r="DT114" s="0" t="n">
        <v>3</v>
      </c>
      <c r="DV114" s="0" t="n">
        <v>5</v>
      </c>
      <c r="EA114" s="0" t="n">
        <v>2014</v>
      </c>
      <c r="EB114" s="0" t="n">
        <v>2024</v>
      </c>
      <c r="EC114" s="0" t="n">
        <v>2014</v>
      </c>
      <c r="ED114" s="0" t="n">
        <v>2024</v>
      </c>
      <c r="EE114" s="1" t="s">
        <v>167</v>
      </c>
      <c r="EF114" s="1" t="s">
        <v>168</v>
      </c>
      <c r="EG114" s="0" t="n">
        <f aca="false">(ED114-EC114) + 1</f>
        <v>11</v>
      </c>
      <c r="EH114" s="0" t="n">
        <f aca="false">AZ114/EG114</f>
        <v>1266115.3961784</v>
      </c>
    </row>
    <row r="115" customFormat="false" ht="12.8" hidden="false" customHeight="false" outlineLevel="0" collapsed="false">
      <c r="A115" s="0" t="n">
        <v>2470</v>
      </c>
      <c r="B115" s="0" t="s">
        <v>138</v>
      </c>
      <c r="C115" s="0" t="n">
        <v>1028</v>
      </c>
      <c r="D115" s="0" t="s">
        <v>139</v>
      </c>
      <c r="E115" s="0" t="s">
        <v>140</v>
      </c>
      <c r="F115" s="0" t="s">
        <v>443</v>
      </c>
      <c r="G115" s="0" t="s">
        <v>444</v>
      </c>
      <c r="H115" s="0" t="s">
        <v>143</v>
      </c>
      <c r="I115" s="0" t="n">
        <v>2011</v>
      </c>
      <c r="L115" s="0" t="s">
        <v>1738</v>
      </c>
      <c r="M115" s="0" t="s">
        <v>1739</v>
      </c>
      <c r="N115" s="0" t="s">
        <v>1740</v>
      </c>
      <c r="O115" s="0" t="s">
        <v>147</v>
      </c>
      <c r="P115" s="0" t="s">
        <v>148</v>
      </c>
      <c r="Q115" s="0" t="s">
        <v>149</v>
      </c>
      <c r="R115" s="0" t="s">
        <v>149</v>
      </c>
      <c r="S115" s="0" t="n">
        <v>0.25</v>
      </c>
      <c r="T115" s="0" t="s">
        <v>150</v>
      </c>
      <c r="U115" s="0" t="n">
        <v>210</v>
      </c>
      <c r="V115" s="0" t="s">
        <v>282</v>
      </c>
      <c r="Y115" s="0" t="s">
        <v>152</v>
      </c>
      <c r="Z115" s="0" t="s">
        <v>153</v>
      </c>
      <c r="AA115" s="0" t="s">
        <v>138</v>
      </c>
      <c r="AD115" s="0" t="s">
        <v>450</v>
      </c>
      <c r="AE115" s="0" t="s">
        <v>155</v>
      </c>
      <c r="AK115" s="0" t="s">
        <v>138</v>
      </c>
      <c r="AN115" s="0" t="s">
        <v>138</v>
      </c>
      <c r="AW115" s="0" t="n">
        <v>154000000</v>
      </c>
      <c r="AX115" s="0" t="s">
        <v>156</v>
      </c>
      <c r="AZ115" s="0" t="n">
        <v>29298450.1022197</v>
      </c>
      <c r="BA115" s="0" t="n">
        <v>23822198.736683</v>
      </c>
      <c r="BF115" s="0" t="n">
        <v>40723</v>
      </c>
      <c r="BG115" s="0" t="s">
        <v>138</v>
      </c>
      <c r="BP115" s="0" t="n">
        <v>20</v>
      </c>
      <c r="BQ115" s="0" t="n">
        <v>0</v>
      </c>
      <c r="BR115" s="0" t="n">
        <v>10</v>
      </c>
      <c r="BX115" s="0" t="s">
        <v>847</v>
      </c>
      <c r="BY115" s="0" t="s">
        <v>407</v>
      </c>
      <c r="BZ115" s="0" t="n">
        <v>75.0516</v>
      </c>
      <c r="CA115" s="0" t="n">
        <v>71.6021</v>
      </c>
      <c r="CB115" s="0" t="n">
        <v>51.3718</v>
      </c>
      <c r="CC115" s="0" t="s">
        <v>160</v>
      </c>
      <c r="CF115" s="0" t="s">
        <v>139</v>
      </c>
      <c r="CX115" s="0" t="s">
        <v>138</v>
      </c>
      <c r="DC115" s="0" t="s">
        <v>161</v>
      </c>
      <c r="DD115" s="0" t="n">
        <v>3</v>
      </c>
      <c r="DE115" s="0" t="n">
        <v>0</v>
      </c>
      <c r="DF115" s="0" t="s">
        <v>1741</v>
      </c>
      <c r="DG115" s="0" t="s">
        <v>1742</v>
      </c>
      <c r="DH115" s="0" t="s">
        <v>1458</v>
      </c>
      <c r="DI115" s="0" t="s">
        <v>889</v>
      </c>
      <c r="DJ115" s="0" t="s">
        <v>1737</v>
      </c>
      <c r="DL115" s="0" t="s">
        <v>139</v>
      </c>
      <c r="DM115" s="0" t="s">
        <v>166</v>
      </c>
      <c r="DN115" s="0" t="s">
        <v>1743</v>
      </c>
      <c r="DS115" s="0" t="n">
        <v>1</v>
      </c>
      <c r="DT115" s="0" t="n">
        <v>4</v>
      </c>
      <c r="EA115" s="0" t="n">
        <v>2020</v>
      </c>
      <c r="EB115" s="0" t="n">
        <v>2030</v>
      </c>
      <c r="EC115" s="0" t="n">
        <v>2020</v>
      </c>
      <c r="ED115" s="0" t="n">
        <v>2030</v>
      </c>
      <c r="EE115" s="1" t="s">
        <v>167</v>
      </c>
      <c r="EF115" s="1" t="s">
        <v>168</v>
      </c>
      <c r="EG115" s="0" t="n">
        <f aca="false">(ED115-EC115) + 1</f>
        <v>11</v>
      </c>
      <c r="EH115" s="0" t="n">
        <f aca="false">AZ115/EG115</f>
        <v>2663495.46383815</v>
      </c>
    </row>
    <row r="116" customFormat="false" ht="12.8" hidden="false" customHeight="false" outlineLevel="0" collapsed="false">
      <c r="A116" s="0" t="n">
        <v>11579</v>
      </c>
      <c r="B116" s="0" t="s">
        <v>139</v>
      </c>
      <c r="D116" s="0" t="s">
        <v>138</v>
      </c>
      <c r="E116" s="0" t="s">
        <v>140</v>
      </c>
      <c r="F116" s="0" t="s">
        <v>1744</v>
      </c>
      <c r="G116" s="0" t="s">
        <v>1745</v>
      </c>
      <c r="H116" s="0" t="s">
        <v>143</v>
      </c>
      <c r="I116" s="0" t="n">
        <v>2009</v>
      </c>
      <c r="J116" s="0" t="n">
        <v>2009</v>
      </c>
      <c r="K116" s="0" t="n">
        <v>2014</v>
      </c>
      <c r="L116" s="0" t="s">
        <v>1746</v>
      </c>
      <c r="M116" s="0" t="s">
        <v>1747</v>
      </c>
      <c r="N116" s="0" t="s">
        <v>1748</v>
      </c>
      <c r="O116" s="0" t="s">
        <v>174</v>
      </c>
      <c r="P116" s="0" t="s">
        <v>148</v>
      </c>
      <c r="Q116" s="0" t="s">
        <v>149</v>
      </c>
      <c r="R116" s="0" t="s">
        <v>149</v>
      </c>
      <c r="S116" s="0" t="n">
        <v>0.25</v>
      </c>
      <c r="T116" s="0" t="s">
        <v>150</v>
      </c>
      <c r="U116" s="0" t="n">
        <v>430</v>
      </c>
      <c r="V116" s="0" t="s">
        <v>802</v>
      </c>
      <c r="Y116" s="0" t="s">
        <v>176</v>
      </c>
      <c r="Z116" s="0" t="s">
        <v>177</v>
      </c>
      <c r="AA116" s="0" t="s">
        <v>139</v>
      </c>
      <c r="AB116" s="0" t="s">
        <v>1749</v>
      </c>
      <c r="AC116" s="0" t="s">
        <v>695</v>
      </c>
      <c r="AD116" s="0" t="s">
        <v>1750</v>
      </c>
      <c r="AE116" s="0" t="s">
        <v>155</v>
      </c>
      <c r="AI116" s="0" t="s">
        <v>1751</v>
      </c>
      <c r="AJ116" s="0" t="s">
        <v>265</v>
      </c>
      <c r="AK116" s="0" t="s">
        <v>138</v>
      </c>
      <c r="AN116" s="0" t="s">
        <v>138</v>
      </c>
      <c r="AW116" s="0" t="n">
        <v>69437058</v>
      </c>
      <c r="AX116" s="0" t="s">
        <v>156</v>
      </c>
      <c r="AZ116" s="0" t="n">
        <v>15266789.7063536</v>
      </c>
      <c r="BA116" s="0" t="n">
        <v>10164239.3963269</v>
      </c>
      <c r="BB116" s="0" t="n">
        <v>69437058</v>
      </c>
      <c r="BC116" s="0" t="n">
        <v>15266789.7063536</v>
      </c>
      <c r="BD116" s="0" t="n">
        <v>10164239.3963269</v>
      </c>
      <c r="BF116" s="0" t="n">
        <v>39867</v>
      </c>
      <c r="BG116" s="0" t="s">
        <v>138</v>
      </c>
      <c r="BI116" s="0" t="s">
        <v>1752</v>
      </c>
      <c r="BL116" s="0" t="s">
        <v>994</v>
      </c>
      <c r="BM116" s="0" t="s">
        <v>994</v>
      </c>
      <c r="BO116" s="0" t="n">
        <v>0</v>
      </c>
      <c r="BP116" s="0" t="n">
        <v>20</v>
      </c>
      <c r="BQ116" s="0" t="n">
        <v>2</v>
      </c>
      <c r="BR116" s="0" t="n">
        <v>7</v>
      </c>
      <c r="BX116" s="0" t="s">
        <v>1753</v>
      </c>
      <c r="BY116" s="0" t="s">
        <v>1754</v>
      </c>
      <c r="BZ116" s="0" t="n">
        <v>56.0077</v>
      </c>
      <c r="CA116" s="0" t="n">
        <v>51.7588</v>
      </c>
      <c r="CB116" s="0" t="n">
        <v>28.1503</v>
      </c>
      <c r="CC116" s="0" t="s">
        <v>160</v>
      </c>
      <c r="CH116" s="0" t="s">
        <v>139</v>
      </c>
      <c r="CP116" s="0" t="s">
        <v>139</v>
      </c>
      <c r="CW116" s="0" t="s">
        <v>139</v>
      </c>
      <c r="CX116" s="0" t="s">
        <v>139</v>
      </c>
      <c r="DC116" s="0" t="s">
        <v>161</v>
      </c>
      <c r="DD116" s="0" t="n">
        <v>12</v>
      </c>
      <c r="DE116" s="0" t="n">
        <v>9</v>
      </c>
      <c r="DF116" s="0" t="s">
        <v>1755</v>
      </c>
      <c r="DG116" s="0" t="s">
        <v>1756</v>
      </c>
      <c r="DH116" s="0" t="s">
        <v>1757</v>
      </c>
      <c r="DI116" s="0" t="s">
        <v>1758</v>
      </c>
      <c r="DJ116" s="0" t="s">
        <v>1759</v>
      </c>
      <c r="DK116" s="0" t="s">
        <v>1760</v>
      </c>
      <c r="DL116" s="0" t="s">
        <v>139</v>
      </c>
      <c r="DM116" s="0" t="s">
        <v>166</v>
      </c>
      <c r="DN116" s="0" t="s">
        <v>1761</v>
      </c>
      <c r="DO116" s="0" t="s">
        <v>278</v>
      </c>
      <c r="DP116" s="0" t="s">
        <v>139</v>
      </c>
      <c r="DQ116" s="0" t="s">
        <v>138</v>
      </c>
      <c r="DR116" s="0" t="s">
        <v>139</v>
      </c>
      <c r="DS116" s="0" t="n">
        <v>5</v>
      </c>
      <c r="DT116" s="0" t="n">
        <v>5</v>
      </c>
      <c r="DU116" s="0" t="n">
        <v>5</v>
      </c>
      <c r="DV116" s="0" t="n">
        <v>5</v>
      </c>
      <c r="DX116" s="0" t="n">
        <v>2009</v>
      </c>
      <c r="DY116" s="0" t="n">
        <v>2014</v>
      </c>
      <c r="DZ116" s="0" t="n">
        <v>2014</v>
      </c>
      <c r="EA116" s="0" t="n">
        <v>2016</v>
      </c>
      <c r="EB116" s="0" t="n">
        <v>2029</v>
      </c>
      <c r="EC116" s="0" t="n">
        <v>2009</v>
      </c>
      <c r="ED116" s="0" t="n">
        <v>2029</v>
      </c>
      <c r="EE116" s="1" t="s">
        <v>167</v>
      </c>
      <c r="EF116" s="1" t="s">
        <v>168</v>
      </c>
      <c r="EG116" s="0" t="n">
        <f aca="false">(ED116-EC116) + 1</f>
        <v>21</v>
      </c>
      <c r="EH116" s="0" t="n">
        <f aca="false">AZ116/EG116</f>
        <v>726989.986016838</v>
      </c>
    </row>
    <row r="117" customFormat="false" ht="12.8" hidden="false" customHeight="false" outlineLevel="0" collapsed="false">
      <c r="A117" s="0" t="n">
        <v>11939</v>
      </c>
      <c r="B117" s="0" t="s">
        <v>139</v>
      </c>
      <c r="C117" s="0" t="n">
        <v>798</v>
      </c>
      <c r="D117" s="0" t="s">
        <v>138</v>
      </c>
      <c r="E117" s="0" t="s">
        <v>140</v>
      </c>
      <c r="F117" s="0" t="s">
        <v>523</v>
      </c>
      <c r="G117" s="0" t="s">
        <v>524</v>
      </c>
      <c r="H117" s="0" t="s">
        <v>143</v>
      </c>
      <c r="I117" s="0" t="n">
        <v>2007</v>
      </c>
      <c r="L117" s="0" t="s">
        <v>1762</v>
      </c>
      <c r="M117" s="0" t="s">
        <v>1763</v>
      </c>
      <c r="N117" s="0" t="s">
        <v>1764</v>
      </c>
      <c r="O117" s="0" t="s">
        <v>261</v>
      </c>
      <c r="P117" s="0" t="s">
        <v>148</v>
      </c>
      <c r="Q117" s="0" t="s">
        <v>149</v>
      </c>
      <c r="R117" s="0" t="s">
        <v>149</v>
      </c>
      <c r="S117" s="0" t="n">
        <v>0.25</v>
      </c>
      <c r="T117" s="0" t="s">
        <v>150</v>
      </c>
      <c r="U117" s="0" t="n">
        <v>220</v>
      </c>
      <c r="V117" s="0" t="s">
        <v>240</v>
      </c>
      <c r="W117" s="0" t="s">
        <v>139</v>
      </c>
      <c r="Y117" s="0" t="s">
        <v>176</v>
      </c>
      <c r="Z117" s="0" t="s">
        <v>177</v>
      </c>
      <c r="AA117" s="0" t="s">
        <v>138</v>
      </c>
      <c r="AD117" s="0" t="s">
        <v>1765</v>
      </c>
      <c r="AE117" s="0" t="s">
        <v>155</v>
      </c>
      <c r="AF117" s="0" t="s">
        <v>529</v>
      </c>
      <c r="AG117" s="0" t="s">
        <v>180</v>
      </c>
      <c r="AH117" s="0" t="s">
        <v>139</v>
      </c>
      <c r="AI117" s="0" t="s">
        <v>1766</v>
      </c>
      <c r="AJ117" s="0" t="s">
        <v>1767</v>
      </c>
      <c r="AK117" s="0" t="s">
        <v>138</v>
      </c>
      <c r="AN117" s="0" t="s">
        <v>138</v>
      </c>
      <c r="AW117" s="0" t="n">
        <v>350000000</v>
      </c>
      <c r="AX117" s="0" t="s">
        <v>156</v>
      </c>
      <c r="AZ117" s="0" t="n">
        <v>82793142.0288963</v>
      </c>
      <c r="BA117" s="0" t="n">
        <v>46014995.2483272</v>
      </c>
      <c r="BB117" s="0" t="n">
        <v>350000000</v>
      </c>
      <c r="BC117" s="0" t="n">
        <v>82793142.0288963</v>
      </c>
      <c r="BD117" s="0" t="n">
        <v>46014995.2483272</v>
      </c>
      <c r="BE117" s="0" t="s">
        <v>139</v>
      </c>
      <c r="BF117" s="0" t="n">
        <v>39113</v>
      </c>
      <c r="BG117" s="0" t="s">
        <v>138</v>
      </c>
      <c r="BP117" s="0" t="n">
        <v>20</v>
      </c>
      <c r="BQ117" s="0" t="n">
        <v>2</v>
      </c>
      <c r="BR117" s="0" t="n">
        <v>5</v>
      </c>
      <c r="BS117" s="0" t="n">
        <v>0.3</v>
      </c>
      <c r="BT117" s="0" t="n">
        <v>0.3</v>
      </c>
      <c r="BW117" s="0" t="n">
        <v>0</v>
      </c>
      <c r="BX117" s="0" t="s">
        <v>1768</v>
      </c>
      <c r="BY117" s="0" t="s">
        <v>606</v>
      </c>
      <c r="BZ117" s="0" t="n">
        <v>53.1012</v>
      </c>
      <c r="CA117" s="0" t="n">
        <v>48.97</v>
      </c>
      <c r="CB117" s="0" t="n">
        <v>26.3942</v>
      </c>
      <c r="CC117" s="0" t="s">
        <v>160</v>
      </c>
      <c r="CH117" s="0" t="s">
        <v>139</v>
      </c>
      <c r="CP117" s="0" t="s">
        <v>139</v>
      </c>
      <c r="CX117" s="0" t="s">
        <v>138</v>
      </c>
      <c r="DC117" s="0" t="s">
        <v>161</v>
      </c>
      <c r="DD117" s="0" t="n">
        <v>16</v>
      </c>
      <c r="DE117" s="0" t="n">
        <v>8</v>
      </c>
      <c r="DF117" s="0" t="s">
        <v>1769</v>
      </c>
      <c r="DG117" s="0" t="s">
        <v>1770</v>
      </c>
      <c r="DH117" s="0" t="s">
        <v>1771</v>
      </c>
      <c r="DI117" s="0" t="s">
        <v>1772</v>
      </c>
      <c r="DJ117" s="0" t="s">
        <v>611</v>
      </c>
      <c r="DL117" s="0" t="s">
        <v>139</v>
      </c>
      <c r="DM117" s="0" t="s">
        <v>166</v>
      </c>
      <c r="DN117" s="0" t="s">
        <v>1773</v>
      </c>
      <c r="DS117" s="0" t="n">
        <v>5</v>
      </c>
      <c r="DT117" s="0" t="n">
        <v>5</v>
      </c>
      <c r="DU117" s="0" t="n">
        <v>3</v>
      </c>
      <c r="DV117" s="0" t="n">
        <v>5</v>
      </c>
      <c r="EA117" s="0" t="n">
        <v>2012</v>
      </c>
      <c r="EB117" s="0" t="n">
        <v>2027</v>
      </c>
      <c r="EC117" s="0" t="n">
        <v>2012</v>
      </c>
      <c r="ED117" s="0" t="n">
        <v>2027</v>
      </c>
      <c r="EE117" s="1" t="s">
        <v>167</v>
      </c>
      <c r="EF117" s="1" t="s">
        <v>168</v>
      </c>
      <c r="EG117" s="0" t="n">
        <f aca="false">(ED117-EC117) + 1</f>
        <v>16</v>
      </c>
      <c r="EH117" s="0" t="n">
        <f aca="false">AZ117/EG117</f>
        <v>5174571.37680602</v>
      </c>
    </row>
    <row r="118" customFormat="false" ht="15.65" hidden="false" customHeight="false" outlineLevel="0" collapsed="false">
      <c r="A118" s="0" t="n">
        <v>12303</v>
      </c>
      <c r="B118" s="0" t="s">
        <v>138</v>
      </c>
      <c r="C118" s="0" t="n">
        <v>1030</v>
      </c>
      <c r="D118" s="0" t="s">
        <v>139</v>
      </c>
      <c r="E118" s="0" t="s">
        <v>140</v>
      </c>
      <c r="F118" s="0" t="s">
        <v>645</v>
      </c>
      <c r="G118" s="0" t="s">
        <v>646</v>
      </c>
      <c r="H118" s="0" t="s">
        <v>143</v>
      </c>
      <c r="I118" s="0" t="n">
        <v>2009</v>
      </c>
      <c r="L118" s="0" t="s">
        <v>1774</v>
      </c>
      <c r="M118" s="0" t="s">
        <v>1775</v>
      </c>
      <c r="O118" s="0" t="s">
        <v>147</v>
      </c>
      <c r="P118" s="0" t="s">
        <v>148</v>
      </c>
      <c r="Q118" s="0" t="s">
        <v>149</v>
      </c>
      <c r="R118" s="0" t="s">
        <v>149</v>
      </c>
      <c r="S118" s="0" t="n">
        <v>0.25</v>
      </c>
      <c r="T118" s="0" t="s">
        <v>150</v>
      </c>
      <c r="U118" s="0" t="n">
        <v>150</v>
      </c>
      <c r="V118" s="0" t="s">
        <v>745</v>
      </c>
      <c r="W118" s="0" t="s">
        <v>139</v>
      </c>
      <c r="Y118" s="0" t="s">
        <v>152</v>
      </c>
      <c r="Z118" s="0" t="s">
        <v>153</v>
      </c>
      <c r="AA118" s="0" t="s">
        <v>138</v>
      </c>
      <c r="AD118" s="0" t="s">
        <v>649</v>
      </c>
      <c r="AE118" s="0" t="s">
        <v>155</v>
      </c>
      <c r="AK118" s="0" t="s">
        <v>138</v>
      </c>
      <c r="AN118" s="0" t="s">
        <v>138</v>
      </c>
      <c r="AW118" s="0" t="n">
        <v>50000000</v>
      </c>
      <c r="AX118" s="0" t="s">
        <v>156</v>
      </c>
      <c r="AZ118" s="0" t="n">
        <v>10993257.8842508</v>
      </c>
      <c r="BA118" s="0" t="n">
        <v>7319030.85260825</v>
      </c>
      <c r="BF118" s="0" t="n">
        <v>40046</v>
      </c>
      <c r="BG118" s="0" t="s">
        <v>138</v>
      </c>
      <c r="BH118" s="0" t="s">
        <v>1776</v>
      </c>
      <c r="BP118" s="0" t="n">
        <v>20</v>
      </c>
      <c r="BQ118" s="0" t="n">
        <v>0</v>
      </c>
      <c r="BR118" s="0" t="n">
        <v>10</v>
      </c>
      <c r="BX118" s="0" t="s">
        <v>197</v>
      </c>
      <c r="BY118" s="0" t="s">
        <v>198</v>
      </c>
      <c r="BZ118" s="0" t="n">
        <v>75.0516</v>
      </c>
      <c r="CA118" s="0" t="n">
        <v>71.6021</v>
      </c>
      <c r="CB118" s="0" t="n">
        <v>51.3718</v>
      </c>
      <c r="CC118" s="0" t="s">
        <v>160</v>
      </c>
      <c r="CF118" s="0" t="s">
        <v>139</v>
      </c>
      <c r="CX118" s="0" t="s">
        <v>138</v>
      </c>
      <c r="DC118" s="0" t="s">
        <v>161</v>
      </c>
      <c r="DD118" s="0" t="n">
        <v>11</v>
      </c>
      <c r="DE118" s="0" t="n">
        <v>5</v>
      </c>
      <c r="DF118" s="0" t="s">
        <v>1777</v>
      </c>
      <c r="DG118" s="0" t="s">
        <v>1778</v>
      </c>
      <c r="DH118" s="0" t="s">
        <v>1779</v>
      </c>
      <c r="DI118" s="0" t="s">
        <v>1780</v>
      </c>
      <c r="DJ118" s="0" t="s">
        <v>1781</v>
      </c>
      <c r="DK118" s="0" t="s">
        <v>1782</v>
      </c>
      <c r="DL118" s="0" t="s">
        <v>139</v>
      </c>
      <c r="DM118" s="0" t="s">
        <v>166</v>
      </c>
      <c r="DN118" s="0" t="s">
        <v>1783</v>
      </c>
      <c r="DS118" s="0" t="n">
        <v>5</v>
      </c>
      <c r="DT118" s="0" t="n">
        <v>4</v>
      </c>
      <c r="DW118" s="0" t="n">
        <v>2009</v>
      </c>
      <c r="EA118" s="0" t="n">
        <v>2018</v>
      </c>
      <c r="EB118" s="0" t="n">
        <v>2028</v>
      </c>
      <c r="EC118" s="0" t="n">
        <v>2009</v>
      </c>
      <c r="ED118" s="0" t="n">
        <v>2028</v>
      </c>
      <c r="EE118" s="1" t="s">
        <v>167</v>
      </c>
      <c r="EF118" s="1" t="s">
        <v>168</v>
      </c>
      <c r="EG118" s="0" t="n">
        <f aca="false">(ED118-EC118) + 1</f>
        <v>20</v>
      </c>
      <c r="EH118" s="0" t="n">
        <f aca="false">AZ118/EG118</f>
        <v>549662.89421254</v>
      </c>
    </row>
    <row r="119" customFormat="false" ht="15.65" hidden="false" customHeight="false" outlineLevel="0" collapsed="false">
      <c r="A119" s="0" t="n">
        <v>12892</v>
      </c>
      <c r="B119" s="0" t="s">
        <v>139</v>
      </c>
      <c r="C119" s="0" t="n">
        <v>614</v>
      </c>
      <c r="D119" s="0" t="s">
        <v>138</v>
      </c>
      <c r="E119" s="0" t="s">
        <v>140</v>
      </c>
      <c r="F119" s="0" t="s">
        <v>395</v>
      </c>
      <c r="G119" s="0" t="s">
        <v>396</v>
      </c>
      <c r="H119" s="0" t="s">
        <v>143</v>
      </c>
      <c r="I119" s="0" t="n">
        <v>2006</v>
      </c>
      <c r="J119" s="0" t="n">
        <v>2008</v>
      </c>
      <c r="K119" s="0" t="n">
        <v>2012</v>
      </c>
      <c r="L119" s="0" t="s">
        <v>1784</v>
      </c>
      <c r="M119" s="0" t="s">
        <v>1785</v>
      </c>
      <c r="N119" s="0" t="s">
        <v>1786</v>
      </c>
      <c r="O119" s="0" t="s">
        <v>174</v>
      </c>
      <c r="P119" s="0" t="s">
        <v>148</v>
      </c>
      <c r="Q119" s="0" t="s">
        <v>149</v>
      </c>
      <c r="R119" s="0" t="s">
        <v>149</v>
      </c>
      <c r="S119" s="0" t="n">
        <v>0.25</v>
      </c>
      <c r="T119" s="0" t="s">
        <v>150</v>
      </c>
      <c r="U119" s="0" t="n">
        <v>210</v>
      </c>
      <c r="V119" s="0" t="s">
        <v>282</v>
      </c>
      <c r="W119" s="0" t="s">
        <v>139</v>
      </c>
      <c r="Y119" s="0" t="s">
        <v>176</v>
      </c>
      <c r="Z119" s="0" t="s">
        <v>177</v>
      </c>
      <c r="AA119" s="0" t="s">
        <v>138</v>
      </c>
      <c r="AD119" s="0" t="s">
        <v>400</v>
      </c>
      <c r="AE119" s="0" t="s">
        <v>155</v>
      </c>
      <c r="AI119" s="0" t="s">
        <v>283</v>
      </c>
      <c r="AJ119" s="0" t="s">
        <v>265</v>
      </c>
      <c r="AK119" s="0" t="s">
        <v>138</v>
      </c>
      <c r="AN119" s="0" t="s">
        <v>138</v>
      </c>
      <c r="AQ119" s="0" t="s">
        <v>139</v>
      </c>
      <c r="AV119" s="0" t="s">
        <v>402</v>
      </c>
      <c r="AW119" s="0" t="n">
        <v>85000000</v>
      </c>
      <c r="AX119" s="0" t="s">
        <v>183</v>
      </c>
      <c r="AZ119" s="0" t="n">
        <v>172715672.246819</v>
      </c>
      <c r="BA119" s="0" t="n">
        <v>85000000</v>
      </c>
      <c r="BB119" s="0" t="n">
        <v>85000000</v>
      </c>
      <c r="BC119" s="0" t="n">
        <v>172715672.246819</v>
      </c>
      <c r="BD119" s="0" t="n">
        <v>85000000</v>
      </c>
      <c r="BF119" s="0" t="n">
        <v>38887</v>
      </c>
      <c r="BG119" s="0" t="s">
        <v>138</v>
      </c>
      <c r="BI119" s="0" t="s">
        <v>1787</v>
      </c>
      <c r="BM119" s="0" t="s">
        <v>1788</v>
      </c>
      <c r="BP119" s="0" t="n">
        <v>20</v>
      </c>
      <c r="BQ119" s="0" t="n">
        <v>0.25</v>
      </c>
      <c r="BR119" s="0" t="n">
        <v>5</v>
      </c>
      <c r="BX119" s="0" t="s">
        <v>1435</v>
      </c>
      <c r="BY119" s="0" t="s">
        <v>159</v>
      </c>
      <c r="BZ119" s="0" t="n">
        <v>65.0736</v>
      </c>
      <c r="CA119" s="0" t="n">
        <v>61.5613</v>
      </c>
      <c r="CB119" s="0" t="n">
        <v>42.1102</v>
      </c>
      <c r="CC119" s="0" t="s">
        <v>160</v>
      </c>
      <c r="CH119" s="0" t="s">
        <v>139</v>
      </c>
      <c r="CX119" s="0" t="s">
        <v>138</v>
      </c>
      <c r="DC119" s="0" t="s">
        <v>161</v>
      </c>
      <c r="DD119" s="0" t="n">
        <v>19</v>
      </c>
      <c r="DE119" s="0" t="n">
        <v>11</v>
      </c>
      <c r="DF119" s="0" t="s">
        <v>1789</v>
      </c>
      <c r="DG119" s="0" t="s">
        <v>1790</v>
      </c>
      <c r="DH119" s="0" t="s">
        <v>1791</v>
      </c>
      <c r="DI119" s="0" t="s">
        <v>1792</v>
      </c>
      <c r="DJ119" s="0" t="s">
        <v>1793</v>
      </c>
      <c r="DK119" s="0" t="s">
        <v>1458</v>
      </c>
      <c r="DL119" s="0" t="s">
        <v>139</v>
      </c>
      <c r="DM119" s="0" t="s">
        <v>166</v>
      </c>
      <c r="DN119" s="0" t="s">
        <v>1794</v>
      </c>
      <c r="DO119" s="0" t="s">
        <v>193</v>
      </c>
      <c r="DP119" s="0" t="s">
        <v>139</v>
      </c>
      <c r="DQ119" s="0" t="s">
        <v>139</v>
      </c>
      <c r="DR119" s="0" t="s">
        <v>139</v>
      </c>
      <c r="DS119" s="0" t="n">
        <v>5</v>
      </c>
      <c r="DT119" s="0" t="n">
        <v>5</v>
      </c>
      <c r="DU119" s="0" t="n">
        <v>5</v>
      </c>
      <c r="DV119" s="0" t="n">
        <v>5</v>
      </c>
      <c r="DX119" s="0" t="n">
        <v>2008</v>
      </c>
      <c r="DZ119" s="0" t="n">
        <v>2012</v>
      </c>
      <c r="EA119" s="0" t="n">
        <v>2010</v>
      </c>
      <c r="EB119" s="0" t="n">
        <v>2025</v>
      </c>
      <c r="EC119" s="0" t="n">
        <v>2008</v>
      </c>
      <c r="ED119" s="0" t="n">
        <v>2025</v>
      </c>
      <c r="EE119" s="1" t="s">
        <v>167</v>
      </c>
      <c r="EF119" s="1" t="s">
        <v>168</v>
      </c>
      <c r="EG119" s="0" t="n">
        <f aca="false">(ED119-EC119) + 1</f>
        <v>18</v>
      </c>
      <c r="EH119" s="0" t="n">
        <f aca="false">AZ119/EG119</f>
        <v>9595315.12482328</v>
      </c>
    </row>
    <row r="120" customFormat="false" ht="16.4" hidden="false" customHeight="false" outlineLevel="0" collapsed="false">
      <c r="A120" s="0" t="n">
        <v>12985</v>
      </c>
      <c r="B120" s="0" t="s">
        <v>139</v>
      </c>
      <c r="D120" s="0" t="s">
        <v>138</v>
      </c>
      <c r="E120" s="0" t="s">
        <v>140</v>
      </c>
      <c r="F120" s="0" t="s">
        <v>1795</v>
      </c>
      <c r="G120" s="0" t="s">
        <v>1796</v>
      </c>
      <c r="H120" s="0" t="s">
        <v>143</v>
      </c>
      <c r="I120" s="0" t="n">
        <v>2006</v>
      </c>
      <c r="J120" s="0" t="n">
        <v>2008</v>
      </c>
      <c r="L120" s="0" t="s">
        <v>1797</v>
      </c>
      <c r="M120" s="0" t="s">
        <v>1798</v>
      </c>
      <c r="N120" s="0" t="s">
        <v>1799</v>
      </c>
      <c r="O120" s="0" t="s">
        <v>174</v>
      </c>
      <c r="P120" s="0" t="s">
        <v>148</v>
      </c>
      <c r="Q120" s="0" t="s">
        <v>149</v>
      </c>
      <c r="R120" s="0" t="s">
        <v>149</v>
      </c>
      <c r="S120" s="0" t="n">
        <v>0.25</v>
      </c>
      <c r="T120" s="0" t="s">
        <v>150</v>
      </c>
      <c r="U120" s="0" t="n">
        <v>140</v>
      </c>
      <c r="V120" s="0" t="s">
        <v>262</v>
      </c>
      <c r="W120" s="0" t="s">
        <v>139</v>
      </c>
      <c r="Y120" s="0" t="s">
        <v>152</v>
      </c>
      <c r="Z120" s="0" t="s">
        <v>153</v>
      </c>
      <c r="AA120" s="0" t="s">
        <v>138</v>
      </c>
      <c r="AD120" s="0" t="s">
        <v>1800</v>
      </c>
      <c r="AE120" s="0" t="s">
        <v>155</v>
      </c>
      <c r="AI120" s="0" t="s">
        <v>1801</v>
      </c>
      <c r="AJ120" s="0" t="s">
        <v>862</v>
      </c>
      <c r="AK120" s="0" t="s">
        <v>138</v>
      </c>
      <c r="AN120" s="0" t="s">
        <v>138</v>
      </c>
      <c r="AW120" s="0" t="n">
        <v>30000000</v>
      </c>
      <c r="AX120" s="0" t="s">
        <v>156</v>
      </c>
      <c r="AZ120" s="0" t="n">
        <v>7646211.93845144</v>
      </c>
      <c r="BA120" s="0" t="n">
        <v>3762993.86334548</v>
      </c>
      <c r="BB120" s="0" t="n">
        <v>30000000</v>
      </c>
      <c r="BC120" s="0" t="n">
        <v>7646211.93845144</v>
      </c>
      <c r="BD120" s="0" t="n">
        <v>3762993.86334548</v>
      </c>
      <c r="BF120" s="0" t="n">
        <v>38718</v>
      </c>
      <c r="BG120" s="0" t="s">
        <v>139</v>
      </c>
      <c r="BH120" s="0" t="s">
        <v>1802</v>
      </c>
      <c r="BI120" s="0" t="s">
        <v>1803</v>
      </c>
      <c r="BK120" s="0" t="n">
        <v>-505</v>
      </c>
      <c r="BL120" s="0" t="s">
        <v>1804</v>
      </c>
      <c r="BP120" s="0" t="n">
        <v>20</v>
      </c>
      <c r="BQ120" s="0" t="n">
        <v>0</v>
      </c>
      <c r="BR120" s="0" t="n">
        <v>10</v>
      </c>
      <c r="BX120" s="0" t="s">
        <v>158</v>
      </c>
      <c r="BY120" s="0" t="s">
        <v>159</v>
      </c>
      <c r="BZ120" s="0" t="n">
        <v>75.0516</v>
      </c>
      <c r="CA120" s="0" t="n">
        <v>62.9902</v>
      </c>
      <c r="CB120" s="0" t="n">
        <v>51.3718</v>
      </c>
      <c r="CC120" s="0" t="s">
        <v>160</v>
      </c>
      <c r="CF120" s="0" t="s">
        <v>139</v>
      </c>
      <c r="CH120" s="0" t="s">
        <v>139</v>
      </c>
      <c r="CX120" s="0" t="s">
        <v>138</v>
      </c>
      <c r="DC120" s="0" t="s">
        <v>161</v>
      </c>
      <c r="DD120" s="0" t="n">
        <v>20</v>
      </c>
      <c r="DE120" s="0" t="n">
        <v>8</v>
      </c>
      <c r="DF120" s="0" t="s">
        <v>1805</v>
      </c>
      <c r="DG120" s="0" t="s">
        <v>1806</v>
      </c>
      <c r="DH120" s="0" t="s">
        <v>1807</v>
      </c>
      <c r="DI120" s="0" t="s">
        <v>1808</v>
      </c>
      <c r="DJ120" s="0" t="s">
        <v>1809</v>
      </c>
      <c r="DL120" s="0" t="s">
        <v>139</v>
      </c>
      <c r="DM120" s="0" t="s">
        <v>412</v>
      </c>
      <c r="DN120" s="0" t="s">
        <v>1810</v>
      </c>
      <c r="DO120" s="0" t="s">
        <v>193</v>
      </c>
      <c r="DP120" s="0" t="s">
        <v>139</v>
      </c>
      <c r="DQ120" s="0" t="s">
        <v>139</v>
      </c>
      <c r="DR120" s="0" t="s">
        <v>139</v>
      </c>
      <c r="DS120" s="0" t="n">
        <v>5</v>
      </c>
      <c r="DT120" s="0" t="n">
        <v>4</v>
      </c>
      <c r="DU120" s="0" t="n">
        <v>4</v>
      </c>
      <c r="DV120" s="0" t="n">
        <v>5</v>
      </c>
      <c r="DW120" s="0" t="n">
        <v>2007</v>
      </c>
      <c r="DX120" s="0" t="n">
        <v>2008</v>
      </c>
      <c r="DY120" s="0" t="n">
        <v>2010</v>
      </c>
      <c r="EA120" s="0" t="n">
        <v>2015</v>
      </c>
      <c r="EB120" s="0" t="n">
        <v>2025</v>
      </c>
      <c r="EC120" s="0" t="n">
        <v>2007</v>
      </c>
      <c r="ED120" s="0" t="n">
        <v>2025</v>
      </c>
      <c r="EE120" s="1" t="s">
        <v>167</v>
      </c>
      <c r="EF120" s="1" t="s">
        <v>167</v>
      </c>
      <c r="EG120" s="0" t="n">
        <f aca="false">(ED120-EC120) + 1</f>
        <v>19</v>
      </c>
      <c r="EH120" s="0" t="n">
        <f aca="false">AZ120/EG120</f>
        <v>402432.207286918</v>
      </c>
    </row>
    <row r="121" customFormat="false" ht="15.65" hidden="false" customHeight="false" outlineLevel="0" collapsed="false">
      <c r="A121" s="0" t="n">
        <v>13260</v>
      </c>
      <c r="B121" s="0" t="s">
        <v>138</v>
      </c>
      <c r="D121" s="0" t="s">
        <v>139</v>
      </c>
      <c r="E121" s="0" t="s">
        <v>140</v>
      </c>
      <c r="F121" s="0" t="s">
        <v>480</v>
      </c>
      <c r="G121" s="0" t="s">
        <v>481</v>
      </c>
      <c r="H121" s="0" t="s">
        <v>143</v>
      </c>
      <c r="I121" s="0" t="n">
        <v>2011</v>
      </c>
      <c r="J121" s="0" t="n">
        <v>2011</v>
      </c>
      <c r="L121" s="0" t="s">
        <v>1811</v>
      </c>
      <c r="M121" s="0" t="s">
        <v>1812</v>
      </c>
      <c r="N121" s="0" t="s">
        <v>146</v>
      </c>
      <c r="O121" s="0" t="s">
        <v>147</v>
      </c>
      <c r="P121" s="0" t="s">
        <v>148</v>
      </c>
      <c r="Q121" s="0" t="s">
        <v>149</v>
      </c>
      <c r="R121" s="0" t="s">
        <v>149</v>
      </c>
      <c r="S121" s="0" t="n">
        <v>0.25</v>
      </c>
      <c r="T121" s="0" t="s">
        <v>150</v>
      </c>
      <c r="U121" s="0" t="n">
        <v>998</v>
      </c>
      <c r="V121" s="0" t="s">
        <v>151</v>
      </c>
      <c r="Y121" s="0" t="s">
        <v>152</v>
      </c>
      <c r="Z121" s="0" t="s">
        <v>153</v>
      </c>
      <c r="AA121" s="0" t="s">
        <v>138</v>
      </c>
      <c r="AD121" s="0" t="s">
        <v>485</v>
      </c>
      <c r="AE121" s="0" t="s">
        <v>155</v>
      </c>
      <c r="AK121" s="0" t="s">
        <v>138</v>
      </c>
      <c r="AN121" s="0" t="s">
        <v>138</v>
      </c>
      <c r="AW121" s="0" t="n">
        <v>20000000</v>
      </c>
      <c r="AX121" s="0" t="s">
        <v>156</v>
      </c>
      <c r="AZ121" s="0" t="n">
        <v>3804993.51976879</v>
      </c>
      <c r="BA121" s="0" t="n">
        <v>3093792.04372507</v>
      </c>
      <c r="BF121" s="0" t="n">
        <v>40588</v>
      </c>
      <c r="BG121" s="0" t="s">
        <v>138</v>
      </c>
      <c r="BI121" s="0" t="s">
        <v>1813</v>
      </c>
      <c r="BP121" s="0" t="n">
        <v>20</v>
      </c>
      <c r="BQ121" s="0" t="n">
        <v>0</v>
      </c>
      <c r="BR121" s="0" t="n">
        <v>10</v>
      </c>
      <c r="BX121" s="0" t="s">
        <v>847</v>
      </c>
      <c r="BY121" s="0" t="s">
        <v>407</v>
      </c>
      <c r="BZ121" s="0" t="n">
        <v>75.0516</v>
      </c>
      <c r="CA121" s="0" t="n">
        <v>71.6021</v>
      </c>
      <c r="CB121" s="0" t="n">
        <v>51.3718</v>
      </c>
      <c r="CC121" s="0" t="s">
        <v>160</v>
      </c>
      <c r="CF121" s="0" t="s">
        <v>139</v>
      </c>
      <c r="CX121" s="0" t="s">
        <v>138</v>
      </c>
      <c r="DC121" s="0" t="s">
        <v>161</v>
      </c>
      <c r="DD121" s="0" t="n">
        <v>7</v>
      </c>
      <c r="DE121" s="0" t="n">
        <v>4</v>
      </c>
      <c r="DF121" s="0" t="s">
        <v>1814</v>
      </c>
      <c r="DG121" s="0" t="s">
        <v>1815</v>
      </c>
      <c r="DH121" s="0" t="s">
        <v>1816</v>
      </c>
      <c r="DI121" s="0" t="s">
        <v>1817</v>
      </c>
      <c r="DJ121" s="0" t="s">
        <v>1818</v>
      </c>
      <c r="DK121" s="0" t="s">
        <v>1819</v>
      </c>
      <c r="DL121" s="0" t="s">
        <v>139</v>
      </c>
      <c r="DM121" s="0" t="s">
        <v>166</v>
      </c>
      <c r="DS121" s="0" t="n">
        <v>5</v>
      </c>
      <c r="DT121" s="0" t="n">
        <v>4</v>
      </c>
      <c r="DX121" s="0" t="n">
        <v>2011</v>
      </c>
      <c r="EA121" s="0" t="n">
        <v>2020</v>
      </c>
      <c r="EB121" s="0" t="n">
        <v>2030</v>
      </c>
      <c r="EC121" s="0" t="n">
        <v>2011</v>
      </c>
      <c r="ED121" s="0" t="n">
        <v>2030</v>
      </c>
      <c r="EE121" s="1" t="s">
        <v>167</v>
      </c>
      <c r="EF121" s="1" t="s">
        <v>168</v>
      </c>
      <c r="EG121" s="0" t="n">
        <f aca="false">(ED121-EC121) + 1</f>
        <v>20</v>
      </c>
      <c r="EH121" s="0" t="n">
        <f aca="false">AZ121/EG121</f>
        <v>190249.67598844</v>
      </c>
    </row>
    <row r="122" customFormat="false" ht="15.65" hidden="false" customHeight="false" outlineLevel="0" collapsed="false">
      <c r="A122" s="0" t="n">
        <v>14235</v>
      </c>
      <c r="B122" s="0" t="s">
        <v>139</v>
      </c>
      <c r="D122" s="0" t="s">
        <v>138</v>
      </c>
      <c r="E122" s="0" t="s">
        <v>140</v>
      </c>
      <c r="F122" s="0" t="s">
        <v>1744</v>
      </c>
      <c r="G122" s="0" t="s">
        <v>1745</v>
      </c>
      <c r="H122" s="0" t="s">
        <v>143</v>
      </c>
      <c r="I122" s="0" t="n">
        <v>2011</v>
      </c>
      <c r="J122" s="0" t="n">
        <v>2012</v>
      </c>
      <c r="K122" s="0" t="n">
        <v>2018</v>
      </c>
      <c r="L122" s="0" t="s">
        <v>1820</v>
      </c>
      <c r="M122" s="0" t="s">
        <v>1821</v>
      </c>
      <c r="N122" s="0" t="s">
        <v>1822</v>
      </c>
      <c r="O122" s="0" t="s">
        <v>174</v>
      </c>
      <c r="P122" s="0" t="s">
        <v>207</v>
      </c>
      <c r="Q122" s="0" t="s">
        <v>149</v>
      </c>
      <c r="R122" s="0" t="s">
        <v>149</v>
      </c>
      <c r="S122" s="0" t="n">
        <v>0.25</v>
      </c>
      <c r="T122" s="0" t="s">
        <v>208</v>
      </c>
      <c r="U122" s="0" t="n">
        <v>210</v>
      </c>
      <c r="V122" s="0" t="s">
        <v>282</v>
      </c>
      <c r="W122" s="0" t="s">
        <v>139</v>
      </c>
      <c r="Y122" s="0" t="s">
        <v>176</v>
      </c>
      <c r="Z122" s="0" t="s">
        <v>177</v>
      </c>
      <c r="AA122" s="0" t="s">
        <v>138</v>
      </c>
      <c r="AD122" s="0" t="s">
        <v>1750</v>
      </c>
      <c r="AE122" s="0" t="s">
        <v>155</v>
      </c>
      <c r="AI122" s="0" t="s">
        <v>1823</v>
      </c>
      <c r="AJ122" s="0" t="s">
        <v>321</v>
      </c>
      <c r="AK122" s="0" t="s">
        <v>138</v>
      </c>
      <c r="AN122" s="0" t="s">
        <v>138</v>
      </c>
      <c r="AQ122" s="0" t="s">
        <v>139</v>
      </c>
      <c r="AV122" s="0" t="s">
        <v>1824</v>
      </c>
      <c r="AW122" s="0" t="n">
        <v>350000000</v>
      </c>
      <c r="AX122" s="0" t="s">
        <v>183</v>
      </c>
      <c r="AZ122" s="0" t="n">
        <v>430458063.469447</v>
      </c>
      <c r="BA122" s="0" t="n">
        <v>350000000</v>
      </c>
      <c r="BB122" s="0" t="n">
        <v>350000000</v>
      </c>
      <c r="BC122" s="0" t="n">
        <v>430458063.469447</v>
      </c>
      <c r="BD122" s="0" t="n">
        <v>350000000</v>
      </c>
      <c r="BE122" s="0" t="s">
        <v>139</v>
      </c>
      <c r="BF122" s="0" t="n">
        <v>40681</v>
      </c>
      <c r="BG122" s="0" t="s">
        <v>138</v>
      </c>
      <c r="BH122" s="0" t="s">
        <v>1825</v>
      </c>
      <c r="BI122" s="0" t="s">
        <v>1826</v>
      </c>
      <c r="BK122" s="0" t="n">
        <v>-143</v>
      </c>
      <c r="BL122" s="0" t="s">
        <v>1827</v>
      </c>
      <c r="BM122" s="0" t="s">
        <v>1828</v>
      </c>
      <c r="BO122" s="0" t="n">
        <v>-1080</v>
      </c>
      <c r="BP122" s="0" t="n">
        <v>20</v>
      </c>
      <c r="BQ122" s="0" t="n">
        <v>2</v>
      </c>
      <c r="BR122" s="0" t="n">
        <v>7</v>
      </c>
      <c r="BS122" s="0" t="n">
        <v>0.25</v>
      </c>
      <c r="BT122" s="0" t="n">
        <v>0.75</v>
      </c>
      <c r="BX122" s="0" t="s">
        <v>1829</v>
      </c>
      <c r="BY122" s="0" t="s">
        <v>1830</v>
      </c>
      <c r="BZ122" s="0" t="n">
        <v>56.0077</v>
      </c>
      <c r="CA122" s="0" t="n">
        <v>51.7588</v>
      </c>
      <c r="CB122" s="0" t="n">
        <v>28.1503</v>
      </c>
      <c r="CC122" s="0" t="s">
        <v>160</v>
      </c>
      <c r="CD122" s="0" t="s">
        <v>139</v>
      </c>
      <c r="CH122" s="0" t="s">
        <v>139</v>
      </c>
      <c r="CQ122" s="0" t="s">
        <v>139</v>
      </c>
      <c r="CX122" s="0" t="s">
        <v>138</v>
      </c>
      <c r="DC122" s="0" t="s">
        <v>161</v>
      </c>
      <c r="DD122" s="0" t="n">
        <v>58</v>
      </c>
      <c r="DE122" s="0" t="n">
        <v>32</v>
      </c>
      <c r="DF122" s="0" t="s">
        <v>1831</v>
      </c>
      <c r="DG122" s="0" t="s">
        <v>1832</v>
      </c>
      <c r="DH122" s="0" t="s">
        <v>1833</v>
      </c>
      <c r="DI122" s="0" t="s">
        <v>1834</v>
      </c>
      <c r="DJ122" s="0" t="s">
        <v>1835</v>
      </c>
      <c r="DK122" s="0" t="s">
        <v>1836</v>
      </c>
      <c r="DL122" s="0" t="s">
        <v>139</v>
      </c>
      <c r="DM122" s="0" t="s">
        <v>166</v>
      </c>
      <c r="DN122" s="0" t="s">
        <v>1837</v>
      </c>
      <c r="DO122" s="0" t="s">
        <v>193</v>
      </c>
      <c r="DP122" s="0" t="s">
        <v>139</v>
      </c>
      <c r="DQ122" s="0" t="s">
        <v>139</v>
      </c>
      <c r="DR122" s="0" t="s">
        <v>139</v>
      </c>
      <c r="DS122" s="0" t="n">
        <v>5</v>
      </c>
      <c r="DT122" s="0" t="n">
        <v>5</v>
      </c>
      <c r="DU122" s="0" t="n">
        <v>5</v>
      </c>
      <c r="DV122" s="0" t="n">
        <v>5</v>
      </c>
      <c r="DW122" s="0" t="n">
        <v>2012</v>
      </c>
      <c r="DX122" s="0" t="n">
        <v>2012</v>
      </c>
      <c r="DY122" s="0" t="n">
        <v>2015</v>
      </c>
      <c r="DZ122" s="0" t="n">
        <v>2018</v>
      </c>
      <c r="EA122" s="0" t="n">
        <v>2018</v>
      </c>
      <c r="EB122" s="0" t="n">
        <v>2031</v>
      </c>
      <c r="EC122" s="0" t="n">
        <v>2012</v>
      </c>
      <c r="ED122" s="0" t="n">
        <v>2031</v>
      </c>
      <c r="EE122" s="1" t="s">
        <v>167</v>
      </c>
      <c r="EF122" s="1" t="s">
        <v>168</v>
      </c>
      <c r="EG122" s="0" t="n">
        <f aca="false">(ED122-EC122) + 1</f>
        <v>20</v>
      </c>
      <c r="EH122" s="0" t="n">
        <f aca="false">AZ122/EG122</f>
        <v>21522903.1734724</v>
      </c>
    </row>
    <row r="123" customFormat="false" ht="15.65" hidden="false" customHeight="false" outlineLevel="0" collapsed="false">
      <c r="A123" s="0" t="n">
        <v>14829</v>
      </c>
      <c r="B123" s="0" t="s">
        <v>139</v>
      </c>
      <c r="C123" s="0" t="n">
        <v>614</v>
      </c>
      <c r="D123" s="0" t="s">
        <v>138</v>
      </c>
      <c r="E123" s="0" t="s">
        <v>140</v>
      </c>
      <c r="F123" s="0" t="s">
        <v>395</v>
      </c>
      <c r="G123" s="0" t="s">
        <v>396</v>
      </c>
      <c r="H123" s="0" t="s">
        <v>143</v>
      </c>
      <c r="I123" s="0" t="n">
        <v>2007</v>
      </c>
      <c r="J123" s="0" t="n">
        <v>2008</v>
      </c>
      <c r="K123" s="0" t="n">
        <v>2013</v>
      </c>
      <c r="L123" s="0" t="s">
        <v>1838</v>
      </c>
      <c r="M123" s="0" t="s">
        <v>1839</v>
      </c>
      <c r="N123" s="0" t="s">
        <v>1840</v>
      </c>
      <c r="O123" s="0" t="s">
        <v>174</v>
      </c>
      <c r="P123" s="0" t="s">
        <v>148</v>
      </c>
      <c r="Q123" s="0" t="s">
        <v>149</v>
      </c>
      <c r="R123" s="0" t="s">
        <v>149</v>
      </c>
      <c r="S123" s="0" t="n">
        <v>0.25</v>
      </c>
      <c r="T123" s="0" t="s">
        <v>150</v>
      </c>
      <c r="U123" s="0" t="n">
        <v>210</v>
      </c>
      <c r="V123" s="0" t="s">
        <v>282</v>
      </c>
      <c r="W123" s="0" t="s">
        <v>139</v>
      </c>
      <c r="Y123" s="0" t="s">
        <v>176</v>
      </c>
      <c r="Z123" s="0" t="s">
        <v>177</v>
      </c>
      <c r="AA123" s="0" t="s">
        <v>138</v>
      </c>
      <c r="AD123" s="0" t="s">
        <v>400</v>
      </c>
      <c r="AE123" s="0" t="s">
        <v>155</v>
      </c>
      <c r="AI123" s="0" t="s">
        <v>264</v>
      </c>
      <c r="AJ123" s="0" t="s">
        <v>265</v>
      </c>
      <c r="AK123" s="0" t="s">
        <v>138</v>
      </c>
      <c r="AN123" s="0" t="s">
        <v>138</v>
      </c>
      <c r="AQ123" s="0" t="s">
        <v>139</v>
      </c>
      <c r="AV123" s="0" t="s">
        <v>402</v>
      </c>
      <c r="AW123" s="0" t="n">
        <v>84000000</v>
      </c>
      <c r="AX123" s="0" t="s">
        <v>183</v>
      </c>
      <c r="AZ123" s="0" t="n">
        <v>151138208.162264</v>
      </c>
      <c r="BA123" s="0" t="n">
        <v>84000000</v>
      </c>
      <c r="BB123" s="0" t="n">
        <v>84000000</v>
      </c>
      <c r="BC123" s="0" t="n">
        <v>151138208.162264</v>
      </c>
      <c r="BD123" s="0" t="n">
        <v>84000000</v>
      </c>
      <c r="BF123" s="0" t="n">
        <v>39083</v>
      </c>
      <c r="BG123" s="0" t="s">
        <v>139</v>
      </c>
      <c r="BI123" s="0" t="s">
        <v>1841</v>
      </c>
      <c r="BL123" s="0" t="s">
        <v>1449</v>
      </c>
      <c r="BM123" s="0" t="s">
        <v>1842</v>
      </c>
      <c r="BO123" s="0" t="n">
        <v>-1057</v>
      </c>
      <c r="BP123" s="0" t="n">
        <v>20</v>
      </c>
      <c r="BQ123" s="0" t="n">
        <v>0.25</v>
      </c>
      <c r="BR123" s="0" t="n">
        <v>5</v>
      </c>
      <c r="BX123" s="0" t="s">
        <v>247</v>
      </c>
      <c r="BY123" s="0" t="s">
        <v>248</v>
      </c>
      <c r="BZ123" s="0" t="n">
        <v>65.0736</v>
      </c>
      <c r="CA123" s="0" t="n">
        <v>61.5613</v>
      </c>
      <c r="CB123" s="0" t="n">
        <v>42.1102</v>
      </c>
      <c r="CC123" s="0" t="s">
        <v>160</v>
      </c>
      <c r="CH123" s="0" t="s">
        <v>139</v>
      </c>
      <c r="CX123" s="0" t="s">
        <v>138</v>
      </c>
      <c r="DC123" s="0" t="s">
        <v>161</v>
      </c>
      <c r="DD123" s="0" t="n">
        <v>17</v>
      </c>
      <c r="DE123" s="0" t="n">
        <v>12</v>
      </c>
      <c r="DF123" s="0" t="s">
        <v>1843</v>
      </c>
      <c r="DG123" s="0" t="s">
        <v>1844</v>
      </c>
      <c r="DH123" s="0" t="s">
        <v>1845</v>
      </c>
      <c r="DI123" s="0" t="s">
        <v>1846</v>
      </c>
      <c r="DL123" s="0" t="s">
        <v>139</v>
      </c>
      <c r="DM123" s="0" t="s">
        <v>166</v>
      </c>
      <c r="DN123" s="0" t="s">
        <v>1847</v>
      </c>
      <c r="DO123" s="0" t="s">
        <v>193</v>
      </c>
      <c r="DP123" s="0" t="s">
        <v>139</v>
      </c>
      <c r="DQ123" s="0" t="s">
        <v>139</v>
      </c>
      <c r="DR123" s="0" t="s">
        <v>139</v>
      </c>
      <c r="DS123" s="0" t="n">
        <v>5</v>
      </c>
      <c r="DT123" s="0" t="n">
        <v>4</v>
      </c>
      <c r="DU123" s="0" t="n">
        <v>5</v>
      </c>
      <c r="DV123" s="0" t="n">
        <v>5</v>
      </c>
      <c r="DX123" s="0" t="n">
        <v>2008</v>
      </c>
      <c r="DY123" s="0" t="n">
        <v>2010</v>
      </c>
      <c r="DZ123" s="0" t="n">
        <v>2013</v>
      </c>
      <c r="EA123" s="0" t="n">
        <v>2011</v>
      </c>
      <c r="EB123" s="0" t="n">
        <v>2026</v>
      </c>
      <c r="EC123" s="0" t="n">
        <v>2008</v>
      </c>
      <c r="ED123" s="0" t="n">
        <v>2026</v>
      </c>
      <c r="EE123" s="1" t="s">
        <v>167</v>
      </c>
      <c r="EF123" s="1" t="s">
        <v>168</v>
      </c>
      <c r="EG123" s="0" t="n">
        <f aca="false">(ED123-EC123) + 1</f>
        <v>19</v>
      </c>
      <c r="EH123" s="0" t="n">
        <f aca="false">AZ123/EG123</f>
        <v>7954642.534856</v>
      </c>
    </row>
    <row r="124" customFormat="false" ht="15.65" hidden="false" customHeight="false" outlineLevel="0" collapsed="false">
      <c r="A124" s="0" t="n">
        <v>15202</v>
      </c>
      <c r="B124" s="0" t="s">
        <v>138</v>
      </c>
      <c r="D124" s="0" t="s">
        <v>139</v>
      </c>
      <c r="E124" s="0" t="s">
        <v>140</v>
      </c>
      <c r="F124" s="0" t="s">
        <v>1848</v>
      </c>
      <c r="G124" s="0" t="s">
        <v>1849</v>
      </c>
      <c r="H124" s="0" t="s">
        <v>143</v>
      </c>
      <c r="I124" s="0" t="n">
        <v>2009</v>
      </c>
      <c r="J124" s="0" t="n">
        <v>2009</v>
      </c>
      <c r="L124" s="0" t="s">
        <v>1850</v>
      </c>
      <c r="M124" s="0" t="s">
        <v>1851</v>
      </c>
      <c r="N124" s="0" t="s">
        <v>146</v>
      </c>
      <c r="O124" s="0" t="s">
        <v>147</v>
      </c>
      <c r="P124" s="0" t="s">
        <v>148</v>
      </c>
      <c r="Q124" s="0" t="s">
        <v>149</v>
      </c>
      <c r="R124" s="0" t="s">
        <v>149</v>
      </c>
      <c r="S124" s="0" t="n">
        <v>0.25</v>
      </c>
      <c r="T124" s="0" t="s">
        <v>150</v>
      </c>
      <c r="U124" s="0" t="n">
        <v>998</v>
      </c>
      <c r="V124" s="0" t="s">
        <v>151</v>
      </c>
      <c r="Y124" s="0" t="s">
        <v>152</v>
      </c>
      <c r="Z124" s="0" t="s">
        <v>153</v>
      </c>
      <c r="AA124" s="0" t="s">
        <v>138</v>
      </c>
      <c r="AD124" s="0" t="s">
        <v>1852</v>
      </c>
      <c r="AE124" s="0" t="s">
        <v>155</v>
      </c>
      <c r="AK124" s="0" t="s">
        <v>138</v>
      </c>
      <c r="AN124" s="0" t="s">
        <v>138</v>
      </c>
      <c r="AW124" s="0" t="n">
        <v>100000000</v>
      </c>
      <c r="AX124" s="0" t="s">
        <v>156</v>
      </c>
      <c r="AZ124" s="0" t="n">
        <v>21986515.7685016</v>
      </c>
      <c r="BA124" s="0" t="n">
        <v>14638061.7052165</v>
      </c>
      <c r="BF124" s="0" t="n">
        <v>40170</v>
      </c>
      <c r="BG124" s="0" t="s">
        <v>138</v>
      </c>
      <c r="BI124" s="0" t="s">
        <v>1853</v>
      </c>
      <c r="BP124" s="0" t="n">
        <v>20</v>
      </c>
      <c r="BQ124" s="0" t="n">
        <v>0</v>
      </c>
      <c r="BR124" s="0" t="n">
        <v>10</v>
      </c>
      <c r="BX124" s="0" t="s">
        <v>197</v>
      </c>
      <c r="BY124" s="0" t="s">
        <v>198</v>
      </c>
      <c r="BZ124" s="0" t="n">
        <v>75.0516</v>
      </c>
      <c r="CA124" s="0" t="n">
        <v>71.6021</v>
      </c>
      <c r="CB124" s="0" t="n">
        <v>51.3718</v>
      </c>
      <c r="CC124" s="0" t="s">
        <v>160</v>
      </c>
      <c r="CF124" s="0" t="s">
        <v>139</v>
      </c>
      <c r="CX124" s="0" t="s">
        <v>138</v>
      </c>
      <c r="DC124" s="0" t="s">
        <v>161</v>
      </c>
      <c r="DD124" s="0" t="n">
        <v>3</v>
      </c>
      <c r="DE124" s="0" t="n">
        <v>1</v>
      </c>
      <c r="DF124" s="0" t="s">
        <v>1854</v>
      </c>
      <c r="DG124" s="0" t="s">
        <v>1855</v>
      </c>
      <c r="DH124" s="0" t="s">
        <v>1856</v>
      </c>
      <c r="DI124" s="0" t="s">
        <v>1636</v>
      </c>
      <c r="DJ124" s="0" t="s">
        <v>1857</v>
      </c>
      <c r="DK124" s="0" t="s">
        <v>276</v>
      </c>
      <c r="DL124" s="0" t="s">
        <v>139</v>
      </c>
      <c r="DM124" s="0" t="s">
        <v>166</v>
      </c>
      <c r="DS124" s="0" t="n">
        <v>4</v>
      </c>
      <c r="DT124" s="0" t="n">
        <v>4</v>
      </c>
      <c r="DX124" s="0" t="n">
        <v>2009</v>
      </c>
      <c r="EA124" s="0" t="n">
        <v>2018</v>
      </c>
      <c r="EB124" s="0" t="n">
        <v>2028</v>
      </c>
      <c r="EC124" s="0" t="n">
        <v>2009</v>
      </c>
      <c r="ED124" s="0" t="n">
        <v>2028</v>
      </c>
      <c r="EE124" s="1" t="s">
        <v>167</v>
      </c>
      <c r="EF124" s="1" t="s">
        <v>168</v>
      </c>
      <c r="EG124" s="0" t="n">
        <f aca="false">(ED124-EC124) + 1</f>
        <v>20</v>
      </c>
      <c r="EH124" s="0" t="n">
        <f aca="false">AZ124/EG124</f>
        <v>1099325.78842508</v>
      </c>
    </row>
    <row r="125" customFormat="false" ht="15.65" hidden="false" customHeight="false" outlineLevel="0" collapsed="false">
      <c r="A125" s="0" t="n">
        <v>16392</v>
      </c>
      <c r="B125" s="0" t="s">
        <v>139</v>
      </c>
      <c r="C125" s="0" t="s">
        <v>1858</v>
      </c>
      <c r="D125" s="0" t="s">
        <v>138</v>
      </c>
      <c r="E125" s="0" t="s">
        <v>140</v>
      </c>
      <c r="F125" s="0" t="s">
        <v>987</v>
      </c>
      <c r="G125" s="0" t="s">
        <v>988</v>
      </c>
      <c r="H125" s="0" t="s">
        <v>143</v>
      </c>
      <c r="I125" s="0" t="n">
        <v>2007</v>
      </c>
      <c r="J125" s="0" t="n">
        <v>2011</v>
      </c>
      <c r="K125" s="0" t="n">
        <v>2014</v>
      </c>
      <c r="L125" s="0" t="s">
        <v>1859</v>
      </c>
      <c r="M125" s="0" t="s">
        <v>1860</v>
      </c>
      <c r="N125" s="0" t="s">
        <v>1861</v>
      </c>
      <c r="O125" s="0" t="s">
        <v>174</v>
      </c>
      <c r="P125" s="0" t="s">
        <v>148</v>
      </c>
      <c r="Q125" s="0" t="s">
        <v>149</v>
      </c>
      <c r="R125" s="0" t="s">
        <v>149</v>
      </c>
      <c r="S125" s="0" t="n">
        <v>0.25</v>
      </c>
      <c r="T125" s="0" t="s">
        <v>150</v>
      </c>
      <c r="U125" s="0" t="n">
        <v>230</v>
      </c>
      <c r="V125" s="0" t="s">
        <v>209</v>
      </c>
      <c r="W125" s="0" t="s">
        <v>139</v>
      </c>
      <c r="Y125" s="0" t="s">
        <v>176</v>
      </c>
      <c r="Z125" s="0" t="s">
        <v>177</v>
      </c>
      <c r="AA125" s="0" t="s">
        <v>138</v>
      </c>
      <c r="AD125" s="0" t="s">
        <v>992</v>
      </c>
      <c r="AE125" s="0" t="s">
        <v>155</v>
      </c>
      <c r="AI125" s="0" t="s">
        <v>1862</v>
      </c>
      <c r="AJ125" s="0" t="s">
        <v>1863</v>
      </c>
      <c r="AK125" s="0" t="s">
        <v>138</v>
      </c>
      <c r="AN125" s="0" t="s">
        <v>138</v>
      </c>
      <c r="AW125" s="0" t="n">
        <v>612115487.54</v>
      </c>
      <c r="AX125" s="0" t="s">
        <v>156</v>
      </c>
      <c r="AZ125" s="0" t="n">
        <v>144797041.422818</v>
      </c>
      <c r="BA125" s="0" t="n">
        <v>80475689.2873732</v>
      </c>
      <c r="BB125" s="0" t="n">
        <v>612115487.54</v>
      </c>
      <c r="BC125" s="0" t="n">
        <v>144797041.422818</v>
      </c>
      <c r="BD125" s="0" t="n">
        <v>80475689.2873732</v>
      </c>
      <c r="BF125" s="0" t="n">
        <v>39295</v>
      </c>
      <c r="BG125" s="0" t="s">
        <v>139</v>
      </c>
      <c r="BI125" s="0" t="s">
        <v>1864</v>
      </c>
      <c r="BL125" s="0" t="s">
        <v>1865</v>
      </c>
      <c r="BM125" s="0" t="s">
        <v>1866</v>
      </c>
      <c r="BO125" s="0" t="n">
        <v>-4</v>
      </c>
      <c r="BP125" s="0" t="n">
        <v>20</v>
      </c>
      <c r="BQ125" s="0" t="n">
        <v>2</v>
      </c>
      <c r="BR125" s="0" t="n">
        <v>7</v>
      </c>
      <c r="BX125" s="0" t="s">
        <v>1867</v>
      </c>
      <c r="BY125" s="0" t="s">
        <v>1868</v>
      </c>
      <c r="BZ125" s="0" t="n">
        <v>56.0077</v>
      </c>
      <c r="CA125" s="0" t="n">
        <v>51.7588</v>
      </c>
      <c r="CB125" s="0" t="n">
        <v>28.1503</v>
      </c>
      <c r="CC125" s="0" t="s">
        <v>160</v>
      </c>
      <c r="CH125" s="0" t="s">
        <v>139</v>
      </c>
      <c r="CP125" s="0" t="s">
        <v>139</v>
      </c>
      <c r="CX125" s="0" t="s">
        <v>138</v>
      </c>
      <c r="DC125" s="0" t="s">
        <v>161</v>
      </c>
      <c r="DD125" s="0" t="n">
        <v>25</v>
      </c>
      <c r="DE125" s="0" t="n">
        <v>21</v>
      </c>
      <c r="DF125" s="0" t="s">
        <v>1869</v>
      </c>
      <c r="DG125" s="0" t="s">
        <v>1870</v>
      </c>
      <c r="DH125" s="0" t="s">
        <v>1871</v>
      </c>
      <c r="DI125" s="0" t="s">
        <v>1872</v>
      </c>
      <c r="DL125" s="0" t="s">
        <v>139</v>
      </c>
      <c r="DM125" s="0" t="s">
        <v>166</v>
      </c>
      <c r="DN125" s="0" t="s">
        <v>1873</v>
      </c>
      <c r="DO125" s="0" t="s">
        <v>193</v>
      </c>
      <c r="DP125" s="0" t="s">
        <v>139</v>
      </c>
      <c r="DQ125" s="0" t="s">
        <v>139</v>
      </c>
      <c r="DR125" s="0" t="s">
        <v>139</v>
      </c>
      <c r="DS125" s="0" t="n">
        <v>5</v>
      </c>
      <c r="DT125" s="0" t="n">
        <v>4</v>
      </c>
      <c r="DU125" s="0" t="n">
        <v>5</v>
      </c>
      <c r="DV125" s="0" t="n">
        <v>5</v>
      </c>
      <c r="DX125" s="0" t="n">
        <v>2011</v>
      </c>
      <c r="DY125" s="0" t="n">
        <v>2014</v>
      </c>
      <c r="DZ125" s="0" t="n">
        <v>2014</v>
      </c>
      <c r="EA125" s="0" t="n">
        <v>2014</v>
      </c>
      <c r="EB125" s="0" t="n">
        <v>2027</v>
      </c>
      <c r="EC125" s="0" t="n">
        <v>2011</v>
      </c>
      <c r="ED125" s="0" t="n">
        <v>2027</v>
      </c>
      <c r="EE125" s="1" t="s">
        <v>167</v>
      </c>
      <c r="EF125" s="1" t="s">
        <v>168</v>
      </c>
      <c r="EG125" s="0" t="n">
        <f aca="false">(ED125-EC125) + 1</f>
        <v>17</v>
      </c>
      <c r="EH125" s="0" t="n">
        <f aca="false">AZ125/EG125</f>
        <v>8517473.02487165</v>
      </c>
    </row>
    <row r="126" customFormat="false" ht="16.4" hidden="false" customHeight="false" outlineLevel="0" collapsed="false">
      <c r="A126" s="0" t="n">
        <v>18750</v>
      </c>
      <c r="B126" s="0" t="s">
        <v>139</v>
      </c>
      <c r="C126" s="0" t="n">
        <v>460</v>
      </c>
      <c r="D126" s="0" t="s">
        <v>138</v>
      </c>
      <c r="E126" s="0" t="s">
        <v>140</v>
      </c>
      <c r="F126" s="0" t="s">
        <v>423</v>
      </c>
      <c r="G126" s="0" t="s">
        <v>424</v>
      </c>
      <c r="H126" s="0" t="s">
        <v>143</v>
      </c>
      <c r="I126" s="0" t="n">
        <v>2011</v>
      </c>
      <c r="J126" s="0" t="n">
        <v>2013</v>
      </c>
      <c r="K126" s="0" t="n">
        <v>2016</v>
      </c>
      <c r="L126" s="0" t="s">
        <v>1874</v>
      </c>
      <c r="M126" s="0" t="s">
        <v>1875</v>
      </c>
      <c r="N126" s="0" t="s">
        <v>1876</v>
      </c>
      <c r="O126" s="0" t="s">
        <v>174</v>
      </c>
      <c r="P126" s="0" t="s">
        <v>148</v>
      </c>
      <c r="Q126" s="0" t="s">
        <v>149</v>
      </c>
      <c r="R126" s="0" t="s">
        <v>149</v>
      </c>
      <c r="S126" s="0" t="n">
        <v>0.25</v>
      </c>
      <c r="T126" s="0" t="s">
        <v>150</v>
      </c>
      <c r="U126" s="0" t="n">
        <v>120</v>
      </c>
      <c r="V126" s="0" t="s">
        <v>615</v>
      </c>
      <c r="W126" s="0" t="s">
        <v>139</v>
      </c>
      <c r="Y126" s="0" t="s">
        <v>152</v>
      </c>
      <c r="Z126" s="0" t="s">
        <v>153</v>
      </c>
      <c r="AA126" s="0" t="s">
        <v>138</v>
      </c>
      <c r="AD126" s="0" t="s">
        <v>431</v>
      </c>
      <c r="AE126" s="0" t="s">
        <v>155</v>
      </c>
      <c r="AI126" s="0" t="s">
        <v>1877</v>
      </c>
      <c r="AJ126" s="0" t="s">
        <v>265</v>
      </c>
      <c r="AK126" s="0" t="s">
        <v>138</v>
      </c>
      <c r="AN126" s="0" t="s">
        <v>138</v>
      </c>
      <c r="AW126" s="0" t="n">
        <v>60000000</v>
      </c>
      <c r="AX126" s="0" t="s">
        <v>156</v>
      </c>
      <c r="AZ126" s="0" t="n">
        <v>11414980.5593063</v>
      </c>
      <c r="BA126" s="0" t="n">
        <v>9281376.13117521</v>
      </c>
      <c r="BB126" s="0" t="n">
        <v>60000000</v>
      </c>
      <c r="BC126" s="0" t="n">
        <v>11414980.5593063</v>
      </c>
      <c r="BD126" s="0" t="n">
        <v>9281376.13117521</v>
      </c>
      <c r="BF126" s="0" t="n">
        <v>40544</v>
      </c>
      <c r="BG126" s="0" t="s">
        <v>139</v>
      </c>
      <c r="BI126" s="0" t="s">
        <v>1878</v>
      </c>
      <c r="BM126" s="0" t="s">
        <v>1879</v>
      </c>
      <c r="BP126" s="0" t="n">
        <v>20</v>
      </c>
      <c r="BQ126" s="0" t="n">
        <v>0</v>
      </c>
      <c r="BR126" s="0" t="n">
        <v>10</v>
      </c>
      <c r="BX126" s="0" t="s">
        <v>847</v>
      </c>
      <c r="BY126" s="0" t="s">
        <v>407</v>
      </c>
      <c r="BZ126" s="0" t="n">
        <v>75.0516</v>
      </c>
      <c r="CA126" s="0" t="n">
        <v>71.6021</v>
      </c>
      <c r="CB126" s="0" t="n">
        <v>51.3718</v>
      </c>
      <c r="CC126" s="0" t="s">
        <v>160</v>
      </c>
      <c r="CF126" s="0" t="s">
        <v>139</v>
      </c>
      <c r="CH126" s="0" t="s">
        <v>139</v>
      </c>
      <c r="CX126" s="0" t="s">
        <v>138</v>
      </c>
      <c r="DC126" s="0" t="s">
        <v>161</v>
      </c>
      <c r="DD126" s="0" t="n">
        <v>16</v>
      </c>
      <c r="DE126" s="0" t="n">
        <v>14</v>
      </c>
      <c r="DF126" s="0" t="s">
        <v>1880</v>
      </c>
      <c r="DG126" s="0" t="s">
        <v>1881</v>
      </c>
      <c r="DH126" s="0" t="s">
        <v>1882</v>
      </c>
      <c r="DI126" s="0" t="s">
        <v>1883</v>
      </c>
      <c r="DJ126" s="0" t="s">
        <v>1884</v>
      </c>
      <c r="DL126" s="0" t="s">
        <v>139</v>
      </c>
      <c r="DM126" s="0" t="s">
        <v>166</v>
      </c>
      <c r="DN126" s="0" t="s">
        <v>1885</v>
      </c>
      <c r="DO126" s="0" t="s">
        <v>193</v>
      </c>
      <c r="DP126" s="0" t="s">
        <v>139</v>
      </c>
      <c r="DQ126" s="0" t="s">
        <v>139</v>
      </c>
      <c r="DR126" s="0" t="s">
        <v>139</v>
      </c>
      <c r="DS126" s="0" t="n">
        <v>5</v>
      </c>
      <c r="DT126" s="0" t="n">
        <v>4</v>
      </c>
      <c r="DU126" s="0" t="n">
        <v>5</v>
      </c>
      <c r="DV126" s="0" t="n">
        <v>5</v>
      </c>
      <c r="DX126" s="0" t="n">
        <v>2013</v>
      </c>
      <c r="DZ126" s="0" t="n">
        <v>2016</v>
      </c>
      <c r="EA126" s="0" t="n">
        <v>2020</v>
      </c>
      <c r="EB126" s="0" t="n">
        <v>2030</v>
      </c>
      <c r="EC126" s="0" t="n">
        <v>2013</v>
      </c>
      <c r="ED126" s="0" t="n">
        <v>2030</v>
      </c>
      <c r="EE126" s="1" t="s">
        <v>167</v>
      </c>
      <c r="EF126" s="1" t="s">
        <v>168</v>
      </c>
      <c r="EG126" s="0" t="n">
        <f aca="false">(ED126-EC126) + 1</f>
        <v>18</v>
      </c>
      <c r="EH126" s="0" t="n">
        <f aca="false">AZ126/EG126</f>
        <v>634165.586628128</v>
      </c>
    </row>
    <row r="127" customFormat="false" ht="15.65" hidden="false" customHeight="false" outlineLevel="0" collapsed="false">
      <c r="A127" s="0" t="n">
        <v>18756</v>
      </c>
      <c r="B127" s="0" t="s">
        <v>139</v>
      </c>
      <c r="C127" s="0" t="n">
        <v>460</v>
      </c>
      <c r="D127" s="0" t="s">
        <v>138</v>
      </c>
      <c r="E127" s="0" t="s">
        <v>140</v>
      </c>
      <c r="F127" s="0" t="s">
        <v>423</v>
      </c>
      <c r="G127" s="0" t="s">
        <v>424</v>
      </c>
      <c r="H127" s="0" t="s">
        <v>143</v>
      </c>
      <c r="I127" s="0" t="n">
        <v>2010</v>
      </c>
      <c r="J127" s="0" t="n">
        <v>2010</v>
      </c>
      <c r="K127" s="0" t="n">
        <v>2015</v>
      </c>
      <c r="L127" s="0" t="s">
        <v>1886</v>
      </c>
      <c r="M127" s="0" t="s">
        <v>1887</v>
      </c>
      <c r="N127" s="0" t="s">
        <v>1888</v>
      </c>
      <c r="O127" s="0" t="s">
        <v>174</v>
      </c>
      <c r="P127" s="0" t="s">
        <v>148</v>
      </c>
      <c r="Q127" s="0" t="s">
        <v>149</v>
      </c>
      <c r="R127" s="0" t="s">
        <v>149</v>
      </c>
      <c r="S127" s="0" t="n">
        <v>0.25</v>
      </c>
      <c r="T127" s="0" t="s">
        <v>150</v>
      </c>
      <c r="U127" s="0" t="n">
        <v>210</v>
      </c>
      <c r="V127" s="0" t="s">
        <v>282</v>
      </c>
      <c r="W127" s="0" t="s">
        <v>139</v>
      </c>
      <c r="Y127" s="0" t="s">
        <v>176</v>
      </c>
      <c r="Z127" s="0" t="s">
        <v>177</v>
      </c>
      <c r="AA127" s="0" t="s">
        <v>138</v>
      </c>
      <c r="AD127" s="0" t="s">
        <v>431</v>
      </c>
      <c r="AE127" s="0" t="s">
        <v>155</v>
      </c>
      <c r="AI127" s="0" t="s">
        <v>1889</v>
      </c>
      <c r="AJ127" s="0" t="s">
        <v>265</v>
      </c>
      <c r="AK127" s="0" t="s">
        <v>138</v>
      </c>
      <c r="AN127" s="0" t="s">
        <v>138</v>
      </c>
      <c r="AW127" s="0" t="n">
        <v>583000000</v>
      </c>
      <c r="AX127" s="0" t="s">
        <v>156</v>
      </c>
      <c r="AZ127" s="0" t="n">
        <v>119951093.87983</v>
      </c>
      <c r="BA127" s="0" t="n">
        <v>86126785.3710696</v>
      </c>
      <c r="BB127" s="0" t="n">
        <v>583000000</v>
      </c>
      <c r="BC127" s="0" t="n">
        <v>119951093.87983</v>
      </c>
      <c r="BD127" s="0" t="n">
        <v>86126785.3710696</v>
      </c>
      <c r="BF127" s="0" t="n">
        <v>40541</v>
      </c>
      <c r="BG127" s="0" t="s">
        <v>138</v>
      </c>
      <c r="BI127" s="0" t="s">
        <v>1890</v>
      </c>
      <c r="BM127" s="0" t="s">
        <v>1891</v>
      </c>
      <c r="BP127" s="0" t="n">
        <v>20</v>
      </c>
      <c r="BQ127" s="0" t="n">
        <v>2</v>
      </c>
      <c r="BR127" s="0" t="n">
        <v>7</v>
      </c>
      <c r="BX127" s="0" t="s">
        <v>1892</v>
      </c>
      <c r="BY127" s="0" t="s">
        <v>1893</v>
      </c>
      <c r="BZ127" s="0" t="n">
        <v>56.0077</v>
      </c>
      <c r="CA127" s="0" t="n">
        <v>51.7588</v>
      </c>
      <c r="CB127" s="0" t="n">
        <v>28.1503</v>
      </c>
      <c r="CC127" s="0" t="s">
        <v>160</v>
      </c>
      <c r="CH127" s="0" t="s">
        <v>139</v>
      </c>
      <c r="CP127" s="0" t="s">
        <v>139</v>
      </c>
      <c r="CX127" s="0" t="s">
        <v>138</v>
      </c>
      <c r="DC127" s="0" t="s">
        <v>161</v>
      </c>
      <c r="DD127" s="0" t="n">
        <v>20</v>
      </c>
      <c r="DE127" s="0" t="n">
        <v>13</v>
      </c>
      <c r="DF127" s="0" t="s">
        <v>1894</v>
      </c>
      <c r="DG127" s="0" t="s">
        <v>1895</v>
      </c>
      <c r="DH127" s="0" t="s">
        <v>1896</v>
      </c>
      <c r="DI127" s="0" t="s">
        <v>1897</v>
      </c>
      <c r="DJ127" s="0" t="s">
        <v>1884</v>
      </c>
      <c r="DL127" s="0" t="s">
        <v>139</v>
      </c>
      <c r="DM127" s="0" t="s">
        <v>166</v>
      </c>
      <c r="DN127" s="0" t="s">
        <v>1898</v>
      </c>
      <c r="DO127" s="0" t="s">
        <v>193</v>
      </c>
      <c r="DP127" s="0" t="s">
        <v>139</v>
      </c>
      <c r="DQ127" s="0" t="s">
        <v>139</v>
      </c>
      <c r="DR127" s="0" t="s">
        <v>139</v>
      </c>
      <c r="DS127" s="0" t="n">
        <v>5</v>
      </c>
      <c r="DT127" s="0" t="n">
        <v>5</v>
      </c>
      <c r="DU127" s="0" t="n">
        <v>5</v>
      </c>
      <c r="DV127" s="0" t="n">
        <v>5</v>
      </c>
      <c r="DX127" s="0" t="n">
        <v>2010</v>
      </c>
      <c r="DZ127" s="0" t="n">
        <v>2015</v>
      </c>
      <c r="EA127" s="0" t="n">
        <v>2017</v>
      </c>
      <c r="EB127" s="0" t="n">
        <v>2030</v>
      </c>
      <c r="EC127" s="0" t="n">
        <v>2010</v>
      </c>
      <c r="ED127" s="0" t="n">
        <v>2030</v>
      </c>
      <c r="EE127" s="1" t="s">
        <v>167</v>
      </c>
      <c r="EF127" s="1" t="s">
        <v>168</v>
      </c>
      <c r="EG127" s="0" t="n">
        <f aca="false">(ED127-EC127) + 1</f>
        <v>21</v>
      </c>
      <c r="EH127" s="0" t="n">
        <f aca="false">AZ127/EG127</f>
        <v>5711956.85142048</v>
      </c>
    </row>
    <row r="128" customFormat="false" ht="12.8" hidden="false" customHeight="false" outlineLevel="0" collapsed="false">
      <c r="A128" s="0" t="n">
        <v>19020</v>
      </c>
      <c r="B128" s="0" t="s">
        <v>139</v>
      </c>
      <c r="D128" s="0" t="s">
        <v>138</v>
      </c>
      <c r="E128" s="0" t="s">
        <v>140</v>
      </c>
      <c r="F128" s="0" t="s">
        <v>1357</v>
      </c>
      <c r="G128" s="0" t="s">
        <v>1358</v>
      </c>
      <c r="H128" s="0" t="s">
        <v>143</v>
      </c>
      <c r="I128" s="0" t="n">
        <v>2005</v>
      </c>
      <c r="L128" s="0" t="s">
        <v>1899</v>
      </c>
      <c r="M128" s="0" t="s">
        <v>1900</v>
      </c>
      <c r="N128" s="0" t="s">
        <v>146</v>
      </c>
      <c r="O128" s="0" t="s">
        <v>147</v>
      </c>
      <c r="P128" s="0" t="s">
        <v>148</v>
      </c>
      <c r="Q128" s="0" t="s">
        <v>149</v>
      </c>
      <c r="R128" s="0" t="s">
        <v>149</v>
      </c>
      <c r="S128" s="0" t="n">
        <v>0.25</v>
      </c>
      <c r="T128" s="0" t="s">
        <v>150</v>
      </c>
      <c r="U128" s="0" t="n">
        <v>430</v>
      </c>
      <c r="V128" s="0" t="s">
        <v>802</v>
      </c>
      <c r="Y128" s="0" t="s">
        <v>152</v>
      </c>
      <c r="Z128" s="0" t="s">
        <v>153</v>
      </c>
      <c r="AA128" s="0" t="s">
        <v>138</v>
      </c>
      <c r="AD128" s="0" t="s">
        <v>1363</v>
      </c>
      <c r="AE128" s="0" t="s">
        <v>155</v>
      </c>
      <c r="AK128" s="0" t="s">
        <v>138</v>
      </c>
      <c r="AN128" s="0" t="s">
        <v>138</v>
      </c>
      <c r="AW128" s="0" t="n">
        <v>50000000</v>
      </c>
      <c r="AX128" s="0" t="s">
        <v>156</v>
      </c>
      <c r="AZ128" s="0" t="n">
        <v>13243359.3367904</v>
      </c>
      <c r="BA128" s="0" t="n">
        <v>6102274.36563215</v>
      </c>
      <c r="BB128" s="0" t="n">
        <v>50000000</v>
      </c>
      <c r="BC128" s="0" t="n">
        <v>13243359.3367904</v>
      </c>
      <c r="BD128" s="0" t="n">
        <v>6102274.36563215</v>
      </c>
      <c r="BF128" s="0" t="n">
        <v>38704</v>
      </c>
      <c r="BG128" s="0" t="s">
        <v>138</v>
      </c>
      <c r="BH128" s="0" t="s">
        <v>1901</v>
      </c>
      <c r="BP128" s="0" t="n">
        <v>20</v>
      </c>
      <c r="BQ128" s="0" t="n">
        <v>0</v>
      </c>
      <c r="BR128" s="0" t="n">
        <v>10</v>
      </c>
      <c r="BX128" s="0" t="s">
        <v>877</v>
      </c>
      <c r="BY128" s="0" t="s">
        <v>878</v>
      </c>
      <c r="BZ128" s="0" t="n">
        <v>75.0516</v>
      </c>
      <c r="CA128" s="0" t="n">
        <v>62.9902</v>
      </c>
      <c r="CB128" s="0" t="n">
        <v>51.3718</v>
      </c>
      <c r="CC128" s="0" t="s">
        <v>160</v>
      </c>
      <c r="CF128" s="0" t="s">
        <v>139</v>
      </c>
      <c r="CX128" s="0" t="s">
        <v>138</v>
      </c>
      <c r="DC128" s="0" t="s">
        <v>161</v>
      </c>
      <c r="DD128" s="0" t="n">
        <v>8</v>
      </c>
      <c r="DE128" s="0" t="n">
        <v>1</v>
      </c>
      <c r="DF128" s="0" t="s">
        <v>1902</v>
      </c>
      <c r="DG128" s="0" t="s">
        <v>1903</v>
      </c>
      <c r="DH128" s="0" t="s">
        <v>1904</v>
      </c>
      <c r="DI128" s="0" t="s">
        <v>1905</v>
      </c>
      <c r="DL128" s="0" t="s">
        <v>139</v>
      </c>
      <c r="DM128" s="0" t="s">
        <v>412</v>
      </c>
      <c r="DS128" s="0" t="n">
        <v>4</v>
      </c>
      <c r="DT128" s="0" t="n">
        <v>4</v>
      </c>
      <c r="DV128" s="0" t="n">
        <v>5</v>
      </c>
      <c r="DW128" s="0" t="n">
        <v>2005</v>
      </c>
      <c r="EA128" s="0" t="n">
        <v>2014</v>
      </c>
      <c r="EB128" s="0" t="n">
        <v>2024</v>
      </c>
      <c r="EC128" s="0" t="n">
        <v>2005</v>
      </c>
      <c r="ED128" s="0" t="n">
        <v>2024</v>
      </c>
      <c r="EE128" s="1" t="s">
        <v>167</v>
      </c>
      <c r="EF128" s="1" t="s">
        <v>168</v>
      </c>
      <c r="EG128" s="0" t="n">
        <f aca="false">(ED128-EC128) + 1</f>
        <v>20</v>
      </c>
      <c r="EH128" s="0" t="n">
        <f aca="false">AZ128/EG128</f>
        <v>662167.96683952</v>
      </c>
    </row>
    <row r="129" customFormat="false" ht="15.65" hidden="false" customHeight="false" outlineLevel="0" collapsed="false">
      <c r="A129" s="0" t="n">
        <v>19149</v>
      </c>
      <c r="B129" s="0" t="s">
        <v>139</v>
      </c>
      <c r="C129" s="0" t="n">
        <v>1413</v>
      </c>
      <c r="D129" s="0" t="s">
        <v>138</v>
      </c>
      <c r="E129" s="0" t="s">
        <v>140</v>
      </c>
      <c r="F129" s="0" t="s">
        <v>797</v>
      </c>
      <c r="G129" s="0" t="s">
        <v>798</v>
      </c>
      <c r="H129" s="0" t="s">
        <v>143</v>
      </c>
      <c r="I129" s="0" t="n">
        <v>2011</v>
      </c>
      <c r="J129" s="0" t="n">
        <v>2013</v>
      </c>
      <c r="K129" s="0" t="n">
        <v>2016</v>
      </c>
      <c r="L129" s="0" t="s">
        <v>1906</v>
      </c>
      <c r="M129" s="0" t="s">
        <v>1907</v>
      </c>
      <c r="N129" s="0" t="s">
        <v>1908</v>
      </c>
      <c r="O129" s="0" t="s">
        <v>174</v>
      </c>
      <c r="P129" s="0" t="s">
        <v>148</v>
      </c>
      <c r="Q129" s="0" t="s">
        <v>149</v>
      </c>
      <c r="R129" s="0" t="s">
        <v>149</v>
      </c>
      <c r="S129" s="0" t="n">
        <v>0.25</v>
      </c>
      <c r="T129" s="0" t="s">
        <v>150</v>
      </c>
      <c r="U129" s="0" t="n">
        <v>220</v>
      </c>
      <c r="V129" s="0" t="s">
        <v>240</v>
      </c>
      <c r="W129" s="0" t="s">
        <v>139</v>
      </c>
      <c r="Y129" s="0" t="s">
        <v>176</v>
      </c>
      <c r="Z129" s="0" t="s">
        <v>177</v>
      </c>
      <c r="AA129" s="0" t="s">
        <v>138</v>
      </c>
      <c r="AD129" s="0" t="s">
        <v>805</v>
      </c>
      <c r="AE129" s="0" t="s">
        <v>155</v>
      </c>
      <c r="AI129" s="0" t="s">
        <v>1909</v>
      </c>
      <c r="AJ129" s="0" t="s">
        <v>862</v>
      </c>
      <c r="AK129" s="0" t="s">
        <v>138</v>
      </c>
      <c r="AN129" s="0" t="s">
        <v>138</v>
      </c>
      <c r="AW129" s="0" t="n">
        <v>1513000000</v>
      </c>
      <c r="AX129" s="0" t="s">
        <v>156</v>
      </c>
      <c r="AZ129" s="0" t="n">
        <v>287847759.770509</v>
      </c>
      <c r="BA129" s="0" t="n">
        <v>234045368.107801</v>
      </c>
      <c r="BB129" s="0" t="n">
        <v>1513000000</v>
      </c>
      <c r="BC129" s="0" t="n">
        <v>287847759.770509</v>
      </c>
      <c r="BD129" s="0" t="n">
        <v>234045368.107801</v>
      </c>
      <c r="BF129" s="0" t="n">
        <v>40851</v>
      </c>
      <c r="BG129" s="0" t="s">
        <v>138</v>
      </c>
      <c r="BI129" s="0" t="s">
        <v>1910</v>
      </c>
      <c r="BL129" s="0" t="s">
        <v>1911</v>
      </c>
      <c r="BM129" s="0" t="s">
        <v>1912</v>
      </c>
      <c r="BO129" s="0" t="n">
        <v>65</v>
      </c>
      <c r="BP129" s="0" t="n">
        <v>20</v>
      </c>
      <c r="BQ129" s="0" t="n">
        <v>1</v>
      </c>
      <c r="BR129" s="0" t="n">
        <v>5</v>
      </c>
      <c r="BX129" s="0" t="s">
        <v>1913</v>
      </c>
      <c r="BY129" s="0" t="s">
        <v>1914</v>
      </c>
      <c r="BZ129" s="0" t="n">
        <v>59.9425</v>
      </c>
      <c r="CA129" s="0" t="n">
        <v>56.165</v>
      </c>
      <c r="CB129" s="0" t="n">
        <v>35.3748</v>
      </c>
      <c r="CC129" s="0" t="s">
        <v>160</v>
      </c>
      <c r="CH129" s="0" t="s">
        <v>139</v>
      </c>
      <c r="CP129" s="0" t="s">
        <v>139</v>
      </c>
      <c r="CX129" s="0" t="s">
        <v>138</v>
      </c>
      <c r="DC129" s="0" t="s">
        <v>161</v>
      </c>
      <c r="DD129" s="0" t="n">
        <v>19</v>
      </c>
      <c r="DE129" s="0" t="n">
        <v>14</v>
      </c>
      <c r="DF129" s="0" t="s">
        <v>1915</v>
      </c>
      <c r="DG129" s="0" t="s">
        <v>1916</v>
      </c>
      <c r="DH129" s="0" t="s">
        <v>1917</v>
      </c>
      <c r="DI129" s="0" t="s">
        <v>1918</v>
      </c>
      <c r="DJ129" s="0" t="s">
        <v>1919</v>
      </c>
      <c r="DK129" s="0" t="s">
        <v>1920</v>
      </c>
      <c r="DL129" s="0" t="s">
        <v>139</v>
      </c>
      <c r="DM129" s="0" t="s">
        <v>166</v>
      </c>
      <c r="DN129" s="0" t="s">
        <v>1921</v>
      </c>
      <c r="DO129" s="0" t="s">
        <v>1113</v>
      </c>
      <c r="DP129" s="0" t="s">
        <v>139</v>
      </c>
      <c r="DQ129" s="0" t="s">
        <v>139</v>
      </c>
      <c r="DR129" s="0" t="s">
        <v>139</v>
      </c>
      <c r="DS129" s="0" t="n">
        <v>5</v>
      </c>
      <c r="DT129" s="0" t="n">
        <v>5</v>
      </c>
      <c r="DU129" s="0" t="n">
        <v>5</v>
      </c>
      <c r="DV129" s="0" t="n">
        <v>5</v>
      </c>
      <c r="DX129" s="0" t="n">
        <v>2013</v>
      </c>
      <c r="DY129" s="0" t="n">
        <v>2016</v>
      </c>
      <c r="DZ129" s="0" t="n">
        <v>2016</v>
      </c>
      <c r="EA129" s="0" t="n">
        <v>2016</v>
      </c>
      <c r="EB129" s="0" t="n">
        <v>2031</v>
      </c>
      <c r="EC129" s="0" t="n">
        <v>2013</v>
      </c>
      <c r="ED129" s="0" t="n">
        <v>2031</v>
      </c>
      <c r="EE129" s="1" t="s">
        <v>167</v>
      </c>
      <c r="EF129" s="1" t="s">
        <v>168</v>
      </c>
      <c r="EG129" s="0" t="n">
        <f aca="false">(ED129-EC129) + 1</f>
        <v>19</v>
      </c>
      <c r="EH129" s="0" t="n">
        <f aca="false">AZ129/EG129</f>
        <v>15149882.0931847</v>
      </c>
    </row>
    <row r="130" customFormat="false" ht="15.65" hidden="false" customHeight="false" outlineLevel="0" collapsed="false">
      <c r="A130" s="0" t="n">
        <v>19609</v>
      </c>
      <c r="B130" s="0" t="s">
        <v>139</v>
      </c>
      <c r="C130" s="0" t="n">
        <v>566</v>
      </c>
      <c r="D130" s="0" t="s">
        <v>138</v>
      </c>
      <c r="E130" s="0" t="s">
        <v>140</v>
      </c>
      <c r="F130" s="0" t="s">
        <v>1922</v>
      </c>
      <c r="G130" s="0" t="s">
        <v>1923</v>
      </c>
      <c r="H130" s="0" t="s">
        <v>143</v>
      </c>
      <c r="I130" s="0" t="n">
        <v>2007</v>
      </c>
      <c r="J130" s="0" t="n">
        <v>2007</v>
      </c>
      <c r="K130" s="0" t="n">
        <v>2009</v>
      </c>
      <c r="L130" s="0" t="s">
        <v>1924</v>
      </c>
      <c r="M130" s="0" t="s">
        <v>1925</v>
      </c>
      <c r="N130" s="0" t="s">
        <v>1926</v>
      </c>
      <c r="O130" s="0" t="s">
        <v>174</v>
      </c>
      <c r="P130" s="0" t="s">
        <v>148</v>
      </c>
      <c r="Q130" s="0" t="s">
        <v>149</v>
      </c>
      <c r="R130" s="0" t="s">
        <v>149</v>
      </c>
      <c r="S130" s="0" t="n">
        <v>0.25</v>
      </c>
      <c r="T130" s="0" t="s">
        <v>150</v>
      </c>
      <c r="U130" s="0" t="n">
        <v>330</v>
      </c>
      <c r="V130" s="0" t="s">
        <v>1362</v>
      </c>
      <c r="W130" s="0" t="s">
        <v>139</v>
      </c>
      <c r="Y130" s="0" t="s">
        <v>176</v>
      </c>
      <c r="Z130" s="0" t="s">
        <v>177</v>
      </c>
      <c r="AA130" s="0" t="s">
        <v>138</v>
      </c>
      <c r="AD130" s="0" t="s">
        <v>1927</v>
      </c>
      <c r="AE130" s="0" t="s">
        <v>155</v>
      </c>
      <c r="AI130" s="0" t="s">
        <v>1029</v>
      </c>
      <c r="AJ130" s="0" t="s">
        <v>1007</v>
      </c>
      <c r="AK130" s="0" t="s">
        <v>138</v>
      </c>
      <c r="AN130" s="0" t="s">
        <v>138</v>
      </c>
      <c r="AW130" s="0" t="n">
        <v>385000000</v>
      </c>
      <c r="AX130" s="0" t="s">
        <v>156</v>
      </c>
      <c r="AZ130" s="0" t="n">
        <v>91072456.2317859</v>
      </c>
      <c r="BA130" s="0" t="n">
        <v>50616494.7731599</v>
      </c>
      <c r="BB130" s="0" t="n">
        <v>385000000</v>
      </c>
      <c r="BC130" s="0" t="n">
        <v>91072456.2317859</v>
      </c>
      <c r="BD130" s="0" t="n">
        <v>50616494.7731599</v>
      </c>
      <c r="BF130" s="0" t="n">
        <v>39408</v>
      </c>
      <c r="BG130" s="0" t="s">
        <v>139</v>
      </c>
      <c r="BI130" s="0" t="s">
        <v>1928</v>
      </c>
      <c r="BM130" s="0" t="s">
        <v>1929</v>
      </c>
      <c r="BP130" s="0" t="n">
        <v>20</v>
      </c>
      <c r="BQ130" s="0" t="n">
        <v>2</v>
      </c>
      <c r="BR130" s="0" t="n">
        <v>6</v>
      </c>
      <c r="BS130" s="0" t="n">
        <v>1</v>
      </c>
      <c r="BT130" s="0" t="n">
        <v>0.75</v>
      </c>
      <c r="BX130" s="0" t="s">
        <v>1930</v>
      </c>
      <c r="BY130" s="0" t="s">
        <v>1931</v>
      </c>
      <c r="BZ130" s="0" t="n">
        <v>54.6054</v>
      </c>
      <c r="CA130" s="0" t="n">
        <v>50.4083</v>
      </c>
      <c r="CB130" s="0" t="n">
        <v>27.2873</v>
      </c>
      <c r="CC130" s="0" t="s">
        <v>160</v>
      </c>
      <c r="CH130" s="0" t="s">
        <v>139</v>
      </c>
      <c r="CP130" s="0" t="s">
        <v>139</v>
      </c>
      <c r="CX130" s="0" t="s">
        <v>138</v>
      </c>
      <c r="DC130" s="0" t="s">
        <v>161</v>
      </c>
      <c r="DD130" s="0" t="n">
        <v>13</v>
      </c>
      <c r="DE130" s="0" t="n">
        <v>9</v>
      </c>
      <c r="DF130" s="0" t="s">
        <v>1932</v>
      </c>
      <c r="DG130" s="0" t="s">
        <v>1933</v>
      </c>
      <c r="DH130" s="0" t="s">
        <v>1934</v>
      </c>
      <c r="DI130" s="0" t="s">
        <v>1935</v>
      </c>
      <c r="DL130" s="0" t="s">
        <v>139</v>
      </c>
      <c r="DM130" s="0" t="s">
        <v>166</v>
      </c>
      <c r="DN130" s="0" t="s">
        <v>1936</v>
      </c>
      <c r="DO130" s="0" t="s">
        <v>193</v>
      </c>
      <c r="DP130" s="0" t="s">
        <v>139</v>
      </c>
      <c r="DQ130" s="0" t="s">
        <v>139</v>
      </c>
      <c r="DR130" s="0" t="s">
        <v>139</v>
      </c>
      <c r="DS130" s="0" t="n">
        <v>5</v>
      </c>
      <c r="DT130" s="0" t="n">
        <v>4</v>
      </c>
      <c r="DU130" s="0" t="n">
        <v>5</v>
      </c>
      <c r="DV130" s="0" t="n">
        <v>5</v>
      </c>
      <c r="DX130" s="0" t="n">
        <v>2007</v>
      </c>
      <c r="DZ130" s="0" t="n">
        <v>2009</v>
      </c>
      <c r="EA130" s="0" t="n">
        <v>2013</v>
      </c>
      <c r="EB130" s="0" t="n">
        <v>2027</v>
      </c>
      <c r="EC130" s="0" t="n">
        <v>2007</v>
      </c>
      <c r="ED130" s="0" t="n">
        <v>2027</v>
      </c>
      <c r="EE130" s="1" t="s">
        <v>167</v>
      </c>
      <c r="EF130" s="1" t="s">
        <v>168</v>
      </c>
      <c r="EG130" s="0" t="n">
        <f aca="false">(ED130-EC130) + 1</f>
        <v>21</v>
      </c>
      <c r="EH130" s="0" t="n">
        <f aca="false">AZ130/EG130</f>
        <v>4336783.63008504</v>
      </c>
    </row>
    <row r="131" customFormat="false" ht="15.65" hidden="false" customHeight="false" outlineLevel="0" collapsed="false">
      <c r="A131" s="0" t="n">
        <v>19626</v>
      </c>
      <c r="B131" s="0" t="s">
        <v>139</v>
      </c>
      <c r="D131" s="0" t="s">
        <v>138</v>
      </c>
      <c r="E131" s="0" t="s">
        <v>140</v>
      </c>
      <c r="F131" s="0" t="s">
        <v>754</v>
      </c>
      <c r="G131" s="0" t="s">
        <v>755</v>
      </c>
      <c r="H131" s="0" t="s">
        <v>143</v>
      </c>
      <c r="I131" s="0" t="n">
        <v>2010</v>
      </c>
      <c r="J131" s="0" t="n">
        <v>2014</v>
      </c>
      <c r="K131" s="0" t="n">
        <v>2017</v>
      </c>
      <c r="L131" s="0" t="s">
        <v>1937</v>
      </c>
      <c r="M131" s="0" t="s">
        <v>1938</v>
      </c>
      <c r="N131" s="0" t="s">
        <v>1939</v>
      </c>
      <c r="O131" s="0" t="s">
        <v>174</v>
      </c>
      <c r="P131" s="0" t="s">
        <v>148</v>
      </c>
      <c r="Q131" s="0" t="s">
        <v>149</v>
      </c>
      <c r="R131" s="0" t="s">
        <v>149</v>
      </c>
      <c r="S131" s="0" t="n">
        <v>0.25</v>
      </c>
      <c r="T131" s="0" t="s">
        <v>150</v>
      </c>
      <c r="U131" s="0" t="n">
        <v>150</v>
      </c>
      <c r="V131" s="0" t="s">
        <v>745</v>
      </c>
      <c r="W131" s="0" t="s">
        <v>139</v>
      </c>
      <c r="Y131" s="0" t="s">
        <v>176</v>
      </c>
      <c r="Z131" s="0" t="s">
        <v>177</v>
      </c>
      <c r="AA131" s="0" t="s">
        <v>138</v>
      </c>
      <c r="AD131" s="0" t="s">
        <v>761</v>
      </c>
      <c r="AE131" s="0" t="s">
        <v>155</v>
      </c>
      <c r="AI131" s="0" t="s">
        <v>1940</v>
      </c>
      <c r="AJ131" s="0" t="s">
        <v>1941</v>
      </c>
      <c r="AK131" s="0" t="s">
        <v>138</v>
      </c>
      <c r="AN131" s="0" t="s">
        <v>138</v>
      </c>
      <c r="AW131" s="0" t="n">
        <v>25000000</v>
      </c>
      <c r="AX131" s="0" t="s">
        <v>183</v>
      </c>
      <c r="AZ131" s="0" t="n">
        <v>34818173.394906</v>
      </c>
      <c r="BA131" s="0" t="n">
        <v>25000000</v>
      </c>
      <c r="BB131" s="0" t="n">
        <v>25000000</v>
      </c>
      <c r="BC131" s="0" t="n">
        <v>34818173.394906</v>
      </c>
      <c r="BD131" s="0" t="n">
        <v>25000000</v>
      </c>
      <c r="BF131" s="0" t="n">
        <v>40179</v>
      </c>
      <c r="BG131" s="0" t="s">
        <v>139</v>
      </c>
      <c r="BI131" s="0" t="s">
        <v>1942</v>
      </c>
      <c r="BM131" s="0" t="s">
        <v>1943</v>
      </c>
      <c r="BP131" s="0" t="n">
        <v>20</v>
      </c>
      <c r="BQ131" s="0" t="n">
        <v>2</v>
      </c>
      <c r="BR131" s="0" t="n">
        <v>5</v>
      </c>
      <c r="BX131" s="0" t="s">
        <v>1063</v>
      </c>
      <c r="BY131" s="0" t="s">
        <v>820</v>
      </c>
      <c r="BZ131" s="0" t="n">
        <v>53.1012</v>
      </c>
      <c r="CA131" s="0" t="n">
        <v>48.97</v>
      </c>
      <c r="CB131" s="0" t="n">
        <v>26.3942</v>
      </c>
      <c r="CC131" s="0" t="s">
        <v>160</v>
      </c>
      <c r="CH131" s="0" t="s">
        <v>139</v>
      </c>
      <c r="CX131" s="0" t="s">
        <v>138</v>
      </c>
      <c r="DC131" s="0" t="s">
        <v>161</v>
      </c>
      <c r="DD131" s="0" t="n">
        <v>34</v>
      </c>
      <c r="DE131" s="0" t="n">
        <v>28</v>
      </c>
      <c r="DF131" s="0" t="s">
        <v>1944</v>
      </c>
      <c r="DG131" s="0" t="s">
        <v>1945</v>
      </c>
      <c r="DH131" s="0" t="s">
        <v>1946</v>
      </c>
      <c r="DI131" s="0" t="s">
        <v>1947</v>
      </c>
      <c r="DJ131" s="0" t="s">
        <v>770</v>
      </c>
      <c r="DK131" s="0" t="s">
        <v>771</v>
      </c>
      <c r="DL131" s="0" t="s">
        <v>139</v>
      </c>
      <c r="DM131" s="0" t="s">
        <v>166</v>
      </c>
      <c r="DN131" s="0" t="s">
        <v>1948</v>
      </c>
      <c r="DS131" s="0" t="n">
        <v>5</v>
      </c>
      <c r="DT131" s="0" t="n">
        <v>4</v>
      </c>
      <c r="DU131" s="0" t="n">
        <v>5</v>
      </c>
      <c r="DV131" s="0" t="n">
        <v>5</v>
      </c>
      <c r="DX131" s="0" t="n">
        <v>2014</v>
      </c>
      <c r="DZ131" s="0" t="n">
        <v>2017</v>
      </c>
      <c r="EA131" s="0" t="n">
        <v>2014</v>
      </c>
      <c r="EB131" s="0" t="n">
        <v>2029</v>
      </c>
      <c r="EC131" s="0" t="n">
        <v>2014</v>
      </c>
      <c r="ED131" s="0" t="n">
        <v>2029</v>
      </c>
      <c r="EE131" s="1" t="s">
        <v>167</v>
      </c>
      <c r="EF131" s="1" t="s">
        <v>168</v>
      </c>
      <c r="EG131" s="0" t="n">
        <f aca="false">(ED131-EC131) + 1</f>
        <v>16</v>
      </c>
      <c r="EH131" s="0" t="n">
        <f aca="false">AZ131/EG131</f>
        <v>2176135.83718162</v>
      </c>
    </row>
    <row r="132" customFormat="false" ht="12.8" hidden="false" customHeight="false" outlineLevel="0" collapsed="false">
      <c r="A132" s="0" t="n">
        <v>19924</v>
      </c>
      <c r="B132" s="0" t="s">
        <v>139</v>
      </c>
      <c r="D132" s="0" t="s">
        <v>138</v>
      </c>
      <c r="E132" s="0" t="s">
        <v>140</v>
      </c>
      <c r="F132" s="0" t="s">
        <v>1949</v>
      </c>
      <c r="G132" s="0" t="s">
        <v>1950</v>
      </c>
      <c r="H132" s="0" t="s">
        <v>143</v>
      </c>
      <c r="I132" s="0" t="n">
        <v>2008</v>
      </c>
      <c r="L132" s="0" t="s">
        <v>1951</v>
      </c>
      <c r="M132" s="0" t="s">
        <v>1952</v>
      </c>
      <c r="N132" s="0" t="s">
        <v>146</v>
      </c>
      <c r="O132" s="0" t="s">
        <v>147</v>
      </c>
      <c r="P132" s="0" t="s">
        <v>148</v>
      </c>
      <c r="Q132" s="0" t="s">
        <v>149</v>
      </c>
      <c r="R132" s="0" t="s">
        <v>149</v>
      </c>
      <c r="S132" s="0" t="n">
        <v>0.25</v>
      </c>
      <c r="T132" s="0" t="s">
        <v>150</v>
      </c>
      <c r="U132" s="0" t="n">
        <v>150</v>
      </c>
      <c r="V132" s="0" t="s">
        <v>745</v>
      </c>
      <c r="Y132" s="0" t="s">
        <v>152</v>
      </c>
      <c r="Z132" s="0" t="s">
        <v>153</v>
      </c>
      <c r="AA132" s="0" t="s">
        <v>138</v>
      </c>
      <c r="AD132" s="0" t="s">
        <v>1953</v>
      </c>
      <c r="AE132" s="0" t="s">
        <v>155</v>
      </c>
      <c r="AK132" s="0" t="s">
        <v>138</v>
      </c>
      <c r="AN132" s="0" t="s">
        <v>138</v>
      </c>
      <c r="AW132" s="0" t="n">
        <v>2500000</v>
      </c>
      <c r="AX132" s="0" t="s">
        <v>183</v>
      </c>
      <c r="AZ132" s="0" t="n">
        <v>3811464.80487262</v>
      </c>
      <c r="BA132" s="0" t="n">
        <v>2500000</v>
      </c>
      <c r="BB132" s="0" t="n">
        <v>2500000</v>
      </c>
      <c r="BC132" s="0" t="n">
        <v>3811464.80487262</v>
      </c>
      <c r="BD132" s="0" t="n">
        <v>2500000</v>
      </c>
      <c r="BF132" s="0" t="n">
        <v>39448</v>
      </c>
      <c r="BG132" s="0" t="s">
        <v>139</v>
      </c>
      <c r="BH132" s="0" t="s">
        <v>1954</v>
      </c>
      <c r="BP132" s="0" t="n">
        <v>20</v>
      </c>
      <c r="BQ132" s="0" t="n">
        <v>0</v>
      </c>
      <c r="BR132" s="0" t="n">
        <v>10</v>
      </c>
      <c r="BX132" s="0" t="s">
        <v>650</v>
      </c>
      <c r="BY132" s="0" t="s">
        <v>651</v>
      </c>
      <c r="BZ132" s="0" t="n">
        <v>75.0516</v>
      </c>
      <c r="CA132" s="0" t="n">
        <v>71.6021</v>
      </c>
      <c r="CB132" s="0" t="n">
        <v>51.3718</v>
      </c>
      <c r="CC132" s="0" t="s">
        <v>160</v>
      </c>
      <c r="CF132" s="0" t="s">
        <v>139</v>
      </c>
      <c r="CX132" s="0" t="s">
        <v>138</v>
      </c>
      <c r="DC132" s="0" t="s">
        <v>161</v>
      </c>
      <c r="DD132" s="0" t="n">
        <v>4</v>
      </c>
      <c r="DE132" s="0" t="n">
        <v>0</v>
      </c>
      <c r="DF132" s="0" t="s">
        <v>1955</v>
      </c>
      <c r="DG132" s="0" t="s">
        <v>1956</v>
      </c>
      <c r="DH132" s="0" t="s">
        <v>1957</v>
      </c>
      <c r="DI132" s="0" t="s">
        <v>1958</v>
      </c>
      <c r="DJ132" s="0" t="s">
        <v>1959</v>
      </c>
      <c r="DK132" s="0" t="s">
        <v>1960</v>
      </c>
      <c r="DL132" s="0" t="s">
        <v>139</v>
      </c>
      <c r="DM132" s="0" t="s">
        <v>166</v>
      </c>
      <c r="DS132" s="0" t="n">
        <v>1</v>
      </c>
      <c r="DT132" s="0" t="n">
        <v>3</v>
      </c>
      <c r="DV132" s="0" t="n">
        <v>5</v>
      </c>
      <c r="DW132" s="0" t="n">
        <v>2008</v>
      </c>
      <c r="EA132" s="0" t="n">
        <v>2017</v>
      </c>
      <c r="EB132" s="0" t="n">
        <v>2027</v>
      </c>
      <c r="EC132" s="0" t="n">
        <v>2008</v>
      </c>
      <c r="ED132" s="0" t="n">
        <v>2027</v>
      </c>
      <c r="EE132" s="1" t="s">
        <v>167</v>
      </c>
      <c r="EF132" s="1" t="s">
        <v>168</v>
      </c>
      <c r="EG132" s="0" t="n">
        <f aca="false">(ED132-EC132) + 1</f>
        <v>20</v>
      </c>
      <c r="EH132" s="0" t="n">
        <f aca="false">AZ132/EG132</f>
        <v>190573.240243631</v>
      </c>
    </row>
    <row r="133" customFormat="false" ht="15.65" hidden="false" customHeight="false" outlineLevel="0" collapsed="false">
      <c r="A133" s="0" t="n">
        <v>20089</v>
      </c>
      <c r="B133" s="0" t="s">
        <v>139</v>
      </c>
      <c r="C133" s="0" t="n">
        <v>1446</v>
      </c>
      <c r="D133" s="0" t="s">
        <v>138</v>
      </c>
      <c r="E133" s="0" t="s">
        <v>140</v>
      </c>
      <c r="F133" s="0" t="s">
        <v>1254</v>
      </c>
      <c r="G133" s="0" t="s">
        <v>1255</v>
      </c>
      <c r="H133" s="0" t="s">
        <v>143</v>
      </c>
      <c r="I133" s="0" t="n">
        <v>2006</v>
      </c>
      <c r="J133" s="0" t="n">
        <v>2008</v>
      </c>
      <c r="K133" s="0" t="n">
        <v>2010</v>
      </c>
      <c r="L133" s="0" t="s">
        <v>1961</v>
      </c>
      <c r="M133" s="0" t="s">
        <v>1962</v>
      </c>
      <c r="O133" s="0" t="s">
        <v>174</v>
      </c>
      <c r="P133" s="0" t="s">
        <v>148</v>
      </c>
      <c r="Q133" s="0" t="s">
        <v>149</v>
      </c>
      <c r="R133" s="0" t="s">
        <v>149</v>
      </c>
      <c r="S133" s="0" t="n">
        <v>0.25</v>
      </c>
      <c r="T133" s="0" t="s">
        <v>150</v>
      </c>
      <c r="U133" s="0" t="n">
        <v>220</v>
      </c>
      <c r="V133" s="0" t="s">
        <v>240</v>
      </c>
      <c r="W133" s="0" t="s">
        <v>139</v>
      </c>
      <c r="Y133" s="0" t="s">
        <v>152</v>
      </c>
      <c r="Z133" s="0" t="s">
        <v>153</v>
      </c>
      <c r="AA133" s="0" t="s">
        <v>138</v>
      </c>
      <c r="AD133" s="0" t="s">
        <v>1259</v>
      </c>
      <c r="AE133" s="0" t="s">
        <v>155</v>
      </c>
      <c r="AI133" s="0" t="s">
        <v>1260</v>
      </c>
      <c r="AJ133" s="0" t="s">
        <v>182</v>
      </c>
      <c r="AK133" s="0" t="s">
        <v>138</v>
      </c>
      <c r="AN133" s="0" t="s">
        <v>138</v>
      </c>
      <c r="AW133" s="0" t="n">
        <v>20000000</v>
      </c>
      <c r="AX133" s="0" t="s">
        <v>156</v>
      </c>
      <c r="AZ133" s="0" t="n">
        <v>5097474.62563429</v>
      </c>
      <c r="BA133" s="0" t="n">
        <v>2508662.57556365</v>
      </c>
      <c r="BB133" s="0" t="n">
        <v>20000000</v>
      </c>
      <c r="BC133" s="0" t="n">
        <v>5097474.62563429</v>
      </c>
      <c r="BD133" s="0" t="n">
        <v>2508662.57556365</v>
      </c>
      <c r="BF133" s="0" t="n">
        <v>38718</v>
      </c>
      <c r="BG133" s="0" t="s">
        <v>138</v>
      </c>
      <c r="BI133" s="0" t="s">
        <v>1261</v>
      </c>
      <c r="BM133" s="0" t="s">
        <v>1262</v>
      </c>
      <c r="BP133" s="0" t="n">
        <v>20</v>
      </c>
      <c r="BQ133" s="0" t="n">
        <v>0</v>
      </c>
      <c r="BR133" s="0" t="n">
        <v>10</v>
      </c>
      <c r="BX133" s="0" t="s">
        <v>158</v>
      </c>
      <c r="BY133" s="0" t="s">
        <v>159</v>
      </c>
      <c r="BZ133" s="0" t="n">
        <v>75.0516</v>
      </c>
      <c r="CA133" s="0" t="n">
        <v>57.6211</v>
      </c>
      <c r="CB133" s="0" t="n">
        <v>51.3718</v>
      </c>
      <c r="CC133" s="0" t="s">
        <v>160</v>
      </c>
      <c r="CF133" s="0" t="s">
        <v>139</v>
      </c>
      <c r="CH133" s="0" t="s">
        <v>139</v>
      </c>
      <c r="CX133" s="0" t="s">
        <v>138</v>
      </c>
      <c r="DC133" s="0" t="s">
        <v>161</v>
      </c>
      <c r="DD133" s="0" t="n">
        <v>32</v>
      </c>
      <c r="DE133" s="0" t="n">
        <v>17</v>
      </c>
      <c r="DF133" s="0" t="s">
        <v>1963</v>
      </c>
      <c r="DG133" s="0" t="s">
        <v>1964</v>
      </c>
      <c r="DH133" s="0" t="s">
        <v>1965</v>
      </c>
      <c r="DI133" s="0" t="s">
        <v>1966</v>
      </c>
      <c r="DJ133" s="0" t="s">
        <v>1967</v>
      </c>
      <c r="DK133" s="0" t="s">
        <v>1458</v>
      </c>
      <c r="DL133" s="0" t="s">
        <v>139</v>
      </c>
      <c r="DM133" s="0" t="s">
        <v>191</v>
      </c>
      <c r="DN133" s="0" t="s">
        <v>1968</v>
      </c>
      <c r="DO133" s="0" t="s">
        <v>193</v>
      </c>
      <c r="DP133" s="0" t="s">
        <v>139</v>
      </c>
      <c r="DQ133" s="0" t="s">
        <v>139</v>
      </c>
      <c r="DR133" s="0" t="s">
        <v>139</v>
      </c>
      <c r="DS133" s="0" t="n">
        <v>5</v>
      </c>
      <c r="DT133" s="0" t="n">
        <v>5</v>
      </c>
      <c r="DU133" s="0" t="n">
        <v>5</v>
      </c>
      <c r="DV133" s="0" t="n">
        <v>5</v>
      </c>
      <c r="DX133" s="0" t="n">
        <v>2008</v>
      </c>
      <c r="DZ133" s="0" t="n">
        <v>2010</v>
      </c>
      <c r="EA133" s="0" t="n">
        <v>2015</v>
      </c>
      <c r="EB133" s="0" t="n">
        <v>2025</v>
      </c>
      <c r="EC133" s="0" t="n">
        <v>2008</v>
      </c>
      <c r="ED133" s="0" t="n">
        <v>2025</v>
      </c>
      <c r="EE133" s="1" t="s">
        <v>167</v>
      </c>
      <c r="EF133" s="1" t="s">
        <v>168</v>
      </c>
      <c r="EG133" s="0" t="n">
        <f aca="false">(ED133-EC133) + 1</f>
        <v>18</v>
      </c>
      <c r="EH133" s="0" t="n">
        <f aca="false">AZ133/EG133</f>
        <v>283193.034757461</v>
      </c>
    </row>
    <row r="134" customFormat="false" ht="15.65" hidden="false" customHeight="false" outlineLevel="0" collapsed="false">
      <c r="A134" s="0" t="n">
        <v>20104</v>
      </c>
      <c r="B134" s="0" t="s">
        <v>139</v>
      </c>
      <c r="C134" s="0" t="n">
        <v>1446</v>
      </c>
      <c r="D134" s="0" t="s">
        <v>138</v>
      </c>
      <c r="E134" s="0" t="s">
        <v>140</v>
      </c>
      <c r="F134" s="0" t="s">
        <v>1254</v>
      </c>
      <c r="G134" s="0" t="s">
        <v>1255</v>
      </c>
      <c r="H134" s="0" t="s">
        <v>143</v>
      </c>
      <c r="I134" s="0" t="n">
        <v>2004</v>
      </c>
      <c r="J134" s="0" t="n">
        <v>2008</v>
      </c>
      <c r="K134" s="0" t="n">
        <v>2010</v>
      </c>
      <c r="L134" s="0" t="s">
        <v>1969</v>
      </c>
      <c r="M134" s="0" t="s">
        <v>1970</v>
      </c>
      <c r="N134" s="0" t="s">
        <v>1971</v>
      </c>
      <c r="O134" s="0" t="s">
        <v>174</v>
      </c>
      <c r="P134" s="0" t="s">
        <v>148</v>
      </c>
      <c r="Q134" s="0" t="s">
        <v>149</v>
      </c>
      <c r="R134" s="0" t="s">
        <v>149</v>
      </c>
      <c r="S134" s="0" t="n">
        <v>0.25</v>
      </c>
      <c r="T134" s="0" t="s">
        <v>150</v>
      </c>
      <c r="U134" s="0" t="n">
        <v>220</v>
      </c>
      <c r="V134" s="0" t="s">
        <v>240</v>
      </c>
      <c r="W134" s="0" t="s">
        <v>139</v>
      </c>
      <c r="Y134" s="0" t="s">
        <v>152</v>
      </c>
      <c r="Z134" s="0" t="s">
        <v>153</v>
      </c>
      <c r="AA134" s="0" t="s">
        <v>138</v>
      </c>
      <c r="AD134" s="0" t="s">
        <v>1259</v>
      </c>
      <c r="AE134" s="0" t="s">
        <v>155</v>
      </c>
      <c r="AI134" s="0" t="s">
        <v>1260</v>
      </c>
      <c r="AJ134" s="0" t="s">
        <v>182</v>
      </c>
      <c r="AK134" s="0" t="s">
        <v>138</v>
      </c>
      <c r="AN134" s="0" t="s">
        <v>138</v>
      </c>
      <c r="AW134" s="0" t="n">
        <v>20000000</v>
      </c>
      <c r="AX134" s="0" t="s">
        <v>156</v>
      </c>
      <c r="AZ134" s="0" t="n">
        <v>5503618.86872572</v>
      </c>
      <c r="BA134" s="0" t="n">
        <v>2416356.21868669</v>
      </c>
      <c r="BB134" s="0" t="n">
        <v>20000000</v>
      </c>
      <c r="BC134" s="0" t="n">
        <v>5503618.86872572</v>
      </c>
      <c r="BD134" s="0" t="n">
        <v>2416356.21868669</v>
      </c>
      <c r="BF134" s="0" t="n">
        <v>37987</v>
      </c>
      <c r="BG134" s="0" t="s">
        <v>138</v>
      </c>
      <c r="BI134" s="0" t="s">
        <v>1261</v>
      </c>
      <c r="BM134" s="0" t="s">
        <v>1262</v>
      </c>
      <c r="BP134" s="0" t="n">
        <v>20</v>
      </c>
      <c r="BQ134" s="0" t="n">
        <v>0</v>
      </c>
      <c r="BR134" s="0" t="n">
        <v>10</v>
      </c>
      <c r="BX134" s="0" t="s">
        <v>1972</v>
      </c>
      <c r="BY134" s="0" t="s">
        <v>1973</v>
      </c>
      <c r="BZ134" s="0" t="n">
        <v>75.0516</v>
      </c>
      <c r="CA134" s="0" t="n">
        <v>57.6211</v>
      </c>
      <c r="CB134" s="0" t="n">
        <v>51.3718</v>
      </c>
      <c r="CC134" s="0" t="s">
        <v>160</v>
      </c>
      <c r="CF134" s="0" t="s">
        <v>139</v>
      </c>
      <c r="CH134" s="0" t="s">
        <v>139</v>
      </c>
      <c r="CX134" s="0" t="s">
        <v>138</v>
      </c>
      <c r="DC134" s="0" t="s">
        <v>161</v>
      </c>
      <c r="DD134" s="0" t="n">
        <v>32</v>
      </c>
      <c r="DE134" s="0" t="n">
        <v>17</v>
      </c>
      <c r="DF134" s="0" t="s">
        <v>1974</v>
      </c>
      <c r="DG134" s="0" t="s">
        <v>1975</v>
      </c>
      <c r="DH134" s="0" t="s">
        <v>1976</v>
      </c>
      <c r="DI134" s="0" t="s">
        <v>1977</v>
      </c>
      <c r="DJ134" s="0" t="s">
        <v>1267</v>
      </c>
      <c r="DK134" s="0" t="s">
        <v>1978</v>
      </c>
      <c r="DL134" s="0" t="s">
        <v>139</v>
      </c>
      <c r="DM134" s="0" t="s">
        <v>191</v>
      </c>
      <c r="DN134" s="0" t="s">
        <v>1979</v>
      </c>
      <c r="DO134" s="0" t="s">
        <v>193</v>
      </c>
      <c r="DP134" s="0" t="s">
        <v>139</v>
      </c>
      <c r="DQ134" s="0" t="s">
        <v>139</v>
      </c>
      <c r="DR134" s="0" t="s">
        <v>139</v>
      </c>
      <c r="DS134" s="0" t="n">
        <v>5</v>
      </c>
      <c r="DT134" s="0" t="n">
        <v>5</v>
      </c>
      <c r="DU134" s="0" t="n">
        <v>5</v>
      </c>
      <c r="DV134" s="0" t="n">
        <v>5</v>
      </c>
      <c r="DX134" s="0" t="n">
        <v>2008</v>
      </c>
      <c r="DZ134" s="0" t="n">
        <v>2010</v>
      </c>
      <c r="EA134" s="0" t="n">
        <v>2013</v>
      </c>
      <c r="EB134" s="0" t="n">
        <v>2023</v>
      </c>
      <c r="EC134" s="0" t="n">
        <v>2008</v>
      </c>
      <c r="ED134" s="0" t="n">
        <v>2023</v>
      </c>
      <c r="EE134" s="1" t="s">
        <v>167</v>
      </c>
      <c r="EF134" s="1" t="s">
        <v>168</v>
      </c>
      <c r="EG134" s="0" t="n">
        <f aca="false">(ED134-EC134) + 1</f>
        <v>16</v>
      </c>
      <c r="EH134" s="0" t="n">
        <f aca="false">AZ134/EG134</f>
        <v>343976.179295357</v>
      </c>
    </row>
    <row r="135" customFormat="false" ht="15.65" hidden="false" customHeight="false" outlineLevel="0" collapsed="false">
      <c r="A135" s="0" t="n">
        <v>20162</v>
      </c>
      <c r="B135" s="0" t="s">
        <v>139</v>
      </c>
      <c r="C135" s="0" t="n">
        <v>621</v>
      </c>
      <c r="D135" s="0" t="s">
        <v>138</v>
      </c>
      <c r="E135" s="0" t="s">
        <v>140</v>
      </c>
      <c r="F135" s="0" t="s">
        <v>1254</v>
      </c>
      <c r="G135" s="0" t="s">
        <v>1255</v>
      </c>
      <c r="H135" s="0" t="s">
        <v>143</v>
      </c>
      <c r="I135" s="0" t="n">
        <v>2012</v>
      </c>
      <c r="J135" s="0" t="n">
        <v>2012</v>
      </c>
      <c r="K135" s="0" t="n">
        <v>2017</v>
      </c>
      <c r="L135" s="0" t="s">
        <v>1980</v>
      </c>
      <c r="M135" s="0" t="s">
        <v>1981</v>
      </c>
      <c r="N135" s="0" t="s">
        <v>1982</v>
      </c>
      <c r="O135" s="0" t="s">
        <v>174</v>
      </c>
      <c r="P135" s="0" t="s">
        <v>148</v>
      </c>
      <c r="Q135" s="0" t="s">
        <v>149</v>
      </c>
      <c r="R135" s="0" t="s">
        <v>149</v>
      </c>
      <c r="S135" s="0" t="n">
        <v>0.25</v>
      </c>
      <c r="T135" s="0" t="s">
        <v>150</v>
      </c>
      <c r="U135" s="0" t="n">
        <v>140</v>
      </c>
      <c r="V135" s="0" t="s">
        <v>262</v>
      </c>
      <c r="W135" s="0" t="s">
        <v>139</v>
      </c>
      <c r="Y135" s="0" t="s">
        <v>176</v>
      </c>
      <c r="Z135" s="0" t="s">
        <v>177</v>
      </c>
      <c r="AA135" s="0" t="s">
        <v>138</v>
      </c>
      <c r="AD135" s="0" t="s">
        <v>1259</v>
      </c>
      <c r="AE135" s="0" t="s">
        <v>155</v>
      </c>
      <c r="AI135" s="0" t="s">
        <v>1983</v>
      </c>
      <c r="AJ135" s="0" t="s">
        <v>265</v>
      </c>
      <c r="AK135" s="0" t="s">
        <v>138</v>
      </c>
      <c r="AN135" s="0" t="s">
        <v>138</v>
      </c>
      <c r="AW135" s="0" t="n">
        <v>580000000</v>
      </c>
      <c r="AX135" s="0" t="s">
        <v>156</v>
      </c>
      <c r="AZ135" s="0" t="n">
        <v>107946063.22425</v>
      </c>
      <c r="BA135" s="0" t="n">
        <v>91937566.9584074</v>
      </c>
      <c r="BB135" s="0" t="n">
        <v>580000000</v>
      </c>
      <c r="BC135" s="0" t="n">
        <v>107946063.22425</v>
      </c>
      <c r="BD135" s="0" t="n">
        <v>91937566.9584074</v>
      </c>
      <c r="BF135" s="0" t="n">
        <v>40969</v>
      </c>
      <c r="BG135" s="0" t="s">
        <v>138</v>
      </c>
      <c r="BH135" s="0" t="s">
        <v>435</v>
      </c>
      <c r="BI135" s="0" t="s">
        <v>1984</v>
      </c>
      <c r="BK135" s="0" t="n">
        <v>-149</v>
      </c>
      <c r="BM135" s="0" t="s">
        <v>1985</v>
      </c>
      <c r="BP135" s="0" t="n">
        <v>10</v>
      </c>
      <c r="BQ135" s="0" t="n">
        <v>2</v>
      </c>
      <c r="BR135" s="0" t="n">
        <v>5</v>
      </c>
      <c r="BT135" s="0" t="n">
        <v>0.5</v>
      </c>
      <c r="BX135" s="0" t="s">
        <v>1986</v>
      </c>
      <c r="BY135" s="0" t="s">
        <v>1987</v>
      </c>
      <c r="BZ135" s="0" t="n">
        <v>40.1653</v>
      </c>
      <c r="CA135" s="0" t="n">
        <v>23.2465</v>
      </c>
      <c r="CB135" s="0" t="n">
        <v>18.1125</v>
      </c>
      <c r="CC135" s="0" t="s">
        <v>160</v>
      </c>
      <c r="CH135" s="0" t="s">
        <v>139</v>
      </c>
      <c r="CP135" s="0" t="s">
        <v>139</v>
      </c>
      <c r="CX135" s="0" t="s">
        <v>138</v>
      </c>
      <c r="DC135" s="0" t="s">
        <v>161</v>
      </c>
      <c r="DD135" s="0" t="n">
        <v>43</v>
      </c>
      <c r="DE135" s="0" t="n">
        <v>28</v>
      </c>
      <c r="DF135" s="0" t="s">
        <v>1988</v>
      </c>
      <c r="DG135" s="0" t="s">
        <v>1989</v>
      </c>
      <c r="DH135" s="0" t="s">
        <v>1990</v>
      </c>
      <c r="DI135" s="0" t="s">
        <v>1991</v>
      </c>
      <c r="DL135" s="0" t="s">
        <v>139</v>
      </c>
      <c r="DM135" s="0" t="s">
        <v>191</v>
      </c>
      <c r="DN135" s="0" t="s">
        <v>1992</v>
      </c>
      <c r="DO135" s="0" t="s">
        <v>193</v>
      </c>
      <c r="DP135" s="0" t="s">
        <v>139</v>
      </c>
      <c r="DQ135" s="0" t="s">
        <v>139</v>
      </c>
      <c r="DR135" s="0" t="s">
        <v>139</v>
      </c>
      <c r="DS135" s="0" t="n">
        <v>5</v>
      </c>
      <c r="DT135" s="0" t="n">
        <v>5</v>
      </c>
      <c r="DU135" s="0" t="n">
        <v>5</v>
      </c>
      <c r="DV135" s="0" t="n">
        <v>5</v>
      </c>
      <c r="DW135" s="0" t="n">
        <v>2011</v>
      </c>
      <c r="DX135" s="0" t="n">
        <v>2012</v>
      </c>
      <c r="DZ135" s="0" t="n">
        <v>2017</v>
      </c>
      <c r="EA135" s="0" t="n">
        <v>2017</v>
      </c>
      <c r="EB135" s="0" t="n">
        <v>2022</v>
      </c>
      <c r="EC135" s="0" t="n">
        <v>2011</v>
      </c>
      <c r="ED135" s="0" t="n">
        <v>2022</v>
      </c>
      <c r="EE135" s="1" t="s">
        <v>167</v>
      </c>
      <c r="EF135" s="1" t="s">
        <v>168</v>
      </c>
      <c r="EG135" s="0" t="n">
        <f aca="false">(ED135-EC135) + 1</f>
        <v>12</v>
      </c>
      <c r="EH135" s="0" t="n">
        <f aca="false">AZ135/EG135</f>
        <v>8995505.2686875</v>
      </c>
    </row>
    <row r="136" customFormat="false" ht="12.8" hidden="false" customHeight="false" outlineLevel="0" collapsed="false">
      <c r="A136" s="0" t="n">
        <v>20178</v>
      </c>
      <c r="B136" s="0" t="s">
        <v>138</v>
      </c>
      <c r="D136" s="0" t="s">
        <v>139</v>
      </c>
      <c r="E136" s="0" t="s">
        <v>140</v>
      </c>
      <c r="F136" s="0" t="s">
        <v>1254</v>
      </c>
      <c r="G136" s="0" t="s">
        <v>1255</v>
      </c>
      <c r="H136" s="0" t="s">
        <v>143</v>
      </c>
      <c r="I136" s="0" t="n">
        <v>2007</v>
      </c>
      <c r="L136" s="0" t="s">
        <v>1993</v>
      </c>
      <c r="M136" s="0" t="s">
        <v>1994</v>
      </c>
      <c r="N136" s="0" t="s">
        <v>146</v>
      </c>
      <c r="O136" s="0" t="s">
        <v>147</v>
      </c>
      <c r="P136" s="0" t="s">
        <v>148</v>
      </c>
      <c r="Q136" s="0" t="s">
        <v>149</v>
      </c>
      <c r="R136" s="0" t="s">
        <v>149</v>
      </c>
      <c r="S136" s="0" t="n">
        <v>0.25</v>
      </c>
      <c r="T136" s="0" t="s">
        <v>150</v>
      </c>
      <c r="U136" s="0" t="n">
        <v>998</v>
      </c>
      <c r="V136" s="0" t="s">
        <v>151</v>
      </c>
      <c r="Y136" s="0" t="s">
        <v>152</v>
      </c>
      <c r="Z136" s="0" t="s">
        <v>153</v>
      </c>
      <c r="AA136" s="0" t="s">
        <v>138</v>
      </c>
      <c r="AD136" s="0" t="s">
        <v>1259</v>
      </c>
      <c r="AE136" s="0" t="s">
        <v>155</v>
      </c>
      <c r="AK136" s="0" t="s">
        <v>138</v>
      </c>
      <c r="AN136" s="0" t="s">
        <v>138</v>
      </c>
      <c r="AW136" s="0" t="n">
        <v>30000000</v>
      </c>
      <c r="AX136" s="0" t="s">
        <v>156</v>
      </c>
      <c r="AZ136" s="0" t="n">
        <v>7096555.03104825</v>
      </c>
      <c r="BA136" s="0" t="n">
        <v>3944142.44985662</v>
      </c>
      <c r="BF136" s="0" t="n">
        <v>39273</v>
      </c>
      <c r="BG136" s="0" t="s">
        <v>138</v>
      </c>
      <c r="BP136" s="0" t="n">
        <v>20</v>
      </c>
      <c r="BQ136" s="0" t="n">
        <v>0</v>
      </c>
      <c r="BR136" s="0" t="n">
        <v>10</v>
      </c>
      <c r="BX136" s="0" t="s">
        <v>1314</v>
      </c>
      <c r="BY136" s="0" t="s">
        <v>248</v>
      </c>
      <c r="BZ136" s="0" t="n">
        <v>75.0516</v>
      </c>
      <c r="CA136" s="0" t="n">
        <v>57.6211</v>
      </c>
      <c r="CB136" s="0" t="n">
        <v>51.3718</v>
      </c>
      <c r="CC136" s="0" t="s">
        <v>160</v>
      </c>
      <c r="CF136" s="0" t="s">
        <v>139</v>
      </c>
      <c r="CX136" s="0" t="s">
        <v>138</v>
      </c>
      <c r="DC136" s="0" t="s">
        <v>161</v>
      </c>
      <c r="DD136" s="0" t="n">
        <v>3</v>
      </c>
      <c r="DE136" s="0" t="n">
        <v>1</v>
      </c>
      <c r="DF136" s="0" t="s">
        <v>1995</v>
      </c>
      <c r="DG136" s="0" t="s">
        <v>1996</v>
      </c>
      <c r="DH136" s="0" t="s">
        <v>1997</v>
      </c>
      <c r="DI136" s="0" t="s">
        <v>1719</v>
      </c>
      <c r="DJ136" s="0" t="s">
        <v>1998</v>
      </c>
      <c r="DK136" s="0" t="s">
        <v>1999</v>
      </c>
      <c r="DL136" s="0" t="s">
        <v>139</v>
      </c>
      <c r="DM136" s="0" t="s">
        <v>191</v>
      </c>
      <c r="DS136" s="0" t="n">
        <v>4</v>
      </c>
      <c r="DT136" s="0" t="n">
        <v>4</v>
      </c>
      <c r="EA136" s="0" t="n">
        <v>2016</v>
      </c>
      <c r="EB136" s="0" t="n">
        <v>2026</v>
      </c>
      <c r="EC136" s="0" t="n">
        <v>2016</v>
      </c>
      <c r="ED136" s="0" t="n">
        <v>2026</v>
      </c>
      <c r="EE136" s="1" t="s">
        <v>167</v>
      </c>
      <c r="EF136" s="1" t="s">
        <v>168</v>
      </c>
      <c r="EG136" s="0" t="n">
        <f aca="false">(ED136-EC136) + 1</f>
        <v>11</v>
      </c>
      <c r="EH136" s="0" t="n">
        <f aca="false">AZ136/EG136</f>
        <v>645141.366458932</v>
      </c>
    </row>
    <row r="137" customFormat="false" ht="12.8" hidden="false" customHeight="false" outlineLevel="0" collapsed="false">
      <c r="A137" s="0" t="n">
        <v>20273</v>
      </c>
      <c r="B137" s="0" t="s">
        <v>138</v>
      </c>
      <c r="D137" s="0" t="s">
        <v>139</v>
      </c>
      <c r="E137" s="0" t="s">
        <v>140</v>
      </c>
      <c r="F137" s="0" t="s">
        <v>1254</v>
      </c>
      <c r="G137" s="0" t="s">
        <v>1255</v>
      </c>
      <c r="H137" s="0" t="s">
        <v>143</v>
      </c>
      <c r="I137" s="0" t="n">
        <v>2006</v>
      </c>
      <c r="L137" s="0" t="s">
        <v>2000</v>
      </c>
      <c r="M137" s="0" t="s">
        <v>2001</v>
      </c>
      <c r="N137" s="0" t="s">
        <v>146</v>
      </c>
      <c r="O137" s="0" t="s">
        <v>147</v>
      </c>
      <c r="P137" s="0" t="s">
        <v>148</v>
      </c>
      <c r="Q137" s="0" t="s">
        <v>149</v>
      </c>
      <c r="R137" s="0" t="s">
        <v>149</v>
      </c>
      <c r="S137" s="0" t="n">
        <v>0.25</v>
      </c>
      <c r="T137" s="0" t="s">
        <v>150</v>
      </c>
      <c r="U137" s="0" t="n">
        <v>998</v>
      </c>
      <c r="V137" s="0" t="s">
        <v>151</v>
      </c>
      <c r="Y137" s="0" t="s">
        <v>152</v>
      </c>
      <c r="Z137" s="0" t="s">
        <v>153</v>
      </c>
      <c r="AA137" s="0" t="s">
        <v>138</v>
      </c>
      <c r="AD137" s="0" t="s">
        <v>1259</v>
      </c>
      <c r="AE137" s="0" t="s">
        <v>155</v>
      </c>
      <c r="AK137" s="0" t="s">
        <v>138</v>
      </c>
      <c r="AN137" s="0" t="s">
        <v>138</v>
      </c>
      <c r="AW137" s="0" t="n">
        <v>30000000</v>
      </c>
      <c r="AX137" s="0" t="s">
        <v>156</v>
      </c>
      <c r="AZ137" s="0" t="n">
        <v>7646211.93845144</v>
      </c>
      <c r="BA137" s="0" t="n">
        <v>3762993.86334548</v>
      </c>
      <c r="BF137" s="0" t="n">
        <v>39072</v>
      </c>
      <c r="BG137" s="0" t="s">
        <v>138</v>
      </c>
      <c r="BH137" s="0" t="s">
        <v>2002</v>
      </c>
      <c r="BL137" s="0" t="s">
        <v>157</v>
      </c>
      <c r="BP137" s="0" t="n">
        <v>20</v>
      </c>
      <c r="BQ137" s="0" t="n">
        <v>0</v>
      </c>
      <c r="BR137" s="0" t="n">
        <v>10</v>
      </c>
      <c r="BX137" s="0" t="s">
        <v>158</v>
      </c>
      <c r="BY137" s="0" t="s">
        <v>159</v>
      </c>
      <c r="BZ137" s="0" t="n">
        <v>75.0516</v>
      </c>
      <c r="CA137" s="0" t="n">
        <v>57.6211</v>
      </c>
      <c r="CB137" s="0" t="n">
        <v>51.3718</v>
      </c>
      <c r="CC137" s="0" t="s">
        <v>160</v>
      </c>
      <c r="CF137" s="0" t="s">
        <v>139</v>
      </c>
      <c r="CX137" s="0" t="s">
        <v>138</v>
      </c>
      <c r="DC137" s="0" t="s">
        <v>161</v>
      </c>
      <c r="DD137" s="0" t="n">
        <v>4</v>
      </c>
      <c r="DE137" s="0" t="n">
        <v>3</v>
      </c>
      <c r="DF137" s="0" t="s">
        <v>2003</v>
      </c>
      <c r="DG137" s="0" t="s">
        <v>2004</v>
      </c>
      <c r="DH137" s="0" t="s">
        <v>2005</v>
      </c>
      <c r="DI137" s="0" t="s">
        <v>2006</v>
      </c>
      <c r="DJ137" s="0" t="s">
        <v>2007</v>
      </c>
      <c r="DK137" s="0" t="s">
        <v>2008</v>
      </c>
      <c r="DL137" s="0" t="s">
        <v>139</v>
      </c>
      <c r="DM137" s="0" t="s">
        <v>191</v>
      </c>
      <c r="DS137" s="0" t="n">
        <v>5</v>
      </c>
      <c r="DT137" s="0" t="n">
        <v>4</v>
      </c>
      <c r="DW137" s="0" t="n">
        <v>2006</v>
      </c>
      <c r="DY137" s="0" t="n">
        <v>2006</v>
      </c>
      <c r="EA137" s="0" t="n">
        <v>2015</v>
      </c>
      <c r="EB137" s="0" t="n">
        <v>2025</v>
      </c>
      <c r="EC137" s="0" t="n">
        <v>2006</v>
      </c>
      <c r="ED137" s="0" t="n">
        <v>2025</v>
      </c>
      <c r="EE137" s="1" t="s">
        <v>167</v>
      </c>
      <c r="EF137" s="1" t="s">
        <v>168</v>
      </c>
      <c r="EG137" s="0" t="n">
        <f aca="false">(ED137-EC137) + 1</f>
        <v>20</v>
      </c>
      <c r="EH137" s="0" t="n">
        <f aca="false">AZ137/EG137</f>
        <v>382310.596922572</v>
      </c>
    </row>
    <row r="138" customFormat="false" ht="15.65" hidden="false" customHeight="false" outlineLevel="0" collapsed="false">
      <c r="A138" s="0" t="n">
        <v>20304</v>
      </c>
      <c r="B138" s="0" t="s">
        <v>138</v>
      </c>
      <c r="D138" s="0" t="s">
        <v>139</v>
      </c>
      <c r="E138" s="0" t="s">
        <v>140</v>
      </c>
      <c r="F138" s="0" t="s">
        <v>1949</v>
      </c>
      <c r="G138" s="0" t="s">
        <v>1950</v>
      </c>
      <c r="H138" s="0" t="s">
        <v>143</v>
      </c>
      <c r="I138" s="0" t="n">
        <v>2009</v>
      </c>
      <c r="L138" s="0" t="s">
        <v>2009</v>
      </c>
      <c r="M138" s="0" t="s">
        <v>2010</v>
      </c>
      <c r="N138" s="0" t="s">
        <v>2011</v>
      </c>
      <c r="O138" s="0" t="s">
        <v>1249</v>
      </c>
      <c r="P138" s="0" t="s">
        <v>148</v>
      </c>
      <c r="Q138" s="0" t="s">
        <v>149</v>
      </c>
      <c r="R138" s="0" t="s">
        <v>149</v>
      </c>
      <c r="S138" s="0" t="n">
        <v>0.25</v>
      </c>
      <c r="T138" s="0" t="s">
        <v>150</v>
      </c>
      <c r="U138" s="0" t="n">
        <v>998</v>
      </c>
      <c r="V138" s="0" t="s">
        <v>151</v>
      </c>
      <c r="Y138" s="0" t="s">
        <v>152</v>
      </c>
      <c r="Z138" s="0" t="s">
        <v>153</v>
      </c>
      <c r="AA138" s="0" t="s">
        <v>138</v>
      </c>
      <c r="AD138" s="0" t="s">
        <v>1953</v>
      </c>
      <c r="AE138" s="0" t="s">
        <v>155</v>
      </c>
      <c r="AK138" s="0" t="s">
        <v>138</v>
      </c>
      <c r="AN138" s="0" t="s">
        <v>138</v>
      </c>
      <c r="AW138" s="0" t="n">
        <v>950000000</v>
      </c>
      <c r="AX138" s="0" t="s">
        <v>183</v>
      </c>
      <c r="AZ138" s="0" t="n">
        <v>1426909545.86105</v>
      </c>
      <c r="BA138" s="0" t="n">
        <v>950000000</v>
      </c>
      <c r="BF138" s="0" t="n">
        <v>39994</v>
      </c>
      <c r="BG138" s="0" t="s">
        <v>139</v>
      </c>
      <c r="BH138" s="0" t="s">
        <v>2012</v>
      </c>
      <c r="BP138" s="0" t="n">
        <v>20</v>
      </c>
      <c r="BQ138" s="0" t="n">
        <v>0</v>
      </c>
      <c r="BR138" s="0" t="n">
        <v>10</v>
      </c>
      <c r="BX138" s="0" t="s">
        <v>197</v>
      </c>
      <c r="BY138" s="0" t="s">
        <v>198</v>
      </c>
      <c r="BZ138" s="0" t="n">
        <v>75.0516</v>
      </c>
      <c r="CA138" s="0" t="n">
        <v>71.6021</v>
      </c>
      <c r="CB138" s="0" t="n">
        <v>51.3718</v>
      </c>
      <c r="CC138" s="0" t="s">
        <v>160</v>
      </c>
      <c r="CF138" s="0" t="s">
        <v>139</v>
      </c>
      <c r="CX138" s="0" t="s">
        <v>138</v>
      </c>
      <c r="DC138" s="0" t="s">
        <v>161</v>
      </c>
      <c r="DD138" s="0" t="n">
        <v>6</v>
      </c>
      <c r="DE138" s="0" t="n">
        <v>2</v>
      </c>
      <c r="DF138" s="0" t="s">
        <v>2013</v>
      </c>
      <c r="DG138" s="0" t="s">
        <v>2014</v>
      </c>
      <c r="DH138" s="0" t="s">
        <v>2015</v>
      </c>
      <c r="DI138" s="0" t="s">
        <v>2016</v>
      </c>
      <c r="DJ138" s="0" t="s">
        <v>2017</v>
      </c>
      <c r="DK138" s="0" t="s">
        <v>2018</v>
      </c>
      <c r="DL138" s="0" t="s">
        <v>139</v>
      </c>
      <c r="DM138" s="0" t="s">
        <v>166</v>
      </c>
      <c r="DS138" s="0" t="n">
        <v>5</v>
      </c>
      <c r="DT138" s="0" t="n">
        <v>3</v>
      </c>
      <c r="DW138" s="0" t="n">
        <v>2009</v>
      </c>
      <c r="EA138" s="0" t="n">
        <v>2018</v>
      </c>
      <c r="EB138" s="0" t="n">
        <v>2028</v>
      </c>
      <c r="EC138" s="0" t="n">
        <v>2009</v>
      </c>
      <c r="ED138" s="0" t="n">
        <v>2028</v>
      </c>
      <c r="EE138" s="1" t="s">
        <v>167</v>
      </c>
      <c r="EF138" s="1" t="s">
        <v>168</v>
      </c>
      <c r="EG138" s="0" t="n">
        <f aca="false">(ED138-EC138) + 1</f>
        <v>20</v>
      </c>
      <c r="EH138" s="0" t="n">
        <f aca="false">AZ138/EG138</f>
        <v>71345477.2930525</v>
      </c>
    </row>
    <row r="139" customFormat="false" ht="12.8" hidden="false" customHeight="false" outlineLevel="0" collapsed="false">
      <c r="A139" s="0" t="n">
        <v>20910</v>
      </c>
      <c r="B139" s="0" t="s">
        <v>138</v>
      </c>
      <c r="D139" s="0" t="s">
        <v>138</v>
      </c>
      <c r="E139" s="0" t="s">
        <v>140</v>
      </c>
      <c r="F139" s="0" t="s">
        <v>1254</v>
      </c>
      <c r="G139" s="0" t="s">
        <v>1255</v>
      </c>
      <c r="H139" s="0" t="s">
        <v>143</v>
      </c>
      <c r="I139" s="0" t="n">
        <v>2003</v>
      </c>
      <c r="L139" s="0" t="s">
        <v>2019</v>
      </c>
      <c r="M139" s="0" t="s">
        <v>2020</v>
      </c>
      <c r="N139" s="0" t="s">
        <v>146</v>
      </c>
      <c r="O139" s="0" t="s">
        <v>1249</v>
      </c>
      <c r="P139" s="0" t="s">
        <v>148</v>
      </c>
      <c r="Q139" s="0" t="s">
        <v>149</v>
      </c>
      <c r="R139" s="0" t="s">
        <v>149</v>
      </c>
      <c r="S139" s="0" t="n">
        <v>0.25</v>
      </c>
      <c r="T139" s="0" t="s">
        <v>150</v>
      </c>
      <c r="U139" s="0" t="n">
        <v>160</v>
      </c>
      <c r="V139" s="0" t="s">
        <v>175</v>
      </c>
      <c r="W139" s="0" t="s">
        <v>139</v>
      </c>
      <c r="Y139" s="0" t="s">
        <v>152</v>
      </c>
      <c r="Z139" s="0" t="s">
        <v>153</v>
      </c>
      <c r="AA139" s="0" t="s">
        <v>138</v>
      </c>
      <c r="AD139" s="0" t="s">
        <v>1259</v>
      </c>
      <c r="AE139" s="0" t="s">
        <v>155</v>
      </c>
      <c r="AK139" s="0" t="s">
        <v>138</v>
      </c>
      <c r="AN139" s="0" t="s">
        <v>138</v>
      </c>
      <c r="AW139" s="0" t="n">
        <v>457000000</v>
      </c>
      <c r="AX139" s="0" t="s">
        <v>2021</v>
      </c>
      <c r="AZ139" s="0" t="n">
        <v>39756427.8094276</v>
      </c>
      <c r="BA139" s="0" t="n">
        <v>16319945.6362541</v>
      </c>
      <c r="BB139" s="0" t="n">
        <v>457000000</v>
      </c>
      <c r="BC139" s="0" t="n">
        <v>39756427.8094276</v>
      </c>
      <c r="BD139" s="0" t="n">
        <v>16319945.6362541</v>
      </c>
      <c r="BF139" s="0" t="n">
        <v>37622</v>
      </c>
      <c r="BG139" s="0" t="s">
        <v>139</v>
      </c>
      <c r="BP139" s="0" t="n">
        <v>20</v>
      </c>
      <c r="BQ139" s="0" t="n">
        <v>0</v>
      </c>
      <c r="BR139" s="0" t="n">
        <v>10</v>
      </c>
      <c r="BX139" s="0" t="s">
        <v>325</v>
      </c>
      <c r="BY139" s="0" t="s">
        <v>326</v>
      </c>
      <c r="BZ139" s="0" t="n">
        <v>75.0516</v>
      </c>
      <c r="CA139" s="0" t="n">
        <v>57.6211</v>
      </c>
      <c r="CB139" s="0" t="n">
        <v>51.3718</v>
      </c>
      <c r="CC139" s="0" t="s">
        <v>160</v>
      </c>
      <c r="CF139" s="0" t="s">
        <v>139</v>
      </c>
      <c r="CH139" s="0" t="s">
        <v>139</v>
      </c>
      <c r="CX139" s="0" t="s">
        <v>138</v>
      </c>
      <c r="DC139" s="0" t="s">
        <v>161</v>
      </c>
      <c r="DD139" s="0" t="n">
        <v>5</v>
      </c>
      <c r="DE139" s="0" t="n">
        <v>4</v>
      </c>
      <c r="DF139" s="0" t="s">
        <v>2022</v>
      </c>
      <c r="DG139" s="0" t="s">
        <v>2023</v>
      </c>
      <c r="DH139" s="0" t="s">
        <v>2024</v>
      </c>
      <c r="DI139" s="0" t="s">
        <v>2025</v>
      </c>
      <c r="DJ139" s="0" t="s">
        <v>2026</v>
      </c>
      <c r="DK139" s="0" t="s">
        <v>1307</v>
      </c>
      <c r="DL139" s="0" t="s">
        <v>139</v>
      </c>
      <c r="DM139" s="0" t="s">
        <v>191</v>
      </c>
      <c r="DN139" s="0" t="s">
        <v>2027</v>
      </c>
      <c r="DS139" s="0" t="n">
        <v>5</v>
      </c>
      <c r="DT139" s="0" t="n">
        <v>3</v>
      </c>
      <c r="EA139" s="0" t="n">
        <v>2012</v>
      </c>
      <c r="EB139" s="0" t="n">
        <v>2022</v>
      </c>
      <c r="EC139" s="0" t="n">
        <v>2012</v>
      </c>
      <c r="ED139" s="0" t="n">
        <v>2022</v>
      </c>
      <c r="EE139" s="1" t="s">
        <v>167</v>
      </c>
      <c r="EF139" s="1" t="s">
        <v>168</v>
      </c>
      <c r="EG139" s="0" t="n">
        <f aca="false">(ED139-EC139) + 1</f>
        <v>11</v>
      </c>
      <c r="EH139" s="0" t="n">
        <f aca="false">AZ139/EG139</f>
        <v>3614220.70994796</v>
      </c>
    </row>
    <row r="140" customFormat="false" ht="15.65" hidden="false" customHeight="false" outlineLevel="0" collapsed="false">
      <c r="A140" s="0" t="n">
        <v>21096</v>
      </c>
      <c r="B140" s="0" t="s">
        <v>138</v>
      </c>
      <c r="C140" s="0" t="n">
        <v>1034</v>
      </c>
      <c r="D140" s="0" t="s">
        <v>139</v>
      </c>
      <c r="E140" s="0" t="s">
        <v>140</v>
      </c>
      <c r="F140" s="0" t="s">
        <v>1254</v>
      </c>
      <c r="G140" s="0" t="s">
        <v>1255</v>
      </c>
      <c r="H140" s="0" t="s">
        <v>143</v>
      </c>
      <c r="I140" s="0" t="n">
        <v>2003</v>
      </c>
      <c r="J140" s="0" t="n">
        <v>2003</v>
      </c>
      <c r="K140" s="0" t="n">
        <v>2011</v>
      </c>
      <c r="L140" s="0" t="s">
        <v>2028</v>
      </c>
      <c r="M140" s="0" t="s">
        <v>2029</v>
      </c>
      <c r="N140" s="0" t="s">
        <v>2030</v>
      </c>
      <c r="O140" s="0" t="s">
        <v>174</v>
      </c>
      <c r="P140" s="0" t="s">
        <v>148</v>
      </c>
      <c r="Q140" s="0" t="s">
        <v>149</v>
      </c>
      <c r="R140" s="0" t="s">
        <v>149</v>
      </c>
      <c r="S140" s="0" t="n">
        <v>0.25</v>
      </c>
      <c r="T140" s="0" t="s">
        <v>150</v>
      </c>
      <c r="U140" s="0" t="n">
        <v>330</v>
      </c>
      <c r="V140" s="0" t="s">
        <v>1362</v>
      </c>
      <c r="W140" s="0" t="s">
        <v>139</v>
      </c>
      <c r="Y140" s="0" t="s">
        <v>152</v>
      </c>
      <c r="Z140" s="0" t="s">
        <v>153</v>
      </c>
      <c r="AA140" s="0" t="s">
        <v>138</v>
      </c>
      <c r="AD140" s="0" t="s">
        <v>1259</v>
      </c>
      <c r="AE140" s="0" t="s">
        <v>155</v>
      </c>
      <c r="AK140" s="0" t="s">
        <v>138</v>
      </c>
      <c r="AN140" s="0" t="s">
        <v>138</v>
      </c>
      <c r="AW140" s="0" t="n">
        <v>19600000</v>
      </c>
      <c r="AX140" s="0" t="s">
        <v>156</v>
      </c>
      <c r="AZ140" s="0" t="n">
        <v>5768549.18514194</v>
      </c>
      <c r="BA140" s="0" t="n">
        <v>2367979.57685851</v>
      </c>
      <c r="BF140" s="0" t="n">
        <v>37637</v>
      </c>
      <c r="BG140" s="0" t="s">
        <v>138</v>
      </c>
      <c r="BI140" s="0" t="s">
        <v>2031</v>
      </c>
      <c r="BM140" s="0" t="s">
        <v>1301</v>
      </c>
      <c r="BP140" s="0" t="n">
        <v>20</v>
      </c>
      <c r="BQ140" s="0" t="n">
        <v>0</v>
      </c>
      <c r="BR140" s="0" t="n">
        <v>10</v>
      </c>
      <c r="BX140" s="0" t="s">
        <v>325</v>
      </c>
      <c r="BY140" s="0" t="s">
        <v>326</v>
      </c>
      <c r="BZ140" s="0" t="n">
        <v>75.0516</v>
      </c>
      <c r="CA140" s="0" t="n">
        <v>57.6211</v>
      </c>
      <c r="CB140" s="0" t="n">
        <v>51.3718</v>
      </c>
      <c r="CC140" s="0" t="s">
        <v>160</v>
      </c>
      <c r="CF140" s="0" t="s">
        <v>139</v>
      </c>
      <c r="CX140" s="0" t="s">
        <v>138</v>
      </c>
      <c r="DC140" s="0" t="s">
        <v>161</v>
      </c>
      <c r="DD140" s="0" t="n">
        <v>13</v>
      </c>
      <c r="DE140" s="0" t="n">
        <v>8</v>
      </c>
      <c r="DF140" s="0" t="s">
        <v>2032</v>
      </c>
      <c r="DG140" s="0" t="s">
        <v>2033</v>
      </c>
      <c r="DH140" s="0" t="s">
        <v>2034</v>
      </c>
      <c r="DI140" s="0" t="s">
        <v>2035</v>
      </c>
      <c r="DL140" s="0" t="s">
        <v>139</v>
      </c>
      <c r="DM140" s="0" t="s">
        <v>191</v>
      </c>
      <c r="DN140" s="0" t="s">
        <v>2036</v>
      </c>
      <c r="DS140" s="0" t="n">
        <v>5</v>
      </c>
      <c r="DT140" s="0" t="n">
        <v>4</v>
      </c>
      <c r="DX140" s="0" t="n">
        <v>2003</v>
      </c>
      <c r="DZ140" s="0" t="n">
        <v>2011</v>
      </c>
      <c r="EA140" s="0" t="n">
        <v>2012</v>
      </c>
      <c r="EB140" s="0" t="n">
        <v>2022</v>
      </c>
      <c r="EC140" s="0" t="n">
        <v>2003</v>
      </c>
      <c r="ED140" s="0" t="n">
        <v>2022</v>
      </c>
      <c r="EE140" s="1" t="s">
        <v>167</v>
      </c>
      <c r="EF140" s="1" t="s">
        <v>168</v>
      </c>
      <c r="EG140" s="0" t="n">
        <f aca="false">(ED140-EC140) + 1</f>
        <v>20</v>
      </c>
      <c r="EH140" s="0" t="n">
        <f aca="false">AZ140/EG140</f>
        <v>288427.459257097</v>
      </c>
    </row>
    <row r="141" customFormat="false" ht="15.65" hidden="false" customHeight="false" outlineLevel="0" collapsed="false">
      <c r="A141" s="0" t="n">
        <v>21137</v>
      </c>
      <c r="B141" s="0" t="s">
        <v>139</v>
      </c>
      <c r="C141" s="0" t="n">
        <v>621</v>
      </c>
      <c r="D141" s="0" t="s">
        <v>138</v>
      </c>
      <c r="E141" s="0" t="s">
        <v>140</v>
      </c>
      <c r="F141" s="0" t="s">
        <v>1254</v>
      </c>
      <c r="G141" s="0" t="s">
        <v>1255</v>
      </c>
      <c r="H141" s="0" t="s">
        <v>143</v>
      </c>
      <c r="I141" s="0" t="n">
        <v>2009</v>
      </c>
      <c r="J141" s="0" t="n">
        <v>2012</v>
      </c>
      <c r="K141" s="0" t="n">
        <v>2014</v>
      </c>
      <c r="L141" s="0" t="s">
        <v>2037</v>
      </c>
      <c r="M141" s="0" t="s">
        <v>2038</v>
      </c>
      <c r="N141" s="0" t="s">
        <v>2039</v>
      </c>
      <c r="O141" s="0" t="s">
        <v>174</v>
      </c>
      <c r="P141" s="0" t="s">
        <v>148</v>
      </c>
      <c r="Q141" s="0" t="s">
        <v>149</v>
      </c>
      <c r="R141" s="0" t="s">
        <v>149</v>
      </c>
      <c r="S141" s="0" t="n">
        <v>0.25</v>
      </c>
      <c r="T141" s="0" t="s">
        <v>150</v>
      </c>
      <c r="U141" s="0" t="n">
        <v>140</v>
      </c>
      <c r="V141" s="0" t="s">
        <v>262</v>
      </c>
      <c r="W141" s="0" t="s">
        <v>139</v>
      </c>
      <c r="Y141" s="0" t="s">
        <v>176</v>
      </c>
      <c r="Z141" s="0" t="s">
        <v>177</v>
      </c>
      <c r="AA141" s="0" t="s">
        <v>138</v>
      </c>
      <c r="AD141" s="0" t="s">
        <v>1259</v>
      </c>
      <c r="AE141" s="0" t="s">
        <v>155</v>
      </c>
      <c r="AI141" s="0" t="s">
        <v>2040</v>
      </c>
      <c r="AJ141" s="0" t="s">
        <v>862</v>
      </c>
      <c r="AK141" s="0" t="s">
        <v>138</v>
      </c>
      <c r="AN141" s="0" t="s">
        <v>138</v>
      </c>
      <c r="AW141" s="0" t="n">
        <v>480000000</v>
      </c>
      <c r="AX141" s="0" t="s">
        <v>156</v>
      </c>
      <c r="AZ141" s="0" t="n">
        <v>105535275.688807</v>
      </c>
      <c r="BA141" s="0" t="n">
        <v>70262696.1850392</v>
      </c>
      <c r="BB141" s="0" t="n">
        <v>480000000</v>
      </c>
      <c r="BC141" s="0" t="n">
        <v>105535275.688807</v>
      </c>
      <c r="BD141" s="0" t="n">
        <v>70262696.1850392</v>
      </c>
      <c r="BF141" s="0" t="n">
        <v>39869</v>
      </c>
      <c r="BG141" s="0" t="s">
        <v>138</v>
      </c>
      <c r="BH141" s="0" t="s">
        <v>2041</v>
      </c>
      <c r="BI141" s="0" t="s">
        <v>2042</v>
      </c>
      <c r="BK141" s="0" t="n">
        <v>-4121</v>
      </c>
      <c r="BM141" s="0" t="s">
        <v>2043</v>
      </c>
      <c r="BP141" s="0" t="n">
        <v>15</v>
      </c>
      <c r="BQ141" s="0" t="n">
        <v>3</v>
      </c>
      <c r="BR141" s="0" t="n">
        <v>5</v>
      </c>
      <c r="BT141" s="0" t="n">
        <v>0.75</v>
      </c>
      <c r="BX141" s="0" t="s">
        <v>2044</v>
      </c>
      <c r="BY141" s="0" t="s">
        <v>2045</v>
      </c>
      <c r="BZ141" s="0" t="n">
        <v>41.4363</v>
      </c>
      <c r="CA141" s="0" t="n">
        <v>21.3238</v>
      </c>
      <c r="CB141" s="0" t="n">
        <v>14.8936</v>
      </c>
      <c r="CC141" s="0" t="s">
        <v>160</v>
      </c>
      <c r="CH141" s="0" t="s">
        <v>139</v>
      </c>
      <c r="CX141" s="0" t="s">
        <v>138</v>
      </c>
      <c r="DC141" s="0" t="s">
        <v>161</v>
      </c>
      <c r="DD141" s="0" t="n">
        <v>39</v>
      </c>
      <c r="DE141" s="0" t="n">
        <v>26</v>
      </c>
      <c r="DF141" s="0" t="s">
        <v>2046</v>
      </c>
      <c r="DG141" s="0" t="s">
        <v>2047</v>
      </c>
      <c r="DH141" s="0" t="s">
        <v>2048</v>
      </c>
      <c r="DI141" s="0" t="s">
        <v>2049</v>
      </c>
      <c r="DJ141" s="0" t="s">
        <v>2050</v>
      </c>
      <c r="DK141" s="0" t="s">
        <v>2051</v>
      </c>
      <c r="DL141" s="0" t="s">
        <v>139</v>
      </c>
      <c r="DM141" s="0" t="s">
        <v>191</v>
      </c>
      <c r="DN141" s="0" t="s">
        <v>2052</v>
      </c>
      <c r="DO141" s="0" t="s">
        <v>278</v>
      </c>
      <c r="DP141" s="0" t="s">
        <v>139</v>
      </c>
      <c r="DQ141" s="0" t="s">
        <v>138</v>
      </c>
      <c r="DR141" s="0" t="s">
        <v>139</v>
      </c>
      <c r="DS141" s="0" t="n">
        <v>5</v>
      </c>
      <c r="DT141" s="0" t="n">
        <v>5</v>
      </c>
      <c r="DU141" s="0" t="n">
        <v>5</v>
      </c>
      <c r="DV141" s="0" t="n">
        <v>5</v>
      </c>
      <c r="DW141" s="0" t="n">
        <v>2000</v>
      </c>
      <c r="DX141" s="0" t="n">
        <v>2012</v>
      </c>
      <c r="DZ141" s="0" t="n">
        <v>2014</v>
      </c>
      <c r="EA141" s="0" t="n">
        <v>2014</v>
      </c>
      <c r="EB141" s="0" t="n">
        <v>2024</v>
      </c>
      <c r="EC141" s="0" t="n">
        <v>2000</v>
      </c>
      <c r="ED141" s="0" t="n">
        <v>2024</v>
      </c>
      <c r="EE141" s="1" t="s">
        <v>167</v>
      </c>
      <c r="EF141" s="1" t="s">
        <v>168</v>
      </c>
      <c r="EG141" s="0" t="n">
        <f aca="false">(ED141-EC141) + 1</f>
        <v>25</v>
      </c>
      <c r="EH141" s="0" t="n">
        <f aca="false">AZ141/EG141</f>
        <v>4221411.02755228</v>
      </c>
    </row>
    <row r="142" customFormat="false" ht="15.65" hidden="false" customHeight="false" outlineLevel="0" collapsed="false">
      <c r="A142" s="0" t="n">
        <v>21229</v>
      </c>
      <c r="B142" s="0" t="s">
        <v>139</v>
      </c>
      <c r="C142" s="0" t="n">
        <v>1446</v>
      </c>
      <c r="D142" s="0" t="s">
        <v>138</v>
      </c>
      <c r="E142" s="0" t="s">
        <v>140</v>
      </c>
      <c r="F142" s="0" t="s">
        <v>1254</v>
      </c>
      <c r="G142" s="0" t="s">
        <v>1255</v>
      </c>
      <c r="H142" s="0" t="s">
        <v>143</v>
      </c>
      <c r="I142" s="0" t="n">
        <v>2006</v>
      </c>
      <c r="J142" s="0" t="n">
        <v>2008</v>
      </c>
      <c r="K142" s="0" t="n">
        <v>2010</v>
      </c>
      <c r="L142" s="0" t="s">
        <v>2053</v>
      </c>
      <c r="M142" s="0" t="s">
        <v>2054</v>
      </c>
      <c r="N142" s="0" t="s">
        <v>1258</v>
      </c>
      <c r="O142" s="0" t="s">
        <v>174</v>
      </c>
      <c r="P142" s="0" t="s">
        <v>148</v>
      </c>
      <c r="Q142" s="0" t="s">
        <v>149</v>
      </c>
      <c r="R142" s="0" t="s">
        <v>149</v>
      </c>
      <c r="S142" s="0" t="n">
        <v>0.25</v>
      </c>
      <c r="T142" s="0" t="s">
        <v>150</v>
      </c>
      <c r="U142" s="0" t="n">
        <v>220</v>
      </c>
      <c r="V142" s="0" t="s">
        <v>240</v>
      </c>
      <c r="W142" s="0" t="s">
        <v>139</v>
      </c>
      <c r="Y142" s="0" t="s">
        <v>152</v>
      </c>
      <c r="Z142" s="0" t="s">
        <v>153</v>
      </c>
      <c r="AA142" s="0" t="s">
        <v>138</v>
      </c>
      <c r="AD142" s="0" t="s">
        <v>1259</v>
      </c>
      <c r="AE142" s="0" t="s">
        <v>155</v>
      </c>
      <c r="AI142" s="0" t="s">
        <v>1260</v>
      </c>
      <c r="AJ142" s="0" t="s">
        <v>182</v>
      </c>
      <c r="AK142" s="0" t="s">
        <v>138</v>
      </c>
      <c r="AN142" s="0" t="s">
        <v>138</v>
      </c>
      <c r="AW142" s="0" t="n">
        <v>100000000</v>
      </c>
      <c r="AX142" s="0" t="s">
        <v>156</v>
      </c>
      <c r="AZ142" s="0" t="n">
        <v>25487373.1281714</v>
      </c>
      <c r="BA142" s="0" t="n">
        <v>12543312.8778182</v>
      </c>
      <c r="BB142" s="0" t="n">
        <v>100000000</v>
      </c>
      <c r="BC142" s="0" t="n">
        <v>25487373.1281714</v>
      </c>
      <c r="BD142" s="0" t="n">
        <v>12543312.8778182</v>
      </c>
      <c r="BF142" s="0" t="n">
        <v>38930</v>
      </c>
      <c r="BG142" s="0" t="s">
        <v>139</v>
      </c>
      <c r="BI142" s="0" t="s">
        <v>1261</v>
      </c>
      <c r="BM142" s="0" t="s">
        <v>1262</v>
      </c>
      <c r="BP142" s="0" t="n">
        <v>20</v>
      </c>
      <c r="BQ142" s="0" t="n">
        <v>0</v>
      </c>
      <c r="BR142" s="0" t="n">
        <v>10</v>
      </c>
      <c r="BX142" s="0" t="s">
        <v>158</v>
      </c>
      <c r="BY142" s="0" t="s">
        <v>159</v>
      </c>
      <c r="BZ142" s="0" t="n">
        <v>75.0516</v>
      </c>
      <c r="CA142" s="0" t="n">
        <v>57.6211</v>
      </c>
      <c r="CB142" s="0" t="n">
        <v>51.3718</v>
      </c>
      <c r="CC142" s="0" t="s">
        <v>160</v>
      </c>
      <c r="CF142" s="0" t="s">
        <v>139</v>
      </c>
      <c r="CH142" s="0" t="s">
        <v>139</v>
      </c>
      <c r="CX142" s="0" t="s">
        <v>138</v>
      </c>
      <c r="DC142" s="0" t="s">
        <v>161</v>
      </c>
      <c r="DD142" s="0" t="n">
        <v>32</v>
      </c>
      <c r="DE142" s="0" t="n">
        <v>17</v>
      </c>
      <c r="DF142" s="0" t="s">
        <v>2055</v>
      </c>
      <c r="DG142" s="0" t="s">
        <v>2056</v>
      </c>
      <c r="DH142" s="0" t="s">
        <v>2057</v>
      </c>
      <c r="DI142" s="0" t="s">
        <v>2058</v>
      </c>
      <c r="DJ142" s="0" t="s">
        <v>1267</v>
      </c>
      <c r="DK142" s="0" t="s">
        <v>2059</v>
      </c>
      <c r="DL142" s="0" t="s">
        <v>139</v>
      </c>
      <c r="DM142" s="0" t="s">
        <v>191</v>
      </c>
      <c r="DN142" s="0" t="s">
        <v>1979</v>
      </c>
      <c r="DO142" s="0" t="s">
        <v>193</v>
      </c>
      <c r="DP142" s="0" t="s">
        <v>139</v>
      </c>
      <c r="DQ142" s="0" t="s">
        <v>139</v>
      </c>
      <c r="DR142" s="0" t="s">
        <v>139</v>
      </c>
      <c r="DS142" s="0" t="n">
        <v>5</v>
      </c>
      <c r="DT142" s="0" t="n">
        <v>4</v>
      </c>
      <c r="DU142" s="0" t="n">
        <v>5</v>
      </c>
      <c r="DV142" s="0" t="n">
        <v>5</v>
      </c>
      <c r="DX142" s="0" t="n">
        <v>2008</v>
      </c>
      <c r="DZ142" s="0" t="n">
        <v>2010</v>
      </c>
      <c r="EA142" s="0" t="n">
        <v>2015</v>
      </c>
      <c r="EB142" s="0" t="n">
        <v>2025</v>
      </c>
      <c r="EC142" s="0" t="n">
        <v>2008</v>
      </c>
      <c r="ED142" s="0" t="n">
        <v>2025</v>
      </c>
      <c r="EE142" s="1" t="s">
        <v>167</v>
      </c>
      <c r="EF142" s="1" t="s">
        <v>168</v>
      </c>
      <c r="EG142" s="0" t="n">
        <f aca="false">(ED142-EC142) + 1</f>
        <v>18</v>
      </c>
      <c r="EH142" s="0" t="n">
        <f aca="false">AZ142/EG142</f>
        <v>1415965.1737873</v>
      </c>
    </row>
    <row r="143" customFormat="false" ht="15.65" hidden="false" customHeight="false" outlineLevel="0" collapsed="false">
      <c r="A143" s="0" t="n">
        <v>21687</v>
      </c>
      <c r="B143" s="0" t="s">
        <v>139</v>
      </c>
      <c r="C143" s="0" t="n">
        <v>647</v>
      </c>
      <c r="D143" s="0" t="s">
        <v>138</v>
      </c>
      <c r="E143" s="0" t="s">
        <v>140</v>
      </c>
      <c r="F143" s="0" t="s">
        <v>723</v>
      </c>
      <c r="G143" s="0" t="s">
        <v>724</v>
      </c>
      <c r="H143" s="0" t="s">
        <v>143</v>
      </c>
      <c r="I143" s="0" t="n">
        <v>2009</v>
      </c>
      <c r="J143" s="0" t="n">
        <v>2010</v>
      </c>
      <c r="K143" s="0" t="n">
        <v>2014</v>
      </c>
      <c r="L143" s="0" t="s">
        <v>2060</v>
      </c>
      <c r="M143" s="0" t="s">
        <v>2061</v>
      </c>
      <c r="N143" s="0" t="s">
        <v>2062</v>
      </c>
      <c r="O143" s="0" t="s">
        <v>174</v>
      </c>
      <c r="P143" s="0" t="s">
        <v>148</v>
      </c>
      <c r="Q143" s="0" t="s">
        <v>149</v>
      </c>
      <c r="R143" s="0" t="s">
        <v>149</v>
      </c>
      <c r="S143" s="0" t="n">
        <v>0.25</v>
      </c>
      <c r="T143" s="0" t="s">
        <v>150</v>
      </c>
      <c r="U143" s="0" t="n">
        <v>160</v>
      </c>
      <c r="V143" s="0" t="s">
        <v>175</v>
      </c>
      <c r="W143" s="0" t="s">
        <v>139</v>
      </c>
      <c r="Y143" s="0" t="s">
        <v>152</v>
      </c>
      <c r="Z143" s="0" t="s">
        <v>153</v>
      </c>
      <c r="AA143" s="0" t="s">
        <v>138</v>
      </c>
      <c r="AD143" s="0" t="s">
        <v>730</v>
      </c>
      <c r="AE143" s="0" t="s">
        <v>155</v>
      </c>
      <c r="AI143" s="0" t="s">
        <v>2063</v>
      </c>
      <c r="AJ143" s="0" t="s">
        <v>321</v>
      </c>
      <c r="AK143" s="0" t="s">
        <v>138</v>
      </c>
      <c r="AN143" s="0" t="s">
        <v>138</v>
      </c>
      <c r="AW143" s="0" t="n">
        <v>136120000</v>
      </c>
      <c r="AX143" s="0" t="s">
        <v>156</v>
      </c>
      <c r="AZ143" s="0" t="n">
        <v>29928045.2640844</v>
      </c>
      <c r="BA143" s="0" t="n">
        <v>19925329.5931407</v>
      </c>
      <c r="BB143" s="0" t="n">
        <v>136120000</v>
      </c>
      <c r="BC143" s="0" t="n">
        <v>29928045.2640844</v>
      </c>
      <c r="BD143" s="0" t="n">
        <v>19925329.5931407</v>
      </c>
      <c r="BF143" s="0" t="n">
        <v>40128</v>
      </c>
      <c r="BG143" s="0" t="s">
        <v>138</v>
      </c>
      <c r="BI143" s="0" t="s">
        <v>2064</v>
      </c>
      <c r="BL143" s="0" t="s">
        <v>1436</v>
      </c>
      <c r="BM143" s="0" t="s">
        <v>2065</v>
      </c>
      <c r="BO143" s="0" t="n">
        <v>-813</v>
      </c>
      <c r="BP143" s="0" t="n">
        <v>20</v>
      </c>
      <c r="BQ143" s="0" t="n">
        <v>0</v>
      </c>
      <c r="BR143" s="0" t="n">
        <v>10</v>
      </c>
      <c r="BX143" s="0" t="s">
        <v>2066</v>
      </c>
      <c r="BY143" s="0" t="s">
        <v>2067</v>
      </c>
      <c r="BZ143" s="0" t="n">
        <v>75.0516</v>
      </c>
      <c r="CA143" s="0" t="n">
        <v>62.9902</v>
      </c>
      <c r="CB143" s="0" t="n">
        <v>51.3718</v>
      </c>
      <c r="CC143" s="0" t="s">
        <v>160</v>
      </c>
      <c r="CF143" s="0" t="s">
        <v>139</v>
      </c>
      <c r="CH143" s="0" t="s">
        <v>139</v>
      </c>
      <c r="CX143" s="0" t="s">
        <v>138</v>
      </c>
      <c r="DC143" s="0" t="s">
        <v>161</v>
      </c>
      <c r="DD143" s="0" t="n">
        <v>35</v>
      </c>
      <c r="DE143" s="0" t="n">
        <v>19</v>
      </c>
      <c r="DF143" s="0" t="s">
        <v>2068</v>
      </c>
      <c r="DG143" s="2" t="s">
        <v>2069</v>
      </c>
      <c r="DH143" s="0" t="s">
        <v>2070</v>
      </c>
      <c r="DI143" s="0" t="s">
        <v>2071</v>
      </c>
      <c r="DL143" s="0" t="s">
        <v>139</v>
      </c>
      <c r="DM143" s="0" t="s">
        <v>412</v>
      </c>
      <c r="DN143" s="0" t="s">
        <v>2072</v>
      </c>
      <c r="DO143" s="0" t="s">
        <v>193</v>
      </c>
      <c r="DP143" s="0" t="s">
        <v>139</v>
      </c>
      <c r="DQ143" s="0" t="s">
        <v>139</v>
      </c>
      <c r="DR143" s="0" t="s">
        <v>139</v>
      </c>
      <c r="DS143" s="0" t="n">
        <v>5</v>
      </c>
      <c r="DT143" s="0" t="n">
        <v>5</v>
      </c>
      <c r="DU143" s="0" t="n">
        <v>5</v>
      </c>
      <c r="DV143" s="0" t="n">
        <v>5</v>
      </c>
      <c r="DX143" s="0" t="n">
        <v>2010</v>
      </c>
      <c r="DY143" s="0" t="n">
        <v>2012</v>
      </c>
      <c r="DZ143" s="0" t="n">
        <v>2014</v>
      </c>
      <c r="EA143" s="0" t="n">
        <v>2019</v>
      </c>
      <c r="EB143" s="0" t="n">
        <v>2029</v>
      </c>
      <c r="EC143" s="0" t="n">
        <v>2010</v>
      </c>
      <c r="ED143" s="0" t="n">
        <v>2029</v>
      </c>
      <c r="EE143" s="1" t="s">
        <v>167</v>
      </c>
      <c r="EF143" s="1" t="s">
        <v>168</v>
      </c>
      <c r="EG143" s="0" t="n">
        <f aca="false">(ED143-EC143) + 1</f>
        <v>20</v>
      </c>
      <c r="EH143" s="0" t="n">
        <f aca="false">AZ143/EG143</f>
        <v>1496402.26320422</v>
      </c>
    </row>
    <row r="144" customFormat="false" ht="15.65" hidden="false" customHeight="false" outlineLevel="0" collapsed="false">
      <c r="A144" s="0" t="n">
        <v>21987</v>
      </c>
      <c r="B144" s="0" t="s">
        <v>139</v>
      </c>
      <c r="D144" s="0" t="s">
        <v>138</v>
      </c>
      <c r="E144" s="0" t="s">
        <v>140</v>
      </c>
      <c r="F144" s="0" t="s">
        <v>1309</v>
      </c>
      <c r="G144" s="0" t="s">
        <v>1310</v>
      </c>
      <c r="H144" s="0" t="s">
        <v>143</v>
      </c>
      <c r="I144" s="0" t="n">
        <v>2005</v>
      </c>
      <c r="J144" s="0" t="n">
        <v>2009</v>
      </c>
      <c r="K144" s="0" t="n">
        <v>2010</v>
      </c>
      <c r="L144" s="0" t="s">
        <v>2073</v>
      </c>
      <c r="M144" s="0" t="s">
        <v>2074</v>
      </c>
      <c r="N144" s="0" t="s">
        <v>2075</v>
      </c>
      <c r="O144" s="0" t="s">
        <v>174</v>
      </c>
      <c r="P144" s="0" t="s">
        <v>148</v>
      </c>
      <c r="Q144" s="0" t="s">
        <v>149</v>
      </c>
      <c r="R144" s="0" t="s">
        <v>149</v>
      </c>
      <c r="S144" s="0" t="n">
        <v>0.25</v>
      </c>
      <c r="T144" s="0" t="s">
        <v>150</v>
      </c>
      <c r="U144" s="0" t="n">
        <v>160</v>
      </c>
      <c r="V144" s="0" t="s">
        <v>175</v>
      </c>
      <c r="W144" s="0" t="s">
        <v>139</v>
      </c>
      <c r="Y144" s="0" t="s">
        <v>152</v>
      </c>
      <c r="Z144" s="0" t="s">
        <v>153</v>
      </c>
      <c r="AA144" s="0" t="s">
        <v>138</v>
      </c>
      <c r="AD144" s="0" t="s">
        <v>1313</v>
      </c>
      <c r="AE144" s="0" t="s">
        <v>155</v>
      </c>
      <c r="AI144" s="0" t="s">
        <v>2076</v>
      </c>
      <c r="AJ144" s="0" t="s">
        <v>265</v>
      </c>
      <c r="AK144" s="0" t="s">
        <v>138</v>
      </c>
      <c r="AN144" s="0" t="s">
        <v>138</v>
      </c>
      <c r="AW144" s="0" t="n">
        <v>3900000</v>
      </c>
      <c r="AX144" s="0" t="s">
        <v>183</v>
      </c>
      <c r="AZ144" s="0" t="n">
        <v>8463910.06349518</v>
      </c>
      <c r="BA144" s="0" t="n">
        <v>3900000</v>
      </c>
      <c r="BB144" s="0" t="n">
        <v>3900000</v>
      </c>
      <c r="BC144" s="0" t="n">
        <v>8463910.06349518</v>
      </c>
      <c r="BD144" s="0" t="n">
        <v>3900000</v>
      </c>
      <c r="BF144" s="0" t="n">
        <v>38353</v>
      </c>
      <c r="BG144" s="0" t="s">
        <v>139</v>
      </c>
      <c r="BI144" s="0" t="s">
        <v>2077</v>
      </c>
      <c r="BM144" s="0" t="s">
        <v>2078</v>
      </c>
      <c r="BP144" s="0" t="n">
        <v>20</v>
      </c>
      <c r="BQ144" s="0" t="n">
        <v>0</v>
      </c>
      <c r="BR144" s="0" t="n">
        <v>10</v>
      </c>
      <c r="BX144" s="0" t="s">
        <v>877</v>
      </c>
      <c r="BY144" s="0" t="s">
        <v>878</v>
      </c>
      <c r="BZ144" s="0" t="n">
        <v>75.0516</v>
      </c>
      <c r="CA144" s="0" t="n">
        <v>71.6021</v>
      </c>
      <c r="CB144" s="0" t="n">
        <v>51.3718</v>
      </c>
      <c r="CC144" s="0" t="s">
        <v>160</v>
      </c>
      <c r="CF144" s="0" t="s">
        <v>139</v>
      </c>
      <c r="CH144" s="0" t="s">
        <v>139</v>
      </c>
      <c r="CX144" s="0" t="s">
        <v>138</v>
      </c>
      <c r="DC144" s="0" t="s">
        <v>161</v>
      </c>
      <c r="DD144" s="0" t="n">
        <v>17</v>
      </c>
      <c r="DE144" s="0" t="n">
        <v>9</v>
      </c>
      <c r="DF144" s="0" t="s">
        <v>2079</v>
      </c>
      <c r="DG144" s="0" t="s">
        <v>2080</v>
      </c>
      <c r="DH144" s="0" t="s">
        <v>2081</v>
      </c>
      <c r="DI144" s="0" t="s">
        <v>2082</v>
      </c>
      <c r="DL144" s="0" t="s">
        <v>139</v>
      </c>
      <c r="DM144" s="0" t="s">
        <v>166</v>
      </c>
      <c r="DN144" s="0" t="s">
        <v>2083</v>
      </c>
      <c r="DO144" s="0" t="s">
        <v>278</v>
      </c>
      <c r="DP144" s="0" t="s">
        <v>139</v>
      </c>
      <c r="DQ144" s="0" t="s">
        <v>139</v>
      </c>
      <c r="DR144" s="0" t="s">
        <v>139</v>
      </c>
      <c r="DS144" s="0" t="n">
        <v>5</v>
      </c>
      <c r="DT144" s="0" t="n">
        <v>4</v>
      </c>
      <c r="DU144" s="0" t="n">
        <v>5</v>
      </c>
      <c r="DV144" s="0" t="n">
        <v>5</v>
      </c>
      <c r="DX144" s="0" t="n">
        <v>2009</v>
      </c>
      <c r="DZ144" s="0" t="n">
        <v>2010</v>
      </c>
      <c r="EA144" s="0" t="n">
        <v>2014</v>
      </c>
      <c r="EB144" s="0" t="n">
        <v>2024</v>
      </c>
      <c r="EC144" s="0" t="n">
        <v>2009</v>
      </c>
      <c r="ED144" s="0" t="n">
        <v>2024</v>
      </c>
      <c r="EE144" s="1" t="s">
        <v>167</v>
      </c>
      <c r="EF144" s="1" t="s">
        <v>168</v>
      </c>
      <c r="EG144" s="0" t="n">
        <f aca="false">(ED144-EC144) + 1</f>
        <v>16</v>
      </c>
      <c r="EH144" s="0" t="n">
        <f aca="false">AZ144/EG144</f>
        <v>528994.378968449</v>
      </c>
    </row>
    <row r="145" customFormat="false" ht="12.8" hidden="false" customHeight="false" outlineLevel="0" collapsed="false">
      <c r="A145" s="0" t="n">
        <v>22041</v>
      </c>
      <c r="B145" s="0" t="s">
        <v>138</v>
      </c>
      <c r="C145" s="0" t="s">
        <v>2084</v>
      </c>
      <c r="D145" s="0" t="s">
        <v>138</v>
      </c>
      <c r="E145" s="0" t="s">
        <v>140</v>
      </c>
      <c r="F145" s="0" t="s">
        <v>1949</v>
      </c>
      <c r="G145" s="0" t="s">
        <v>1950</v>
      </c>
      <c r="H145" s="0" t="s">
        <v>143</v>
      </c>
      <c r="I145" s="0" t="n">
        <v>2011</v>
      </c>
      <c r="L145" s="0" t="s">
        <v>2085</v>
      </c>
      <c r="M145" s="0" t="s">
        <v>2086</v>
      </c>
      <c r="N145" s="0" t="s">
        <v>2087</v>
      </c>
      <c r="O145" s="0" t="s">
        <v>1602</v>
      </c>
      <c r="P145" s="0" t="s">
        <v>207</v>
      </c>
      <c r="Q145" s="0" t="s">
        <v>149</v>
      </c>
      <c r="R145" s="0" t="s">
        <v>149</v>
      </c>
      <c r="S145" s="0" t="n">
        <v>0.25</v>
      </c>
      <c r="T145" s="0" t="s">
        <v>208</v>
      </c>
      <c r="U145" s="0" t="n">
        <v>310</v>
      </c>
      <c r="V145" s="0" t="s">
        <v>1422</v>
      </c>
      <c r="Y145" s="0" t="s">
        <v>176</v>
      </c>
      <c r="Z145" s="0" t="s">
        <v>177</v>
      </c>
      <c r="AA145" s="0" t="s">
        <v>138</v>
      </c>
      <c r="AD145" s="0" t="s">
        <v>1953</v>
      </c>
      <c r="AE145" s="0" t="s">
        <v>155</v>
      </c>
      <c r="AK145" s="0" t="s">
        <v>138</v>
      </c>
      <c r="AN145" s="0" t="s">
        <v>138</v>
      </c>
      <c r="AW145" s="0" t="n">
        <v>334700000</v>
      </c>
      <c r="AX145" s="0" t="s">
        <v>183</v>
      </c>
      <c r="AZ145" s="0" t="n">
        <v>411640896.694925</v>
      </c>
      <c r="BA145" s="0" t="n">
        <v>334700000</v>
      </c>
      <c r="BB145" s="0" t="n">
        <v>334700000</v>
      </c>
      <c r="BC145" s="0" t="n">
        <v>411640896.694925</v>
      </c>
      <c r="BD145" s="0" t="n">
        <v>334700000</v>
      </c>
      <c r="BF145" s="0" t="n">
        <v>40623</v>
      </c>
      <c r="BG145" s="0" t="s">
        <v>138</v>
      </c>
      <c r="BH145" s="0" t="s">
        <v>2088</v>
      </c>
      <c r="BP145" s="0" t="n">
        <v>11</v>
      </c>
      <c r="BQ145" s="0" t="n">
        <v>3.507</v>
      </c>
      <c r="BR145" s="0" t="n">
        <v>4</v>
      </c>
      <c r="BS145" s="0" t="n">
        <v>0.375</v>
      </c>
      <c r="BT145" s="0" t="n">
        <v>0.375</v>
      </c>
      <c r="BX145" s="0" t="s">
        <v>2089</v>
      </c>
      <c r="BY145" s="0" t="s">
        <v>2090</v>
      </c>
      <c r="BZ145" s="0" t="n">
        <v>32.0554</v>
      </c>
      <c r="CA145" s="0" t="n">
        <v>28.0965</v>
      </c>
      <c r="CB145" s="0" t="n">
        <v>8.7732</v>
      </c>
      <c r="CC145" s="0" t="s">
        <v>160</v>
      </c>
      <c r="CD145" s="0" t="s">
        <v>139</v>
      </c>
      <c r="CX145" s="0" t="s">
        <v>138</v>
      </c>
      <c r="DC145" s="0" t="s">
        <v>161</v>
      </c>
      <c r="DD145" s="0" t="n">
        <v>16</v>
      </c>
      <c r="DE145" s="0" t="n">
        <v>4</v>
      </c>
      <c r="DF145" s="0" t="s">
        <v>2091</v>
      </c>
      <c r="DG145" s="0" t="s">
        <v>2092</v>
      </c>
      <c r="DH145" s="0" t="s">
        <v>2093</v>
      </c>
      <c r="DI145" s="0" t="s">
        <v>2094</v>
      </c>
      <c r="DJ145" s="0" t="s">
        <v>2095</v>
      </c>
      <c r="DK145" s="0" t="s">
        <v>2096</v>
      </c>
      <c r="DL145" s="0" t="s">
        <v>139</v>
      </c>
      <c r="DM145" s="0" t="s">
        <v>166</v>
      </c>
      <c r="DS145" s="0" t="n">
        <v>5</v>
      </c>
      <c r="DT145" s="0" t="n">
        <v>4</v>
      </c>
      <c r="DW145" s="0" t="n">
        <v>2011</v>
      </c>
      <c r="EA145" s="0" t="n">
        <v>2015</v>
      </c>
      <c r="EB145" s="0" t="n">
        <v>2022</v>
      </c>
      <c r="EC145" s="0" t="n">
        <v>2011</v>
      </c>
      <c r="ED145" s="0" t="n">
        <v>2022</v>
      </c>
      <c r="EE145" s="1" t="s">
        <v>167</v>
      </c>
      <c r="EF145" s="1" t="s">
        <v>168</v>
      </c>
      <c r="EG145" s="0" t="n">
        <f aca="false">(ED145-EC145) + 1</f>
        <v>12</v>
      </c>
      <c r="EH145" s="0" t="n">
        <f aca="false">AZ145/EG145</f>
        <v>34303408.0579104</v>
      </c>
    </row>
    <row r="146" customFormat="false" ht="15.65" hidden="false" customHeight="false" outlineLevel="0" collapsed="false">
      <c r="A146" s="0" t="n">
        <v>22055</v>
      </c>
      <c r="B146" s="0" t="s">
        <v>139</v>
      </c>
      <c r="C146" s="0" t="s">
        <v>2084</v>
      </c>
      <c r="D146" s="0" t="s">
        <v>138</v>
      </c>
      <c r="E146" s="0" t="s">
        <v>140</v>
      </c>
      <c r="F146" s="0" t="s">
        <v>1949</v>
      </c>
      <c r="G146" s="0" t="s">
        <v>1950</v>
      </c>
      <c r="H146" s="0" t="s">
        <v>143</v>
      </c>
      <c r="I146" s="0" t="n">
        <v>2011</v>
      </c>
      <c r="J146" s="0" t="n">
        <v>2013</v>
      </c>
      <c r="L146" s="0" t="s">
        <v>2097</v>
      </c>
      <c r="M146" s="0" t="s">
        <v>2098</v>
      </c>
      <c r="N146" s="0" t="s">
        <v>2099</v>
      </c>
      <c r="O146" s="0" t="s">
        <v>261</v>
      </c>
      <c r="P146" s="0" t="s">
        <v>207</v>
      </c>
      <c r="Q146" s="0" t="s">
        <v>149</v>
      </c>
      <c r="R146" s="0" t="s">
        <v>149</v>
      </c>
      <c r="S146" s="0" t="n">
        <v>0.25</v>
      </c>
      <c r="T146" s="0" t="s">
        <v>208</v>
      </c>
      <c r="U146" s="0" t="n">
        <v>140</v>
      </c>
      <c r="V146" s="0" t="s">
        <v>262</v>
      </c>
      <c r="W146" s="0" t="s">
        <v>139</v>
      </c>
      <c r="Y146" s="0" t="s">
        <v>176</v>
      </c>
      <c r="Z146" s="0" t="s">
        <v>177</v>
      </c>
      <c r="AA146" s="0" t="s">
        <v>138</v>
      </c>
      <c r="AD146" s="0" t="s">
        <v>1953</v>
      </c>
      <c r="AE146" s="0" t="s">
        <v>155</v>
      </c>
      <c r="AI146" s="0" t="s">
        <v>264</v>
      </c>
      <c r="AJ146" s="0" t="s">
        <v>265</v>
      </c>
      <c r="AK146" s="0" t="s">
        <v>138</v>
      </c>
      <c r="AN146" s="0" t="s">
        <v>139</v>
      </c>
      <c r="AO146" s="0" t="s">
        <v>266</v>
      </c>
      <c r="AP146" s="0" t="s">
        <v>265</v>
      </c>
      <c r="AW146" s="0" t="n">
        <v>140825714.38</v>
      </c>
      <c r="AX146" s="0" t="s">
        <v>183</v>
      </c>
      <c r="AZ146" s="0" t="n">
        <v>173198755.139189</v>
      </c>
      <c r="BA146" s="0" t="n">
        <v>140825714.38</v>
      </c>
      <c r="BB146" s="0" t="n">
        <v>140825714.38</v>
      </c>
      <c r="BC146" s="0" t="n">
        <v>173198755.139189</v>
      </c>
      <c r="BD146" s="0" t="n">
        <v>140825714.38</v>
      </c>
      <c r="BE146" s="0" t="s">
        <v>139</v>
      </c>
      <c r="BF146" s="0" t="n">
        <v>40623</v>
      </c>
      <c r="BG146" s="0" t="s">
        <v>138</v>
      </c>
      <c r="BH146" s="0" t="s">
        <v>2088</v>
      </c>
      <c r="BI146" s="0" t="s">
        <v>2100</v>
      </c>
      <c r="BK146" s="0" t="n">
        <v>-677</v>
      </c>
      <c r="BL146" s="0" t="s">
        <v>1574</v>
      </c>
      <c r="BP146" s="0" t="n">
        <v>11</v>
      </c>
      <c r="BQ146" s="0" t="n">
        <v>3.507</v>
      </c>
      <c r="BR146" s="0" t="n">
        <v>4</v>
      </c>
      <c r="BS146" s="0" t="n">
        <v>0.375</v>
      </c>
      <c r="BT146" s="0" t="n">
        <v>0.375</v>
      </c>
      <c r="BX146" s="0" t="s">
        <v>2089</v>
      </c>
      <c r="BY146" s="0" t="s">
        <v>2090</v>
      </c>
      <c r="BZ146" s="0" t="n">
        <v>32.0554</v>
      </c>
      <c r="CA146" s="0" t="n">
        <v>28.0965</v>
      </c>
      <c r="CB146" s="0" t="n">
        <v>8.7732</v>
      </c>
      <c r="CC146" s="0" t="s">
        <v>160</v>
      </c>
      <c r="CD146" s="0" t="s">
        <v>139</v>
      </c>
      <c r="CH146" s="0" t="s">
        <v>139</v>
      </c>
      <c r="CX146" s="0" t="s">
        <v>138</v>
      </c>
      <c r="DC146" s="0" t="s">
        <v>161</v>
      </c>
      <c r="DD146" s="0" t="n">
        <v>37</v>
      </c>
      <c r="DE146" s="0" t="n">
        <v>17</v>
      </c>
      <c r="DF146" s="0" t="s">
        <v>2101</v>
      </c>
      <c r="DG146" s="0" t="s">
        <v>2102</v>
      </c>
      <c r="DH146" s="0" t="s">
        <v>2103</v>
      </c>
      <c r="DI146" s="0" t="s">
        <v>2104</v>
      </c>
      <c r="DJ146" s="0" t="s">
        <v>2105</v>
      </c>
      <c r="DK146" s="0" t="s">
        <v>2106</v>
      </c>
      <c r="DL146" s="0" t="s">
        <v>139</v>
      </c>
      <c r="DM146" s="0" t="s">
        <v>166</v>
      </c>
      <c r="DN146" s="0" t="s">
        <v>2107</v>
      </c>
      <c r="DO146" s="0" t="s">
        <v>193</v>
      </c>
      <c r="DP146" s="0" t="s">
        <v>139</v>
      </c>
      <c r="DQ146" s="0" t="s">
        <v>139</v>
      </c>
      <c r="DR146" s="0" t="s">
        <v>139</v>
      </c>
      <c r="DS146" s="0" t="n">
        <v>5</v>
      </c>
      <c r="DT146" s="0" t="n">
        <v>5</v>
      </c>
      <c r="DU146" s="0" t="n">
        <v>5</v>
      </c>
      <c r="DV146" s="0" t="n">
        <v>5</v>
      </c>
      <c r="DW146" s="0" t="n">
        <v>2011</v>
      </c>
      <c r="DX146" s="0" t="n">
        <v>2013</v>
      </c>
      <c r="DY146" s="0" t="n">
        <v>2015</v>
      </c>
      <c r="EA146" s="0" t="n">
        <v>2015</v>
      </c>
      <c r="EB146" s="0" t="n">
        <v>2022</v>
      </c>
      <c r="EC146" s="0" t="n">
        <v>2011</v>
      </c>
      <c r="ED146" s="0" t="n">
        <v>2022</v>
      </c>
      <c r="EE146" s="1" t="s">
        <v>167</v>
      </c>
      <c r="EF146" s="1" t="s">
        <v>168</v>
      </c>
      <c r="EG146" s="0" t="n">
        <f aca="false">(ED146-EC146) + 1</f>
        <v>12</v>
      </c>
      <c r="EH146" s="0" t="n">
        <f aca="false">AZ146/EG146</f>
        <v>14433229.5949324</v>
      </c>
    </row>
    <row r="147" customFormat="false" ht="15.65" hidden="false" customHeight="false" outlineLevel="0" collapsed="false">
      <c r="A147" s="0" t="n">
        <v>22062</v>
      </c>
      <c r="B147" s="0" t="s">
        <v>139</v>
      </c>
      <c r="C147" s="0" t="s">
        <v>2084</v>
      </c>
      <c r="D147" s="0" t="s">
        <v>138</v>
      </c>
      <c r="E147" s="0" t="s">
        <v>140</v>
      </c>
      <c r="F147" s="0" t="s">
        <v>1949</v>
      </c>
      <c r="G147" s="0" t="s">
        <v>1950</v>
      </c>
      <c r="H147" s="0" t="s">
        <v>143</v>
      </c>
      <c r="I147" s="0" t="n">
        <v>2011</v>
      </c>
      <c r="K147" s="0" t="n">
        <v>2015</v>
      </c>
      <c r="L147" s="0" t="s">
        <v>2108</v>
      </c>
      <c r="M147" s="0" t="s">
        <v>2109</v>
      </c>
      <c r="N147" s="0" t="s">
        <v>2110</v>
      </c>
      <c r="O147" s="0" t="s">
        <v>174</v>
      </c>
      <c r="P147" s="0" t="s">
        <v>207</v>
      </c>
      <c r="Q147" s="0" t="s">
        <v>149</v>
      </c>
      <c r="R147" s="0" t="s">
        <v>149</v>
      </c>
      <c r="S147" s="0" t="n">
        <v>0.25</v>
      </c>
      <c r="T147" s="0" t="s">
        <v>208</v>
      </c>
      <c r="U147" s="0" t="n">
        <v>120</v>
      </c>
      <c r="V147" s="0" t="s">
        <v>615</v>
      </c>
      <c r="Y147" s="0" t="s">
        <v>176</v>
      </c>
      <c r="Z147" s="0" t="s">
        <v>177</v>
      </c>
      <c r="AA147" s="0" t="s">
        <v>138</v>
      </c>
      <c r="AD147" s="0" t="s">
        <v>1953</v>
      </c>
      <c r="AE147" s="0" t="s">
        <v>155</v>
      </c>
      <c r="AI147" s="0" t="s">
        <v>264</v>
      </c>
      <c r="AJ147" s="0" t="s">
        <v>265</v>
      </c>
      <c r="AK147" s="0" t="s">
        <v>138</v>
      </c>
      <c r="AN147" s="0" t="s">
        <v>139</v>
      </c>
      <c r="AO147" s="0" t="s">
        <v>266</v>
      </c>
      <c r="AP147" s="0" t="s">
        <v>265</v>
      </c>
      <c r="AW147" s="0" t="n">
        <v>89955000</v>
      </c>
      <c r="AX147" s="0" t="s">
        <v>183</v>
      </c>
      <c r="AZ147" s="0" t="n">
        <v>110633871.712554</v>
      </c>
      <c r="BA147" s="0" t="n">
        <v>89955000</v>
      </c>
      <c r="BB147" s="0" t="n">
        <v>89955000</v>
      </c>
      <c r="BC147" s="0" t="n">
        <v>110633871.712554</v>
      </c>
      <c r="BD147" s="0" t="n">
        <v>89955000</v>
      </c>
      <c r="BE147" s="0" t="s">
        <v>139</v>
      </c>
      <c r="BF147" s="0" t="n">
        <v>40623</v>
      </c>
      <c r="BG147" s="0" t="s">
        <v>138</v>
      </c>
      <c r="BH147" s="0" t="s">
        <v>2088</v>
      </c>
      <c r="BM147" s="0" t="s">
        <v>2111</v>
      </c>
      <c r="BP147" s="0" t="n">
        <v>11</v>
      </c>
      <c r="BQ147" s="0" t="n">
        <v>3.461</v>
      </c>
      <c r="BR147" s="0" t="n">
        <v>4</v>
      </c>
      <c r="BS147" s="0" t="n">
        <v>0.375</v>
      </c>
      <c r="BT147" s="0" t="n">
        <v>0.375</v>
      </c>
      <c r="BX147" s="0" t="s">
        <v>2089</v>
      </c>
      <c r="BY147" s="0" t="s">
        <v>2090</v>
      </c>
      <c r="BZ147" s="0" t="n">
        <v>32.2912</v>
      </c>
      <c r="CA147" s="0" t="n">
        <v>28.3404</v>
      </c>
      <c r="CB147" s="0" t="n">
        <v>9.055</v>
      </c>
      <c r="CC147" s="0" t="s">
        <v>160</v>
      </c>
      <c r="CD147" s="0" t="s">
        <v>139</v>
      </c>
      <c r="CH147" s="0" t="s">
        <v>139</v>
      </c>
      <c r="CX147" s="0" t="s">
        <v>138</v>
      </c>
      <c r="DC147" s="0" t="s">
        <v>161</v>
      </c>
      <c r="DD147" s="0" t="n">
        <v>29</v>
      </c>
      <c r="DE147" s="0" t="n">
        <v>18</v>
      </c>
      <c r="DF147" s="0" t="s">
        <v>2112</v>
      </c>
      <c r="DG147" s="0" t="s">
        <v>2113</v>
      </c>
      <c r="DH147" s="0" t="s">
        <v>2114</v>
      </c>
      <c r="DI147" s="0" t="s">
        <v>2115</v>
      </c>
      <c r="DJ147" s="0" t="s">
        <v>2116</v>
      </c>
      <c r="DK147" s="0" t="s">
        <v>2117</v>
      </c>
      <c r="DL147" s="0" t="s">
        <v>139</v>
      </c>
      <c r="DM147" s="0" t="s">
        <v>166</v>
      </c>
      <c r="DS147" s="0" t="n">
        <v>5</v>
      </c>
      <c r="DT147" s="0" t="n">
        <v>5</v>
      </c>
      <c r="DU147" s="0" t="n">
        <v>3</v>
      </c>
      <c r="DV147" s="0" t="n">
        <v>5</v>
      </c>
      <c r="DW147" s="0" t="n">
        <v>2011</v>
      </c>
      <c r="DZ147" s="0" t="n">
        <v>2015</v>
      </c>
      <c r="EA147" s="0" t="n">
        <v>2015</v>
      </c>
      <c r="EB147" s="0" t="n">
        <v>2022</v>
      </c>
      <c r="EC147" s="0" t="n">
        <v>2011</v>
      </c>
      <c r="ED147" s="0" t="n">
        <v>2022</v>
      </c>
      <c r="EE147" s="1" t="s">
        <v>167</v>
      </c>
      <c r="EF147" s="1" t="s">
        <v>168</v>
      </c>
      <c r="EG147" s="0" t="n">
        <f aca="false">(ED147-EC147) + 1</f>
        <v>12</v>
      </c>
      <c r="EH147" s="0" t="n">
        <f aca="false">AZ147/EG147</f>
        <v>9219489.3093795</v>
      </c>
    </row>
    <row r="148" customFormat="false" ht="15.65" hidden="false" customHeight="false" outlineLevel="0" collapsed="false">
      <c r="A148" s="0" t="n">
        <v>22595</v>
      </c>
      <c r="B148" s="0" t="s">
        <v>139</v>
      </c>
      <c r="D148" s="0" t="s">
        <v>138</v>
      </c>
      <c r="E148" s="0" t="s">
        <v>140</v>
      </c>
      <c r="F148" s="0" t="s">
        <v>523</v>
      </c>
      <c r="G148" s="0" t="s">
        <v>524</v>
      </c>
      <c r="H148" s="0" t="s">
        <v>143</v>
      </c>
      <c r="I148" s="0" t="n">
        <v>2010</v>
      </c>
      <c r="K148" s="0" t="n">
        <v>2011</v>
      </c>
      <c r="L148" s="0" t="s">
        <v>2118</v>
      </c>
      <c r="M148" s="0" t="s">
        <v>2119</v>
      </c>
      <c r="N148" s="0" t="s">
        <v>2120</v>
      </c>
      <c r="O148" s="0" t="s">
        <v>174</v>
      </c>
      <c r="P148" s="0" t="s">
        <v>563</v>
      </c>
      <c r="Q148" s="0" t="s">
        <v>149</v>
      </c>
      <c r="R148" s="0" t="s">
        <v>149</v>
      </c>
      <c r="S148" s="0" t="n">
        <v>0.25</v>
      </c>
      <c r="T148" s="0" t="s">
        <v>208</v>
      </c>
      <c r="U148" s="0" t="n">
        <v>320</v>
      </c>
      <c r="V148" s="0" t="s">
        <v>564</v>
      </c>
      <c r="Y148" s="0" t="s">
        <v>176</v>
      </c>
      <c r="Z148" s="0" t="s">
        <v>177</v>
      </c>
      <c r="AA148" s="0" t="s">
        <v>138</v>
      </c>
      <c r="AD148" s="0" t="s">
        <v>528</v>
      </c>
      <c r="AE148" s="0" t="s">
        <v>155</v>
      </c>
      <c r="AI148" s="0" t="s">
        <v>2121</v>
      </c>
      <c r="AJ148" s="0" t="s">
        <v>2122</v>
      </c>
      <c r="AK148" s="0" t="s">
        <v>138</v>
      </c>
      <c r="AN148" s="0" t="s">
        <v>138</v>
      </c>
      <c r="AW148" s="0" t="n">
        <v>14000000</v>
      </c>
      <c r="AX148" s="0" t="s">
        <v>183</v>
      </c>
      <c r="AZ148" s="0" t="n">
        <v>19498177.1011473</v>
      </c>
      <c r="BA148" s="0" t="n">
        <v>14000000</v>
      </c>
      <c r="BB148" s="0" t="n">
        <v>14000000</v>
      </c>
      <c r="BC148" s="0" t="n">
        <v>19498177.1011473</v>
      </c>
      <c r="BD148" s="0" t="n">
        <v>14000000</v>
      </c>
      <c r="BE148" s="0" t="s">
        <v>139</v>
      </c>
      <c r="BF148" s="0" t="n">
        <v>40261</v>
      </c>
      <c r="BG148" s="0" t="s">
        <v>138</v>
      </c>
      <c r="BM148" s="0" t="s">
        <v>2123</v>
      </c>
      <c r="BP148" s="0" t="n">
        <v>20</v>
      </c>
      <c r="BQ148" s="0" t="n">
        <v>2</v>
      </c>
      <c r="BR148" s="0" t="n">
        <v>3</v>
      </c>
      <c r="BW148" s="0" t="n">
        <v>0</v>
      </c>
      <c r="BX148" s="0" t="s">
        <v>2124</v>
      </c>
      <c r="BY148" s="0" t="s">
        <v>2125</v>
      </c>
      <c r="BZ148" s="0" t="n">
        <v>49.7542</v>
      </c>
      <c r="CA148" s="0" t="n">
        <v>36.4213</v>
      </c>
      <c r="CB148" s="0" t="n">
        <v>24.5127</v>
      </c>
      <c r="CC148" s="0" t="s">
        <v>160</v>
      </c>
      <c r="CD148" s="0" t="s">
        <v>139</v>
      </c>
      <c r="CH148" s="0" t="s">
        <v>139</v>
      </c>
      <c r="CQ148" s="0" t="s">
        <v>139</v>
      </c>
      <c r="CX148" s="0" t="s">
        <v>138</v>
      </c>
      <c r="DC148" s="0" t="s">
        <v>161</v>
      </c>
      <c r="DD148" s="0" t="n">
        <v>21</v>
      </c>
      <c r="DE148" s="0" t="n">
        <v>12</v>
      </c>
      <c r="DF148" s="0" t="s">
        <v>2126</v>
      </c>
      <c r="DG148" s="0" t="s">
        <v>2127</v>
      </c>
      <c r="DH148" s="0" t="s">
        <v>2128</v>
      </c>
      <c r="DI148" s="0" t="s">
        <v>2129</v>
      </c>
      <c r="DJ148" s="0" t="s">
        <v>2130</v>
      </c>
      <c r="DL148" s="0" t="s">
        <v>139</v>
      </c>
      <c r="DM148" s="0" t="s">
        <v>412</v>
      </c>
      <c r="DN148" s="0" t="s">
        <v>1773</v>
      </c>
      <c r="DS148" s="0" t="n">
        <v>5</v>
      </c>
      <c r="DT148" s="0" t="n">
        <v>5</v>
      </c>
      <c r="DU148" s="0" t="n">
        <v>4</v>
      </c>
      <c r="DV148" s="0" t="n">
        <v>5</v>
      </c>
      <c r="DZ148" s="0" t="n">
        <v>2011</v>
      </c>
      <c r="EA148" s="0" t="n">
        <v>2013</v>
      </c>
      <c r="EB148" s="0" t="n">
        <v>2030</v>
      </c>
      <c r="EC148" s="0" t="n">
        <v>2011</v>
      </c>
      <c r="ED148" s="0" t="n">
        <v>2030</v>
      </c>
      <c r="EE148" s="1" t="s">
        <v>167</v>
      </c>
      <c r="EF148" s="1" t="s">
        <v>168</v>
      </c>
      <c r="EG148" s="0" t="n">
        <f aca="false">(ED148-EC148) + 1</f>
        <v>20</v>
      </c>
      <c r="EH148" s="0" t="n">
        <f aca="false">AZ148/EG148</f>
        <v>974908.855057365</v>
      </c>
    </row>
    <row r="149" customFormat="false" ht="15.65" hidden="false" customHeight="false" outlineLevel="0" collapsed="false">
      <c r="A149" s="0" t="n">
        <v>23105</v>
      </c>
      <c r="B149" s="0" t="s">
        <v>139</v>
      </c>
      <c r="D149" s="0" t="s">
        <v>138</v>
      </c>
      <c r="E149" s="0" t="s">
        <v>140</v>
      </c>
      <c r="F149" s="0" t="s">
        <v>1357</v>
      </c>
      <c r="G149" s="0" t="s">
        <v>1358</v>
      </c>
      <c r="H149" s="0" t="s">
        <v>143</v>
      </c>
      <c r="I149" s="0" t="n">
        <v>2004</v>
      </c>
      <c r="J149" s="0" t="n">
        <v>2004</v>
      </c>
      <c r="K149" s="0" t="n">
        <v>2004</v>
      </c>
      <c r="L149" s="0" t="s">
        <v>2131</v>
      </c>
      <c r="M149" s="0" t="s">
        <v>2132</v>
      </c>
      <c r="N149" s="0" t="s">
        <v>2133</v>
      </c>
      <c r="O149" s="0" t="s">
        <v>174</v>
      </c>
      <c r="P149" s="0" t="s">
        <v>148</v>
      </c>
      <c r="Q149" s="0" t="s">
        <v>149</v>
      </c>
      <c r="R149" s="0" t="s">
        <v>149</v>
      </c>
      <c r="S149" s="0" t="n">
        <v>0.25</v>
      </c>
      <c r="T149" s="0" t="s">
        <v>150</v>
      </c>
      <c r="U149" s="0" t="n">
        <v>210</v>
      </c>
      <c r="V149" s="0" t="s">
        <v>282</v>
      </c>
      <c r="Y149" s="0" t="s">
        <v>152</v>
      </c>
      <c r="Z149" s="0" t="s">
        <v>153</v>
      </c>
      <c r="AA149" s="0" t="s">
        <v>138</v>
      </c>
      <c r="AD149" s="0" t="s">
        <v>2134</v>
      </c>
      <c r="AE149" s="0" t="s">
        <v>180</v>
      </c>
      <c r="AI149" s="0" t="s">
        <v>2135</v>
      </c>
      <c r="AJ149" s="0" t="s">
        <v>321</v>
      </c>
      <c r="AK149" s="0" t="s">
        <v>138</v>
      </c>
      <c r="AN149" s="0" t="s">
        <v>138</v>
      </c>
      <c r="AW149" s="0" t="n">
        <v>30000000</v>
      </c>
      <c r="AX149" s="0" t="s">
        <v>2136</v>
      </c>
      <c r="AZ149" s="0" t="n">
        <v>10610901.8675659</v>
      </c>
      <c r="BA149" s="0" t="n">
        <v>4658701.72428995</v>
      </c>
      <c r="BB149" s="0" t="n">
        <v>30000000</v>
      </c>
      <c r="BC149" s="0" t="n">
        <v>10610901.8675659</v>
      </c>
      <c r="BD149" s="0" t="n">
        <v>4658701.72428995</v>
      </c>
      <c r="BF149" s="0" t="n">
        <v>37987</v>
      </c>
      <c r="BG149" s="0" t="s">
        <v>139</v>
      </c>
      <c r="BI149" s="0" t="s">
        <v>2137</v>
      </c>
      <c r="BM149" s="0" t="s">
        <v>2137</v>
      </c>
      <c r="BP149" s="0" t="n">
        <v>20</v>
      </c>
      <c r="BQ149" s="0" t="n">
        <v>0</v>
      </c>
      <c r="BR149" s="0" t="n">
        <v>10</v>
      </c>
      <c r="BX149" s="0" t="s">
        <v>1972</v>
      </c>
      <c r="BY149" s="0" t="s">
        <v>1973</v>
      </c>
      <c r="BZ149" s="0" t="n">
        <v>75.0516</v>
      </c>
      <c r="CA149" s="0" t="n">
        <v>62.9902</v>
      </c>
      <c r="CB149" s="0" t="n">
        <v>51.3718</v>
      </c>
      <c r="CC149" s="0" t="s">
        <v>160</v>
      </c>
      <c r="CF149" s="0" t="s">
        <v>139</v>
      </c>
      <c r="CH149" s="0" t="s">
        <v>139</v>
      </c>
      <c r="CX149" s="0" t="s">
        <v>138</v>
      </c>
      <c r="DC149" s="0" t="s">
        <v>577</v>
      </c>
      <c r="DD149" s="0" t="n">
        <v>10</v>
      </c>
      <c r="DE149" s="0" t="n">
        <v>5</v>
      </c>
      <c r="DF149" s="0" t="s">
        <v>2138</v>
      </c>
      <c r="DG149" s="0" t="s">
        <v>2139</v>
      </c>
      <c r="DH149" s="0" t="s">
        <v>2140</v>
      </c>
      <c r="DI149" s="0" t="s">
        <v>2141</v>
      </c>
      <c r="DL149" s="0" t="s">
        <v>139</v>
      </c>
      <c r="DM149" s="0" t="s">
        <v>412</v>
      </c>
      <c r="DS149" s="0" t="n">
        <v>5</v>
      </c>
      <c r="DT149" s="0" t="n">
        <v>4</v>
      </c>
      <c r="DU149" s="0" t="n">
        <v>4</v>
      </c>
      <c r="DV149" s="0" t="n">
        <v>5</v>
      </c>
      <c r="DX149" s="0" t="n">
        <v>2004</v>
      </c>
      <c r="DZ149" s="0" t="n">
        <v>2004</v>
      </c>
      <c r="EA149" s="0" t="n">
        <v>2013</v>
      </c>
      <c r="EB149" s="0" t="n">
        <v>2023</v>
      </c>
      <c r="EC149" s="0" t="n">
        <v>2004</v>
      </c>
      <c r="ED149" s="0" t="n">
        <v>2023</v>
      </c>
      <c r="EE149" s="1" t="s">
        <v>167</v>
      </c>
      <c r="EF149" s="1" t="s">
        <v>168</v>
      </c>
      <c r="EG149" s="0" t="n">
        <f aca="false">(ED149-EC149) + 1</f>
        <v>20</v>
      </c>
      <c r="EH149" s="0" t="n">
        <f aca="false">AZ149/EG149</f>
        <v>530545.093378295</v>
      </c>
    </row>
    <row r="150" customFormat="false" ht="15.65" hidden="false" customHeight="false" outlineLevel="0" collapsed="false">
      <c r="A150" s="0" t="n">
        <v>23288</v>
      </c>
      <c r="B150" s="0" t="s">
        <v>139</v>
      </c>
      <c r="C150" s="0" t="s">
        <v>2142</v>
      </c>
      <c r="D150" s="0" t="s">
        <v>138</v>
      </c>
      <c r="E150" s="0" t="s">
        <v>140</v>
      </c>
      <c r="F150" s="0" t="s">
        <v>2143</v>
      </c>
      <c r="G150" s="0" t="s">
        <v>2144</v>
      </c>
      <c r="H150" s="0" t="s">
        <v>143</v>
      </c>
      <c r="I150" s="0" t="n">
        <v>2006</v>
      </c>
      <c r="J150" s="0" t="n">
        <v>2009</v>
      </c>
      <c r="L150" s="0" t="s">
        <v>2145</v>
      </c>
      <c r="M150" s="0" t="s">
        <v>2146</v>
      </c>
      <c r="N150" s="0" t="s">
        <v>2147</v>
      </c>
      <c r="O150" s="0" t="s">
        <v>261</v>
      </c>
      <c r="P150" s="0" t="s">
        <v>148</v>
      </c>
      <c r="Q150" s="0" t="s">
        <v>149</v>
      </c>
      <c r="R150" s="0" t="s">
        <v>149</v>
      </c>
      <c r="S150" s="0" t="n">
        <v>0.25</v>
      </c>
      <c r="T150" s="0" t="s">
        <v>150</v>
      </c>
      <c r="U150" s="0" t="n">
        <v>110</v>
      </c>
      <c r="V150" s="0" t="s">
        <v>728</v>
      </c>
      <c r="W150" s="0" t="s">
        <v>139</v>
      </c>
      <c r="Y150" s="0" t="s">
        <v>152</v>
      </c>
      <c r="Z150" s="0" t="s">
        <v>153</v>
      </c>
      <c r="AA150" s="0" t="s">
        <v>138</v>
      </c>
      <c r="AD150" s="0" t="s">
        <v>2148</v>
      </c>
      <c r="AE150" s="0" t="s">
        <v>155</v>
      </c>
      <c r="AI150" s="0" t="s">
        <v>2149</v>
      </c>
      <c r="AJ150" s="0" t="s">
        <v>265</v>
      </c>
      <c r="AK150" s="0" t="s">
        <v>138</v>
      </c>
      <c r="AN150" s="0" t="s">
        <v>138</v>
      </c>
      <c r="AW150" s="0" t="n">
        <v>5000000</v>
      </c>
      <c r="AX150" s="0" t="s">
        <v>156</v>
      </c>
      <c r="AZ150" s="0" t="n">
        <v>1274368.65640857</v>
      </c>
      <c r="BA150" s="0" t="n">
        <v>627165.643890913</v>
      </c>
      <c r="BB150" s="0" t="n">
        <v>5000000</v>
      </c>
      <c r="BC150" s="0" t="n">
        <v>1274368.65640857</v>
      </c>
      <c r="BD150" s="0" t="n">
        <v>627165.643890913</v>
      </c>
      <c r="BF150" s="0" t="n">
        <v>38718</v>
      </c>
      <c r="BG150" s="0" t="s">
        <v>139</v>
      </c>
      <c r="BI150" s="0" t="s">
        <v>2150</v>
      </c>
      <c r="BP150" s="0" t="n">
        <v>20</v>
      </c>
      <c r="BQ150" s="0" t="n">
        <v>0</v>
      </c>
      <c r="BR150" s="0" t="n">
        <v>10</v>
      </c>
      <c r="BX150" s="0" t="s">
        <v>158</v>
      </c>
      <c r="BY150" s="0" t="s">
        <v>159</v>
      </c>
      <c r="BZ150" s="0" t="n">
        <v>75.0516</v>
      </c>
      <c r="CA150" s="0" t="n">
        <v>71.6021</v>
      </c>
      <c r="CB150" s="0" t="n">
        <v>51.3718</v>
      </c>
      <c r="CC150" s="0" t="s">
        <v>160</v>
      </c>
      <c r="CF150" s="0" t="s">
        <v>139</v>
      </c>
      <c r="CH150" s="0" t="s">
        <v>139</v>
      </c>
      <c r="CX150" s="0" t="s">
        <v>138</v>
      </c>
      <c r="DC150" s="0" t="s">
        <v>161</v>
      </c>
      <c r="DD150" s="0" t="n">
        <v>6</v>
      </c>
      <c r="DE150" s="0" t="n">
        <v>3</v>
      </c>
      <c r="DF150" s="0" t="s">
        <v>2151</v>
      </c>
      <c r="DG150" s="2" t="s">
        <v>2152</v>
      </c>
      <c r="DH150" s="0" t="s">
        <v>2153</v>
      </c>
      <c r="DI150" s="0" t="s">
        <v>2154</v>
      </c>
      <c r="DJ150" s="0" t="s">
        <v>2155</v>
      </c>
      <c r="DL150" s="0" t="s">
        <v>139</v>
      </c>
      <c r="DM150" s="0" t="s">
        <v>166</v>
      </c>
      <c r="DN150" s="0" t="s">
        <v>2156</v>
      </c>
      <c r="DO150" s="0" t="s">
        <v>193</v>
      </c>
      <c r="DP150" s="0" t="s">
        <v>139</v>
      </c>
      <c r="DQ150" s="0" t="s">
        <v>139</v>
      </c>
      <c r="DR150" s="0" t="s">
        <v>139</v>
      </c>
      <c r="DS150" s="0" t="n">
        <v>5</v>
      </c>
      <c r="DT150" s="0" t="n">
        <v>4</v>
      </c>
      <c r="DU150" s="0" t="n">
        <v>3</v>
      </c>
      <c r="DV150" s="0" t="n">
        <v>5</v>
      </c>
      <c r="DX150" s="0" t="n">
        <v>2009</v>
      </c>
      <c r="EA150" s="0" t="n">
        <v>2015</v>
      </c>
      <c r="EB150" s="0" t="n">
        <v>2025</v>
      </c>
      <c r="EC150" s="0" t="n">
        <v>2009</v>
      </c>
      <c r="ED150" s="0" t="n">
        <v>2025</v>
      </c>
      <c r="EE150" s="1" t="s">
        <v>167</v>
      </c>
      <c r="EF150" s="1" t="s">
        <v>168</v>
      </c>
      <c r="EG150" s="0" t="n">
        <f aca="false">(ED150-EC150) + 1</f>
        <v>17</v>
      </c>
      <c r="EH150" s="0" t="n">
        <f aca="false">AZ150/EG150</f>
        <v>74962.8621416806</v>
      </c>
    </row>
    <row r="151" customFormat="false" ht="15.65" hidden="false" customHeight="false" outlineLevel="0" collapsed="false">
      <c r="A151" s="0" t="n">
        <v>26313</v>
      </c>
      <c r="B151" s="0" t="s">
        <v>139</v>
      </c>
      <c r="D151" s="0" t="s">
        <v>138</v>
      </c>
      <c r="E151" s="0" t="s">
        <v>140</v>
      </c>
      <c r="F151" s="0" t="s">
        <v>987</v>
      </c>
      <c r="G151" s="0" t="s">
        <v>988</v>
      </c>
      <c r="H151" s="0" t="s">
        <v>143</v>
      </c>
      <c r="I151" s="0" t="n">
        <v>2011</v>
      </c>
      <c r="J151" s="0" t="n">
        <v>2012</v>
      </c>
      <c r="K151" s="0" t="n">
        <v>2016</v>
      </c>
      <c r="L151" s="0" t="s">
        <v>2157</v>
      </c>
      <c r="M151" s="0" t="s">
        <v>2158</v>
      </c>
      <c r="N151" s="0" t="s">
        <v>2159</v>
      </c>
      <c r="O151" s="0" t="s">
        <v>174</v>
      </c>
      <c r="P151" s="0" t="s">
        <v>207</v>
      </c>
      <c r="Q151" s="0" t="s">
        <v>149</v>
      </c>
      <c r="R151" s="0" t="s">
        <v>149</v>
      </c>
      <c r="S151" s="0" t="n">
        <v>0.25</v>
      </c>
      <c r="T151" s="0" t="s">
        <v>208</v>
      </c>
      <c r="U151" s="0" t="n">
        <v>210</v>
      </c>
      <c r="V151" s="0" t="s">
        <v>282</v>
      </c>
      <c r="W151" s="0" t="s">
        <v>139</v>
      </c>
      <c r="Y151" s="0" t="s">
        <v>176</v>
      </c>
      <c r="Z151" s="0" t="s">
        <v>177</v>
      </c>
      <c r="AA151" s="0" t="s">
        <v>138</v>
      </c>
      <c r="AD151" s="0" t="s">
        <v>992</v>
      </c>
      <c r="AE151" s="0" t="s">
        <v>155</v>
      </c>
      <c r="AI151" s="0" t="s">
        <v>2160</v>
      </c>
      <c r="AJ151" s="0" t="s">
        <v>862</v>
      </c>
      <c r="AK151" s="0" t="s">
        <v>138</v>
      </c>
      <c r="AN151" s="0" t="s">
        <v>138</v>
      </c>
      <c r="AW151" s="0" t="n">
        <v>176538461.54</v>
      </c>
      <c r="AX151" s="0" t="s">
        <v>183</v>
      </c>
      <c r="AZ151" s="0" t="n">
        <v>217121155.092525</v>
      </c>
      <c r="BA151" s="0" t="n">
        <v>176538461.54</v>
      </c>
      <c r="BB151" s="0" t="n">
        <v>176538461.54</v>
      </c>
      <c r="BC151" s="0" t="n">
        <v>217121155.092525</v>
      </c>
      <c r="BD151" s="0" t="n">
        <v>176538461.54</v>
      </c>
      <c r="BE151" s="0" t="s">
        <v>139</v>
      </c>
      <c r="BF151" s="0" t="n">
        <v>40878</v>
      </c>
      <c r="BG151" s="0" t="s">
        <v>138</v>
      </c>
      <c r="BI151" s="0" t="s">
        <v>2161</v>
      </c>
      <c r="BL151" s="0" t="s">
        <v>2162</v>
      </c>
      <c r="BM151" s="0" t="s">
        <v>2163</v>
      </c>
      <c r="BO151" s="0" t="n">
        <v>-459</v>
      </c>
      <c r="BP151" s="0" t="n">
        <v>20</v>
      </c>
      <c r="BQ151" s="0" t="n">
        <v>2</v>
      </c>
      <c r="BR151" s="0" t="n">
        <v>6</v>
      </c>
      <c r="BX151" s="0" t="s">
        <v>2164</v>
      </c>
      <c r="BY151" s="0" t="s">
        <v>2165</v>
      </c>
      <c r="BZ151" s="0" t="n">
        <v>54.6054</v>
      </c>
      <c r="CA151" s="0" t="n">
        <v>50.4083</v>
      </c>
      <c r="CB151" s="0" t="n">
        <v>27.2873</v>
      </c>
      <c r="CC151" s="0" t="s">
        <v>160</v>
      </c>
      <c r="CD151" s="0" t="s">
        <v>139</v>
      </c>
      <c r="CH151" s="0" t="s">
        <v>139</v>
      </c>
      <c r="CQ151" s="0" t="s">
        <v>139</v>
      </c>
      <c r="CX151" s="0" t="s">
        <v>138</v>
      </c>
      <c r="DC151" s="0" t="s">
        <v>161</v>
      </c>
      <c r="DD151" s="0" t="n">
        <v>14</v>
      </c>
      <c r="DE151" s="0" t="n">
        <v>10</v>
      </c>
      <c r="DF151" s="0" t="s">
        <v>2166</v>
      </c>
      <c r="DG151" s="0" t="s">
        <v>2167</v>
      </c>
      <c r="DH151" s="0" t="s">
        <v>2168</v>
      </c>
      <c r="DI151" s="0" t="s">
        <v>2169</v>
      </c>
      <c r="DJ151" s="0" t="s">
        <v>2170</v>
      </c>
      <c r="DK151" s="0" t="s">
        <v>2171</v>
      </c>
      <c r="DL151" s="0" t="s">
        <v>139</v>
      </c>
      <c r="DM151" s="0" t="s">
        <v>166</v>
      </c>
      <c r="DN151" s="0" t="s">
        <v>2172</v>
      </c>
      <c r="DO151" s="0" t="s">
        <v>193</v>
      </c>
      <c r="DP151" s="0" t="s">
        <v>139</v>
      </c>
      <c r="DQ151" s="0" t="s">
        <v>139</v>
      </c>
      <c r="DR151" s="0" t="s">
        <v>139</v>
      </c>
      <c r="DS151" s="0" t="n">
        <v>5</v>
      </c>
      <c r="DT151" s="0" t="n">
        <v>5</v>
      </c>
      <c r="DU151" s="0" t="n">
        <v>5</v>
      </c>
      <c r="DV151" s="0" t="n">
        <v>5</v>
      </c>
      <c r="DX151" s="0" t="n">
        <v>2012</v>
      </c>
      <c r="DY151" s="0" t="n">
        <v>2015</v>
      </c>
      <c r="DZ151" s="0" t="n">
        <v>2016</v>
      </c>
      <c r="EA151" s="0" t="n">
        <v>2017</v>
      </c>
      <c r="EB151" s="0" t="n">
        <v>2031</v>
      </c>
      <c r="EC151" s="0" t="n">
        <v>2012</v>
      </c>
      <c r="ED151" s="0" t="n">
        <v>2031</v>
      </c>
      <c r="EE151" s="1" t="s">
        <v>167</v>
      </c>
      <c r="EF151" s="1" t="s">
        <v>168</v>
      </c>
      <c r="EG151" s="0" t="n">
        <f aca="false">(ED151-EC151) + 1</f>
        <v>20</v>
      </c>
      <c r="EH151" s="0" t="n">
        <f aca="false">AZ151/EG151</f>
        <v>10856057.7546263</v>
      </c>
    </row>
    <row r="152" customFormat="false" ht="15.65" hidden="false" customHeight="false" outlineLevel="0" collapsed="false">
      <c r="A152" s="0" t="n">
        <v>26602</v>
      </c>
      <c r="B152" s="0" t="s">
        <v>139</v>
      </c>
      <c r="D152" s="0" t="s">
        <v>138</v>
      </c>
      <c r="E152" s="0" t="s">
        <v>140</v>
      </c>
      <c r="F152" s="0" t="s">
        <v>1949</v>
      </c>
      <c r="G152" s="0" t="s">
        <v>1950</v>
      </c>
      <c r="H152" s="0" t="s">
        <v>143</v>
      </c>
      <c r="I152" s="0" t="n">
        <v>2018</v>
      </c>
      <c r="J152" s="0" t="n">
        <v>2018</v>
      </c>
      <c r="L152" s="0" t="s">
        <v>2173</v>
      </c>
      <c r="M152" s="0" t="s">
        <v>2174</v>
      </c>
      <c r="N152" s="0" t="s">
        <v>2175</v>
      </c>
      <c r="O152" s="0" t="s">
        <v>261</v>
      </c>
      <c r="P152" s="0" t="s">
        <v>148</v>
      </c>
      <c r="Q152" s="0" t="s">
        <v>149</v>
      </c>
      <c r="R152" s="0" t="s">
        <v>149</v>
      </c>
      <c r="S152" s="0" t="n">
        <v>0.45</v>
      </c>
      <c r="T152" s="0" t="s">
        <v>150</v>
      </c>
      <c r="U152" s="0" t="n">
        <v>210</v>
      </c>
      <c r="V152" s="0" t="s">
        <v>282</v>
      </c>
      <c r="W152" s="0" t="s">
        <v>139</v>
      </c>
      <c r="Y152" s="0" t="s">
        <v>176</v>
      </c>
      <c r="Z152" s="0" t="s">
        <v>177</v>
      </c>
      <c r="AA152" s="0" t="s">
        <v>138</v>
      </c>
      <c r="AD152" s="0" t="s">
        <v>1953</v>
      </c>
      <c r="AE152" s="0" t="s">
        <v>155</v>
      </c>
      <c r="AF152" s="0" t="s">
        <v>2176</v>
      </c>
      <c r="AG152" s="0" t="s">
        <v>155</v>
      </c>
      <c r="AH152" s="0" t="s">
        <v>139</v>
      </c>
      <c r="AI152" s="0" t="s">
        <v>2177</v>
      </c>
      <c r="AJ152" s="0" t="s">
        <v>2178</v>
      </c>
      <c r="AK152" s="0" t="s">
        <v>138</v>
      </c>
      <c r="AN152" s="0" t="s">
        <v>138</v>
      </c>
      <c r="AQ152" s="0" t="s">
        <v>139</v>
      </c>
      <c r="AV152" s="0" t="s">
        <v>2179</v>
      </c>
      <c r="AW152" s="0" t="n">
        <v>1045139500</v>
      </c>
      <c r="AX152" s="0" t="s">
        <v>156</v>
      </c>
      <c r="AZ152" s="0" t="n">
        <v>172221099.65093</v>
      </c>
      <c r="BA152" s="0" t="n">
        <v>158022791.661096</v>
      </c>
      <c r="BB152" s="0" t="n">
        <v>1045139500</v>
      </c>
      <c r="BC152" s="0" t="n">
        <v>172221099.65093</v>
      </c>
      <c r="BD152" s="0" t="n">
        <v>158022791.661096</v>
      </c>
      <c r="BE152" s="0" t="s">
        <v>139</v>
      </c>
      <c r="BF152" s="0" t="n">
        <v>43198</v>
      </c>
      <c r="BG152" s="0" t="s">
        <v>138</v>
      </c>
      <c r="BI152" s="0" t="s">
        <v>2180</v>
      </c>
      <c r="BL152" s="0" t="s">
        <v>2181</v>
      </c>
      <c r="BP152" s="0" t="n">
        <v>20</v>
      </c>
      <c r="BQ152" s="0" t="n">
        <v>2</v>
      </c>
      <c r="BR152" s="0" t="n">
        <v>7</v>
      </c>
      <c r="BS152" s="0" t="n">
        <v>0.25</v>
      </c>
      <c r="BT152" s="0" t="n">
        <v>0.25</v>
      </c>
      <c r="BX152" s="0" t="s">
        <v>2182</v>
      </c>
      <c r="BY152" s="0" t="s">
        <v>2183</v>
      </c>
      <c r="BZ152" s="0" t="n">
        <v>56.0077</v>
      </c>
      <c r="CA152" s="0" t="n">
        <v>51.7588</v>
      </c>
      <c r="CB152" s="0" t="n">
        <v>28.1503</v>
      </c>
      <c r="CC152" s="0" t="s">
        <v>160</v>
      </c>
      <c r="CH152" s="0" t="s">
        <v>139</v>
      </c>
      <c r="CP152" s="0" t="s">
        <v>139</v>
      </c>
      <c r="CX152" s="0" t="s">
        <v>138</v>
      </c>
      <c r="DC152" s="0" t="s">
        <v>161</v>
      </c>
      <c r="DD152" s="0" t="n">
        <v>37</v>
      </c>
      <c r="DE152" s="0" t="n">
        <v>19</v>
      </c>
      <c r="DF152" s="0" t="s">
        <v>2184</v>
      </c>
      <c r="DG152" s="0" t="s">
        <v>2185</v>
      </c>
      <c r="DH152" s="0" t="s">
        <v>2186</v>
      </c>
      <c r="DI152" s="0" t="s">
        <v>2187</v>
      </c>
      <c r="DJ152" s="0" t="s">
        <v>2188</v>
      </c>
      <c r="DK152" s="0" t="s">
        <v>1458</v>
      </c>
      <c r="DL152" s="0" t="s">
        <v>139</v>
      </c>
      <c r="DM152" s="0" t="s">
        <v>166</v>
      </c>
      <c r="DN152" s="0" t="s">
        <v>2189</v>
      </c>
      <c r="DO152" s="0" t="s">
        <v>193</v>
      </c>
      <c r="DP152" s="0" t="s">
        <v>139</v>
      </c>
      <c r="DQ152" s="0" t="s">
        <v>139</v>
      </c>
      <c r="DR152" s="0" t="s">
        <v>139</v>
      </c>
      <c r="DS152" s="0" t="n">
        <v>5</v>
      </c>
      <c r="DT152" s="0" t="n">
        <v>5</v>
      </c>
      <c r="DU152" s="0" t="n">
        <v>5</v>
      </c>
      <c r="DV152" s="0" t="n">
        <v>5</v>
      </c>
      <c r="DX152" s="0" t="n">
        <v>2018</v>
      </c>
      <c r="DY152" s="0" t="n">
        <v>2023</v>
      </c>
      <c r="EA152" s="0" t="n">
        <v>2025</v>
      </c>
      <c r="EB152" s="0" t="n">
        <v>2038</v>
      </c>
      <c r="EC152" s="0" t="n">
        <v>2018</v>
      </c>
      <c r="ED152" s="0" t="n">
        <v>2038</v>
      </c>
      <c r="EE152" s="1" t="s">
        <v>167</v>
      </c>
      <c r="EF152" s="1" t="s">
        <v>168</v>
      </c>
      <c r="EG152" s="0" t="n">
        <f aca="false">(ED152-EC152) + 1</f>
        <v>21</v>
      </c>
      <c r="EH152" s="0" t="n">
        <f aca="false">AZ152/EG152</f>
        <v>8201004.74528238</v>
      </c>
    </row>
    <row r="153" customFormat="false" ht="15.65" hidden="false" customHeight="false" outlineLevel="0" collapsed="false">
      <c r="A153" s="0" t="n">
        <v>30084</v>
      </c>
      <c r="B153" s="0" t="s">
        <v>139</v>
      </c>
      <c r="D153" s="0" t="s">
        <v>138</v>
      </c>
      <c r="E153" s="0" t="s">
        <v>140</v>
      </c>
      <c r="F153" s="0" t="s">
        <v>362</v>
      </c>
      <c r="G153" s="0" t="s">
        <v>363</v>
      </c>
      <c r="H153" s="0" t="s">
        <v>143</v>
      </c>
      <c r="I153" s="0" t="n">
        <v>2012</v>
      </c>
      <c r="K153" s="0" t="n">
        <v>2016</v>
      </c>
      <c r="L153" s="0" t="s">
        <v>2190</v>
      </c>
      <c r="M153" s="0" t="s">
        <v>2191</v>
      </c>
      <c r="N153" s="0" t="s">
        <v>2192</v>
      </c>
      <c r="O153" s="0" t="s">
        <v>174</v>
      </c>
      <c r="P153" s="0" t="s">
        <v>207</v>
      </c>
      <c r="Q153" s="0" t="s">
        <v>149</v>
      </c>
      <c r="R153" s="0" t="s">
        <v>149</v>
      </c>
      <c r="S153" s="0" t="n">
        <v>0.25</v>
      </c>
      <c r="T153" s="0" t="s">
        <v>208</v>
      </c>
      <c r="U153" s="0" t="n">
        <v>230</v>
      </c>
      <c r="V153" s="0" t="s">
        <v>209</v>
      </c>
      <c r="W153" s="0" t="s">
        <v>139</v>
      </c>
      <c r="Y153" s="0" t="s">
        <v>210</v>
      </c>
      <c r="Z153" s="0" t="s">
        <v>211</v>
      </c>
      <c r="AA153" s="0" t="s">
        <v>138</v>
      </c>
      <c r="AD153" s="0" t="s">
        <v>367</v>
      </c>
      <c r="AE153" s="0" t="s">
        <v>155</v>
      </c>
      <c r="AI153" s="0" t="s">
        <v>2193</v>
      </c>
      <c r="AJ153" s="0" t="s">
        <v>265</v>
      </c>
      <c r="AK153" s="0" t="s">
        <v>138</v>
      </c>
      <c r="AN153" s="0" t="s">
        <v>138</v>
      </c>
      <c r="AW153" s="0" t="n">
        <v>102000000</v>
      </c>
      <c r="AX153" s="0" t="s">
        <v>183</v>
      </c>
      <c r="AZ153" s="0" t="n">
        <v>119760602.908436</v>
      </c>
      <c r="BA153" s="0" t="n">
        <v>102000000</v>
      </c>
      <c r="BB153" s="0" t="n">
        <v>102000000</v>
      </c>
      <c r="BC153" s="0" t="n">
        <v>119760602.908436</v>
      </c>
      <c r="BD153" s="0" t="n">
        <v>102000000</v>
      </c>
      <c r="BE153" s="0" t="s">
        <v>139</v>
      </c>
      <c r="BF153" s="0" t="n">
        <v>40919</v>
      </c>
      <c r="BG153" s="0" t="s">
        <v>138</v>
      </c>
      <c r="BM153" s="0" t="s">
        <v>2163</v>
      </c>
      <c r="BP153" s="0" t="n">
        <v>15</v>
      </c>
      <c r="BQ153" s="0" t="n">
        <v>1.097</v>
      </c>
      <c r="BR153" s="0" t="n">
        <v>5</v>
      </c>
      <c r="BX153" s="0" t="s">
        <v>2194</v>
      </c>
      <c r="BY153" s="0" t="s">
        <v>2195</v>
      </c>
      <c r="BZ153" s="0" t="n">
        <v>53.0979</v>
      </c>
      <c r="CA153" s="0" t="n">
        <v>40.4255</v>
      </c>
      <c r="CB153" s="0" t="n">
        <v>29.5106</v>
      </c>
      <c r="CC153" s="0" t="s">
        <v>160</v>
      </c>
      <c r="CD153" s="0" t="s">
        <v>139</v>
      </c>
      <c r="CH153" s="0" t="s">
        <v>139</v>
      </c>
      <c r="CX153" s="0" t="s">
        <v>138</v>
      </c>
      <c r="DC153" s="0" t="s">
        <v>161</v>
      </c>
      <c r="DD153" s="0" t="n">
        <v>8</v>
      </c>
      <c r="DE153" s="0" t="n">
        <v>6</v>
      </c>
      <c r="DF153" s="0" t="s">
        <v>2196</v>
      </c>
      <c r="DG153" s="0" t="s">
        <v>2197</v>
      </c>
      <c r="DH153" s="0" t="s">
        <v>2198</v>
      </c>
      <c r="DI153" s="0" t="s">
        <v>2199</v>
      </c>
      <c r="DJ153" s="0" t="s">
        <v>2200</v>
      </c>
      <c r="DK153" s="0" t="s">
        <v>2201</v>
      </c>
      <c r="DL153" s="0" t="s">
        <v>139</v>
      </c>
      <c r="DM153" s="0" t="s">
        <v>412</v>
      </c>
      <c r="DN153" s="0" t="s">
        <v>2202</v>
      </c>
      <c r="DO153" s="0" t="s">
        <v>278</v>
      </c>
      <c r="DP153" s="0" t="s">
        <v>139</v>
      </c>
      <c r="DQ153" s="0" t="s">
        <v>138</v>
      </c>
      <c r="DR153" s="0" t="s">
        <v>139</v>
      </c>
      <c r="DS153" s="0" t="n">
        <v>5</v>
      </c>
      <c r="DT153" s="0" t="n">
        <v>5</v>
      </c>
      <c r="DU153" s="0" t="n">
        <v>4</v>
      </c>
      <c r="DV153" s="0" t="n">
        <v>5</v>
      </c>
      <c r="DZ153" s="0" t="n">
        <v>2016</v>
      </c>
      <c r="EA153" s="0" t="n">
        <v>2017</v>
      </c>
      <c r="EB153" s="0" t="n">
        <v>2027</v>
      </c>
      <c r="EC153" s="0" t="n">
        <v>2016</v>
      </c>
      <c r="ED153" s="0" t="n">
        <v>2027</v>
      </c>
      <c r="EE153" s="1" t="s">
        <v>167</v>
      </c>
      <c r="EF153" s="1" t="s">
        <v>168</v>
      </c>
      <c r="EG153" s="0" t="n">
        <f aca="false">(ED153-EC153) + 1</f>
        <v>12</v>
      </c>
      <c r="EH153" s="0" t="n">
        <f aca="false">AZ153/EG153</f>
        <v>9980050.24236967</v>
      </c>
    </row>
    <row r="154" customFormat="false" ht="12.8" hidden="false" customHeight="false" outlineLevel="0" collapsed="false">
      <c r="A154" s="0" t="n">
        <v>30085</v>
      </c>
      <c r="B154" s="0" t="s">
        <v>139</v>
      </c>
      <c r="D154" s="0" t="s">
        <v>138</v>
      </c>
      <c r="E154" s="0" t="s">
        <v>140</v>
      </c>
      <c r="F154" s="0" t="s">
        <v>362</v>
      </c>
      <c r="G154" s="0" t="s">
        <v>363</v>
      </c>
      <c r="H154" s="0" t="s">
        <v>143</v>
      </c>
      <c r="I154" s="0" t="n">
        <v>2012</v>
      </c>
      <c r="L154" s="0" t="s">
        <v>2203</v>
      </c>
      <c r="M154" s="0" t="s">
        <v>2204</v>
      </c>
      <c r="N154" s="0" t="s">
        <v>2205</v>
      </c>
      <c r="O154" s="0" t="s">
        <v>261</v>
      </c>
      <c r="P154" s="0" t="s">
        <v>207</v>
      </c>
      <c r="Q154" s="0" t="s">
        <v>149</v>
      </c>
      <c r="R154" s="0" t="s">
        <v>149</v>
      </c>
      <c r="S154" s="0" t="n">
        <v>0.25</v>
      </c>
      <c r="T154" s="0" t="s">
        <v>208</v>
      </c>
      <c r="U154" s="0" t="n">
        <v>230</v>
      </c>
      <c r="V154" s="0" t="s">
        <v>209</v>
      </c>
      <c r="W154" s="0" t="s">
        <v>139</v>
      </c>
      <c r="Y154" s="0" t="s">
        <v>1983</v>
      </c>
      <c r="Z154" s="0" t="s">
        <v>430</v>
      </c>
      <c r="AA154" s="0" t="s">
        <v>138</v>
      </c>
      <c r="AD154" s="0" t="s">
        <v>367</v>
      </c>
      <c r="AE154" s="0" t="s">
        <v>155</v>
      </c>
      <c r="AI154" s="0" t="s">
        <v>1983</v>
      </c>
      <c r="AJ154" s="0" t="s">
        <v>265</v>
      </c>
      <c r="AK154" s="0" t="s">
        <v>138</v>
      </c>
      <c r="AN154" s="0" t="s">
        <v>138</v>
      </c>
      <c r="AW154" s="0" t="n">
        <v>162000000</v>
      </c>
      <c r="AX154" s="0" t="s">
        <v>183</v>
      </c>
      <c r="AZ154" s="0" t="n">
        <v>190208016.383986</v>
      </c>
      <c r="BA154" s="0" t="n">
        <v>162000000</v>
      </c>
      <c r="BB154" s="0" t="n">
        <v>162000000</v>
      </c>
      <c r="BC154" s="0" t="n">
        <v>190208016.383986</v>
      </c>
      <c r="BD154" s="0" t="n">
        <v>162000000</v>
      </c>
      <c r="BF154" s="0" t="n">
        <v>40948</v>
      </c>
      <c r="BG154" s="0" t="s">
        <v>138</v>
      </c>
      <c r="BP154" s="0" t="n">
        <v>15</v>
      </c>
      <c r="BQ154" s="0" t="n">
        <v>1.557</v>
      </c>
      <c r="BR154" s="0" t="n">
        <v>5</v>
      </c>
      <c r="BX154" s="0" t="s">
        <v>2206</v>
      </c>
      <c r="BY154" s="0" t="s">
        <v>2207</v>
      </c>
      <c r="BZ154" s="0" t="n">
        <v>50.279</v>
      </c>
      <c r="CA154" s="0" t="n">
        <v>37.2108</v>
      </c>
      <c r="CB154" s="0" t="n">
        <v>25.9773</v>
      </c>
      <c r="CC154" s="0" t="s">
        <v>160</v>
      </c>
      <c r="CE154" s="0" t="s">
        <v>139</v>
      </c>
      <c r="CH154" s="0" t="s">
        <v>139</v>
      </c>
      <c r="CX154" s="0" t="s">
        <v>138</v>
      </c>
      <c r="DC154" s="0" t="s">
        <v>161</v>
      </c>
      <c r="DD154" s="0" t="n">
        <v>13</v>
      </c>
      <c r="DE154" s="0" t="n">
        <v>9</v>
      </c>
      <c r="DF154" s="0" t="s">
        <v>2208</v>
      </c>
      <c r="DG154" s="0" t="s">
        <v>2209</v>
      </c>
      <c r="DH154" s="0" t="s">
        <v>2210</v>
      </c>
      <c r="DI154" s="0" t="s">
        <v>2211</v>
      </c>
      <c r="DL154" s="0" t="s">
        <v>139</v>
      </c>
      <c r="DM154" s="0" t="s">
        <v>412</v>
      </c>
      <c r="DN154" s="0" t="s">
        <v>2212</v>
      </c>
      <c r="DO154" s="0" t="s">
        <v>278</v>
      </c>
      <c r="DP154" s="0" t="s">
        <v>139</v>
      </c>
      <c r="DQ154" s="0" t="s">
        <v>138</v>
      </c>
      <c r="DR154" s="0" t="s">
        <v>139</v>
      </c>
      <c r="DS154" s="0" t="n">
        <v>5</v>
      </c>
      <c r="DT154" s="0" t="n">
        <v>5</v>
      </c>
      <c r="DU154" s="0" t="n">
        <v>3</v>
      </c>
      <c r="DV154" s="0" t="n">
        <v>5</v>
      </c>
      <c r="EA154" s="0" t="n">
        <v>2017</v>
      </c>
      <c r="EB154" s="0" t="n">
        <v>2027</v>
      </c>
      <c r="EC154" s="0" t="n">
        <v>2017</v>
      </c>
      <c r="ED154" s="0" t="n">
        <v>2027</v>
      </c>
      <c r="EE154" s="1" t="s">
        <v>167</v>
      </c>
      <c r="EF154" s="1" t="s">
        <v>168</v>
      </c>
      <c r="EG154" s="0" t="n">
        <f aca="false">(ED154-EC154) + 1</f>
        <v>11</v>
      </c>
      <c r="EH154" s="0" t="n">
        <f aca="false">AZ154/EG154</f>
        <v>17291637.8530896</v>
      </c>
    </row>
    <row r="155" customFormat="false" ht="15.65" hidden="false" customHeight="false" outlineLevel="0" collapsed="false">
      <c r="A155" s="0" t="n">
        <v>30086</v>
      </c>
      <c r="B155" s="0" t="s">
        <v>139</v>
      </c>
      <c r="C155" s="0" t="n">
        <v>1417</v>
      </c>
      <c r="D155" s="0" t="s">
        <v>138</v>
      </c>
      <c r="E155" s="0" t="s">
        <v>140</v>
      </c>
      <c r="F155" s="0" t="s">
        <v>362</v>
      </c>
      <c r="G155" s="0" t="s">
        <v>363</v>
      </c>
      <c r="H155" s="0" t="s">
        <v>143</v>
      </c>
      <c r="I155" s="0" t="n">
        <v>2012</v>
      </c>
      <c r="K155" s="0" t="n">
        <v>2017</v>
      </c>
      <c r="L155" s="0" t="s">
        <v>2213</v>
      </c>
      <c r="M155" s="0" t="s">
        <v>466</v>
      </c>
      <c r="N155" s="0" t="s">
        <v>2214</v>
      </c>
      <c r="O155" s="0" t="s">
        <v>174</v>
      </c>
      <c r="P155" s="0" t="s">
        <v>207</v>
      </c>
      <c r="Q155" s="0" t="s">
        <v>149</v>
      </c>
      <c r="R155" s="0" t="s">
        <v>149</v>
      </c>
      <c r="S155" s="0" t="n">
        <v>0.25</v>
      </c>
      <c r="T155" s="0" t="s">
        <v>208</v>
      </c>
      <c r="U155" s="0" t="n">
        <v>230</v>
      </c>
      <c r="V155" s="0" t="s">
        <v>209</v>
      </c>
      <c r="W155" s="0" t="s">
        <v>139</v>
      </c>
      <c r="Y155" s="0" t="s">
        <v>176</v>
      </c>
      <c r="Z155" s="0" t="s">
        <v>177</v>
      </c>
      <c r="AA155" s="0" t="s">
        <v>138</v>
      </c>
      <c r="AD155" s="0" t="s">
        <v>367</v>
      </c>
      <c r="AE155" s="0" t="s">
        <v>155</v>
      </c>
      <c r="AI155" s="0" t="s">
        <v>301</v>
      </c>
      <c r="AJ155" s="0" t="s">
        <v>265</v>
      </c>
      <c r="AK155" s="0" t="s">
        <v>138</v>
      </c>
      <c r="AN155" s="0" t="s">
        <v>138</v>
      </c>
      <c r="AQ155" s="0" t="s">
        <v>139</v>
      </c>
      <c r="AV155" s="0" t="s">
        <v>468</v>
      </c>
      <c r="AW155" s="0" t="n">
        <v>75353061</v>
      </c>
      <c r="AX155" s="0" t="s">
        <v>183</v>
      </c>
      <c r="AY155" s="0" t="s">
        <v>139</v>
      </c>
      <c r="AZ155" s="0" t="n">
        <v>88473804.0819232</v>
      </c>
      <c r="BA155" s="0" t="n">
        <v>75353061</v>
      </c>
      <c r="BB155" s="0" t="n">
        <v>75353061</v>
      </c>
      <c r="BC155" s="0" t="n">
        <v>88473804.0819232</v>
      </c>
      <c r="BD155" s="0" t="n">
        <v>75353061</v>
      </c>
      <c r="BE155" s="0" t="s">
        <v>139</v>
      </c>
      <c r="BF155" s="0" t="n">
        <v>41029</v>
      </c>
      <c r="BG155" s="0" t="s">
        <v>138</v>
      </c>
      <c r="BH155" s="0" t="s">
        <v>2215</v>
      </c>
      <c r="BL155" s="0" t="s">
        <v>2216</v>
      </c>
      <c r="BM155" s="0" t="s">
        <v>2217</v>
      </c>
      <c r="BO155" s="0" t="n">
        <v>-1490</v>
      </c>
      <c r="BP155" s="0" t="n">
        <v>20</v>
      </c>
      <c r="BQ155" s="0" t="n">
        <v>2</v>
      </c>
      <c r="BR155" s="0" t="n">
        <v>5</v>
      </c>
      <c r="BX155" s="0" t="s">
        <v>2218</v>
      </c>
      <c r="BY155" s="0" t="s">
        <v>2219</v>
      </c>
      <c r="BZ155" s="0" t="n">
        <v>53.1012</v>
      </c>
      <c r="CA155" s="0" t="n">
        <v>39.0747</v>
      </c>
      <c r="CB155" s="0" t="n">
        <v>26.3942</v>
      </c>
      <c r="CC155" s="0" t="s">
        <v>160</v>
      </c>
      <c r="CD155" s="0" t="s">
        <v>139</v>
      </c>
      <c r="CH155" s="0" t="s">
        <v>139</v>
      </c>
      <c r="CQ155" s="0" t="s">
        <v>139</v>
      </c>
      <c r="CX155" s="0" t="s">
        <v>138</v>
      </c>
      <c r="DC155" s="0" t="s">
        <v>161</v>
      </c>
      <c r="DD155" s="0" t="n">
        <v>33</v>
      </c>
      <c r="DE155" s="0" t="n">
        <v>23</v>
      </c>
      <c r="DF155" s="0" t="s">
        <v>2220</v>
      </c>
      <c r="DG155" s="0" t="s">
        <v>2221</v>
      </c>
      <c r="DH155" s="0" t="s">
        <v>2222</v>
      </c>
      <c r="DI155" s="0" t="s">
        <v>2223</v>
      </c>
      <c r="DL155" s="0" t="s">
        <v>139</v>
      </c>
      <c r="DM155" s="0" t="s">
        <v>412</v>
      </c>
      <c r="DN155" s="0" t="s">
        <v>2224</v>
      </c>
      <c r="DO155" s="0" t="s">
        <v>193</v>
      </c>
      <c r="DP155" s="0" t="s">
        <v>139</v>
      </c>
      <c r="DQ155" s="0" t="s">
        <v>139</v>
      </c>
      <c r="DR155" s="0" t="s">
        <v>139</v>
      </c>
      <c r="DS155" s="0" t="n">
        <v>5</v>
      </c>
      <c r="DT155" s="0" t="n">
        <v>5</v>
      </c>
      <c r="DU155" s="0" t="n">
        <v>4</v>
      </c>
      <c r="DV155" s="0" t="n">
        <v>5</v>
      </c>
      <c r="DW155" s="0" t="n">
        <v>2013</v>
      </c>
      <c r="DY155" s="0" t="n">
        <v>2013</v>
      </c>
      <c r="DZ155" s="0" t="n">
        <v>2017</v>
      </c>
      <c r="EA155" s="0" t="n">
        <v>2017</v>
      </c>
      <c r="EB155" s="0" t="n">
        <v>2032</v>
      </c>
      <c r="EC155" s="0" t="n">
        <v>2013</v>
      </c>
      <c r="ED155" s="0" t="n">
        <v>2032</v>
      </c>
      <c r="EE155" s="1" t="s">
        <v>167</v>
      </c>
      <c r="EF155" s="1" t="s">
        <v>167</v>
      </c>
      <c r="EG155" s="0" t="n">
        <f aca="false">(ED155-EC155) + 1</f>
        <v>20</v>
      </c>
      <c r="EH155" s="0" t="n">
        <f aca="false">AZ155/EG155</f>
        <v>4423690.20409616</v>
      </c>
    </row>
    <row r="156" customFormat="false" ht="15.65" hidden="false" customHeight="false" outlineLevel="0" collapsed="false">
      <c r="A156" s="0" t="n">
        <v>30087</v>
      </c>
      <c r="B156" s="0" t="s">
        <v>139</v>
      </c>
      <c r="D156" s="0" t="s">
        <v>138</v>
      </c>
      <c r="E156" s="0" t="s">
        <v>140</v>
      </c>
      <c r="F156" s="0" t="s">
        <v>362</v>
      </c>
      <c r="G156" s="0" t="s">
        <v>363</v>
      </c>
      <c r="H156" s="0" t="s">
        <v>143</v>
      </c>
      <c r="I156" s="0" t="n">
        <v>2012</v>
      </c>
      <c r="J156" s="0" t="n">
        <v>2014</v>
      </c>
      <c r="K156" s="0" t="n">
        <v>2019</v>
      </c>
      <c r="L156" s="0" t="s">
        <v>2225</v>
      </c>
      <c r="M156" s="0" t="s">
        <v>2226</v>
      </c>
      <c r="N156" s="0" t="s">
        <v>2227</v>
      </c>
      <c r="O156" s="0" t="s">
        <v>174</v>
      </c>
      <c r="P156" s="0" t="s">
        <v>148</v>
      </c>
      <c r="Q156" s="0" t="s">
        <v>149</v>
      </c>
      <c r="R156" s="0" t="s">
        <v>149</v>
      </c>
      <c r="S156" s="0" t="n">
        <v>0.25</v>
      </c>
      <c r="T156" s="0" t="s">
        <v>150</v>
      </c>
      <c r="U156" s="0" t="n">
        <v>430</v>
      </c>
      <c r="V156" s="0" t="s">
        <v>802</v>
      </c>
      <c r="W156" s="0" t="s">
        <v>139</v>
      </c>
      <c r="Y156" s="0" t="s">
        <v>176</v>
      </c>
      <c r="Z156" s="0" t="s">
        <v>177</v>
      </c>
      <c r="AA156" s="0" t="s">
        <v>138</v>
      </c>
      <c r="AD156" s="0" t="s">
        <v>2228</v>
      </c>
      <c r="AE156" s="0" t="s">
        <v>155</v>
      </c>
      <c r="AH156" s="0" t="s">
        <v>139</v>
      </c>
      <c r="AI156" s="0" t="s">
        <v>2229</v>
      </c>
      <c r="AJ156" s="0" t="s">
        <v>862</v>
      </c>
      <c r="AK156" s="0" t="s">
        <v>138</v>
      </c>
      <c r="AN156" s="0" t="s">
        <v>138</v>
      </c>
      <c r="AW156" s="0" t="n">
        <v>200000000</v>
      </c>
      <c r="AX156" s="0" t="s">
        <v>156</v>
      </c>
      <c r="AZ156" s="0" t="n">
        <v>37222780.4221554</v>
      </c>
      <c r="BA156" s="0" t="n">
        <v>31702609.2960025</v>
      </c>
      <c r="BB156" s="0" t="n">
        <v>200000000</v>
      </c>
      <c r="BC156" s="0" t="n">
        <v>37222780.4221554</v>
      </c>
      <c r="BD156" s="0" t="n">
        <v>31702609.2960025</v>
      </c>
      <c r="BE156" s="0" t="s">
        <v>139</v>
      </c>
      <c r="BF156" s="0" t="n">
        <v>41235</v>
      </c>
      <c r="BG156" s="0" t="s">
        <v>138</v>
      </c>
      <c r="BH156" s="0" t="s">
        <v>2230</v>
      </c>
      <c r="BI156" s="0" t="s">
        <v>2231</v>
      </c>
      <c r="BK156" s="0" t="n">
        <v>-678</v>
      </c>
      <c r="BL156" s="0" t="s">
        <v>2232</v>
      </c>
      <c r="BM156" s="0" t="s">
        <v>2233</v>
      </c>
      <c r="BO156" s="0" t="n">
        <v>-1003</v>
      </c>
      <c r="BP156" s="0" t="n">
        <v>20</v>
      </c>
      <c r="BQ156" s="0" t="n">
        <v>2</v>
      </c>
      <c r="BR156" s="0" t="n">
        <v>5</v>
      </c>
      <c r="BT156" s="0" t="n">
        <v>0.75</v>
      </c>
      <c r="BX156" s="0" t="s">
        <v>1437</v>
      </c>
      <c r="BY156" s="0" t="s">
        <v>2234</v>
      </c>
      <c r="BZ156" s="0" t="n">
        <v>53.1012</v>
      </c>
      <c r="CA156" s="0" t="n">
        <v>39.0747</v>
      </c>
      <c r="CB156" s="0" t="n">
        <v>26.3942</v>
      </c>
      <c r="CC156" s="0" t="s">
        <v>160</v>
      </c>
      <c r="CH156" s="0" t="s">
        <v>139</v>
      </c>
      <c r="CP156" s="0" t="s">
        <v>139</v>
      </c>
      <c r="CX156" s="0" t="s">
        <v>138</v>
      </c>
      <c r="DC156" s="0" t="s">
        <v>161</v>
      </c>
      <c r="DD156" s="0" t="n">
        <v>19</v>
      </c>
      <c r="DE156" s="0" t="n">
        <v>15</v>
      </c>
      <c r="DF156" s="0" t="s">
        <v>2235</v>
      </c>
      <c r="DG156" s="0" t="s">
        <v>2236</v>
      </c>
      <c r="DH156" s="0" t="s">
        <v>2237</v>
      </c>
      <c r="DI156" s="0" t="s">
        <v>2238</v>
      </c>
      <c r="DL156" s="0" t="s">
        <v>139</v>
      </c>
      <c r="DM156" s="0" t="s">
        <v>412</v>
      </c>
      <c r="DN156" s="0" t="s">
        <v>2239</v>
      </c>
      <c r="DO156" s="0" t="s">
        <v>193</v>
      </c>
      <c r="DP156" s="0" t="s">
        <v>139</v>
      </c>
      <c r="DQ156" s="0" t="s">
        <v>139</v>
      </c>
      <c r="DR156" s="0" t="s">
        <v>139</v>
      </c>
      <c r="DS156" s="0" t="n">
        <v>5</v>
      </c>
      <c r="DT156" s="0" t="n">
        <v>5</v>
      </c>
      <c r="DU156" s="0" t="n">
        <v>5</v>
      </c>
      <c r="DV156" s="0" t="n">
        <v>5</v>
      </c>
      <c r="DW156" s="0" t="n">
        <v>2012</v>
      </c>
      <c r="DX156" s="0" t="n">
        <v>2014</v>
      </c>
      <c r="DY156" s="0" t="n">
        <v>2016</v>
      </c>
      <c r="DZ156" s="0" t="n">
        <v>2019</v>
      </c>
      <c r="EA156" s="0" t="n">
        <v>2017</v>
      </c>
      <c r="EB156" s="0" t="n">
        <v>2032</v>
      </c>
      <c r="EC156" s="0" t="n">
        <v>2012</v>
      </c>
      <c r="ED156" s="0" t="n">
        <v>2032</v>
      </c>
      <c r="EE156" s="1" t="s">
        <v>167</v>
      </c>
      <c r="EF156" s="1" t="s">
        <v>168</v>
      </c>
      <c r="EG156" s="0" t="n">
        <f aca="false">(ED156-EC156) + 1</f>
        <v>21</v>
      </c>
      <c r="EH156" s="0" t="n">
        <f aca="false">AZ156/EG156</f>
        <v>1772513.35343597</v>
      </c>
    </row>
    <row r="157" customFormat="false" ht="15.65" hidden="false" customHeight="false" outlineLevel="0" collapsed="false">
      <c r="A157" s="0" t="n">
        <v>30100</v>
      </c>
      <c r="B157" s="0" t="s">
        <v>139</v>
      </c>
      <c r="D157" s="0" t="s">
        <v>138</v>
      </c>
      <c r="E157" s="0" t="s">
        <v>140</v>
      </c>
      <c r="F157" s="0" t="s">
        <v>797</v>
      </c>
      <c r="G157" s="0" t="s">
        <v>798</v>
      </c>
      <c r="H157" s="0" t="s">
        <v>143</v>
      </c>
      <c r="I157" s="0" t="n">
        <v>2014</v>
      </c>
      <c r="J157" s="0" t="n">
        <v>2013</v>
      </c>
      <c r="L157" s="0" t="s">
        <v>2240</v>
      </c>
      <c r="M157" s="0" t="s">
        <v>2241</v>
      </c>
      <c r="N157" s="0" t="s">
        <v>2242</v>
      </c>
      <c r="O157" s="0" t="s">
        <v>261</v>
      </c>
      <c r="P157" s="0" t="s">
        <v>148</v>
      </c>
      <c r="Q157" s="0" t="s">
        <v>149</v>
      </c>
      <c r="R157" s="0" t="s">
        <v>149</v>
      </c>
      <c r="S157" s="0" t="n">
        <v>0.25</v>
      </c>
      <c r="T157" s="0" t="s">
        <v>1603</v>
      </c>
      <c r="U157" s="0" t="n">
        <v>320</v>
      </c>
      <c r="V157" s="0" t="s">
        <v>564</v>
      </c>
      <c r="W157" s="0" t="s">
        <v>139</v>
      </c>
      <c r="Y157" s="0" t="s">
        <v>1612</v>
      </c>
      <c r="Z157" s="0" t="s">
        <v>177</v>
      </c>
      <c r="AA157" s="0" t="s">
        <v>138</v>
      </c>
      <c r="AD157" s="0" t="s">
        <v>2243</v>
      </c>
      <c r="AE157" s="0" t="s">
        <v>2244</v>
      </c>
      <c r="AI157" s="0" t="s">
        <v>2245</v>
      </c>
      <c r="AJ157" s="0" t="s">
        <v>2246</v>
      </c>
      <c r="AK157" s="0" t="s">
        <v>138</v>
      </c>
      <c r="AN157" s="0" t="s">
        <v>138</v>
      </c>
      <c r="AW157" s="0" t="n">
        <v>225000000</v>
      </c>
      <c r="AX157" s="0" t="s">
        <v>183</v>
      </c>
      <c r="AZ157" s="0" t="n">
        <v>249096427.066909</v>
      </c>
      <c r="BA157" s="0" t="n">
        <v>225000000</v>
      </c>
      <c r="BB157" s="0" t="n">
        <v>225000000</v>
      </c>
      <c r="BC157" s="0" t="n">
        <v>249096427.066909</v>
      </c>
      <c r="BD157" s="0" t="n">
        <v>225000000</v>
      </c>
      <c r="BF157" s="0" t="n">
        <v>41788</v>
      </c>
      <c r="BG157" s="0" t="s">
        <v>138</v>
      </c>
      <c r="BI157" s="0" t="s">
        <v>1276</v>
      </c>
      <c r="BL157" s="0" t="s">
        <v>387</v>
      </c>
      <c r="BP157" s="0" t="n">
        <v>12</v>
      </c>
      <c r="BY157" s="0" t="s">
        <v>2247</v>
      </c>
      <c r="CC157" s="0" t="s">
        <v>160</v>
      </c>
      <c r="CH157" s="0" t="s">
        <v>139</v>
      </c>
      <c r="CV157" s="0" t="s">
        <v>139</v>
      </c>
      <c r="CX157" s="0" t="s">
        <v>138</v>
      </c>
      <c r="DA157" s="0" t="s">
        <v>576</v>
      </c>
      <c r="DB157" s="0" t="s">
        <v>704</v>
      </c>
      <c r="DC157" s="0" t="s">
        <v>2248</v>
      </c>
      <c r="DD157" s="0" t="n">
        <v>6</v>
      </c>
      <c r="DE157" s="0" t="n">
        <v>4</v>
      </c>
      <c r="DF157" s="0" t="s">
        <v>2249</v>
      </c>
      <c r="DG157" s="0" t="s">
        <v>2250</v>
      </c>
      <c r="DH157" s="0" t="s">
        <v>2251</v>
      </c>
      <c r="DI157" s="0" t="s">
        <v>2252</v>
      </c>
      <c r="DL157" s="0" t="s">
        <v>139</v>
      </c>
      <c r="DM157" s="0" t="s">
        <v>166</v>
      </c>
      <c r="DN157" s="0" t="s">
        <v>2253</v>
      </c>
      <c r="DO157" s="0" t="s">
        <v>193</v>
      </c>
      <c r="DP157" s="0" t="s">
        <v>139</v>
      </c>
      <c r="DQ157" s="0" t="s">
        <v>139</v>
      </c>
      <c r="DR157" s="0" t="s">
        <v>139</v>
      </c>
      <c r="DS157" s="0" t="n">
        <v>5</v>
      </c>
      <c r="DT157" s="0" t="n">
        <v>4</v>
      </c>
      <c r="DU157" s="0" t="n">
        <v>5</v>
      </c>
      <c r="DV157" s="0" t="n">
        <v>3</v>
      </c>
      <c r="DX157" s="0" t="n">
        <v>2013</v>
      </c>
      <c r="DY157" s="0" t="n">
        <v>2015</v>
      </c>
      <c r="EB157" s="0" t="n">
        <v>2026</v>
      </c>
      <c r="EC157" s="0" t="n">
        <v>2013</v>
      </c>
      <c r="ED157" s="0" t="n">
        <v>2026</v>
      </c>
      <c r="EE157" s="1" t="s">
        <v>167</v>
      </c>
      <c r="EF157" s="1" t="s">
        <v>168</v>
      </c>
      <c r="EG157" s="0" t="n">
        <f aca="false">(ED157-EC157) + 1</f>
        <v>14</v>
      </c>
      <c r="EH157" s="0" t="n">
        <f aca="false">AZ157/EG157</f>
        <v>17792601.9333506</v>
      </c>
    </row>
    <row r="158" customFormat="false" ht="12.8" hidden="false" customHeight="false" outlineLevel="0" collapsed="false">
      <c r="A158" s="0" t="n">
        <v>30109</v>
      </c>
      <c r="B158" s="0" t="s">
        <v>138</v>
      </c>
      <c r="D158" s="0" t="s">
        <v>138</v>
      </c>
      <c r="E158" s="0" t="s">
        <v>140</v>
      </c>
      <c r="F158" s="0" t="s">
        <v>332</v>
      </c>
      <c r="G158" s="0" t="s">
        <v>333</v>
      </c>
      <c r="H158" s="0" t="s">
        <v>143</v>
      </c>
      <c r="I158" s="0" t="n">
        <v>2012</v>
      </c>
      <c r="L158" s="0" t="s">
        <v>2254</v>
      </c>
      <c r="M158" s="0" t="s">
        <v>2255</v>
      </c>
      <c r="N158" s="0" t="s">
        <v>2256</v>
      </c>
      <c r="O158" s="0" t="s">
        <v>1249</v>
      </c>
      <c r="P158" s="0" t="s">
        <v>148</v>
      </c>
      <c r="Q158" s="0" t="s">
        <v>149</v>
      </c>
      <c r="R158" s="0" t="s">
        <v>149</v>
      </c>
      <c r="S158" s="0" t="n">
        <v>0.25</v>
      </c>
      <c r="T158" s="0" t="s">
        <v>150</v>
      </c>
      <c r="U158" s="0" t="n">
        <v>998</v>
      </c>
      <c r="V158" s="0" t="s">
        <v>151</v>
      </c>
      <c r="Y158" s="0" t="s">
        <v>152</v>
      </c>
      <c r="Z158" s="0" t="s">
        <v>153</v>
      </c>
      <c r="AA158" s="0" t="s">
        <v>138</v>
      </c>
      <c r="AD158" s="0" t="s">
        <v>337</v>
      </c>
      <c r="AE158" s="0" t="s">
        <v>155</v>
      </c>
      <c r="AK158" s="0" t="s">
        <v>138</v>
      </c>
      <c r="AN158" s="0" t="s">
        <v>138</v>
      </c>
      <c r="AW158" s="0" t="n">
        <v>100000000</v>
      </c>
      <c r="AX158" s="0" t="s">
        <v>156</v>
      </c>
      <c r="AZ158" s="0" t="n">
        <v>18611390.2110777</v>
      </c>
      <c r="BA158" s="0" t="n">
        <v>15851304.6480012</v>
      </c>
      <c r="BB158" s="0" t="n">
        <v>100000000</v>
      </c>
      <c r="BC158" s="0" t="n">
        <v>18611390.2110777</v>
      </c>
      <c r="BD158" s="0" t="n">
        <v>15851304.6480012</v>
      </c>
      <c r="BF158" s="0" t="n">
        <v>40930</v>
      </c>
      <c r="BG158" s="0" t="s">
        <v>138</v>
      </c>
      <c r="BP158" s="0" t="n">
        <v>20</v>
      </c>
      <c r="BQ158" s="0" t="n">
        <v>0</v>
      </c>
      <c r="BR158" s="0" t="n">
        <v>10</v>
      </c>
      <c r="BX158" s="0" t="s">
        <v>2257</v>
      </c>
      <c r="BY158" s="0" t="s">
        <v>2258</v>
      </c>
      <c r="BZ158" s="0" t="n">
        <v>75.0516</v>
      </c>
      <c r="CA158" s="0" t="n">
        <v>71.6021</v>
      </c>
      <c r="CB158" s="0" t="n">
        <v>51.3718</v>
      </c>
      <c r="CC158" s="0" t="s">
        <v>160</v>
      </c>
      <c r="CF158" s="0" t="s">
        <v>139</v>
      </c>
      <c r="CX158" s="0" t="s">
        <v>138</v>
      </c>
      <c r="DC158" s="0" t="s">
        <v>161</v>
      </c>
      <c r="DD158" s="0" t="n">
        <v>3</v>
      </c>
      <c r="DE158" s="0" t="n">
        <v>2</v>
      </c>
      <c r="DF158" s="0" t="s">
        <v>2259</v>
      </c>
      <c r="DG158" s="0" t="s">
        <v>2260</v>
      </c>
      <c r="DH158" s="0" t="s">
        <v>2261</v>
      </c>
      <c r="DI158" s="0" t="s">
        <v>2262</v>
      </c>
      <c r="DL158" s="0" t="s">
        <v>139</v>
      </c>
      <c r="DM158" s="0" t="s">
        <v>166</v>
      </c>
      <c r="DS158" s="0" t="n">
        <v>5</v>
      </c>
      <c r="DT158" s="0" t="n">
        <v>4</v>
      </c>
      <c r="EA158" s="0" t="n">
        <v>2022</v>
      </c>
      <c r="EB158" s="0" t="n">
        <v>2032</v>
      </c>
      <c r="EC158" s="0" t="n">
        <v>2022</v>
      </c>
      <c r="ED158" s="0" t="n">
        <v>2032</v>
      </c>
      <c r="EE158" s="1" t="s">
        <v>167</v>
      </c>
      <c r="EF158" s="1" t="s">
        <v>168</v>
      </c>
      <c r="EG158" s="0" t="n">
        <f aca="false">(ED158-EC158) + 1</f>
        <v>11</v>
      </c>
      <c r="EH158" s="0" t="n">
        <f aca="false">AZ158/EG158</f>
        <v>1691944.56464343</v>
      </c>
    </row>
    <row r="159" customFormat="false" ht="15.65" hidden="false" customHeight="false" outlineLevel="0" collapsed="false">
      <c r="A159" s="0" t="n">
        <v>30113</v>
      </c>
      <c r="B159" s="0" t="s">
        <v>139</v>
      </c>
      <c r="C159" s="0" t="n">
        <v>1514</v>
      </c>
      <c r="D159" s="0" t="s">
        <v>138</v>
      </c>
      <c r="E159" s="0" t="s">
        <v>140</v>
      </c>
      <c r="F159" s="0" t="s">
        <v>332</v>
      </c>
      <c r="G159" s="0" t="s">
        <v>333</v>
      </c>
      <c r="H159" s="0" t="s">
        <v>143</v>
      </c>
      <c r="I159" s="0" t="n">
        <v>2011</v>
      </c>
      <c r="J159" s="0" t="n">
        <v>2012</v>
      </c>
      <c r="K159" s="0" t="n">
        <v>2014</v>
      </c>
      <c r="L159" s="0" t="s">
        <v>2263</v>
      </c>
      <c r="M159" s="0" t="s">
        <v>2264</v>
      </c>
      <c r="N159" s="0" t="s">
        <v>2265</v>
      </c>
      <c r="O159" s="0" t="s">
        <v>174</v>
      </c>
      <c r="P159" s="0" t="s">
        <v>148</v>
      </c>
      <c r="Q159" s="0" t="s">
        <v>149</v>
      </c>
      <c r="R159" s="0" t="s">
        <v>149</v>
      </c>
      <c r="S159" s="0" t="n">
        <v>0.25</v>
      </c>
      <c r="T159" s="0" t="s">
        <v>150</v>
      </c>
      <c r="U159" s="0" t="n">
        <v>320</v>
      </c>
      <c r="V159" s="0" t="s">
        <v>564</v>
      </c>
      <c r="W159" s="0" t="s">
        <v>139</v>
      </c>
      <c r="Y159" s="0" t="s">
        <v>176</v>
      </c>
      <c r="Z159" s="0" t="s">
        <v>177</v>
      </c>
      <c r="AA159" s="0" t="s">
        <v>139</v>
      </c>
      <c r="AB159" s="0" t="s">
        <v>1612</v>
      </c>
      <c r="AC159" s="0" t="s">
        <v>2266</v>
      </c>
      <c r="AD159" s="0" t="s">
        <v>2267</v>
      </c>
      <c r="AE159" s="0" t="s">
        <v>180</v>
      </c>
      <c r="AI159" s="0" t="s">
        <v>2268</v>
      </c>
      <c r="AJ159" s="0" t="s">
        <v>182</v>
      </c>
      <c r="AK159" s="0" t="s">
        <v>139</v>
      </c>
      <c r="AL159" s="0" t="s">
        <v>337</v>
      </c>
      <c r="AM159" s="0" t="s">
        <v>155</v>
      </c>
      <c r="AN159" s="0" t="s">
        <v>138</v>
      </c>
      <c r="AW159" s="0" t="n">
        <v>123000000</v>
      </c>
      <c r="AX159" s="0" t="s">
        <v>183</v>
      </c>
      <c r="AZ159" s="0" t="n">
        <v>151275262.304977</v>
      </c>
      <c r="BA159" s="0" t="n">
        <v>123000000</v>
      </c>
      <c r="BB159" s="0" t="n">
        <v>123000000</v>
      </c>
      <c r="BC159" s="0" t="n">
        <v>151275262.304977</v>
      </c>
      <c r="BD159" s="0" t="n">
        <v>123000000</v>
      </c>
      <c r="BE159" s="0" t="s">
        <v>139</v>
      </c>
      <c r="BF159" s="0" t="n">
        <v>40695</v>
      </c>
      <c r="BG159" s="0" t="s">
        <v>138</v>
      </c>
      <c r="BI159" s="0" t="s">
        <v>2269</v>
      </c>
      <c r="BM159" s="0" t="s">
        <v>2270</v>
      </c>
      <c r="BP159" s="0" t="n">
        <v>12</v>
      </c>
      <c r="BQ159" s="0" t="n">
        <v>2.748</v>
      </c>
      <c r="BR159" s="0" t="n">
        <v>3</v>
      </c>
      <c r="BX159" s="0" t="s">
        <v>2271</v>
      </c>
      <c r="BY159" s="0" t="s">
        <v>2272</v>
      </c>
      <c r="BZ159" s="0" t="n">
        <v>35.4853</v>
      </c>
      <c r="CA159" s="0" t="n">
        <v>31.7364</v>
      </c>
      <c r="CB159" s="0" t="n">
        <v>13.319</v>
      </c>
      <c r="CC159" s="0" t="s">
        <v>160</v>
      </c>
      <c r="CH159" s="0" t="s">
        <v>139</v>
      </c>
      <c r="CX159" s="0" t="s">
        <v>138</v>
      </c>
      <c r="DC159" s="0" t="s">
        <v>229</v>
      </c>
      <c r="DD159" s="0" t="n">
        <v>16</v>
      </c>
      <c r="DE159" s="0" t="n">
        <v>11</v>
      </c>
      <c r="DF159" s="0" t="s">
        <v>2273</v>
      </c>
      <c r="DG159" s="0" t="s">
        <v>2274</v>
      </c>
      <c r="DH159" s="0" t="s">
        <v>2275</v>
      </c>
      <c r="DI159" s="0" t="s">
        <v>2276</v>
      </c>
      <c r="DL159" s="0" t="s">
        <v>139</v>
      </c>
      <c r="DM159" s="0" t="s">
        <v>166</v>
      </c>
      <c r="DN159" s="0" t="s">
        <v>2277</v>
      </c>
      <c r="DO159" s="0" t="s">
        <v>193</v>
      </c>
      <c r="DP159" s="0" t="s">
        <v>139</v>
      </c>
      <c r="DQ159" s="0" t="s">
        <v>139</v>
      </c>
      <c r="DR159" s="0" t="s">
        <v>139</v>
      </c>
      <c r="DS159" s="0" t="n">
        <v>5</v>
      </c>
      <c r="DT159" s="0" t="n">
        <v>5</v>
      </c>
      <c r="DU159" s="0" t="n">
        <v>5</v>
      </c>
      <c r="DV159" s="0" t="n">
        <v>5</v>
      </c>
      <c r="DX159" s="0" t="n">
        <v>2012</v>
      </c>
      <c r="DZ159" s="0" t="n">
        <v>2014</v>
      </c>
      <c r="EA159" s="0" t="n">
        <v>2014</v>
      </c>
      <c r="EB159" s="0" t="n">
        <v>2023</v>
      </c>
      <c r="EC159" s="0" t="n">
        <v>2012</v>
      </c>
      <c r="ED159" s="0" t="n">
        <v>2023</v>
      </c>
      <c r="EE159" s="1" t="s">
        <v>167</v>
      </c>
      <c r="EF159" s="1" t="s">
        <v>168</v>
      </c>
      <c r="EG159" s="0" t="n">
        <f aca="false">(ED159-EC159) + 1</f>
        <v>12</v>
      </c>
      <c r="EH159" s="0" t="n">
        <f aca="false">AZ159/EG159</f>
        <v>12606271.8587481</v>
      </c>
    </row>
    <row r="160" customFormat="false" ht="15.65" hidden="false" customHeight="false" outlineLevel="0" collapsed="false">
      <c r="A160" s="0" t="n">
        <v>30118</v>
      </c>
      <c r="B160" s="0" t="s">
        <v>139</v>
      </c>
      <c r="C160" s="0" t="n">
        <v>864</v>
      </c>
      <c r="D160" s="0" t="s">
        <v>138</v>
      </c>
      <c r="E160" s="0" t="s">
        <v>140</v>
      </c>
      <c r="F160" s="0" t="s">
        <v>362</v>
      </c>
      <c r="G160" s="0" t="s">
        <v>363</v>
      </c>
      <c r="H160" s="0" t="s">
        <v>143</v>
      </c>
      <c r="I160" s="0" t="n">
        <v>2011</v>
      </c>
      <c r="J160" s="0" t="n">
        <v>2011</v>
      </c>
      <c r="K160" s="0" t="n">
        <v>2013</v>
      </c>
      <c r="L160" s="0" t="s">
        <v>2278</v>
      </c>
      <c r="M160" s="0" t="s">
        <v>2279</v>
      </c>
      <c r="N160" s="0" t="s">
        <v>2280</v>
      </c>
      <c r="O160" s="0" t="s">
        <v>174</v>
      </c>
      <c r="P160" s="0" t="s">
        <v>148</v>
      </c>
      <c r="Q160" s="0" t="s">
        <v>149</v>
      </c>
      <c r="R160" s="0" t="s">
        <v>149</v>
      </c>
      <c r="S160" s="0" t="n">
        <v>0.25</v>
      </c>
      <c r="T160" s="0" t="s">
        <v>150</v>
      </c>
      <c r="U160" s="0" t="n">
        <v>150</v>
      </c>
      <c r="V160" s="0" t="s">
        <v>745</v>
      </c>
      <c r="W160" s="0" t="s">
        <v>139</v>
      </c>
      <c r="Y160" s="0" t="s">
        <v>152</v>
      </c>
      <c r="Z160" s="0" t="s">
        <v>153</v>
      </c>
      <c r="AA160" s="0" t="s">
        <v>138</v>
      </c>
      <c r="AD160" s="0" t="s">
        <v>367</v>
      </c>
      <c r="AE160" s="0" t="s">
        <v>155</v>
      </c>
      <c r="AI160" s="0" t="s">
        <v>2281</v>
      </c>
      <c r="AJ160" s="0" t="s">
        <v>977</v>
      </c>
      <c r="AK160" s="0" t="s">
        <v>138</v>
      </c>
      <c r="AN160" s="0" t="s">
        <v>138</v>
      </c>
      <c r="AW160" s="0" t="n">
        <v>88260000</v>
      </c>
      <c r="AX160" s="0" t="s">
        <v>156</v>
      </c>
      <c r="AZ160" s="0" t="n">
        <v>16791436.4027396</v>
      </c>
      <c r="BA160" s="0" t="n">
        <v>13652904.2889587</v>
      </c>
      <c r="BB160" s="0" t="n">
        <v>88260000</v>
      </c>
      <c r="BC160" s="0" t="n">
        <v>16791436.4027396</v>
      </c>
      <c r="BD160" s="0" t="n">
        <v>13652904.2889587</v>
      </c>
      <c r="BF160" s="0" t="n">
        <v>40603</v>
      </c>
      <c r="BG160" s="0" t="s">
        <v>139</v>
      </c>
      <c r="BI160" s="0" t="s">
        <v>2282</v>
      </c>
      <c r="BM160" s="0" t="s">
        <v>2283</v>
      </c>
      <c r="BP160" s="0" t="n">
        <v>20</v>
      </c>
      <c r="BQ160" s="0" t="n">
        <v>0</v>
      </c>
      <c r="BR160" s="0" t="n">
        <v>10</v>
      </c>
      <c r="BX160" s="0" t="s">
        <v>847</v>
      </c>
      <c r="BY160" s="0" t="s">
        <v>407</v>
      </c>
      <c r="BZ160" s="0" t="n">
        <v>75.0516</v>
      </c>
      <c r="CA160" s="0" t="n">
        <v>62.9902</v>
      </c>
      <c r="CB160" s="0" t="n">
        <v>51.3718</v>
      </c>
      <c r="CC160" s="0" t="s">
        <v>160</v>
      </c>
      <c r="CF160" s="0" t="s">
        <v>139</v>
      </c>
      <c r="CH160" s="0" t="s">
        <v>139</v>
      </c>
      <c r="CX160" s="0" t="s">
        <v>138</v>
      </c>
      <c r="DC160" s="0" t="s">
        <v>161</v>
      </c>
      <c r="DD160" s="0" t="n">
        <v>17</v>
      </c>
      <c r="DE160" s="0" t="n">
        <v>8</v>
      </c>
      <c r="DF160" s="0" t="s">
        <v>2284</v>
      </c>
      <c r="DG160" s="0" t="s">
        <v>2285</v>
      </c>
      <c r="DH160" s="0" t="s">
        <v>2286</v>
      </c>
      <c r="DI160" s="0" t="s">
        <v>2287</v>
      </c>
      <c r="DL160" s="0" t="s">
        <v>139</v>
      </c>
      <c r="DM160" s="0" t="s">
        <v>412</v>
      </c>
      <c r="DN160" s="0" t="s">
        <v>2288</v>
      </c>
      <c r="DO160" s="0" t="s">
        <v>193</v>
      </c>
      <c r="DP160" s="0" t="s">
        <v>139</v>
      </c>
      <c r="DQ160" s="0" t="s">
        <v>139</v>
      </c>
      <c r="DR160" s="0" t="s">
        <v>139</v>
      </c>
      <c r="DS160" s="0" t="n">
        <v>5</v>
      </c>
      <c r="DT160" s="0" t="n">
        <v>4</v>
      </c>
      <c r="DU160" s="0" t="n">
        <v>5</v>
      </c>
      <c r="DV160" s="0" t="n">
        <v>5</v>
      </c>
      <c r="DX160" s="0" t="n">
        <v>2011</v>
      </c>
      <c r="DZ160" s="0" t="n">
        <v>2013</v>
      </c>
      <c r="EA160" s="0" t="n">
        <v>2020</v>
      </c>
      <c r="EB160" s="0" t="n">
        <v>2030</v>
      </c>
      <c r="EC160" s="0" t="n">
        <v>2011</v>
      </c>
      <c r="ED160" s="0" t="n">
        <v>2030</v>
      </c>
      <c r="EE160" s="1" t="s">
        <v>167</v>
      </c>
      <c r="EF160" s="1" t="s">
        <v>168</v>
      </c>
      <c r="EG160" s="0" t="n">
        <f aca="false">(ED160-EC160) + 1</f>
        <v>20</v>
      </c>
      <c r="EH160" s="0" t="n">
        <f aca="false">AZ160/EG160</f>
        <v>839571.82013698</v>
      </c>
    </row>
    <row r="161" customFormat="false" ht="15.65" hidden="false" customHeight="false" outlineLevel="0" collapsed="false">
      <c r="A161" s="0" t="n">
        <v>30137</v>
      </c>
      <c r="B161" s="0" t="s">
        <v>139</v>
      </c>
      <c r="D161" s="0" t="s">
        <v>138</v>
      </c>
      <c r="E161" s="0" t="s">
        <v>140</v>
      </c>
      <c r="F161" s="0" t="s">
        <v>1949</v>
      </c>
      <c r="G161" s="0" t="s">
        <v>1950</v>
      </c>
      <c r="H161" s="0" t="s">
        <v>143</v>
      </c>
      <c r="I161" s="0" t="n">
        <v>2012</v>
      </c>
      <c r="J161" s="0" t="n">
        <v>2013</v>
      </c>
      <c r="K161" s="0" t="n">
        <v>2016</v>
      </c>
      <c r="L161" s="0" t="s">
        <v>2289</v>
      </c>
      <c r="M161" s="0" t="s">
        <v>2290</v>
      </c>
      <c r="N161" s="0" t="s">
        <v>2291</v>
      </c>
      <c r="O161" s="0" t="s">
        <v>174</v>
      </c>
      <c r="P161" s="0" t="s">
        <v>207</v>
      </c>
      <c r="Q161" s="0" t="s">
        <v>149</v>
      </c>
      <c r="R161" s="0" t="s">
        <v>149</v>
      </c>
      <c r="S161" s="0" t="n">
        <v>0.25</v>
      </c>
      <c r="T161" s="0" t="s">
        <v>208</v>
      </c>
      <c r="U161" s="0" t="n">
        <v>210</v>
      </c>
      <c r="V161" s="0" t="s">
        <v>282</v>
      </c>
      <c r="W161" s="0" t="s">
        <v>139</v>
      </c>
      <c r="Y161" s="0" t="s">
        <v>176</v>
      </c>
      <c r="Z161" s="0" t="s">
        <v>177</v>
      </c>
      <c r="AA161" s="0" t="s">
        <v>138</v>
      </c>
      <c r="AD161" s="0" t="s">
        <v>1953</v>
      </c>
      <c r="AE161" s="0" t="s">
        <v>155</v>
      </c>
      <c r="AI161" s="0" t="s">
        <v>2292</v>
      </c>
      <c r="AJ161" s="0" t="s">
        <v>265</v>
      </c>
      <c r="AK161" s="0" t="s">
        <v>138</v>
      </c>
      <c r="AN161" s="0" t="s">
        <v>138</v>
      </c>
      <c r="AQ161" s="0" t="s">
        <v>139</v>
      </c>
      <c r="AV161" s="0" t="s">
        <v>2293</v>
      </c>
      <c r="AW161" s="0" t="n">
        <v>1025000000</v>
      </c>
      <c r="AX161" s="0" t="s">
        <v>156</v>
      </c>
      <c r="AZ161" s="0" t="n">
        <v>190766749.663546</v>
      </c>
      <c r="BA161" s="0" t="n">
        <v>162475872.642013</v>
      </c>
      <c r="BB161" s="0" t="n">
        <v>1025000000</v>
      </c>
      <c r="BC161" s="0" t="n">
        <v>190766749.663546</v>
      </c>
      <c r="BD161" s="0" t="n">
        <v>162475872.642013</v>
      </c>
      <c r="BE161" s="0" t="s">
        <v>139</v>
      </c>
      <c r="BF161" s="0" t="n">
        <v>41004</v>
      </c>
      <c r="BG161" s="0" t="s">
        <v>138</v>
      </c>
      <c r="BH161" s="0" t="s">
        <v>2294</v>
      </c>
      <c r="BI161" s="0" t="s">
        <v>2295</v>
      </c>
      <c r="BK161" s="0" t="n">
        <v>-372</v>
      </c>
      <c r="BL161" s="0" t="s">
        <v>2296</v>
      </c>
      <c r="BM161" s="0" t="s">
        <v>2297</v>
      </c>
      <c r="BO161" s="0" t="n">
        <v>-403</v>
      </c>
      <c r="BP161" s="0" t="n">
        <v>20</v>
      </c>
      <c r="BQ161" s="0" t="n">
        <v>2</v>
      </c>
      <c r="BR161" s="0" t="n">
        <v>5</v>
      </c>
      <c r="BS161" s="0" t="n">
        <v>0.5</v>
      </c>
      <c r="BT161" s="0" t="n">
        <v>0.5</v>
      </c>
      <c r="BX161" s="0" t="s">
        <v>2298</v>
      </c>
      <c r="BY161" s="0" t="s">
        <v>2299</v>
      </c>
      <c r="BZ161" s="0" t="n">
        <v>53.1012</v>
      </c>
      <c r="CA161" s="0" t="n">
        <v>48.97</v>
      </c>
      <c r="CB161" s="0" t="n">
        <v>26.3942</v>
      </c>
      <c r="CC161" s="0" t="s">
        <v>160</v>
      </c>
      <c r="CH161" s="0" t="s">
        <v>139</v>
      </c>
      <c r="CP161" s="0" t="s">
        <v>139</v>
      </c>
      <c r="CX161" s="0" t="s">
        <v>138</v>
      </c>
      <c r="DC161" s="0" t="s">
        <v>161</v>
      </c>
      <c r="DD161" s="0" t="n">
        <v>25</v>
      </c>
      <c r="DE161" s="0" t="n">
        <v>11</v>
      </c>
      <c r="DF161" s="0" t="s">
        <v>2300</v>
      </c>
      <c r="DG161" s="0" t="s">
        <v>2301</v>
      </c>
      <c r="DH161" s="0" t="s">
        <v>2302</v>
      </c>
      <c r="DI161" s="0" t="s">
        <v>2303</v>
      </c>
      <c r="DL161" s="0" t="s">
        <v>139</v>
      </c>
      <c r="DM161" s="0" t="s">
        <v>166</v>
      </c>
      <c r="DN161" s="0" t="s">
        <v>2304</v>
      </c>
      <c r="DO161" s="0" t="s">
        <v>193</v>
      </c>
      <c r="DP161" s="0" t="s">
        <v>139</v>
      </c>
      <c r="DQ161" s="0" t="s">
        <v>139</v>
      </c>
      <c r="DR161" s="0" t="s">
        <v>139</v>
      </c>
      <c r="DS161" s="0" t="n">
        <v>5</v>
      </c>
      <c r="DT161" s="0" t="n">
        <v>5</v>
      </c>
      <c r="DU161" s="0" t="n">
        <v>5</v>
      </c>
      <c r="DV161" s="0" t="n">
        <v>5</v>
      </c>
      <c r="DW161" s="0" t="n">
        <v>2012</v>
      </c>
      <c r="DX161" s="0" t="n">
        <v>2013</v>
      </c>
      <c r="DY161" s="0" t="n">
        <v>2015</v>
      </c>
      <c r="DZ161" s="0" t="n">
        <v>2016</v>
      </c>
      <c r="EA161" s="0" t="n">
        <v>2017</v>
      </c>
      <c r="EB161" s="0" t="n">
        <v>2032</v>
      </c>
      <c r="EC161" s="0" t="n">
        <v>2012</v>
      </c>
      <c r="ED161" s="0" t="n">
        <v>2032</v>
      </c>
      <c r="EE161" s="1" t="s">
        <v>167</v>
      </c>
      <c r="EF161" s="1" t="s">
        <v>168</v>
      </c>
      <c r="EG161" s="0" t="n">
        <f aca="false">(ED161-EC161) + 1</f>
        <v>21</v>
      </c>
      <c r="EH161" s="0" t="n">
        <f aca="false">AZ161/EG161</f>
        <v>9084130.93635933</v>
      </c>
    </row>
    <row r="162" customFormat="false" ht="12.8" hidden="false" customHeight="false" outlineLevel="0" collapsed="false">
      <c r="A162" s="0" t="n">
        <v>30165</v>
      </c>
      <c r="B162" s="0" t="s">
        <v>138</v>
      </c>
      <c r="C162" s="0" t="n">
        <v>842</v>
      </c>
      <c r="D162" s="0" t="s">
        <v>139</v>
      </c>
      <c r="E162" s="0" t="s">
        <v>140</v>
      </c>
      <c r="F162" s="0" t="s">
        <v>2305</v>
      </c>
      <c r="G162" s="0" t="s">
        <v>2306</v>
      </c>
      <c r="H162" s="0" t="s">
        <v>143</v>
      </c>
      <c r="I162" s="0" t="n">
        <v>2012</v>
      </c>
      <c r="L162" s="0" t="s">
        <v>2307</v>
      </c>
      <c r="M162" s="0" t="s">
        <v>2308</v>
      </c>
      <c r="N162" s="0" t="s">
        <v>146</v>
      </c>
      <c r="O162" s="0" t="s">
        <v>261</v>
      </c>
      <c r="P162" s="0" t="s">
        <v>148</v>
      </c>
      <c r="Q162" s="0" t="s">
        <v>149</v>
      </c>
      <c r="R162" s="0" t="s">
        <v>149</v>
      </c>
      <c r="S162" s="0" t="n">
        <v>0.25</v>
      </c>
      <c r="T162" s="0" t="s">
        <v>150</v>
      </c>
      <c r="U162" s="0" t="n">
        <v>430</v>
      </c>
      <c r="V162" s="0" t="s">
        <v>802</v>
      </c>
      <c r="W162" s="0" t="s">
        <v>139</v>
      </c>
      <c r="Y162" s="0" t="s">
        <v>152</v>
      </c>
      <c r="Z162" s="0" t="s">
        <v>153</v>
      </c>
      <c r="AA162" s="0" t="s">
        <v>138</v>
      </c>
      <c r="AD162" s="0" t="s">
        <v>2309</v>
      </c>
      <c r="AE162" s="0" t="s">
        <v>155</v>
      </c>
      <c r="AK162" s="0" t="s">
        <v>138</v>
      </c>
      <c r="AN162" s="0" t="s">
        <v>138</v>
      </c>
      <c r="AW162" s="0" t="n">
        <v>40000000</v>
      </c>
      <c r="AX162" s="0" t="s">
        <v>156</v>
      </c>
      <c r="AZ162" s="0" t="n">
        <v>7444556.08443109</v>
      </c>
      <c r="BA162" s="0" t="n">
        <v>6340521.85920051</v>
      </c>
      <c r="BF162" s="0" t="n">
        <v>40947</v>
      </c>
      <c r="BG162" s="0" t="s">
        <v>138</v>
      </c>
      <c r="BP162" s="0" t="n">
        <v>20</v>
      </c>
      <c r="BQ162" s="0" t="n">
        <v>0</v>
      </c>
      <c r="BR162" s="0" t="n">
        <v>10</v>
      </c>
      <c r="BX162" s="0" t="s">
        <v>2310</v>
      </c>
      <c r="BY162" s="0" t="s">
        <v>717</v>
      </c>
      <c r="BZ162" s="0" t="n">
        <v>75.0516</v>
      </c>
      <c r="CA162" s="0" t="n">
        <v>71.6021</v>
      </c>
      <c r="CB162" s="0" t="n">
        <v>51.3718</v>
      </c>
      <c r="CC162" s="0" t="s">
        <v>160</v>
      </c>
      <c r="CF162" s="0" t="s">
        <v>139</v>
      </c>
      <c r="CX162" s="0" t="s">
        <v>138</v>
      </c>
      <c r="DC162" s="0" t="s">
        <v>161</v>
      </c>
      <c r="DD162" s="0" t="n">
        <v>1</v>
      </c>
      <c r="DE162" s="0" t="n">
        <v>1</v>
      </c>
      <c r="DF162" s="0" t="s">
        <v>2311</v>
      </c>
      <c r="DG162" s="2" t="s">
        <v>2312</v>
      </c>
      <c r="DI162" s="0" t="s">
        <v>2313</v>
      </c>
      <c r="DJ162" s="0" t="s">
        <v>2314</v>
      </c>
      <c r="DK162" s="0" t="s">
        <v>2315</v>
      </c>
      <c r="DL162" s="0" t="s">
        <v>139</v>
      </c>
      <c r="DM162" s="0" t="s">
        <v>166</v>
      </c>
      <c r="DS162" s="0" t="n">
        <v>4</v>
      </c>
      <c r="DT162" s="0" t="n">
        <v>4</v>
      </c>
      <c r="EA162" s="0" t="n">
        <v>2021</v>
      </c>
      <c r="EB162" s="0" t="n">
        <v>2031</v>
      </c>
      <c r="EC162" s="0" t="n">
        <v>2021</v>
      </c>
      <c r="ED162" s="0" t="n">
        <v>2031</v>
      </c>
      <c r="EE162" s="1" t="s">
        <v>167</v>
      </c>
      <c r="EF162" s="1" t="s">
        <v>168</v>
      </c>
      <c r="EG162" s="0" t="n">
        <f aca="false">(ED162-EC162) + 1</f>
        <v>11</v>
      </c>
      <c r="EH162" s="0" t="n">
        <f aca="false">AZ162/EG162</f>
        <v>676777.825857372</v>
      </c>
    </row>
    <row r="163" customFormat="false" ht="15.65" hidden="false" customHeight="false" outlineLevel="0" collapsed="false">
      <c r="A163" s="0" t="n">
        <v>30171</v>
      </c>
      <c r="B163" s="0" t="s">
        <v>138</v>
      </c>
      <c r="C163" s="0" t="n">
        <v>865</v>
      </c>
      <c r="D163" s="0" t="s">
        <v>139</v>
      </c>
      <c r="E163" s="0" t="s">
        <v>140</v>
      </c>
      <c r="F163" s="0" t="s">
        <v>332</v>
      </c>
      <c r="G163" s="0" t="s">
        <v>333</v>
      </c>
      <c r="H163" s="0" t="s">
        <v>143</v>
      </c>
      <c r="I163" s="0" t="n">
        <v>2013</v>
      </c>
      <c r="J163" s="0" t="n">
        <v>2015</v>
      </c>
      <c r="K163" s="0" t="n">
        <v>2018</v>
      </c>
      <c r="L163" s="0" t="s">
        <v>2316</v>
      </c>
      <c r="M163" s="0" t="s">
        <v>2317</v>
      </c>
      <c r="N163" s="0" t="s">
        <v>2318</v>
      </c>
      <c r="O163" s="0" t="s">
        <v>174</v>
      </c>
      <c r="P163" s="0" t="s">
        <v>148</v>
      </c>
      <c r="Q163" s="0" t="s">
        <v>149</v>
      </c>
      <c r="R163" s="0" t="s">
        <v>149</v>
      </c>
      <c r="S163" s="0" t="n">
        <v>0.25</v>
      </c>
      <c r="T163" s="0" t="s">
        <v>150</v>
      </c>
      <c r="U163" s="0" t="n">
        <v>210</v>
      </c>
      <c r="V163" s="0" t="s">
        <v>282</v>
      </c>
      <c r="W163" s="0" t="s">
        <v>139</v>
      </c>
      <c r="Y163" s="0" t="s">
        <v>176</v>
      </c>
      <c r="Z163" s="0" t="s">
        <v>177</v>
      </c>
      <c r="AA163" s="0" t="s">
        <v>139</v>
      </c>
      <c r="AB163" s="0" t="s">
        <v>2319</v>
      </c>
      <c r="AC163" s="0" t="s">
        <v>943</v>
      </c>
      <c r="AD163" s="0" t="s">
        <v>337</v>
      </c>
      <c r="AE163" s="0" t="s">
        <v>155</v>
      </c>
      <c r="AI163" s="0" t="s">
        <v>2320</v>
      </c>
      <c r="AJ163" s="0" t="s">
        <v>2321</v>
      </c>
      <c r="AK163" s="0" t="s">
        <v>138</v>
      </c>
      <c r="AN163" s="0" t="s">
        <v>139</v>
      </c>
      <c r="AO163" s="0" t="s">
        <v>266</v>
      </c>
      <c r="AP163" s="0" t="s">
        <v>265</v>
      </c>
      <c r="AW163" s="0" t="n">
        <v>2490760000</v>
      </c>
      <c r="AX163" s="0" t="s">
        <v>183</v>
      </c>
      <c r="AZ163" s="0" t="n">
        <v>2809668322.73235</v>
      </c>
      <c r="BA163" s="0" t="n">
        <v>2490760000</v>
      </c>
      <c r="BF163" s="0" t="n">
        <v>41409</v>
      </c>
      <c r="BG163" s="0" t="s">
        <v>138</v>
      </c>
      <c r="BI163" s="0" t="s">
        <v>2322</v>
      </c>
      <c r="BM163" s="0" t="s">
        <v>2323</v>
      </c>
      <c r="BP163" s="0" t="n">
        <v>15</v>
      </c>
      <c r="BQ163" s="0" t="n">
        <v>3.421</v>
      </c>
      <c r="BR163" s="0" t="n">
        <v>6</v>
      </c>
      <c r="BX163" s="0" t="s">
        <v>2324</v>
      </c>
      <c r="BY163" s="0" t="s">
        <v>2325</v>
      </c>
      <c r="BZ163" s="0" t="n">
        <v>40.2558</v>
      </c>
      <c r="CA163" s="0" t="n">
        <v>35.7154</v>
      </c>
      <c r="CB163" s="0" t="n">
        <v>12.1564</v>
      </c>
      <c r="CC163" s="0" t="s">
        <v>160</v>
      </c>
      <c r="CX163" s="0" t="s">
        <v>139</v>
      </c>
      <c r="DC163" s="0" t="s">
        <v>161</v>
      </c>
      <c r="DD163" s="0" t="n">
        <v>75</v>
      </c>
      <c r="DE163" s="0" t="n">
        <v>27</v>
      </c>
      <c r="DF163" s="0" t="s">
        <v>2326</v>
      </c>
      <c r="DG163" s="0" t="s">
        <v>2327</v>
      </c>
      <c r="DH163" s="0" t="s">
        <v>2328</v>
      </c>
      <c r="DI163" s="0" t="s">
        <v>2329</v>
      </c>
      <c r="DJ163" s="0" t="s">
        <v>2330</v>
      </c>
      <c r="DK163" s="0" t="s">
        <v>2331</v>
      </c>
      <c r="DL163" s="0" t="s">
        <v>139</v>
      </c>
      <c r="DM163" s="0" t="s">
        <v>166</v>
      </c>
      <c r="DN163" s="0" t="s">
        <v>2332</v>
      </c>
      <c r="DS163" s="0" t="n">
        <v>5</v>
      </c>
      <c r="DT163" s="0" t="n">
        <v>5</v>
      </c>
      <c r="DX163" s="0" t="n">
        <v>2015</v>
      </c>
      <c r="DZ163" s="0" t="n">
        <v>2018</v>
      </c>
      <c r="EA163" s="0" t="n">
        <v>2018</v>
      </c>
      <c r="EB163" s="0" t="n">
        <v>2027</v>
      </c>
      <c r="EC163" s="0" t="n">
        <v>2015</v>
      </c>
      <c r="ED163" s="0" t="n">
        <v>2027</v>
      </c>
      <c r="EE163" s="1" t="s">
        <v>167</v>
      </c>
      <c r="EF163" s="1" t="s">
        <v>168</v>
      </c>
      <c r="EG163" s="0" t="n">
        <f aca="false">(ED163-EC163) + 1</f>
        <v>13</v>
      </c>
      <c r="EH163" s="0" t="n">
        <f aca="false">AZ163/EG163</f>
        <v>216128332.517873</v>
      </c>
    </row>
    <row r="164" customFormat="false" ht="12.8" hidden="false" customHeight="false" outlineLevel="0" collapsed="false">
      <c r="A164" s="0" t="n">
        <v>30175</v>
      </c>
      <c r="B164" s="0" t="s">
        <v>138</v>
      </c>
      <c r="C164" s="0" t="n">
        <v>1051</v>
      </c>
      <c r="D164" s="0" t="s">
        <v>139</v>
      </c>
      <c r="E164" s="0" t="s">
        <v>140</v>
      </c>
      <c r="F164" s="0" t="s">
        <v>1055</v>
      </c>
      <c r="G164" s="0" t="s">
        <v>1056</v>
      </c>
      <c r="H164" s="0" t="s">
        <v>143</v>
      </c>
      <c r="I164" s="0" t="n">
        <v>2012</v>
      </c>
      <c r="L164" s="0" t="s">
        <v>2333</v>
      </c>
      <c r="M164" s="0" t="s">
        <v>2334</v>
      </c>
      <c r="N164" s="0" t="s">
        <v>2335</v>
      </c>
      <c r="O164" s="0" t="s">
        <v>147</v>
      </c>
      <c r="P164" s="0" t="s">
        <v>148</v>
      </c>
      <c r="Q164" s="0" t="s">
        <v>149</v>
      </c>
      <c r="R164" s="0" t="s">
        <v>149</v>
      </c>
      <c r="S164" s="0" t="n">
        <v>0.25</v>
      </c>
      <c r="T164" s="0" t="s">
        <v>150</v>
      </c>
      <c r="U164" s="0" t="n">
        <v>998</v>
      </c>
      <c r="V164" s="0" t="s">
        <v>151</v>
      </c>
      <c r="Y164" s="0" t="s">
        <v>152</v>
      </c>
      <c r="Z164" s="0" t="s">
        <v>153</v>
      </c>
      <c r="AA164" s="0" t="s">
        <v>138</v>
      </c>
      <c r="AD164" s="0" t="s">
        <v>1586</v>
      </c>
      <c r="AE164" s="0" t="s">
        <v>155</v>
      </c>
      <c r="AK164" s="0" t="s">
        <v>138</v>
      </c>
      <c r="AN164" s="0" t="s">
        <v>138</v>
      </c>
      <c r="AW164" s="0" t="n">
        <v>120000000</v>
      </c>
      <c r="AX164" s="0" t="s">
        <v>156</v>
      </c>
      <c r="AZ164" s="0" t="n">
        <v>22333668.2532932</v>
      </c>
      <c r="BA164" s="0" t="n">
        <v>19021565.5776015</v>
      </c>
      <c r="BF164" s="0" t="n">
        <v>41244</v>
      </c>
      <c r="BG164" s="0" t="s">
        <v>139</v>
      </c>
      <c r="BP164" s="0" t="n">
        <v>20</v>
      </c>
      <c r="BQ164" s="0" t="n">
        <v>0</v>
      </c>
      <c r="BR164" s="0" t="n">
        <v>10</v>
      </c>
      <c r="BX164" s="0" t="s">
        <v>2310</v>
      </c>
      <c r="BY164" s="0" t="s">
        <v>717</v>
      </c>
      <c r="BZ164" s="0" t="n">
        <v>75.0516</v>
      </c>
      <c r="CA164" s="0" t="n">
        <v>71.6021</v>
      </c>
      <c r="CB164" s="0" t="n">
        <v>51.3718</v>
      </c>
      <c r="CC164" s="0" t="s">
        <v>160</v>
      </c>
      <c r="CF164" s="0" t="s">
        <v>139</v>
      </c>
      <c r="CX164" s="0" t="s">
        <v>138</v>
      </c>
      <c r="DC164" s="0" t="s">
        <v>161</v>
      </c>
      <c r="DD164" s="0" t="n">
        <v>8</v>
      </c>
      <c r="DE164" s="0" t="n">
        <v>3</v>
      </c>
      <c r="DF164" s="0" t="s">
        <v>2336</v>
      </c>
      <c r="DG164" s="0" t="s">
        <v>2337</v>
      </c>
      <c r="DH164" s="0" t="s">
        <v>2338</v>
      </c>
      <c r="DI164" s="0" t="s">
        <v>2339</v>
      </c>
      <c r="DJ164" s="0" t="s">
        <v>2340</v>
      </c>
      <c r="DK164" s="0" t="s">
        <v>2341</v>
      </c>
      <c r="DL164" s="0" t="s">
        <v>139</v>
      </c>
      <c r="DM164" s="0" t="s">
        <v>166</v>
      </c>
      <c r="DS164" s="0" t="n">
        <v>5</v>
      </c>
      <c r="DT164" s="0" t="n">
        <v>3</v>
      </c>
      <c r="EA164" s="0" t="n">
        <v>2021</v>
      </c>
      <c r="EB164" s="0" t="n">
        <v>2031</v>
      </c>
      <c r="EC164" s="0" t="n">
        <v>2021</v>
      </c>
      <c r="ED164" s="0" t="n">
        <v>2031</v>
      </c>
      <c r="EE164" s="1" t="s">
        <v>167</v>
      </c>
      <c r="EF164" s="1" t="s">
        <v>168</v>
      </c>
      <c r="EG164" s="0" t="n">
        <f aca="false">(ED164-EC164) + 1</f>
        <v>11</v>
      </c>
      <c r="EH164" s="0" t="n">
        <f aca="false">AZ164/EG164</f>
        <v>2030333.47757211</v>
      </c>
    </row>
    <row r="165" customFormat="false" ht="15.65" hidden="false" customHeight="false" outlineLevel="0" collapsed="false">
      <c r="A165" s="0" t="n">
        <v>30210</v>
      </c>
      <c r="B165" s="0" t="s">
        <v>139</v>
      </c>
      <c r="C165" s="0" t="n">
        <v>676</v>
      </c>
      <c r="D165" s="0" t="s">
        <v>138</v>
      </c>
      <c r="E165" s="0" t="s">
        <v>140</v>
      </c>
      <c r="F165" s="0" t="s">
        <v>723</v>
      </c>
      <c r="G165" s="0" t="s">
        <v>724</v>
      </c>
      <c r="H165" s="0" t="s">
        <v>143</v>
      </c>
      <c r="I165" s="0" t="n">
        <v>2012</v>
      </c>
      <c r="J165" s="0" t="n">
        <v>2012</v>
      </c>
      <c r="L165" s="0" t="s">
        <v>2342</v>
      </c>
      <c r="M165" s="0" t="s">
        <v>2343</v>
      </c>
      <c r="N165" s="0" t="s">
        <v>2344</v>
      </c>
      <c r="O165" s="0" t="s">
        <v>261</v>
      </c>
      <c r="P165" s="0" t="s">
        <v>148</v>
      </c>
      <c r="Q165" s="0" t="s">
        <v>149</v>
      </c>
      <c r="R165" s="0" t="s">
        <v>149</v>
      </c>
      <c r="S165" s="0" t="n">
        <v>0.25</v>
      </c>
      <c r="T165" s="0" t="s">
        <v>150</v>
      </c>
      <c r="U165" s="0" t="n">
        <v>160</v>
      </c>
      <c r="V165" s="0" t="s">
        <v>175</v>
      </c>
      <c r="W165" s="0" t="s">
        <v>139</v>
      </c>
      <c r="Y165" s="0" t="s">
        <v>152</v>
      </c>
      <c r="Z165" s="0" t="s">
        <v>153</v>
      </c>
      <c r="AA165" s="0" t="s">
        <v>138</v>
      </c>
      <c r="AD165" s="0" t="s">
        <v>730</v>
      </c>
      <c r="AE165" s="0" t="s">
        <v>155</v>
      </c>
      <c r="AI165" s="0" t="s">
        <v>2345</v>
      </c>
      <c r="AJ165" s="0" t="s">
        <v>265</v>
      </c>
      <c r="AK165" s="0" t="s">
        <v>138</v>
      </c>
      <c r="AN165" s="0" t="s">
        <v>138</v>
      </c>
      <c r="AW165" s="0" t="n">
        <v>76700000</v>
      </c>
      <c r="AX165" s="0" t="s">
        <v>156</v>
      </c>
      <c r="AZ165" s="0" t="n">
        <v>14274936.2918966</v>
      </c>
      <c r="BA165" s="0" t="n">
        <v>12157950.6650169</v>
      </c>
      <c r="BB165" s="0" t="n">
        <v>76700000</v>
      </c>
      <c r="BC165" s="0" t="n">
        <v>14274936.2918966</v>
      </c>
      <c r="BD165" s="0" t="n">
        <v>12157950.6650169</v>
      </c>
      <c r="BF165" s="0" t="n">
        <v>40954</v>
      </c>
      <c r="BG165" s="0" t="s">
        <v>138</v>
      </c>
      <c r="BI165" s="0" t="s">
        <v>2346</v>
      </c>
      <c r="BP165" s="0" t="n">
        <v>20</v>
      </c>
      <c r="BQ165" s="0" t="n">
        <v>0</v>
      </c>
      <c r="BR165" s="0" t="n">
        <v>10</v>
      </c>
      <c r="BX165" s="0" t="s">
        <v>2310</v>
      </c>
      <c r="BY165" s="0" t="s">
        <v>717</v>
      </c>
      <c r="BZ165" s="0" t="n">
        <v>75.0516</v>
      </c>
      <c r="CA165" s="0" t="n">
        <v>62.9902</v>
      </c>
      <c r="CB165" s="0" t="n">
        <v>51.3718</v>
      </c>
      <c r="CC165" s="0" t="s">
        <v>160</v>
      </c>
      <c r="CF165" s="0" t="s">
        <v>139</v>
      </c>
      <c r="CH165" s="0" t="s">
        <v>139</v>
      </c>
      <c r="CX165" s="0" t="s">
        <v>138</v>
      </c>
      <c r="DC165" s="0" t="s">
        <v>161</v>
      </c>
      <c r="DD165" s="0" t="n">
        <v>21</v>
      </c>
      <c r="DE165" s="0" t="n">
        <v>11</v>
      </c>
      <c r="DF165" s="0" t="s">
        <v>2347</v>
      </c>
      <c r="DG165" s="0" t="s">
        <v>2348</v>
      </c>
      <c r="DH165" s="0" t="s">
        <v>2349</v>
      </c>
      <c r="DI165" s="0" t="s">
        <v>2350</v>
      </c>
      <c r="DJ165" s="0" t="s">
        <v>2351</v>
      </c>
      <c r="DK165" s="0" t="s">
        <v>2352</v>
      </c>
      <c r="DL165" s="0" t="s">
        <v>139</v>
      </c>
      <c r="DM165" s="0" t="s">
        <v>412</v>
      </c>
      <c r="DN165" s="0" t="s">
        <v>2353</v>
      </c>
      <c r="DO165" s="0" t="s">
        <v>278</v>
      </c>
      <c r="DP165" s="0" t="s">
        <v>139</v>
      </c>
      <c r="DQ165" s="0" t="s">
        <v>139</v>
      </c>
      <c r="DR165" s="0" t="s">
        <v>139</v>
      </c>
      <c r="DS165" s="0" t="n">
        <v>5</v>
      </c>
      <c r="DT165" s="0" t="n">
        <v>5</v>
      </c>
      <c r="DU165" s="0" t="n">
        <v>4</v>
      </c>
      <c r="DV165" s="0" t="n">
        <v>5</v>
      </c>
      <c r="DX165" s="0" t="n">
        <v>2012</v>
      </c>
      <c r="EA165" s="0" t="n">
        <v>2021</v>
      </c>
      <c r="EB165" s="0" t="n">
        <v>2031</v>
      </c>
      <c r="EC165" s="0" t="n">
        <v>2012</v>
      </c>
      <c r="ED165" s="0" t="n">
        <v>2031</v>
      </c>
      <c r="EE165" s="1" t="s">
        <v>167</v>
      </c>
      <c r="EF165" s="1" t="s">
        <v>168</v>
      </c>
      <c r="EG165" s="0" t="n">
        <f aca="false">(ED165-EC165) + 1</f>
        <v>20</v>
      </c>
      <c r="EH165" s="0" t="n">
        <f aca="false">AZ165/EG165</f>
        <v>713746.81459483</v>
      </c>
    </row>
    <row r="166" customFormat="false" ht="12.8" hidden="false" customHeight="false" outlineLevel="0" collapsed="false">
      <c r="A166" s="0" t="n">
        <v>30239</v>
      </c>
      <c r="B166" s="0" t="s">
        <v>138</v>
      </c>
      <c r="C166" s="0" t="n">
        <v>1042</v>
      </c>
      <c r="D166" s="0" t="s">
        <v>139</v>
      </c>
      <c r="E166" s="0" t="s">
        <v>140</v>
      </c>
      <c r="F166" s="0" t="s">
        <v>332</v>
      </c>
      <c r="G166" s="0" t="s">
        <v>333</v>
      </c>
      <c r="H166" s="0" t="s">
        <v>143</v>
      </c>
      <c r="I166" s="0" t="n">
        <v>2012</v>
      </c>
      <c r="L166" s="0" t="s">
        <v>2354</v>
      </c>
      <c r="M166" s="0" t="s">
        <v>2355</v>
      </c>
      <c r="N166" s="0" t="s">
        <v>146</v>
      </c>
      <c r="O166" s="0" t="s">
        <v>147</v>
      </c>
      <c r="P166" s="0" t="s">
        <v>148</v>
      </c>
      <c r="Q166" s="0" t="s">
        <v>149</v>
      </c>
      <c r="R166" s="0" t="s">
        <v>149</v>
      </c>
      <c r="S166" s="0" t="n">
        <v>0.25</v>
      </c>
      <c r="T166" s="0" t="s">
        <v>150</v>
      </c>
      <c r="U166" s="0" t="n">
        <v>998</v>
      </c>
      <c r="V166" s="0" t="s">
        <v>151</v>
      </c>
      <c r="Y166" s="0" t="s">
        <v>152</v>
      </c>
      <c r="Z166" s="0" t="s">
        <v>153</v>
      </c>
      <c r="AA166" s="0" t="s">
        <v>138</v>
      </c>
      <c r="AD166" s="0" t="s">
        <v>2356</v>
      </c>
      <c r="AE166" s="0" t="s">
        <v>155</v>
      </c>
      <c r="AK166" s="0" t="s">
        <v>138</v>
      </c>
      <c r="AN166" s="0" t="s">
        <v>138</v>
      </c>
      <c r="AW166" s="0" t="n">
        <v>200000000</v>
      </c>
      <c r="AX166" s="0" t="s">
        <v>2357</v>
      </c>
      <c r="AZ166" s="0" t="n">
        <v>13200493.305903</v>
      </c>
      <c r="BA166" s="0" t="n">
        <v>11242848.5203231</v>
      </c>
      <c r="BF166" s="0" t="n">
        <v>41153</v>
      </c>
      <c r="BG166" s="0" t="s">
        <v>139</v>
      </c>
      <c r="BP166" s="0" t="n">
        <v>20</v>
      </c>
      <c r="BQ166" s="0" t="n">
        <v>0</v>
      </c>
      <c r="BR166" s="0" t="n">
        <v>10</v>
      </c>
      <c r="BX166" s="0" t="s">
        <v>2310</v>
      </c>
      <c r="BY166" s="0" t="s">
        <v>717</v>
      </c>
      <c r="BZ166" s="0" t="n">
        <v>75.0516</v>
      </c>
      <c r="CA166" s="0" t="n">
        <v>71.6021</v>
      </c>
      <c r="CB166" s="0" t="n">
        <v>51.3718</v>
      </c>
      <c r="CC166" s="0" t="s">
        <v>160</v>
      </c>
      <c r="CF166" s="0" t="s">
        <v>139</v>
      </c>
      <c r="CX166" s="0" t="s">
        <v>138</v>
      </c>
      <c r="DC166" s="0" t="s">
        <v>161</v>
      </c>
      <c r="DD166" s="0" t="n">
        <v>4</v>
      </c>
      <c r="DE166" s="0" t="n">
        <v>0</v>
      </c>
      <c r="DF166" s="0" t="s">
        <v>2358</v>
      </c>
      <c r="DG166" s="0" t="s">
        <v>2359</v>
      </c>
      <c r="DH166" s="0" t="s">
        <v>2360</v>
      </c>
      <c r="DI166" s="0" t="s">
        <v>2361</v>
      </c>
      <c r="DJ166" s="0" t="s">
        <v>2362</v>
      </c>
      <c r="DK166" s="0" t="s">
        <v>2363</v>
      </c>
      <c r="DL166" s="0" t="s">
        <v>139</v>
      </c>
      <c r="DM166" s="0" t="s">
        <v>166</v>
      </c>
      <c r="DS166" s="0" t="n">
        <v>2</v>
      </c>
      <c r="DT166" s="0" t="n">
        <v>3</v>
      </c>
      <c r="EA166" s="0" t="n">
        <v>2021</v>
      </c>
      <c r="EB166" s="0" t="n">
        <v>2031</v>
      </c>
      <c r="EC166" s="0" t="n">
        <v>2021</v>
      </c>
      <c r="ED166" s="0" t="n">
        <v>2031</v>
      </c>
      <c r="EE166" s="1" t="s">
        <v>167</v>
      </c>
      <c r="EF166" s="1" t="s">
        <v>168</v>
      </c>
      <c r="EG166" s="0" t="n">
        <f aca="false">(ED166-EC166) + 1</f>
        <v>11</v>
      </c>
      <c r="EH166" s="0" t="n">
        <f aca="false">AZ166/EG166</f>
        <v>1200044.84599118</v>
      </c>
    </row>
    <row r="167" customFormat="false" ht="15.65" hidden="false" customHeight="false" outlineLevel="0" collapsed="false">
      <c r="A167" s="0" t="n">
        <v>30241</v>
      </c>
      <c r="B167" s="0" t="s">
        <v>139</v>
      </c>
      <c r="C167" s="0" t="n">
        <v>1457</v>
      </c>
      <c r="D167" s="0" t="s">
        <v>138</v>
      </c>
      <c r="E167" s="0" t="s">
        <v>140</v>
      </c>
      <c r="F167" s="0" t="s">
        <v>332</v>
      </c>
      <c r="G167" s="0" t="s">
        <v>333</v>
      </c>
      <c r="H167" s="0" t="s">
        <v>143</v>
      </c>
      <c r="I167" s="0" t="n">
        <v>2013</v>
      </c>
      <c r="J167" s="0" t="n">
        <v>2013</v>
      </c>
      <c r="K167" s="0" t="n">
        <v>2015</v>
      </c>
      <c r="L167" s="0" t="s">
        <v>2364</v>
      </c>
      <c r="M167" s="0" t="s">
        <v>2365</v>
      </c>
      <c r="N167" s="0" t="s">
        <v>2366</v>
      </c>
      <c r="O167" s="0" t="s">
        <v>174</v>
      </c>
      <c r="P167" s="0" t="s">
        <v>207</v>
      </c>
      <c r="Q167" s="0" t="s">
        <v>149</v>
      </c>
      <c r="R167" s="0" t="s">
        <v>149</v>
      </c>
      <c r="S167" s="0" t="n">
        <v>0.25</v>
      </c>
      <c r="T167" s="0" t="s">
        <v>208</v>
      </c>
      <c r="U167" s="0" t="n">
        <v>230</v>
      </c>
      <c r="V167" s="0" t="s">
        <v>209</v>
      </c>
      <c r="W167" s="0" t="s">
        <v>139</v>
      </c>
      <c r="Y167" s="0" t="s">
        <v>176</v>
      </c>
      <c r="Z167" s="0" t="s">
        <v>177</v>
      </c>
      <c r="AA167" s="0" t="s">
        <v>138</v>
      </c>
      <c r="AD167" s="0" t="s">
        <v>337</v>
      </c>
      <c r="AE167" s="0" t="s">
        <v>155</v>
      </c>
      <c r="AF167" s="0" t="s">
        <v>2367</v>
      </c>
      <c r="AG167" s="0" t="s">
        <v>180</v>
      </c>
      <c r="AH167" s="0" t="s">
        <v>139</v>
      </c>
      <c r="AI167" s="0" t="s">
        <v>2368</v>
      </c>
      <c r="AJ167" s="0" t="s">
        <v>2369</v>
      </c>
      <c r="AK167" s="0" t="s">
        <v>138</v>
      </c>
      <c r="AN167" s="0" t="s">
        <v>138</v>
      </c>
      <c r="AW167" s="0" t="n">
        <v>293250000</v>
      </c>
      <c r="AX167" s="0" t="s">
        <v>183</v>
      </c>
      <c r="AZ167" s="0" t="n">
        <v>330796718.929669</v>
      </c>
      <c r="BA167" s="0" t="n">
        <v>293250000</v>
      </c>
      <c r="BB167" s="0" t="n">
        <v>293250000</v>
      </c>
      <c r="BC167" s="0" t="n">
        <v>330796718.929669</v>
      </c>
      <c r="BD167" s="0" t="n">
        <v>293250000</v>
      </c>
      <c r="BE167" s="0" t="s">
        <v>139</v>
      </c>
      <c r="BF167" s="0" t="n">
        <v>41360</v>
      </c>
      <c r="BG167" s="0" t="s">
        <v>138</v>
      </c>
      <c r="BI167" s="0" t="s">
        <v>2370</v>
      </c>
      <c r="BM167" s="0" t="s">
        <v>2371</v>
      </c>
      <c r="BP167" s="0" t="n">
        <v>20</v>
      </c>
      <c r="BQ167" s="0" t="n">
        <v>2</v>
      </c>
      <c r="BR167" s="0" t="n">
        <v>8</v>
      </c>
      <c r="BX167" s="0" t="s">
        <v>2372</v>
      </c>
      <c r="BY167" s="0" t="s">
        <v>2373</v>
      </c>
      <c r="BZ167" s="0" t="n">
        <v>57.3156</v>
      </c>
      <c r="CA167" s="0" t="n">
        <v>53.0275</v>
      </c>
      <c r="CB167" s="0" t="n">
        <v>28.9843</v>
      </c>
      <c r="CC167" s="0" t="s">
        <v>160</v>
      </c>
      <c r="CD167" s="0" t="s">
        <v>139</v>
      </c>
      <c r="CH167" s="0" t="s">
        <v>139</v>
      </c>
      <c r="CQ167" s="0" t="s">
        <v>139</v>
      </c>
      <c r="CX167" s="0" t="s">
        <v>138</v>
      </c>
      <c r="DC167" s="0" t="s">
        <v>161</v>
      </c>
      <c r="DD167" s="0" t="n">
        <v>46</v>
      </c>
      <c r="DE167" s="0" t="n">
        <v>22</v>
      </c>
      <c r="DF167" s="0" t="s">
        <v>2374</v>
      </c>
      <c r="DG167" s="0" t="s">
        <v>2375</v>
      </c>
      <c r="DH167" s="0" t="s">
        <v>2376</v>
      </c>
      <c r="DI167" s="0" t="s">
        <v>2377</v>
      </c>
      <c r="DL167" s="0" t="s">
        <v>139</v>
      </c>
      <c r="DM167" s="0" t="s">
        <v>166</v>
      </c>
      <c r="DN167" s="0" t="s">
        <v>2378</v>
      </c>
      <c r="DO167" s="0" t="s">
        <v>193</v>
      </c>
      <c r="DP167" s="0" t="s">
        <v>139</v>
      </c>
      <c r="DQ167" s="0" t="s">
        <v>139</v>
      </c>
      <c r="DR167" s="0" t="s">
        <v>139</v>
      </c>
      <c r="DS167" s="0" t="n">
        <v>5</v>
      </c>
      <c r="DT167" s="0" t="n">
        <v>5</v>
      </c>
      <c r="DU167" s="0" t="n">
        <v>5</v>
      </c>
      <c r="DV167" s="0" t="n">
        <v>5</v>
      </c>
      <c r="DX167" s="0" t="n">
        <v>2013</v>
      </c>
      <c r="DZ167" s="0" t="n">
        <v>2015</v>
      </c>
      <c r="EA167" s="0" t="n">
        <v>2021</v>
      </c>
      <c r="EB167" s="0" t="n">
        <v>2033</v>
      </c>
      <c r="EC167" s="0" t="n">
        <v>2013</v>
      </c>
      <c r="ED167" s="0" t="n">
        <v>2033</v>
      </c>
      <c r="EE167" s="1" t="s">
        <v>167</v>
      </c>
      <c r="EF167" s="1" t="s">
        <v>167</v>
      </c>
      <c r="EG167" s="0" t="n">
        <f aca="false">(ED167-EC167) + 1</f>
        <v>21</v>
      </c>
      <c r="EH167" s="0" t="n">
        <f aca="false">AZ167/EG167</f>
        <v>15752224.7109366</v>
      </c>
    </row>
    <row r="168" customFormat="false" ht="15.65" hidden="false" customHeight="false" outlineLevel="0" collapsed="false">
      <c r="A168" s="0" t="n">
        <v>30244</v>
      </c>
      <c r="B168" s="0" t="s">
        <v>139</v>
      </c>
      <c r="D168" s="0" t="s">
        <v>138</v>
      </c>
      <c r="E168" s="0" t="s">
        <v>140</v>
      </c>
      <c r="F168" s="0" t="s">
        <v>332</v>
      </c>
      <c r="G168" s="0" t="s">
        <v>333</v>
      </c>
      <c r="H168" s="0" t="s">
        <v>143</v>
      </c>
      <c r="I168" s="0" t="n">
        <v>2013</v>
      </c>
      <c r="J168" s="0" t="n">
        <v>2016</v>
      </c>
      <c r="K168" s="0" t="n">
        <v>2017</v>
      </c>
      <c r="L168" s="0" t="s">
        <v>2379</v>
      </c>
      <c r="M168" s="0" t="s">
        <v>2380</v>
      </c>
      <c r="N168" s="0" t="s">
        <v>2381</v>
      </c>
      <c r="O168" s="0" t="s">
        <v>174</v>
      </c>
      <c r="P168" s="0" t="s">
        <v>207</v>
      </c>
      <c r="Q168" s="0" t="s">
        <v>149</v>
      </c>
      <c r="R168" s="0" t="s">
        <v>149</v>
      </c>
      <c r="S168" s="0" t="n">
        <v>0.25</v>
      </c>
      <c r="T168" s="0" t="s">
        <v>208</v>
      </c>
      <c r="U168" s="0" t="n">
        <v>230</v>
      </c>
      <c r="V168" s="0" t="s">
        <v>209</v>
      </c>
      <c r="W168" s="0" t="s">
        <v>139</v>
      </c>
      <c r="Y168" s="0" t="s">
        <v>2382</v>
      </c>
      <c r="Z168" s="0" t="s">
        <v>430</v>
      </c>
      <c r="AA168" s="0" t="s">
        <v>138</v>
      </c>
      <c r="AD168" s="0" t="s">
        <v>2367</v>
      </c>
      <c r="AE168" s="0" t="s">
        <v>180</v>
      </c>
      <c r="AI168" s="0" t="s">
        <v>2383</v>
      </c>
      <c r="AJ168" s="0" t="s">
        <v>2384</v>
      </c>
      <c r="AK168" s="0" t="s">
        <v>138</v>
      </c>
      <c r="AN168" s="0" t="s">
        <v>138</v>
      </c>
      <c r="AW168" s="0" t="n">
        <v>1002970414</v>
      </c>
      <c r="AX168" s="0" t="s">
        <v>183</v>
      </c>
      <c r="AZ168" s="0" t="n">
        <v>1131387287.75697</v>
      </c>
      <c r="BA168" s="0" t="n">
        <v>1002970414</v>
      </c>
      <c r="BB168" s="0" t="n">
        <v>1002970414</v>
      </c>
      <c r="BC168" s="0" t="n">
        <v>1131387287.75697</v>
      </c>
      <c r="BD168" s="0" t="n">
        <v>1002970414</v>
      </c>
      <c r="BF168" s="0" t="n">
        <v>41377</v>
      </c>
      <c r="BG168" s="0" t="s">
        <v>138</v>
      </c>
      <c r="BH168" s="0" t="s">
        <v>2385</v>
      </c>
      <c r="BI168" s="0" t="s">
        <v>2386</v>
      </c>
      <c r="BK168" s="0" t="n">
        <v>-638</v>
      </c>
      <c r="BL168" s="0" t="s">
        <v>2387</v>
      </c>
      <c r="BM168" s="0" t="s">
        <v>2388</v>
      </c>
      <c r="BN168" s="0" t="s">
        <v>139</v>
      </c>
      <c r="BO168" s="0" t="n">
        <v>-426</v>
      </c>
      <c r="BP168" s="0" t="n">
        <v>15</v>
      </c>
      <c r="BQ168" s="0" t="n">
        <v>3.08</v>
      </c>
      <c r="BR168" s="0" t="n">
        <v>3</v>
      </c>
      <c r="BX168" s="0" t="s">
        <v>2389</v>
      </c>
      <c r="BY168" s="0" t="s">
        <v>2390</v>
      </c>
      <c r="BZ168" s="0" t="n">
        <v>37.675</v>
      </c>
      <c r="CA168" s="0" t="n">
        <v>33.6191</v>
      </c>
      <c r="CB168" s="0" t="n">
        <v>12.9995</v>
      </c>
      <c r="CC168" s="0" t="s">
        <v>160</v>
      </c>
      <c r="CE168" s="0" t="s">
        <v>139</v>
      </c>
      <c r="CH168" s="0" t="s">
        <v>139</v>
      </c>
      <c r="CX168" s="0" t="s">
        <v>138</v>
      </c>
      <c r="DC168" s="0" t="s">
        <v>577</v>
      </c>
      <c r="DD168" s="0" t="n">
        <v>40</v>
      </c>
      <c r="DE168" s="0" t="n">
        <v>16</v>
      </c>
      <c r="DF168" s="0" t="s">
        <v>2391</v>
      </c>
      <c r="DG168" s="0" t="s">
        <v>2392</v>
      </c>
      <c r="DH168" s="0" t="s">
        <v>2393</v>
      </c>
      <c r="DI168" s="0" t="s">
        <v>2394</v>
      </c>
      <c r="DJ168" s="0" t="s">
        <v>2395</v>
      </c>
      <c r="DK168" s="0" t="s">
        <v>2396</v>
      </c>
      <c r="DL168" s="0" t="s">
        <v>139</v>
      </c>
      <c r="DM168" s="0" t="s">
        <v>166</v>
      </c>
      <c r="DN168" s="0" t="s">
        <v>2397</v>
      </c>
      <c r="DO168" s="0" t="s">
        <v>193</v>
      </c>
      <c r="DP168" s="0" t="s">
        <v>139</v>
      </c>
      <c r="DQ168" s="0" t="s">
        <v>139</v>
      </c>
      <c r="DR168" s="0" t="s">
        <v>139</v>
      </c>
      <c r="DS168" s="0" t="n">
        <v>5</v>
      </c>
      <c r="DT168" s="0" t="n">
        <v>5</v>
      </c>
      <c r="DU168" s="0" t="n">
        <v>5</v>
      </c>
      <c r="DV168" s="0" t="n">
        <v>5</v>
      </c>
      <c r="DW168" s="0" t="n">
        <v>2014</v>
      </c>
      <c r="DX168" s="0" t="n">
        <v>2016</v>
      </c>
      <c r="DY168" s="0" t="n">
        <v>2016</v>
      </c>
      <c r="DZ168" s="0" t="n">
        <v>2017</v>
      </c>
      <c r="EA168" s="0" t="n">
        <v>2016</v>
      </c>
      <c r="EB168" s="0" t="n">
        <v>2028</v>
      </c>
      <c r="EC168" s="0" t="n">
        <v>2014</v>
      </c>
      <c r="ED168" s="0" t="n">
        <v>2028</v>
      </c>
      <c r="EE168" s="1" t="s">
        <v>167</v>
      </c>
      <c r="EF168" s="1" t="s">
        <v>168</v>
      </c>
      <c r="EG168" s="0" t="n">
        <f aca="false">(ED168-EC168) + 1</f>
        <v>15</v>
      </c>
      <c r="EH168" s="0" t="n">
        <f aca="false">AZ168/EG168</f>
        <v>75425819.183798</v>
      </c>
    </row>
    <row r="169" customFormat="false" ht="15.65" hidden="false" customHeight="false" outlineLevel="0" collapsed="false">
      <c r="A169" s="0" t="n">
        <v>30254</v>
      </c>
      <c r="B169" s="0" t="s">
        <v>139</v>
      </c>
      <c r="C169" s="0" t="n">
        <v>1518</v>
      </c>
      <c r="D169" s="0" t="s">
        <v>138</v>
      </c>
      <c r="E169" s="0" t="s">
        <v>140</v>
      </c>
      <c r="F169" s="0" t="s">
        <v>235</v>
      </c>
      <c r="G169" s="0" t="s">
        <v>236</v>
      </c>
      <c r="H169" s="0" t="s">
        <v>143</v>
      </c>
      <c r="I169" s="0" t="n">
        <v>2012</v>
      </c>
      <c r="J169" s="0" t="n">
        <v>2013</v>
      </c>
      <c r="K169" s="0" t="n">
        <v>2016</v>
      </c>
      <c r="L169" s="0" t="s">
        <v>2398</v>
      </c>
      <c r="M169" s="0" t="s">
        <v>2399</v>
      </c>
      <c r="N169" s="0" t="s">
        <v>2400</v>
      </c>
      <c r="O169" s="0" t="s">
        <v>174</v>
      </c>
      <c r="P169" s="0" t="s">
        <v>148</v>
      </c>
      <c r="Q169" s="0" t="s">
        <v>149</v>
      </c>
      <c r="R169" s="0" t="s">
        <v>149</v>
      </c>
      <c r="S169" s="0" t="n">
        <v>0.25</v>
      </c>
      <c r="T169" s="0" t="s">
        <v>150</v>
      </c>
      <c r="U169" s="0" t="n">
        <v>220</v>
      </c>
      <c r="V169" s="0" t="s">
        <v>240</v>
      </c>
      <c r="W169" s="0" t="s">
        <v>139</v>
      </c>
      <c r="Y169" s="0" t="s">
        <v>176</v>
      </c>
      <c r="Z169" s="0" t="s">
        <v>177</v>
      </c>
      <c r="AA169" s="0" t="s">
        <v>138</v>
      </c>
      <c r="AD169" s="0" t="s">
        <v>241</v>
      </c>
      <c r="AE169" s="0" t="s">
        <v>155</v>
      </c>
      <c r="AI169" s="0" t="s">
        <v>2401</v>
      </c>
      <c r="AJ169" s="0" t="s">
        <v>2402</v>
      </c>
      <c r="AK169" s="0" t="s">
        <v>138</v>
      </c>
      <c r="AN169" s="0" t="s">
        <v>138</v>
      </c>
      <c r="AQ169" s="0" t="s">
        <v>139</v>
      </c>
      <c r="AR169" s="0" t="s">
        <v>241</v>
      </c>
      <c r="AS169" s="0" t="s">
        <v>155</v>
      </c>
      <c r="AV169" s="0" t="s">
        <v>2403</v>
      </c>
      <c r="AW169" s="0" t="n">
        <v>97000000</v>
      </c>
      <c r="AX169" s="0" t="s">
        <v>156</v>
      </c>
      <c r="AZ169" s="0" t="n">
        <v>18053048.5047454</v>
      </c>
      <c r="BA169" s="0" t="n">
        <v>15375765.5085612</v>
      </c>
      <c r="BB169" s="0" t="n">
        <v>97000000</v>
      </c>
      <c r="BC169" s="0" t="n">
        <v>18053048.5047454</v>
      </c>
      <c r="BD169" s="0" t="n">
        <v>15375765.5085612</v>
      </c>
      <c r="BF169" s="0" t="n">
        <v>41142</v>
      </c>
      <c r="BG169" s="0" t="s">
        <v>138</v>
      </c>
      <c r="BH169" s="0" t="s">
        <v>2404</v>
      </c>
      <c r="BI169" s="0" t="s">
        <v>2405</v>
      </c>
      <c r="BK169" s="0" t="n">
        <v>-149</v>
      </c>
      <c r="BL169" s="0" t="s">
        <v>2406</v>
      </c>
      <c r="BM169" s="0" t="s">
        <v>2232</v>
      </c>
      <c r="BO169" s="0" t="n">
        <v>-1461</v>
      </c>
      <c r="BP169" s="0" t="n">
        <v>20</v>
      </c>
      <c r="BQ169" s="0" t="n">
        <v>2</v>
      </c>
      <c r="BR169" s="0" t="n">
        <v>5</v>
      </c>
      <c r="BS169" s="0" t="n">
        <v>0.5</v>
      </c>
      <c r="BT169" s="0" t="n">
        <v>0.5</v>
      </c>
      <c r="BW169" s="0" t="n">
        <v>0</v>
      </c>
      <c r="BX169" s="0" t="s">
        <v>2407</v>
      </c>
      <c r="BY169" s="0" t="s">
        <v>2408</v>
      </c>
      <c r="BZ169" s="0" t="n">
        <v>53.1012</v>
      </c>
      <c r="CA169" s="0" t="n">
        <v>48.97</v>
      </c>
      <c r="CB169" s="0" t="n">
        <v>26.3942</v>
      </c>
      <c r="CC169" s="0" t="s">
        <v>160</v>
      </c>
      <c r="CH169" s="0" t="s">
        <v>139</v>
      </c>
      <c r="CP169" s="0" t="s">
        <v>139</v>
      </c>
      <c r="CX169" s="0" t="s">
        <v>138</v>
      </c>
      <c r="DC169" s="0" t="s">
        <v>161</v>
      </c>
      <c r="DD169" s="0" t="n">
        <v>23</v>
      </c>
      <c r="DE169" s="0" t="n">
        <v>12</v>
      </c>
      <c r="DF169" s="0" t="s">
        <v>2409</v>
      </c>
      <c r="DG169" s="0" t="s">
        <v>2410</v>
      </c>
      <c r="DH169" s="0" t="s">
        <v>2411</v>
      </c>
      <c r="DI169" s="0" t="s">
        <v>2412</v>
      </c>
      <c r="DJ169" s="0" t="s">
        <v>2413</v>
      </c>
      <c r="DK169" s="0" t="s">
        <v>2414</v>
      </c>
      <c r="DL169" s="0" t="s">
        <v>139</v>
      </c>
      <c r="DM169" s="0" t="s">
        <v>166</v>
      </c>
      <c r="DN169" s="0" t="s">
        <v>2415</v>
      </c>
      <c r="DS169" s="0" t="n">
        <v>5</v>
      </c>
      <c r="DT169" s="0" t="n">
        <v>5</v>
      </c>
      <c r="DU169" s="0" t="n">
        <v>5</v>
      </c>
      <c r="DV169" s="0" t="n">
        <v>5</v>
      </c>
      <c r="DW169" s="0" t="n">
        <v>2012</v>
      </c>
      <c r="DX169" s="0" t="n">
        <v>2013</v>
      </c>
      <c r="DY169" s="0" t="n">
        <v>2012</v>
      </c>
      <c r="DZ169" s="0" t="n">
        <v>2016</v>
      </c>
      <c r="EA169" s="0" t="n">
        <v>2017</v>
      </c>
      <c r="EB169" s="0" t="n">
        <v>2032</v>
      </c>
      <c r="EC169" s="0" t="n">
        <v>2012</v>
      </c>
      <c r="ED169" s="0" t="n">
        <v>2032</v>
      </c>
      <c r="EE169" s="1" t="s">
        <v>167</v>
      </c>
      <c r="EF169" s="1" t="s">
        <v>168</v>
      </c>
      <c r="EG169" s="0" t="n">
        <f aca="false">(ED169-EC169) + 1</f>
        <v>21</v>
      </c>
      <c r="EH169" s="0" t="n">
        <f aca="false">AZ169/EG169</f>
        <v>859668.976416448</v>
      </c>
    </row>
    <row r="170" customFormat="false" ht="15.65" hidden="false" customHeight="false" outlineLevel="0" collapsed="false">
      <c r="A170" s="0" t="n">
        <v>30315</v>
      </c>
      <c r="B170" s="0" t="s">
        <v>139</v>
      </c>
      <c r="D170" s="0" t="s">
        <v>138</v>
      </c>
      <c r="E170" s="0" t="s">
        <v>140</v>
      </c>
      <c r="F170" s="0" t="s">
        <v>1357</v>
      </c>
      <c r="G170" s="0" t="s">
        <v>1358</v>
      </c>
      <c r="H170" s="0" t="s">
        <v>143</v>
      </c>
      <c r="I170" s="0" t="n">
        <v>2012</v>
      </c>
      <c r="J170" s="0" t="n">
        <v>2013</v>
      </c>
      <c r="K170" s="0" t="n">
        <v>2015</v>
      </c>
      <c r="L170" s="0" t="s">
        <v>2416</v>
      </c>
      <c r="M170" s="0" t="s">
        <v>2417</v>
      </c>
      <c r="O170" s="0" t="s">
        <v>174</v>
      </c>
      <c r="P170" s="0" t="s">
        <v>207</v>
      </c>
      <c r="Q170" s="0" t="s">
        <v>149</v>
      </c>
      <c r="R170" s="0" t="s">
        <v>149</v>
      </c>
      <c r="S170" s="0" t="n">
        <v>0.25</v>
      </c>
      <c r="T170" s="0" t="s">
        <v>208</v>
      </c>
      <c r="U170" s="0" t="n">
        <v>210</v>
      </c>
      <c r="V170" s="0" t="s">
        <v>282</v>
      </c>
      <c r="W170" s="0" t="s">
        <v>139</v>
      </c>
      <c r="Y170" s="0" t="s">
        <v>176</v>
      </c>
      <c r="Z170" s="0" t="s">
        <v>177</v>
      </c>
      <c r="AA170" s="0" t="s">
        <v>138</v>
      </c>
      <c r="AD170" s="0" t="s">
        <v>1363</v>
      </c>
      <c r="AE170" s="0" t="s">
        <v>155</v>
      </c>
      <c r="AI170" s="0" t="s">
        <v>264</v>
      </c>
      <c r="AJ170" s="0" t="s">
        <v>265</v>
      </c>
      <c r="AK170" s="0" t="s">
        <v>138</v>
      </c>
      <c r="AN170" s="0" t="s">
        <v>138</v>
      </c>
      <c r="AW170" s="0" t="n">
        <v>46600000</v>
      </c>
      <c r="AX170" s="0" t="s">
        <v>183</v>
      </c>
      <c r="AZ170" s="0" t="n">
        <v>54714157.7993443</v>
      </c>
      <c r="BA170" s="0" t="n">
        <v>46600000</v>
      </c>
      <c r="BB170" s="0" t="n">
        <v>46600000</v>
      </c>
      <c r="BC170" s="0" t="n">
        <v>54714157.7993443</v>
      </c>
      <c r="BD170" s="0" t="n">
        <v>46600000</v>
      </c>
      <c r="BF170" s="0" t="n">
        <v>40909</v>
      </c>
      <c r="BG170" s="0" t="s">
        <v>139</v>
      </c>
      <c r="BI170" s="0" t="s">
        <v>2418</v>
      </c>
      <c r="BL170" s="0" t="s">
        <v>2419</v>
      </c>
      <c r="BM170" s="0" t="s">
        <v>995</v>
      </c>
      <c r="BO170" s="0" t="n">
        <v>-95</v>
      </c>
      <c r="BP170" s="0" t="n">
        <v>20</v>
      </c>
      <c r="BQ170" s="0" t="n">
        <v>2</v>
      </c>
      <c r="BR170" s="0" t="n">
        <v>5</v>
      </c>
      <c r="BX170" s="0" t="s">
        <v>716</v>
      </c>
      <c r="BY170" s="0" t="s">
        <v>717</v>
      </c>
      <c r="BZ170" s="0" t="n">
        <v>53.1012</v>
      </c>
      <c r="CA170" s="0" t="n">
        <v>33.1362</v>
      </c>
      <c r="CB170" s="0" t="n">
        <v>26.3942</v>
      </c>
      <c r="CC170" s="0" t="s">
        <v>160</v>
      </c>
      <c r="CH170" s="0" t="s">
        <v>139</v>
      </c>
      <c r="CX170" s="0" t="s">
        <v>138</v>
      </c>
      <c r="DC170" s="0" t="s">
        <v>161</v>
      </c>
      <c r="DD170" s="0" t="n">
        <v>23</v>
      </c>
      <c r="DE170" s="0" t="n">
        <v>15</v>
      </c>
      <c r="DF170" s="0" t="s">
        <v>2420</v>
      </c>
      <c r="DG170" s="0" t="s">
        <v>2421</v>
      </c>
      <c r="DH170" s="0" t="s">
        <v>2422</v>
      </c>
      <c r="DI170" s="0" t="s">
        <v>2423</v>
      </c>
      <c r="DL170" s="0" t="s">
        <v>139</v>
      </c>
      <c r="DM170" s="0" t="s">
        <v>191</v>
      </c>
      <c r="DN170" s="0" t="s">
        <v>2424</v>
      </c>
      <c r="DO170" s="0" t="s">
        <v>193</v>
      </c>
      <c r="DP170" s="0" t="s">
        <v>139</v>
      </c>
      <c r="DQ170" s="0" t="s">
        <v>139</v>
      </c>
      <c r="DR170" s="0" t="s">
        <v>139</v>
      </c>
      <c r="DS170" s="0" t="n">
        <v>5</v>
      </c>
      <c r="DT170" s="0" t="n">
        <v>4</v>
      </c>
      <c r="DU170" s="0" t="n">
        <v>5</v>
      </c>
      <c r="DV170" s="0" t="n">
        <v>5</v>
      </c>
      <c r="DX170" s="0" t="n">
        <v>2013</v>
      </c>
      <c r="DY170" s="0" t="n">
        <v>2015</v>
      </c>
      <c r="DZ170" s="0" t="n">
        <v>2015</v>
      </c>
      <c r="EA170" s="0" t="n">
        <v>2016</v>
      </c>
      <c r="EB170" s="0" t="n">
        <v>2031</v>
      </c>
      <c r="EC170" s="0" t="n">
        <v>2013</v>
      </c>
      <c r="ED170" s="0" t="n">
        <v>2031</v>
      </c>
      <c r="EE170" s="1" t="s">
        <v>167</v>
      </c>
      <c r="EF170" s="1" t="s">
        <v>168</v>
      </c>
      <c r="EG170" s="0" t="n">
        <f aca="false">(ED170-EC170) + 1</f>
        <v>19</v>
      </c>
      <c r="EH170" s="0" t="n">
        <f aca="false">AZ170/EG170</f>
        <v>2879692.51575496</v>
      </c>
    </row>
    <row r="171" customFormat="false" ht="15.65" hidden="false" customHeight="false" outlineLevel="0" collapsed="false">
      <c r="A171" s="0" t="n">
        <v>30339</v>
      </c>
      <c r="B171" s="0" t="s">
        <v>139</v>
      </c>
      <c r="C171" s="0" t="n">
        <v>593</v>
      </c>
      <c r="D171" s="0" t="s">
        <v>138</v>
      </c>
      <c r="E171" s="0" t="s">
        <v>140</v>
      </c>
      <c r="F171" s="0" t="s">
        <v>558</v>
      </c>
      <c r="G171" s="0" t="s">
        <v>559</v>
      </c>
      <c r="H171" s="0" t="s">
        <v>143</v>
      </c>
      <c r="I171" s="0" t="n">
        <v>2013</v>
      </c>
      <c r="J171" s="0" t="n">
        <v>2013</v>
      </c>
      <c r="K171" s="0" t="n">
        <v>2015</v>
      </c>
      <c r="L171" s="0" t="s">
        <v>2425</v>
      </c>
      <c r="M171" s="0" t="s">
        <v>2426</v>
      </c>
      <c r="N171" s="0" t="s">
        <v>2427</v>
      </c>
      <c r="O171" s="0" t="s">
        <v>174</v>
      </c>
      <c r="P171" s="0" t="s">
        <v>148</v>
      </c>
      <c r="Q171" s="0" t="s">
        <v>149</v>
      </c>
      <c r="R171" s="0" t="s">
        <v>149</v>
      </c>
      <c r="S171" s="0" t="n">
        <v>0.25</v>
      </c>
      <c r="T171" s="0" t="s">
        <v>150</v>
      </c>
      <c r="U171" s="0" t="n">
        <v>140</v>
      </c>
      <c r="V171" s="0" t="s">
        <v>262</v>
      </c>
      <c r="W171" s="0" t="s">
        <v>139</v>
      </c>
      <c r="Y171" s="0" t="s">
        <v>176</v>
      </c>
      <c r="Z171" s="0" t="s">
        <v>177</v>
      </c>
      <c r="AA171" s="0" t="s">
        <v>138</v>
      </c>
      <c r="AD171" s="0" t="s">
        <v>2428</v>
      </c>
      <c r="AE171" s="0" t="s">
        <v>155</v>
      </c>
      <c r="AI171" s="0" t="s">
        <v>2429</v>
      </c>
      <c r="AJ171" s="0" t="s">
        <v>862</v>
      </c>
      <c r="AK171" s="0" t="s">
        <v>138</v>
      </c>
      <c r="AN171" s="0" t="s">
        <v>138</v>
      </c>
      <c r="AW171" s="0" t="n">
        <v>310000000</v>
      </c>
      <c r="AX171" s="0" t="s">
        <v>156</v>
      </c>
      <c r="AZ171" s="0" t="n">
        <v>56872524.4908698</v>
      </c>
      <c r="BA171" s="0" t="n">
        <v>50417270.9478822</v>
      </c>
      <c r="BB171" s="0" t="n">
        <v>310000000</v>
      </c>
      <c r="BC171" s="0" t="n">
        <v>56872524.4908698</v>
      </c>
      <c r="BD171" s="0" t="n">
        <v>50417270.9478822</v>
      </c>
      <c r="BF171" s="0" t="n">
        <v>41444</v>
      </c>
      <c r="BG171" s="0" t="s">
        <v>138</v>
      </c>
      <c r="BI171" s="0" t="s">
        <v>2430</v>
      </c>
      <c r="BL171" s="0" t="s">
        <v>387</v>
      </c>
      <c r="BM171" s="0" t="s">
        <v>2111</v>
      </c>
      <c r="BO171" s="0" t="n">
        <v>-63</v>
      </c>
      <c r="BP171" s="0" t="n">
        <v>20</v>
      </c>
      <c r="BQ171" s="0" t="n">
        <v>1</v>
      </c>
      <c r="BR171" s="0" t="n">
        <v>5</v>
      </c>
      <c r="BT171" s="0" t="n">
        <v>0.25</v>
      </c>
      <c r="BX171" s="0" t="s">
        <v>2431</v>
      </c>
      <c r="BY171" s="0" t="s">
        <v>2432</v>
      </c>
      <c r="BZ171" s="0" t="n">
        <v>59.9425</v>
      </c>
      <c r="CA171" s="0" t="n">
        <v>56.165</v>
      </c>
      <c r="CB171" s="0" t="n">
        <v>35.3748</v>
      </c>
      <c r="CC171" s="0" t="s">
        <v>160</v>
      </c>
      <c r="CH171" s="0" t="s">
        <v>139</v>
      </c>
      <c r="CP171" s="0" t="s">
        <v>139</v>
      </c>
      <c r="CX171" s="0" t="s">
        <v>138</v>
      </c>
      <c r="DC171" s="0" t="s">
        <v>161</v>
      </c>
      <c r="DD171" s="0" t="n">
        <v>15</v>
      </c>
      <c r="DE171" s="0" t="n">
        <v>7</v>
      </c>
      <c r="DF171" s="0" t="s">
        <v>2433</v>
      </c>
      <c r="DG171" s="0" t="s">
        <v>2434</v>
      </c>
      <c r="DH171" s="0" t="s">
        <v>2435</v>
      </c>
      <c r="DI171" s="0" t="s">
        <v>2436</v>
      </c>
      <c r="DL171" s="0" t="s">
        <v>139</v>
      </c>
      <c r="DM171" s="0" t="s">
        <v>166</v>
      </c>
      <c r="DN171" s="0" t="s">
        <v>2437</v>
      </c>
      <c r="DS171" s="0" t="n">
        <v>5</v>
      </c>
      <c r="DT171" s="0" t="n">
        <v>5</v>
      </c>
      <c r="DU171" s="0" t="n">
        <v>5</v>
      </c>
      <c r="DV171" s="0" t="n">
        <v>5</v>
      </c>
      <c r="DX171" s="0" t="n">
        <v>2013</v>
      </c>
      <c r="DY171" s="0" t="n">
        <v>2015</v>
      </c>
      <c r="DZ171" s="0" t="n">
        <v>2015</v>
      </c>
      <c r="EA171" s="0" t="n">
        <v>2018</v>
      </c>
      <c r="EB171" s="0" t="n">
        <v>2033</v>
      </c>
      <c r="EC171" s="0" t="n">
        <v>2013</v>
      </c>
      <c r="ED171" s="0" t="n">
        <v>2033</v>
      </c>
      <c r="EE171" s="1" t="s">
        <v>167</v>
      </c>
      <c r="EF171" s="1" t="s">
        <v>168</v>
      </c>
      <c r="EG171" s="0" t="n">
        <f aca="false">(ED171-EC171) + 1</f>
        <v>21</v>
      </c>
      <c r="EH171" s="0" t="n">
        <f aca="false">AZ171/EG171</f>
        <v>2708215.45194618</v>
      </c>
    </row>
    <row r="172" customFormat="false" ht="15.65" hidden="false" customHeight="false" outlineLevel="0" collapsed="false">
      <c r="A172" s="0" t="n">
        <v>30340</v>
      </c>
      <c r="B172" s="0" t="s">
        <v>139</v>
      </c>
      <c r="C172" s="0" t="n">
        <v>1521</v>
      </c>
      <c r="D172" s="0" t="s">
        <v>138</v>
      </c>
      <c r="E172" s="0" t="s">
        <v>140</v>
      </c>
      <c r="F172" s="0" t="s">
        <v>504</v>
      </c>
      <c r="G172" s="0" t="s">
        <v>505</v>
      </c>
      <c r="H172" s="0" t="s">
        <v>143</v>
      </c>
      <c r="I172" s="0" t="n">
        <v>2013</v>
      </c>
      <c r="K172" s="0" t="n">
        <v>2018</v>
      </c>
      <c r="L172" s="0" t="s">
        <v>2438</v>
      </c>
      <c r="M172" s="0" t="s">
        <v>2439</v>
      </c>
      <c r="N172" s="0" t="s">
        <v>2440</v>
      </c>
      <c r="O172" s="0" t="s">
        <v>174</v>
      </c>
      <c r="P172" s="0" t="s">
        <v>207</v>
      </c>
      <c r="Q172" s="0" t="s">
        <v>149</v>
      </c>
      <c r="R172" s="0" t="s">
        <v>149</v>
      </c>
      <c r="S172" s="0" t="n">
        <v>0.25</v>
      </c>
      <c r="T172" s="0" t="s">
        <v>208</v>
      </c>
      <c r="U172" s="0" t="n">
        <v>220</v>
      </c>
      <c r="V172" s="0" t="s">
        <v>240</v>
      </c>
      <c r="W172" s="0" t="s">
        <v>139</v>
      </c>
      <c r="Y172" s="0" t="s">
        <v>176</v>
      </c>
      <c r="Z172" s="0" t="s">
        <v>177</v>
      </c>
      <c r="AA172" s="0" t="s">
        <v>138</v>
      </c>
      <c r="AD172" s="0" t="s">
        <v>509</v>
      </c>
      <c r="AE172" s="0" t="s">
        <v>155</v>
      </c>
      <c r="AI172" s="0" t="s">
        <v>2441</v>
      </c>
      <c r="AJ172" s="0" t="s">
        <v>531</v>
      </c>
      <c r="AK172" s="0" t="s">
        <v>138</v>
      </c>
      <c r="AN172" s="0" t="s">
        <v>138</v>
      </c>
      <c r="AW172" s="0" t="n">
        <v>100000000</v>
      </c>
      <c r="AX172" s="0" t="s">
        <v>183</v>
      </c>
      <c r="AZ172" s="0" t="n">
        <v>112803655.218983</v>
      </c>
      <c r="BA172" s="0" t="n">
        <v>100000000</v>
      </c>
      <c r="BB172" s="0" t="n">
        <v>100000000</v>
      </c>
      <c r="BC172" s="0" t="n">
        <v>112803655.218983</v>
      </c>
      <c r="BD172" s="0" t="n">
        <v>100000000</v>
      </c>
      <c r="BF172" s="0" t="n">
        <v>41279</v>
      </c>
      <c r="BG172" s="0" t="s">
        <v>138</v>
      </c>
      <c r="BL172" s="0" t="s">
        <v>1574</v>
      </c>
      <c r="BM172" s="0" t="s">
        <v>2442</v>
      </c>
      <c r="BO172" s="0" t="n">
        <v>-1159</v>
      </c>
      <c r="BP172" s="0" t="n">
        <v>20</v>
      </c>
      <c r="BQ172" s="0" t="n">
        <v>2.5</v>
      </c>
      <c r="BR172" s="0" t="n">
        <v>7</v>
      </c>
      <c r="BX172" s="0" t="s">
        <v>2443</v>
      </c>
      <c r="BY172" s="0" t="s">
        <v>2444</v>
      </c>
      <c r="BZ172" s="0" t="n">
        <v>52.3998</v>
      </c>
      <c r="CA172" s="0" t="n">
        <v>37.2329</v>
      </c>
      <c r="CB172" s="0" t="n">
        <v>23.3612</v>
      </c>
      <c r="CC172" s="0" t="s">
        <v>160</v>
      </c>
      <c r="CD172" s="0" t="s">
        <v>139</v>
      </c>
      <c r="CH172" s="0" t="s">
        <v>139</v>
      </c>
      <c r="CQ172" s="0" t="s">
        <v>139</v>
      </c>
      <c r="CX172" s="0" t="s">
        <v>138</v>
      </c>
      <c r="DC172" s="0" t="s">
        <v>161</v>
      </c>
      <c r="DD172" s="0" t="n">
        <v>18</v>
      </c>
      <c r="DE172" s="0" t="n">
        <v>13</v>
      </c>
      <c r="DF172" s="0" t="s">
        <v>2445</v>
      </c>
      <c r="DG172" s="0" t="s">
        <v>2446</v>
      </c>
      <c r="DH172" s="0" t="s">
        <v>2447</v>
      </c>
      <c r="DI172" s="0" t="s">
        <v>2448</v>
      </c>
      <c r="DL172" s="0" t="s">
        <v>139</v>
      </c>
      <c r="DM172" s="0" t="s">
        <v>412</v>
      </c>
      <c r="DN172" s="0" t="s">
        <v>2449</v>
      </c>
      <c r="DS172" s="0" t="n">
        <v>5</v>
      </c>
      <c r="DT172" s="0" t="n">
        <v>5</v>
      </c>
      <c r="DU172" s="0" t="n">
        <v>4</v>
      </c>
      <c r="DV172" s="0" t="n">
        <v>5</v>
      </c>
      <c r="DY172" s="0" t="n">
        <v>2015</v>
      </c>
      <c r="DZ172" s="0" t="n">
        <v>2018</v>
      </c>
      <c r="EA172" s="0" t="n">
        <v>2020</v>
      </c>
      <c r="EB172" s="0" t="n">
        <v>2032</v>
      </c>
      <c r="EC172" s="0" t="n">
        <v>2015</v>
      </c>
      <c r="ED172" s="0" t="n">
        <v>2032</v>
      </c>
      <c r="EE172" s="1" t="s">
        <v>167</v>
      </c>
      <c r="EF172" s="1" t="s">
        <v>168</v>
      </c>
      <c r="EG172" s="0" t="n">
        <f aca="false">(ED172-EC172) + 1</f>
        <v>18</v>
      </c>
      <c r="EH172" s="0" t="n">
        <f aca="false">AZ172/EG172</f>
        <v>6266869.73438794</v>
      </c>
    </row>
    <row r="173" customFormat="false" ht="15.65" hidden="false" customHeight="false" outlineLevel="0" collapsed="false">
      <c r="A173" s="0" t="n">
        <v>30341</v>
      </c>
      <c r="B173" s="0" t="s">
        <v>139</v>
      </c>
      <c r="C173" s="0" t="n">
        <v>1522</v>
      </c>
      <c r="D173" s="0" t="s">
        <v>138</v>
      </c>
      <c r="E173" s="0" t="s">
        <v>140</v>
      </c>
      <c r="F173" s="0" t="s">
        <v>504</v>
      </c>
      <c r="G173" s="0" t="s">
        <v>505</v>
      </c>
      <c r="H173" s="0" t="s">
        <v>143</v>
      </c>
      <c r="I173" s="0" t="n">
        <v>2013</v>
      </c>
      <c r="J173" s="0" t="n">
        <v>2014</v>
      </c>
      <c r="K173" s="0" t="n">
        <v>2022</v>
      </c>
      <c r="L173" s="0" t="s">
        <v>2450</v>
      </c>
      <c r="M173" s="0" t="s">
        <v>2451</v>
      </c>
      <c r="N173" s="0" t="s">
        <v>2452</v>
      </c>
      <c r="O173" s="0" t="s">
        <v>174</v>
      </c>
      <c r="P173" s="0" t="s">
        <v>207</v>
      </c>
      <c r="Q173" s="0" t="s">
        <v>149</v>
      </c>
      <c r="R173" s="0" t="s">
        <v>149</v>
      </c>
      <c r="S173" s="0" t="n">
        <v>0.25</v>
      </c>
      <c r="T173" s="0" t="s">
        <v>208</v>
      </c>
      <c r="U173" s="0" t="n">
        <v>210</v>
      </c>
      <c r="V173" s="0" t="s">
        <v>282</v>
      </c>
      <c r="W173" s="0" t="s">
        <v>139</v>
      </c>
      <c r="Y173" s="0" t="s">
        <v>176</v>
      </c>
      <c r="Z173" s="0" t="s">
        <v>177</v>
      </c>
      <c r="AA173" s="0" t="s">
        <v>138</v>
      </c>
      <c r="AD173" s="0" t="s">
        <v>509</v>
      </c>
      <c r="AE173" s="0" t="s">
        <v>155</v>
      </c>
      <c r="AI173" s="0" t="s">
        <v>510</v>
      </c>
      <c r="AJ173" s="0" t="s">
        <v>265</v>
      </c>
      <c r="AK173" s="0" t="s">
        <v>138</v>
      </c>
      <c r="AN173" s="0" t="s">
        <v>138</v>
      </c>
      <c r="AW173" s="0" t="n">
        <v>500000000</v>
      </c>
      <c r="AX173" s="0" t="s">
        <v>183</v>
      </c>
      <c r="AZ173" s="0" t="n">
        <v>564018276.094917</v>
      </c>
      <c r="BA173" s="0" t="n">
        <v>500000000</v>
      </c>
      <c r="BB173" s="0" t="n">
        <v>500000000</v>
      </c>
      <c r="BC173" s="0" t="n">
        <v>564018276.094917</v>
      </c>
      <c r="BD173" s="0" t="n">
        <v>500000000</v>
      </c>
      <c r="BF173" s="0" t="n">
        <v>41465</v>
      </c>
      <c r="BG173" s="0" t="s">
        <v>138</v>
      </c>
      <c r="BI173" s="0" t="s">
        <v>2453</v>
      </c>
      <c r="BM173" s="0" t="s">
        <v>2454</v>
      </c>
      <c r="BP173" s="0" t="n">
        <v>20</v>
      </c>
      <c r="BQ173" s="0" t="n">
        <v>2.5</v>
      </c>
      <c r="BR173" s="0" t="n">
        <v>7</v>
      </c>
      <c r="BX173" s="0" t="s">
        <v>2455</v>
      </c>
      <c r="BY173" s="0" t="s">
        <v>2456</v>
      </c>
      <c r="BZ173" s="0" t="n">
        <v>52.3998</v>
      </c>
      <c r="CA173" s="0" t="n">
        <v>37.2329</v>
      </c>
      <c r="CB173" s="0" t="n">
        <v>23.3612</v>
      </c>
      <c r="CC173" s="0" t="s">
        <v>160</v>
      </c>
      <c r="CD173" s="0" t="s">
        <v>139</v>
      </c>
      <c r="CH173" s="0" t="s">
        <v>139</v>
      </c>
      <c r="CQ173" s="0" t="s">
        <v>139</v>
      </c>
      <c r="CX173" s="0" t="s">
        <v>138</v>
      </c>
      <c r="DC173" s="0" t="s">
        <v>161</v>
      </c>
      <c r="DD173" s="0" t="n">
        <v>51</v>
      </c>
      <c r="DE173" s="0" t="n">
        <v>21</v>
      </c>
      <c r="DF173" s="0" t="s">
        <v>2457</v>
      </c>
      <c r="DG173" s="0" t="s">
        <v>2458</v>
      </c>
      <c r="DH173" s="0" t="s">
        <v>2459</v>
      </c>
      <c r="DI173" s="0" t="s">
        <v>2460</v>
      </c>
      <c r="DL173" s="0" t="s">
        <v>139</v>
      </c>
      <c r="DM173" s="0" t="s">
        <v>412</v>
      </c>
      <c r="DN173" s="0" t="s">
        <v>2461</v>
      </c>
      <c r="DO173" s="0" t="s">
        <v>193</v>
      </c>
      <c r="DP173" s="0" t="s">
        <v>139</v>
      </c>
      <c r="DQ173" s="0" t="s">
        <v>139</v>
      </c>
      <c r="DR173" s="0" t="s">
        <v>139</v>
      </c>
      <c r="DS173" s="0" t="n">
        <v>5</v>
      </c>
      <c r="DT173" s="0" t="n">
        <v>5</v>
      </c>
      <c r="DU173" s="0" t="n">
        <v>5</v>
      </c>
      <c r="DV173" s="0" t="n">
        <v>5</v>
      </c>
      <c r="DX173" s="0" t="n">
        <v>2014</v>
      </c>
      <c r="DZ173" s="0" t="n">
        <v>2022</v>
      </c>
      <c r="EA173" s="0" t="n">
        <v>2020</v>
      </c>
      <c r="EB173" s="0" t="n">
        <v>2033</v>
      </c>
      <c r="EC173" s="0" t="n">
        <v>2014</v>
      </c>
      <c r="ED173" s="0" t="n">
        <v>2033</v>
      </c>
      <c r="EE173" s="1" t="s">
        <v>167</v>
      </c>
      <c r="EF173" s="1" t="s">
        <v>168</v>
      </c>
      <c r="EG173" s="0" t="n">
        <f aca="false">(ED173-EC173) + 1</f>
        <v>20</v>
      </c>
      <c r="EH173" s="0" t="n">
        <f aca="false">AZ173/EG173</f>
        <v>28200913.8047459</v>
      </c>
    </row>
    <row r="174" customFormat="false" ht="15.65" hidden="false" customHeight="false" outlineLevel="0" collapsed="false">
      <c r="A174" s="0" t="n">
        <v>30353</v>
      </c>
      <c r="B174" s="0" t="s">
        <v>139</v>
      </c>
      <c r="D174" s="0" t="s">
        <v>138</v>
      </c>
      <c r="E174" s="0" t="s">
        <v>140</v>
      </c>
      <c r="F174" s="0" t="s">
        <v>1055</v>
      </c>
      <c r="G174" s="0" t="s">
        <v>1056</v>
      </c>
      <c r="H174" s="0" t="s">
        <v>143</v>
      </c>
      <c r="I174" s="0" t="n">
        <v>2012</v>
      </c>
      <c r="J174" s="0" t="n">
        <v>2013</v>
      </c>
      <c r="K174" s="0" t="n">
        <v>2016</v>
      </c>
      <c r="L174" s="0" t="s">
        <v>2462</v>
      </c>
      <c r="M174" s="0" t="s">
        <v>2463</v>
      </c>
      <c r="N174" s="0" t="s">
        <v>2464</v>
      </c>
      <c r="O174" s="0" t="s">
        <v>174</v>
      </c>
      <c r="P174" s="0" t="s">
        <v>148</v>
      </c>
      <c r="Q174" s="0" t="s">
        <v>149</v>
      </c>
      <c r="R174" s="0" t="s">
        <v>149</v>
      </c>
      <c r="S174" s="0" t="n">
        <v>0.25</v>
      </c>
      <c r="T174" s="0" t="s">
        <v>150</v>
      </c>
      <c r="U174" s="0" t="n">
        <v>210</v>
      </c>
      <c r="V174" s="0" t="s">
        <v>282</v>
      </c>
      <c r="W174" s="0" t="s">
        <v>139</v>
      </c>
      <c r="Y174" s="0" t="s">
        <v>176</v>
      </c>
      <c r="Z174" s="0" t="s">
        <v>177</v>
      </c>
      <c r="AA174" s="0" t="s">
        <v>138</v>
      </c>
      <c r="AD174" s="0" t="s">
        <v>1586</v>
      </c>
      <c r="AE174" s="0" t="s">
        <v>155</v>
      </c>
      <c r="AI174" s="0" t="s">
        <v>2465</v>
      </c>
      <c r="AJ174" s="0" t="s">
        <v>2466</v>
      </c>
      <c r="AK174" s="0" t="s">
        <v>138</v>
      </c>
      <c r="AN174" s="0" t="s">
        <v>138</v>
      </c>
      <c r="AW174" s="0" t="n">
        <v>720000000</v>
      </c>
      <c r="AX174" s="0" t="s">
        <v>156</v>
      </c>
      <c r="AZ174" s="0" t="n">
        <v>134002009.519759</v>
      </c>
      <c r="BA174" s="0" t="n">
        <v>114129393.465609</v>
      </c>
      <c r="BB174" s="0" t="n">
        <v>720000000</v>
      </c>
      <c r="BC174" s="0" t="n">
        <v>134002009.519759</v>
      </c>
      <c r="BD174" s="0" t="n">
        <v>114129393.465609</v>
      </c>
      <c r="BF174" s="0" t="n">
        <v>41110</v>
      </c>
      <c r="BG174" s="0" t="s">
        <v>138</v>
      </c>
      <c r="BI174" s="0" t="s">
        <v>2467</v>
      </c>
      <c r="BM174" s="0" t="s">
        <v>2468</v>
      </c>
      <c r="BP174" s="0" t="n">
        <v>20</v>
      </c>
      <c r="BQ174" s="0" t="n">
        <v>1.5</v>
      </c>
      <c r="BR174" s="0" t="n">
        <v>7</v>
      </c>
      <c r="BX174" s="0" t="s">
        <v>2469</v>
      </c>
      <c r="BY174" s="0" t="s">
        <v>2470</v>
      </c>
      <c r="BZ174" s="0" t="n">
        <v>59.6156</v>
      </c>
      <c r="CA174" s="0" t="n">
        <v>55.5612</v>
      </c>
      <c r="CB174" s="0" t="n">
        <v>32.9394</v>
      </c>
      <c r="CC174" s="0" t="s">
        <v>160</v>
      </c>
      <c r="CH174" s="0" t="s">
        <v>139</v>
      </c>
      <c r="CP174" s="0" t="s">
        <v>139</v>
      </c>
      <c r="CX174" s="0" t="s">
        <v>138</v>
      </c>
      <c r="DC174" s="0" t="s">
        <v>161</v>
      </c>
      <c r="DD174" s="0" t="n">
        <v>24</v>
      </c>
      <c r="DE174" s="0" t="n">
        <v>19</v>
      </c>
      <c r="DF174" s="0" t="s">
        <v>2471</v>
      </c>
      <c r="DG174" s="0" t="s">
        <v>2472</v>
      </c>
      <c r="DH174" s="0" t="s">
        <v>2473</v>
      </c>
      <c r="DI174" s="0" t="s">
        <v>2474</v>
      </c>
      <c r="DJ174" s="0" t="s">
        <v>2475</v>
      </c>
      <c r="DK174" s="0" t="s">
        <v>2476</v>
      </c>
      <c r="DL174" s="0" t="s">
        <v>139</v>
      </c>
      <c r="DM174" s="0" t="s">
        <v>166</v>
      </c>
      <c r="DN174" s="0" t="s">
        <v>2477</v>
      </c>
      <c r="DS174" s="0" t="n">
        <v>5</v>
      </c>
      <c r="DT174" s="0" t="n">
        <v>5</v>
      </c>
      <c r="DU174" s="0" t="n">
        <v>5</v>
      </c>
      <c r="DV174" s="0" t="n">
        <v>5</v>
      </c>
      <c r="DX174" s="0" t="n">
        <v>2013</v>
      </c>
      <c r="DZ174" s="0" t="n">
        <v>2016</v>
      </c>
      <c r="EA174" s="0" t="n">
        <v>2019</v>
      </c>
      <c r="EB174" s="0" t="n">
        <v>2032</v>
      </c>
      <c r="EC174" s="0" t="n">
        <v>2013</v>
      </c>
      <c r="ED174" s="0" t="n">
        <v>2032</v>
      </c>
      <c r="EE174" s="1" t="s">
        <v>167</v>
      </c>
      <c r="EF174" s="1" t="s">
        <v>168</v>
      </c>
      <c r="EG174" s="0" t="n">
        <f aca="false">(ED174-EC174) + 1</f>
        <v>20</v>
      </c>
      <c r="EH174" s="0" t="n">
        <f aca="false">AZ174/EG174</f>
        <v>6700100.47598795</v>
      </c>
    </row>
    <row r="175" customFormat="false" ht="15.65" hidden="false" customHeight="false" outlineLevel="0" collapsed="false">
      <c r="A175" s="0" t="n">
        <v>30371</v>
      </c>
      <c r="B175" s="0" t="s">
        <v>139</v>
      </c>
      <c r="D175" s="0" t="s">
        <v>138</v>
      </c>
      <c r="E175" s="0" t="s">
        <v>140</v>
      </c>
      <c r="F175" s="0" t="s">
        <v>504</v>
      </c>
      <c r="G175" s="0" t="s">
        <v>505</v>
      </c>
      <c r="H175" s="0" t="s">
        <v>143</v>
      </c>
      <c r="I175" s="0" t="n">
        <v>2013</v>
      </c>
      <c r="J175" s="0" t="n">
        <v>2013</v>
      </c>
      <c r="L175" s="0" t="s">
        <v>2478</v>
      </c>
      <c r="M175" s="0" t="s">
        <v>2479</v>
      </c>
      <c r="N175" s="0" t="s">
        <v>2480</v>
      </c>
      <c r="O175" s="0" t="s">
        <v>261</v>
      </c>
      <c r="P175" s="0" t="s">
        <v>207</v>
      </c>
      <c r="Q175" s="0" t="s">
        <v>149</v>
      </c>
      <c r="R175" s="0" t="s">
        <v>149</v>
      </c>
      <c r="S175" s="0" t="n">
        <v>0.25</v>
      </c>
      <c r="T175" s="0" t="s">
        <v>208</v>
      </c>
      <c r="U175" s="0" t="n">
        <v>230</v>
      </c>
      <c r="V175" s="0" t="s">
        <v>209</v>
      </c>
      <c r="W175" s="0" t="s">
        <v>139</v>
      </c>
      <c r="Y175" s="0" t="s">
        <v>176</v>
      </c>
      <c r="Z175" s="0" t="s">
        <v>177</v>
      </c>
      <c r="AA175" s="0" t="s">
        <v>138</v>
      </c>
      <c r="AD175" s="0" t="s">
        <v>509</v>
      </c>
      <c r="AE175" s="0" t="s">
        <v>155</v>
      </c>
      <c r="AI175" s="0" t="s">
        <v>2481</v>
      </c>
      <c r="AJ175" s="0" t="s">
        <v>2384</v>
      </c>
      <c r="AK175" s="0" t="s">
        <v>138</v>
      </c>
      <c r="AN175" s="0" t="s">
        <v>138</v>
      </c>
      <c r="AW175" s="0" t="n">
        <v>984320000</v>
      </c>
      <c r="AX175" s="0" t="s">
        <v>183</v>
      </c>
      <c r="AZ175" s="0" t="n">
        <v>1110348939.05149</v>
      </c>
      <c r="BA175" s="0" t="n">
        <v>984320000</v>
      </c>
      <c r="BB175" s="0" t="n">
        <v>984320000</v>
      </c>
      <c r="BC175" s="0" t="n">
        <v>1110348939.05149</v>
      </c>
      <c r="BD175" s="0" t="n">
        <v>984320000</v>
      </c>
      <c r="BF175" s="0" t="n">
        <v>41545</v>
      </c>
      <c r="BG175" s="0" t="s">
        <v>138</v>
      </c>
      <c r="BI175" s="0" t="s">
        <v>2482</v>
      </c>
      <c r="BL175" s="0" t="s">
        <v>2483</v>
      </c>
      <c r="BP175" s="0" t="n">
        <v>20</v>
      </c>
      <c r="BQ175" s="0" t="n">
        <v>2.5</v>
      </c>
      <c r="BR175" s="0" t="n">
        <v>7</v>
      </c>
      <c r="BX175" s="0" t="s">
        <v>2484</v>
      </c>
      <c r="BY175" s="0" t="s">
        <v>2485</v>
      </c>
      <c r="BZ175" s="0" t="n">
        <v>52.3998</v>
      </c>
      <c r="CA175" s="0" t="n">
        <v>37.2329</v>
      </c>
      <c r="CB175" s="0" t="n">
        <v>23.3612</v>
      </c>
      <c r="CC175" s="0" t="s">
        <v>160</v>
      </c>
      <c r="CD175" s="0" t="s">
        <v>139</v>
      </c>
      <c r="CH175" s="0" t="s">
        <v>139</v>
      </c>
      <c r="CQ175" s="0" t="s">
        <v>139</v>
      </c>
      <c r="CX175" s="0" t="s">
        <v>138</v>
      </c>
      <c r="DC175" s="0" t="s">
        <v>161</v>
      </c>
      <c r="DD175" s="0" t="n">
        <v>52</v>
      </c>
      <c r="DE175" s="0" t="n">
        <v>25</v>
      </c>
      <c r="DF175" s="0" t="s">
        <v>2486</v>
      </c>
      <c r="DG175" s="0" t="s">
        <v>2487</v>
      </c>
      <c r="DH175" s="0" t="s">
        <v>2488</v>
      </c>
      <c r="DI175" s="0" t="s">
        <v>2489</v>
      </c>
      <c r="DJ175" s="0" t="s">
        <v>2490</v>
      </c>
      <c r="DK175" s="0" t="s">
        <v>2491</v>
      </c>
      <c r="DL175" s="0" t="s">
        <v>139</v>
      </c>
      <c r="DM175" s="0" t="s">
        <v>412</v>
      </c>
      <c r="DN175" s="0" t="s">
        <v>2492</v>
      </c>
      <c r="DO175" s="0" t="s">
        <v>193</v>
      </c>
      <c r="DP175" s="0" t="s">
        <v>139</v>
      </c>
      <c r="DQ175" s="0" t="s">
        <v>139</v>
      </c>
      <c r="DR175" s="0" t="s">
        <v>139</v>
      </c>
      <c r="DS175" s="0" t="n">
        <v>5</v>
      </c>
      <c r="DT175" s="0" t="n">
        <v>5</v>
      </c>
      <c r="DU175" s="0" t="n">
        <v>5</v>
      </c>
      <c r="DV175" s="0" t="n">
        <v>5</v>
      </c>
      <c r="DX175" s="0" t="n">
        <v>2013</v>
      </c>
      <c r="DY175" s="0" t="n">
        <v>2021</v>
      </c>
      <c r="EA175" s="0" t="n">
        <v>2020</v>
      </c>
      <c r="EB175" s="0" t="n">
        <v>2033</v>
      </c>
      <c r="EC175" s="0" t="n">
        <v>2013</v>
      </c>
      <c r="ED175" s="0" t="n">
        <v>2033</v>
      </c>
      <c r="EE175" s="1" t="s">
        <v>167</v>
      </c>
      <c r="EF175" s="1" t="s">
        <v>167</v>
      </c>
      <c r="EG175" s="0" t="n">
        <f aca="false">(ED175-EC175) + 1</f>
        <v>21</v>
      </c>
      <c r="EH175" s="0" t="n">
        <f aca="false">AZ175/EG175</f>
        <v>52873759.0024519</v>
      </c>
    </row>
    <row r="176" customFormat="false" ht="15.65" hidden="false" customHeight="false" outlineLevel="0" collapsed="false">
      <c r="A176" s="0" t="n">
        <v>30373</v>
      </c>
      <c r="B176" s="0" t="s">
        <v>138</v>
      </c>
      <c r="C176" s="0" t="n">
        <v>1043</v>
      </c>
      <c r="D176" s="0" t="s">
        <v>139</v>
      </c>
      <c r="E176" s="0" t="s">
        <v>140</v>
      </c>
      <c r="F176" s="0" t="s">
        <v>423</v>
      </c>
      <c r="G176" s="0" t="s">
        <v>424</v>
      </c>
      <c r="H176" s="0" t="s">
        <v>143</v>
      </c>
      <c r="I176" s="0" t="n">
        <v>2013</v>
      </c>
      <c r="L176" s="0" t="s">
        <v>2493</v>
      </c>
      <c r="M176" s="0" t="s">
        <v>2494</v>
      </c>
      <c r="N176" s="0" t="s">
        <v>2495</v>
      </c>
      <c r="O176" s="0" t="s">
        <v>147</v>
      </c>
      <c r="P176" s="0" t="s">
        <v>148</v>
      </c>
      <c r="Q176" s="0" t="s">
        <v>149</v>
      </c>
      <c r="R176" s="0" t="s">
        <v>149</v>
      </c>
      <c r="S176" s="0" t="n">
        <v>0.25</v>
      </c>
      <c r="T176" s="0" t="s">
        <v>150</v>
      </c>
      <c r="U176" s="0" t="n">
        <v>998</v>
      </c>
      <c r="V176" s="0" t="s">
        <v>151</v>
      </c>
      <c r="Y176" s="0" t="s">
        <v>152</v>
      </c>
      <c r="Z176" s="0" t="s">
        <v>153</v>
      </c>
      <c r="AA176" s="0" t="s">
        <v>138</v>
      </c>
      <c r="AD176" s="0" t="s">
        <v>431</v>
      </c>
      <c r="AE176" s="0" t="s">
        <v>155</v>
      </c>
      <c r="AK176" s="0" t="s">
        <v>138</v>
      </c>
      <c r="AN176" s="0" t="s">
        <v>138</v>
      </c>
      <c r="AW176" s="0" t="n">
        <v>131000000</v>
      </c>
      <c r="AX176" s="0" t="s">
        <v>183</v>
      </c>
      <c r="AZ176" s="0" t="n">
        <v>147772788.336868</v>
      </c>
      <c r="BA176" s="0" t="n">
        <v>131000000</v>
      </c>
      <c r="BF176" s="0" t="n">
        <v>41282</v>
      </c>
      <c r="BG176" s="0" t="s">
        <v>138</v>
      </c>
      <c r="BP176" s="0" t="n">
        <v>20</v>
      </c>
      <c r="BQ176" s="0" t="n">
        <v>0</v>
      </c>
      <c r="BR176" s="0" t="n">
        <v>10</v>
      </c>
      <c r="BX176" s="0" t="s">
        <v>1646</v>
      </c>
      <c r="BY176" s="0" t="s">
        <v>2496</v>
      </c>
      <c r="BZ176" s="0" t="n">
        <v>75.0516</v>
      </c>
      <c r="CA176" s="0" t="n">
        <v>71.6021</v>
      </c>
      <c r="CB176" s="0" t="n">
        <v>51.3718</v>
      </c>
      <c r="CC176" s="0" t="s">
        <v>160</v>
      </c>
      <c r="CF176" s="0" t="s">
        <v>139</v>
      </c>
      <c r="CX176" s="0" t="s">
        <v>138</v>
      </c>
      <c r="DC176" s="0" t="s">
        <v>161</v>
      </c>
      <c r="DD176" s="0" t="n">
        <v>7</v>
      </c>
      <c r="DE176" s="0" t="n">
        <v>1</v>
      </c>
      <c r="DF176" s="0" t="s">
        <v>2497</v>
      </c>
      <c r="DG176" s="0" t="s">
        <v>2498</v>
      </c>
      <c r="DH176" s="0" t="s">
        <v>2499</v>
      </c>
      <c r="DI176" s="0" t="s">
        <v>2500</v>
      </c>
      <c r="DJ176" s="0" t="s">
        <v>2501</v>
      </c>
      <c r="DK176" s="0" t="s">
        <v>2502</v>
      </c>
      <c r="DL176" s="0" t="s">
        <v>139</v>
      </c>
      <c r="DM176" s="0" t="s">
        <v>166</v>
      </c>
      <c r="DS176" s="0" t="n">
        <v>4</v>
      </c>
      <c r="DT176" s="0" t="n">
        <v>4</v>
      </c>
      <c r="EA176" s="0" t="n">
        <v>2022</v>
      </c>
      <c r="EB176" s="0" t="n">
        <v>2032</v>
      </c>
      <c r="EC176" s="0" t="n">
        <v>2022</v>
      </c>
      <c r="ED176" s="0" t="n">
        <v>2032</v>
      </c>
      <c r="EE176" s="1" t="s">
        <v>167</v>
      </c>
      <c r="EF176" s="1" t="s">
        <v>168</v>
      </c>
      <c r="EG176" s="0" t="n">
        <f aca="false">(ED176-EC176) + 1</f>
        <v>11</v>
      </c>
      <c r="EH176" s="0" t="n">
        <f aca="false">AZ176/EG176</f>
        <v>13433889.8488062</v>
      </c>
    </row>
    <row r="177" customFormat="false" ht="15.65" hidden="false" customHeight="false" outlineLevel="0" collapsed="false">
      <c r="A177" s="0" t="n">
        <v>30376</v>
      </c>
      <c r="B177" s="0" t="s">
        <v>139</v>
      </c>
      <c r="D177" s="0" t="s">
        <v>138</v>
      </c>
      <c r="E177" s="0" t="s">
        <v>140</v>
      </c>
      <c r="F177" s="0" t="s">
        <v>1309</v>
      </c>
      <c r="G177" s="0" t="s">
        <v>1310</v>
      </c>
      <c r="H177" s="0" t="s">
        <v>143</v>
      </c>
      <c r="I177" s="0" t="n">
        <v>2012</v>
      </c>
      <c r="J177" s="0" t="n">
        <v>2012</v>
      </c>
      <c r="K177" s="0" t="n">
        <v>2015</v>
      </c>
      <c r="L177" s="0" t="s">
        <v>2503</v>
      </c>
      <c r="M177" s="0" t="s">
        <v>2504</v>
      </c>
      <c r="N177" s="0" t="s">
        <v>2505</v>
      </c>
      <c r="O177" s="0" t="s">
        <v>174</v>
      </c>
      <c r="P177" s="0" t="s">
        <v>207</v>
      </c>
      <c r="Q177" s="0" t="s">
        <v>149</v>
      </c>
      <c r="R177" s="0" t="s">
        <v>149</v>
      </c>
      <c r="S177" s="0" t="n">
        <v>0.25</v>
      </c>
      <c r="T177" s="0" t="s">
        <v>208</v>
      </c>
      <c r="U177" s="0" t="n">
        <v>210</v>
      </c>
      <c r="V177" s="0" t="s">
        <v>282</v>
      </c>
      <c r="W177" s="0" t="s">
        <v>139</v>
      </c>
      <c r="Y177" s="0" t="s">
        <v>176</v>
      </c>
      <c r="Z177" s="0" t="s">
        <v>177</v>
      </c>
      <c r="AA177" s="0" t="s">
        <v>138</v>
      </c>
      <c r="AD177" s="0" t="s">
        <v>1313</v>
      </c>
      <c r="AE177" s="0" t="s">
        <v>155</v>
      </c>
      <c r="AI177" s="0" t="s">
        <v>1344</v>
      </c>
      <c r="AJ177" s="0" t="s">
        <v>182</v>
      </c>
      <c r="AK177" s="0" t="s">
        <v>138</v>
      </c>
      <c r="AN177" s="0" t="s">
        <v>138</v>
      </c>
      <c r="AW177" s="0" t="n">
        <v>300000000</v>
      </c>
      <c r="AX177" s="0" t="s">
        <v>183</v>
      </c>
      <c r="AZ177" s="0" t="n">
        <v>352237067.377753</v>
      </c>
      <c r="BA177" s="0" t="n">
        <v>300000000</v>
      </c>
      <c r="BB177" s="0" t="n">
        <v>300000000</v>
      </c>
      <c r="BC177" s="0" t="n">
        <v>352237067.377753</v>
      </c>
      <c r="BD177" s="0" t="n">
        <v>300000000</v>
      </c>
      <c r="BE177" s="0" t="s">
        <v>139</v>
      </c>
      <c r="BF177" s="0" t="n">
        <v>40956</v>
      </c>
      <c r="BG177" s="0" t="s">
        <v>138</v>
      </c>
      <c r="BH177" s="0" t="s">
        <v>1825</v>
      </c>
      <c r="BI177" s="0" t="s">
        <v>2506</v>
      </c>
      <c r="BK177" s="0" t="n">
        <v>116</v>
      </c>
      <c r="BL177" s="0" t="s">
        <v>513</v>
      </c>
      <c r="BM177" s="0" t="s">
        <v>2507</v>
      </c>
      <c r="BO177" s="0" t="n">
        <v>-393</v>
      </c>
      <c r="BP177" s="0" t="n">
        <v>20</v>
      </c>
      <c r="BQ177" s="0" t="n">
        <v>4</v>
      </c>
      <c r="BR177" s="0" t="n">
        <v>5</v>
      </c>
      <c r="BX177" s="0" t="s">
        <v>2508</v>
      </c>
      <c r="BY177" s="0" t="s">
        <v>2509</v>
      </c>
      <c r="BZ177" s="0" t="n">
        <v>39.4184</v>
      </c>
      <c r="CA177" s="0" t="n">
        <v>34.5801</v>
      </c>
      <c r="CB177" s="0" t="n">
        <v>8.4329</v>
      </c>
      <c r="CC177" s="0" t="s">
        <v>160</v>
      </c>
      <c r="CD177" s="0" t="s">
        <v>139</v>
      </c>
      <c r="CH177" s="0" t="s">
        <v>139</v>
      </c>
      <c r="CX177" s="0" t="s">
        <v>138</v>
      </c>
      <c r="DC177" s="0" t="s">
        <v>161</v>
      </c>
      <c r="DD177" s="0" t="n">
        <v>35</v>
      </c>
      <c r="DE177" s="0" t="n">
        <v>19</v>
      </c>
      <c r="DF177" s="0" t="s">
        <v>2510</v>
      </c>
      <c r="DG177" s="0" t="s">
        <v>2511</v>
      </c>
      <c r="DH177" s="0" t="s">
        <v>2512</v>
      </c>
      <c r="DI177" s="0" t="s">
        <v>2513</v>
      </c>
      <c r="DJ177" s="0" t="s">
        <v>2514</v>
      </c>
      <c r="DK177" s="0" t="s">
        <v>2515</v>
      </c>
      <c r="DL177" s="0" t="s">
        <v>139</v>
      </c>
      <c r="DM177" s="0" t="s">
        <v>166</v>
      </c>
      <c r="DN177" s="0" t="s">
        <v>2516</v>
      </c>
      <c r="DS177" s="0" t="n">
        <v>5</v>
      </c>
      <c r="DT177" s="0" t="n">
        <v>5</v>
      </c>
      <c r="DU177" s="0" t="n">
        <v>5</v>
      </c>
      <c r="DV177" s="0" t="n">
        <v>5</v>
      </c>
      <c r="DW177" s="0" t="n">
        <v>2012</v>
      </c>
      <c r="DX177" s="0" t="n">
        <v>2012</v>
      </c>
      <c r="DY177" s="0" t="n">
        <v>2014</v>
      </c>
      <c r="DZ177" s="0" t="n">
        <v>2015</v>
      </c>
      <c r="EA177" s="0" t="n">
        <v>2017</v>
      </c>
      <c r="EB177" s="0" t="n">
        <v>2032</v>
      </c>
      <c r="EC177" s="0" t="n">
        <v>2012</v>
      </c>
      <c r="ED177" s="0" t="n">
        <v>2032</v>
      </c>
      <c r="EE177" s="1" t="s">
        <v>167</v>
      </c>
      <c r="EF177" s="1" t="s">
        <v>168</v>
      </c>
      <c r="EG177" s="0" t="n">
        <f aca="false">(ED177-EC177) + 1</f>
        <v>21</v>
      </c>
      <c r="EH177" s="0" t="n">
        <f aca="false">AZ177/EG177</f>
        <v>16773193.6846549</v>
      </c>
    </row>
    <row r="178" customFormat="false" ht="12.8" hidden="false" customHeight="false" outlineLevel="0" collapsed="false">
      <c r="A178" s="0" t="n">
        <v>30379</v>
      </c>
      <c r="B178" s="0" t="s">
        <v>138</v>
      </c>
      <c r="C178" s="0" t="n">
        <v>1044</v>
      </c>
      <c r="D178" s="0" t="s">
        <v>139</v>
      </c>
      <c r="E178" s="0" t="s">
        <v>140</v>
      </c>
      <c r="F178" s="0" t="s">
        <v>1309</v>
      </c>
      <c r="G178" s="0" t="s">
        <v>1310</v>
      </c>
      <c r="H178" s="0" t="s">
        <v>143</v>
      </c>
      <c r="I178" s="0" t="n">
        <v>2012</v>
      </c>
      <c r="L178" s="0" t="s">
        <v>2517</v>
      </c>
      <c r="M178" s="0" t="s">
        <v>2518</v>
      </c>
      <c r="N178" s="0" t="s">
        <v>146</v>
      </c>
      <c r="O178" s="0" t="s">
        <v>147</v>
      </c>
      <c r="P178" s="0" t="s">
        <v>148</v>
      </c>
      <c r="Q178" s="0" t="s">
        <v>149</v>
      </c>
      <c r="R178" s="0" t="s">
        <v>149</v>
      </c>
      <c r="S178" s="0" t="n">
        <v>0.25</v>
      </c>
      <c r="T178" s="0" t="s">
        <v>150</v>
      </c>
      <c r="U178" s="0" t="n">
        <v>998</v>
      </c>
      <c r="V178" s="0" t="s">
        <v>151</v>
      </c>
      <c r="Y178" s="0" t="s">
        <v>152</v>
      </c>
      <c r="Z178" s="0" t="s">
        <v>153</v>
      </c>
      <c r="AA178" s="0" t="s">
        <v>138</v>
      </c>
      <c r="AD178" s="0" t="s">
        <v>1313</v>
      </c>
      <c r="AE178" s="0" t="s">
        <v>155</v>
      </c>
      <c r="AK178" s="0" t="s">
        <v>138</v>
      </c>
      <c r="AN178" s="0" t="s">
        <v>138</v>
      </c>
      <c r="AW178" s="0" t="n">
        <v>9400000</v>
      </c>
      <c r="AX178" s="0" t="s">
        <v>183</v>
      </c>
      <c r="AZ178" s="0" t="n">
        <v>11036761.4445029</v>
      </c>
      <c r="BA178" s="0" t="n">
        <v>9400000</v>
      </c>
      <c r="BF178" s="0" t="n">
        <v>41174</v>
      </c>
      <c r="BG178" s="0" t="s">
        <v>138</v>
      </c>
      <c r="BP178" s="0" t="n">
        <v>20</v>
      </c>
      <c r="BQ178" s="0" t="n">
        <v>0</v>
      </c>
      <c r="BR178" s="0" t="n">
        <v>10</v>
      </c>
      <c r="BX178" s="0" t="s">
        <v>2310</v>
      </c>
      <c r="BY178" s="0" t="s">
        <v>717</v>
      </c>
      <c r="BZ178" s="0" t="n">
        <v>75.0516</v>
      </c>
      <c r="CA178" s="0" t="n">
        <v>71.6021</v>
      </c>
      <c r="CB178" s="0" t="n">
        <v>51.3718</v>
      </c>
      <c r="CC178" s="0" t="s">
        <v>160</v>
      </c>
      <c r="CF178" s="0" t="s">
        <v>139</v>
      </c>
      <c r="CX178" s="0" t="s">
        <v>138</v>
      </c>
      <c r="DC178" s="0" t="s">
        <v>161</v>
      </c>
      <c r="DD178" s="0" t="n">
        <v>4</v>
      </c>
      <c r="DE178" s="0" t="n">
        <v>0</v>
      </c>
      <c r="DF178" s="0" t="s">
        <v>2519</v>
      </c>
      <c r="DG178" s="0" t="s">
        <v>2520</v>
      </c>
      <c r="DH178" s="0" t="s">
        <v>2521</v>
      </c>
      <c r="DI178" s="0" t="s">
        <v>1958</v>
      </c>
      <c r="DJ178" s="0" t="s">
        <v>2522</v>
      </c>
      <c r="DK178" s="0" t="s">
        <v>2523</v>
      </c>
      <c r="DL178" s="0" t="s">
        <v>139</v>
      </c>
      <c r="DM178" s="0" t="s">
        <v>166</v>
      </c>
      <c r="DS178" s="0" t="n">
        <v>1</v>
      </c>
      <c r="DT178" s="0" t="n">
        <v>4</v>
      </c>
      <c r="EA178" s="0" t="n">
        <v>2021</v>
      </c>
      <c r="EB178" s="0" t="n">
        <v>2031</v>
      </c>
      <c r="EC178" s="0" t="n">
        <v>2021</v>
      </c>
      <c r="ED178" s="0" t="n">
        <v>2031</v>
      </c>
      <c r="EE178" s="1" t="s">
        <v>167</v>
      </c>
      <c r="EF178" s="1" t="s">
        <v>168</v>
      </c>
      <c r="EG178" s="0" t="n">
        <f aca="false">(ED178-EC178) + 1</f>
        <v>11</v>
      </c>
      <c r="EH178" s="0" t="n">
        <f aca="false">AZ178/EG178</f>
        <v>1003341.94950026</v>
      </c>
    </row>
    <row r="179" customFormat="false" ht="15.65" hidden="false" customHeight="false" outlineLevel="0" collapsed="false">
      <c r="A179" s="0" t="n">
        <v>30384</v>
      </c>
      <c r="B179" s="0" t="s">
        <v>139</v>
      </c>
      <c r="C179" s="0" t="n">
        <v>1524</v>
      </c>
      <c r="D179" s="0" t="s">
        <v>138</v>
      </c>
      <c r="E179" s="0" t="s">
        <v>140</v>
      </c>
      <c r="F179" s="0" t="s">
        <v>987</v>
      </c>
      <c r="G179" s="0" t="s">
        <v>988</v>
      </c>
      <c r="H179" s="0" t="s">
        <v>143</v>
      </c>
      <c r="I179" s="0" t="n">
        <v>2012</v>
      </c>
      <c r="J179" s="0" t="n">
        <v>2014</v>
      </c>
      <c r="L179" s="0" t="s">
        <v>2524</v>
      </c>
      <c r="M179" s="0" t="s">
        <v>2525</v>
      </c>
      <c r="N179" s="0" t="s">
        <v>2526</v>
      </c>
      <c r="O179" s="0" t="s">
        <v>261</v>
      </c>
      <c r="P179" s="0" t="s">
        <v>148</v>
      </c>
      <c r="Q179" s="0" t="s">
        <v>149</v>
      </c>
      <c r="R179" s="0" t="s">
        <v>149</v>
      </c>
      <c r="S179" s="0" t="n">
        <v>0.25</v>
      </c>
      <c r="T179" s="0" t="s">
        <v>150</v>
      </c>
      <c r="U179" s="0" t="n">
        <v>220</v>
      </c>
      <c r="V179" s="0" t="s">
        <v>240</v>
      </c>
      <c r="W179" s="0" t="s">
        <v>139</v>
      </c>
      <c r="Y179" s="0" t="s">
        <v>176</v>
      </c>
      <c r="Z179" s="0" t="s">
        <v>177</v>
      </c>
      <c r="AA179" s="0" t="s">
        <v>138</v>
      </c>
      <c r="AD179" s="0" t="s">
        <v>992</v>
      </c>
      <c r="AE179" s="0" t="s">
        <v>155</v>
      </c>
      <c r="AI179" s="0" t="s">
        <v>1006</v>
      </c>
      <c r="AJ179" s="0" t="s">
        <v>1007</v>
      </c>
      <c r="AK179" s="0" t="s">
        <v>138</v>
      </c>
      <c r="AN179" s="0" t="s">
        <v>138</v>
      </c>
      <c r="AQ179" s="0" t="s">
        <v>139</v>
      </c>
      <c r="AV179" s="0" t="s">
        <v>2527</v>
      </c>
      <c r="AW179" s="0" t="n">
        <v>443187554.6</v>
      </c>
      <c r="AX179" s="0" t="s">
        <v>156</v>
      </c>
      <c r="AZ179" s="0" t="n">
        <v>82483365.1535392</v>
      </c>
      <c r="BA179" s="0" t="n">
        <v>70251009.441673</v>
      </c>
      <c r="BB179" s="0" t="n">
        <v>443187554.6</v>
      </c>
      <c r="BC179" s="0" t="n">
        <v>82483365.1535392</v>
      </c>
      <c r="BD179" s="0" t="n">
        <v>70251009.441673</v>
      </c>
      <c r="BE179" s="0" t="s">
        <v>139</v>
      </c>
      <c r="BF179" s="0" t="n">
        <v>41190</v>
      </c>
      <c r="BG179" s="0" t="s">
        <v>138</v>
      </c>
      <c r="BH179" s="0" t="s">
        <v>2528</v>
      </c>
      <c r="BI179" s="0" t="s">
        <v>2529</v>
      </c>
      <c r="BK179" s="0" t="n">
        <v>-21</v>
      </c>
      <c r="BL179" s="0" t="s">
        <v>2530</v>
      </c>
      <c r="BP179" s="0" t="n">
        <v>20.5</v>
      </c>
      <c r="BQ179" s="0" t="n">
        <v>2</v>
      </c>
      <c r="BR179" s="0" t="n">
        <v>6.5</v>
      </c>
      <c r="BX179" s="0" t="s">
        <v>2531</v>
      </c>
      <c r="BY179" s="0" t="s">
        <v>2532</v>
      </c>
      <c r="BZ179" s="0" t="n">
        <v>55.7645</v>
      </c>
      <c r="CA179" s="0" t="n">
        <v>51.5419</v>
      </c>
      <c r="CB179" s="0" t="n">
        <v>28.0638</v>
      </c>
      <c r="CC179" s="0" t="s">
        <v>160</v>
      </c>
      <c r="CH179" s="0" t="s">
        <v>139</v>
      </c>
      <c r="CP179" s="0" t="s">
        <v>139</v>
      </c>
      <c r="CX179" s="0" t="s">
        <v>138</v>
      </c>
      <c r="DC179" s="0" t="s">
        <v>161</v>
      </c>
      <c r="DD179" s="0" t="n">
        <v>22</v>
      </c>
      <c r="DE179" s="0" t="n">
        <v>14</v>
      </c>
      <c r="DF179" s="0" t="s">
        <v>2533</v>
      </c>
      <c r="DG179" s="0" t="s">
        <v>2534</v>
      </c>
      <c r="DH179" s="0" t="s">
        <v>2535</v>
      </c>
      <c r="DI179" s="0" t="s">
        <v>2536</v>
      </c>
      <c r="DJ179" s="0" t="s">
        <v>2537</v>
      </c>
      <c r="DK179" s="0" t="s">
        <v>2538</v>
      </c>
      <c r="DL179" s="0" t="s">
        <v>139</v>
      </c>
      <c r="DM179" s="0" t="s">
        <v>166</v>
      </c>
      <c r="DN179" s="0" t="s">
        <v>2539</v>
      </c>
      <c r="DS179" s="0" t="n">
        <v>5</v>
      </c>
      <c r="DT179" s="0" t="n">
        <v>5</v>
      </c>
      <c r="DU179" s="0" t="n">
        <v>5</v>
      </c>
      <c r="DV179" s="0" t="n">
        <v>5</v>
      </c>
      <c r="DW179" s="0" t="n">
        <v>2014</v>
      </c>
      <c r="DX179" s="0" t="n">
        <v>2014</v>
      </c>
      <c r="DY179" s="0" t="n">
        <v>2016</v>
      </c>
      <c r="EA179" s="0" t="n">
        <v>2019</v>
      </c>
      <c r="EB179" s="0" t="n">
        <v>2033</v>
      </c>
      <c r="EC179" s="0" t="n">
        <v>2014</v>
      </c>
      <c r="ED179" s="0" t="n">
        <v>2033</v>
      </c>
      <c r="EE179" s="1" t="s">
        <v>167</v>
      </c>
      <c r="EF179" s="1" t="s">
        <v>168</v>
      </c>
      <c r="EG179" s="0" t="n">
        <f aca="false">(ED179-EC179) + 1</f>
        <v>20</v>
      </c>
      <c r="EH179" s="0" t="n">
        <f aca="false">AZ179/EG179</f>
        <v>4124168.25767696</v>
      </c>
    </row>
    <row r="180" customFormat="false" ht="15.65" hidden="false" customHeight="false" outlineLevel="0" collapsed="false">
      <c r="A180" s="0" t="n">
        <v>30396</v>
      </c>
      <c r="B180" s="0" t="s">
        <v>139</v>
      </c>
      <c r="C180" s="0" t="n">
        <v>627</v>
      </c>
      <c r="D180" s="0" t="s">
        <v>138</v>
      </c>
      <c r="E180" s="0" t="s">
        <v>140</v>
      </c>
      <c r="F180" s="0" t="s">
        <v>1357</v>
      </c>
      <c r="G180" s="0" t="s">
        <v>1358</v>
      </c>
      <c r="H180" s="0" t="s">
        <v>143</v>
      </c>
      <c r="I180" s="0" t="n">
        <v>2012</v>
      </c>
      <c r="J180" s="0" t="n">
        <v>2014</v>
      </c>
      <c r="L180" s="0" t="s">
        <v>2540</v>
      </c>
      <c r="M180" s="0" t="s">
        <v>2541</v>
      </c>
      <c r="N180" s="0" t="s">
        <v>2542</v>
      </c>
      <c r="O180" s="0" t="s">
        <v>261</v>
      </c>
      <c r="P180" s="0" t="s">
        <v>563</v>
      </c>
      <c r="Q180" s="0" t="s">
        <v>149</v>
      </c>
      <c r="R180" s="0" t="s">
        <v>149</v>
      </c>
      <c r="S180" s="0" t="n">
        <v>0.25</v>
      </c>
      <c r="T180" s="0" t="s">
        <v>208</v>
      </c>
      <c r="U180" s="0" t="n">
        <v>320</v>
      </c>
      <c r="V180" s="0" t="s">
        <v>564</v>
      </c>
      <c r="Y180" s="0" t="s">
        <v>2543</v>
      </c>
      <c r="Z180" s="0" t="s">
        <v>2544</v>
      </c>
      <c r="AA180" s="0" t="s">
        <v>139</v>
      </c>
      <c r="AB180" s="0" t="s">
        <v>2545</v>
      </c>
      <c r="AC180" s="0" t="s">
        <v>2546</v>
      </c>
      <c r="AD180" s="0" t="s">
        <v>2547</v>
      </c>
      <c r="AE180" s="0" t="s">
        <v>180</v>
      </c>
      <c r="AI180" s="0" t="s">
        <v>2547</v>
      </c>
      <c r="AJ180" s="0" t="s">
        <v>180</v>
      </c>
      <c r="AK180" s="0" t="s">
        <v>138</v>
      </c>
      <c r="AN180" s="0" t="s">
        <v>138</v>
      </c>
      <c r="AW180" s="0" t="n">
        <v>214920326</v>
      </c>
      <c r="AX180" s="0" t="s">
        <v>183</v>
      </c>
      <c r="AZ180" s="0" t="n">
        <v>252343017.833702</v>
      </c>
      <c r="BA180" s="0" t="n">
        <v>214920326</v>
      </c>
      <c r="BB180" s="0" t="n">
        <v>214920326</v>
      </c>
      <c r="BC180" s="0" t="n">
        <v>252343017.833702</v>
      </c>
      <c r="BD180" s="0" t="n">
        <v>214920326</v>
      </c>
      <c r="BF180" s="0" t="n">
        <v>41214</v>
      </c>
      <c r="BG180" s="0" t="s">
        <v>138</v>
      </c>
      <c r="BH180" s="0" t="s">
        <v>1399</v>
      </c>
      <c r="BI180" s="0" t="s">
        <v>2548</v>
      </c>
      <c r="BK180" s="0" t="n">
        <v>-492</v>
      </c>
      <c r="BP180" s="0" t="n">
        <v>15</v>
      </c>
      <c r="BQ180" s="0" t="n">
        <v>6.155</v>
      </c>
      <c r="BY180" s="0" t="s">
        <v>2549</v>
      </c>
      <c r="BZ180" s="0" t="n">
        <v>17.1827</v>
      </c>
      <c r="CA180" s="0" t="n">
        <v>0</v>
      </c>
      <c r="CB180" s="0" t="n">
        <v>0</v>
      </c>
      <c r="CC180" s="0" t="s">
        <v>160</v>
      </c>
      <c r="CI180" s="0" t="s">
        <v>139</v>
      </c>
      <c r="CX180" s="0" t="s">
        <v>139</v>
      </c>
      <c r="DC180" s="0" t="s">
        <v>577</v>
      </c>
      <c r="DD180" s="0" t="n">
        <v>17</v>
      </c>
      <c r="DE180" s="0" t="n">
        <v>5</v>
      </c>
      <c r="DF180" s="0" t="s">
        <v>2550</v>
      </c>
      <c r="DG180" s="0" t="s">
        <v>2551</v>
      </c>
      <c r="DH180" s="0" t="s">
        <v>2552</v>
      </c>
      <c r="DI180" s="0" t="s">
        <v>2553</v>
      </c>
      <c r="DJ180" s="0" t="s">
        <v>2554</v>
      </c>
      <c r="DK180" s="0" t="s">
        <v>2555</v>
      </c>
      <c r="DL180" s="0" t="s">
        <v>139</v>
      </c>
      <c r="DM180" s="0" t="s">
        <v>191</v>
      </c>
      <c r="DN180" s="0" t="s">
        <v>2556</v>
      </c>
      <c r="DO180" s="0" t="s">
        <v>193</v>
      </c>
      <c r="DP180" s="0" t="s">
        <v>139</v>
      </c>
      <c r="DQ180" s="0" t="s">
        <v>139</v>
      </c>
      <c r="DR180" s="0" t="s">
        <v>139</v>
      </c>
      <c r="DS180" s="0" t="n">
        <v>5</v>
      </c>
      <c r="DT180" s="0" t="n">
        <v>5</v>
      </c>
      <c r="DU180" s="0" t="n">
        <v>4</v>
      </c>
      <c r="DV180" s="0" t="n">
        <v>4</v>
      </c>
      <c r="DW180" s="0" t="n">
        <v>2012</v>
      </c>
      <c r="DX180" s="0" t="n">
        <v>2014</v>
      </c>
      <c r="EB180" s="0" t="n">
        <v>2027</v>
      </c>
      <c r="EC180" s="0" t="n">
        <v>2012</v>
      </c>
      <c r="ED180" s="0" t="n">
        <v>2027</v>
      </c>
      <c r="EE180" s="1" t="s">
        <v>167</v>
      </c>
      <c r="EF180" s="1" t="s">
        <v>168</v>
      </c>
      <c r="EG180" s="0" t="n">
        <f aca="false">(ED180-EC180) + 1</f>
        <v>16</v>
      </c>
      <c r="EH180" s="0" t="n">
        <f aca="false">AZ180/EG180</f>
        <v>15771438.6146064</v>
      </c>
    </row>
    <row r="181" customFormat="false" ht="15.65" hidden="false" customHeight="false" outlineLevel="0" collapsed="false">
      <c r="A181" s="0" t="n">
        <v>30434</v>
      </c>
      <c r="B181" s="0" t="s">
        <v>139</v>
      </c>
      <c r="C181" s="0" t="n">
        <v>504</v>
      </c>
      <c r="D181" s="0" t="s">
        <v>138</v>
      </c>
      <c r="E181" s="0" t="s">
        <v>140</v>
      </c>
      <c r="F181" s="0" t="s">
        <v>443</v>
      </c>
      <c r="G181" s="0" t="s">
        <v>444</v>
      </c>
      <c r="H181" s="0" t="s">
        <v>143</v>
      </c>
      <c r="I181" s="0" t="n">
        <v>2012</v>
      </c>
      <c r="J181" s="0" t="n">
        <v>2014</v>
      </c>
      <c r="K181" s="0" t="n">
        <v>2017</v>
      </c>
      <c r="L181" s="0" t="s">
        <v>2557</v>
      </c>
      <c r="M181" s="0" t="s">
        <v>2558</v>
      </c>
      <c r="N181" s="0" t="s">
        <v>2559</v>
      </c>
      <c r="O181" s="0" t="s">
        <v>174</v>
      </c>
      <c r="P181" s="0" t="s">
        <v>148</v>
      </c>
      <c r="Q181" s="0" t="s">
        <v>149</v>
      </c>
      <c r="R181" s="0" t="s">
        <v>149</v>
      </c>
      <c r="S181" s="0" t="n">
        <v>0.25</v>
      </c>
      <c r="T181" s="0" t="s">
        <v>150</v>
      </c>
      <c r="U181" s="0" t="n">
        <v>150</v>
      </c>
      <c r="V181" s="0" t="s">
        <v>745</v>
      </c>
      <c r="W181" s="0" t="s">
        <v>139</v>
      </c>
      <c r="Y181" s="0" t="s">
        <v>152</v>
      </c>
      <c r="Z181" s="0" t="s">
        <v>153</v>
      </c>
      <c r="AA181" s="0" t="s">
        <v>138</v>
      </c>
      <c r="AD181" s="0" t="s">
        <v>450</v>
      </c>
      <c r="AE181" s="0" t="s">
        <v>155</v>
      </c>
      <c r="AI181" s="0" t="s">
        <v>2560</v>
      </c>
      <c r="AJ181" s="0" t="s">
        <v>265</v>
      </c>
      <c r="AK181" s="0" t="s">
        <v>138</v>
      </c>
      <c r="AN181" s="0" t="s">
        <v>138</v>
      </c>
      <c r="AW181" s="0" t="n">
        <v>120000000</v>
      </c>
      <c r="AX181" s="0" t="s">
        <v>156</v>
      </c>
      <c r="AZ181" s="0" t="n">
        <v>22333668.2532932</v>
      </c>
      <c r="BA181" s="0" t="n">
        <v>19021565.5776015</v>
      </c>
      <c r="BB181" s="0" t="n">
        <v>120000000</v>
      </c>
      <c r="BC181" s="0" t="n">
        <v>22333668.2532932</v>
      </c>
      <c r="BD181" s="0" t="n">
        <v>19021565.5776015</v>
      </c>
      <c r="BF181" s="0" t="n">
        <v>40909</v>
      </c>
      <c r="BG181" s="0" t="s">
        <v>139</v>
      </c>
      <c r="BI181" s="0" t="s">
        <v>2561</v>
      </c>
      <c r="BM181" s="0" t="s">
        <v>2388</v>
      </c>
      <c r="BP181" s="0" t="n">
        <v>20</v>
      </c>
      <c r="BQ181" s="0" t="n">
        <v>0</v>
      </c>
      <c r="BR181" s="0" t="n">
        <v>10</v>
      </c>
      <c r="BX181" s="0" t="s">
        <v>2310</v>
      </c>
      <c r="BY181" s="0" t="s">
        <v>717</v>
      </c>
      <c r="BZ181" s="0" t="n">
        <v>75.0516</v>
      </c>
      <c r="CA181" s="0" t="n">
        <v>71.6021</v>
      </c>
      <c r="CB181" s="0" t="n">
        <v>51.3718</v>
      </c>
      <c r="CC181" s="0" t="s">
        <v>160</v>
      </c>
      <c r="CF181" s="0" t="s">
        <v>139</v>
      </c>
      <c r="CH181" s="0" t="s">
        <v>139</v>
      </c>
      <c r="CX181" s="0" t="s">
        <v>138</v>
      </c>
      <c r="DC181" s="0" t="s">
        <v>161</v>
      </c>
      <c r="DD181" s="0" t="n">
        <v>16</v>
      </c>
      <c r="DE181" s="0" t="n">
        <v>15</v>
      </c>
      <c r="DF181" s="0" t="s">
        <v>2562</v>
      </c>
      <c r="DG181" s="0" t="s">
        <v>2563</v>
      </c>
      <c r="DH181" s="0" t="s">
        <v>2564</v>
      </c>
      <c r="DI181" s="0" t="s">
        <v>2565</v>
      </c>
      <c r="DJ181" s="0" t="s">
        <v>2566</v>
      </c>
      <c r="DK181" s="0" t="s">
        <v>2567</v>
      </c>
      <c r="DL181" s="0" t="s">
        <v>139</v>
      </c>
      <c r="DM181" s="0" t="s">
        <v>166</v>
      </c>
      <c r="DN181" s="0" t="s">
        <v>2568</v>
      </c>
      <c r="DO181" s="0" t="s">
        <v>193</v>
      </c>
      <c r="DP181" s="0" t="s">
        <v>139</v>
      </c>
      <c r="DQ181" s="0" t="s">
        <v>139</v>
      </c>
      <c r="DR181" s="0" t="s">
        <v>139</v>
      </c>
      <c r="DS181" s="0" t="n">
        <v>5</v>
      </c>
      <c r="DT181" s="0" t="n">
        <v>4</v>
      </c>
      <c r="DU181" s="0" t="n">
        <v>5</v>
      </c>
      <c r="DV181" s="0" t="n">
        <v>5</v>
      </c>
      <c r="DX181" s="0" t="n">
        <v>2014</v>
      </c>
      <c r="DZ181" s="0" t="n">
        <v>2017</v>
      </c>
      <c r="EA181" s="0" t="n">
        <v>2021</v>
      </c>
      <c r="EB181" s="0" t="n">
        <v>2031</v>
      </c>
      <c r="EC181" s="0" t="n">
        <v>2014</v>
      </c>
      <c r="ED181" s="0" t="n">
        <v>2031</v>
      </c>
      <c r="EE181" s="1" t="s">
        <v>167</v>
      </c>
      <c r="EF181" s="1" t="s">
        <v>168</v>
      </c>
      <c r="EG181" s="0" t="n">
        <f aca="false">(ED181-EC181) + 1</f>
        <v>18</v>
      </c>
      <c r="EH181" s="0" t="n">
        <f aca="false">AZ181/EG181</f>
        <v>1240759.34740518</v>
      </c>
    </row>
    <row r="182" customFormat="false" ht="12.8" hidden="false" customHeight="false" outlineLevel="0" collapsed="false">
      <c r="A182" s="0" t="n">
        <v>30445</v>
      </c>
      <c r="B182" s="0" t="s">
        <v>138</v>
      </c>
      <c r="C182" s="0" t="n">
        <v>1045</v>
      </c>
      <c r="D182" s="0" t="s">
        <v>139</v>
      </c>
      <c r="E182" s="0" t="s">
        <v>140</v>
      </c>
      <c r="F182" s="0" t="s">
        <v>1744</v>
      </c>
      <c r="G182" s="0" t="s">
        <v>1745</v>
      </c>
      <c r="H182" s="0" t="s">
        <v>143</v>
      </c>
      <c r="I182" s="0" t="n">
        <v>2011</v>
      </c>
      <c r="L182" s="0" t="s">
        <v>2569</v>
      </c>
      <c r="M182" s="0" t="s">
        <v>2570</v>
      </c>
      <c r="N182" s="0" t="s">
        <v>2571</v>
      </c>
      <c r="O182" s="0" t="s">
        <v>147</v>
      </c>
      <c r="P182" s="0" t="s">
        <v>148</v>
      </c>
      <c r="Q182" s="0" t="s">
        <v>149</v>
      </c>
      <c r="R182" s="0" t="s">
        <v>149</v>
      </c>
      <c r="S182" s="0" t="n">
        <v>0.25</v>
      </c>
      <c r="T182" s="0" t="s">
        <v>150</v>
      </c>
      <c r="U182" s="0" t="n">
        <v>998</v>
      </c>
      <c r="V182" s="0" t="s">
        <v>151</v>
      </c>
      <c r="Y182" s="0" t="s">
        <v>152</v>
      </c>
      <c r="Z182" s="0" t="s">
        <v>153</v>
      </c>
      <c r="AA182" s="0" t="s">
        <v>138</v>
      </c>
      <c r="AD182" s="0" t="s">
        <v>1750</v>
      </c>
      <c r="AE182" s="0" t="s">
        <v>155</v>
      </c>
      <c r="AK182" s="0" t="s">
        <v>138</v>
      </c>
      <c r="AN182" s="0" t="s">
        <v>138</v>
      </c>
      <c r="AW182" s="0" t="n">
        <v>100000000</v>
      </c>
      <c r="AX182" s="0" t="s">
        <v>156</v>
      </c>
      <c r="AZ182" s="0" t="n">
        <v>19024967.5988439</v>
      </c>
      <c r="BA182" s="0" t="n">
        <v>15468960.2186253</v>
      </c>
      <c r="BF182" s="0" t="n">
        <v>40863</v>
      </c>
      <c r="BG182" s="0" t="s">
        <v>138</v>
      </c>
      <c r="BP182" s="0" t="n">
        <v>20</v>
      </c>
      <c r="BQ182" s="0" t="n">
        <v>0</v>
      </c>
      <c r="BR182" s="0" t="n">
        <v>10</v>
      </c>
      <c r="BX182" s="0" t="s">
        <v>847</v>
      </c>
      <c r="BY182" s="0" t="s">
        <v>407</v>
      </c>
      <c r="BZ182" s="0" t="n">
        <v>75.0516</v>
      </c>
      <c r="CA182" s="0" t="n">
        <v>71.6021</v>
      </c>
      <c r="CB182" s="0" t="n">
        <v>51.3718</v>
      </c>
      <c r="CC182" s="0" t="s">
        <v>160</v>
      </c>
      <c r="CF182" s="0" t="s">
        <v>139</v>
      </c>
      <c r="CX182" s="0" t="s">
        <v>138</v>
      </c>
      <c r="DC182" s="0" t="s">
        <v>161</v>
      </c>
      <c r="DD182" s="0" t="n">
        <v>2</v>
      </c>
      <c r="DE182" s="0" t="n">
        <v>2</v>
      </c>
      <c r="DF182" s="0" t="s">
        <v>2572</v>
      </c>
      <c r="DG182" s="0" t="s">
        <v>2573</v>
      </c>
      <c r="DH182" s="0" t="s">
        <v>2574</v>
      </c>
      <c r="DI182" s="0" t="s">
        <v>2575</v>
      </c>
      <c r="DJ182" s="0" t="s">
        <v>2576</v>
      </c>
      <c r="DK182" s="0" t="s">
        <v>2577</v>
      </c>
      <c r="DL182" s="0" t="s">
        <v>139</v>
      </c>
      <c r="DM182" s="0" t="s">
        <v>166</v>
      </c>
      <c r="DS182" s="0" t="n">
        <v>5</v>
      </c>
      <c r="DT182" s="0" t="n">
        <v>4</v>
      </c>
      <c r="EA182" s="0" t="n">
        <v>2020</v>
      </c>
      <c r="EB182" s="0" t="n">
        <v>2030</v>
      </c>
      <c r="EC182" s="0" t="n">
        <v>2020</v>
      </c>
      <c r="ED182" s="0" t="n">
        <v>2030</v>
      </c>
      <c r="EE182" s="1" t="s">
        <v>167</v>
      </c>
      <c r="EF182" s="1" t="s">
        <v>168</v>
      </c>
      <c r="EG182" s="0" t="n">
        <f aca="false">(ED182-EC182) + 1</f>
        <v>11</v>
      </c>
      <c r="EH182" s="0" t="n">
        <f aca="false">AZ182/EG182</f>
        <v>1729542.50898581</v>
      </c>
    </row>
    <row r="183" customFormat="false" ht="15.65" hidden="false" customHeight="false" outlineLevel="0" collapsed="false">
      <c r="A183" s="0" t="n">
        <v>30450</v>
      </c>
      <c r="B183" s="0" t="s">
        <v>139</v>
      </c>
      <c r="D183" s="0" t="s">
        <v>138</v>
      </c>
      <c r="E183" s="0" t="s">
        <v>140</v>
      </c>
      <c r="F183" s="0" t="s">
        <v>504</v>
      </c>
      <c r="G183" s="0" t="s">
        <v>505</v>
      </c>
      <c r="H183" s="0" t="s">
        <v>143</v>
      </c>
      <c r="I183" s="0" t="n">
        <v>2010</v>
      </c>
      <c r="K183" s="0" t="n">
        <v>2013</v>
      </c>
      <c r="L183" s="0" t="s">
        <v>2578</v>
      </c>
      <c r="M183" s="0" t="s">
        <v>2579</v>
      </c>
      <c r="N183" s="0" t="s">
        <v>2580</v>
      </c>
      <c r="O183" s="0" t="s">
        <v>174</v>
      </c>
      <c r="P183" s="0" t="s">
        <v>207</v>
      </c>
      <c r="Q183" s="0" t="s">
        <v>149</v>
      </c>
      <c r="R183" s="0" t="s">
        <v>149</v>
      </c>
      <c r="S183" s="0" t="n">
        <v>0.25</v>
      </c>
      <c r="T183" s="0" t="s">
        <v>208</v>
      </c>
      <c r="U183" s="0" t="n">
        <v>150</v>
      </c>
      <c r="V183" s="0" t="s">
        <v>745</v>
      </c>
      <c r="W183" s="0" t="s">
        <v>139</v>
      </c>
      <c r="Y183" s="0" t="s">
        <v>176</v>
      </c>
      <c r="Z183" s="0" t="s">
        <v>177</v>
      </c>
      <c r="AA183" s="0" t="s">
        <v>138</v>
      </c>
      <c r="AD183" s="0" t="s">
        <v>509</v>
      </c>
      <c r="AE183" s="0" t="s">
        <v>155</v>
      </c>
      <c r="AI183" s="0" t="s">
        <v>993</v>
      </c>
      <c r="AJ183" s="0" t="s">
        <v>265</v>
      </c>
      <c r="AK183" s="0" t="s">
        <v>138</v>
      </c>
      <c r="AN183" s="0" t="s">
        <v>138</v>
      </c>
      <c r="AW183" s="0" t="n">
        <v>399500000</v>
      </c>
      <c r="AX183" s="0" t="s">
        <v>183</v>
      </c>
      <c r="AZ183" s="0" t="n">
        <v>556394410.850598</v>
      </c>
      <c r="BA183" s="0" t="n">
        <v>399500000</v>
      </c>
      <c r="BB183" s="0" t="n">
        <v>399500000</v>
      </c>
      <c r="BC183" s="0" t="n">
        <v>556394410.850598</v>
      </c>
      <c r="BD183" s="0" t="n">
        <v>399500000</v>
      </c>
      <c r="BF183" s="0" t="n">
        <v>40532</v>
      </c>
      <c r="BG183" s="0" t="s">
        <v>138</v>
      </c>
      <c r="BM183" s="0" t="s">
        <v>2581</v>
      </c>
      <c r="BP183" s="0" t="n">
        <v>20</v>
      </c>
      <c r="BQ183" s="0" t="n">
        <v>2.5</v>
      </c>
      <c r="BR183" s="0" t="n">
        <v>7</v>
      </c>
      <c r="BX183" s="0" t="s">
        <v>514</v>
      </c>
      <c r="BY183" s="0" t="s">
        <v>515</v>
      </c>
      <c r="BZ183" s="0" t="n">
        <v>52.3998</v>
      </c>
      <c r="CA183" s="0" t="n">
        <v>47.9565</v>
      </c>
      <c r="CB183" s="0" t="n">
        <v>23.3612</v>
      </c>
      <c r="CC183" s="0" t="s">
        <v>160</v>
      </c>
      <c r="CD183" s="0" t="s">
        <v>139</v>
      </c>
      <c r="CH183" s="0" t="s">
        <v>139</v>
      </c>
      <c r="CQ183" s="0" t="s">
        <v>139</v>
      </c>
      <c r="CX183" s="0" t="s">
        <v>138</v>
      </c>
      <c r="DC183" s="0" t="s">
        <v>161</v>
      </c>
      <c r="DD183" s="0" t="n">
        <v>31</v>
      </c>
      <c r="DE183" s="0" t="n">
        <v>11</v>
      </c>
      <c r="DF183" s="0" t="s">
        <v>2582</v>
      </c>
      <c r="DG183" s="0" t="s">
        <v>2583</v>
      </c>
      <c r="DH183" s="0" t="s">
        <v>2584</v>
      </c>
      <c r="DI183" s="0" t="s">
        <v>2585</v>
      </c>
      <c r="DL183" s="0" t="s">
        <v>139</v>
      </c>
      <c r="DM183" s="0" t="s">
        <v>166</v>
      </c>
      <c r="DN183" s="0" t="s">
        <v>2586</v>
      </c>
      <c r="DO183" s="0" t="s">
        <v>278</v>
      </c>
      <c r="DP183" s="0" t="s">
        <v>139</v>
      </c>
      <c r="DQ183" s="0" t="s">
        <v>138</v>
      </c>
      <c r="DR183" s="0" t="s">
        <v>139</v>
      </c>
      <c r="DS183" s="0" t="n">
        <v>5</v>
      </c>
      <c r="DT183" s="0" t="n">
        <v>5</v>
      </c>
      <c r="DU183" s="0" t="n">
        <v>4</v>
      </c>
      <c r="DV183" s="0" t="n">
        <v>5</v>
      </c>
      <c r="DZ183" s="0" t="n">
        <v>2013</v>
      </c>
      <c r="EA183" s="0" t="n">
        <v>2017</v>
      </c>
      <c r="EB183" s="0" t="n">
        <v>2030</v>
      </c>
      <c r="EC183" s="0" t="n">
        <v>2013</v>
      </c>
      <c r="ED183" s="0" t="n">
        <v>2030</v>
      </c>
      <c r="EE183" s="1" t="s">
        <v>167</v>
      </c>
      <c r="EF183" s="1" t="s">
        <v>168</v>
      </c>
      <c r="EG183" s="0" t="n">
        <f aca="false">(ED183-EC183) + 1</f>
        <v>18</v>
      </c>
      <c r="EH183" s="0" t="n">
        <f aca="false">AZ183/EG183</f>
        <v>30910800.602811</v>
      </c>
    </row>
    <row r="184" customFormat="false" ht="12.8" hidden="false" customHeight="false" outlineLevel="0" collapsed="false">
      <c r="A184" s="0" t="n">
        <v>30469</v>
      </c>
      <c r="B184" s="0" t="s">
        <v>139</v>
      </c>
      <c r="D184" s="0" t="s">
        <v>138</v>
      </c>
      <c r="E184" s="0" t="s">
        <v>140</v>
      </c>
      <c r="F184" s="0" t="s">
        <v>689</v>
      </c>
      <c r="G184" s="0" t="s">
        <v>690</v>
      </c>
      <c r="H184" s="0" t="s">
        <v>143</v>
      </c>
      <c r="I184" s="0" t="n">
        <v>2009</v>
      </c>
      <c r="L184" s="0" t="s">
        <v>2587</v>
      </c>
      <c r="M184" s="0" t="s">
        <v>2588</v>
      </c>
      <c r="O184" s="0" t="s">
        <v>174</v>
      </c>
      <c r="P184" s="0" t="s">
        <v>148</v>
      </c>
      <c r="Q184" s="0" t="s">
        <v>149</v>
      </c>
      <c r="R184" s="0" t="s">
        <v>149</v>
      </c>
      <c r="S184" s="0" t="n">
        <v>0.25</v>
      </c>
      <c r="T184" s="0" t="s">
        <v>150</v>
      </c>
      <c r="U184" s="0" t="n">
        <v>330</v>
      </c>
      <c r="V184" s="0" t="s">
        <v>1362</v>
      </c>
      <c r="Y184" s="0" t="s">
        <v>176</v>
      </c>
      <c r="Z184" s="0" t="s">
        <v>177</v>
      </c>
      <c r="AA184" s="0" t="s">
        <v>138</v>
      </c>
      <c r="AD184" s="0" t="s">
        <v>1691</v>
      </c>
      <c r="AE184" s="0" t="s">
        <v>155</v>
      </c>
      <c r="AF184" s="0" t="s">
        <v>2589</v>
      </c>
      <c r="AG184" s="0" t="s">
        <v>155</v>
      </c>
      <c r="AH184" s="0" t="s">
        <v>139</v>
      </c>
      <c r="AI184" s="0" t="s">
        <v>1364</v>
      </c>
      <c r="AJ184" s="0" t="s">
        <v>265</v>
      </c>
      <c r="AK184" s="0" t="s">
        <v>138</v>
      </c>
      <c r="AN184" s="0" t="s">
        <v>138</v>
      </c>
      <c r="AW184" s="0" t="n">
        <v>350000000</v>
      </c>
      <c r="AX184" s="0" t="s">
        <v>156</v>
      </c>
      <c r="AZ184" s="0" t="n">
        <v>76952805.1897557</v>
      </c>
      <c r="BA184" s="0" t="n">
        <v>51233215.9682578</v>
      </c>
      <c r="BB184" s="0" t="n">
        <v>350000000</v>
      </c>
      <c r="BC184" s="0" t="n">
        <v>76952805.1897557</v>
      </c>
      <c r="BD184" s="0" t="n">
        <v>51233215.9682578</v>
      </c>
      <c r="BF184" s="0" t="n">
        <v>40170</v>
      </c>
      <c r="BG184" s="0" t="s">
        <v>138</v>
      </c>
      <c r="BP184" s="0" t="n">
        <v>15</v>
      </c>
      <c r="BQ184" s="0" t="n">
        <v>2</v>
      </c>
      <c r="BR184" s="0" t="n">
        <v>5</v>
      </c>
      <c r="BS184" s="0" t="n">
        <v>0.75</v>
      </c>
      <c r="BT184" s="0" t="n">
        <v>0.5</v>
      </c>
      <c r="BX184" s="0" t="s">
        <v>2590</v>
      </c>
      <c r="BY184" s="0" t="s">
        <v>1107</v>
      </c>
      <c r="BZ184" s="0" t="n">
        <v>47.5643</v>
      </c>
      <c r="CA184" s="0" t="n">
        <v>43.5184</v>
      </c>
      <c r="CB184" s="0" t="n">
        <v>22.5746</v>
      </c>
      <c r="CC184" s="0" t="s">
        <v>160</v>
      </c>
      <c r="CH184" s="0" t="s">
        <v>139</v>
      </c>
      <c r="CX184" s="0" t="s">
        <v>138</v>
      </c>
      <c r="DC184" s="0" t="s">
        <v>161</v>
      </c>
      <c r="DD184" s="0" t="n">
        <v>9</v>
      </c>
      <c r="DE184" s="0" t="n">
        <v>7</v>
      </c>
      <c r="DF184" s="0" t="s">
        <v>2591</v>
      </c>
      <c r="DG184" s="0" t="s">
        <v>2592</v>
      </c>
      <c r="DH184" s="0" t="s">
        <v>2593</v>
      </c>
      <c r="DI184" s="0" t="s">
        <v>2594</v>
      </c>
      <c r="DL184" s="0" t="s">
        <v>139</v>
      </c>
      <c r="DM184" s="0" t="s">
        <v>166</v>
      </c>
      <c r="DN184" s="0" t="s">
        <v>2595</v>
      </c>
      <c r="DO184" s="0" t="s">
        <v>193</v>
      </c>
      <c r="DP184" s="0" t="s">
        <v>139</v>
      </c>
      <c r="DQ184" s="0" t="s">
        <v>139</v>
      </c>
      <c r="DR184" s="0" t="s">
        <v>139</v>
      </c>
      <c r="DS184" s="0" t="n">
        <v>5</v>
      </c>
      <c r="DT184" s="0" t="n">
        <v>5</v>
      </c>
      <c r="DU184" s="0" t="n">
        <v>3</v>
      </c>
      <c r="DV184" s="0" t="n">
        <v>5</v>
      </c>
      <c r="EA184" s="0" t="n">
        <v>2013</v>
      </c>
      <c r="EB184" s="0" t="n">
        <v>2023</v>
      </c>
      <c r="EC184" s="0" t="n">
        <v>2013</v>
      </c>
      <c r="ED184" s="0" t="n">
        <v>2023</v>
      </c>
      <c r="EE184" s="1" t="s">
        <v>167</v>
      </c>
      <c r="EF184" s="1" t="s">
        <v>168</v>
      </c>
      <c r="EG184" s="0" t="n">
        <f aca="false">(ED184-EC184) + 1</f>
        <v>11</v>
      </c>
      <c r="EH184" s="0" t="n">
        <f aca="false">AZ184/EG184</f>
        <v>6995709.56270506</v>
      </c>
    </row>
    <row r="185" customFormat="false" ht="15.65" hidden="false" customHeight="false" outlineLevel="0" collapsed="false">
      <c r="A185" s="0" t="n">
        <v>30471</v>
      </c>
      <c r="B185" s="0" t="s">
        <v>139</v>
      </c>
      <c r="D185" s="0" t="s">
        <v>138</v>
      </c>
      <c r="E185" s="0" t="s">
        <v>140</v>
      </c>
      <c r="F185" s="0" t="s">
        <v>689</v>
      </c>
      <c r="G185" s="0" t="s">
        <v>690</v>
      </c>
      <c r="H185" s="0" t="s">
        <v>143</v>
      </c>
      <c r="I185" s="0" t="n">
        <v>2009</v>
      </c>
      <c r="J185" s="0" t="n">
        <v>2009</v>
      </c>
      <c r="L185" s="0" t="s">
        <v>2596</v>
      </c>
      <c r="M185" s="0" t="s">
        <v>2597</v>
      </c>
      <c r="N185" s="0" t="s">
        <v>2598</v>
      </c>
      <c r="O185" s="0" t="s">
        <v>174</v>
      </c>
      <c r="P185" s="0" t="s">
        <v>148</v>
      </c>
      <c r="Q185" s="0" t="s">
        <v>149</v>
      </c>
      <c r="R185" s="0" t="s">
        <v>149</v>
      </c>
      <c r="S185" s="0" t="n">
        <v>0.25</v>
      </c>
      <c r="T185" s="0" t="s">
        <v>150</v>
      </c>
      <c r="U185" s="0" t="n">
        <v>310</v>
      </c>
      <c r="V185" s="0" t="s">
        <v>1422</v>
      </c>
      <c r="W185" s="0" t="s">
        <v>139</v>
      </c>
      <c r="Y185" s="0" t="s">
        <v>176</v>
      </c>
      <c r="Z185" s="0" t="s">
        <v>177</v>
      </c>
      <c r="AA185" s="0" t="s">
        <v>138</v>
      </c>
      <c r="AD185" s="0" t="s">
        <v>1691</v>
      </c>
      <c r="AE185" s="0" t="s">
        <v>155</v>
      </c>
      <c r="AI185" s="0" t="s">
        <v>2599</v>
      </c>
      <c r="AJ185" s="0" t="s">
        <v>763</v>
      </c>
      <c r="AK185" s="0" t="s">
        <v>138</v>
      </c>
      <c r="AN185" s="0" t="s">
        <v>138</v>
      </c>
      <c r="AW185" s="0" t="n">
        <v>11600000</v>
      </c>
      <c r="AX185" s="0" t="s">
        <v>183</v>
      </c>
      <c r="AZ185" s="0" t="n">
        <v>17423316.5599875</v>
      </c>
      <c r="BA185" s="0" t="n">
        <v>11600000</v>
      </c>
      <c r="BB185" s="0" t="n">
        <v>11600000</v>
      </c>
      <c r="BC185" s="0" t="n">
        <v>17423316.5599875</v>
      </c>
      <c r="BD185" s="0" t="n">
        <v>11600000</v>
      </c>
      <c r="BF185" s="0" t="n">
        <v>39965</v>
      </c>
      <c r="BG185" s="0" t="s">
        <v>138</v>
      </c>
      <c r="BI185" s="0" t="s">
        <v>2600</v>
      </c>
      <c r="BP185" s="0" t="n">
        <v>15</v>
      </c>
      <c r="BQ185" s="0" t="n">
        <v>2</v>
      </c>
      <c r="BR185" s="0" t="n">
        <v>5</v>
      </c>
      <c r="BS185" s="0" t="n">
        <v>0.75</v>
      </c>
      <c r="BT185" s="0" t="n">
        <v>0.5</v>
      </c>
      <c r="BX185" s="0" t="s">
        <v>2590</v>
      </c>
      <c r="BY185" s="0" t="s">
        <v>1107</v>
      </c>
      <c r="BZ185" s="0" t="n">
        <v>47.5643</v>
      </c>
      <c r="CA185" s="0" t="n">
        <v>43.5184</v>
      </c>
      <c r="CB185" s="0" t="n">
        <v>22.5746</v>
      </c>
      <c r="CC185" s="0" t="s">
        <v>160</v>
      </c>
      <c r="CH185" s="0" t="s">
        <v>139</v>
      </c>
      <c r="CX185" s="0" t="s">
        <v>138</v>
      </c>
      <c r="DC185" s="0" t="s">
        <v>161</v>
      </c>
      <c r="DD185" s="0" t="n">
        <v>15</v>
      </c>
      <c r="DE185" s="0" t="n">
        <v>12</v>
      </c>
      <c r="DF185" s="0" t="s">
        <v>2601</v>
      </c>
      <c r="DG185" s="0" t="s">
        <v>2602</v>
      </c>
      <c r="DH185" s="0" t="s">
        <v>2603</v>
      </c>
      <c r="DI185" s="0" t="s">
        <v>2604</v>
      </c>
      <c r="DJ185" s="0" t="s">
        <v>2605</v>
      </c>
      <c r="DK185" s="0" t="s">
        <v>2606</v>
      </c>
      <c r="DL185" s="0" t="s">
        <v>139</v>
      </c>
      <c r="DM185" s="0" t="s">
        <v>166</v>
      </c>
      <c r="DN185" s="0" t="s">
        <v>2607</v>
      </c>
      <c r="DO185" s="0" t="s">
        <v>278</v>
      </c>
      <c r="DP185" s="0" t="s">
        <v>139</v>
      </c>
      <c r="DQ185" s="0" t="s">
        <v>138</v>
      </c>
      <c r="DR185" s="0" t="s">
        <v>139</v>
      </c>
      <c r="DS185" s="0" t="n">
        <v>5</v>
      </c>
      <c r="DT185" s="0" t="n">
        <v>5</v>
      </c>
      <c r="DU185" s="0" t="n">
        <v>4</v>
      </c>
      <c r="DV185" s="0" t="n">
        <v>5</v>
      </c>
      <c r="DX185" s="0" t="n">
        <v>2009</v>
      </c>
      <c r="EA185" s="0" t="n">
        <v>2013</v>
      </c>
      <c r="EB185" s="0" t="n">
        <v>2023</v>
      </c>
      <c r="EC185" s="0" t="n">
        <v>2009</v>
      </c>
      <c r="ED185" s="0" t="n">
        <v>2023</v>
      </c>
      <c r="EE185" s="1" t="s">
        <v>167</v>
      </c>
      <c r="EF185" s="1" t="s">
        <v>168</v>
      </c>
      <c r="EG185" s="0" t="n">
        <f aca="false">(ED185-EC185) + 1</f>
        <v>15</v>
      </c>
      <c r="EH185" s="0" t="n">
        <f aca="false">AZ185/EG185</f>
        <v>1161554.4373325</v>
      </c>
    </row>
    <row r="186" customFormat="false" ht="15.65" hidden="false" customHeight="false" outlineLevel="0" collapsed="false">
      <c r="A186" s="0" t="n">
        <v>30472</v>
      </c>
      <c r="B186" s="0" t="s">
        <v>139</v>
      </c>
      <c r="C186" s="0" t="n">
        <v>1476</v>
      </c>
      <c r="D186" s="0" t="s">
        <v>138</v>
      </c>
      <c r="E186" s="0" t="s">
        <v>140</v>
      </c>
      <c r="F186" s="0" t="s">
        <v>689</v>
      </c>
      <c r="G186" s="0" t="s">
        <v>690</v>
      </c>
      <c r="H186" s="0" t="s">
        <v>143</v>
      </c>
      <c r="I186" s="0" t="n">
        <v>2009</v>
      </c>
      <c r="J186" s="0" t="n">
        <v>2010</v>
      </c>
      <c r="K186" s="0" t="n">
        <v>2011</v>
      </c>
      <c r="L186" s="0" t="s">
        <v>2608</v>
      </c>
      <c r="M186" s="0" t="s">
        <v>2609</v>
      </c>
      <c r="N186" s="0" t="s">
        <v>2610</v>
      </c>
      <c r="O186" s="0" t="s">
        <v>174</v>
      </c>
      <c r="P186" s="0" t="s">
        <v>148</v>
      </c>
      <c r="Q186" s="0" t="s">
        <v>149</v>
      </c>
      <c r="R186" s="0" t="s">
        <v>149</v>
      </c>
      <c r="S186" s="0" t="n">
        <v>0.25</v>
      </c>
      <c r="T186" s="0" t="s">
        <v>150</v>
      </c>
      <c r="U186" s="0" t="n">
        <v>150</v>
      </c>
      <c r="V186" s="0" t="s">
        <v>745</v>
      </c>
      <c r="W186" s="0" t="s">
        <v>139</v>
      </c>
      <c r="Y186" s="0" t="s">
        <v>176</v>
      </c>
      <c r="Z186" s="0" t="s">
        <v>177</v>
      </c>
      <c r="AA186" s="0" t="s">
        <v>138</v>
      </c>
      <c r="AD186" s="0" t="s">
        <v>1691</v>
      </c>
      <c r="AE186" s="0" t="s">
        <v>155</v>
      </c>
      <c r="AI186" s="0" t="s">
        <v>2611</v>
      </c>
      <c r="AJ186" s="0" t="s">
        <v>321</v>
      </c>
      <c r="AK186" s="0" t="s">
        <v>138</v>
      </c>
      <c r="AN186" s="0" t="s">
        <v>138</v>
      </c>
      <c r="AW186" s="0" t="n">
        <v>25000000</v>
      </c>
      <c r="AX186" s="0" t="s">
        <v>183</v>
      </c>
      <c r="AZ186" s="0" t="n">
        <v>37550251.2068698</v>
      </c>
      <c r="BA186" s="0" t="n">
        <v>25000000</v>
      </c>
      <c r="BB186" s="0" t="n">
        <v>25000000</v>
      </c>
      <c r="BC186" s="0" t="n">
        <v>37550251.2068698</v>
      </c>
      <c r="BD186" s="0" t="n">
        <v>25000000</v>
      </c>
      <c r="BF186" s="0" t="n">
        <v>39814</v>
      </c>
      <c r="BG186" s="0" t="s">
        <v>139</v>
      </c>
      <c r="BI186" s="0" t="s">
        <v>947</v>
      </c>
      <c r="BL186" s="0" t="s">
        <v>1300</v>
      </c>
      <c r="BM186" s="0" t="s">
        <v>2612</v>
      </c>
      <c r="BO186" s="0" t="n">
        <v>-487</v>
      </c>
      <c r="BP186" s="0" t="n">
        <v>15</v>
      </c>
      <c r="BQ186" s="0" t="n">
        <v>2</v>
      </c>
      <c r="BR186" s="0" t="n">
        <v>5</v>
      </c>
      <c r="BS186" s="0" t="n">
        <v>0.75</v>
      </c>
      <c r="BT186" s="0" t="n">
        <v>0.5</v>
      </c>
      <c r="BX186" s="0" t="s">
        <v>2590</v>
      </c>
      <c r="BY186" s="0" t="s">
        <v>1107</v>
      </c>
      <c r="BZ186" s="0" t="n">
        <v>47.5643</v>
      </c>
      <c r="CA186" s="0" t="n">
        <v>43.5184</v>
      </c>
      <c r="CB186" s="0" t="n">
        <v>22.5746</v>
      </c>
      <c r="CC186" s="0" t="s">
        <v>160</v>
      </c>
      <c r="CH186" s="0" t="s">
        <v>139</v>
      </c>
      <c r="CX186" s="0" t="s">
        <v>138</v>
      </c>
      <c r="DC186" s="0" t="s">
        <v>161</v>
      </c>
      <c r="DD186" s="0" t="n">
        <v>11</v>
      </c>
      <c r="DE186" s="0" t="n">
        <v>8</v>
      </c>
      <c r="DF186" s="0" t="s">
        <v>2613</v>
      </c>
      <c r="DG186" s="2" t="s">
        <v>2614</v>
      </c>
      <c r="DH186" s="0" t="s">
        <v>2615</v>
      </c>
      <c r="DI186" s="0" t="s">
        <v>2616</v>
      </c>
      <c r="DL186" s="0" t="s">
        <v>139</v>
      </c>
      <c r="DM186" s="0" t="s">
        <v>166</v>
      </c>
      <c r="DN186" s="0" t="s">
        <v>2617</v>
      </c>
      <c r="DO186" s="0" t="s">
        <v>193</v>
      </c>
      <c r="DP186" s="0" t="s">
        <v>139</v>
      </c>
      <c r="DQ186" s="0" t="s">
        <v>139</v>
      </c>
      <c r="DR186" s="0" t="s">
        <v>139</v>
      </c>
      <c r="DS186" s="0" t="n">
        <v>5</v>
      </c>
      <c r="DT186" s="0" t="n">
        <v>4</v>
      </c>
      <c r="DU186" s="0" t="n">
        <v>5</v>
      </c>
      <c r="DV186" s="0" t="n">
        <v>5</v>
      </c>
      <c r="DX186" s="0" t="n">
        <v>2010</v>
      </c>
      <c r="DY186" s="0" t="n">
        <v>2010</v>
      </c>
      <c r="DZ186" s="0" t="n">
        <v>2011</v>
      </c>
      <c r="EA186" s="0" t="n">
        <v>2013</v>
      </c>
      <c r="EB186" s="0" t="n">
        <v>2023</v>
      </c>
      <c r="EC186" s="0" t="n">
        <v>2010</v>
      </c>
      <c r="ED186" s="0" t="n">
        <v>2023</v>
      </c>
      <c r="EE186" s="1" t="s">
        <v>167</v>
      </c>
      <c r="EF186" s="1" t="s">
        <v>168</v>
      </c>
      <c r="EG186" s="0" t="n">
        <f aca="false">(ED186-EC186) + 1</f>
        <v>14</v>
      </c>
      <c r="EH186" s="0" t="n">
        <f aca="false">AZ186/EG186</f>
        <v>2682160.8004907</v>
      </c>
    </row>
    <row r="187" customFormat="false" ht="15.65" hidden="false" customHeight="false" outlineLevel="0" collapsed="false">
      <c r="A187" s="0" t="n">
        <v>30480</v>
      </c>
      <c r="B187" s="0" t="s">
        <v>138</v>
      </c>
      <c r="C187" s="0" t="n">
        <v>1046</v>
      </c>
      <c r="D187" s="0" t="s">
        <v>139</v>
      </c>
      <c r="E187" s="0" t="s">
        <v>140</v>
      </c>
      <c r="F187" s="0" t="s">
        <v>645</v>
      </c>
      <c r="G187" s="0" t="s">
        <v>646</v>
      </c>
      <c r="H187" s="0" t="s">
        <v>143</v>
      </c>
      <c r="I187" s="0" t="n">
        <v>2011</v>
      </c>
      <c r="J187" s="0" t="n">
        <v>2011</v>
      </c>
      <c r="L187" s="0" t="s">
        <v>2618</v>
      </c>
      <c r="M187" s="0" t="s">
        <v>2619</v>
      </c>
      <c r="O187" s="0" t="s">
        <v>147</v>
      </c>
      <c r="P187" s="0" t="s">
        <v>148</v>
      </c>
      <c r="Q187" s="0" t="s">
        <v>149</v>
      </c>
      <c r="R187" s="0" t="s">
        <v>149</v>
      </c>
      <c r="S187" s="0" t="n">
        <v>0.25</v>
      </c>
      <c r="T187" s="0" t="s">
        <v>150</v>
      </c>
      <c r="U187" s="0" t="n">
        <v>998</v>
      </c>
      <c r="V187" s="0" t="s">
        <v>151</v>
      </c>
      <c r="Y187" s="0" t="s">
        <v>152</v>
      </c>
      <c r="Z187" s="0" t="s">
        <v>153</v>
      </c>
      <c r="AA187" s="0" t="s">
        <v>138</v>
      </c>
      <c r="AD187" s="0" t="s">
        <v>649</v>
      </c>
      <c r="AE187" s="0" t="s">
        <v>155</v>
      </c>
      <c r="AK187" s="0" t="s">
        <v>138</v>
      </c>
      <c r="AN187" s="0" t="s">
        <v>138</v>
      </c>
      <c r="AW187" s="0" t="n">
        <v>100000000</v>
      </c>
      <c r="AX187" s="0" t="s">
        <v>156</v>
      </c>
      <c r="AZ187" s="0" t="n">
        <v>19024967.5988439</v>
      </c>
      <c r="BA187" s="0" t="n">
        <v>15468960.2186253</v>
      </c>
      <c r="BF187" s="0" t="n">
        <v>40802</v>
      </c>
      <c r="BG187" s="0" t="s">
        <v>138</v>
      </c>
      <c r="BI187" s="0" t="s">
        <v>2620</v>
      </c>
      <c r="BP187" s="0" t="n">
        <v>20</v>
      </c>
      <c r="BQ187" s="0" t="n">
        <v>0</v>
      </c>
      <c r="BR187" s="0" t="n">
        <v>10</v>
      </c>
      <c r="BX187" s="0" t="s">
        <v>847</v>
      </c>
      <c r="BY187" s="0" t="s">
        <v>407</v>
      </c>
      <c r="BZ187" s="0" t="n">
        <v>75.0516</v>
      </c>
      <c r="CA187" s="0" t="n">
        <v>71.6021</v>
      </c>
      <c r="CB187" s="0" t="n">
        <v>51.3718</v>
      </c>
      <c r="CC187" s="0" t="s">
        <v>160</v>
      </c>
      <c r="CF187" s="0" t="s">
        <v>139</v>
      </c>
      <c r="CX187" s="0" t="s">
        <v>138</v>
      </c>
      <c r="DC187" s="0" t="s">
        <v>161</v>
      </c>
      <c r="DD187" s="0" t="n">
        <v>5</v>
      </c>
      <c r="DE187" s="0" t="n">
        <v>4</v>
      </c>
      <c r="DF187" s="0" t="s">
        <v>2621</v>
      </c>
      <c r="DG187" s="0" t="s">
        <v>2622</v>
      </c>
      <c r="DH187" s="0" t="s">
        <v>2623</v>
      </c>
      <c r="DI187" s="0" t="s">
        <v>2624</v>
      </c>
      <c r="DJ187" s="0" t="s">
        <v>2625</v>
      </c>
      <c r="DK187" s="0" t="s">
        <v>2626</v>
      </c>
      <c r="DL187" s="0" t="s">
        <v>139</v>
      </c>
      <c r="DM187" s="0" t="s">
        <v>166</v>
      </c>
      <c r="DS187" s="0" t="n">
        <v>5</v>
      </c>
      <c r="DT187" s="0" t="n">
        <v>4</v>
      </c>
      <c r="DX187" s="0" t="n">
        <v>2011</v>
      </c>
      <c r="EA187" s="0" t="n">
        <v>2020</v>
      </c>
      <c r="EB187" s="0" t="n">
        <v>2030</v>
      </c>
      <c r="EC187" s="0" t="n">
        <v>2011</v>
      </c>
      <c r="ED187" s="0" t="n">
        <v>2030</v>
      </c>
      <c r="EE187" s="1" t="s">
        <v>167</v>
      </c>
      <c r="EF187" s="1" t="s">
        <v>168</v>
      </c>
      <c r="EG187" s="0" t="n">
        <f aca="false">(ED187-EC187) + 1</f>
        <v>20</v>
      </c>
      <c r="EH187" s="0" t="n">
        <f aca="false">AZ187/EG187</f>
        <v>951248.379942195</v>
      </c>
    </row>
    <row r="188" customFormat="false" ht="15.65" hidden="false" customHeight="false" outlineLevel="0" collapsed="false">
      <c r="A188" s="0" t="n">
        <v>30481</v>
      </c>
      <c r="B188" s="0" t="s">
        <v>139</v>
      </c>
      <c r="C188" s="0" t="n">
        <v>1470</v>
      </c>
      <c r="D188" s="0" t="s">
        <v>138</v>
      </c>
      <c r="E188" s="0" t="s">
        <v>140</v>
      </c>
      <c r="F188" s="0" t="s">
        <v>362</v>
      </c>
      <c r="G188" s="0" t="s">
        <v>363</v>
      </c>
      <c r="H188" s="0" t="s">
        <v>143</v>
      </c>
      <c r="I188" s="0" t="n">
        <v>2012</v>
      </c>
      <c r="J188" s="0" t="n">
        <v>2013</v>
      </c>
      <c r="K188" s="0" t="n">
        <v>2018</v>
      </c>
      <c r="L188" s="0" t="s">
        <v>2627</v>
      </c>
      <c r="M188" s="0" t="s">
        <v>2628</v>
      </c>
      <c r="N188" s="0" t="s">
        <v>2629</v>
      </c>
      <c r="O188" s="0" t="s">
        <v>174</v>
      </c>
      <c r="P188" s="0" t="s">
        <v>207</v>
      </c>
      <c r="Q188" s="0" t="s">
        <v>149</v>
      </c>
      <c r="R188" s="0" t="s">
        <v>149</v>
      </c>
      <c r="S188" s="0" t="n">
        <v>0.25</v>
      </c>
      <c r="T188" s="0" t="s">
        <v>208</v>
      </c>
      <c r="U188" s="0" t="n">
        <v>110</v>
      </c>
      <c r="V188" s="0" t="s">
        <v>728</v>
      </c>
      <c r="Y188" s="0" t="s">
        <v>176</v>
      </c>
      <c r="Z188" s="0" t="s">
        <v>177</v>
      </c>
      <c r="AA188" s="0" t="s">
        <v>138</v>
      </c>
      <c r="AD188" s="0" t="s">
        <v>367</v>
      </c>
      <c r="AE188" s="0" t="s">
        <v>155</v>
      </c>
      <c r="AF188" s="0" t="s">
        <v>2630</v>
      </c>
      <c r="AG188" s="0" t="s">
        <v>2631</v>
      </c>
      <c r="AH188" s="0" t="s">
        <v>139</v>
      </c>
      <c r="AI188" s="0" t="s">
        <v>1559</v>
      </c>
      <c r="AJ188" s="0" t="s">
        <v>265</v>
      </c>
      <c r="AK188" s="0" t="s">
        <v>138</v>
      </c>
      <c r="AN188" s="0" t="s">
        <v>138</v>
      </c>
      <c r="AW188" s="0" t="n">
        <v>37590000</v>
      </c>
      <c r="AX188" s="0" t="s">
        <v>183</v>
      </c>
      <c r="AZ188" s="0" t="n">
        <v>44135304.5424325</v>
      </c>
      <c r="BA188" s="0" t="n">
        <v>37590000</v>
      </c>
      <c r="BB188" s="0" t="n">
        <v>37590000</v>
      </c>
      <c r="BC188" s="0" t="n">
        <v>44135304.5424325</v>
      </c>
      <c r="BD188" s="0" t="n">
        <v>37590000</v>
      </c>
      <c r="BE188" s="0" t="s">
        <v>139</v>
      </c>
      <c r="BF188" s="0" t="n">
        <v>41029</v>
      </c>
      <c r="BG188" s="0" t="s">
        <v>138</v>
      </c>
      <c r="BH188" s="0" t="s">
        <v>2406</v>
      </c>
      <c r="BI188" s="0" t="s">
        <v>2632</v>
      </c>
      <c r="BK188" s="0" t="n">
        <v>-158</v>
      </c>
      <c r="BL188" s="0" t="s">
        <v>406</v>
      </c>
      <c r="BM188" s="0" t="s">
        <v>2633</v>
      </c>
      <c r="BO188" s="0" t="n">
        <v>-762</v>
      </c>
      <c r="BP188" s="0" t="n">
        <v>19</v>
      </c>
      <c r="BQ188" s="0" t="n">
        <v>2</v>
      </c>
      <c r="BR188" s="0" t="n">
        <v>5</v>
      </c>
      <c r="BT188" s="0" t="n">
        <v>0.75</v>
      </c>
      <c r="BX188" s="0" t="s">
        <v>2218</v>
      </c>
      <c r="BY188" s="0" t="s">
        <v>2634</v>
      </c>
      <c r="BZ188" s="0" t="n">
        <v>52.1147</v>
      </c>
      <c r="CA188" s="0" t="n">
        <v>38.1633</v>
      </c>
      <c r="CB188" s="0" t="n">
        <v>25.6764</v>
      </c>
      <c r="CC188" s="0" t="s">
        <v>160</v>
      </c>
      <c r="CD188" s="0" t="s">
        <v>139</v>
      </c>
      <c r="CH188" s="0" t="s">
        <v>139</v>
      </c>
      <c r="CQ188" s="0" t="s">
        <v>139</v>
      </c>
      <c r="CX188" s="0" t="s">
        <v>138</v>
      </c>
      <c r="DC188" s="0" t="s">
        <v>161</v>
      </c>
      <c r="DD188" s="0" t="n">
        <v>18</v>
      </c>
      <c r="DE188" s="0" t="n">
        <v>13</v>
      </c>
      <c r="DF188" s="0" t="s">
        <v>2635</v>
      </c>
      <c r="DG188" s="0" t="s">
        <v>2636</v>
      </c>
      <c r="DH188" s="0" t="s">
        <v>2637</v>
      </c>
      <c r="DI188" s="0" t="s">
        <v>2638</v>
      </c>
      <c r="DJ188" s="0" t="s">
        <v>2639</v>
      </c>
      <c r="DK188" s="0" t="s">
        <v>2640</v>
      </c>
      <c r="DL188" s="0" t="s">
        <v>139</v>
      </c>
      <c r="DM188" s="0" t="s">
        <v>412</v>
      </c>
      <c r="DN188" s="0" t="s">
        <v>2641</v>
      </c>
      <c r="DO188" s="0" t="s">
        <v>193</v>
      </c>
      <c r="DP188" s="0" t="s">
        <v>139</v>
      </c>
      <c r="DQ188" s="0" t="s">
        <v>139</v>
      </c>
      <c r="DR188" s="0" t="s">
        <v>139</v>
      </c>
      <c r="DS188" s="0" t="n">
        <v>5</v>
      </c>
      <c r="DT188" s="0" t="n">
        <v>5</v>
      </c>
      <c r="DU188" s="0" t="n">
        <v>5</v>
      </c>
      <c r="DV188" s="0" t="n">
        <v>5</v>
      </c>
      <c r="DW188" s="0" t="n">
        <v>2012</v>
      </c>
      <c r="DX188" s="0" t="n">
        <v>2013</v>
      </c>
      <c r="DY188" s="0" t="n">
        <v>2015</v>
      </c>
      <c r="DZ188" s="0" t="n">
        <v>2018</v>
      </c>
      <c r="EA188" s="0" t="n">
        <v>2017</v>
      </c>
      <c r="EB188" s="0" t="n">
        <v>2031</v>
      </c>
      <c r="EC188" s="0" t="n">
        <v>2012</v>
      </c>
      <c r="ED188" s="0" t="n">
        <v>2031</v>
      </c>
      <c r="EE188" s="1" t="s">
        <v>167</v>
      </c>
      <c r="EF188" s="1" t="s">
        <v>168</v>
      </c>
      <c r="EG188" s="0" t="n">
        <f aca="false">(ED188-EC188) + 1</f>
        <v>20</v>
      </c>
      <c r="EH188" s="0" t="n">
        <f aca="false">AZ188/EG188</f>
        <v>2206765.22712162</v>
      </c>
    </row>
    <row r="189" customFormat="false" ht="12.8" hidden="false" customHeight="false" outlineLevel="0" collapsed="false">
      <c r="A189" s="0" t="n">
        <v>30494</v>
      </c>
      <c r="B189" s="0" t="s">
        <v>138</v>
      </c>
      <c r="D189" s="0" t="s">
        <v>139</v>
      </c>
      <c r="E189" s="0" t="s">
        <v>140</v>
      </c>
      <c r="F189" s="0" t="s">
        <v>395</v>
      </c>
      <c r="G189" s="0" t="s">
        <v>396</v>
      </c>
      <c r="H189" s="0" t="s">
        <v>143</v>
      </c>
      <c r="I189" s="0" t="n">
        <v>2008</v>
      </c>
      <c r="L189" s="0" t="s">
        <v>2642</v>
      </c>
      <c r="M189" s="0" t="s">
        <v>2643</v>
      </c>
      <c r="N189" s="0" t="s">
        <v>2644</v>
      </c>
      <c r="O189" s="0" t="s">
        <v>174</v>
      </c>
      <c r="P189" s="0" t="s">
        <v>148</v>
      </c>
      <c r="Q189" s="0" t="s">
        <v>149</v>
      </c>
      <c r="R189" s="0" t="s">
        <v>149</v>
      </c>
      <c r="S189" s="0" t="n">
        <v>0.25</v>
      </c>
      <c r="T189" s="0" t="s">
        <v>150</v>
      </c>
      <c r="U189" s="0" t="n">
        <v>430</v>
      </c>
      <c r="V189" s="0" t="s">
        <v>802</v>
      </c>
      <c r="W189" s="0" t="s">
        <v>139</v>
      </c>
      <c r="Y189" s="0" t="s">
        <v>729</v>
      </c>
      <c r="Z189" s="0" t="s">
        <v>153</v>
      </c>
      <c r="AA189" s="0" t="s">
        <v>138</v>
      </c>
      <c r="AI189" s="0" t="s">
        <v>400</v>
      </c>
      <c r="AJ189" s="0" t="s">
        <v>155</v>
      </c>
      <c r="AK189" s="0" t="s">
        <v>138</v>
      </c>
      <c r="AN189" s="0" t="s">
        <v>138</v>
      </c>
      <c r="AW189" s="0" t="n">
        <v>2000000000</v>
      </c>
      <c r="AX189" s="0" t="s">
        <v>2645</v>
      </c>
      <c r="AZ189" s="0" t="n">
        <v>6802909.70858503</v>
      </c>
      <c r="BA189" s="0" t="n">
        <v>4462135.9876445</v>
      </c>
      <c r="BF189" s="0" t="n">
        <v>39530</v>
      </c>
      <c r="BG189" s="0" t="s">
        <v>138</v>
      </c>
      <c r="BP189" s="0" t="n">
        <v>20</v>
      </c>
      <c r="BQ189" s="0" t="n">
        <v>0</v>
      </c>
      <c r="BR189" s="0" t="n">
        <v>10</v>
      </c>
      <c r="BX189" s="0" t="s">
        <v>650</v>
      </c>
      <c r="BY189" s="0" t="s">
        <v>651</v>
      </c>
      <c r="BZ189" s="0" t="n">
        <v>75.0516</v>
      </c>
      <c r="CA189" s="0" t="n">
        <v>75.0516</v>
      </c>
      <c r="CB189" s="0" t="n">
        <v>51.3718</v>
      </c>
      <c r="CC189" s="0" t="s">
        <v>160</v>
      </c>
      <c r="CF189" s="0" t="s">
        <v>139</v>
      </c>
      <c r="CX189" s="0" t="s">
        <v>138</v>
      </c>
      <c r="DC189" s="0" t="s">
        <v>2646</v>
      </c>
      <c r="DD189" s="0" t="n">
        <v>2</v>
      </c>
      <c r="DE189" s="0" t="n">
        <v>2</v>
      </c>
      <c r="DF189" s="0" t="s">
        <v>2647</v>
      </c>
      <c r="DG189" s="0" t="s">
        <v>2648</v>
      </c>
      <c r="DH189" s="0" t="s">
        <v>2649</v>
      </c>
      <c r="DI189" s="0" t="s">
        <v>2650</v>
      </c>
      <c r="DJ189" s="0" t="s">
        <v>2651</v>
      </c>
      <c r="DK189" s="0" t="s">
        <v>2652</v>
      </c>
      <c r="DL189" s="0" t="s">
        <v>139</v>
      </c>
      <c r="DM189" s="0" t="s">
        <v>412</v>
      </c>
      <c r="DS189" s="0" t="n">
        <v>5</v>
      </c>
      <c r="DT189" s="0" t="n">
        <v>4</v>
      </c>
      <c r="EA189" s="0" t="n">
        <v>2017</v>
      </c>
      <c r="EB189" s="0" t="n">
        <v>2027</v>
      </c>
      <c r="EC189" s="0" t="n">
        <v>2017</v>
      </c>
      <c r="ED189" s="0" t="n">
        <v>2027</v>
      </c>
      <c r="EE189" s="1" t="s">
        <v>167</v>
      </c>
      <c r="EF189" s="1" t="s">
        <v>168</v>
      </c>
      <c r="EG189" s="0" t="n">
        <f aca="false">(ED189-EC189) + 1</f>
        <v>11</v>
      </c>
      <c r="EH189" s="0" t="n">
        <f aca="false">AZ189/EG189</f>
        <v>618446.337144094</v>
      </c>
    </row>
    <row r="190" customFormat="false" ht="15.65" hidden="false" customHeight="false" outlineLevel="0" collapsed="false">
      <c r="A190" s="0" t="n">
        <v>30495</v>
      </c>
      <c r="B190" s="0" t="s">
        <v>138</v>
      </c>
      <c r="D190" s="0" t="s">
        <v>139</v>
      </c>
      <c r="E190" s="0" t="s">
        <v>140</v>
      </c>
      <c r="F190" s="0" t="s">
        <v>395</v>
      </c>
      <c r="G190" s="0" t="s">
        <v>396</v>
      </c>
      <c r="H190" s="0" t="s">
        <v>143</v>
      </c>
      <c r="I190" s="0" t="n">
        <v>2010</v>
      </c>
      <c r="L190" s="0" t="s">
        <v>2653</v>
      </c>
      <c r="M190" s="0" t="s">
        <v>2654</v>
      </c>
      <c r="N190" s="0" t="s">
        <v>2655</v>
      </c>
      <c r="O190" s="0" t="s">
        <v>147</v>
      </c>
      <c r="P190" s="0" t="s">
        <v>148</v>
      </c>
      <c r="Q190" s="0" t="s">
        <v>149</v>
      </c>
      <c r="R190" s="0" t="s">
        <v>149</v>
      </c>
      <c r="S190" s="0" t="n">
        <v>0.25</v>
      </c>
      <c r="T190" s="0" t="s">
        <v>150</v>
      </c>
      <c r="U190" s="0" t="n">
        <v>998</v>
      </c>
      <c r="V190" s="0" t="s">
        <v>151</v>
      </c>
      <c r="Y190" s="0" t="s">
        <v>152</v>
      </c>
      <c r="Z190" s="0" t="s">
        <v>153</v>
      </c>
      <c r="AA190" s="0" t="s">
        <v>138</v>
      </c>
      <c r="AD190" s="0" t="s">
        <v>400</v>
      </c>
      <c r="AE190" s="0" t="s">
        <v>155</v>
      </c>
      <c r="AK190" s="0" t="s">
        <v>138</v>
      </c>
      <c r="AN190" s="0" t="s">
        <v>138</v>
      </c>
      <c r="AW190" s="0" t="n">
        <v>3700000000</v>
      </c>
      <c r="AX190" s="0" t="s">
        <v>2645</v>
      </c>
      <c r="AZ190" s="0" t="n">
        <v>10403749.1530595</v>
      </c>
      <c r="BA190" s="0" t="n">
        <v>7470056.68208145</v>
      </c>
      <c r="BF190" s="0" t="n">
        <v>40533</v>
      </c>
      <c r="BG190" s="0" t="s">
        <v>138</v>
      </c>
      <c r="BP190" s="0" t="n">
        <v>20</v>
      </c>
      <c r="BQ190" s="0" t="n">
        <v>0</v>
      </c>
      <c r="BR190" s="0" t="n">
        <v>10</v>
      </c>
      <c r="BX190" s="0" t="s">
        <v>819</v>
      </c>
      <c r="BY190" s="0" t="s">
        <v>820</v>
      </c>
      <c r="BZ190" s="0" t="n">
        <v>75.0516</v>
      </c>
      <c r="CA190" s="0" t="n">
        <v>62.9902</v>
      </c>
      <c r="CB190" s="0" t="n">
        <v>51.3718</v>
      </c>
      <c r="CC190" s="0" t="s">
        <v>160</v>
      </c>
      <c r="CF190" s="0" t="s">
        <v>139</v>
      </c>
      <c r="CX190" s="0" t="s">
        <v>138</v>
      </c>
      <c r="DC190" s="0" t="s">
        <v>161</v>
      </c>
      <c r="DD190" s="0" t="n">
        <v>2</v>
      </c>
      <c r="DE190" s="0" t="n">
        <v>2</v>
      </c>
      <c r="DF190" s="0" t="s">
        <v>2656</v>
      </c>
      <c r="DG190" s="0" t="s">
        <v>2657</v>
      </c>
      <c r="DH190" s="0" t="s">
        <v>2658</v>
      </c>
      <c r="DI190" s="0" t="s">
        <v>2575</v>
      </c>
      <c r="DJ190" s="0" t="s">
        <v>2659</v>
      </c>
      <c r="DK190" s="0" t="s">
        <v>2660</v>
      </c>
      <c r="DL190" s="0" t="s">
        <v>139</v>
      </c>
      <c r="DM190" s="0" t="s">
        <v>412</v>
      </c>
      <c r="DS190" s="0" t="n">
        <v>5</v>
      </c>
      <c r="DT190" s="0" t="n">
        <v>4</v>
      </c>
      <c r="EA190" s="0" t="n">
        <v>2019</v>
      </c>
      <c r="EB190" s="0" t="n">
        <v>2029</v>
      </c>
      <c r="EC190" s="0" t="n">
        <v>2019</v>
      </c>
      <c r="ED190" s="0" t="n">
        <v>2029</v>
      </c>
      <c r="EE190" s="1" t="s">
        <v>167</v>
      </c>
      <c r="EF190" s="1" t="s">
        <v>168</v>
      </c>
      <c r="EG190" s="0" t="n">
        <f aca="false">(ED190-EC190) + 1</f>
        <v>11</v>
      </c>
      <c r="EH190" s="0" t="n">
        <f aca="false">AZ190/EG190</f>
        <v>945795.377550864</v>
      </c>
    </row>
    <row r="191" customFormat="false" ht="15.65" hidden="false" customHeight="false" outlineLevel="0" collapsed="false">
      <c r="A191" s="0" t="n">
        <v>30497</v>
      </c>
      <c r="B191" s="0" t="s">
        <v>139</v>
      </c>
      <c r="C191" s="0" t="n">
        <v>656</v>
      </c>
      <c r="D191" s="0" t="s">
        <v>138</v>
      </c>
      <c r="E191" s="0" t="s">
        <v>140</v>
      </c>
      <c r="F191" s="0" t="s">
        <v>395</v>
      </c>
      <c r="G191" s="0" t="s">
        <v>396</v>
      </c>
      <c r="H191" s="0" t="s">
        <v>143</v>
      </c>
      <c r="I191" s="0" t="n">
        <v>2012</v>
      </c>
      <c r="J191" s="0" t="n">
        <v>2010</v>
      </c>
      <c r="L191" s="0" t="s">
        <v>2661</v>
      </c>
      <c r="M191" s="0" t="s">
        <v>2662</v>
      </c>
      <c r="N191" s="0" t="s">
        <v>2663</v>
      </c>
      <c r="O191" s="0" t="s">
        <v>174</v>
      </c>
      <c r="P191" s="0" t="s">
        <v>148</v>
      </c>
      <c r="Q191" s="0" t="s">
        <v>149</v>
      </c>
      <c r="R191" s="0" t="s">
        <v>149</v>
      </c>
      <c r="S191" s="0" t="n">
        <v>0.25</v>
      </c>
      <c r="T191" s="0" t="s">
        <v>150</v>
      </c>
      <c r="U191" s="0" t="n">
        <v>220</v>
      </c>
      <c r="V191" s="0" t="s">
        <v>240</v>
      </c>
      <c r="W191" s="0" t="s">
        <v>139</v>
      </c>
      <c r="Y191" s="0" t="s">
        <v>176</v>
      </c>
      <c r="Z191" s="0" t="s">
        <v>177</v>
      </c>
      <c r="AA191" s="0" t="s">
        <v>138</v>
      </c>
      <c r="AD191" s="0" t="s">
        <v>400</v>
      </c>
      <c r="AE191" s="0" t="s">
        <v>155</v>
      </c>
      <c r="AI191" s="0" t="s">
        <v>2664</v>
      </c>
      <c r="AJ191" s="0" t="s">
        <v>2665</v>
      </c>
      <c r="AK191" s="0" t="s">
        <v>138</v>
      </c>
      <c r="AN191" s="0" t="s">
        <v>138</v>
      </c>
      <c r="AQ191" s="0" t="s">
        <v>139</v>
      </c>
      <c r="AV191" s="0" t="s">
        <v>402</v>
      </c>
      <c r="AW191" s="0" t="n">
        <v>10000000</v>
      </c>
      <c r="AX191" s="0" t="s">
        <v>183</v>
      </c>
      <c r="AZ191" s="0" t="n">
        <v>11741235.5792584</v>
      </c>
      <c r="BA191" s="0" t="n">
        <v>10000000</v>
      </c>
      <c r="BB191" s="0" t="n">
        <v>10000000</v>
      </c>
      <c r="BC191" s="0" t="n">
        <v>11741235.5792584</v>
      </c>
      <c r="BD191" s="0" t="n">
        <v>10000000</v>
      </c>
      <c r="BF191" s="0" t="n">
        <v>41161</v>
      </c>
      <c r="BG191" s="0" t="s">
        <v>138</v>
      </c>
      <c r="BI191" s="0" t="s">
        <v>2666</v>
      </c>
      <c r="BP191" s="0" t="n">
        <v>16.5</v>
      </c>
      <c r="BQ191" s="0" t="n">
        <v>0.25</v>
      </c>
      <c r="BR191" s="0" t="n">
        <v>4</v>
      </c>
      <c r="BX191" s="0" t="s">
        <v>406</v>
      </c>
      <c r="BY191" s="0" t="s">
        <v>2667</v>
      </c>
      <c r="BZ191" s="0" t="n">
        <v>58.3684</v>
      </c>
      <c r="CA191" s="0" t="n">
        <v>46.6353</v>
      </c>
      <c r="CB191" s="0" t="n">
        <v>36.3925</v>
      </c>
      <c r="CC191" s="0" t="s">
        <v>160</v>
      </c>
      <c r="CH191" s="0" t="s">
        <v>139</v>
      </c>
      <c r="CX191" s="0" t="s">
        <v>138</v>
      </c>
      <c r="DC191" s="0" t="s">
        <v>161</v>
      </c>
      <c r="DD191" s="0" t="n">
        <v>21</v>
      </c>
      <c r="DE191" s="0" t="n">
        <v>14</v>
      </c>
      <c r="DF191" s="0" t="s">
        <v>2668</v>
      </c>
      <c r="DG191" s="0" t="s">
        <v>2669</v>
      </c>
      <c r="DH191" s="0" t="s">
        <v>2670</v>
      </c>
      <c r="DI191" s="0" t="s">
        <v>2671</v>
      </c>
      <c r="DJ191" s="0" t="s">
        <v>2672</v>
      </c>
      <c r="DK191" s="0" t="s">
        <v>2673</v>
      </c>
      <c r="DL191" s="0" t="s">
        <v>139</v>
      </c>
      <c r="DM191" s="0" t="s">
        <v>412</v>
      </c>
      <c r="DN191" s="0" t="s">
        <v>2674</v>
      </c>
      <c r="DO191" s="0" t="s">
        <v>278</v>
      </c>
      <c r="DP191" s="0" t="s">
        <v>139</v>
      </c>
      <c r="DQ191" s="0" t="s">
        <v>138</v>
      </c>
      <c r="DR191" s="0" t="s">
        <v>139</v>
      </c>
      <c r="DS191" s="0" t="n">
        <v>5</v>
      </c>
      <c r="DT191" s="0" t="n">
        <v>5</v>
      </c>
      <c r="DU191" s="0" t="n">
        <v>4</v>
      </c>
      <c r="DV191" s="0" t="n">
        <v>5</v>
      </c>
      <c r="DX191" s="0" t="n">
        <v>2010</v>
      </c>
      <c r="EA191" s="0" t="n">
        <v>2015</v>
      </c>
      <c r="EB191" s="0" t="n">
        <v>2028</v>
      </c>
      <c r="EC191" s="0" t="n">
        <v>2010</v>
      </c>
      <c r="ED191" s="0" t="n">
        <v>2028</v>
      </c>
      <c r="EE191" s="1" t="s">
        <v>167</v>
      </c>
      <c r="EF191" s="1" t="s">
        <v>168</v>
      </c>
      <c r="EG191" s="0" t="n">
        <f aca="false">(ED191-EC191) + 1</f>
        <v>19</v>
      </c>
      <c r="EH191" s="0" t="n">
        <f aca="false">AZ191/EG191</f>
        <v>617959.767329389</v>
      </c>
    </row>
    <row r="192" customFormat="false" ht="12.8" hidden="false" customHeight="false" outlineLevel="0" collapsed="false">
      <c r="A192" s="0" t="n">
        <v>30499</v>
      </c>
      <c r="B192" s="0" t="s">
        <v>139</v>
      </c>
      <c r="C192" s="0" t="n">
        <v>1527</v>
      </c>
      <c r="D192" s="0" t="s">
        <v>138</v>
      </c>
      <c r="E192" s="0" t="s">
        <v>140</v>
      </c>
      <c r="F192" s="0" t="s">
        <v>395</v>
      </c>
      <c r="G192" s="0" t="s">
        <v>396</v>
      </c>
      <c r="H192" s="0" t="s">
        <v>143</v>
      </c>
      <c r="I192" s="0" t="n">
        <v>2012</v>
      </c>
      <c r="J192" s="0" t="n">
        <v>2012</v>
      </c>
      <c r="L192" s="0" t="s">
        <v>2675</v>
      </c>
      <c r="M192" s="0" t="s">
        <v>2676</v>
      </c>
      <c r="N192" s="0" t="s">
        <v>2677</v>
      </c>
      <c r="O192" s="0" t="s">
        <v>261</v>
      </c>
      <c r="P192" s="0" t="s">
        <v>148</v>
      </c>
      <c r="Q192" s="0" t="s">
        <v>149</v>
      </c>
      <c r="R192" s="0" t="s">
        <v>149</v>
      </c>
      <c r="S192" s="0" t="n">
        <v>0.25</v>
      </c>
      <c r="T192" s="0" t="s">
        <v>1603</v>
      </c>
      <c r="U192" s="0" t="n">
        <v>160</v>
      </c>
      <c r="V192" s="0" t="s">
        <v>175</v>
      </c>
      <c r="W192" s="0" t="s">
        <v>139</v>
      </c>
      <c r="Y192" s="0" t="s">
        <v>176</v>
      </c>
      <c r="Z192" s="0" t="s">
        <v>177</v>
      </c>
      <c r="AA192" s="0" t="s">
        <v>138</v>
      </c>
      <c r="AD192" s="0" t="s">
        <v>400</v>
      </c>
      <c r="AE192" s="0" t="s">
        <v>155</v>
      </c>
      <c r="AI192" s="0" t="s">
        <v>2678</v>
      </c>
      <c r="AJ192" s="0" t="s">
        <v>2679</v>
      </c>
      <c r="AK192" s="0" t="s">
        <v>138</v>
      </c>
      <c r="AN192" s="0" t="s">
        <v>138</v>
      </c>
      <c r="AW192" s="0" t="n">
        <v>69689969.56</v>
      </c>
      <c r="AX192" s="0" t="s">
        <v>183</v>
      </c>
      <c r="AZ192" s="0" t="n">
        <v>81824635.011531</v>
      </c>
      <c r="BA192" s="0" t="n">
        <v>69689969.56</v>
      </c>
      <c r="BB192" s="0" t="n">
        <v>69689969.56</v>
      </c>
      <c r="BC192" s="0" t="n">
        <v>81824635.011531</v>
      </c>
      <c r="BD192" s="0" t="n">
        <v>69689969.56</v>
      </c>
      <c r="BF192" s="0" t="n">
        <v>41156</v>
      </c>
      <c r="BG192" s="0" t="s">
        <v>138</v>
      </c>
      <c r="BI192" s="0" t="s">
        <v>2680</v>
      </c>
      <c r="BP192" s="0" t="n">
        <v>14</v>
      </c>
      <c r="BY192" s="0" t="s">
        <v>2681</v>
      </c>
      <c r="CC192" s="0" t="s">
        <v>160</v>
      </c>
      <c r="CH192" s="0" t="s">
        <v>139</v>
      </c>
      <c r="CX192" s="0" t="s">
        <v>138</v>
      </c>
      <c r="DC192" s="0" t="s">
        <v>161</v>
      </c>
      <c r="DD192" s="0" t="n">
        <v>13</v>
      </c>
      <c r="DE192" s="0" t="n">
        <v>4</v>
      </c>
      <c r="DF192" s="0" t="s">
        <v>2682</v>
      </c>
      <c r="DG192" s="0" t="s">
        <v>2683</v>
      </c>
      <c r="DH192" s="0" t="s">
        <v>2684</v>
      </c>
      <c r="DI192" s="0" t="s">
        <v>2685</v>
      </c>
      <c r="DJ192" s="0" t="s">
        <v>2672</v>
      </c>
      <c r="DK192" s="0" t="s">
        <v>2673</v>
      </c>
      <c r="DL192" s="0" t="s">
        <v>139</v>
      </c>
      <c r="DM192" s="0" t="s">
        <v>412</v>
      </c>
      <c r="DN192" s="0" t="s">
        <v>2686</v>
      </c>
      <c r="DO192" s="0" t="s">
        <v>193</v>
      </c>
      <c r="DP192" s="0" t="s">
        <v>139</v>
      </c>
      <c r="DQ192" s="0" t="s">
        <v>139</v>
      </c>
      <c r="DR192" s="0" t="s">
        <v>139</v>
      </c>
      <c r="DS192" s="0" t="n">
        <v>5</v>
      </c>
      <c r="DT192" s="0" t="n">
        <v>4</v>
      </c>
      <c r="DU192" s="0" t="n">
        <v>4</v>
      </c>
      <c r="DV192" s="0" t="n">
        <v>3</v>
      </c>
      <c r="DX192" s="0" t="n">
        <v>2012</v>
      </c>
      <c r="EB192" s="0" t="n">
        <v>2026</v>
      </c>
      <c r="EC192" s="0" t="n">
        <v>2012</v>
      </c>
      <c r="ED192" s="0" t="n">
        <v>2026</v>
      </c>
      <c r="EE192" s="1" t="s">
        <v>167</v>
      </c>
      <c r="EF192" s="1" t="s">
        <v>168</v>
      </c>
      <c r="EG192" s="0" t="n">
        <f aca="false">(ED192-EC192) + 1</f>
        <v>15</v>
      </c>
      <c r="EH192" s="0" t="n">
        <f aca="false">AZ192/EG192</f>
        <v>5454975.6674354</v>
      </c>
    </row>
    <row r="193" customFormat="false" ht="15.65" hidden="false" customHeight="false" outlineLevel="0" collapsed="false">
      <c r="A193" s="0" t="n">
        <v>30502</v>
      </c>
      <c r="B193" s="0" t="s">
        <v>139</v>
      </c>
      <c r="C193" s="0" t="n">
        <v>614</v>
      </c>
      <c r="D193" s="0" t="s">
        <v>138</v>
      </c>
      <c r="E193" s="0" t="s">
        <v>140</v>
      </c>
      <c r="F193" s="0" t="s">
        <v>395</v>
      </c>
      <c r="G193" s="0" t="s">
        <v>396</v>
      </c>
      <c r="H193" s="0" t="s">
        <v>143</v>
      </c>
      <c r="I193" s="0" t="n">
        <v>2013</v>
      </c>
      <c r="J193" s="0" t="n">
        <v>2013</v>
      </c>
      <c r="K193" s="0" t="n">
        <v>2017</v>
      </c>
      <c r="L193" s="0" t="s">
        <v>2687</v>
      </c>
      <c r="M193" s="0" t="s">
        <v>2688</v>
      </c>
      <c r="N193" s="0" t="s">
        <v>2689</v>
      </c>
      <c r="O193" s="0" t="s">
        <v>174</v>
      </c>
      <c r="P193" s="0" t="s">
        <v>148</v>
      </c>
      <c r="Q193" s="0" t="s">
        <v>149</v>
      </c>
      <c r="R193" s="0" t="s">
        <v>149</v>
      </c>
      <c r="S193" s="0" t="n">
        <v>0.25</v>
      </c>
      <c r="T193" s="0" t="s">
        <v>150</v>
      </c>
      <c r="U193" s="0" t="n">
        <v>210</v>
      </c>
      <c r="V193" s="0" t="s">
        <v>282</v>
      </c>
      <c r="W193" s="0" t="s">
        <v>139</v>
      </c>
      <c r="Y193" s="0" t="s">
        <v>176</v>
      </c>
      <c r="Z193" s="0" t="s">
        <v>177</v>
      </c>
      <c r="AA193" s="0" t="s">
        <v>138</v>
      </c>
      <c r="AD193" s="0" t="s">
        <v>400</v>
      </c>
      <c r="AE193" s="0" t="s">
        <v>155</v>
      </c>
      <c r="AI193" s="0" t="s">
        <v>2690</v>
      </c>
      <c r="AJ193" s="0" t="s">
        <v>265</v>
      </c>
      <c r="AK193" s="0" t="s">
        <v>138</v>
      </c>
      <c r="AN193" s="0" t="s">
        <v>138</v>
      </c>
      <c r="AQ193" s="0" t="s">
        <v>139</v>
      </c>
      <c r="AV193" s="0" t="s">
        <v>402</v>
      </c>
      <c r="AW193" s="0" t="n">
        <v>62901334</v>
      </c>
      <c r="AX193" s="0" t="s">
        <v>183</v>
      </c>
      <c r="AZ193" s="0" t="n">
        <v>70955003.9335012</v>
      </c>
      <c r="BA193" s="0" t="n">
        <v>62901334</v>
      </c>
      <c r="BB193" s="0" t="n">
        <v>62901334</v>
      </c>
      <c r="BC193" s="0" t="n">
        <v>70955003.9335012</v>
      </c>
      <c r="BD193" s="0" t="n">
        <v>62901334</v>
      </c>
      <c r="BF193" s="0" t="n">
        <v>41362</v>
      </c>
      <c r="BG193" s="0" t="s">
        <v>138</v>
      </c>
      <c r="BI193" s="0" t="s">
        <v>2691</v>
      </c>
      <c r="BL193" s="0" t="s">
        <v>2692</v>
      </c>
      <c r="BM193" s="0" t="s">
        <v>2693</v>
      </c>
      <c r="BO193" s="0" t="n">
        <v>-354</v>
      </c>
      <c r="BP193" s="0" t="n">
        <v>13</v>
      </c>
      <c r="BY193" s="0" t="s">
        <v>2694</v>
      </c>
      <c r="CC193" s="0" t="s">
        <v>160</v>
      </c>
      <c r="CH193" s="0" t="s">
        <v>139</v>
      </c>
      <c r="CX193" s="0" t="s">
        <v>138</v>
      </c>
      <c r="DC193" s="0" t="s">
        <v>161</v>
      </c>
      <c r="DD193" s="0" t="n">
        <v>15</v>
      </c>
      <c r="DE193" s="0" t="n">
        <v>8</v>
      </c>
      <c r="DF193" s="0" t="s">
        <v>2695</v>
      </c>
      <c r="DG193" s="0" t="s">
        <v>2696</v>
      </c>
      <c r="DH193" s="0" t="s">
        <v>2697</v>
      </c>
      <c r="DI193" s="0" t="s">
        <v>2698</v>
      </c>
      <c r="DJ193" s="0" t="s">
        <v>2699</v>
      </c>
      <c r="DK193" s="0" t="s">
        <v>2700</v>
      </c>
      <c r="DL193" s="0" t="s">
        <v>139</v>
      </c>
      <c r="DM193" s="0" t="s">
        <v>412</v>
      </c>
      <c r="DN193" s="0" t="s">
        <v>2701</v>
      </c>
      <c r="DO193" s="0" t="s">
        <v>193</v>
      </c>
      <c r="DP193" s="0" t="s">
        <v>139</v>
      </c>
      <c r="DQ193" s="0" t="s">
        <v>139</v>
      </c>
      <c r="DR193" s="0" t="s">
        <v>139</v>
      </c>
      <c r="DS193" s="0" t="n">
        <v>5</v>
      </c>
      <c r="DT193" s="0" t="n">
        <v>5</v>
      </c>
      <c r="DU193" s="0" t="n">
        <v>5</v>
      </c>
      <c r="DV193" s="0" t="n">
        <v>3</v>
      </c>
      <c r="DX193" s="0" t="n">
        <v>2013</v>
      </c>
      <c r="DY193" s="0" t="n">
        <v>2016</v>
      </c>
      <c r="DZ193" s="0" t="n">
        <v>2017</v>
      </c>
      <c r="EB193" s="0" t="n">
        <v>2025</v>
      </c>
      <c r="EC193" s="0" t="n">
        <v>2013</v>
      </c>
      <c r="ED193" s="0" t="n">
        <v>2025</v>
      </c>
      <c r="EE193" s="1" t="s">
        <v>167</v>
      </c>
      <c r="EF193" s="1" t="s">
        <v>168</v>
      </c>
      <c r="EG193" s="0" t="n">
        <f aca="false">(ED193-EC193) + 1</f>
        <v>13</v>
      </c>
      <c r="EH193" s="0" t="n">
        <f aca="false">AZ193/EG193</f>
        <v>5458077.22565394</v>
      </c>
    </row>
    <row r="194" customFormat="false" ht="16.4" hidden="false" customHeight="false" outlineLevel="0" collapsed="false">
      <c r="A194" s="0" t="n">
        <v>30543</v>
      </c>
      <c r="B194" s="0" t="s">
        <v>138</v>
      </c>
      <c r="C194" s="0" t="n">
        <v>1529</v>
      </c>
      <c r="D194" s="0" t="s">
        <v>138</v>
      </c>
      <c r="E194" s="0" t="s">
        <v>140</v>
      </c>
      <c r="F194" s="0" t="s">
        <v>443</v>
      </c>
      <c r="G194" s="0" t="s">
        <v>444</v>
      </c>
      <c r="H194" s="0" t="s">
        <v>143</v>
      </c>
      <c r="I194" s="0" t="n">
        <v>2014</v>
      </c>
      <c r="J194" s="0" t="n">
        <v>2019</v>
      </c>
      <c r="L194" s="0" t="s">
        <v>2702</v>
      </c>
      <c r="M194" s="0" t="s">
        <v>2703</v>
      </c>
      <c r="N194" s="0" t="s">
        <v>2704</v>
      </c>
      <c r="O194" s="0" t="s">
        <v>428</v>
      </c>
      <c r="P194" s="0" t="s">
        <v>148</v>
      </c>
      <c r="Q194" s="0" t="s">
        <v>149</v>
      </c>
      <c r="R194" s="0" t="s">
        <v>149</v>
      </c>
      <c r="S194" s="0" t="n">
        <v>0.25</v>
      </c>
      <c r="T194" s="0" t="s">
        <v>150</v>
      </c>
      <c r="U194" s="0" t="n">
        <v>210</v>
      </c>
      <c r="V194" s="0" t="s">
        <v>282</v>
      </c>
      <c r="W194" s="0" t="s">
        <v>139</v>
      </c>
      <c r="Y194" s="0" t="s">
        <v>176</v>
      </c>
      <c r="Z194" s="0" t="s">
        <v>177</v>
      </c>
      <c r="AA194" s="0" t="s">
        <v>138</v>
      </c>
      <c r="AD194" s="0" t="s">
        <v>450</v>
      </c>
      <c r="AE194" s="0" t="s">
        <v>155</v>
      </c>
      <c r="AI194" s="0" t="s">
        <v>2705</v>
      </c>
      <c r="AJ194" s="0" t="s">
        <v>182</v>
      </c>
      <c r="AK194" s="0" t="s">
        <v>138</v>
      </c>
      <c r="AN194" s="0" t="s">
        <v>138</v>
      </c>
      <c r="AW194" s="0" t="n">
        <v>700000000</v>
      </c>
      <c r="AX194" s="0" t="s">
        <v>183</v>
      </c>
      <c r="AZ194" s="0" t="n">
        <v>774966661.985941</v>
      </c>
      <c r="BA194" s="0" t="n">
        <v>700000000</v>
      </c>
      <c r="BB194" s="0" t="n">
        <v>700000000</v>
      </c>
      <c r="BC194" s="0" t="n">
        <v>774966661.985941</v>
      </c>
      <c r="BD194" s="0" t="n">
        <v>700000000</v>
      </c>
      <c r="BF194" s="0" t="n">
        <v>41989</v>
      </c>
      <c r="BG194" s="0" t="s">
        <v>138</v>
      </c>
      <c r="BI194" s="0" t="s">
        <v>2706</v>
      </c>
      <c r="BP194" s="0" t="n">
        <v>20</v>
      </c>
      <c r="BQ194" s="0" t="n">
        <v>2.5</v>
      </c>
      <c r="BR194" s="0" t="n">
        <v>5</v>
      </c>
      <c r="BX194" s="0" t="s">
        <v>2324</v>
      </c>
      <c r="BY194" s="0" t="s">
        <v>2707</v>
      </c>
      <c r="BZ194" s="0" t="n">
        <v>49.6805</v>
      </c>
      <c r="CA194" s="0" t="n">
        <v>45.3725</v>
      </c>
      <c r="CB194" s="0" t="n">
        <v>21.9039</v>
      </c>
      <c r="CC194" s="0" t="s">
        <v>160</v>
      </c>
      <c r="CH194" s="0" t="s">
        <v>139</v>
      </c>
      <c r="CX194" s="0" t="s">
        <v>138</v>
      </c>
      <c r="DC194" s="0" t="s">
        <v>161</v>
      </c>
      <c r="DD194" s="0" t="n">
        <v>28</v>
      </c>
      <c r="DE194" s="0" t="n">
        <v>15</v>
      </c>
      <c r="DF194" s="0" t="s">
        <v>2708</v>
      </c>
      <c r="DG194" s="0" t="s">
        <v>2709</v>
      </c>
      <c r="DH194" s="0" t="s">
        <v>2710</v>
      </c>
      <c r="DI194" s="0" t="s">
        <v>2711</v>
      </c>
      <c r="DJ194" s="0" t="s">
        <v>2712</v>
      </c>
      <c r="DK194" s="0" t="s">
        <v>2713</v>
      </c>
      <c r="DL194" s="0" t="s">
        <v>139</v>
      </c>
      <c r="DM194" s="0" t="s">
        <v>166</v>
      </c>
      <c r="DN194" s="0" t="s">
        <v>2714</v>
      </c>
      <c r="DS194" s="0" t="n">
        <v>5</v>
      </c>
      <c r="DT194" s="0" t="n">
        <v>5</v>
      </c>
      <c r="DX194" s="0" t="n">
        <v>2019</v>
      </c>
      <c r="EA194" s="0" t="n">
        <v>2018</v>
      </c>
      <c r="EB194" s="0" t="n">
        <v>2033</v>
      </c>
      <c r="EC194" s="0" t="n">
        <v>2018</v>
      </c>
      <c r="ED194" s="0" t="n">
        <v>2033</v>
      </c>
      <c r="EE194" s="1" t="s">
        <v>167</v>
      </c>
      <c r="EF194" s="1" t="s">
        <v>168</v>
      </c>
      <c r="EG194" s="0" t="n">
        <f aca="false">(ED194-EC194) + 1</f>
        <v>16</v>
      </c>
      <c r="EH194" s="0" t="n">
        <f aca="false">AZ194/EG194</f>
        <v>48435416.3741213</v>
      </c>
    </row>
    <row r="195" customFormat="false" ht="12.8" hidden="false" customHeight="false" outlineLevel="0" collapsed="false">
      <c r="A195" s="0" t="n">
        <v>30553</v>
      </c>
      <c r="B195" s="0" t="s">
        <v>138</v>
      </c>
      <c r="D195" s="0" t="s">
        <v>139</v>
      </c>
      <c r="E195" s="0" t="s">
        <v>140</v>
      </c>
      <c r="F195" s="0" t="s">
        <v>332</v>
      </c>
      <c r="G195" s="0" t="s">
        <v>333</v>
      </c>
      <c r="H195" s="0" t="s">
        <v>143</v>
      </c>
      <c r="I195" s="0" t="n">
        <v>2010</v>
      </c>
      <c r="L195" s="0" t="s">
        <v>2715</v>
      </c>
      <c r="M195" s="0" t="s">
        <v>2716</v>
      </c>
      <c r="O195" s="0" t="s">
        <v>147</v>
      </c>
      <c r="P195" s="0" t="s">
        <v>148</v>
      </c>
      <c r="Q195" s="0" t="s">
        <v>149</v>
      </c>
      <c r="R195" s="0" t="s">
        <v>149</v>
      </c>
      <c r="S195" s="0" t="n">
        <v>0.25</v>
      </c>
      <c r="T195" s="0" t="s">
        <v>150</v>
      </c>
      <c r="U195" s="0" t="n">
        <v>998</v>
      </c>
      <c r="V195" s="0" t="s">
        <v>151</v>
      </c>
      <c r="Y195" s="0" t="s">
        <v>152</v>
      </c>
      <c r="Z195" s="0" t="s">
        <v>153</v>
      </c>
      <c r="AA195" s="0" t="s">
        <v>138</v>
      </c>
      <c r="AD195" s="0" t="s">
        <v>337</v>
      </c>
      <c r="AE195" s="0" t="s">
        <v>155</v>
      </c>
      <c r="AK195" s="0" t="s">
        <v>138</v>
      </c>
      <c r="AN195" s="0" t="s">
        <v>138</v>
      </c>
      <c r="AW195" s="0" t="n">
        <v>30000000</v>
      </c>
      <c r="AX195" s="0" t="s">
        <v>156</v>
      </c>
      <c r="AZ195" s="0" t="n">
        <v>6172440.50839606</v>
      </c>
      <c r="BA195" s="0" t="n">
        <v>4431910.05339981</v>
      </c>
      <c r="BF195" s="0" t="n">
        <v>40422</v>
      </c>
      <c r="BG195" s="0" t="s">
        <v>138</v>
      </c>
      <c r="BP195" s="0" t="n">
        <v>20</v>
      </c>
      <c r="BQ195" s="0" t="n">
        <v>0</v>
      </c>
      <c r="BR195" s="0" t="n">
        <v>10</v>
      </c>
      <c r="BX195" s="0" t="s">
        <v>819</v>
      </c>
      <c r="BY195" s="0" t="s">
        <v>820</v>
      </c>
      <c r="BZ195" s="0" t="n">
        <v>75.0516</v>
      </c>
      <c r="CA195" s="0" t="n">
        <v>71.6021</v>
      </c>
      <c r="CB195" s="0" t="n">
        <v>51.3718</v>
      </c>
      <c r="CC195" s="0" t="s">
        <v>160</v>
      </c>
      <c r="CF195" s="0" t="s">
        <v>139</v>
      </c>
      <c r="CX195" s="0" t="s">
        <v>138</v>
      </c>
      <c r="DC195" s="0" t="s">
        <v>161</v>
      </c>
      <c r="DD195" s="0" t="n">
        <v>3</v>
      </c>
      <c r="DE195" s="0" t="n">
        <v>2</v>
      </c>
      <c r="DF195" s="0" t="s">
        <v>2717</v>
      </c>
      <c r="DG195" s="0" t="s">
        <v>2718</v>
      </c>
      <c r="DH195" s="0" t="s">
        <v>2719</v>
      </c>
      <c r="DI195" s="0" t="s">
        <v>2720</v>
      </c>
      <c r="DL195" s="0" t="s">
        <v>139</v>
      </c>
      <c r="DM195" s="0" t="s">
        <v>166</v>
      </c>
      <c r="DS195" s="0" t="n">
        <v>5</v>
      </c>
      <c r="DT195" s="0" t="n">
        <v>4</v>
      </c>
      <c r="EA195" s="0" t="n">
        <v>2019</v>
      </c>
      <c r="EB195" s="0" t="n">
        <v>2029</v>
      </c>
      <c r="EC195" s="0" t="n">
        <v>2019</v>
      </c>
      <c r="ED195" s="0" t="n">
        <v>2029</v>
      </c>
      <c r="EE195" s="1" t="s">
        <v>167</v>
      </c>
      <c r="EF195" s="1" t="s">
        <v>168</v>
      </c>
      <c r="EG195" s="0" t="n">
        <f aca="false">(ED195-EC195) + 1</f>
        <v>11</v>
      </c>
      <c r="EH195" s="0" t="n">
        <f aca="false">AZ195/EG195</f>
        <v>561130.955308733</v>
      </c>
    </row>
    <row r="196" customFormat="false" ht="12.8" hidden="false" customHeight="false" outlineLevel="0" collapsed="false">
      <c r="A196" s="0" t="n">
        <v>30560</v>
      </c>
      <c r="B196" s="0" t="s">
        <v>139</v>
      </c>
      <c r="C196" s="0" t="n">
        <v>628</v>
      </c>
      <c r="D196" s="0" t="s">
        <v>138</v>
      </c>
      <c r="E196" s="0" t="s">
        <v>140</v>
      </c>
      <c r="F196" s="0" t="s">
        <v>332</v>
      </c>
      <c r="G196" s="0" t="s">
        <v>333</v>
      </c>
      <c r="H196" s="0" t="s">
        <v>143</v>
      </c>
      <c r="I196" s="0" t="n">
        <v>2013</v>
      </c>
      <c r="L196" s="0" t="s">
        <v>2721</v>
      </c>
      <c r="M196" s="0" t="s">
        <v>2722</v>
      </c>
      <c r="N196" s="0" t="s">
        <v>2723</v>
      </c>
      <c r="O196" s="0" t="s">
        <v>147</v>
      </c>
      <c r="P196" s="0" t="s">
        <v>148</v>
      </c>
      <c r="Q196" s="0" t="s">
        <v>149</v>
      </c>
      <c r="R196" s="0" t="s">
        <v>149</v>
      </c>
      <c r="S196" s="0" t="n">
        <v>0.25</v>
      </c>
      <c r="T196" s="0" t="s">
        <v>150</v>
      </c>
      <c r="U196" s="0" t="n">
        <v>210</v>
      </c>
      <c r="V196" s="0" t="s">
        <v>282</v>
      </c>
      <c r="W196" s="0" t="s">
        <v>139</v>
      </c>
      <c r="Y196" s="0" t="s">
        <v>152</v>
      </c>
      <c r="Z196" s="0" t="s">
        <v>153</v>
      </c>
      <c r="AA196" s="0" t="s">
        <v>138</v>
      </c>
      <c r="AD196" s="0" t="s">
        <v>337</v>
      </c>
      <c r="AE196" s="0" t="s">
        <v>155</v>
      </c>
      <c r="AK196" s="0" t="s">
        <v>138</v>
      </c>
      <c r="AN196" s="0" t="s">
        <v>138</v>
      </c>
      <c r="AW196" s="0" t="n">
        <v>300000000</v>
      </c>
      <c r="AX196" s="0" t="s">
        <v>2357</v>
      </c>
      <c r="AZ196" s="0" t="n">
        <v>18079613.3953901</v>
      </c>
      <c r="BA196" s="0" t="n">
        <v>16027506.6976265</v>
      </c>
      <c r="BB196" s="0" t="n">
        <v>300000000</v>
      </c>
      <c r="BC196" s="0" t="n">
        <v>18079613.3953901</v>
      </c>
      <c r="BD196" s="0" t="n">
        <v>16027506.6976265</v>
      </c>
      <c r="BF196" s="0" t="n">
        <v>41275</v>
      </c>
      <c r="BG196" s="0" t="s">
        <v>139</v>
      </c>
      <c r="BP196" s="0" t="n">
        <v>20</v>
      </c>
      <c r="BQ196" s="0" t="n">
        <v>0</v>
      </c>
      <c r="BR196" s="0" t="n">
        <v>5</v>
      </c>
      <c r="BX196" s="0" t="s">
        <v>2217</v>
      </c>
      <c r="BY196" s="0" t="s">
        <v>2496</v>
      </c>
      <c r="BZ196" s="0" t="n">
        <v>66.7839</v>
      </c>
      <c r="CA196" s="0" t="n">
        <v>63.36</v>
      </c>
      <c r="CB196" s="0" t="n">
        <v>44.3554</v>
      </c>
      <c r="CC196" s="0" t="s">
        <v>160</v>
      </c>
      <c r="CF196" s="0" t="s">
        <v>139</v>
      </c>
      <c r="CH196" s="0" t="s">
        <v>139</v>
      </c>
      <c r="CX196" s="0" t="s">
        <v>138</v>
      </c>
      <c r="DC196" s="0" t="s">
        <v>161</v>
      </c>
      <c r="DD196" s="0" t="n">
        <v>1</v>
      </c>
      <c r="DE196" s="0" t="n">
        <v>1</v>
      </c>
      <c r="DF196" s="0" t="s">
        <v>2724</v>
      </c>
      <c r="DG196" s="0" t="s">
        <v>2725</v>
      </c>
      <c r="DH196" s="0" t="s">
        <v>2726</v>
      </c>
      <c r="DI196" s="0" t="s">
        <v>2313</v>
      </c>
      <c r="DJ196" s="0" t="s">
        <v>2727</v>
      </c>
      <c r="DK196" s="0" t="s">
        <v>2728</v>
      </c>
      <c r="DL196" s="0" t="s">
        <v>139</v>
      </c>
      <c r="DM196" s="0" t="s">
        <v>166</v>
      </c>
      <c r="DN196" s="0" t="s">
        <v>2729</v>
      </c>
      <c r="DO196" s="0" t="s">
        <v>193</v>
      </c>
      <c r="DP196" s="0" t="s">
        <v>139</v>
      </c>
      <c r="DQ196" s="0" t="s">
        <v>139</v>
      </c>
      <c r="DR196" s="0" t="s">
        <v>139</v>
      </c>
      <c r="DS196" s="0" t="n">
        <v>4</v>
      </c>
      <c r="DT196" s="0" t="n">
        <v>3</v>
      </c>
      <c r="DV196" s="0" t="n">
        <v>5</v>
      </c>
      <c r="EA196" s="0" t="n">
        <v>2017</v>
      </c>
      <c r="EB196" s="0" t="n">
        <v>2032</v>
      </c>
      <c r="EC196" s="0" t="n">
        <v>2017</v>
      </c>
      <c r="ED196" s="0" t="n">
        <v>2032</v>
      </c>
      <c r="EE196" s="1" t="s">
        <v>167</v>
      </c>
      <c r="EF196" s="1" t="s">
        <v>168</v>
      </c>
      <c r="EG196" s="0" t="n">
        <f aca="false">(ED196-EC196) + 1</f>
        <v>16</v>
      </c>
      <c r="EH196" s="0" t="n">
        <f aca="false">AZ196/EG196</f>
        <v>1129975.83721188</v>
      </c>
    </row>
    <row r="197" customFormat="false" ht="15.65" hidden="false" customHeight="false" outlineLevel="0" collapsed="false">
      <c r="A197" s="0" t="n">
        <v>30563</v>
      </c>
      <c r="B197" s="0" t="s">
        <v>139</v>
      </c>
      <c r="D197" s="0" t="s">
        <v>138</v>
      </c>
      <c r="E197" s="0" t="s">
        <v>140</v>
      </c>
      <c r="F197" s="0" t="s">
        <v>332</v>
      </c>
      <c r="G197" s="0" t="s">
        <v>333</v>
      </c>
      <c r="H197" s="0" t="s">
        <v>143</v>
      </c>
      <c r="I197" s="0" t="n">
        <v>2011</v>
      </c>
      <c r="J197" s="0" t="n">
        <v>2012</v>
      </c>
      <c r="K197" s="0" t="n">
        <v>2014</v>
      </c>
      <c r="L197" s="0" t="s">
        <v>2730</v>
      </c>
      <c r="M197" s="0" t="s">
        <v>2731</v>
      </c>
      <c r="N197" s="0" t="s">
        <v>2732</v>
      </c>
      <c r="O197" s="0" t="s">
        <v>174</v>
      </c>
      <c r="P197" s="0" t="s">
        <v>148</v>
      </c>
      <c r="Q197" s="0" t="s">
        <v>149</v>
      </c>
      <c r="R197" s="0" t="s">
        <v>149</v>
      </c>
      <c r="S197" s="0" t="n">
        <v>0.25</v>
      </c>
      <c r="T197" s="0" t="s">
        <v>150</v>
      </c>
      <c r="U197" s="0" t="n">
        <v>210</v>
      </c>
      <c r="V197" s="0" t="s">
        <v>282</v>
      </c>
      <c r="W197" s="0" t="s">
        <v>139</v>
      </c>
      <c r="Y197" s="0" t="s">
        <v>176</v>
      </c>
      <c r="Z197" s="0" t="s">
        <v>177</v>
      </c>
      <c r="AA197" s="0" t="s">
        <v>138</v>
      </c>
      <c r="AD197" s="0" t="s">
        <v>337</v>
      </c>
      <c r="AE197" s="0" t="s">
        <v>155</v>
      </c>
      <c r="AI197" s="0" t="s">
        <v>2733</v>
      </c>
      <c r="AJ197" s="0" t="s">
        <v>321</v>
      </c>
      <c r="AK197" s="0" t="s">
        <v>138</v>
      </c>
      <c r="AN197" s="0" t="s">
        <v>138</v>
      </c>
      <c r="AW197" s="0" t="n">
        <v>411000000</v>
      </c>
      <c r="AX197" s="0" t="s">
        <v>156</v>
      </c>
      <c r="AZ197" s="0" t="n">
        <v>78192616.8312487</v>
      </c>
      <c r="BA197" s="0" t="n">
        <v>63577426.4985502</v>
      </c>
      <c r="BB197" s="0" t="n">
        <v>411000000</v>
      </c>
      <c r="BC197" s="0" t="n">
        <v>78192616.8312487</v>
      </c>
      <c r="BD197" s="0" t="n">
        <v>63577426.4985502</v>
      </c>
      <c r="BE197" s="0" t="s">
        <v>139</v>
      </c>
      <c r="BF197" s="0" t="n">
        <v>40789</v>
      </c>
      <c r="BG197" s="0" t="s">
        <v>138</v>
      </c>
      <c r="BI197" s="0" t="s">
        <v>2734</v>
      </c>
      <c r="BM197" s="0" t="s">
        <v>2735</v>
      </c>
      <c r="BP197" s="0" t="n">
        <v>20</v>
      </c>
      <c r="BQ197" s="0" t="n">
        <v>2</v>
      </c>
      <c r="BR197" s="0" t="n">
        <v>7</v>
      </c>
      <c r="BX197" s="0" t="s">
        <v>2736</v>
      </c>
      <c r="BY197" s="0" t="s">
        <v>2737</v>
      </c>
      <c r="BZ197" s="0" t="n">
        <v>56.0077</v>
      </c>
      <c r="CA197" s="0" t="n">
        <v>51.7588</v>
      </c>
      <c r="CB197" s="0" t="n">
        <v>28.1503</v>
      </c>
      <c r="CC197" s="0" t="s">
        <v>160</v>
      </c>
      <c r="CH197" s="0" t="s">
        <v>139</v>
      </c>
      <c r="CP197" s="0" t="s">
        <v>139</v>
      </c>
      <c r="CX197" s="0" t="s">
        <v>138</v>
      </c>
      <c r="DC197" s="0" t="s">
        <v>161</v>
      </c>
      <c r="DD197" s="0" t="n">
        <v>14</v>
      </c>
      <c r="DE197" s="0" t="n">
        <v>8</v>
      </c>
      <c r="DF197" s="0" t="s">
        <v>2738</v>
      </c>
      <c r="DG197" s="0" t="s">
        <v>2739</v>
      </c>
      <c r="DH197" s="0" t="s">
        <v>2740</v>
      </c>
      <c r="DI197" s="0" t="s">
        <v>2741</v>
      </c>
      <c r="DJ197" s="0" t="s">
        <v>2742</v>
      </c>
      <c r="DK197" s="0" t="s">
        <v>2743</v>
      </c>
      <c r="DL197" s="0" t="s">
        <v>139</v>
      </c>
      <c r="DM197" s="0" t="s">
        <v>166</v>
      </c>
      <c r="DN197" s="0" t="s">
        <v>2744</v>
      </c>
      <c r="DO197" s="0" t="s">
        <v>193</v>
      </c>
      <c r="DP197" s="0" t="s">
        <v>139</v>
      </c>
      <c r="DQ197" s="0" t="s">
        <v>139</v>
      </c>
      <c r="DR197" s="0" t="s">
        <v>139</v>
      </c>
      <c r="DS197" s="0" t="n">
        <v>5</v>
      </c>
      <c r="DT197" s="0" t="n">
        <v>5</v>
      </c>
      <c r="DU197" s="0" t="n">
        <v>5</v>
      </c>
      <c r="DV197" s="0" t="n">
        <v>5</v>
      </c>
      <c r="DX197" s="0" t="n">
        <v>2012</v>
      </c>
      <c r="DZ197" s="0" t="n">
        <v>2014</v>
      </c>
      <c r="EA197" s="0" t="n">
        <v>2018</v>
      </c>
      <c r="EB197" s="0" t="n">
        <v>2031</v>
      </c>
      <c r="EC197" s="0" t="n">
        <v>2012</v>
      </c>
      <c r="ED197" s="0" t="n">
        <v>2031</v>
      </c>
      <c r="EE197" s="1" t="s">
        <v>167</v>
      </c>
      <c r="EF197" s="1" t="s">
        <v>168</v>
      </c>
      <c r="EG197" s="0" t="n">
        <f aca="false">(ED197-EC197) + 1</f>
        <v>20</v>
      </c>
      <c r="EH197" s="0" t="n">
        <f aca="false">AZ197/EG197</f>
        <v>3909630.84156244</v>
      </c>
    </row>
    <row r="198" customFormat="false" ht="15.65" hidden="false" customHeight="false" outlineLevel="0" collapsed="false">
      <c r="A198" s="0" t="n">
        <v>30568</v>
      </c>
      <c r="B198" s="0" t="s">
        <v>139</v>
      </c>
      <c r="D198" s="0" t="s">
        <v>138</v>
      </c>
      <c r="E198" s="0" t="s">
        <v>140</v>
      </c>
      <c r="F198" s="0" t="s">
        <v>295</v>
      </c>
      <c r="G198" s="0" t="s">
        <v>296</v>
      </c>
      <c r="H198" s="0" t="s">
        <v>143</v>
      </c>
      <c r="I198" s="0" t="n">
        <v>2015</v>
      </c>
      <c r="J198" s="0" t="n">
        <v>2017</v>
      </c>
      <c r="K198" s="0" t="n">
        <v>2021</v>
      </c>
      <c r="L198" s="0" t="s">
        <v>2745</v>
      </c>
      <c r="M198" s="0" t="s">
        <v>2746</v>
      </c>
      <c r="N198" s="0" t="s">
        <v>2747</v>
      </c>
      <c r="O198" s="0" t="s">
        <v>174</v>
      </c>
      <c r="P198" s="0" t="s">
        <v>207</v>
      </c>
      <c r="Q198" s="0" t="s">
        <v>149</v>
      </c>
      <c r="R198" s="0" t="s">
        <v>149</v>
      </c>
      <c r="S198" s="0" t="n">
        <v>0.25</v>
      </c>
      <c r="T198" s="0" t="s">
        <v>208</v>
      </c>
      <c r="U198" s="0" t="n">
        <v>110</v>
      </c>
      <c r="V198" s="0" t="s">
        <v>728</v>
      </c>
      <c r="W198" s="0" t="s">
        <v>139</v>
      </c>
      <c r="Y198" s="0" t="s">
        <v>176</v>
      </c>
      <c r="Z198" s="0" t="s">
        <v>177</v>
      </c>
      <c r="AA198" s="0" t="s">
        <v>138</v>
      </c>
      <c r="AD198" s="0" t="s">
        <v>300</v>
      </c>
      <c r="AE198" s="0" t="s">
        <v>155</v>
      </c>
      <c r="AI198" s="0" t="s">
        <v>2748</v>
      </c>
      <c r="AJ198" s="0" t="s">
        <v>265</v>
      </c>
      <c r="AK198" s="0" t="s">
        <v>138</v>
      </c>
      <c r="AN198" s="0" t="s">
        <v>138</v>
      </c>
      <c r="AW198" s="0" t="n">
        <v>100877016.45</v>
      </c>
      <c r="AX198" s="0" t="s">
        <v>183</v>
      </c>
      <c r="AZ198" s="0" t="n">
        <v>113211811.093849</v>
      </c>
      <c r="BA198" s="0" t="n">
        <v>100877016.45</v>
      </c>
      <c r="BB198" s="0" t="n">
        <v>100877016.45</v>
      </c>
      <c r="BC198" s="0" t="n">
        <v>113211811.093849</v>
      </c>
      <c r="BD198" s="0" t="n">
        <v>100877016.45</v>
      </c>
      <c r="BE198" s="0" t="s">
        <v>139</v>
      </c>
      <c r="BF198" s="0" t="n">
        <v>42319</v>
      </c>
      <c r="BG198" s="0" t="s">
        <v>138</v>
      </c>
      <c r="BI198" s="0" t="s">
        <v>2749</v>
      </c>
      <c r="BM198" s="0" t="s">
        <v>2750</v>
      </c>
      <c r="BP198" s="0" t="n">
        <v>20</v>
      </c>
      <c r="BQ198" s="0" t="n">
        <v>2</v>
      </c>
      <c r="BR198" s="0" t="n">
        <v>5</v>
      </c>
      <c r="BX198" s="0" t="s">
        <v>2751</v>
      </c>
      <c r="BY198" s="0" t="s">
        <v>2752</v>
      </c>
      <c r="BZ198" s="0" t="n">
        <v>53.1012</v>
      </c>
      <c r="CA198" s="0" t="n">
        <v>33.1362</v>
      </c>
      <c r="CB198" s="0" t="n">
        <v>26.3942</v>
      </c>
      <c r="CC198" s="0" t="s">
        <v>160</v>
      </c>
      <c r="CD198" s="0" t="s">
        <v>139</v>
      </c>
      <c r="CH198" s="0" t="s">
        <v>139</v>
      </c>
      <c r="CQ198" s="0" t="s">
        <v>139</v>
      </c>
      <c r="CX198" s="0" t="s">
        <v>138</v>
      </c>
      <c r="DC198" s="0" t="s">
        <v>161</v>
      </c>
      <c r="DD198" s="0" t="n">
        <v>34</v>
      </c>
      <c r="DE198" s="0" t="n">
        <v>18</v>
      </c>
      <c r="DF198" s="0" t="s">
        <v>2753</v>
      </c>
      <c r="DG198" s="0" t="s">
        <v>2754</v>
      </c>
      <c r="DH198" s="0" t="s">
        <v>2755</v>
      </c>
      <c r="DI198" s="0" t="s">
        <v>2756</v>
      </c>
      <c r="DL198" s="0" t="s">
        <v>139</v>
      </c>
      <c r="DM198" s="0" t="s">
        <v>191</v>
      </c>
      <c r="DN198" s="0" t="s">
        <v>2757</v>
      </c>
      <c r="DO198" s="0" t="s">
        <v>278</v>
      </c>
      <c r="DP198" s="0" t="s">
        <v>139</v>
      </c>
      <c r="DQ198" s="0" t="s">
        <v>138</v>
      </c>
      <c r="DR198" s="0" t="s">
        <v>139</v>
      </c>
      <c r="DS198" s="0" t="n">
        <v>5</v>
      </c>
      <c r="DT198" s="0" t="n">
        <v>5</v>
      </c>
      <c r="DU198" s="0" t="n">
        <v>5</v>
      </c>
      <c r="DV198" s="0" t="n">
        <v>5</v>
      </c>
      <c r="DX198" s="0" t="n">
        <v>2017</v>
      </c>
      <c r="DZ198" s="0" t="n">
        <v>2021</v>
      </c>
      <c r="EA198" s="0" t="n">
        <v>2020</v>
      </c>
      <c r="EB198" s="0" t="n">
        <v>2035</v>
      </c>
      <c r="EC198" s="0" t="n">
        <v>2017</v>
      </c>
      <c r="ED198" s="0" t="n">
        <v>2035</v>
      </c>
      <c r="EE198" s="1" t="s">
        <v>167</v>
      </c>
      <c r="EF198" s="1" t="s">
        <v>168</v>
      </c>
      <c r="EG198" s="0" t="n">
        <f aca="false">(ED198-EC198) + 1</f>
        <v>19</v>
      </c>
      <c r="EH198" s="0" t="n">
        <f aca="false">AZ198/EG198</f>
        <v>5958516.37336047</v>
      </c>
    </row>
    <row r="199" customFormat="false" ht="15.65" hidden="false" customHeight="false" outlineLevel="0" collapsed="false">
      <c r="A199" s="0" t="n">
        <v>30570</v>
      </c>
      <c r="B199" s="0" t="s">
        <v>139</v>
      </c>
      <c r="C199" s="0" t="n">
        <v>676</v>
      </c>
      <c r="D199" s="0" t="s">
        <v>138</v>
      </c>
      <c r="E199" s="0" t="s">
        <v>140</v>
      </c>
      <c r="F199" s="0" t="s">
        <v>723</v>
      </c>
      <c r="G199" s="0" t="s">
        <v>724</v>
      </c>
      <c r="H199" s="0" t="s">
        <v>143</v>
      </c>
      <c r="I199" s="0" t="n">
        <v>2012</v>
      </c>
      <c r="J199" s="0" t="n">
        <v>2012</v>
      </c>
      <c r="L199" s="0" t="s">
        <v>2758</v>
      </c>
      <c r="M199" s="0" t="s">
        <v>2759</v>
      </c>
      <c r="N199" s="0" t="s">
        <v>2760</v>
      </c>
      <c r="O199" s="0" t="s">
        <v>261</v>
      </c>
      <c r="P199" s="0" t="s">
        <v>148</v>
      </c>
      <c r="Q199" s="0" t="s">
        <v>149</v>
      </c>
      <c r="R199" s="0" t="s">
        <v>149</v>
      </c>
      <c r="S199" s="0" t="n">
        <v>0.25</v>
      </c>
      <c r="T199" s="0" t="s">
        <v>150</v>
      </c>
      <c r="U199" s="0" t="n">
        <v>160</v>
      </c>
      <c r="V199" s="0" t="s">
        <v>175</v>
      </c>
      <c r="W199" s="0" t="s">
        <v>139</v>
      </c>
      <c r="Y199" s="0" t="s">
        <v>176</v>
      </c>
      <c r="Z199" s="0" t="s">
        <v>177</v>
      </c>
      <c r="AA199" s="0" t="s">
        <v>138</v>
      </c>
      <c r="AD199" s="0" t="s">
        <v>730</v>
      </c>
      <c r="AE199" s="0" t="s">
        <v>155</v>
      </c>
      <c r="AI199" s="0" t="s">
        <v>2345</v>
      </c>
      <c r="AJ199" s="0" t="s">
        <v>265</v>
      </c>
      <c r="AK199" s="0" t="s">
        <v>138</v>
      </c>
      <c r="AN199" s="0" t="s">
        <v>138</v>
      </c>
      <c r="AQ199" s="0" t="s">
        <v>139</v>
      </c>
      <c r="AR199" s="0" t="s">
        <v>730</v>
      </c>
      <c r="AS199" s="0" t="s">
        <v>155</v>
      </c>
      <c r="AV199" s="0" t="s">
        <v>2403</v>
      </c>
      <c r="AW199" s="0" t="n">
        <v>326300000</v>
      </c>
      <c r="AX199" s="0" t="s">
        <v>156</v>
      </c>
      <c r="AZ199" s="0" t="n">
        <v>60728966.2587466</v>
      </c>
      <c r="BA199" s="0" t="n">
        <v>51722807.0664281</v>
      </c>
      <c r="BB199" s="0" t="n">
        <v>326300000</v>
      </c>
      <c r="BC199" s="0" t="n">
        <v>60728966.2587466</v>
      </c>
      <c r="BD199" s="0" t="n">
        <v>51722807.0664281</v>
      </c>
      <c r="BF199" s="0" t="n">
        <v>40954</v>
      </c>
      <c r="BG199" s="0" t="s">
        <v>138</v>
      </c>
      <c r="BI199" s="0" t="s">
        <v>2346</v>
      </c>
      <c r="BP199" s="0" t="n">
        <v>20</v>
      </c>
      <c r="BQ199" s="0" t="n">
        <v>2</v>
      </c>
      <c r="BR199" s="0" t="n">
        <v>7</v>
      </c>
      <c r="BS199" s="0" t="n">
        <v>0.5</v>
      </c>
      <c r="BT199" s="0" t="n">
        <v>0.75</v>
      </c>
      <c r="BW199" s="0" t="n">
        <v>0</v>
      </c>
      <c r="BX199" s="0" t="s">
        <v>2761</v>
      </c>
      <c r="BY199" s="0" t="s">
        <v>2762</v>
      </c>
      <c r="BZ199" s="0" t="n">
        <v>56.0077</v>
      </c>
      <c r="CA199" s="0" t="n">
        <v>41.4817</v>
      </c>
      <c r="CB199" s="0" t="n">
        <v>28.1503</v>
      </c>
      <c r="CC199" s="0" t="s">
        <v>160</v>
      </c>
      <c r="CH199" s="0" t="s">
        <v>139</v>
      </c>
      <c r="CP199" s="0" t="s">
        <v>139</v>
      </c>
      <c r="CX199" s="0" t="s">
        <v>138</v>
      </c>
      <c r="DC199" s="0" t="s">
        <v>161</v>
      </c>
      <c r="DD199" s="0" t="n">
        <v>23</v>
      </c>
      <c r="DE199" s="0" t="n">
        <v>13</v>
      </c>
      <c r="DF199" s="0" t="s">
        <v>2763</v>
      </c>
      <c r="DG199" s="0" t="s">
        <v>2764</v>
      </c>
      <c r="DH199" s="0" t="s">
        <v>2765</v>
      </c>
      <c r="DI199" s="0" t="s">
        <v>2766</v>
      </c>
      <c r="DJ199" s="0" t="s">
        <v>2351</v>
      </c>
      <c r="DK199" s="0" t="s">
        <v>2767</v>
      </c>
      <c r="DL199" s="0" t="s">
        <v>139</v>
      </c>
      <c r="DM199" s="0" t="s">
        <v>412</v>
      </c>
      <c r="DN199" s="0" t="s">
        <v>2768</v>
      </c>
      <c r="DO199" s="0" t="s">
        <v>278</v>
      </c>
      <c r="DP199" s="0" t="s">
        <v>139</v>
      </c>
      <c r="DQ199" s="0" t="s">
        <v>139</v>
      </c>
      <c r="DR199" s="0" t="s">
        <v>139</v>
      </c>
      <c r="DS199" s="0" t="n">
        <v>5</v>
      </c>
      <c r="DT199" s="0" t="n">
        <v>5</v>
      </c>
      <c r="DU199" s="0" t="n">
        <v>4</v>
      </c>
      <c r="DV199" s="0" t="n">
        <v>5</v>
      </c>
      <c r="DX199" s="0" t="n">
        <v>2012</v>
      </c>
      <c r="EA199" s="0" t="n">
        <v>2019</v>
      </c>
      <c r="EB199" s="0" t="n">
        <v>2032</v>
      </c>
      <c r="EC199" s="0" t="n">
        <v>2012</v>
      </c>
      <c r="ED199" s="0" t="n">
        <v>2032</v>
      </c>
      <c r="EE199" s="1" t="s">
        <v>167</v>
      </c>
      <c r="EF199" s="1" t="s">
        <v>168</v>
      </c>
      <c r="EG199" s="0" t="n">
        <f aca="false">(ED199-EC199) + 1</f>
        <v>21</v>
      </c>
      <c r="EH199" s="0" t="n">
        <f aca="false">AZ199/EG199</f>
        <v>2891855.53613079</v>
      </c>
    </row>
    <row r="200" customFormat="false" ht="15.65" hidden="false" customHeight="false" outlineLevel="0" collapsed="false">
      <c r="A200" s="0" t="n">
        <v>30578</v>
      </c>
      <c r="B200" s="0" t="s">
        <v>139</v>
      </c>
      <c r="C200" s="0" t="n">
        <v>1020</v>
      </c>
      <c r="D200" s="0" t="s">
        <v>138</v>
      </c>
      <c r="E200" s="0" t="s">
        <v>140</v>
      </c>
      <c r="F200" s="0" t="s">
        <v>362</v>
      </c>
      <c r="G200" s="0" t="s">
        <v>363</v>
      </c>
      <c r="H200" s="0" t="s">
        <v>143</v>
      </c>
      <c r="I200" s="0" t="n">
        <v>2019</v>
      </c>
      <c r="J200" s="0" t="n">
        <v>2019</v>
      </c>
      <c r="L200" s="0" t="s">
        <v>2769</v>
      </c>
      <c r="M200" s="0" t="s">
        <v>2770</v>
      </c>
      <c r="N200" s="0" t="s">
        <v>2771</v>
      </c>
      <c r="O200" s="0" t="s">
        <v>261</v>
      </c>
      <c r="P200" s="0" t="s">
        <v>148</v>
      </c>
      <c r="Q200" s="0" t="s">
        <v>149</v>
      </c>
      <c r="R200" s="0" t="s">
        <v>149</v>
      </c>
      <c r="S200" s="0" t="n">
        <v>0.15</v>
      </c>
      <c r="T200" s="0" t="s">
        <v>208</v>
      </c>
      <c r="U200" s="0" t="n">
        <v>310</v>
      </c>
      <c r="V200" s="0" t="s">
        <v>1422</v>
      </c>
      <c r="W200" s="0" t="s">
        <v>139</v>
      </c>
      <c r="Y200" s="0" t="s">
        <v>1612</v>
      </c>
      <c r="Z200" s="0" t="s">
        <v>177</v>
      </c>
      <c r="AA200" s="0" t="s">
        <v>138</v>
      </c>
      <c r="AD200" s="0" t="s">
        <v>367</v>
      </c>
      <c r="AE200" s="0" t="s">
        <v>155</v>
      </c>
      <c r="AI200" s="0" t="s">
        <v>2772</v>
      </c>
      <c r="AJ200" s="0" t="s">
        <v>763</v>
      </c>
      <c r="AK200" s="0" t="s">
        <v>138</v>
      </c>
      <c r="AN200" s="0" t="s">
        <v>139</v>
      </c>
      <c r="AO200" s="0" t="s">
        <v>266</v>
      </c>
      <c r="AP200" s="0" t="s">
        <v>265</v>
      </c>
      <c r="AQ200" s="0" t="s">
        <v>139</v>
      </c>
      <c r="AV200" s="0" t="s">
        <v>2773</v>
      </c>
      <c r="AW200" s="0" t="n">
        <v>185570000</v>
      </c>
      <c r="AX200" s="0" t="s">
        <v>183</v>
      </c>
      <c r="AZ200" s="0" t="n">
        <v>208499885.097485</v>
      </c>
      <c r="BA200" s="0" t="n">
        <v>185570000</v>
      </c>
      <c r="BB200" s="0" t="n">
        <v>185570000</v>
      </c>
      <c r="BC200" s="0" t="n">
        <v>208499885.097485</v>
      </c>
      <c r="BD200" s="0" t="n">
        <v>185570000</v>
      </c>
      <c r="BE200" s="0" t="s">
        <v>139</v>
      </c>
      <c r="BF200" s="0" t="n">
        <v>43572</v>
      </c>
      <c r="BG200" s="0" t="s">
        <v>138</v>
      </c>
      <c r="BH200" s="0" t="s">
        <v>2774</v>
      </c>
      <c r="BI200" s="0" t="s">
        <v>2775</v>
      </c>
      <c r="BK200" s="0" t="n">
        <v>-41</v>
      </c>
      <c r="BL200" s="0" t="s">
        <v>2776</v>
      </c>
      <c r="BP200" s="0" t="n">
        <v>9</v>
      </c>
      <c r="BQ200" s="0" t="n">
        <v>5.483</v>
      </c>
      <c r="BR200" s="0" t="n">
        <v>3</v>
      </c>
      <c r="BT200" s="0" t="n">
        <v>1</v>
      </c>
      <c r="BU200" s="0" t="n">
        <v>5.56</v>
      </c>
      <c r="BX200" s="0" t="s">
        <v>2777</v>
      </c>
      <c r="BY200" s="0" t="s">
        <v>2778</v>
      </c>
      <c r="BZ200" s="0" t="n">
        <v>18.6947</v>
      </c>
      <c r="CA200" s="0" t="n">
        <v>6.6725</v>
      </c>
      <c r="CB200" s="0" t="n">
        <v>0</v>
      </c>
      <c r="CC200" s="0" t="s">
        <v>160</v>
      </c>
      <c r="CH200" s="0" t="s">
        <v>139</v>
      </c>
      <c r="CX200" s="0" t="s">
        <v>138</v>
      </c>
      <c r="DC200" s="0" t="s">
        <v>161</v>
      </c>
      <c r="DD200" s="0" t="n">
        <v>24</v>
      </c>
      <c r="DE200" s="0" t="n">
        <v>18</v>
      </c>
      <c r="DF200" s="0" t="s">
        <v>2779</v>
      </c>
      <c r="DG200" s="0" t="s">
        <v>2780</v>
      </c>
      <c r="DH200" s="0" t="s">
        <v>2781</v>
      </c>
      <c r="DI200" s="0" t="s">
        <v>2782</v>
      </c>
      <c r="DL200" s="0" t="s">
        <v>139</v>
      </c>
      <c r="DM200" s="0" t="s">
        <v>412</v>
      </c>
      <c r="DN200" s="0" t="s">
        <v>2783</v>
      </c>
      <c r="DS200" s="0" t="n">
        <v>5</v>
      </c>
      <c r="DT200" s="0" t="n">
        <v>5</v>
      </c>
      <c r="DU200" s="0" t="n">
        <v>5</v>
      </c>
      <c r="DV200" s="0" t="n">
        <v>5</v>
      </c>
      <c r="DW200" s="0" t="n">
        <v>2019</v>
      </c>
      <c r="DX200" s="0" t="n">
        <v>2019</v>
      </c>
      <c r="DY200" s="0" t="n">
        <v>2022</v>
      </c>
      <c r="EA200" s="0" t="n">
        <v>2022</v>
      </c>
      <c r="EB200" s="0" t="n">
        <v>2028</v>
      </c>
      <c r="EC200" s="0" t="n">
        <v>2019</v>
      </c>
      <c r="ED200" s="0" t="n">
        <v>2028</v>
      </c>
      <c r="EE200" s="1" t="s">
        <v>167</v>
      </c>
      <c r="EF200" s="1" t="s">
        <v>168</v>
      </c>
      <c r="EG200" s="0" t="n">
        <f aca="false">(ED200-EC200) + 1</f>
        <v>10</v>
      </c>
      <c r="EH200" s="0" t="n">
        <f aca="false">AZ200/EG200</f>
        <v>20849988.5097485</v>
      </c>
    </row>
    <row r="201" customFormat="false" ht="15.65" hidden="false" customHeight="false" outlineLevel="0" collapsed="false">
      <c r="A201" s="0" t="n">
        <v>30612</v>
      </c>
      <c r="B201" s="0" t="s">
        <v>138</v>
      </c>
      <c r="D201" s="0" t="s">
        <v>139</v>
      </c>
      <c r="E201" s="0" t="s">
        <v>140</v>
      </c>
      <c r="F201" s="0" t="s">
        <v>2143</v>
      </c>
      <c r="G201" s="0" t="s">
        <v>2144</v>
      </c>
      <c r="H201" s="0" t="s">
        <v>143</v>
      </c>
      <c r="I201" s="0" t="n">
        <v>2013</v>
      </c>
      <c r="L201" s="0" t="s">
        <v>2784</v>
      </c>
      <c r="M201" s="0" t="s">
        <v>2785</v>
      </c>
      <c r="N201" s="0" t="s">
        <v>2786</v>
      </c>
      <c r="O201" s="0" t="s">
        <v>147</v>
      </c>
      <c r="P201" s="0" t="s">
        <v>148</v>
      </c>
      <c r="Q201" s="0" t="s">
        <v>149</v>
      </c>
      <c r="R201" s="0" t="s">
        <v>149</v>
      </c>
      <c r="S201" s="0" t="n">
        <v>0.25</v>
      </c>
      <c r="T201" s="0" t="s">
        <v>150</v>
      </c>
      <c r="U201" s="0" t="n">
        <v>998</v>
      </c>
      <c r="V201" s="0" t="s">
        <v>151</v>
      </c>
      <c r="Y201" s="0" t="s">
        <v>152</v>
      </c>
      <c r="Z201" s="0" t="s">
        <v>153</v>
      </c>
      <c r="AA201" s="0" t="s">
        <v>138</v>
      </c>
      <c r="AD201" s="0" t="s">
        <v>2787</v>
      </c>
      <c r="AE201" s="0" t="s">
        <v>155</v>
      </c>
      <c r="AK201" s="0" t="s">
        <v>138</v>
      </c>
      <c r="AN201" s="0" t="s">
        <v>138</v>
      </c>
      <c r="BF201" s="0" t="n">
        <v>41357</v>
      </c>
      <c r="BG201" s="0" t="s">
        <v>138</v>
      </c>
      <c r="BP201" s="0" t="n">
        <v>20</v>
      </c>
      <c r="BQ201" s="0" t="n">
        <v>0</v>
      </c>
      <c r="BR201" s="0" t="n">
        <v>10</v>
      </c>
      <c r="BX201" s="0" t="s">
        <v>1646</v>
      </c>
      <c r="BY201" s="0" t="s">
        <v>2496</v>
      </c>
      <c r="BZ201" s="0" t="n">
        <v>75.0516</v>
      </c>
      <c r="CA201" s="0" t="n">
        <v>71.6021</v>
      </c>
      <c r="CB201" s="0" t="n">
        <v>51.3718</v>
      </c>
      <c r="CC201" s="0" t="s">
        <v>160</v>
      </c>
      <c r="CF201" s="0" t="s">
        <v>139</v>
      </c>
      <c r="CX201" s="0" t="s">
        <v>138</v>
      </c>
      <c r="DC201" s="0" t="s">
        <v>161</v>
      </c>
      <c r="DD201" s="0" t="n">
        <v>4</v>
      </c>
      <c r="DE201" s="0" t="n">
        <v>2</v>
      </c>
      <c r="DF201" s="0" t="s">
        <v>2788</v>
      </c>
      <c r="DG201" s="0" t="s">
        <v>2789</v>
      </c>
      <c r="DH201" s="0" t="s">
        <v>2790</v>
      </c>
      <c r="DI201" s="0" t="s">
        <v>2791</v>
      </c>
      <c r="DL201" s="0" t="s">
        <v>139</v>
      </c>
      <c r="DM201" s="0" t="s">
        <v>166</v>
      </c>
      <c r="DS201" s="0" t="n">
        <v>5</v>
      </c>
      <c r="DT201" s="0" t="n">
        <v>4</v>
      </c>
      <c r="EA201" s="0" t="n">
        <v>2022</v>
      </c>
      <c r="EB201" s="0" t="n">
        <v>2032</v>
      </c>
      <c r="EC201" s="0" t="n">
        <v>2022</v>
      </c>
      <c r="ED201" s="0" t="n">
        <v>2032</v>
      </c>
      <c r="EE201" s="1" t="s">
        <v>167</v>
      </c>
      <c r="EF201" s="1" t="s">
        <v>168</v>
      </c>
      <c r="EG201" s="0" t="n">
        <f aca="false">(ED201-EC201) + 1</f>
        <v>11</v>
      </c>
      <c r="EH201" s="0" t="n">
        <f aca="false">AZ201/EG201</f>
        <v>0</v>
      </c>
    </row>
    <row r="202" customFormat="false" ht="12.8" hidden="false" customHeight="false" outlineLevel="0" collapsed="false">
      <c r="A202" s="0" t="n">
        <v>30648</v>
      </c>
      <c r="B202" s="0" t="s">
        <v>139</v>
      </c>
      <c r="D202" s="0" t="s">
        <v>138</v>
      </c>
      <c r="E202" s="0" t="s">
        <v>140</v>
      </c>
      <c r="F202" s="0" t="s">
        <v>1949</v>
      </c>
      <c r="G202" s="0" t="s">
        <v>1950</v>
      </c>
      <c r="H202" s="0" t="s">
        <v>143</v>
      </c>
      <c r="I202" s="0" t="n">
        <v>2013</v>
      </c>
      <c r="L202" s="0" t="s">
        <v>2792</v>
      </c>
      <c r="M202" s="0" t="s">
        <v>2793</v>
      </c>
      <c r="N202" s="0" t="s">
        <v>146</v>
      </c>
      <c r="O202" s="0" t="s">
        <v>147</v>
      </c>
      <c r="P202" s="0" t="s">
        <v>148</v>
      </c>
      <c r="Q202" s="0" t="s">
        <v>149</v>
      </c>
      <c r="R202" s="0" t="s">
        <v>149</v>
      </c>
      <c r="S202" s="0" t="n">
        <v>0.25</v>
      </c>
      <c r="T202" s="0" t="s">
        <v>150</v>
      </c>
      <c r="U202" s="0" t="n">
        <v>210</v>
      </c>
      <c r="V202" s="0" t="s">
        <v>282</v>
      </c>
      <c r="Y202" s="0" t="s">
        <v>152</v>
      </c>
      <c r="Z202" s="0" t="s">
        <v>153</v>
      </c>
      <c r="AA202" s="0" t="s">
        <v>138</v>
      </c>
      <c r="AD202" s="0" t="s">
        <v>1953</v>
      </c>
      <c r="AE202" s="0" t="s">
        <v>155</v>
      </c>
      <c r="AK202" s="0" t="s">
        <v>138</v>
      </c>
      <c r="AN202" s="0" t="s">
        <v>138</v>
      </c>
      <c r="AW202" s="0" t="n">
        <v>60000000</v>
      </c>
      <c r="AX202" s="0" t="s">
        <v>156</v>
      </c>
      <c r="AZ202" s="0" t="n">
        <v>11007585.3853296</v>
      </c>
      <c r="BA202" s="0" t="n">
        <v>9758181.47378365</v>
      </c>
      <c r="BB202" s="0" t="n">
        <v>60000000</v>
      </c>
      <c r="BC202" s="0" t="n">
        <v>11007585.3853296</v>
      </c>
      <c r="BD202" s="0" t="n">
        <v>9758181.47378365</v>
      </c>
      <c r="BF202" s="0" t="n">
        <v>41327</v>
      </c>
      <c r="BG202" s="0" t="s">
        <v>138</v>
      </c>
      <c r="BH202" s="0" t="s">
        <v>2794</v>
      </c>
      <c r="BP202" s="0" t="n">
        <v>20</v>
      </c>
      <c r="BQ202" s="0" t="n">
        <v>0</v>
      </c>
      <c r="BR202" s="0" t="n">
        <v>10</v>
      </c>
      <c r="BX202" s="0" t="s">
        <v>1646</v>
      </c>
      <c r="BY202" s="0" t="s">
        <v>2496</v>
      </c>
      <c r="BZ202" s="0" t="n">
        <v>75.0516</v>
      </c>
      <c r="CA202" s="0" t="n">
        <v>71.6021</v>
      </c>
      <c r="CB202" s="0" t="n">
        <v>51.3718</v>
      </c>
      <c r="CC202" s="0" t="s">
        <v>160</v>
      </c>
      <c r="CF202" s="0" t="s">
        <v>139</v>
      </c>
      <c r="CX202" s="0" t="s">
        <v>138</v>
      </c>
      <c r="DC202" s="0" t="s">
        <v>161</v>
      </c>
      <c r="DD202" s="0" t="n">
        <v>6</v>
      </c>
      <c r="DE202" s="0" t="n">
        <v>2</v>
      </c>
      <c r="DF202" s="0" t="s">
        <v>2795</v>
      </c>
      <c r="DG202" s="0" t="s">
        <v>2796</v>
      </c>
      <c r="DH202" s="0" t="s">
        <v>2797</v>
      </c>
      <c r="DI202" s="0" t="s">
        <v>2798</v>
      </c>
      <c r="DJ202" s="0" t="s">
        <v>2799</v>
      </c>
      <c r="DK202" s="0" t="s">
        <v>2800</v>
      </c>
      <c r="DL202" s="0" t="s">
        <v>139</v>
      </c>
      <c r="DM202" s="0" t="s">
        <v>166</v>
      </c>
      <c r="DS202" s="0" t="n">
        <v>5</v>
      </c>
      <c r="DT202" s="0" t="n">
        <v>4</v>
      </c>
      <c r="DV202" s="0" t="n">
        <v>5</v>
      </c>
      <c r="DW202" s="0" t="n">
        <v>2013</v>
      </c>
      <c r="EA202" s="0" t="n">
        <v>2022</v>
      </c>
      <c r="EB202" s="0" t="n">
        <v>2032</v>
      </c>
      <c r="EC202" s="0" t="n">
        <v>2013</v>
      </c>
      <c r="ED202" s="0" t="n">
        <v>2032</v>
      </c>
      <c r="EE202" s="1" t="s">
        <v>167</v>
      </c>
      <c r="EF202" s="1" t="s">
        <v>168</v>
      </c>
      <c r="EG202" s="0" t="n">
        <f aca="false">(ED202-EC202) + 1</f>
        <v>20</v>
      </c>
      <c r="EH202" s="0" t="n">
        <f aca="false">AZ202/EG202</f>
        <v>550379.26926648</v>
      </c>
    </row>
    <row r="203" customFormat="false" ht="15.65" hidden="false" customHeight="false" outlineLevel="0" collapsed="false">
      <c r="A203" s="0" t="n">
        <v>30677</v>
      </c>
      <c r="B203" s="0" t="s">
        <v>139</v>
      </c>
      <c r="D203" s="0" t="s">
        <v>138</v>
      </c>
      <c r="E203" s="0" t="s">
        <v>140</v>
      </c>
      <c r="F203" s="0" t="s">
        <v>689</v>
      </c>
      <c r="G203" s="0" t="s">
        <v>690</v>
      </c>
      <c r="H203" s="0" t="s">
        <v>143</v>
      </c>
      <c r="I203" s="0" t="n">
        <v>2013</v>
      </c>
      <c r="K203" s="0" t="n">
        <v>2017</v>
      </c>
      <c r="L203" s="0" t="s">
        <v>2801</v>
      </c>
      <c r="M203" s="0" t="s">
        <v>2802</v>
      </c>
      <c r="N203" s="0" t="s">
        <v>2803</v>
      </c>
      <c r="O203" s="0" t="s">
        <v>174</v>
      </c>
      <c r="P203" s="0" t="s">
        <v>148</v>
      </c>
      <c r="Q203" s="0" t="s">
        <v>149</v>
      </c>
      <c r="R203" s="0" t="s">
        <v>149</v>
      </c>
      <c r="S203" s="0" t="n">
        <v>0.25</v>
      </c>
      <c r="T203" s="0" t="s">
        <v>150</v>
      </c>
      <c r="U203" s="0" t="n">
        <v>210</v>
      </c>
      <c r="V203" s="0" t="s">
        <v>282</v>
      </c>
      <c r="W203" s="0" t="s">
        <v>139</v>
      </c>
      <c r="Y203" s="0" t="s">
        <v>176</v>
      </c>
      <c r="Z203" s="0" t="s">
        <v>177</v>
      </c>
      <c r="AA203" s="0" t="s">
        <v>138</v>
      </c>
      <c r="AD203" s="0" t="s">
        <v>1691</v>
      </c>
      <c r="AE203" s="0" t="s">
        <v>155</v>
      </c>
      <c r="AI203" s="0" t="s">
        <v>2804</v>
      </c>
      <c r="AJ203" s="0" t="s">
        <v>265</v>
      </c>
      <c r="AK203" s="0" t="s">
        <v>138</v>
      </c>
      <c r="AN203" s="0" t="s">
        <v>138</v>
      </c>
      <c r="AW203" s="0" t="n">
        <v>1118000000</v>
      </c>
      <c r="AX203" s="0" t="s">
        <v>156</v>
      </c>
      <c r="AZ203" s="0" t="n">
        <v>205108007.679975</v>
      </c>
      <c r="BA203" s="0" t="n">
        <v>181827448.128168</v>
      </c>
      <c r="BB203" s="0" t="n">
        <v>1118000000</v>
      </c>
      <c r="BC203" s="0" t="n">
        <v>205108007.679975</v>
      </c>
      <c r="BD203" s="0" t="n">
        <v>181827448.128168</v>
      </c>
      <c r="BF203" s="0" t="n">
        <v>41375</v>
      </c>
      <c r="BG203" s="0" t="s">
        <v>138</v>
      </c>
      <c r="BL203" s="0" t="s">
        <v>2805</v>
      </c>
      <c r="BM203" s="0" t="s">
        <v>2806</v>
      </c>
      <c r="BO203" s="0" t="n">
        <v>-1163</v>
      </c>
      <c r="BP203" s="0" t="n">
        <v>20</v>
      </c>
      <c r="BQ203" s="0" t="n">
        <v>2</v>
      </c>
      <c r="BR203" s="0" t="n">
        <v>5</v>
      </c>
      <c r="BX203" s="0" t="s">
        <v>2807</v>
      </c>
      <c r="BY203" s="0" t="s">
        <v>2808</v>
      </c>
      <c r="BZ203" s="0" t="n">
        <v>53.1012</v>
      </c>
      <c r="CA203" s="0" t="n">
        <v>48.97</v>
      </c>
      <c r="CB203" s="0" t="n">
        <v>26.3942</v>
      </c>
      <c r="CC203" s="0" t="s">
        <v>160</v>
      </c>
      <c r="CH203" s="0" t="s">
        <v>139</v>
      </c>
      <c r="CP203" s="0" t="s">
        <v>139</v>
      </c>
      <c r="CX203" s="0" t="s">
        <v>138</v>
      </c>
      <c r="DC203" s="0" t="s">
        <v>161</v>
      </c>
      <c r="DD203" s="0" t="n">
        <v>21</v>
      </c>
      <c r="DE203" s="0" t="n">
        <v>16</v>
      </c>
      <c r="DF203" s="0" t="s">
        <v>2809</v>
      </c>
      <c r="DG203" s="0" t="s">
        <v>2810</v>
      </c>
      <c r="DH203" s="0" t="s">
        <v>2811</v>
      </c>
      <c r="DI203" s="0" t="s">
        <v>2812</v>
      </c>
      <c r="DJ203" s="0" t="s">
        <v>2813</v>
      </c>
      <c r="DK203" s="0" t="s">
        <v>2814</v>
      </c>
      <c r="DL203" s="0" t="s">
        <v>139</v>
      </c>
      <c r="DM203" s="0" t="s">
        <v>166</v>
      </c>
      <c r="DN203" s="0" t="s">
        <v>2815</v>
      </c>
      <c r="DO203" s="0" t="s">
        <v>193</v>
      </c>
      <c r="DP203" s="0" t="s">
        <v>139</v>
      </c>
      <c r="DQ203" s="0" t="s">
        <v>139</v>
      </c>
      <c r="DR203" s="0" t="s">
        <v>139</v>
      </c>
      <c r="DS203" s="0" t="n">
        <v>5</v>
      </c>
      <c r="DT203" s="0" t="n">
        <v>5</v>
      </c>
      <c r="DU203" s="0" t="n">
        <v>4</v>
      </c>
      <c r="DV203" s="0" t="n">
        <v>5</v>
      </c>
      <c r="DY203" s="0" t="n">
        <v>2014</v>
      </c>
      <c r="DZ203" s="0" t="n">
        <v>2017</v>
      </c>
      <c r="EA203" s="0" t="n">
        <v>2018</v>
      </c>
      <c r="EB203" s="0" t="n">
        <v>2033</v>
      </c>
      <c r="EC203" s="0" t="n">
        <v>2014</v>
      </c>
      <c r="ED203" s="0" t="n">
        <v>2033</v>
      </c>
      <c r="EE203" s="1" t="s">
        <v>167</v>
      </c>
      <c r="EF203" s="1" t="s">
        <v>168</v>
      </c>
      <c r="EG203" s="0" t="n">
        <f aca="false">(ED203-EC203) + 1</f>
        <v>20</v>
      </c>
      <c r="EH203" s="0" t="n">
        <f aca="false">AZ203/EG203</f>
        <v>10255400.3839988</v>
      </c>
    </row>
    <row r="204" customFormat="false" ht="15.65" hidden="false" customHeight="false" outlineLevel="0" collapsed="false">
      <c r="A204" s="0" t="n">
        <v>30709</v>
      </c>
      <c r="B204" s="0" t="s">
        <v>139</v>
      </c>
      <c r="C204" s="0" t="n">
        <v>1417</v>
      </c>
      <c r="D204" s="0" t="s">
        <v>138</v>
      </c>
      <c r="E204" s="0" t="s">
        <v>140</v>
      </c>
      <c r="F204" s="0" t="s">
        <v>362</v>
      </c>
      <c r="G204" s="0" t="s">
        <v>363</v>
      </c>
      <c r="H204" s="0" t="s">
        <v>143</v>
      </c>
      <c r="I204" s="0" t="n">
        <v>2012</v>
      </c>
      <c r="K204" s="0" t="n">
        <v>2017</v>
      </c>
      <c r="L204" s="0" t="s">
        <v>2816</v>
      </c>
      <c r="M204" s="0" t="s">
        <v>466</v>
      </c>
      <c r="N204" s="0" t="s">
        <v>2817</v>
      </c>
      <c r="O204" s="0" t="s">
        <v>174</v>
      </c>
      <c r="P204" s="0" t="s">
        <v>207</v>
      </c>
      <c r="Q204" s="0" t="s">
        <v>149</v>
      </c>
      <c r="R204" s="0" t="s">
        <v>149</v>
      </c>
      <c r="S204" s="0" t="n">
        <v>0.25</v>
      </c>
      <c r="T204" s="0" t="s">
        <v>208</v>
      </c>
      <c r="U204" s="0" t="n">
        <v>230</v>
      </c>
      <c r="V204" s="0" t="s">
        <v>209</v>
      </c>
      <c r="W204" s="0" t="s">
        <v>139</v>
      </c>
      <c r="Y204" s="0" t="s">
        <v>176</v>
      </c>
      <c r="Z204" s="0" t="s">
        <v>177</v>
      </c>
      <c r="AA204" s="0" t="s">
        <v>138</v>
      </c>
      <c r="AD204" s="0" t="s">
        <v>367</v>
      </c>
      <c r="AE204" s="0" t="s">
        <v>155</v>
      </c>
      <c r="AI204" s="0" t="s">
        <v>301</v>
      </c>
      <c r="AJ204" s="0" t="s">
        <v>265</v>
      </c>
      <c r="AK204" s="0" t="s">
        <v>138</v>
      </c>
      <c r="AN204" s="0" t="s">
        <v>138</v>
      </c>
      <c r="AQ204" s="0" t="s">
        <v>139</v>
      </c>
      <c r="AV204" s="0" t="s">
        <v>468</v>
      </c>
      <c r="AW204" s="0" t="n">
        <v>76206939</v>
      </c>
      <c r="AX204" s="0" t="s">
        <v>183</v>
      </c>
      <c r="AY204" s="0" t="s">
        <v>139</v>
      </c>
      <c r="AZ204" s="0" t="n">
        <v>89476362.3573178</v>
      </c>
      <c r="BA204" s="0" t="n">
        <v>76206939</v>
      </c>
      <c r="BB204" s="0" t="n">
        <v>76206939</v>
      </c>
      <c r="BC204" s="0" t="n">
        <v>89476362.3573178</v>
      </c>
      <c r="BD204" s="0" t="n">
        <v>76206939</v>
      </c>
      <c r="BE204" s="0" t="s">
        <v>139</v>
      </c>
      <c r="BF204" s="0" t="n">
        <v>41029</v>
      </c>
      <c r="BG204" s="0" t="s">
        <v>138</v>
      </c>
      <c r="BH204" s="0" t="s">
        <v>2215</v>
      </c>
      <c r="BL204" s="0" t="s">
        <v>2216</v>
      </c>
      <c r="BM204" s="0" t="s">
        <v>2217</v>
      </c>
      <c r="BO204" s="0" t="n">
        <v>-1490</v>
      </c>
      <c r="BP204" s="0" t="n">
        <v>13.5</v>
      </c>
      <c r="BQ204" s="0" t="n">
        <v>4.731</v>
      </c>
      <c r="BR204" s="0" t="n">
        <v>2</v>
      </c>
      <c r="BX204" s="0" t="s">
        <v>2818</v>
      </c>
      <c r="BY204" s="0" t="s">
        <v>2819</v>
      </c>
      <c r="BZ204" s="0" t="n">
        <v>25.5524</v>
      </c>
      <c r="CA204" s="0" t="n">
        <v>12.2412</v>
      </c>
      <c r="CB204" s="0" t="n">
        <v>1.2847</v>
      </c>
      <c r="CC204" s="0" t="s">
        <v>160</v>
      </c>
      <c r="CD204" s="0" t="s">
        <v>139</v>
      </c>
      <c r="CH204" s="0" t="s">
        <v>139</v>
      </c>
      <c r="CX204" s="0" t="s">
        <v>138</v>
      </c>
      <c r="DC204" s="0" t="s">
        <v>161</v>
      </c>
      <c r="DD204" s="0" t="n">
        <v>34</v>
      </c>
      <c r="DE204" s="0" t="n">
        <v>25</v>
      </c>
      <c r="DF204" s="0" t="s">
        <v>2820</v>
      </c>
      <c r="DG204" s="0" t="s">
        <v>2821</v>
      </c>
      <c r="DH204" s="0" t="s">
        <v>2822</v>
      </c>
      <c r="DI204" s="0" t="s">
        <v>2823</v>
      </c>
      <c r="DL204" s="0" t="s">
        <v>139</v>
      </c>
      <c r="DM204" s="0" t="s">
        <v>412</v>
      </c>
      <c r="DN204" s="0" t="s">
        <v>2824</v>
      </c>
      <c r="DO204" s="0" t="s">
        <v>193</v>
      </c>
      <c r="DP204" s="0" t="s">
        <v>139</v>
      </c>
      <c r="DQ204" s="0" t="s">
        <v>139</v>
      </c>
      <c r="DR204" s="0" t="s">
        <v>139</v>
      </c>
      <c r="DS204" s="0" t="n">
        <v>5</v>
      </c>
      <c r="DT204" s="0" t="n">
        <v>5</v>
      </c>
      <c r="DU204" s="0" t="n">
        <v>4</v>
      </c>
      <c r="DV204" s="0" t="n">
        <v>5</v>
      </c>
      <c r="DW204" s="0" t="n">
        <v>2013</v>
      </c>
      <c r="DY204" s="0" t="n">
        <v>2013</v>
      </c>
      <c r="DZ204" s="0" t="n">
        <v>2017</v>
      </c>
      <c r="EA204" s="0" t="n">
        <v>2014</v>
      </c>
      <c r="EB204" s="0" t="n">
        <v>2025</v>
      </c>
      <c r="EC204" s="0" t="n">
        <v>2013</v>
      </c>
      <c r="ED204" s="0" t="n">
        <v>2025</v>
      </c>
      <c r="EE204" s="1" t="s">
        <v>167</v>
      </c>
      <c r="EF204" s="1" t="s">
        <v>167</v>
      </c>
      <c r="EG204" s="0" t="n">
        <f aca="false">(ED204-EC204) + 1</f>
        <v>13</v>
      </c>
      <c r="EH204" s="0" t="n">
        <f aca="false">AZ204/EG204</f>
        <v>6882797.10440906</v>
      </c>
    </row>
    <row r="205" customFormat="false" ht="15.65" hidden="false" customHeight="false" outlineLevel="0" collapsed="false">
      <c r="A205" s="0" t="n">
        <v>30719</v>
      </c>
      <c r="B205" s="0" t="s">
        <v>139</v>
      </c>
      <c r="C205" s="0" t="n">
        <v>1533</v>
      </c>
      <c r="D205" s="0" t="s">
        <v>138</v>
      </c>
      <c r="E205" s="0" t="s">
        <v>140</v>
      </c>
      <c r="F205" s="0" t="s">
        <v>689</v>
      </c>
      <c r="G205" s="0" t="s">
        <v>690</v>
      </c>
      <c r="H205" s="0" t="s">
        <v>143</v>
      </c>
      <c r="I205" s="0" t="n">
        <v>2013</v>
      </c>
      <c r="J205" s="0" t="n">
        <v>2013</v>
      </c>
      <c r="K205" s="0" t="n">
        <v>2016</v>
      </c>
      <c r="L205" s="0" t="s">
        <v>2825</v>
      </c>
      <c r="M205" s="0" t="s">
        <v>2826</v>
      </c>
      <c r="N205" s="0" t="s">
        <v>2827</v>
      </c>
      <c r="O205" s="0" t="s">
        <v>174</v>
      </c>
      <c r="P205" s="0" t="s">
        <v>148</v>
      </c>
      <c r="Q205" s="0" t="s">
        <v>149</v>
      </c>
      <c r="R205" s="0" t="s">
        <v>149</v>
      </c>
      <c r="S205" s="0" t="n">
        <v>0.25</v>
      </c>
      <c r="T205" s="0" t="s">
        <v>208</v>
      </c>
      <c r="U205" s="0" t="n">
        <v>210</v>
      </c>
      <c r="V205" s="0" t="s">
        <v>282</v>
      </c>
      <c r="W205" s="0" t="s">
        <v>139</v>
      </c>
      <c r="Y205" s="0" t="s">
        <v>1612</v>
      </c>
      <c r="Z205" s="0" t="s">
        <v>177</v>
      </c>
      <c r="AA205" s="0" t="s">
        <v>138</v>
      </c>
      <c r="AD205" s="0" t="s">
        <v>1691</v>
      </c>
      <c r="AE205" s="0" t="s">
        <v>155</v>
      </c>
      <c r="AI205" s="0" t="s">
        <v>2828</v>
      </c>
      <c r="AJ205" s="0" t="s">
        <v>763</v>
      </c>
      <c r="AK205" s="0" t="s">
        <v>138</v>
      </c>
      <c r="AN205" s="0" t="s">
        <v>138</v>
      </c>
      <c r="AW205" s="0" t="n">
        <v>175920000</v>
      </c>
      <c r="AX205" s="0" t="s">
        <v>183</v>
      </c>
      <c r="AZ205" s="0" t="n">
        <v>198444190.261235</v>
      </c>
      <c r="BA205" s="0" t="n">
        <v>175920000</v>
      </c>
      <c r="BB205" s="0" t="n">
        <v>175920000</v>
      </c>
      <c r="BC205" s="0" t="n">
        <v>198444190.261235</v>
      </c>
      <c r="BD205" s="0" t="n">
        <v>175920000</v>
      </c>
      <c r="BF205" s="0" t="n">
        <v>41275</v>
      </c>
      <c r="BG205" s="0" t="s">
        <v>139</v>
      </c>
      <c r="BI205" s="0" t="s">
        <v>2829</v>
      </c>
      <c r="BM205" s="0" t="s">
        <v>2830</v>
      </c>
      <c r="BP205" s="0" t="n">
        <v>10</v>
      </c>
      <c r="BQ205" s="0" t="n">
        <v>5.558</v>
      </c>
      <c r="BR205" s="0" t="n">
        <v>3</v>
      </c>
      <c r="BS205" s="0" t="n">
        <v>0.5</v>
      </c>
      <c r="BT205" s="0" t="n">
        <v>0.5</v>
      </c>
      <c r="BX205" s="0" t="s">
        <v>2831</v>
      </c>
      <c r="BY205" s="0" t="s">
        <v>1646</v>
      </c>
      <c r="BZ205" s="0" t="n">
        <v>19.3922</v>
      </c>
      <c r="CA205" s="0" t="n">
        <v>15.4522</v>
      </c>
      <c r="CB205" s="0" t="n">
        <v>0</v>
      </c>
      <c r="CC205" s="0" t="s">
        <v>160</v>
      </c>
      <c r="CH205" s="0" t="s">
        <v>139</v>
      </c>
      <c r="CX205" s="0" t="s">
        <v>138</v>
      </c>
      <c r="DC205" s="0" t="s">
        <v>161</v>
      </c>
      <c r="DD205" s="0" t="n">
        <v>22</v>
      </c>
      <c r="DE205" s="0" t="n">
        <v>15</v>
      </c>
      <c r="DF205" s="0" t="s">
        <v>2832</v>
      </c>
      <c r="DG205" s="0" t="s">
        <v>2833</v>
      </c>
      <c r="DH205" s="0" t="s">
        <v>2834</v>
      </c>
      <c r="DI205" s="0" t="s">
        <v>2835</v>
      </c>
      <c r="DJ205" s="0" t="s">
        <v>2836</v>
      </c>
      <c r="DK205" s="0" t="s">
        <v>2837</v>
      </c>
      <c r="DL205" s="0" t="s">
        <v>139</v>
      </c>
      <c r="DM205" s="0" t="s">
        <v>166</v>
      </c>
      <c r="DN205" s="0" t="s">
        <v>2838</v>
      </c>
      <c r="DO205" s="0" t="s">
        <v>193</v>
      </c>
      <c r="DP205" s="0" t="s">
        <v>139</v>
      </c>
      <c r="DQ205" s="0" t="s">
        <v>139</v>
      </c>
      <c r="DR205" s="0" t="s">
        <v>139</v>
      </c>
      <c r="DS205" s="0" t="n">
        <v>5</v>
      </c>
      <c r="DT205" s="0" t="n">
        <v>4</v>
      </c>
      <c r="DU205" s="0" t="n">
        <v>5</v>
      </c>
      <c r="DV205" s="0" t="n">
        <v>5</v>
      </c>
      <c r="DX205" s="0" t="n">
        <v>2013</v>
      </c>
      <c r="DZ205" s="0" t="n">
        <v>2016</v>
      </c>
      <c r="EA205" s="0" t="n">
        <v>2016</v>
      </c>
      <c r="EB205" s="0" t="n">
        <v>2022</v>
      </c>
      <c r="EC205" s="0" t="n">
        <v>2013</v>
      </c>
      <c r="ED205" s="0" t="n">
        <v>2022</v>
      </c>
      <c r="EE205" s="1" t="s">
        <v>167</v>
      </c>
      <c r="EF205" s="1" t="s">
        <v>168</v>
      </c>
      <c r="EG205" s="0" t="n">
        <f aca="false">(ED205-EC205) + 1</f>
        <v>10</v>
      </c>
      <c r="EH205" s="0" t="n">
        <f aca="false">AZ205/EG205</f>
        <v>19844419.0261235</v>
      </c>
    </row>
    <row r="206" customFormat="false" ht="15.65" hidden="false" customHeight="false" outlineLevel="0" collapsed="false">
      <c r="A206" s="0" t="n">
        <v>30801</v>
      </c>
      <c r="B206" s="0" t="s">
        <v>139</v>
      </c>
      <c r="C206" s="0" t="n">
        <v>1417</v>
      </c>
      <c r="D206" s="0" t="s">
        <v>138</v>
      </c>
      <c r="E206" s="0" t="s">
        <v>140</v>
      </c>
      <c r="F206" s="0" t="s">
        <v>362</v>
      </c>
      <c r="G206" s="0" t="s">
        <v>363</v>
      </c>
      <c r="H206" s="0" t="s">
        <v>143</v>
      </c>
      <c r="I206" s="0" t="n">
        <v>2008</v>
      </c>
      <c r="J206" s="0" t="n">
        <v>2008</v>
      </c>
      <c r="K206" s="0" t="n">
        <v>2016</v>
      </c>
      <c r="L206" s="0" t="s">
        <v>2839</v>
      </c>
      <c r="M206" s="0" t="s">
        <v>466</v>
      </c>
      <c r="N206" s="0" t="s">
        <v>2214</v>
      </c>
      <c r="O206" s="0" t="s">
        <v>174</v>
      </c>
      <c r="P206" s="0" t="s">
        <v>148</v>
      </c>
      <c r="Q206" s="0" t="s">
        <v>149</v>
      </c>
      <c r="R206" s="0" t="s">
        <v>149</v>
      </c>
      <c r="S206" s="0" t="n">
        <v>0.25</v>
      </c>
      <c r="T206" s="0" t="s">
        <v>150</v>
      </c>
      <c r="U206" s="0" t="n">
        <v>230</v>
      </c>
      <c r="V206" s="0" t="s">
        <v>209</v>
      </c>
      <c r="W206" s="0" t="s">
        <v>139</v>
      </c>
      <c r="Y206" s="0" t="s">
        <v>176</v>
      </c>
      <c r="Z206" s="0" t="s">
        <v>177</v>
      </c>
      <c r="AA206" s="0" t="s">
        <v>138</v>
      </c>
      <c r="AD206" s="0" t="s">
        <v>367</v>
      </c>
      <c r="AE206" s="0" t="s">
        <v>155</v>
      </c>
      <c r="AI206" s="0" t="s">
        <v>301</v>
      </c>
      <c r="AJ206" s="0" t="s">
        <v>265</v>
      </c>
      <c r="AK206" s="0" t="s">
        <v>138</v>
      </c>
      <c r="AN206" s="0" t="s">
        <v>138</v>
      </c>
      <c r="AW206" s="0" t="n">
        <v>2100000000</v>
      </c>
      <c r="AX206" s="0" t="s">
        <v>156</v>
      </c>
      <c r="AZ206" s="0" t="n">
        <v>460658980.201156</v>
      </c>
      <c r="BA206" s="0" t="n">
        <v>302153505.138131</v>
      </c>
      <c r="BB206" s="0" t="n">
        <v>2100000000</v>
      </c>
      <c r="BC206" s="0" t="n">
        <v>460658980.201156</v>
      </c>
      <c r="BD206" s="0" t="n">
        <v>302153505.138131</v>
      </c>
      <c r="BE206" s="0" t="s">
        <v>139</v>
      </c>
      <c r="BF206" s="0" t="n">
        <v>39694</v>
      </c>
      <c r="BG206" s="0" t="s">
        <v>138</v>
      </c>
      <c r="BI206" s="0" t="s">
        <v>470</v>
      </c>
      <c r="BL206" s="0" t="s">
        <v>2840</v>
      </c>
      <c r="BM206" s="0" t="s">
        <v>472</v>
      </c>
      <c r="BO206" s="0" t="n">
        <v>-1184</v>
      </c>
      <c r="BP206" s="0" t="n">
        <v>20</v>
      </c>
      <c r="BQ206" s="0" t="n">
        <v>2</v>
      </c>
      <c r="BR206" s="0" t="n">
        <v>7</v>
      </c>
      <c r="BS206" s="0" t="n">
        <v>0.3</v>
      </c>
      <c r="BT206" s="0" t="n">
        <v>0.3</v>
      </c>
      <c r="BX206" s="0" t="s">
        <v>2841</v>
      </c>
      <c r="BY206" s="0" t="s">
        <v>1562</v>
      </c>
      <c r="BZ206" s="0" t="n">
        <v>56.0077</v>
      </c>
      <c r="CA206" s="0" t="n">
        <v>51.7588</v>
      </c>
      <c r="CB206" s="0" t="n">
        <v>28.1503</v>
      </c>
      <c r="CC206" s="0" t="s">
        <v>160</v>
      </c>
      <c r="CH206" s="0" t="s">
        <v>139</v>
      </c>
      <c r="CP206" s="0" t="s">
        <v>139</v>
      </c>
      <c r="CX206" s="0" t="s">
        <v>138</v>
      </c>
      <c r="DC206" s="0" t="s">
        <v>161</v>
      </c>
      <c r="DD206" s="0" t="n">
        <v>36</v>
      </c>
      <c r="DE206" s="0" t="n">
        <v>24</v>
      </c>
      <c r="DF206" s="0" t="s">
        <v>2842</v>
      </c>
      <c r="DG206" s="0" t="s">
        <v>2843</v>
      </c>
      <c r="DH206" s="0" t="s">
        <v>2844</v>
      </c>
      <c r="DI206" s="0" t="s">
        <v>2845</v>
      </c>
      <c r="DJ206" s="0" t="s">
        <v>2846</v>
      </c>
      <c r="DK206" s="0" t="s">
        <v>1920</v>
      </c>
      <c r="DL206" s="0" t="s">
        <v>139</v>
      </c>
      <c r="DM206" s="0" t="s">
        <v>166</v>
      </c>
      <c r="DN206" s="0" t="s">
        <v>2824</v>
      </c>
      <c r="DO206" s="0" t="s">
        <v>193</v>
      </c>
      <c r="DP206" s="0" t="s">
        <v>139</v>
      </c>
      <c r="DQ206" s="0" t="s">
        <v>139</v>
      </c>
      <c r="DR206" s="0" t="s">
        <v>139</v>
      </c>
      <c r="DS206" s="0" t="n">
        <v>5</v>
      </c>
      <c r="DT206" s="0" t="n">
        <v>5</v>
      </c>
      <c r="DU206" s="0" t="n">
        <v>5</v>
      </c>
      <c r="DV206" s="0" t="n">
        <v>5</v>
      </c>
      <c r="DX206" s="0" t="n">
        <v>2008</v>
      </c>
      <c r="DY206" s="0" t="n">
        <v>2013</v>
      </c>
      <c r="DZ206" s="0" t="n">
        <v>2016</v>
      </c>
      <c r="EA206" s="0" t="n">
        <v>2015</v>
      </c>
      <c r="EB206" s="0" t="n">
        <v>2028</v>
      </c>
      <c r="EC206" s="0" t="n">
        <v>2008</v>
      </c>
      <c r="ED206" s="0" t="n">
        <v>2028</v>
      </c>
      <c r="EE206" s="1" t="s">
        <v>167</v>
      </c>
      <c r="EF206" s="1" t="s">
        <v>167</v>
      </c>
      <c r="EG206" s="0" t="n">
        <f aca="false">(ED206-EC206) + 1</f>
        <v>21</v>
      </c>
      <c r="EH206" s="0" t="n">
        <f aca="false">AZ206/EG206</f>
        <v>21936141.9143408</v>
      </c>
    </row>
    <row r="207" customFormat="false" ht="12.8" hidden="false" customHeight="false" outlineLevel="0" collapsed="false">
      <c r="A207" s="0" t="n">
        <v>30802</v>
      </c>
      <c r="B207" s="0" t="s">
        <v>138</v>
      </c>
      <c r="C207" s="0" t="n">
        <v>1039</v>
      </c>
      <c r="D207" s="0" t="s">
        <v>139</v>
      </c>
      <c r="E207" s="0" t="s">
        <v>140</v>
      </c>
      <c r="F207" s="0" t="s">
        <v>1949</v>
      </c>
      <c r="G207" s="0" t="s">
        <v>1950</v>
      </c>
      <c r="H207" s="0" t="s">
        <v>143</v>
      </c>
      <c r="I207" s="0" t="n">
        <v>2013</v>
      </c>
      <c r="L207" s="0" t="s">
        <v>2847</v>
      </c>
      <c r="M207" s="0" t="s">
        <v>2848</v>
      </c>
      <c r="N207" s="0" t="s">
        <v>146</v>
      </c>
      <c r="O207" s="0" t="s">
        <v>147</v>
      </c>
      <c r="P207" s="0" t="s">
        <v>148</v>
      </c>
      <c r="Q207" s="0" t="s">
        <v>149</v>
      </c>
      <c r="R207" s="0" t="s">
        <v>149</v>
      </c>
      <c r="S207" s="0" t="n">
        <v>0.25</v>
      </c>
      <c r="T207" s="0" t="s">
        <v>150</v>
      </c>
      <c r="U207" s="0" t="n">
        <v>430</v>
      </c>
      <c r="V207" s="0" t="s">
        <v>802</v>
      </c>
      <c r="Y207" s="0" t="s">
        <v>152</v>
      </c>
      <c r="Z207" s="0" t="s">
        <v>153</v>
      </c>
      <c r="AA207" s="0" t="s">
        <v>138</v>
      </c>
      <c r="AD207" s="0" t="s">
        <v>1953</v>
      </c>
      <c r="AE207" s="0" t="s">
        <v>155</v>
      </c>
      <c r="AK207" s="0" t="s">
        <v>138</v>
      </c>
      <c r="AN207" s="0" t="s">
        <v>138</v>
      </c>
      <c r="AW207" s="0" t="n">
        <v>16000000</v>
      </c>
      <c r="AX207" s="0" t="s">
        <v>183</v>
      </c>
      <c r="AZ207" s="0" t="n">
        <v>18048584.8350373</v>
      </c>
      <c r="BA207" s="0" t="n">
        <v>16000000</v>
      </c>
      <c r="BF207" s="0" t="n">
        <v>41416</v>
      </c>
      <c r="BG207" s="0" t="s">
        <v>138</v>
      </c>
      <c r="BH207" s="0" t="s">
        <v>2849</v>
      </c>
      <c r="BP207" s="0" t="n">
        <v>20</v>
      </c>
      <c r="BQ207" s="0" t="n">
        <v>0</v>
      </c>
      <c r="BR207" s="0" t="n">
        <v>10</v>
      </c>
      <c r="BX207" s="0" t="s">
        <v>1646</v>
      </c>
      <c r="BY207" s="0" t="s">
        <v>2496</v>
      </c>
      <c r="BZ207" s="0" t="n">
        <v>75.0516</v>
      </c>
      <c r="CA207" s="0" t="n">
        <v>71.6021</v>
      </c>
      <c r="CB207" s="0" t="n">
        <v>51.3718</v>
      </c>
      <c r="CC207" s="0" t="s">
        <v>160</v>
      </c>
      <c r="CF207" s="0" t="s">
        <v>139</v>
      </c>
      <c r="CX207" s="0" t="s">
        <v>138</v>
      </c>
      <c r="DC207" s="0" t="s">
        <v>161</v>
      </c>
      <c r="DD207" s="0" t="n">
        <v>3</v>
      </c>
      <c r="DE207" s="0" t="n">
        <v>0</v>
      </c>
      <c r="DF207" s="0" t="s">
        <v>2850</v>
      </c>
      <c r="DG207" s="0" t="s">
        <v>2851</v>
      </c>
      <c r="DH207" s="0" t="s">
        <v>1458</v>
      </c>
      <c r="DI207" s="0" t="s">
        <v>889</v>
      </c>
      <c r="DJ207" s="0" t="s">
        <v>2852</v>
      </c>
      <c r="DK207" s="0" t="s">
        <v>2853</v>
      </c>
      <c r="DL207" s="0" t="s">
        <v>139</v>
      </c>
      <c r="DM207" s="0" t="s">
        <v>166</v>
      </c>
      <c r="DS207" s="0" t="n">
        <v>1</v>
      </c>
      <c r="DT207" s="0" t="n">
        <v>4</v>
      </c>
      <c r="DW207" s="0" t="n">
        <v>2013</v>
      </c>
      <c r="EA207" s="0" t="n">
        <v>2022</v>
      </c>
      <c r="EB207" s="0" t="n">
        <v>2032</v>
      </c>
      <c r="EC207" s="0" t="n">
        <v>2013</v>
      </c>
      <c r="ED207" s="0" t="n">
        <v>2032</v>
      </c>
      <c r="EE207" s="1" t="s">
        <v>167</v>
      </c>
      <c r="EF207" s="1" t="s">
        <v>168</v>
      </c>
      <c r="EG207" s="0" t="n">
        <f aca="false">(ED207-EC207) + 1</f>
        <v>20</v>
      </c>
      <c r="EH207" s="0" t="n">
        <f aca="false">AZ207/EG207</f>
        <v>902429.241751865</v>
      </c>
    </row>
    <row r="208" customFormat="false" ht="15.65" hidden="false" customHeight="false" outlineLevel="0" collapsed="false">
      <c r="A208" s="0" t="n">
        <v>30834</v>
      </c>
      <c r="B208" s="0" t="s">
        <v>138</v>
      </c>
      <c r="C208" s="0" t="n">
        <v>1053</v>
      </c>
      <c r="D208" s="0" t="s">
        <v>139</v>
      </c>
      <c r="E208" s="0" t="s">
        <v>140</v>
      </c>
      <c r="F208" s="0" t="s">
        <v>141</v>
      </c>
      <c r="G208" s="0" t="s">
        <v>142</v>
      </c>
      <c r="H208" s="0" t="s">
        <v>143</v>
      </c>
      <c r="I208" s="0" t="n">
        <v>2013</v>
      </c>
      <c r="J208" s="0" t="n">
        <v>2013</v>
      </c>
      <c r="K208" s="0" t="n">
        <v>2016</v>
      </c>
      <c r="L208" s="0" t="s">
        <v>2854</v>
      </c>
      <c r="M208" s="0" t="s">
        <v>2855</v>
      </c>
      <c r="N208" s="0" t="s">
        <v>2856</v>
      </c>
      <c r="O208" s="0" t="s">
        <v>174</v>
      </c>
      <c r="P208" s="0" t="s">
        <v>148</v>
      </c>
      <c r="Q208" s="0" t="s">
        <v>149</v>
      </c>
      <c r="R208" s="0" t="s">
        <v>149</v>
      </c>
      <c r="S208" s="0" t="n">
        <v>0.25</v>
      </c>
      <c r="T208" s="0" t="s">
        <v>150</v>
      </c>
      <c r="U208" s="0" t="n">
        <v>210</v>
      </c>
      <c r="V208" s="0" t="s">
        <v>282</v>
      </c>
      <c r="W208" s="0" t="s">
        <v>139</v>
      </c>
      <c r="Y208" s="0" t="s">
        <v>729</v>
      </c>
      <c r="Z208" s="0" t="s">
        <v>153</v>
      </c>
      <c r="AA208" s="0" t="s">
        <v>138</v>
      </c>
      <c r="AD208" s="0" t="s">
        <v>154</v>
      </c>
      <c r="AE208" s="0" t="s">
        <v>155</v>
      </c>
      <c r="AI208" s="0" t="s">
        <v>2857</v>
      </c>
      <c r="AJ208" s="0" t="s">
        <v>2858</v>
      </c>
      <c r="AK208" s="0" t="s">
        <v>138</v>
      </c>
      <c r="AN208" s="0" t="s">
        <v>138</v>
      </c>
      <c r="AW208" s="0" t="n">
        <v>129000000000</v>
      </c>
      <c r="AX208" s="0" t="s">
        <v>2859</v>
      </c>
      <c r="AZ208" s="0" t="n">
        <v>294540921.963664</v>
      </c>
      <c r="BA208" s="0" t="n">
        <v>261109377.521391</v>
      </c>
      <c r="BF208" s="0" t="n">
        <v>41275</v>
      </c>
      <c r="BG208" s="0" t="s">
        <v>138</v>
      </c>
      <c r="BI208" s="0" t="s">
        <v>2860</v>
      </c>
      <c r="BM208" s="0" t="s">
        <v>2861</v>
      </c>
      <c r="BP208" s="0" t="n">
        <v>20</v>
      </c>
      <c r="BR208" s="0" t="n">
        <v>7</v>
      </c>
      <c r="BX208" s="0" t="s">
        <v>2862</v>
      </c>
      <c r="BY208" s="0" t="s">
        <v>2496</v>
      </c>
      <c r="CC208" s="0" t="s">
        <v>160</v>
      </c>
      <c r="CX208" s="0" t="s">
        <v>138</v>
      </c>
      <c r="DC208" s="0" t="s">
        <v>161</v>
      </c>
      <c r="DD208" s="0" t="n">
        <v>24</v>
      </c>
      <c r="DE208" s="0" t="n">
        <v>14</v>
      </c>
      <c r="DF208" s="0" t="s">
        <v>2863</v>
      </c>
      <c r="DG208" s="0" t="s">
        <v>2864</v>
      </c>
      <c r="DH208" s="0" t="s">
        <v>2865</v>
      </c>
      <c r="DI208" s="0" t="s">
        <v>2866</v>
      </c>
      <c r="DJ208" s="0" t="s">
        <v>2867</v>
      </c>
      <c r="DK208" s="0" t="s">
        <v>2868</v>
      </c>
      <c r="DL208" s="0" t="s">
        <v>139</v>
      </c>
      <c r="DM208" s="0" t="s">
        <v>166</v>
      </c>
      <c r="DN208" s="0" t="s">
        <v>2869</v>
      </c>
      <c r="DS208" s="0" t="n">
        <v>5</v>
      </c>
      <c r="DT208" s="0" t="n">
        <v>4</v>
      </c>
      <c r="DX208" s="0" t="n">
        <v>2013</v>
      </c>
      <c r="DZ208" s="0" t="n">
        <v>2016</v>
      </c>
      <c r="EA208" s="0" t="n">
        <v>2019</v>
      </c>
      <c r="EB208" s="0" t="n">
        <v>2032</v>
      </c>
      <c r="EC208" s="0" t="n">
        <v>2013</v>
      </c>
      <c r="ED208" s="0" t="n">
        <v>2032</v>
      </c>
      <c r="EE208" s="1" t="s">
        <v>167</v>
      </c>
      <c r="EF208" s="1" t="s">
        <v>168</v>
      </c>
      <c r="EG208" s="0" t="n">
        <f aca="false">(ED208-EC208) + 1</f>
        <v>20</v>
      </c>
      <c r="EH208" s="0" t="n">
        <f aca="false">AZ208/EG208</f>
        <v>14727046.0981832</v>
      </c>
    </row>
    <row r="209" customFormat="false" ht="15.65" hidden="false" customHeight="false" outlineLevel="0" collapsed="false">
      <c r="A209" s="0" t="n">
        <v>30856</v>
      </c>
      <c r="B209" s="0" t="s">
        <v>138</v>
      </c>
      <c r="C209" s="0" t="n">
        <v>461</v>
      </c>
      <c r="D209" s="0" t="s">
        <v>138</v>
      </c>
      <c r="E209" s="0" t="s">
        <v>140</v>
      </c>
      <c r="F209" s="0" t="s">
        <v>2870</v>
      </c>
      <c r="G209" s="0" t="s">
        <v>2871</v>
      </c>
      <c r="H209" s="0" t="s">
        <v>143</v>
      </c>
      <c r="I209" s="0" t="n">
        <v>2011</v>
      </c>
      <c r="L209" s="0" t="s">
        <v>2872</v>
      </c>
      <c r="M209" s="0" t="s">
        <v>2873</v>
      </c>
      <c r="N209" s="0" t="s">
        <v>2874</v>
      </c>
      <c r="O209" s="0" t="s">
        <v>428</v>
      </c>
      <c r="P209" s="0" t="s">
        <v>148</v>
      </c>
      <c r="Q209" s="0" t="s">
        <v>149</v>
      </c>
      <c r="R209" s="0" t="s">
        <v>149</v>
      </c>
      <c r="S209" s="0" t="n">
        <v>0.25</v>
      </c>
      <c r="T209" s="0" t="s">
        <v>150</v>
      </c>
      <c r="U209" s="0" t="n">
        <v>210</v>
      </c>
      <c r="V209" s="0" t="s">
        <v>282</v>
      </c>
      <c r="W209" s="0" t="s">
        <v>139</v>
      </c>
      <c r="Y209" s="0" t="s">
        <v>176</v>
      </c>
      <c r="Z209" s="0" t="s">
        <v>177</v>
      </c>
      <c r="AA209" s="0" t="s">
        <v>138</v>
      </c>
      <c r="AD209" s="0" t="s">
        <v>2875</v>
      </c>
      <c r="AE209" s="0" t="s">
        <v>155</v>
      </c>
      <c r="AI209" s="0" t="s">
        <v>2804</v>
      </c>
      <c r="AJ209" s="0" t="s">
        <v>265</v>
      </c>
      <c r="AK209" s="0" t="s">
        <v>138</v>
      </c>
      <c r="AN209" s="0" t="s">
        <v>138</v>
      </c>
      <c r="AQ209" s="0" t="s">
        <v>139</v>
      </c>
      <c r="AV209" s="0" t="s">
        <v>2876</v>
      </c>
      <c r="BF209" s="0" t="n">
        <v>40654</v>
      </c>
      <c r="BG209" s="0" t="s">
        <v>138</v>
      </c>
      <c r="BL209" s="0" t="s">
        <v>406</v>
      </c>
      <c r="BP209" s="0" t="n">
        <v>20</v>
      </c>
      <c r="BQ209" s="0" t="n">
        <v>1.5</v>
      </c>
      <c r="BR209" s="0" t="n">
        <v>5</v>
      </c>
      <c r="BX209" s="0" t="s">
        <v>406</v>
      </c>
      <c r="BY209" s="0" t="s">
        <v>407</v>
      </c>
      <c r="BZ209" s="0" t="n">
        <v>56.5218</v>
      </c>
      <c r="CA209" s="0" t="n">
        <v>52.5675</v>
      </c>
      <c r="CB209" s="0" t="n">
        <v>30.8845</v>
      </c>
      <c r="CC209" s="0" t="s">
        <v>160</v>
      </c>
      <c r="CH209" s="0" t="s">
        <v>139</v>
      </c>
      <c r="CX209" s="0" t="s">
        <v>138</v>
      </c>
      <c r="DC209" s="0" t="s">
        <v>161</v>
      </c>
      <c r="DD209" s="0" t="n">
        <v>10</v>
      </c>
      <c r="DE209" s="0" t="n">
        <v>3</v>
      </c>
      <c r="DF209" s="0" t="s">
        <v>2877</v>
      </c>
      <c r="DG209" s="0" t="s">
        <v>2878</v>
      </c>
      <c r="DH209" s="0" t="s">
        <v>2879</v>
      </c>
      <c r="DI209" s="0" t="s">
        <v>2880</v>
      </c>
      <c r="DL209" s="0" t="s">
        <v>139</v>
      </c>
      <c r="DM209" s="0" t="s">
        <v>166</v>
      </c>
      <c r="DN209" s="0" t="s">
        <v>2881</v>
      </c>
      <c r="DS209" s="0" t="n">
        <v>5</v>
      </c>
      <c r="DT209" s="0" t="n">
        <v>4</v>
      </c>
      <c r="DY209" s="0" t="n">
        <v>2015</v>
      </c>
      <c r="EA209" s="0" t="n">
        <v>2015</v>
      </c>
      <c r="EB209" s="0" t="n">
        <v>2030</v>
      </c>
      <c r="EC209" s="0" t="n">
        <v>2015</v>
      </c>
      <c r="ED209" s="0" t="n">
        <v>2030</v>
      </c>
      <c r="EE209" s="1" t="s">
        <v>167</v>
      </c>
      <c r="EF209" s="1" t="s">
        <v>168</v>
      </c>
      <c r="EG209" s="0" t="n">
        <f aca="false">(ED209-EC209) + 1</f>
        <v>16</v>
      </c>
      <c r="EH209" s="0" t="n">
        <f aca="false">AZ209/EG209</f>
        <v>0</v>
      </c>
    </row>
    <row r="210" customFormat="false" ht="15.65" hidden="false" customHeight="false" outlineLevel="0" collapsed="false">
      <c r="A210" s="0" t="n">
        <v>30857</v>
      </c>
      <c r="B210" s="0" t="s">
        <v>139</v>
      </c>
      <c r="D210" s="0" t="s">
        <v>138</v>
      </c>
      <c r="E210" s="0" t="s">
        <v>140</v>
      </c>
      <c r="F210" s="0" t="s">
        <v>1848</v>
      </c>
      <c r="G210" s="0" t="s">
        <v>1849</v>
      </c>
      <c r="H210" s="0" t="s">
        <v>143</v>
      </c>
      <c r="I210" s="0" t="n">
        <v>2014</v>
      </c>
      <c r="J210" s="0" t="n">
        <v>2015</v>
      </c>
      <c r="K210" s="0" t="n">
        <v>2022</v>
      </c>
      <c r="L210" s="0" t="s">
        <v>2882</v>
      </c>
      <c r="M210" s="0" t="s">
        <v>2883</v>
      </c>
      <c r="N210" s="0" t="s">
        <v>2884</v>
      </c>
      <c r="O210" s="0" t="s">
        <v>174</v>
      </c>
      <c r="P210" s="0" t="s">
        <v>207</v>
      </c>
      <c r="Q210" s="0" t="s">
        <v>149</v>
      </c>
      <c r="R210" s="0" t="s">
        <v>149</v>
      </c>
      <c r="S210" s="0" t="n">
        <v>0.25</v>
      </c>
      <c r="T210" s="0" t="s">
        <v>208</v>
      </c>
      <c r="U210" s="0" t="n">
        <v>210</v>
      </c>
      <c r="V210" s="0" t="s">
        <v>282</v>
      </c>
      <c r="W210" s="0" t="s">
        <v>139</v>
      </c>
      <c r="Y210" s="0" t="s">
        <v>176</v>
      </c>
      <c r="Z210" s="0" t="s">
        <v>177</v>
      </c>
      <c r="AA210" s="0" t="s">
        <v>139</v>
      </c>
      <c r="AB210" s="0" t="s">
        <v>2885</v>
      </c>
      <c r="AC210" s="0" t="s">
        <v>2886</v>
      </c>
      <c r="AD210" s="0" t="s">
        <v>1852</v>
      </c>
      <c r="AE210" s="0" t="s">
        <v>155</v>
      </c>
      <c r="AF210" s="0" t="s">
        <v>2887</v>
      </c>
      <c r="AG210" s="0" t="s">
        <v>155</v>
      </c>
      <c r="AH210" s="0" t="s">
        <v>139</v>
      </c>
      <c r="AI210" s="0" t="s">
        <v>2888</v>
      </c>
      <c r="AJ210" s="0" t="s">
        <v>2889</v>
      </c>
      <c r="AK210" s="0" t="s">
        <v>138</v>
      </c>
      <c r="AN210" s="0" t="s">
        <v>138</v>
      </c>
      <c r="AQ210" s="0" t="s">
        <v>139</v>
      </c>
      <c r="AV210" s="0" t="s">
        <v>2890</v>
      </c>
      <c r="AW210" s="0" t="n">
        <v>793390000</v>
      </c>
      <c r="AX210" s="0" t="s">
        <v>183</v>
      </c>
      <c r="AZ210" s="0" t="n">
        <v>878358285.64718</v>
      </c>
      <c r="BA210" s="0" t="n">
        <v>793390000</v>
      </c>
      <c r="BB210" s="0" t="n">
        <v>793390000</v>
      </c>
      <c r="BC210" s="0" t="n">
        <v>878358285.64718</v>
      </c>
      <c r="BD210" s="0" t="n">
        <v>793390000</v>
      </c>
      <c r="BE210" s="0" t="s">
        <v>139</v>
      </c>
      <c r="BF210" s="0" t="n">
        <v>41979</v>
      </c>
      <c r="BG210" s="0" t="s">
        <v>138</v>
      </c>
      <c r="BI210" s="0" t="s">
        <v>2891</v>
      </c>
      <c r="BL210" s="0" t="s">
        <v>2892</v>
      </c>
      <c r="BM210" s="0" t="s">
        <v>2893</v>
      </c>
      <c r="BO210" s="0" t="n">
        <v>-1212</v>
      </c>
      <c r="BP210" s="0" t="n">
        <v>20</v>
      </c>
      <c r="BQ210" s="0" t="n">
        <v>2</v>
      </c>
      <c r="BR210" s="0" t="n">
        <v>7</v>
      </c>
      <c r="BX210" s="0" t="s">
        <v>2894</v>
      </c>
      <c r="BY210" s="0" t="s">
        <v>2895</v>
      </c>
      <c r="BZ210" s="0" t="n">
        <v>56.0077</v>
      </c>
      <c r="CA210" s="0" t="n">
        <v>41.4817</v>
      </c>
      <c r="CB210" s="0" t="n">
        <v>28.1503</v>
      </c>
      <c r="CC210" s="0" t="s">
        <v>2896</v>
      </c>
      <c r="CD210" s="0" t="s">
        <v>139</v>
      </c>
      <c r="CH210" s="0" t="s">
        <v>139</v>
      </c>
      <c r="CQ210" s="0" t="s">
        <v>139</v>
      </c>
      <c r="CW210" s="0" t="s">
        <v>139</v>
      </c>
      <c r="CX210" s="0" t="s">
        <v>139</v>
      </c>
      <c r="DC210" s="0" t="s">
        <v>161</v>
      </c>
      <c r="DD210" s="0" t="n">
        <v>58</v>
      </c>
      <c r="DE210" s="0" t="n">
        <v>39</v>
      </c>
      <c r="DF210" s="0" t="s">
        <v>2897</v>
      </c>
      <c r="DG210" s="0" t="s">
        <v>2898</v>
      </c>
      <c r="DH210" s="0" t="s">
        <v>2899</v>
      </c>
      <c r="DI210" s="0" t="s">
        <v>2900</v>
      </c>
      <c r="DJ210" s="0" t="s">
        <v>2901</v>
      </c>
      <c r="DK210" s="0" t="s">
        <v>2902</v>
      </c>
      <c r="DL210" s="0" t="s">
        <v>139</v>
      </c>
      <c r="DM210" s="0" t="s">
        <v>412</v>
      </c>
      <c r="DN210" s="0" t="s">
        <v>2903</v>
      </c>
      <c r="DO210" s="0" t="s">
        <v>193</v>
      </c>
      <c r="DP210" s="0" t="s">
        <v>139</v>
      </c>
      <c r="DQ210" s="0" t="s">
        <v>139</v>
      </c>
      <c r="DR210" s="0" t="s">
        <v>139</v>
      </c>
      <c r="DS210" s="0" t="n">
        <v>5</v>
      </c>
      <c r="DT210" s="0" t="n">
        <v>5</v>
      </c>
      <c r="DU210" s="0" t="n">
        <v>5</v>
      </c>
      <c r="DV210" s="0" t="n">
        <v>5</v>
      </c>
      <c r="DX210" s="0" t="n">
        <v>2015</v>
      </c>
      <c r="DY210" s="0" t="n">
        <v>2019</v>
      </c>
      <c r="DZ210" s="0" t="n">
        <v>2022</v>
      </c>
      <c r="EA210" s="0" t="n">
        <v>2021</v>
      </c>
      <c r="EB210" s="0" t="n">
        <v>2034</v>
      </c>
      <c r="EC210" s="0" t="n">
        <v>2015</v>
      </c>
      <c r="ED210" s="0" t="n">
        <v>2034</v>
      </c>
      <c r="EE210" s="1" t="s">
        <v>167</v>
      </c>
      <c r="EF210" s="1" t="s">
        <v>168</v>
      </c>
      <c r="EG210" s="0" t="n">
        <f aca="false">(ED210-EC210) + 1</f>
        <v>20</v>
      </c>
      <c r="EH210" s="0" t="n">
        <f aca="false">AZ210/EG210</f>
        <v>43917914.282359</v>
      </c>
    </row>
    <row r="211" customFormat="false" ht="15.65" hidden="false" customHeight="false" outlineLevel="0" collapsed="false">
      <c r="A211" s="0" t="n">
        <v>30884</v>
      </c>
      <c r="B211" s="0" t="s">
        <v>138</v>
      </c>
      <c r="C211" s="0" t="s">
        <v>2904</v>
      </c>
      <c r="D211" s="0" t="s">
        <v>138</v>
      </c>
      <c r="E211" s="0" t="s">
        <v>140</v>
      </c>
      <c r="F211" s="0" t="s">
        <v>332</v>
      </c>
      <c r="G211" s="0" t="s">
        <v>333</v>
      </c>
      <c r="H211" s="0" t="s">
        <v>143</v>
      </c>
      <c r="I211" s="0" t="n">
        <v>2013</v>
      </c>
      <c r="L211" s="0" t="s">
        <v>2905</v>
      </c>
      <c r="M211" s="0" t="s">
        <v>2906</v>
      </c>
      <c r="N211" s="0" t="s">
        <v>2907</v>
      </c>
      <c r="O211" s="0" t="s">
        <v>428</v>
      </c>
      <c r="P211" s="0" t="s">
        <v>207</v>
      </c>
      <c r="Q211" s="0" t="s">
        <v>149</v>
      </c>
      <c r="R211" s="0" t="s">
        <v>149</v>
      </c>
      <c r="S211" s="0" t="n">
        <v>0.25</v>
      </c>
      <c r="T211" s="0" t="s">
        <v>208</v>
      </c>
      <c r="U211" s="0" t="n">
        <v>220</v>
      </c>
      <c r="V211" s="0" t="s">
        <v>240</v>
      </c>
      <c r="W211" s="0" t="s">
        <v>139</v>
      </c>
      <c r="Y211" s="0" t="s">
        <v>176</v>
      </c>
      <c r="Z211" s="0" t="s">
        <v>177</v>
      </c>
      <c r="AA211" s="0" t="s">
        <v>139</v>
      </c>
      <c r="AD211" s="0" t="s">
        <v>2908</v>
      </c>
      <c r="AE211" s="0" t="s">
        <v>180</v>
      </c>
      <c r="AI211" s="0" t="s">
        <v>2909</v>
      </c>
      <c r="AJ211" s="0" t="s">
        <v>2910</v>
      </c>
      <c r="AK211" s="0" t="s">
        <v>138</v>
      </c>
      <c r="AN211" s="0" t="s">
        <v>138</v>
      </c>
      <c r="AW211" s="0" t="n">
        <v>550000000</v>
      </c>
      <c r="AX211" s="0" t="s">
        <v>183</v>
      </c>
      <c r="AZ211" s="0" t="n">
        <v>620420103.704409</v>
      </c>
      <c r="BA211" s="0" t="n">
        <v>550000000</v>
      </c>
      <c r="BB211" s="0" t="n">
        <v>550000000</v>
      </c>
      <c r="BC211" s="0" t="n">
        <v>620420103.704409</v>
      </c>
      <c r="BD211" s="0" t="n">
        <v>550000000</v>
      </c>
      <c r="BF211" s="0" t="n">
        <v>41284</v>
      </c>
      <c r="BG211" s="0" t="s">
        <v>138</v>
      </c>
      <c r="BP211" s="0" t="n">
        <v>13</v>
      </c>
      <c r="BQ211" s="0" t="n">
        <v>1.988</v>
      </c>
      <c r="BR211" s="0" t="n">
        <v>3</v>
      </c>
      <c r="BX211" s="0" t="s">
        <v>2831</v>
      </c>
      <c r="BY211" s="0" t="s">
        <v>2694</v>
      </c>
      <c r="BZ211" s="0" t="n">
        <v>40.9185</v>
      </c>
      <c r="CA211" s="0" t="n">
        <v>37.2317</v>
      </c>
      <c r="CB211" s="0" t="n">
        <v>18.8659</v>
      </c>
      <c r="CC211" s="0" t="s">
        <v>160</v>
      </c>
      <c r="CE211" s="0" t="s">
        <v>139</v>
      </c>
      <c r="CH211" s="0" t="s">
        <v>139</v>
      </c>
      <c r="CX211" s="0" t="s">
        <v>138</v>
      </c>
      <c r="DC211" s="0" t="s">
        <v>577</v>
      </c>
      <c r="DD211" s="0" t="n">
        <v>16</v>
      </c>
      <c r="DE211" s="0" t="n">
        <v>5</v>
      </c>
      <c r="DF211" s="0" t="s">
        <v>2911</v>
      </c>
      <c r="DG211" s="0" t="s">
        <v>2912</v>
      </c>
      <c r="DH211" s="0" t="s">
        <v>2913</v>
      </c>
      <c r="DI211" s="0" t="s">
        <v>2914</v>
      </c>
      <c r="DJ211" s="0" t="s">
        <v>2915</v>
      </c>
      <c r="DK211" s="0" t="s">
        <v>2916</v>
      </c>
      <c r="DL211" s="0" t="s">
        <v>139</v>
      </c>
      <c r="DM211" s="0" t="s">
        <v>166</v>
      </c>
      <c r="DS211" s="0" t="n">
        <v>5</v>
      </c>
      <c r="DT211" s="0" t="n">
        <v>5</v>
      </c>
      <c r="EA211" s="0" t="n">
        <v>2016</v>
      </c>
      <c r="EB211" s="0" t="n">
        <v>2025</v>
      </c>
      <c r="EC211" s="0" t="n">
        <v>2016</v>
      </c>
      <c r="ED211" s="0" t="n">
        <v>2025</v>
      </c>
      <c r="EE211" s="1" t="s">
        <v>167</v>
      </c>
      <c r="EF211" s="1" t="s">
        <v>168</v>
      </c>
      <c r="EG211" s="0" t="n">
        <f aca="false">(ED211-EC211) + 1</f>
        <v>10</v>
      </c>
      <c r="EH211" s="0" t="n">
        <f aca="false">AZ211/EG211</f>
        <v>62042010.3704409</v>
      </c>
    </row>
    <row r="212" customFormat="false" ht="15.65" hidden="false" customHeight="false" outlineLevel="0" collapsed="false">
      <c r="A212" s="0" t="n">
        <v>30886</v>
      </c>
      <c r="B212" s="0" t="s">
        <v>139</v>
      </c>
      <c r="C212" s="0" t="n">
        <v>508</v>
      </c>
      <c r="D212" s="0" t="s">
        <v>138</v>
      </c>
      <c r="E212" s="0" t="s">
        <v>140</v>
      </c>
      <c r="F212" s="0" t="s">
        <v>332</v>
      </c>
      <c r="G212" s="0" t="s">
        <v>333</v>
      </c>
      <c r="H212" s="0" t="s">
        <v>143</v>
      </c>
      <c r="I212" s="0" t="n">
        <v>2013</v>
      </c>
      <c r="J212" s="0" t="n">
        <v>2010</v>
      </c>
      <c r="K212" s="0" t="n">
        <v>2014</v>
      </c>
      <c r="L212" s="0" t="s">
        <v>2917</v>
      </c>
      <c r="M212" s="0" t="s">
        <v>2918</v>
      </c>
      <c r="N212" s="0" t="s">
        <v>2919</v>
      </c>
      <c r="O212" s="0" t="s">
        <v>174</v>
      </c>
      <c r="P212" s="0" t="s">
        <v>207</v>
      </c>
      <c r="Q212" s="0" t="s">
        <v>149</v>
      </c>
      <c r="R212" s="0" t="s">
        <v>149</v>
      </c>
      <c r="S212" s="0" t="n">
        <v>0.25</v>
      </c>
      <c r="T212" s="0" t="s">
        <v>208</v>
      </c>
      <c r="U212" s="0" t="n">
        <v>210</v>
      </c>
      <c r="V212" s="0" t="s">
        <v>282</v>
      </c>
      <c r="W212" s="0" t="s">
        <v>139</v>
      </c>
      <c r="Y212" s="0" t="s">
        <v>176</v>
      </c>
      <c r="Z212" s="0" t="s">
        <v>177</v>
      </c>
      <c r="AA212" s="0" t="s">
        <v>138</v>
      </c>
      <c r="AD212" s="0" t="s">
        <v>337</v>
      </c>
      <c r="AE212" s="0" t="s">
        <v>155</v>
      </c>
      <c r="AI212" s="0" t="s">
        <v>2920</v>
      </c>
      <c r="AJ212" s="0" t="s">
        <v>763</v>
      </c>
      <c r="AK212" s="0" t="s">
        <v>138</v>
      </c>
      <c r="AN212" s="0" t="s">
        <v>138</v>
      </c>
      <c r="AW212" s="0" t="n">
        <v>143000000</v>
      </c>
      <c r="AX212" s="0" t="s">
        <v>183</v>
      </c>
      <c r="AZ212" s="0" t="n">
        <v>161309226.963146</v>
      </c>
      <c r="BA212" s="0" t="n">
        <v>143000000</v>
      </c>
      <c r="BB212" s="0" t="n">
        <v>143000000</v>
      </c>
      <c r="BC212" s="0" t="n">
        <v>161309226.963146</v>
      </c>
      <c r="BD212" s="0" t="n">
        <v>143000000</v>
      </c>
      <c r="BE212" s="0" t="s">
        <v>139</v>
      </c>
      <c r="BF212" s="0" t="n">
        <v>41527</v>
      </c>
      <c r="BG212" s="0" t="s">
        <v>138</v>
      </c>
      <c r="BI212" s="0" t="s">
        <v>1091</v>
      </c>
      <c r="BL212" s="0" t="s">
        <v>2921</v>
      </c>
      <c r="BM212" s="0" t="s">
        <v>1092</v>
      </c>
      <c r="BO212" s="0" t="n">
        <v>-4</v>
      </c>
      <c r="BP212" s="0" t="n">
        <v>20</v>
      </c>
      <c r="BQ212" s="0" t="n">
        <v>2</v>
      </c>
      <c r="BR212" s="0" t="n">
        <v>7</v>
      </c>
      <c r="BS212" s="0" t="n">
        <v>0.25</v>
      </c>
      <c r="BX212" s="0" t="s">
        <v>2922</v>
      </c>
      <c r="BY212" s="0" t="s">
        <v>2923</v>
      </c>
      <c r="BZ212" s="0" t="n">
        <v>56.0077</v>
      </c>
      <c r="CA212" s="0" t="n">
        <v>51.7588</v>
      </c>
      <c r="CB212" s="0" t="n">
        <v>28.1503</v>
      </c>
      <c r="CC212" s="0" t="s">
        <v>160</v>
      </c>
      <c r="CD212" s="0" t="s">
        <v>139</v>
      </c>
      <c r="CH212" s="0" t="s">
        <v>139</v>
      </c>
      <c r="CQ212" s="0" t="s">
        <v>139</v>
      </c>
      <c r="CX212" s="0" t="s">
        <v>138</v>
      </c>
      <c r="DC212" s="0" t="s">
        <v>161</v>
      </c>
      <c r="DD212" s="0" t="n">
        <v>29</v>
      </c>
      <c r="DE212" s="0" t="n">
        <v>14</v>
      </c>
      <c r="DF212" s="0" t="s">
        <v>2924</v>
      </c>
      <c r="DG212" s="0" t="s">
        <v>2925</v>
      </c>
      <c r="DH212" s="0" t="s">
        <v>2926</v>
      </c>
      <c r="DI212" s="0" t="s">
        <v>2927</v>
      </c>
      <c r="DL212" s="0" t="s">
        <v>139</v>
      </c>
      <c r="DM212" s="0" t="s">
        <v>166</v>
      </c>
      <c r="DN212" s="0" t="s">
        <v>1100</v>
      </c>
      <c r="DO212" s="0" t="s">
        <v>193</v>
      </c>
      <c r="DP212" s="0" t="s">
        <v>139</v>
      </c>
      <c r="DQ212" s="0" t="s">
        <v>139</v>
      </c>
      <c r="DR212" s="0" t="s">
        <v>139</v>
      </c>
      <c r="DS212" s="0" t="n">
        <v>5</v>
      </c>
      <c r="DT212" s="0" t="n">
        <v>5</v>
      </c>
      <c r="DU212" s="0" t="n">
        <v>5</v>
      </c>
      <c r="DV212" s="0" t="n">
        <v>5</v>
      </c>
      <c r="DX212" s="0" t="n">
        <v>2010</v>
      </c>
      <c r="DY212" s="0" t="n">
        <v>2014</v>
      </c>
      <c r="DZ212" s="0" t="n">
        <v>2014</v>
      </c>
      <c r="EA212" s="0" t="n">
        <v>2020</v>
      </c>
      <c r="EB212" s="0" t="n">
        <v>2033</v>
      </c>
      <c r="EC212" s="0" t="n">
        <v>2010</v>
      </c>
      <c r="ED212" s="0" t="n">
        <v>2033</v>
      </c>
      <c r="EE212" s="1" t="s">
        <v>167</v>
      </c>
      <c r="EF212" s="1" t="s">
        <v>168</v>
      </c>
      <c r="EG212" s="0" t="n">
        <f aca="false">(ED212-EC212) + 1</f>
        <v>24</v>
      </c>
      <c r="EH212" s="0" t="n">
        <f aca="false">AZ212/EG212</f>
        <v>6721217.79013108</v>
      </c>
    </row>
    <row r="213" customFormat="false" ht="15.65" hidden="false" customHeight="false" outlineLevel="0" collapsed="false">
      <c r="A213" s="0" t="n">
        <v>30903</v>
      </c>
      <c r="B213" s="0" t="s">
        <v>139</v>
      </c>
      <c r="C213" s="0" t="n">
        <v>1535</v>
      </c>
      <c r="D213" s="0" t="s">
        <v>138</v>
      </c>
      <c r="E213" s="0" t="s">
        <v>140</v>
      </c>
      <c r="F213" s="0" t="s">
        <v>523</v>
      </c>
      <c r="G213" s="0" t="s">
        <v>524</v>
      </c>
      <c r="H213" s="0" t="s">
        <v>143</v>
      </c>
      <c r="I213" s="0" t="n">
        <v>2013</v>
      </c>
      <c r="J213" s="0" t="n">
        <v>2013</v>
      </c>
      <c r="K213" s="0" t="n">
        <v>2017</v>
      </c>
      <c r="L213" s="0" t="s">
        <v>2928</v>
      </c>
      <c r="M213" s="0" t="s">
        <v>2929</v>
      </c>
      <c r="N213" s="0" t="s">
        <v>2930</v>
      </c>
      <c r="O213" s="0" t="s">
        <v>174</v>
      </c>
      <c r="P213" s="0" t="s">
        <v>148</v>
      </c>
      <c r="Q213" s="0" t="s">
        <v>149</v>
      </c>
      <c r="R213" s="0" t="s">
        <v>149</v>
      </c>
      <c r="S213" s="0" t="n">
        <v>0.25</v>
      </c>
      <c r="T213" s="0" t="s">
        <v>150</v>
      </c>
      <c r="U213" s="0" t="n">
        <v>140</v>
      </c>
      <c r="V213" s="0" t="s">
        <v>262</v>
      </c>
      <c r="W213" s="0" t="s">
        <v>139</v>
      </c>
      <c r="Y213" s="0" t="s">
        <v>176</v>
      </c>
      <c r="Z213" s="0" t="s">
        <v>177</v>
      </c>
      <c r="AA213" s="0" t="s">
        <v>138</v>
      </c>
      <c r="AD213" s="0" t="s">
        <v>528</v>
      </c>
      <c r="AE213" s="0" t="s">
        <v>155</v>
      </c>
      <c r="AF213" s="0" t="s">
        <v>2931</v>
      </c>
      <c r="AG213" s="0" t="s">
        <v>180</v>
      </c>
      <c r="AH213" s="0" t="s">
        <v>139</v>
      </c>
      <c r="AI213" s="0" t="s">
        <v>2932</v>
      </c>
      <c r="AJ213" s="0" t="s">
        <v>2933</v>
      </c>
      <c r="AK213" s="0" t="s">
        <v>138</v>
      </c>
      <c r="AN213" s="0" t="s">
        <v>138</v>
      </c>
      <c r="AQ213" s="0" t="s">
        <v>139</v>
      </c>
      <c r="AV213" s="0" t="s">
        <v>2403</v>
      </c>
      <c r="AW213" s="0" t="n">
        <v>1059000000</v>
      </c>
      <c r="AX213" s="0" t="s">
        <v>156</v>
      </c>
      <c r="AZ213" s="0" t="n">
        <v>194283882.051068</v>
      </c>
      <c r="BA213" s="0" t="n">
        <v>172231903.012281</v>
      </c>
      <c r="BB213" s="0" t="n">
        <v>1059000000</v>
      </c>
      <c r="BC213" s="0" t="n">
        <v>194283882.051068</v>
      </c>
      <c r="BD213" s="0" t="n">
        <v>172231903.012281</v>
      </c>
      <c r="BE213" s="0" t="s">
        <v>139</v>
      </c>
      <c r="BF213" s="0" t="n">
        <v>41567</v>
      </c>
      <c r="BG213" s="0" t="s">
        <v>138</v>
      </c>
      <c r="BI213" s="0" t="s">
        <v>2934</v>
      </c>
      <c r="BL213" s="0" t="s">
        <v>2935</v>
      </c>
      <c r="BM213" s="0" t="s">
        <v>2388</v>
      </c>
      <c r="BO213" s="0" t="n">
        <v>-304</v>
      </c>
      <c r="BP213" s="0" t="n">
        <v>20</v>
      </c>
      <c r="BQ213" s="0" t="n">
        <v>2</v>
      </c>
      <c r="BR213" s="0" t="n">
        <v>5</v>
      </c>
      <c r="BS213" s="0" t="n">
        <v>0.25</v>
      </c>
      <c r="BT213" s="0" t="n">
        <v>0.25</v>
      </c>
      <c r="BW213" s="0" t="n">
        <v>0</v>
      </c>
      <c r="BX213" s="0" t="s">
        <v>2936</v>
      </c>
      <c r="BY213" s="0" t="s">
        <v>2937</v>
      </c>
      <c r="BZ213" s="0" t="n">
        <v>53.1012</v>
      </c>
      <c r="CA213" s="0" t="n">
        <v>39.0747</v>
      </c>
      <c r="CB213" s="0" t="n">
        <v>26.3942</v>
      </c>
      <c r="CC213" s="0" t="s">
        <v>160</v>
      </c>
      <c r="CH213" s="0" t="s">
        <v>139</v>
      </c>
      <c r="CP213" s="0" t="s">
        <v>139</v>
      </c>
      <c r="CX213" s="0" t="s">
        <v>138</v>
      </c>
      <c r="DC213" s="0" t="s">
        <v>161</v>
      </c>
      <c r="DD213" s="0" t="n">
        <v>13</v>
      </c>
      <c r="DE213" s="0" t="n">
        <v>10</v>
      </c>
      <c r="DF213" s="0" t="s">
        <v>2938</v>
      </c>
      <c r="DG213" s="0" t="s">
        <v>2939</v>
      </c>
      <c r="DH213" s="0" t="s">
        <v>2940</v>
      </c>
      <c r="DI213" s="0" t="s">
        <v>2941</v>
      </c>
      <c r="DJ213" s="0" t="s">
        <v>2942</v>
      </c>
      <c r="DK213" s="0" t="s">
        <v>2943</v>
      </c>
      <c r="DL213" s="0" t="s">
        <v>139</v>
      </c>
      <c r="DM213" s="0" t="s">
        <v>412</v>
      </c>
      <c r="DN213" s="0" t="s">
        <v>2944</v>
      </c>
      <c r="DO213" s="0" t="s">
        <v>278</v>
      </c>
      <c r="DP213" s="0" t="s">
        <v>139</v>
      </c>
      <c r="DQ213" s="0" t="s">
        <v>139</v>
      </c>
      <c r="DR213" s="0" t="s">
        <v>139</v>
      </c>
      <c r="DS213" s="0" t="n">
        <v>5</v>
      </c>
      <c r="DT213" s="0" t="n">
        <v>5</v>
      </c>
      <c r="DU213" s="0" t="n">
        <v>5</v>
      </c>
      <c r="DV213" s="0" t="n">
        <v>5</v>
      </c>
      <c r="DX213" s="0" t="n">
        <v>2013</v>
      </c>
      <c r="DY213" s="0" t="n">
        <v>2016</v>
      </c>
      <c r="DZ213" s="0" t="n">
        <v>2017</v>
      </c>
      <c r="EA213" s="0" t="n">
        <v>2018</v>
      </c>
      <c r="EB213" s="0" t="n">
        <v>2033</v>
      </c>
      <c r="EC213" s="0" t="n">
        <v>2013</v>
      </c>
      <c r="ED213" s="0" t="n">
        <v>2033</v>
      </c>
      <c r="EE213" s="1" t="s">
        <v>167</v>
      </c>
      <c r="EF213" s="1" t="s">
        <v>168</v>
      </c>
      <c r="EG213" s="0" t="n">
        <f aca="false">(ED213-EC213) + 1</f>
        <v>21</v>
      </c>
      <c r="EH213" s="0" t="n">
        <f aca="false">AZ213/EG213</f>
        <v>9251613.43100324</v>
      </c>
    </row>
    <row r="214" customFormat="false" ht="15.65" hidden="false" customHeight="false" outlineLevel="0" collapsed="false">
      <c r="A214" s="0" t="n">
        <v>30915</v>
      </c>
      <c r="B214" s="0" t="s">
        <v>139</v>
      </c>
      <c r="C214" s="0" t="n">
        <v>1536</v>
      </c>
      <c r="D214" s="0" t="s">
        <v>138</v>
      </c>
      <c r="E214" s="0" t="s">
        <v>140</v>
      </c>
      <c r="F214" s="0" t="s">
        <v>332</v>
      </c>
      <c r="G214" s="0" t="s">
        <v>333</v>
      </c>
      <c r="H214" s="0" t="s">
        <v>143</v>
      </c>
      <c r="I214" s="0" t="n">
        <v>2013</v>
      </c>
      <c r="J214" s="0" t="n">
        <v>2014</v>
      </c>
      <c r="K214" s="0" t="n">
        <v>2019</v>
      </c>
      <c r="L214" s="0" t="s">
        <v>2945</v>
      </c>
      <c r="M214" s="0" t="s">
        <v>2946</v>
      </c>
      <c r="N214" s="0" t="s">
        <v>2947</v>
      </c>
      <c r="O214" s="0" t="s">
        <v>174</v>
      </c>
      <c r="P214" s="0" t="s">
        <v>148</v>
      </c>
      <c r="Q214" s="0" t="s">
        <v>149</v>
      </c>
      <c r="R214" s="0" t="s">
        <v>149</v>
      </c>
      <c r="S214" s="0" t="n">
        <v>0.25</v>
      </c>
      <c r="T214" s="0" t="s">
        <v>150</v>
      </c>
      <c r="U214" s="0" t="n">
        <v>210</v>
      </c>
      <c r="V214" s="0" t="s">
        <v>282</v>
      </c>
      <c r="W214" s="0" t="s">
        <v>139</v>
      </c>
      <c r="Y214" s="0" t="s">
        <v>176</v>
      </c>
      <c r="Z214" s="0" t="s">
        <v>177</v>
      </c>
      <c r="AA214" s="0" t="s">
        <v>138</v>
      </c>
      <c r="AD214" s="0" t="s">
        <v>337</v>
      </c>
      <c r="AE214" s="0" t="s">
        <v>155</v>
      </c>
      <c r="AI214" s="0" t="s">
        <v>2948</v>
      </c>
      <c r="AJ214" s="0" t="s">
        <v>2949</v>
      </c>
      <c r="AK214" s="0" t="s">
        <v>138</v>
      </c>
      <c r="AN214" s="0" t="s">
        <v>138</v>
      </c>
      <c r="AW214" s="0" t="n">
        <v>1450000000</v>
      </c>
      <c r="AX214" s="0" t="s">
        <v>156</v>
      </c>
      <c r="AZ214" s="0" t="n">
        <v>266016646.812133</v>
      </c>
      <c r="BA214" s="0" t="n">
        <v>235822718.949771</v>
      </c>
      <c r="BB214" s="0" t="n">
        <v>1450000000</v>
      </c>
      <c r="BC214" s="0" t="n">
        <v>266016646.812133</v>
      </c>
      <c r="BD214" s="0" t="n">
        <v>235822718.949771</v>
      </c>
      <c r="BE214" s="0" t="s">
        <v>139</v>
      </c>
      <c r="BF214" s="0" t="n">
        <v>41627</v>
      </c>
      <c r="BG214" s="0" t="s">
        <v>138</v>
      </c>
      <c r="BH214" s="0" t="s">
        <v>2950</v>
      </c>
      <c r="BI214" s="0" t="s">
        <v>2385</v>
      </c>
      <c r="BJ214" s="0" t="s">
        <v>139</v>
      </c>
      <c r="BK214" s="0" t="n">
        <v>-92</v>
      </c>
      <c r="BL214" s="0" t="s">
        <v>2323</v>
      </c>
      <c r="BM214" s="0" t="s">
        <v>832</v>
      </c>
      <c r="BO214" s="0" t="n">
        <v>-391</v>
      </c>
      <c r="BP214" s="0" t="n">
        <v>20</v>
      </c>
      <c r="BQ214" s="0" t="n">
        <v>2</v>
      </c>
      <c r="BR214" s="0" t="n">
        <v>7</v>
      </c>
      <c r="BT214" s="0" t="n">
        <v>0.25</v>
      </c>
      <c r="BX214" s="0" t="s">
        <v>2951</v>
      </c>
      <c r="BY214" s="0" t="s">
        <v>2952</v>
      </c>
      <c r="BZ214" s="0" t="n">
        <v>56.0077</v>
      </c>
      <c r="CA214" s="0" t="n">
        <v>51.7588</v>
      </c>
      <c r="CB214" s="0" t="n">
        <v>28.1503</v>
      </c>
      <c r="CC214" s="0" t="s">
        <v>160</v>
      </c>
      <c r="CH214" s="0" t="s">
        <v>139</v>
      </c>
      <c r="CP214" s="0" t="s">
        <v>139</v>
      </c>
      <c r="CX214" s="0" t="s">
        <v>138</v>
      </c>
      <c r="DC214" s="0" t="s">
        <v>161</v>
      </c>
      <c r="DD214" s="0" t="n">
        <v>39</v>
      </c>
      <c r="DE214" s="0" t="n">
        <v>14</v>
      </c>
      <c r="DF214" s="0" t="s">
        <v>2953</v>
      </c>
      <c r="DG214" s="0" t="s">
        <v>2954</v>
      </c>
      <c r="DH214" s="0" t="s">
        <v>2955</v>
      </c>
      <c r="DI214" s="0" t="s">
        <v>2956</v>
      </c>
      <c r="DJ214" s="0" t="s">
        <v>2957</v>
      </c>
      <c r="DK214" s="0" t="s">
        <v>2958</v>
      </c>
      <c r="DL214" s="0" t="s">
        <v>139</v>
      </c>
      <c r="DM214" s="0" t="s">
        <v>166</v>
      </c>
      <c r="DN214" s="0" t="s">
        <v>2959</v>
      </c>
      <c r="DO214" s="0" t="s">
        <v>193</v>
      </c>
      <c r="DP214" s="0" t="s">
        <v>139</v>
      </c>
      <c r="DQ214" s="0" t="s">
        <v>139</v>
      </c>
      <c r="DR214" s="0" t="s">
        <v>139</v>
      </c>
      <c r="DS214" s="0" t="n">
        <v>5</v>
      </c>
      <c r="DT214" s="0" t="n">
        <v>5</v>
      </c>
      <c r="DU214" s="0" t="n">
        <v>5</v>
      </c>
      <c r="DV214" s="0" t="n">
        <v>5</v>
      </c>
      <c r="DW214" s="0" t="n">
        <v>2014</v>
      </c>
      <c r="DX214" s="0" t="n">
        <v>2014</v>
      </c>
      <c r="DY214" s="0" t="n">
        <v>2018</v>
      </c>
      <c r="DZ214" s="0" t="n">
        <v>2019</v>
      </c>
      <c r="EA214" s="0" t="n">
        <v>2020</v>
      </c>
      <c r="EB214" s="0" t="n">
        <v>2033</v>
      </c>
      <c r="EC214" s="0" t="n">
        <v>2014</v>
      </c>
      <c r="ED214" s="0" t="n">
        <v>2033</v>
      </c>
      <c r="EE214" s="1" t="s">
        <v>167</v>
      </c>
      <c r="EF214" s="1" t="s">
        <v>168</v>
      </c>
      <c r="EG214" s="0" t="n">
        <f aca="false">(ED214-EC214) + 1</f>
        <v>20</v>
      </c>
      <c r="EH214" s="0" t="n">
        <f aca="false">AZ214/EG214</f>
        <v>13300832.3406067</v>
      </c>
    </row>
    <row r="215" customFormat="false" ht="12.8" hidden="false" customHeight="false" outlineLevel="0" collapsed="false">
      <c r="A215" s="0" t="n">
        <v>30918</v>
      </c>
      <c r="B215" s="0" t="s">
        <v>138</v>
      </c>
      <c r="D215" s="0" t="s">
        <v>139</v>
      </c>
      <c r="E215" s="0" t="s">
        <v>140</v>
      </c>
      <c r="F215" s="0" t="s">
        <v>1848</v>
      </c>
      <c r="G215" s="0" t="s">
        <v>1849</v>
      </c>
      <c r="H215" s="0" t="s">
        <v>143</v>
      </c>
      <c r="I215" s="0" t="n">
        <v>2013</v>
      </c>
      <c r="J215" s="0" t="n">
        <v>2013</v>
      </c>
      <c r="L215" s="0" t="s">
        <v>2960</v>
      </c>
      <c r="M215" s="0" t="s">
        <v>2961</v>
      </c>
      <c r="N215" s="0" t="s">
        <v>2962</v>
      </c>
      <c r="O215" s="0" t="s">
        <v>147</v>
      </c>
      <c r="P215" s="0" t="s">
        <v>148</v>
      </c>
      <c r="Q215" s="0" t="s">
        <v>149</v>
      </c>
      <c r="R215" s="0" t="s">
        <v>149</v>
      </c>
      <c r="S215" s="0" t="n">
        <v>0.25</v>
      </c>
      <c r="T215" s="0" t="s">
        <v>150</v>
      </c>
      <c r="U215" s="0" t="n">
        <v>998</v>
      </c>
      <c r="V215" s="0" t="s">
        <v>151</v>
      </c>
      <c r="Y215" s="0" t="s">
        <v>152</v>
      </c>
      <c r="Z215" s="0" t="s">
        <v>153</v>
      </c>
      <c r="AA215" s="0" t="s">
        <v>138</v>
      </c>
      <c r="AD215" s="0" t="s">
        <v>1852</v>
      </c>
      <c r="AE215" s="0" t="s">
        <v>155</v>
      </c>
      <c r="AK215" s="0" t="s">
        <v>138</v>
      </c>
      <c r="AN215" s="0" t="s">
        <v>138</v>
      </c>
      <c r="AW215" s="0" t="n">
        <v>16000000</v>
      </c>
      <c r="AX215" s="0" t="s">
        <v>183</v>
      </c>
      <c r="AZ215" s="0" t="n">
        <v>18048584.8350373</v>
      </c>
      <c r="BA215" s="0" t="n">
        <v>16000000</v>
      </c>
      <c r="BF215" s="0" t="n">
        <v>41626</v>
      </c>
      <c r="BG215" s="0" t="s">
        <v>138</v>
      </c>
      <c r="BI215" s="0" t="s">
        <v>2963</v>
      </c>
      <c r="BP215" s="0" t="n">
        <v>20</v>
      </c>
      <c r="BQ215" s="0" t="n">
        <v>0</v>
      </c>
      <c r="BR215" s="0" t="n">
        <v>10</v>
      </c>
      <c r="BX215" s="0" t="s">
        <v>1646</v>
      </c>
      <c r="BY215" s="0" t="s">
        <v>2496</v>
      </c>
      <c r="BZ215" s="0" t="n">
        <v>75.0516</v>
      </c>
      <c r="CA215" s="0" t="n">
        <v>62.9902</v>
      </c>
      <c r="CB215" s="0" t="n">
        <v>51.3718</v>
      </c>
      <c r="CC215" s="0" t="s">
        <v>160</v>
      </c>
      <c r="CF215" s="0" t="s">
        <v>139</v>
      </c>
      <c r="CX215" s="0" t="s">
        <v>138</v>
      </c>
      <c r="DC215" s="0" t="s">
        <v>161</v>
      </c>
      <c r="DD215" s="0" t="n">
        <v>2</v>
      </c>
      <c r="DE215" s="0" t="n">
        <v>0</v>
      </c>
      <c r="DF215" s="0" t="s">
        <v>2964</v>
      </c>
      <c r="DG215" s="0" t="s">
        <v>2965</v>
      </c>
      <c r="DH215" s="0" t="s">
        <v>2966</v>
      </c>
      <c r="DI215" s="0" t="s">
        <v>824</v>
      </c>
      <c r="DJ215" s="0" t="s">
        <v>2967</v>
      </c>
      <c r="DK215" s="0" t="s">
        <v>2968</v>
      </c>
      <c r="DL215" s="0" t="s">
        <v>139</v>
      </c>
      <c r="DM215" s="0" t="s">
        <v>412</v>
      </c>
      <c r="DS215" s="0" t="n">
        <v>1</v>
      </c>
      <c r="DT215" s="0" t="n">
        <v>4</v>
      </c>
      <c r="DX215" s="0" t="n">
        <v>2013</v>
      </c>
      <c r="EA215" s="0" t="n">
        <v>2022</v>
      </c>
      <c r="EB215" s="0" t="n">
        <v>2032</v>
      </c>
      <c r="EC215" s="0" t="n">
        <v>2013</v>
      </c>
      <c r="ED215" s="0" t="n">
        <v>2032</v>
      </c>
      <c r="EE215" s="1" t="s">
        <v>167</v>
      </c>
      <c r="EF215" s="1" t="s">
        <v>168</v>
      </c>
      <c r="EG215" s="0" t="n">
        <f aca="false">(ED215-EC215) + 1</f>
        <v>20</v>
      </c>
      <c r="EH215" s="0" t="n">
        <f aca="false">AZ215/EG215</f>
        <v>902429.241751865</v>
      </c>
    </row>
    <row r="216" customFormat="false" ht="12.8" hidden="false" customHeight="false" outlineLevel="0" collapsed="false">
      <c r="A216" s="0" t="n">
        <v>30919</v>
      </c>
      <c r="B216" s="0" t="s">
        <v>139</v>
      </c>
      <c r="C216" s="0" t="n">
        <v>1537</v>
      </c>
      <c r="D216" s="0" t="s">
        <v>138</v>
      </c>
      <c r="E216" s="0" t="s">
        <v>140</v>
      </c>
      <c r="F216" s="0" t="s">
        <v>1744</v>
      </c>
      <c r="G216" s="0" t="s">
        <v>1745</v>
      </c>
      <c r="H216" s="0" t="s">
        <v>143</v>
      </c>
      <c r="I216" s="0" t="n">
        <v>2014</v>
      </c>
      <c r="J216" s="0" t="n">
        <v>2013</v>
      </c>
      <c r="L216" s="0" t="s">
        <v>2969</v>
      </c>
      <c r="M216" s="0" t="s">
        <v>2970</v>
      </c>
      <c r="N216" s="0" t="s">
        <v>2971</v>
      </c>
      <c r="O216" s="0" t="s">
        <v>261</v>
      </c>
      <c r="P216" s="0" t="s">
        <v>207</v>
      </c>
      <c r="Q216" s="0" t="s">
        <v>149</v>
      </c>
      <c r="R216" s="0" t="s">
        <v>149</v>
      </c>
      <c r="S216" s="0" t="n">
        <v>0.25</v>
      </c>
      <c r="T216" s="0" t="s">
        <v>208</v>
      </c>
      <c r="U216" s="0" t="n">
        <v>230</v>
      </c>
      <c r="V216" s="0" t="s">
        <v>209</v>
      </c>
      <c r="W216" s="0" t="s">
        <v>139</v>
      </c>
      <c r="Y216" s="0" t="s">
        <v>176</v>
      </c>
      <c r="Z216" s="0" t="s">
        <v>177</v>
      </c>
      <c r="AA216" s="0" t="s">
        <v>138</v>
      </c>
      <c r="AD216" s="0" t="s">
        <v>1750</v>
      </c>
      <c r="AE216" s="0" t="s">
        <v>155</v>
      </c>
      <c r="AF216" s="0" t="s">
        <v>2972</v>
      </c>
      <c r="AG216" s="0" t="s">
        <v>1130</v>
      </c>
      <c r="AH216" s="0" t="s">
        <v>139</v>
      </c>
      <c r="AI216" s="0" t="s">
        <v>301</v>
      </c>
      <c r="AJ216" s="0" t="s">
        <v>265</v>
      </c>
      <c r="AK216" s="0" t="s">
        <v>139</v>
      </c>
      <c r="AL216" s="0" t="s">
        <v>1750</v>
      </c>
      <c r="AM216" s="0" t="s">
        <v>155</v>
      </c>
      <c r="AN216" s="0" t="s">
        <v>138</v>
      </c>
      <c r="AQ216" s="0" t="s">
        <v>139</v>
      </c>
      <c r="AR216" s="0" t="s">
        <v>2972</v>
      </c>
      <c r="AS216" s="0" t="s">
        <v>1130</v>
      </c>
      <c r="AV216" s="0" t="s">
        <v>2973</v>
      </c>
      <c r="AW216" s="0" t="n">
        <v>789337275.36</v>
      </c>
      <c r="AX216" s="0" t="s">
        <v>183</v>
      </c>
      <c r="AZ216" s="0" t="n">
        <v>873871533.524024</v>
      </c>
      <c r="BA216" s="0" t="n">
        <v>789337275.36</v>
      </c>
      <c r="BB216" s="0" t="n">
        <v>789337275.36</v>
      </c>
      <c r="BC216" s="0" t="n">
        <v>873871533.524024</v>
      </c>
      <c r="BD216" s="0" t="n">
        <v>789337275.36</v>
      </c>
      <c r="BF216" s="0" t="n">
        <v>41991</v>
      </c>
      <c r="BG216" s="0" t="s">
        <v>138</v>
      </c>
      <c r="BI216" s="0" t="s">
        <v>2974</v>
      </c>
      <c r="BL216" s="0" t="s">
        <v>2975</v>
      </c>
      <c r="BP216" s="0" t="n">
        <v>20</v>
      </c>
      <c r="BQ216" s="0" t="n">
        <v>2</v>
      </c>
      <c r="BR216" s="0" t="n">
        <v>7</v>
      </c>
      <c r="BS216" s="0" t="n">
        <v>0.25</v>
      </c>
      <c r="BT216" s="0" t="n">
        <v>0.25</v>
      </c>
      <c r="BW216" s="0" t="n">
        <v>0</v>
      </c>
      <c r="BX216" s="0" t="s">
        <v>2976</v>
      </c>
      <c r="BY216" s="0" t="s">
        <v>2977</v>
      </c>
      <c r="BZ216" s="0" t="n">
        <v>56.0077</v>
      </c>
      <c r="CA216" s="0" t="n">
        <v>51.7588</v>
      </c>
      <c r="CB216" s="0" t="n">
        <v>28.1503</v>
      </c>
      <c r="CC216" s="0" t="s">
        <v>160</v>
      </c>
      <c r="CD216" s="0" t="s">
        <v>139</v>
      </c>
      <c r="CH216" s="0" t="s">
        <v>139</v>
      </c>
      <c r="CQ216" s="0" t="s">
        <v>139</v>
      </c>
      <c r="CX216" s="0" t="s">
        <v>138</v>
      </c>
      <c r="DC216" s="0" t="s">
        <v>161</v>
      </c>
      <c r="DD216" s="0" t="n">
        <v>51</v>
      </c>
      <c r="DE216" s="0" t="n">
        <v>25</v>
      </c>
      <c r="DF216" s="0" t="s">
        <v>2978</v>
      </c>
      <c r="DG216" s="0" t="s">
        <v>2979</v>
      </c>
      <c r="DH216" s="0" t="s">
        <v>2980</v>
      </c>
      <c r="DI216" s="0" t="s">
        <v>2981</v>
      </c>
      <c r="DL216" s="0" t="s">
        <v>139</v>
      </c>
      <c r="DM216" s="0" t="s">
        <v>166</v>
      </c>
      <c r="DN216" s="0" t="s">
        <v>2982</v>
      </c>
      <c r="DO216" s="0" t="s">
        <v>193</v>
      </c>
      <c r="DP216" s="0" t="s">
        <v>139</v>
      </c>
      <c r="DQ216" s="0" t="s">
        <v>139</v>
      </c>
      <c r="DR216" s="0" t="s">
        <v>139</v>
      </c>
      <c r="DS216" s="0" t="n">
        <v>5</v>
      </c>
      <c r="DT216" s="0" t="n">
        <v>5</v>
      </c>
      <c r="DU216" s="0" t="n">
        <v>5</v>
      </c>
      <c r="DV216" s="0" t="n">
        <v>5</v>
      </c>
      <c r="DX216" s="0" t="n">
        <v>2013</v>
      </c>
      <c r="DY216" s="0" t="n">
        <v>2018</v>
      </c>
      <c r="EA216" s="0" t="n">
        <v>2021</v>
      </c>
      <c r="EB216" s="0" t="n">
        <v>2034</v>
      </c>
      <c r="EC216" s="0" t="n">
        <v>2013</v>
      </c>
      <c r="ED216" s="0" t="n">
        <v>2034</v>
      </c>
      <c r="EE216" s="1" t="s">
        <v>167</v>
      </c>
      <c r="EF216" s="1" t="s">
        <v>167</v>
      </c>
      <c r="EG216" s="0" t="n">
        <f aca="false">(ED216-EC216) + 1</f>
        <v>22</v>
      </c>
      <c r="EH216" s="0" t="n">
        <f aca="false">AZ216/EG216</f>
        <v>39721433.3420011</v>
      </c>
    </row>
    <row r="217" customFormat="false" ht="15.65" hidden="false" customHeight="false" outlineLevel="0" collapsed="false">
      <c r="A217" s="0" t="n">
        <v>30922</v>
      </c>
      <c r="B217" s="0" t="s">
        <v>139</v>
      </c>
      <c r="C217" s="0" t="n">
        <v>1297</v>
      </c>
      <c r="D217" s="0" t="s">
        <v>138</v>
      </c>
      <c r="E217" s="0" t="s">
        <v>140</v>
      </c>
      <c r="F217" s="0" t="s">
        <v>1848</v>
      </c>
      <c r="G217" s="0" t="s">
        <v>1849</v>
      </c>
      <c r="H217" s="0" t="s">
        <v>143</v>
      </c>
      <c r="I217" s="0" t="n">
        <v>2013</v>
      </c>
      <c r="J217" s="0" t="n">
        <v>2013</v>
      </c>
      <c r="K217" s="0" t="n">
        <v>2017</v>
      </c>
      <c r="L217" s="0" t="s">
        <v>2983</v>
      </c>
      <c r="M217" s="0" t="s">
        <v>2984</v>
      </c>
      <c r="N217" s="0" t="s">
        <v>2985</v>
      </c>
      <c r="O217" s="0" t="s">
        <v>174</v>
      </c>
      <c r="P217" s="0" t="s">
        <v>207</v>
      </c>
      <c r="Q217" s="0" t="s">
        <v>149</v>
      </c>
      <c r="R217" s="0" t="s">
        <v>149</v>
      </c>
      <c r="S217" s="0" t="n">
        <v>0.25</v>
      </c>
      <c r="T217" s="0" t="s">
        <v>208</v>
      </c>
      <c r="U217" s="0" t="n">
        <v>230</v>
      </c>
      <c r="V217" s="0" t="s">
        <v>209</v>
      </c>
      <c r="W217" s="0" t="s">
        <v>139</v>
      </c>
      <c r="Y217" s="0" t="s">
        <v>176</v>
      </c>
      <c r="Z217" s="0" t="s">
        <v>177</v>
      </c>
      <c r="AA217" s="0" t="s">
        <v>138</v>
      </c>
      <c r="AD217" s="0" t="s">
        <v>1852</v>
      </c>
      <c r="AE217" s="0" t="s">
        <v>155</v>
      </c>
      <c r="AI217" s="0" t="s">
        <v>2986</v>
      </c>
      <c r="AJ217" s="0" t="s">
        <v>2987</v>
      </c>
      <c r="AK217" s="0" t="s">
        <v>138</v>
      </c>
      <c r="AN217" s="0" t="s">
        <v>138</v>
      </c>
      <c r="AW217" s="0" t="n">
        <v>500000000</v>
      </c>
      <c r="AX217" s="0" t="s">
        <v>183</v>
      </c>
      <c r="AZ217" s="0" t="n">
        <v>564018276.094917</v>
      </c>
      <c r="BA217" s="0" t="n">
        <v>500000000</v>
      </c>
      <c r="BB217" s="0" t="n">
        <v>500000000</v>
      </c>
      <c r="BC217" s="0" t="n">
        <v>564018276.094917</v>
      </c>
      <c r="BD217" s="0" t="n">
        <v>500000000</v>
      </c>
      <c r="BF217" s="0" t="n">
        <v>41278</v>
      </c>
      <c r="BG217" s="0" t="s">
        <v>138</v>
      </c>
      <c r="BI217" s="0" t="s">
        <v>2988</v>
      </c>
      <c r="BM217" s="0" t="s">
        <v>2989</v>
      </c>
      <c r="BP217" s="0" t="n">
        <v>20</v>
      </c>
      <c r="BQ217" s="0" t="n">
        <v>2</v>
      </c>
      <c r="BR217" s="0" t="n">
        <v>9</v>
      </c>
      <c r="BX217" s="0" t="s">
        <v>2990</v>
      </c>
      <c r="BY217" s="0" t="s">
        <v>2991</v>
      </c>
      <c r="BZ217" s="0" t="n">
        <v>58.5359</v>
      </c>
      <c r="CA217" s="0" t="n">
        <v>43.6669</v>
      </c>
      <c r="CB217" s="0" t="n">
        <v>29.7903</v>
      </c>
      <c r="CC217" s="0" t="s">
        <v>160</v>
      </c>
      <c r="CD217" s="0" t="s">
        <v>139</v>
      </c>
      <c r="CH217" s="0" t="s">
        <v>139</v>
      </c>
      <c r="CQ217" s="0" t="s">
        <v>139</v>
      </c>
      <c r="CX217" s="0" t="s">
        <v>138</v>
      </c>
      <c r="DC217" s="0" t="s">
        <v>161</v>
      </c>
      <c r="DD217" s="0" t="n">
        <v>62</v>
      </c>
      <c r="DE217" s="0" t="n">
        <v>31</v>
      </c>
      <c r="DF217" s="0" t="s">
        <v>2992</v>
      </c>
      <c r="DG217" s="0" t="s">
        <v>2993</v>
      </c>
      <c r="DH217" s="0" t="s">
        <v>2994</v>
      </c>
      <c r="DI217" s="0" t="s">
        <v>2995</v>
      </c>
      <c r="DL217" s="0" t="s">
        <v>139</v>
      </c>
      <c r="DM217" s="0" t="s">
        <v>412</v>
      </c>
      <c r="DN217" s="0" t="s">
        <v>2996</v>
      </c>
      <c r="DO217" s="0" t="s">
        <v>193</v>
      </c>
      <c r="DP217" s="0" t="s">
        <v>139</v>
      </c>
      <c r="DQ217" s="0" t="s">
        <v>139</v>
      </c>
      <c r="DR217" s="0" t="s">
        <v>139</v>
      </c>
      <c r="DS217" s="0" t="n">
        <v>5</v>
      </c>
      <c r="DT217" s="0" t="n">
        <v>5</v>
      </c>
      <c r="DU217" s="0" t="n">
        <v>5</v>
      </c>
      <c r="DV217" s="0" t="n">
        <v>5</v>
      </c>
      <c r="DX217" s="0" t="n">
        <v>2013</v>
      </c>
      <c r="DZ217" s="0" t="n">
        <v>2017</v>
      </c>
      <c r="EA217" s="0" t="n">
        <v>2022</v>
      </c>
      <c r="EB217" s="0" t="n">
        <v>2032</v>
      </c>
      <c r="EC217" s="0" t="n">
        <v>2013</v>
      </c>
      <c r="ED217" s="0" t="n">
        <v>2032</v>
      </c>
      <c r="EE217" s="1" t="s">
        <v>167</v>
      </c>
      <c r="EF217" s="1" t="s">
        <v>167</v>
      </c>
      <c r="EG217" s="0" t="n">
        <f aca="false">(ED217-EC217) + 1</f>
        <v>20</v>
      </c>
      <c r="EH217" s="0" t="n">
        <f aca="false">AZ217/EG217</f>
        <v>28200913.8047459</v>
      </c>
    </row>
    <row r="218" customFormat="false" ht="15.65" hidden="false" customHeight="false" outlineLevel="0" collapsed="false">
      <c r="A218" s="0" t="n">
        <v>30926</v>
      </c>
      <c r="B218" s="0" t="s">
        <v>139</v>
      </c>
      <c r="D218" s="0" t="s">
        <v>138</v>
      </c>
      <c r="E218" s="0" t="s">
        <v>140</v>
      </c>
      <c r="F218" s="0" t="s">
        <v>523</v>
      </c>
      <c r="G218" s="0" t="s">
        <v>524</v>
      </c>
      <c r="H218" s="0" t="s">
        <v>143</v>
      </c>
      <c r="I218" s="0" t="n">
        <v>2012</v>
      </c>
      <c r="J218" s="0" t="n">
        <v>2014</v>
      </c>
      <c r="L218" s="0" t="s">
        <v>2997</v>
      </c>
      <c r="M218" s="0" t="s">
        <v>2998</v>
      </c>
      <c r="N218" s="0" t="s">
        <v>2999</v>
      </c>
      <c r="O218" s="0" t="s">
        <v>261</v>
      </c>
      <c r="P218" s="0" t="s">
        <v>207</v>
      </c>
      <c r="Q218" s="0" t="s">
        <v>149</v>
      </c>
      <c r="R218" s="0" t="s">
        <v>149</v>
      </c>
      <c r="S218" s="0" t="n">
        <v>0.25</v>
      </c>
      <c r="T218" s="0" t="s">
        <v>208</v>
      </c>
      <c r="U218" s="0" t="n">
        <v>210</v>
      </c>
      <c r="V218" s="0" t="s">
        <v>282</v>
      </c>
      <c r="W218" s="0" t="s">
        <v>139</v>
      </c>
      <c r="Y218" s="0" t="s">
        <v>176</v>
      </c>
      <c r="Z218" s="0" t="s">
        <v>177</v>
      </c>
      <c r="AA218" s="0" t="s">
        <v>138</v>
      </c>
      <c r="AD218" s="0" t="s">
        <v>528</v>
      </c>
      <c r="AE218" s="0" t="s">
        <v>155</v>
      </c>
      <c r="AI218" s="0" t="s">
        <v>3000</v>
      </c>
      <c r="AJ218" s="0" t="s">
        <v>910</v>
      </c>
      <c r="AK218" s="0" t="s">
        <v>138</v>
      </c>
      <c r="AN218" s="0" t="s">
        <v>138</v>
      </c>
      <c r="AW218" s="0" t="n">
        <v>482800000</v>
      </c>
      <c r="AX218" s="0" t="s">
        <v>183</v>
      </c>
      <c r="AZ218" s="0" t="n">
        <v>566866853.766598</v>
      </c>
      <c r="BA218" s="0" t="n">
        <v>482800000</v>
      </c>
      <c r="BB218" s="0" t="n">
        <v>482800000</v>
      </c>
      <c r="BC218" s="0" t="n">
        <v>566866853.766598</v>
      </c>
      <c r="BD218" s="0" t="n">
        <v>482800000</v>
      </c>
      <c r="BF218" s="0" t="n">
        <v>40976</v>
      </c>
      <c r="BG218" s="0" t="s">
        <v>138</v>
      </c>
      <c r="BH218" s="0" t="s">
        <v>3001</v>
      </c>
      <c r="BI218" s="0" t="s">
        <v>3002</v>
      </c>
      <c r="BK218" s="0" t="n">
        <v>-768</v>
      </c>
      <c r="BL218" s="0" t="s">
        <v>3003</v>
      </c>
      <c r="BP218" s="0" t="n">
        <v>20</v>
      </c>
      <c r="BQ218" s="0" t="n">
        <v>2</v>
      </c>
      <c r="BR218" s="0" t="n">
        <v>7</v>
      </c>
      <c r="BS218" s="0" t="n">
        <v>0.3</v>
      </c>
      <c r="BT218" s="0" t="n">
        <v>0.3</v>
      </c>
      <c r="BW218" s="0" t="n">
        <v>0</v>
      </c>
      <c r="BX218" s="0" t="s">
        <v>3004</v>
      </c>
      <c r="BY218" s="0" t="s">
        <v>3005</v>
      </c>
      <c r="BZ218" s="0" t="n">
        <v>56.0077</v>
      </c>
      <c r="CA218" s="0" t="n">
        <v>41.4817</v>
      </c>
      <c r="CB218" s="0" t="n">
        <v>28.1503</v>
      </c>
      <c r="CC218" s="0" t="s">
        <v>160</v>
      </c>
      <c r="CD218" s="0" t="s">
        <v>139</v>
      </c>
      <c r="CH218" s="0" t="s">
        <v>139</v>
      </c>
      <c r="CQ218" s="0" t="s">
        <v>139</v>
      </c>
      <c r="CX218" s="0" t="s">
        <v>138</v>
      </c>
      <c r="DC218" s="0" t="s">
        <v>161</v>
      </c>
      <c r="DD218" s="0" t="n">
        <v>40</v>
      </c>
      <c r="DE218" s="0" t="n">
        <v>15</v>
      </c>
      <c r="DF218" s="0" t="s">
        <v>3006</v>
      </c>
      <c r="DG218" s="0" t="s">
        <v>3007</v>
      </c>
      <c r="DH218" s="0" t="s">
        <v>3008</v>
      </c>
      <c r="DI218" s="0" t="s">
        <v>3009</v>
      </c>
      <c r="DJ218" s="0" t="s">
        <v>3010</v>
      </c>
      <c r="DK218" s="0" t="s">
        <v>3011</v>
      </c>
      <c r="DL218" s="0" t="s">
        <v>139</v>
      </c>
      <c r="DM218" s="0" t="s">
        <v>412</v>
      </c>
      <c r="DN218" s="0" t="s">
        <v>3012</v>
      </c>
      <c r="DO218" s="0" t="s">
        <v>193</v>
      </c>
      <c r="DP218" s="0" t="s">
        <v>139</v>
      </c>
      <c r="DQ218" s="0" t="s">
        <v>139</v>
      </c>
      <c r="DR218" s="0" t="s">
        <v>139</v>
      </c>
      <c r="DS218" s="0" t="n">
        <v>5</v>
      </c>
      <c r="DT218" s="0" t="n">
        <v>5</v>
      </c>
      <c r="DU218" s="0" t="n">
        <v>5</v>
      </c>
      <c r="DV218" s="0" t="n">
        <v>5</v>
      </c>
      <c r="DW218" s="0" t="n">
        <v>2012</v>
      </c>
      <c r="DX218" s="0" t="n">
        <v>2014</v>
      </c>
      <c r="DY218" s="0" t="n">
        <v>2018</v>
      </c>
      <c r="EA218" s="0" t="n">
        <v>2019</v>
      </c>
      <c r="EB218" s="0" t="n">
        <v>2032</v>
      </c>
      <c r="EC218" s="0" t="n">
        <v>2012</v>
      </c>
      <c r="ED218" s="0" t="n">
        <v>2032</v>
      </c>
      <c r="EE218" s="1" t="s">
        <v>167</v>
      </c>
      <c r="EF218" s="1" t="s">
        <v>168</v>
      </c>
      <c r="EG218" s="0" t="n">
        <f aca="false">(ED218-EC218) + 1</f>
        <v>21</v>
      </c>
      <c r="EH218" s="0" t="n">
        <f aca="false">AZ218/EG218</f>
        <v>26993659.7031713</v>
      </c>
    </row>
    <row r="219" customFormat="false" ht="15.65" hidden="false" customHeight="false" outlineLevel="0" collapsed="false">
      <c r="A219" s="0" t="n">
        <v>30937</v>
      </c>
      <c r="B219" s="0" t="s">
        <v>138</v>
      </c>
      <c r="D219" s="0" t="s">
        <v>138</v>
      </c>
      <c r="E219" s="0" t="s">
        <v>140</v>
      </c>
      <c r="F219" s="0" t="s">
        <v>2143</v>
      </c>
      <c r="G219" s="0" t="s">
        <v>2144</v>
      </c>
      <c r="H219" s="0" t="s">
        <v>143</v>
      </c>
      <c r="I219" s="0" t="n">
        <v>2013</v>
      </c>
      <c r="L219" s="0" t="s">
        <v>3013</v>
      </c>
      <c r="M219" s="0" t="s">
        <v>3014</v>
      </c>
      <c r="O219" s="0" t="s">
        <v>1249</v>
      </c>
      <c r="P219" s="0" t="s">
        <v>148</v>
      </c>
      <c r="Q219" s="0" t="s">
        <v>149</v>
      </c>
      <c r="R219" s="0" t="s">
        <v>149</v>
      </c>
      <c r="S219" s="0" t="n">
        <v>0.25</v>
      </c>
      <c r="T219" s="0" t="s">
        <v>150</v>
      </c>
      <c r="U219" s="0" t="n">
        <v>210</v>
      </c>
      <c r="V219" s="0" t="s">
        <v>282</v>
      </c>
      <c r="W219" s="0" t="s">
        <v>139</v>
      </c>
      <c r="Y219" s="0" t="s">
        <v>176</v>
      </c>
      <c r="Z219" s="0" t="s">
        <v>177</v>
      </c>
      <c r="AA219" s="0" t="s">
        <v>139</v>
      </c>
      <c r="AB219" s="0" t="s">
        <v>3015</v>
      </c>
      <c r="AC219" s="0" t="s">
        <v>265</v>
      </c>
      <c r="AD219" s="0" t="s">
        <v>2148</v>
      </c>
      <c r="AE219" s="0" t="s">
        <v>155</v>
      </c>
      <c r="AI219" s="0" t="s">
        <v>3016</v>
      </c>
      <c r="AJ219" s="0" t="s">
        <v>862</v>
      </c>
      <c r="AK219" s="0" t="s">
        <v>138</v>
      </c>
      <c r="AN219" s="0" t="s">
        <v>138</v>
      </c>
      <c r="AW219" s="0" t="n">
        <v>200000000</v>
      </c>
      <c r="AX219" s="0" t="s">
        <v>183</v>
      </c>
      <c r="AZ219" s="0" t="n">
        <v>225607310.437967</v>
      </c>
      <c r="BA219" s="0" t="n">
        <v>200000000</v>
      </c>
      <c r="BB219" s="0" t="n">
        <v>200000000</v>
      </c>
      <c r="BC219" s="0" t="n">
        <v>225607310.437967</v>
      </c>
      <c r="BD219" s="0" t="n">
        <v>200000000</v>
      </c>
      <c r="BF219" s="0" t="n">
        <v>41334</v>
      </c>
      <c r="BG219" s="0" t="s">
        <v>139</v>
      </c>
      <c r="BP219" s="0" t="n">
        <v>25</v>
      </c>
      <c r="BR219" s="0" t="n">
        <v>5</v>
      </c>
      <c r="BX219" s="0" t="s">
        <v>2217</v>
      </c>
      <c r="BY219" s="0" t="s">
        <v>3017</v>
      </c>
      <c r="CC219" s="0" t="s">
        <v>160</v>
      </c>
      <c r="CH219" s="0" t="s">
        <v>139</v>
      </c>
      <c r="CX219" s="0" t="s">
        <v>138</v>
      </c>
      <c r="DC219" s="0" t="s">
        <v>161</v>
      </c>
      <c r="DD219" s="0" t="n">
        <v>24</v>
      </c>
      <c r="DE219" s="0" t="n">
        <v>10</v>
      </c>
      <c r="DF219" s="0" t="s">
        <v>3018</v>
      </c>
      <c r="DG219" s="0" t="s">
        <v>3019</v>
      </c>
      <c r="DH219" s="0" t="s">
        <v>3020</v>
      </c>
      <c r="DI219" s="0" t="s">
        <v>3021</v>
      </c>
      <c r="DJ219" s="0" t="s">
        <v>3022</v>
      </c>
      <c r="DK219" s="0" t="s">
        <v>3023</v>
      </c>
      <c r="DL219" s="0" t="s">
        <v>139</v>
      </c>
      <c r="DM219" s="0" t="s">
        <v>166</v>
      </c>
      <c r="DN219" s="0" t="s">
        <v>3024</v>
      </c>
      <c r="DS219" s="0" t="n">
        <v>5</v>
      </c>
      <c r="DT219" s="0" t="n">
        <v>4</v>
      </c>
      <c r="EA219" s="0" t="n">
        <v>2017</v>
      </c>
      <c r="EB219" s="0" t="n">
        <v>2037</v>
      </c>
      <c r="EC219" s="0" t="n">
        <v>2017</v>
      </c>
      <c r="ED219" s="0" t="n">
        <v>2037</v>
      </c>
      <c r="EE219" s="1" t="s">
        <v>167</v>
      </c>
      <c r="EF219" s="1" t="s">
        <v>168</v>
      </c>
      <c r="EG219" s="0" t="n">
        <f aca="false">(ED219-EC219) + 1</f>
        <v>21</v>
      </c>
      <c r="EH219" s="0" t="n">
        <f aca="false">AZ219/EG219</f>
        <v>10743205.2589508</v>
      </c>
    </row>
    <row r="220" customFormat="false" ht="16.4" hidden="false" customHeight="false" outlineLevel="0" collapsed="false">
      <c r="A220" s="0" t="n">
        <v>30947</v>
      </c>
      <c r="B220" s="0" t="s">
        <v>139</v>
      </c>
      <c r="D220" s="0" t="s">
        <v>138</v>
      </c>
      <c r="E220" s="0" t="s">
        <v>140</v>
      </c>
      <c r="F220" s="0" t="s">
        <v>3025</v>
      </c>
      <c r="G220" s="0" t="s">
        <v>3026</v>
      </c>
      <c r="H220" s="0" t="s">
        <v>143</v>
      </c>
      <c r="I220" s="0" t="n">
        <v>2014</v>
      </c>
      <c r="J220" s="0" t="n">
        <v>2014</v>
      </c>
      <c r="K220" s="0" t="n">
        <v>2017</v>
      </c>
      <c r="L220" s="0" t="s">
        <v>3027</v>
      </c>
      <c r="M220" s="0" t="s">
        <v>3028</v>
      </c>
      <c r="N220" s="0" t="s">
        <v>3029</v>
      </c>
      <c r="O220" s="0" t="s">
        <v>174</v>
      </c>
      <c r="P220" s="0" t="s">
        <v>207</v>
      </c>
      <c r="Q220" s="0" t="s">
        <v>149</v>
      </c>
      <c r="R220" s="0" t="s">
        <v>149</v>
      </c>
      <c r="S220" s="0" t="n">
        <v>0.25</v>
      </c>
      <c r="T220" s="0" t="s">
        <v>208</v>
      </c>
      <c r="U220" s="0" t="n">
        <v>230</v>
      </c>
      <c r="V220" s="0" t="s">
        <v>209</v>
      </c>
      <c r="W220" s="0" t="s">
        <v>139</v>
      </c>
      <c r="Y220" s="0" t="s">
        <v>176</v>
      </c>
      <c r="Z220" s="0" t="s">
        <v>177</v>
      </c>
      <c r="AA220" s="0" t="s">
        <v>138</v>
      </c>
      <c r="AD220" s="0" t="s">
        <v>3030</v>
      </c>
      <c r="AE220" s="0" t="s">
        <v>180</v>
      </c>
      <c r="AI220" s="0" t="s">
        <v>3031</v>
      </c>
      <c r="AJ220" s="0" t="s">
        <v>265</v>
      </c>
      <c r="AK220" s="0" t="s">
        <v>138</v>
      </c>
      <c r="AN220" s="0" t="s">
        <v>138</v>
      </c>
      <c r="AW220" s="0" t="n">
        <v>299880000</v>
      </c>
      <c r="AX220" s="0" t="s">
        <v>183</v>
      </c>
      <c r="AZ220" s="0" t="n">
        <v>331995717.994777</v>
      </c>
      <c r="BA220" s="0" t="n">
        <v>299880000</v>
      </c>
      <c r="BB220" s="0" t="n">
        <v>299880000</v>
      </c>
      <c r="BC220" s="0" t="n">
        <v>331995717.994777</v>
      </c>
      <c r="BD220" s="0" t="n">
        <v>299880000</v>
      </c>
      <c r="BF220" s="0" t="n">
        <v>41908</v>
      </c>
      <c r="BG220" s="0" t="s">
        <v>138</v>
      </c>
      <c r="BI220" s="0" t="s">
        <v>3032</v>
      </c>
      <c r="BM220" s="0" t="s">
        <v>514</v>
      </c>
      <c r="BP220" s="0" t="n">
        <v>19.9</v>
      </c>
      <c r="BQ220" s="0" t="n">
        <v>0</v>
      </c>
      <c r="BR220" s="0" t="n">
        <v>0</v>
      </c>
      <c r="BX220" s="0" t="s">
        <v>3033</v>
      </c>
      <c r="BY220" s="0" t="s">
        <v>3034</v>
      </c>
      <c r="BZ220" s="0" t="n">
        <v>54.8689</v>
      </c>
      <c r="CA220" s="0" t="n">
        <v>44.8491</v>
      </c>
      <c r="CB220" s="0" t="n">
        <v>35.8884</v>
      </c>
      <c r="CC220" s="0" t="s">
        <v>160</v>
      </c>
      <c r="CD220" s="0" t="s">
        <v>139</v>
      </c>
      <c r="CF220" s="0" t="s">
        <v>139</v>
      </c>
      <c r="CH220" s="0" t="s">
        <v>139</v>
      </c>
      <c r="CQ220" s="0" t="s">
        <v>139</v>
      </c>
      <c r="CX220" s="0" t="s">
        <v>138</v>
      </c>
      <c r="DC220" s="0" t="s">
        <v>577</v>
      </c>
      <c r="DD220" s="0" t="n">
        <v>38</v>
      </c>
      <c r="DE220" s="0" t="n">
        <v>16</v>
      </c>
      <c r="DF220" s="0" t="s">
        <v>3035</v>
      </c>
      <c r="DG220" s="0" t="s">
        <v>3036</v>
      </c>
      <c r="DH220" s="0" t="s">
        <v>3037</v>
      </c>
      <c r="DI220" s="0" t="s">
        <v>3038</v>
      </c>
      <c r="DL220" s="0" t="s">
        <v>139</v>
      </c>
      <c r="DM220" s="0" t="s">
        <v>412</v>
      </c>
      <c r="DN220" s="0" t="s">
        <v>3039</v>
      </c>
      <c r="DO220" s="0" t="s">
        <v>193</v>
      </c>
      <c r="DP220" s="0" t="s">
        <v>139</v>
      </c>
      <c r="DQ220" s="0" t="s">
        <v>139</v>
      </c>
      <c r="DR220" s="0" t="s">
        <v>139</v>
      </c>
      <c r="DS220" s="0" t="n">
        <v>5</v>
      </c>
      <c r="DT220" s="0" t="n">
        <v>5</v>
      </c>
      <c r="DU220" s="0" t="n">
        <v>5</v>
      </c>
      <c r="DV220" s="0" t="n">
        <v>5</v>
      </c>
      <c r="DX220" s="0" t="n">
        <v>2014</v>
      </c>
      <c r="DZ220" s="0" t="n">
        <v>2017</v>
      </c>
      <c r="EA220" s="0" t="n">
        <v>2014</v>
      </c>
      <c r="EB220" s="0" t="n">
        <v>2034</v>
      </c>
      <c r="EC220" s="0" t="n">
        <v>2014</v>
      </c>
      <c r="ED220" s="0" t="n">
        <v>2034</v>
      </c>
      <c r="EE220" s="1" t="s">
        <v>167</v>
      </c>
      <c r="EF220" s="1" t="s">
        <v>168</v>
      </c>
      <c r="EG220" s="0" t="n">
        <f aca="false">(ED220-EC220) + 1</f>
        <v>21</v>
      </c>
      <c r="EH220" s="0" t="n">
        <f aca="false">AZ220/EG220</f>
        <v>15809319.9045132</v>
      </c>
    </row>
    <row r="221" customFormat="false" ht="15.65" hidden="false" customHeight="false" outlineLevel="0" collapsed="false">
      <c r="A221" s="0" t="n">
        <v>30956</v>
      </c>
      <c r="B221" s="0" t="s">
        <v>139</v>
      </c>
      <c r="C221" s="0" t="n">
        <v>1469</v>
      </c>
      <c r="D221" s="0" t="s">
        <v>138</v>
      </c>
      <c r="E221" s="0" t="s">
        <v>140</v>
      </c>
      <c r="F221" s="0" t="s">
        <v>362</v>
      </c>
      <c r="G221" s="0" t="s">
        <v>363</v>
      </c>
      <c r="H221" s="0" t="s">
        <v>143</v>
      </c>
      <c r="I221" s="0" t="n">
        <v>2013</v>
      </c>
      <c r="J221" s="0" t="n">
        <v>2013</v>
      </c>
      <c r="K221" s="0" t="n">
        <v>2017</v>
      </c>
      <c r="L221" s="0" t="s">
        <v>3040</v>
      </c>
      <c r="M221" s="0" t="s">
        <v>3041</v>
      </c>
      <c r="N221" s="0" t="s">
        <v>3042</v>
      </c>
      <c r="O221" s="0" t="s">
        <v>261</v>
      </c>
      <c r="P221" s="0" t="s">
        <v>207</v>
      </c>
      <c r="Q221" s="0" t="s">
        <v>149</v>
      </c>
      <c r="R221" s="0" t="s">
        <v>149</v>
      </c>
      <c r="S221" s="0" t="n">
        <v>0.25</v>
      </c>
      <c r="T221" s="0" t="s">
        <v>208</v>
      </c>
      <c r="U221" s="0" t="n">
        <v>220</v>
      </c>
      <c r="V221" s="0" t="s">
        <v>240</v>
      </c>
      <c r="W221" s="0" t="s">
        <v>139</v>
      </c>
      <c r="Y221" s="0" t="s">
        <v>176</v>
      </c>
      <c r="Z221" s="0" t="s">
        <v>177</v>
      </c>
      <c r="AA221" s="0" t="s">
        <v>138</v>
      </c>
      <c r="AD221" s="0" t="s">
        <v>367</v>
      </c>
      <c r="AE221" s="0" t="s">
        <v>155</v>
      </c>
      <c r="AI221" s="0" t="s">
        <v>3043</v>
      </c>
      <c r="AJ221" s="0" t="s">
        <v>977</v>
      </c>
      <c r="AK221" s="0" t="s">
        <v>138</v>
      </c>
      <c r="AN221" s="0" t="s">
        <v>138</v>
      </c>
      <c r="AW221" s="0" t="n">
        <v>123409273.1</v>
      </c>
      <c r="AX221" s="0" t="s">
        <v>183</v>
      </c>
      <c r="AZ221" s="0" t="n">
        <v>139210170.935977</v>
      </c>
      <c r="BA221" s="0" t="n">
        <v>123409273.1</v>
      </c>
      <c r="BB221" s="0" t="n">
        <v>123409273.1</v>
      </c>
      <c r="BC221" s="0" t="n">
        <v>139210170.935977</v>
      </c>
      <c r="BD221" s="0" t="n">
        <v>123409273.1</v>
      </c>
      <c r="BE221" s="0" t="s">
        <v>139</v>
      </c>
      <c r="BF221" s="0" t="n">
        <v>41575</v>
      </c>
      <c r="BG221" s="0" t="s">
        <v>138</v>
      </c>
      <c r="BH221" s="0" t="s">
        <v>3044</v>
      </c>
      <c r="BI221" s="0" t="s">
        <v>3045</v>
      </c>
      <c r="BK221" s="0" t="n">
        <v>-15</v>
      </c>
      <c r="BL221" s="0" t="s">
        <v>716</v>
      </c>
      <c r="BM221" s="0" t="s">
        <v>1985</v>
      </c>
      <c r="BO221" s="0" t="n">
        <v>-182</v>
      </c>
      <c r="BP221" s="0" t="n">
        <v>20</v>
      </c>
      <c r="BQ221" s="0" t="n">
        <v>2</v>
      </c>
      <c r="BR221" s="0" t="n">
        <v>5</v>
      </c>
      <c r="BS221" s="0" t="n">
        <v>1</v>
      </c>
      <c r="BT221" s="0" t="n">
        <v>0.75</v>
      </c>
      <c r="BW221" s="0" t="n">
        <v>0</v>
      </c>
      <c r="BX221" s="0" t="s">
        <v>3046</v>
      </c>
      <c r="BY221" s="0" t="s">
        <v>3047</v>
      </c>
      <c r="BZ221" s="0" t="n">
        <v>53.1012</v>
      </c>
      <c r="CA221" s="0" t="n">
        <v>39.0747</v>
      </c>
      <c r="CB221" s="0" t="n">
        <v>26.3942</v>
      </c>
      <c r="CC221" s="0" t="s">
        <v>160</v>
      </c>
      <c r="CD221" s="0" t="s">
        <v>139</v>
      </c>
      <c r="CH221" s="0" t="s">
        <v>139</v>
      </c>
      <c r="CQ221" s="0" t="s">
        <v>139</v>
      </c>
      <c r="CX221" s="0" t="s">
        <v>138</v>
      </c>
      <c r="DC221" s="0" t="s">
        <v>161</v>
      </c>
      <c r="DD221" s="0" t="n">
        <v>12</v>
      </c>
      <c r="DE221" s="0" t="n">
        <v>9</v>
      </c>
      <c r="DF221" s="0" t="s">
        <v>3048</v>
      </c>
      <c r="DG221" s="0" t="s">
        <v>3049</v>
      </c>
      <c r="DH221" s="0" t="s">
        <v>3050</v>
      </c>
      <c r="DI221" s="0" t="s">
        <v>3051</v>
      </c>
      <c r="DJ221" s="0" t="s">
        <v>3052</v>
      </c>
      <c r="DK221" s="0" t="s">
        <v>3053</v>
      </c>
      <c r="DL221" s="0" t="s">
        <v>139</v>
      </c>
      <c r="DM221" s="0" t="s">
        <v>412</v>
      </c>
      <c r="DN221" s="0" t="s">
        <v>3054</v>
      </c>
      <c r="DO221" s="0" t="s">
        <v>278</v>
      </c>
      <c r="DP221" s="0" t="s">
        <v>139</v>
      </c>
      <c r="DQ221" s="0" t="s">
        <v>138</v>
      </c>
      <c r="DR221" s="0" t="s">
        <v>139</v>
      </c>
      <c r="DS221" s="0" t="n">
        <v>5</v>
      </c>
      <c r="DT221" s="0" t="n">
        <v>5</v>
      </c>
      <c r="DU221" s="0" t="n">
        <v>5</v>
      </c>
      <c r="DV221" s="0" t="n">
        <v>5</v>
      </c>
      <c r="DW221" s="0" t="n">
        <v>2013</v>
      </c>
      <c r="DX221" s="0" t="n">
        <v>2013</v>
      </c>
      <c r="DY221" s="0" t="n">
        <v>2016</v>
      </c>
      <c r="DZ221" s="0" t="n">
        <v>2017</v>
      </c>
      <c r="EA221" s="0" t="n">
        <v>2018</v>
      </c>
      <c r="EB221" s="0" t="n">
        <v>2033</v>
      </c>
      <c r="EC221" s="0" t="n">
        <v>2013</v>
      </c>
      <c r="ED221" s="0" t="n">
        <v>2033</v>
      </c>
      <c r="EE221" s="1" t="s">
        <v>167</v>
      </c>
      <c r="EF221" s="1" t="s">
        <v>168</v>
      </c>
      <c r="EG221" s="0" t="n">
        <f aca="false">(ED221-EC221) + 1</f>
        <v>21</v>
      </c>
      <c r="EH221" s="0" t="n">
        <f aca="false">AZ221/EG221</f>
        <v>6629055.75885605</v>
      </c>
    </row>
    <row r="222" customFormat="false" ht="15.65" hidden="false" customHeight="false" outlineLevel="0" collapsed="false">
      <c r="A222" s="0" t="n">
        <v>31023</v>
      </c>
      <c r="B222" s="0" t="s">
        <v>139</v>
      </c>
      <c r="C222" s="0" t="n">
        <v>1541</v>
      </c>
      <c r="D222" s="0" t="s">
        <v>138</v>
      </c>
      <c r="E222" s="0" t="s">
        <v>140</v>
      </c>
      <c r="F222" s="0" t="s">
        <v>987</v>
      </c>
      <c r="G222" s="0" t="s">
        <v>988</v>
      </c>
      <c r="H222" s="0" t="s">
        <v>143</v>
      </c>
      <c r="I222" s="0" t="n">
        <v>2010</v>
      </c>
      <c r="J222" s="0" t="n">
        <v>2012</v>
      </c>
      <c r="K222" s="0" t="n">
        <v>2014</v>
      </c>
      <c r="L222" s="0" t="s">
        <v>3055</v>
      </c>
      <c r="M222" s="0" t="s">
        <v>3056</v>
      </c>
      <c r="N222" s="0" t="s">
        <v>3057</v>
      </c>
      <c r="O222" s="0" t="s">
        <v>174</v>
      </c>
      <c r="P222" s="0" t="s">
        <v>148</v>
      </c>
      <c r="Q222" s="0" t="s">
        <v>149</v>
      </c>
      <c r="R222" s="0" t="s">
        <v>149</v>
      </c>
      <c r="S222" s="0" t="n">
        <v>0.25</v>
      </c>
      <c r="T222" s="0" t="s">
        <v>150</v>
      </c>
      <c r="U222" s="0" t="n">
        <v>230</v>
      </c>
      <c r="V222" s="0" t="s">
        <v>209</v>
      </c>
      <c r="W222" s="0" t="s">
        <v>139</v>
      </c>
      <c r="Y222" s="0" t="s">
        <v>176</v>
      </c>
      <c r="Z222" s="0" t="s">
        <v>177</v>
      </c>
      <c r="AA222" s="0" t="s">
        <v>138</v>
      </c>
      <c r="AD222" s="0" t="s">
        <v>992</v>
      </c>
      <c r="AE222" s="0" t="s">
        <v>155</v>
      </c>
      <c r="AF222" s="0" t="s">
        <v>3058</v>
      </c>
      <c r="AG222" s="0" t="s">
        <v>180</v>
      </c>
      <c r="AH222" s="0" t="s">
        <v>139</v>
      </c>
      <c r="AI222" s="0" t="s">
        <v>3059</v>
      </c>
      <c r="AJ222" s="0" t="s">
        <v>3060</v>
      </c>
      <c r="AK222" s="0" t="s">
        <v>138</v>
      </c>
      <c r="AN222" s="0" t="s">
        <v>138</v>
      </c>
      <c r="AW222" s="0" t="n">
        <v>592436205.64</v>
      </c>
      <c r="AX222" s="0" t="s">
        <v>156</v>
      </c>
      <c r="AZ222" s="0" t="n">
        <v>121892574.477759</v>
      </c>
      <c r="BA222" s="0" t="n">
        <v>87520799.1924651</v>
      </c>
      <c r="BB222" s="0" t="n">
        <v>592436205.64</v>
      </c>
      <c r="BC222" s="0" t="n">
        <v>121892574.477759</v>
      </c>
      <c r="BD222" s="0" t="n">
        <v>87520799.1924651</v>
      </c>
      <c r="BE222" s="0" t="s">
        <v>139</v>
      </c>
      <c r="BF222" s="0" t="n">
        <v>40281</v>
      </c>
      <c r="BG222" s="0" t="s">
        <v>138</v>
      </c>
      <c r="BI222" s="0" t="s">
        <v>3061</v>
      </c>
      <c r="BM222" s="0" t="s">
        <v>3062</v>
      </c>
      <c r="BP222" s="0" t="n">
        <v>20</v>
      </c>
      <c r="BQ222" s="0" t="n">
        <v>2</v>
      </c>
      <c r="BR222" s="0" t="n">
        <v>0.5</v>
      </c>
      <c r="BX222" s="0" t="s">
        <v>3063</v>
      </c>
      <c r="BY222" s="0" t="s">
        <v>3064</v>
      </c>
      <c r="BZ222" s="0" t="n">
        <v>44.8394</v>
      </c>
      <c r="CA222" s="0" t="n">
        <v>41.2353</v>
      </c>
      <c r="CB222" s="0" t="n">
        <v>21.9694</v>
      </c>
      <c r="CC222" s="0" t="s">
        <v>160</v>
      </c>
      <c r="CH222" s="0" t="s">
        <v>139</v>
      </c>
      <c r="CP222" s="0" t="s">
        <v>139</v>
      </c>
      <c r="CX222" s="0" t="s">
        <v>138</v>
      </c>
      <c r="DC222" s="0" t="s">
        <v>161</v>
      </c>
      <c r="DD222" s="0" t="n">
        <v>36</v>
      </c>
      <c r="DE222" s="0" t="n">
        <v>18</v>
      </c>
      <c r="DF222" s="0" t="s">
        <v>3065</v>
      </c>
      <c r="DG222" s="0" t="s">
        <v>3066</v>
      </c>
      <c r="DH222" s="0" t="s">
        <v>3067</v>
      </c>
      <c r="DI222" s="0" t="s">
        <v>3068</v>
      </c>
      <c r="DJ222" s="0" t="s">
        <v>3069</v>
      </c>
      <c r="DK222" s="0" t="s">
        <v>3070</v>
      </c>
      <c r="DL222" s="0" t="s">
        <v>139</v>
      </c>
      <c r="DM222" s="0" t="s">
        <v>166</v>
      </c>
      <c r="DN222" s="0" t="s">
        <v>3071</v>
      </c>
      <c r="DO222" s="0" t="s">
        <v>278</v>
      </c>
      <c r="DP222" s="0" t="s">
        <v>139</v>
      </c>
      <c r="DQ222" s="0" t="s">
        <v>139</v>
      </c>
      <c r="DR222" s="0" t="s">
        <v>139</v>
      </c>
      <c r="DS222" s="0" t="n">
        <v>5</v>
      </c>
      <c r="DT222" s="0" t="n">
        <v>5</v>
      </c>
      <c r="DU222" s="0" t="n">
        <v>5</v>
      </c>
      <c r="DV222" s="0" t="n">
        <v>5</v>
      </c>
      <c r="DX222" s="0" t="n">
        <v>2012</v>
      </c>
      <c r="DZ222" s="0" t="n">
        <v>2014</v>
      </c>
      <c r="EA222" s="0" t="n">
        <v>2010</v>
      </c>
      <c r="EB222" s="0" t="n">
        <v>2030</v>
      </c>
      <c r="EC222" s="0" t="n">
        <v>2010</v>
      </c>
      <c r="ED222" s="0" t="n">
        <v>2030</v>
      </c>
      <c r="EE222" s="1" t="s">
        <v>167</v>
      </c>
      <c r="EF222" s="1" t="s">
        <v>168</v>
      </c>
      <c r="EG222" s="0" t="n">
        <f aca="false">(ED222-EC222) + 1</f>
        <v>21</v>
      </c>
      <c r="EH222" s="0" t="n">
        <f aca="false">AZ222/EG222</f>
        <v>5804408.30846472</v>
      </c>
    </row>
    <row r="223" customFormat="false" ht="15.65" hidden="false" customHeight="false" outlineLevel="0" collapsed="false">
      <c r="A223" s="0" t="n">
        <v>31028</v>
      </c>
      <c r="B223" s="0" t="s">
        <v>139</v>
      </c>
      <c r="C223" s="0" t="n">
        <v>614</v>
      </c>
      <c r="D223" s="0" t="s">
        <v>138</v>
      </c>
      <c r="E223" s="0" t="s">
        <v>140</v>
      </c>
      <c r="F223" s="0" t="s">
        <v>395</v>
      </c>
      <c r="G223" s="0" t="s">
        <v>396</v>
      </c>
      <c r="H223" s="0" t="s">
        <v>143</v>
      </c>
      <c r="I223" s="0" t="n">
        <v>2011</v>
      </c>
      <c r="J223" s="0" t="n">
        <v>2012</v>
      </c>
      <c r="K223" s="0" t="n">
        <v>2016</v>
      </c>
      <c r="L223" s="0" t="s">
        <v>3072</v>
      </c>
      <c r="M223" s="0" t="s">
        <v>3073</v>
      </c>
      <c r="N223" s="0" t="s">
        <v>3074</v>
      </c>
      <c r="O223" s="0" t="s">
        <v>174</v>
      </c>
      <c r="P223" s="0" t="s">
        <v>148</v>
      </c>
      <c r="Q223" s="0" t="s">
        <v>149</v>
      </c>
      <c r="R223" s="0" t="s">
        <v>149</v>
      </c>
      <c r="S223" s="0" t="n">
        <v>0.25</v>
      </c>
      <c r="T223" s="0" t="s">
        <v>150</v>
      </c>
      <c r="U223" s="0" t="n">
        <v>230</v>
      </c>
      <c r="V223" s="0" t="s">
        <v>209</v>
      </c>
      <c r="W223" s="0" t="s">
        <v>139</v>
      </c>
      <c r="Y223" s="0" t="s">
        <v>176</v>
      </c>
      <c r="Z223" s="0" t="s">
        <v>177</v>
      </c>
      <c r="AA223" s="0" t="s">
        <v>138</v>
      </c>
      <c r="AD223" s="0" t="s">
        <v>400</v>
      </c>
      <c r="AE223" s="0" t="s">
        <v>155</v>
      </c>
      <c r="AI223" s="0" t="s">
        <v>3075</v>
      </c>
      <c r="AJ223" s="0" t="s">
        <v>265</v>
      </c>
      <c r="AK223" s="0" t="s">
        <v>138</v>
      </c>
      <c r="AN223" s="0" t="s">
        <v>138</v>
      </c>
      <c r="AQ223" s="0" t="s">
        <v>139</v>
      </c>
      <c r="AV223" s="0" t="s">
        <v>402</v>
      </c>
      <c r="AW223" s="0" t="n">
        <v>96363372.65</v>
      </c>
      <c r="AX223" s="0" t="s">
        <v>183</v>
      </c>
      <c r="AZ223" s="0" t="n">
        <v>118515402.229439</v>
      </c>
      <c r="BA223" s="0" t="n">
        <v>96363372.65</v>
      </c>
      <c r="BB223" s="0" t="n">
        <v>96363372.65</v>
      </c>
      <c r="BC223" s="0" t="n">
        <v>118515402.229439</v>
      </c>
      <c r="BD223" s="0" t="n">
        <v>96363372.65</v>
      </c>
      <c r="BF223" s="0" t="n">
        <v>40815</v>
      </c>
      <c r="BG223" s="0" t="s">
        <v>139</v>
      </c>
      <c r="BI223" s="0" t="s">
        <v>3076</v>
      </c>
      <c r="BM223" s="0" t="s">
        <v>3077</v>
      </c>
      <c r="BP223" s="0" t="n">
        <v>19</v>
      </c>
      <c r="BQ223" s="0" t="n">
        <v>0.25</v>
      </c>
      <c r="BR223" s="0" t="n">
        <v>4</v>
      </c>
      <c r="BX223" s="0" t="s">
        <v>1063</v>
      </c>
      <c r="BY223" s="0" t="s">
        <v>820</v>
      </c>
      <c r="BZ223" s="0" t="n">
        <v>61.837</v>
      </c>
      <c r="CA223" s="0" t="n">
        <v>50.0526</v>
      </c>
      <c r="CB223" s="0" t="n">
        <v>39.4688</v>
      </c>
      <c r="CC223" s="0" t="s">
        <v>160</v>
      </c>
      <c r="CH223" s="0" t="s">
        <v>139</v>
      </c>
      <c r="CX223" s="0" t="s">
        <v>138</v>
      </c>
      <c r="DC223" s="0" t="s">
        <v>161</v>
      </c>
      <c r="DD223" s="0" t="n">
        <v>26</v>
      </c>
      <c r="DE223" s="0" t="n">
        <v>13</v>
      </c>
      <c r="DF223" s="0" t="s">
        <v>3078</v>
      </c>
      <c r="DG223" s="0" t="s">
        <v>3079</v>
      </c>
      <c r="DH223" s="0" t="s">
        <v>3080</v>
      </c>
      <c r="DI223" s="0" t="s">
        <v>3081</v>
      </c>
      <c r="DL223" s="0" t="s">
        <v>139</v>
      </c>
      <c r="DM223" s="0" t="s">
        <v>412</v>
      </c>
      <c r="DN223" s="0" t="s">
        <v>3082</v>
      </c>
      <c r="DO223" s="0" t="s">
        <v>193</v>
      </c>
      <c r="DP223" s="0" t="s">
        <v>139</v>
      </c>
      <c r="DQ223" s="0" t="s">
        <v>139</v>
      </c>
      <c r="DR223" s="0" t="s">
        <v>139</v>
      </c>
      <c r="DS223" s="0" t="n">
        <v>5</v>
      </c>
      <c r="DT223" s="0" t="n">
        <v>4</v>
      </c>
      <c r="DU223" s="0" t="n">
        <v>5</v>
      </c>
      <c r="DV223" s="0" t="n">
        <v>5</v>
      </c>
      <c r="DX223" s="0" t="n">
        <v>2012</v>
      </c>
      <c r="DZ223" s="0" t="n">
        <v>2016</v>
      </c>
      <c r="EA223" s="0" t="n">
        <v>2014</v>
      </c>
      <c r="EB223" s="0" t="n">
        <v>2029</v>
      </c>
      <c r="EC223" s="0" t="n">
        <v>2012</v>
      </c>
      <c r="ED223" s="0" t="n">
        <v>2029</v>
      </c>
      <c r="EE223" s="1" t="s">
        <v>167</v>
      </c>
      <c r="EF223" s="1" t="s">
        <v>167</v>
      </c>
      <c r="EG223" s="0" t="n">
        <f aca="false">(ED223-EC223) + 1</f>
        <v>18</v>
      </c>
      <c r="EH223" s="0" t="n">
        <f aca="false">AZ223/EG223</f>
        <v>6584189.01274661</v>
      </c>
    </row>
    <row r="224" customFormat="false" ht="15.65" hidden="false" customHeight="false" outlineLevel="0" collapsed="false">
      <c r="A224" s="0" t="n">
        <v>31029</v>
      </c>
      <c r="B224" s="0" t="s">
        <v>139</v>
      </c>
      <c r="C224" s="0" t="n">
        <v>614</v>
      </c>
      <c r="D224" s="0" t="s">
        <v>138</v>
      </c>
      <c r="E224" s="0" t="s">
        <v>140</v>
      </c>
      <c r="F224" s="0" t="s">
        <v>395</v>
      </c>
      <c r="G224" s="0" t="s">
        <v>396</v>
      </c>
      <c r="H224" s="0" t="s">
        <v>143</v>
      </c>
      <c r="I224" s="0" t="n">
        <v>2013</v>
      </c>
      <c r="J224" s="0" t="n">
        <v>2013</v>
      </c>
      <c r="K224" s="0" t="n">
        <v>2016</v>
      </c>
      <c r="L224" s="0" t="s">
        <v>3083</v>
      </c>
      <c r="M224" s="0" t="s">
        <v>3084</v>
      </c>
      <c r="N224" s="0" t="s">
        <v>3085</v>
      </c>
      <c r="O224" s="0" t="s">
        <v>174</v>
      </c>
      <c r="P224" s="0" t="s">
        <v>148</v>
      </c>
      <c r="Q224" s="0" t="s">
        <v>149</v>
      </c>
      <c r="R224" s="0" t="s">
        <v>149</v>
      </c>
      <c r="S224" s="0" t="n">
        <v>0.25</v>
      </c>
      <c r="T224" s="0" t="s">
        <v>150</v>
      </c>
      <c r="U224" s="0" t="n">
        <v>160</v>
      </c>
      <c r="V224" s="0" t="s">
        <v>175</v>
      </c>
      <c r="W224" s="0" t="s">
        <v>139</v>
      </c>
      <c r="Y224" s="0" t="s">
        <v>176</v>
      </c>
      <c r="Z224" s="0" t="s">
        <v>177</v>
      </c>
      <c r="AA224" s="0" t="s">
        <v>138</v>
      </c>
      <c r="AD224" s="0" t="s">
        <v>400</v>
      </c>
      <c r="AE224" s="0" t="s">
        <v>155</v>
      </c>
      <c r="AI224" s="0" t="s">
        <v>401</v>
      </c>
      <c r="AJ224" s="0" t="s">
        <v>265</v>
      </c>
      <c r="AK224" s="0" t="s">
        <v>138</v>
      </c>
      <c r="AN224" s="0" t="s">
        <v>138</v>
      </c>
      <c r="AQ224" s="0" t="s">
        <v>139</v>
      </c>
      <c r="AV224" s="0" t="s">
        <v>402</v>
      </c>
      <c r="AW224" s="0" t="n">
        <v>54800000</v>
      </c>
      <c r="AX224" s="0" t="s">
        <v>183</v>
      </c>
      <c r="AZ224" s="0" t="n">
        <v>61816403.0600029</v>
      </c>
      <c r="BA224" s="0" t="n">
        <v>54800000</v>
      </c>
      <c r="BB224" s="0" t="n">
        <v>54800000</v>
      </c>
      <c r="BC224" s="0" t="n">
        <v>61816403.0600029</v>
      </c>
      <c r="BD224" s="0" t="n">
        <v>54800000</v>
      </c>
      <c r="BF224" s="0" t="n">
        <v>41363</v>
      </c>
      <c r="BG224" s="0" t="s">
        <v>139</v>
      </c>
      <c r="BI224" s="0" t="s">
        <v>2581</v>
      </c>
      <c r="BM224" s="0" t="s">
        <v>592</v>
      </c>
      <c r="BP224" s="0" t="n">
        <v>13</v>
      </c>
      <c r="BQ224" s="0" t="n">
        <v>0.25</v>
      </c>
      <c r="BR224" s="0" t="n">
        <v>4</v>
      </c>
      <c r="BX224" s="0" t="s">
        <v>2232</v>
      </c>
      <c r="BY224" s="0" t="s">
        <v>2694</v>
      </c>
      <c r="BZ224" s="0" t="n">
        <v>52.6069</v>
      </c>
      <c r="CA224" s="0" t="n">
        <v>41.2107</v>
      </c>
      <c r="CB224" s="0" t="n">
        <v>31.6676</v>
      </c>
      <c r="CC224" s="0" t="s">
        <v>160</v>
      </c>
      <c r="CH224" s="0" t="s">
        <v>139</v>
      </c>
      <c r="CX224" s="0" t="s">
        <v>138</v>
      </c>
      <c r="DC224" s="0" t="s">
        <v>161</v>
      </c>
      <c r="DD224" s="0" t="n">
        <v>19</v>
      </c>
      <c r="DE224" s="0" t="n">
        <v>10</v>
      </c>
      <c r="DF224" s="0" t="s">
        <v>3086</v>
      </c>
      <c r="DG224" s="0" t="s">
        <v>3087</v>
      </c>
      <c r="DH224" s="0" t="s">
        <v>3088</v>
      </c>
      <c r="DI224" s="0" t="s">
        <v>3089</v>
      </c>
      <c r="DJ224" s="0" t="s">
        <v>3090</v>
      </c>
      <c r="DL224" s="0" t="s">
        <v>139</v>
      </c>
      <c r="DM224" s="0" t="s">
        <v>412</v>
      </c>
      <c r="DN224" s="0" t="s">
        <v>3091</v>
      </c>
      <c r="DO224" s="0" t="s">
        <v>278</v>
      </c>
      <c r="DP224" s="0" t="s">
        <v>139</v>
      </c>
      <c r="DQ224" s="0" t="s">
        <v>139</v>
      </c>
      <c r="DR224" s="0" t="s">
        <v>139</v>
      </c>
      <c r="DS224" s="0" t="n">
        <v>5</v>
      </c>
      <c r="DT224" s="0" t="n">
        <v>4</v>
      </c>
      <c r="DU224" s="0" t="n">
        <v>5</v>
      </c>
      <c r="DV224" s="0" t="n">
        <v>5</v>
      </c>
      <c r="DX224" s="0" t="n">
        <v>2013</v>
      </c>
      <c r="DZ224" s="0" t="n">
        <v>2016</v>
      </c>
      <c r="EA224" s="0" t="n">
        <v>2016</v>
      </c>
      <c r="EB224" s="0" t="n">
        <v>2025</v>
      </c>
      <c r="EC224" s="0" t="n">
        <v>2013</v>
      </c>
      <c r="ED224" s="0" t="n">
        <v>2025</v>
      </c>
      <c r="EE224" s="1" t="s">
        <v>167</v>
      </c>
      <c r="EF224" s="1" t="s">
        <v>168</v>
      </c>
      <c r="EG224" s="0" t="n">
        <f aca="false">(ED224-EC224) + 1</f>
        <v>13</v>
      </c>
      <c r="EH224" s="0" t="n">
        <f aca="false">AZ224/EG224</f>
        <v>4755107.92769253</v>
      </c>
    </row>
    <row r="225" customFormat="false" ht="15.65" hidden="false" customHeight="false" outlineLevel="0" collapsed="false">
      <c r="A225" s="0" t="n">
        <v>31030</v>
      </c>
      <c r="B225" s="0" t="s">
        <v>139</v>
      </c>
      <c r="D225" s="0" t="s">
        <v>138</v>
      </c>
      <c r="E225" s="0" t="s">
        <v>140</v>
      </c>
      <c r="F225" s="0" t="s">
        <v>395</v>
      </c>
      <c r="G225" s="0" t="s">
        <v>396</v>
      </c>
      <c r="H225" s="0" t="s">
        <v>143</v>
      </c>
      <c r="I225" s="0" t="n">
        <v>2013</v>
      </c>
      <c r="K225" s="0" t="n">
        <v>2017</v>
      </c>
      <c r="L225" s="0" t="s">
        <v>3092</v>
      </c>
      <c r="M225" s="0" t="s">
        <v>3093</v>
      </c>
      <c r="N225" s="0" t="s">
        <v>3094</v>
      </c>
      <c r="O225" s="0" t="s">
        <v>174</v>
      </c>
      <c r="P225" s="0" t="s">
        <v>148</v>
      </c>
      <c r="Q225" s="0" t="s">
        <v>149</v>
      </c>
      <c r="R225" s="0" t="s">
        <v>149</v>
      </c>
      <c r="S225" s="0" t="n">
        <v>0.25</v>
      </c>
      <c r="T225" s="0" t="s">
        <v>150</v>
      </c>
      <c r="U225" s="0" t="n">
        <v>110</v>
      </c>
      <c r="V225" s="0" t="s">
        <v>728</v>
      </c>
      <c r="W225" s="0" t="s">
        <v>139</v>
      </c>
      <c r="Y225" s="0" t="s">
        <v>176</v>
      </c>
      <c r="Z225" s="0" t="s">
        <v>177</v>
      </c>
      <c r="AA225" s="0" t="s">
        <v>138</v>
      </c>
      <c r="AD225" s="0" t="s">
        <v>400</v>
      </c>
      <c r="AE225" s="0" t="s">
        <v>155</v>
      </c>
      <c r="AI225" s="0" t="s">
        <v>401</v>
      </c>
      <c r="AJ225" s="0" t="s">
        <v>265</v>
      </c>
      <c r="AK225" s="0" t="s">
        <v>138</v>
      </c>
      <c r="AN225" s="0" t="s">
        <v>138</v>
      </c>
      <c r="AW225" s="0" t="n">
        <v>400000000</v>
      </c>
      <c r="AX225" s="0" t="s">
        <v>156</v>
      </c>
      <c r="AZ225" s="0" t="n">
        <v>73383902.5688642</v>
      </c>
      <c r="BA225" s="0" t="n">
        <v>65054543.1585577</v>
      </c>
      <c r="BB225" s="0" t="n">
        <v>400000000</v>
      </c>
      <c r="BC225" s="0" t="n">
        <v>73383902.5688642</v>
      </c>
      <c r="BD225" s="0" t="n">
        <v>65054543.1585577</v>
      </c>
      <c r="BE225" s="0" t="s">
        <v>139</v>
      </c>
      <c r="BF225" s="0" t="n">
        <v>41362</v>
      </c>
      <c r="BG225" s="0" t="s">
        <v>138</v>
      </c>
      <c r="BM225" s="0" t="s">
        <v>3095</v>
      </c>
      <c r="BP225" s="0" t="n">
        <v>19</v>
      </c>
      <c r="BQ225" s="0" t="n">
        <v>1.4846</v>
      </c>
      <c r="BR225" s="0" t="n">
        <v>5</v>
      </c>
      <c r="BX225" s="0" t="s">
        <v>2217</v>
      </c>
      <c r="BY225" s="0" t="s">
        <v>3096</v>
      </c>
      <c r="BZ225" s="0" t="n">
        <v>55.5753</v>
      </c>
      <c r="CA225" s="0" t="n">
        <v>42.1926</v>
      </c>
      <c r="CB225" s="0" t="n">
        <v>30.1791</v>
      </c>
      <c r="CC225" s="0" t="s">
        <v>160</v>
      </c>
      <c r="CH225" s="0" t="s">
        <v>139</v>
      </c>
      <c r="CP225" s="0" t="s">
        <v>139</v>
      </c>
      <c r="CX225" s="0" t="s">
        <v>138</v>
      </c>
      <c r="DC225" s="0" t="s">
        <v>161</v>
      </c>
      <c r="DD225" s="0" t="n">
        <v>13</v>
      </c>
      <c r="DE225" s="0" t="n">
        <v>8</v>
      </c>
      <c r="DF225" s="0" t="s">
        <v>3097</v>
      </c>
      <c r="DG225" s="0" t="s">
        <v>3098</v>
      </c>
      <c r="DH225" s="0" t="s">
        <v>3099</v>
      </c>
      <c r="DI225" s="0" t="s">
        <v>3100</v>
      </c>
      <c r="DL225" s="0" t="s">
        <v>139</v>
      </c>
      <c r="DM225" s="0" t="s">
        <v>412</v>
      </c>
      <c r="DN225" s="0" t="s">
        <v>3101</v>
      </c>
      <c r="DO225" s="0" t="s">
        <v>193</v>
      </c>
      <c r="DP225" s="0" t="s">
        <v>139</v>
      </c>
      <c r="DQ225" s="0" t="s">
        <v>139</v>
      </c>
      <c r="DR225" s="0" t="s">
        <v>139</v>
      </c>
      <c r="DS225" s="0" t="n">
        <v>5</v>
      </c>
      <c r="DT225" s="0" t="n">
        <v>5</v>
      </c>
      <c r="DU225" s="0" t="n">
        <v>4</v>
      </c>
      <c r="DV225" s="0" t="n">
        <v>5</v>
      </c>
      <c r="DZ225" s="0" t="n">
        <v>2017</v>
      </c>
      <c r="EA225" s="0" t="n">
        <v>2017</v>
      </c>
      <c r="EB225" s="0" t="n">
        <v>2031</v>
      </c>
      <c r="EC225" s="0" t="n">
        <v>2017</v>
      </c>
      <c r="ED225" s="0" t="n">
        <v>2031</v>
      </c>
      <c r="EE225" s="1" t="s">
        <v>167</v>
      </c>
      <c r="EF225" s="1" t="s">
        <v>168</v>
      </c>
      <c r="EG225" s="0" t="n">
        <f aca="false">(ED225-EC225) + 1</f>
        <v>15</v>
      </c>
      <c r="EH225" s="0" t="n">
        <f aca="false">AZ225/EG225</f>
        <v>4892260.17125761</v>
      </c>
    </row>
    <row r="226" customFormat="false" ht="12.8" hidden="false" customHeight="false" outlineLevel="0" collapsed="false">
      <c r="A226" s="0" t="n">
        <v>31049</v>
      </c>
      <c r="B226" s="0" t="s">
        <v>138</v>
      </c>
      <c r="C226" s="0" t="n">
        <v>29</v>
      </c>
      <c r="D226" s="0" t="s">
        <v>139</v>
      </c>
      <c r="E226" s="0" t="s">
        <v>140</v>
      </c>
      <c r="F226" s="0" t="s">
        <v>558</v>
      </c>
      <c r="G226" s="0" t="s">
        <v>559</v>
      </c>
      <c r="H226" s="0" t="s">
        <v>143</v>
      </c>
      <c r="I226" s="0" t="n">
        <v>2013</v>
      </c>
      <c r="L226" s="0" t="s">
        <v>3102</v>
      </c>
      <c r="M226" s="0" t="s">
        <v>3103</v>
      </c>
      <c r="O226" s="0" t="s">
        <v>428</v>
      </c>
      <c r="P226" s="0" t="s">
        <v>148</v>
      </c>
      <c r="Q226" s="0" t="s">
        <v>149</v>
      </c>
      <c r="R226" s="0" t="s">
        <v>149</v>
      </c>
      <c r="S226" s="0" t="n">
        <v>0.25</v>
      </c>
      <c r="T226" s="0" t="s">
        <v>150</v>
      </c>
      <c r="U226" s="0" t="n">
        <v>430</v>
      </c>
      <c r="V226" s="0" t="s">
        <v>802</v>
      </c>
      <c r="W226" s="0" t="s">
        <v>139</v>
      </c>
      <c r="Y226" s="0" t="s">
        <v>176</v>
      </c>
      <c r="Z226" s="0" t="s">
        <v>177</v>
      </c>
      <c r="AA226" s="0" t="s">
        <v>138</v>
      </c>
      <c r="AD226" s="0" t="s">
        <v>2428</v>
      </c>
      <c r="AE226" s="0" t="s">
        <v>155</v>
      </c>
      <c r="AI226" s="0" t="s">
        <v>2428</v>
      </c>
      <c r="AJ226" s="0" t="s">
        <v>155</v>
      </c>
      <c r="AK226" s="0" t="s">
        <v>138</v>
      </c>
      <c r="AN226" s="0" t="s">
        <v>138</v>
      </c>
      <c r="AQ226" s="0" t="s">
        <v>139</v>
      </c>
      <c r="AV226" s="0" t="s">
        <v>3104</v>
      </c>
      <c r="AW226" s="0" t="n">
        <v>1000000000</v>
      </c>
      <c r="AX226" s="0" t="s">
        <v>183</v>
      </c>
      <c r="AZ226" s="0" t="n">
        <v>1128036552.18983</v>
      </c>
      <c r="BA226" s="0" t="n">
        <v>1000000000</v>
      </c>
      <c r="BF226" s="0" t="n">
        <v>41547</v>
      </c>
      <c r="BG226" s="0" t="s">
        <v>138</v>
      </c>
      <c r="BH226" s="0" t="s">
        <v>3105</v>
      </c>
      <c r="BP226" s="0" t="n">
        <v>25</v>
      </c>
      <c r="BQ226" s="0" t="n">
        <v>2</v>
      </c>
      <c r="BR226" s="0" t="n">
        <v>5</v>
      </c>
      <c r="BX226" s="0" t="s">
        <v>3106</v>
      </c>
      <c r="BY226" s="0" t="s">
        <v>3107</v>
      </c>
      <c r="BZ226" s="0" t="n">
        <v>57.304</v>
      </c>
      <c r="CA226" s="0" t="n">
        <v>53.2028</v>
      </c>
      <c r="CB226" s="0" t="n">
        <v>29.6753</v>
      </c>
      <c r="CC226" s="0" t="s">
        <v>160</v>
      </c>
      <c r="CX226" s="0" t="s">
        <v>138</v>
      </c>
      <c r="DC226" s="0" t="s">
        <v>161</v>
      </c>
      <c r="DD226" s="0" t="n">
        <v>9</v>
      </c>
      <c r="DE226" s="0" t="n">
        <v>3</v>
      </c>
      <c r="DF226" s="0" t="s">
        <v>3108</v>
      </c>
      <c r="DG226" s="0" t="s">
        <v>3109</v>
      </c>
      <c r="DH226" s="0" t="s">
        <v>3110</v>
      </c>
      <c r="DI226" s="0" t="s">
        <v>3111</v>
      </c>
      <c r="DJ226" s="0" t="s">
        <v>3112</v>
      </c>
      <c r="DK226" s="0" t="s">
        <v>3113</v>
      </c>
      <c r="DL226" s="0" t="s">
        <v>139</v>
      </c>
      <c r="DM226" s="0" t="s">
        <v>166</v>
      </c>
      <c r="DS226" s="0" t="n">
        <v>5</v>
      </c>
      <c r="DT226" s="0" t="n">
        <v>5</v>
      </c>
      <c r="DW226" s="0" t="n">
        <v>2013</v>
      </c>
      <c r="EA226" s="0" t="n">
        <v>2018</v>
      </c>
      <c r="EB226" s="0" t="n">
        <v>2038</v>
      </c>
      <c r="EC226" s="0" t="n">
        <v>2013</v>
      </c>
      <c r="ED226" s="0" t="n">
        <v>2038</v>
      </c>
      <c r="EE226" s="1" t="s">
        <v>167</v>
      </c>
      <c r="EF226" s="1" t="s">
        <v>168</v>
      </c>
      <c r="EG226" s="0" t="n">
        <f aca="false">(ED226-EC226) + 1</f>
        <v>26</v>
      </c>
      <c r="EH226" s="0" t="n">
        <f aca="false">AZ226/EG226</f>
        <v>43386021.2380704</v>
      </c>
    </row>
    <row r="227" customFormat="false" ht="15.65" hidden="false" customHeight="false" outlineLevel="0" collapsed="false">
      <c r="A227" s="0" t="n">
        <v>31066</v>
      </c>
      <c r="B227" s="0" t="s">
        <v>139</v>
      </c>
      <c r="C227" s="0" t="n">
        <v>776</v>
      </c>
      <c r="D227" s="0" t="s">
        <v>138</v>
      </c>
      <c r="E227" s="0" t="s">
        <v>140</v>
      </c>
      <c r="F227" s="0" t="s">
        <v>1309</v>
      </c>
      <c r="G227" s="0" t="s">
        <v>1310</v>
      </c>
      <c r="H227" s="0" t="s">
        <v>143</v>
      </c>
      <c r="I227" s="0" t="n">
        <v>2013</v>
      </c>
      <c r="J227" s="0" t="n">
        <v>2015</v>
      </c>
      <c r="K227" s="0" t="n">
        <v>2019</v>
      </c>
      <c r="L227" s="0" t="s">
        <v>3114</v>
      </c>
      <c r="M227" s="0" t="s">
        <v>3115</v>
      </c>
      <c r="N227" s="0" t="s">
        <v>3116</v>
      </c>
      <c r="O227" s="0" t="s">
        <v>174</v>
      </c>
      <c r="P227" s="0" t="s">
        <v>148</v>
      </c>
      <c r="Q227" s="0" t="s">
        <v>149</v>
      </c>
      <c r="R227" s="0" t="s">
        <v>149</v>
      </c>
      <c r="S227" s="0" t="n">
        <v>0.25</v>
      </c>
      <c r="T227" s="0" t="s">
        <v>150</v>
      </c>
      <c r="U227" s="0" t="n">
        <v>210</v>
      </c>
      <c r="V227" s="0" t="s">
        <v>282</v>
      </c>
      <c r="W227" s="0" t="s">
        <v>139</v>
      </c>
      <c r="Y227" s="0" t="s">
        <v>176</v>
      </c>
      <c r="Z227" s="0" t="s">
        <v>177</v>
      </c>
      <c r="AA227" s="0" t="s">
        <v>138</v>
      </c>
      <c r="AD227" s="0" t="s">
        <v>1313</v>
      </c>
      <c r="AE227" s="0" t="s">
        <v>155</v>
      </c>
      <c r="AI227" s="0" t="s">
        <v>1029</v>
      </c>
      <c r="AJ227" s="0" t="s">
        <v>1007</v>
      </c>
      <c r="AK227" s="0" t="s">
        <v>138</v>
      </c>
      <c r="AN227" s="0" t="s">
        <v>138</v>
      </c>
      <c r="AW227" s="0" t="n">
        <v>656000000</v>
      </c>
      <c r="AX227" s="0" t="s">
        <v>156</v>
      </c>
      <c r="AZ227" s="0" t="n">
        <v>120349600.212937</v>
      </c>
      <c r="BA227" s="0" t="n">
        <v>106689450.780034</v>
      </c>
      <c r="BB227" s="0" t="n">
        <v>656000000</v>
      </c>
      <c r="BC227" s="0" t="n">
        <v>120349600.212937</v>
      </c>
      <c r="BD227" s="0" t="n">
        <v>106689450.780034</v>
      </c>
      <c r="BE227" s="0" t="s">
        <v>139</v>
      </c>
      <c r="BF227" s="0" t="n">
        <v>41593</v>
      </c>
      <c r="BG227" s="0" t="s">
        <v>138</v>
      </c>
      <c r="BI227" s="0" t="s">
        <v>3117</v>
      </c>
      <c r="BL227" s="0" t="s">
        <v>3118</v>
      </c>
      <c r="BM227" s="0" t="s">
        <v>3119</v>
      </c>
      <c r="BO227" s="0" t="n">
        <v>-593</v>
      </c>
      <c r="BP227" s="0" t="n">
        <v>21</v>
      </c>
      <c r="BQ227" s="0" t="n">
        <v>1</v>
      </c>
      <c r="BR227" s="0" t="n">
        <v>7</v>
      </c>
      <c r="BX227" s="0" t="s">
        <v>3120</v>
      </c>
      <c r="BY227" s="0" t="s">
        <v>3121</v>
      </c>
      <c r="BZ227" s="0" t="n">
        <v>64.1965</v>
      </c>
      <c r="CA227" s="0" t="n">
        <v>60.3602</v>
      </c>
      <c r="CB227" s="0" t="n">
        <v>38.6281</v>
      </c>
      <c r="CC227" s="0" t="s">
        <v>160</v>
      </c>
      <c r="CH227" s="0" t="s">
        <v>139</v>
      </c>
      <c r="CP227" s="0" t="s">
        <v>139</v>
      </c>
      <c r="CX227" s="0" t="s">
        <v>138</v>
      </c>
      <c r="DC227" s="0" t="s">
        <v>161</v>
      </c>
      <c r="DD227" s="0" t="n">
        <v>28</v>
      </c>
      <c r="DE227" s="0" t="n">
        <v>12</v>
      </c>
      <c r="DF227" s="0" t="s">
        <v>3122</v>
      </c>
      <c r="DG227" s="0" t="s">
        <v>3123</v>
      </c>
      <c r="DH227" s="0" t="s">
        <v>3124</v>
      </c>
      <c r="DI227" s="0" t="s">
        <v>3125</v>
      </c>
      <c r="DJ227" s="0" t="s">
        <v>3126</v>
      </c>
      <c r="DK227" s="0" t="s">
        <v>3127</v>
      </c>
      <c r="DL227" s="0" t="s">
        <v>139</v>
      </c>
      <c r="DM227" s="0" t="s">
        <v>166</v>
      </c>
      <c r="DN227" s="0" t="s">
        <v>3128</v>
      </c>
      <c r="DO227" s="0" t="s">
        <v>193</v>
      </c>
      <c r="DP227" s="0" t="s">
        <v>139</v>
      </c>
      <c r="DQ227" s="0" t="s">
        <v>139</v>
      </c>
      <c r="DR227" s="0" t="s">
        <v>139</v>
      </c>
      <c r="DS227" s="0" t="n">
        <v>5</v>
      </c>
      <c r="DT227" s="0" t="n">
        <v>5</v>
      </c>
      <c r="DU227" s="0" t="n">
        <v>5</v>
      </c>
      <c r="DV227" s="0" t="n">
        <v>5</v>
      </c>
      <c r="DX227" s="0" t="n">
        <v>2015</v>
      </c>
      <c r="DY227" s="0" t="n">
        <v>2018</v>
      </c>
      <c r="DZ227" s="0" t="n">
        <v>2019</v>
      </c>
      <c r="EA227" s="0" t="n">
        <v>2020</v>
      </c>
      <c r="EB227" s="0" t="n">
        <v>2034</v>
      </c>
      <c r="EC227" s="0" t="n">
        <v>2015</v>
      </c>
      <c r="ED227" s="0" t="n">
        <v>2034</v>
      </c>
      <c r="EE227" s="1" t="s">
        <v>167</v>
      </c>
      <c r="EF227" s="1" t="s">
        <v>168</v>
      </c>
      <c r="EG227" s="0" t="n">
        <f aca="false">(ED227-EC227) + 1</f>
        <v>20</v>
      </c>
      <c r="EH227" s="0" t="n">
        <f aca="false">AZ227/EG227</f>
        <v>6017480.01064685</v>
      </c>
    </row>
    <row r="228" customFormat="false" ht="15.65" hidden="false" customHeight="false" outlineLevel="0" collapsed="false">
      <c r="A228" s="0" t="n">
        <v>31091</v>
      </c>
      <c r="B228" s="0" t="s">
        <v>139</v>
      </c>
      <c r="C228" s="0" t="n">
        <v>1440</v>
      </c>
      <c r="D228" s="0" t="s">
        <v>138</v>
      </c>
      <c r="E228" s="0" t="s">
        <v>140</v>
      </c>
      <c r="F228" s="0" t="s">
        <v>987</v>
      </c>
      <c r="G228" s="0" t="s">
        <v>988</v>
      </c>
      <c r="H228" s="0" t="s">
        <v>143</v>
      </c>
      <c r="I228" s="0" t="n">
        <v>2011</v>
      </c>
      <c r="J228" s="0" t="n">
        <v>2011</v>
      </c>
      <c r="L228" s="0" t="s">
        <v>3129</v>
      </c>
      <c r="M228" s="0" t="s">
        <v>3130</v>
      </c>
      <c r="N228" s="0" t="s">
        <v>3131</v>
      </c>
      <c r="O228" s="0" t="s">
        <v>261</v>
      </c>
      <c r="P228" s="0" t="s">
        <v>148</v>
      </c>
      <c r="Q228" s="0" t="s">
        <v>149</v>
      </c>
      <c r="R228" s="0" t="s">
        <v>149</v>
      </c>
      <c r="S228" s="0" t="n">
        <v>0.25</v>
      </c>
      <c r="T228" s="0" t="s">
        <v>150</v>
      </c>
      <c r="U228" s="0" t="n">
        <v>150</v>
      </c>
      <c r="V228" s="0" t="s">
        <v>745</v>
      </c>
      <c r="Y228" s="0" t="s">
        <v>176</v>
      </c>
      <c r="Z228" s="0" t="s">
        <v>177</v>
      </c>
      <c r="AA228" s="0" t="s">
        <v>138</v>
      </c>
      <c r="AD228" s="0" t="s">
        <v>992</v>
      </c>
      <c r="AE228" s="0" t="s">
        <v>155</v>
      </c>
      <c r="AI228" s="0" t="s">
        <v>993</v>
      </c>
      <c r="AJ228" s="0" t="s">
        <v>265</v>
      </c>
      <c r="AK228" s="0" t="s">
        <v>138</v>
      </c>
      <c r="AN228" s="0" t="s">
        <v>138</v>
      </c>
      <c r="AW228" s="0" t="n">
        <v>296153846.15</v>
      </c>
      <c r="AX228" s="0" t="s">
        <v>156</v>
      </c>
      <c r="AZ228" s="0" t="n">
        <v>56343173.2727677</v>
      </c>
      <c r="BA228" s="0" t="n">
        <v>45811920.6468724</v>
      </c>
      <c r="BB228" s="0" t="n">
        <v>296153846.15</v>
      </c>
      <c r="BC228" s="0" t="n">
        <v>56343173.2727677</v>
      </c>
      <c r="BD228" s="0" t="n">
        <v>45811920.6468724</v>
      </c>
      <c r="BF228" s="0" t="n">
        <v>40620</v>
      </c>
      <c r="BG228" s="0" t="s">
        <v>138</v>
      </c>
      <c r="BI228" s="0" t="s">
        <v>1062</v>
      </c>
      <c r="BL228" s="0" t="s">
        <v>2590</v>
      </c>
      <c r="BP228" s="0" t="n">
        <v>20</v>
      </c>
      <c r="BQ228" s="0" t="n">
        <v>2</v>
      </c>
      <c r="BR228" s="0" t="n">
        <v>7</v>
      </c>
      <c r="BX228" s="0" t="s">
        <v>3132</v>
      </c>
      <c r="BY228" s="0" t="s">
        <v>3133</v>
      </c>
      <c r="BZ228" s="0" t="n">
        <v>56.0077</v>
      </c>
      <c r="CA228" s="0" t="n">
        <v>51.7588</v>
      </c>
      <c r="CB228" s="0" t="n">
        <v>28.1503</v>
      </c>
      <c r="CC228" s="0" t="s">
        <v>160</v>
      </c>
      <c r="CH228" s="0" t="s">
        <v>139</v>
      </c>
      <c r="CP228" s="0" t="s">
        <v>139</v>
      </c>
      <c r="CX228" s="0" t="s">
        <v>138</v>
      </c>
      <c r="DC228" s="0" t="s">
        <v>161</v>
      </c>
      <c r="DD228" s="0" t="n">
        <v>11</v>
      </c>
      <c r="DE228" s="0" t="n">
        <v>6</v>
      </c>
      <c r="DF228" s="0" t="s">
        <v>3134</v>
      </c>
      <c r="DG228" s="0" t="s">
        <v>3135</v>
      </c>
      <c r="DH228" s="0" t="s">
        <v>3136</v>
      </c>
      <c r="DI228" s="0" t="s">
        <v>3137</v>
      </c>
      <c r="DL228" s="0" t="s">
        <v>139</v>
      </c>
      <c r="DM228" s="0" t="s">
        <v>166</v>
      </c>
      <c r="DS228" s="0" t="n">
        <v>5</v>
      </c>
      <c r="DT228" s="0" t="n">
        <v>5</v>
      </c>
      <c r="DU228" s="0" t="n">
        <v>4</v>
      </c>
      <c r="DV228" s="0" t="n">
        <v>5</v>
      </c>
      <c r="DX228" s="0" t="n">
        <v>2011</v>
      </c>
      <c r="DY228" s="0" t="n">
        <v>2013</v>
      </c>
      <c r="EA228" s="0" t="n">
        <v>2018</v>
      </c>
      <c r="EB228" s="0" t="n">
        <v>2031</v>
      </c>
      <c r="EC228" s="0" t="n">
        <v>2011</v>
      </c>
      <c r="ED228" s="0" t="n">
        <v>2031</v>
      </c>
      <c r="EE228" s="1" t="s">
        <v>167</v>
      </c>
      <c r="EF228" s="1" t="s">
        <v>168</v>
      </c>
      <c r="EG228" s="0" t="n">
        <f aca="false">(ED228-EC228) + 1</f>
        <v>21</v>
      </c>
      <c r="EH228" s="0" t="n">
        <f aca="false">AZ228/EG228</f>
        <v>2683008.25108418</v>
      </c>
    </row>
    <row r="229" customFormat="false" ht="15.65" hidden="false" customHeight="false" outlineLevel="0" collapsed="false">
      <c r="A229" s="0" t="n">
        <v>31098</v>
      </c>
      <c r="B229" s="0" t="s">
        <v>139</v>
      </c>
      <c r="D229" s="0" t="s">
        <v>138</v>
      </c>
      <c r="E229" s="0" t="s">
        <v>140</v>
      </c>
      <c r="F229" s="0" t="s">
        <v>504</v>
      </c>
      <c r="G229" s="0" t="s">
        <v>505</v>
      </c>
      <c r="H229" s="0" t="s">
        <v>143</v>
      </c>
      <c r="I229" s="0" t="n">
        <v>2017</v>
      </c>
      <c r="J229" s="0" t="n">
        <v>2019</v>
      </c>
      <c r="L229" s="0" t="s">
        <v>3138</v>
      </c>
      <c r="M229" s="0" t="s">
        <v>3139</v>
      </c>
      <c r="N229" s="0" t="s">
        <v>3140</v>
      </c>
      <c r="O229" s="0" t="s">
        <v>261</v>
      </c>
      <c r="P229" s="0" t="s">
        <v>207</v>
      </c>
      <c r="Q229" s="0" t="s">
        <v>149</v>
      </c>
      <c r="R229" s="0" t="s">
        <v>149</v>
      </c>
      <c r="S229" s="0" t="n">
        <v>0.25</v>
      </c>
      <c r="T229" s="0" t="s">
        <v>208</v>
      </c>
      <c r="U229" s="0" t="n">
        <v>210</v>
      </c>
      <c r="V229" s="0" t="s">
        <v>282</v>
      </c>
      <c r="W229" s="0" t="s">
        <v>139</v>
      </c>
      <c r="Y229" s="0" t="s">
        <v>176</v>
      </c>
      <c r="Z229" s="0" t="s">
        <v>177</v>
      </c>
      <c r="AA229" s="0" t="s">
        <v>138</v>
      </c>
      <c r="AD229" s="0" t="s">
        <v>509</v>
      </c>
      <c r="AE229" s="0" t="s">
        <v>155</v>
      </c>
      <c r="AI229" s="0" t="s">
        <v>3015</v>
      </c>
      <c r="AJ229" s="0" t="s">
        <v>265</v>
      </c>
      <c r="AK229" s="0" t="s">
        <v>138</v>
      </c>
      <c r="AN229" s="0" t="s">
        <v>138</v>
      </c>
      <c r="AW229" s="0" t="n">
        <v>460822440.2</v>
      </c>
      <c r="AX229" s="0" t="s">
        <v>183</v>
      </c>
      <c r="AZ229" s="0" t="n">
        <v>531023281.453975</v>
      </c>
      <c r="BA229" s="0" t="n">
        <v>460822440.2</v>
      </c>
      <c r="BB229" s="0" t="n">
        <v>460822440.2</v>
      </c>
      <c r="BC229" s="0" t="n">
        <v>531023281.453975</v>
      </c>
      <c r="BD229" s="0" t="n">
        <v>460822440.2</v>
      </c>
      <c r="BF229" s="0" t="n">
        <v>42965</v>
      </c>
      <c r="BG229" s="0" t="s">
        <v>138</v>
      </c>
      <c r="BI229" s="0" t="s">
        <v>3141</v>
      </c>
      <c r="BP229" s="0" t="n">
        <v>20</v>
      </c>
      <c r="BQ229" s="0" t="n">
        <v>2.5</v>
      </c>
      <c r="BR229" s="0" t="n">
        <v>7</v>
      </c>
      <c r="BX229" s="0" t="s">
        <v>3142</v>
      </c>
      <c r="BY229" s="0" t="s">
        <v>3143</v>
      </c>
      <c r="BZ229" s="0" t="n">
        <v>52.3998</v>
      </c>
      <c r="CA229" s="0" t="n">
        <v>37.2329</v>
      </c>
      <c r="CB229" s="0" t="n">
        <v>23.3612</v>
      </c>
      <c r="CC229" s="0" t="s">
        <v>160</v>
      </c>
      <c r="CD229" s="0" t="s">
        <v>139</v>
      </c>
      <c r="CH229" s="0" t="s">
        <v>139</v>
      </c>
      <c r="CQ229" s="0" t="s">
        <v>139</v>
      </c>
      <c r="CX229" s="0" t="s">
        <v>138</v>
      </c>
      <c r="DC229" s="0" t="s">
        <v>161</v>
      </c>
      <c r="DD229" s="0" t="n">
        <v>25</v>
      </c>
      <c r="DE229" s="0" t="n">
        <v>11</v>
      </c>
      <c r="DF229" s="0" t="s">
        <v>3144</v>
      </c>
      <c r="DG229" s="0" t="s">
        <v>3145</v>
      </c>
      <c r="DH229" s="0" t="s">
        <v>3146</v>
      </c>
      <c r="DI229" s="0" t="s">
        <v>3147</v>
      </c>
      <c r="DJ229" s="0" t="s">
        <v>3148</v>
      </c>
      <c r="DK229" s="0" t="s">
        <v>3149</v>
      </c>
      <c r="DL229" s="0" t="s">
        <v>139</v>
      </c>
      <c r="DM229" s="0" t="s">
        <v>412</v>
      </c>
      <c r="DN229" s="0" t="s">
        <v>3150</v>
      </c>
      <c r="DO229" s="0" t="s">
        <v>193</v>
      </c>
      <c r="DP229" s="0" t="s">
        <v>139</v>
      </c>
      <c r="DQ229" s="0" t="s">
        <v>139</v>
      </c>
      <c r="DR229" s="0" t="s">
        <v>139</v>
      </c>
      <c r="DS229" s="0" t="n">
        <v>5</v>
      </c>
      <c r="DT229" s="0" t="n">
        <v>5</v>
      </c>
      <c r="DU229" s="0" t="n">
        <v>4</v>
      </c>
      <c r="DV229" s="0" t="n">
        <v>5</v>
      </c>
      <c r="DX229" s="0" t="n">
        <v>2019</v>
      </c>
      <c r="EA229" s="0" t="n">
        <v>2024</v>
      </c>
      <c r="EB229" s="0" t="n">
        <v>2037</v>
      </c>
      <c r="EC229" s="0" t="n">
        <v>2019</v>
      </c>
      <c r="ED229" s="0" t="n">
        <v>2037</v>
      </c>
      <c r="EE229" s="1" t="s">
        <v>167</v>
      </c>
      <c r="EF229" s="1" t="s">
        <v>168</v>
      </c>
      <c r="EG229" s="0" t="n">
        <f aca="false">(ED229-EC229) + 1</f>
        <v>19</v>
      </c>
      <c r="EH229" s="0" t="n">
        <f aca="false">AZ229/EG229</f>
        <v>27948593.7607355</v>
      </c>
    </row>
    <row r="230" customFormat="false" ht="15.65" hidden="false" customHeight="false" outlineLevel="0" collapsed="false">
      <c r="A230" s="0" t="n">
        <v>31200</v>
      </c>
      <c r="B230" s="0" t="s">
        <v>139</v>
      </c>
      <c r="D230" s="0" t="s">
        <v>138</v>
      </c>
      <c r="E230" s="0" t="s">
        <v>140</v>
      </c>
      <c r="F230" s="0" t="s">
        <v>3151</v>
      </c>
      <c r="G230" s="0" t="s">
        <v>3152</v>
      </c>
      <c r="H230" s="0" t="s">
        <v>143</v>
      </c>
      <c r="I230" s="0" t="n">
        <v>2013</v>
      </c>
      <c r="J230" s="0" t="n">
        <v>2014</v>
      </c>
      <c r="K230" s="0" t="n">
        <v>2017</v>
      </c>
      <c r="L230" s="0" t="s">
        <v>3153</v>
      </c>
      <c r="M230" s="0" t="s">
        <v>3154</v>
      </c>
      <c r="N230" s="0" t="s">
        <v>3155</v>
      </c>
      <c r="O230" s="0" t="s">
        <v>174</v>
      </c>
      <c r="P230" s="0" t="s">
        <v>207</v>
      </c>
      <c r="Q230" s="0" t="s">
        <v>149</v>
      </c>
      <c r="R230" s="0" t="s">
        <v>149</v>
      </c>
      <c r="S230" s="0" t="n">
        <v>0.25</v>
      </c>
      <c r="T230" s="0" t="s">
        <v>208</v>
      </c>
      <c r="U230" s="0" t="n">
        <v>210</v>
      </c>
      <c r="V230" s="0" t="s">
        <v>282</v>
      </c>
      <c r="W230" s="0" t="s">
        <v>139</v>
      </c>
      <c r="Y230" s="0" t="s">
        <v>176</v>
      </c>
      <c r="Z230" s="0" t="s">
        <v>177</v>
      </c>
      <c r="AA230" s="0" t="s">
        <v>138</v>
      </c>
      <c r="AD230" s="0" t="s">
        <v>3156</v>
      </c>
      <c r="AE230" s="0" t="s">
        <v>155</v>
      </c>
      <c r="AI230" s="0" t="s">
        <v>3157</v>
      </c>
      <c r="AJ230" s="0" t="s">
        <v>265</v>
      </c>
      <c r="AK230" s="0" t="s">
        <v>138</v>
      </c>
      <c r="AN230" s="0" t="s">
        <v>138</v>
      </c>
      <c r="AW230" s="0" t="n">
        <v>150000000</v>
      </c>
      <c r="AX230" s="0" t="s">
        <v>183</v>
      </c>
      <c r="AZ230" s="0" t="n">
        <v>169205482.828475</v>
      </c>
      <c r="BA230" s="0" t="n">
        <v>150000000</v>
      </c>
      <c r="BB230" s="0" t="n">
        <v>150000000</v>
      </c>
      <c r="BC230" s="0" t="n">
        <v>169205482.828475</v>
      </c>
      <c r="BD230" s="0" t="n">
        <v>150000000</v>
      </c>
      <c r="BF230" s="0" t="n">
        <v>41378</v>
      </c>
      <c r="BG230" s="0" t="s">
        <v>138</v>
      </c>
      <c r="BH230" s="0" t="s">
        <v>3158</v>
      </c>
      <c r="BI230" s="0" t="s">
        <v>535</v>
      </c>
      <c r="BK230" s="0" t="n">
        <v>-449</v>
      </c>
      <c r="BL230" s="0" t="s">
        <v>3159</v>
      </c>
      <c r="BM230" s="0" t="s">
        <v>3160</v>
      </c>
      <c r="BO230" s="0" t="n">
        <v>-69</v>
      </c>
      <c r="BP230" s="0" t="n">
        <v>19.5</v>
      </c>
      <c r="BQ230" s="0" t="n">
        <v>2</v>
      </c>
      <c r="BR230" s="0" t="n">
        <v>5</v>
      </c>
      <c r="BS230" s="0" t="n">
        <v>0.25</v>
      </c>
      <c r="BT230" s="0" t="n">
        <v>0.25</v>
      </c>
      <c r="BX230" s="0" t="s">
        <v>3161</v>
      </c>
      <c r="BY230" s="0" t="s">
        <v>3162</v>
      </c>
      <c r="BZ230" s="0" t="n">
        <v>52.6148</v>
      </c>
      <c r="CA230" s="0" t="n">
        <v>48.4858</v>
      </c>
      <c r="CB230" s="0" t="n">
        <v>26.038</v>
      </c>
      <c r="CC230" s="0" t="s">
        <v>160</v>
      </c>
      <c r="CD230" s="0" t="s">
        <v>139</v>
      </c>
      <c r="CH230" s="0" t="s">
        <v>139</v>
      </c>
      <c r="CQ230" s="0" t="s">
        <v>139</v>
      </c>
      <c r="CX230" s="0" t="s">
        <v>138</v>
      </c>
      <c r="DC230" s="0" t="s">
        <v>161</v>
      </c>
      <c r="DD230" s="0" t="n">
        <v>49</v>
      </c>
      <c r="DE230" s="0" t="n">
        <v>33</v>
      </c>
      <c r="DF230" s="0" t="s">
        <v>3163</v>
      </c>
      <c r="DG230" s="0" t="s">
        <v>3164</v>
      </c>
      <c r="DH230" s="0" t="s">
        <v>3165</v>
      </c>
      <c r="DI230" s="0" t="s">
        <v>3166</v>
      </c>
      <c r="DJ230" s="0" t="s">
        <v>3167</v>
      </c>
      <c r="DK230" s="0" t="s">
        <v>3168</v>
      </c>
      <c r="DL230" s="0" t="s">
        <v>139</v>
      </c>
      <c r="DM230" s="0" t="s">
        <v>166</v>
      </c>
      <c r="DN230" s="0" t="s">
        <v>3169</v>
      </c>
      <c r="DO230" s="0" t="s">
        <v>193</v>
      </c>
      <c r="DP230" s="0" t="s">
        <v>139</v>
      </c>
      <c r="DQ230" s="0" t="s">
        <v>139</v>
      </c>
      <c r="DR230" s="0" t="s">
        <v>139</v>
      </c>
      <c r="DS230" s="0" t="n">
        <v>5</v>
      </c>
      <c r="DT230" s="0" t="n">
        <v>5</v>
      </c>
      <c r="DU230" s="0" t="n">
        <v>5</v>
      </c>
      <c r="DV230" s="0" t="n">
        <v>5</v>
      </c>
      <c r="DW230" s="0" t="n">
        <v>2013</v>
      </c>
      <c r="DX230" s="0" t="n">
        <v>2014</v>
      </c>
      <c r="DY230" s="0" t="n">
        <v>2017</v>
      </c>
      <c r="DZ230" s="0" t="n">
        <v>2017</v>
      </c>
      <c r="EA230" s="0" t="n">
        <v>2019</v>
      </c>
      <c r="EB230" s="0" t="n">
        <v>2033</v>
      </c>
      <c r="EC230" s="0" t="n">
        <v>2013</v>
      </c>
      <c r="ED230" s="0" t="n">
        <v>2033</v>
      </c>
      <c r="EE230" s="1" t="s">
        <v>167</v>
      </c>
      <c r="EF230" s="1" t="s">
        <v>168</v>
      </c>
      <c r="EG230" s="0" t="n">
        <f aca="false">(ED230-EC230) + 1</f>
        <v>21</v>
      </c>
      <c r="EH230" s="0" t="n">
        <f aca="false">AZ230/EG230</f>
        <v>8057403.94421309</v>
      </c>
    </row>
    <row r="231" customFormat="false" ht="15.65" hidden="false" customHeight="false" outlineLevel="0" collapsed="false">
      <c r="A231" s="0" t="n">
        <v>31229</v>
      </c>
      <c r="B231" s="0" t="s">
        <v>139</v>
      </c>
      <c r="C231" s="0" t="n">
        <v>1425</v>
      </c>
      <c r="D231" s="0" t="s">
        <v>138</v>
      </c>
      <c r="E231" s="0" t="s">
        <v>140</v>
      </c>
      <c r="F231" s="0" t="s">
        <v>523</v>
      </c>
      <c r="G231" s="0" t="s">
        <v>524</v>
      </c>
      <c r="H231" s="0" t="s">
        <v>143</v>
      </c>
      <c r="I231" s="0" t="n">
        <v>2009</v>
      </c>
      <c r="J231" s="0" t="n">
        <v>2011</v>
      </c>
      <c r="K231" s="0" t="n">
        <v>2014</v>
      </c>
      <c r="L231" s="0" t="s">
        <v>3170</v>
      </c>
      <c r="M231" s="0" t="s">
        <v>3171</v>
      </c>
      <c r="N231" s="0" t="s">
        <v>3172</v>
      </c>
      <c r="O231" s="0" t="s">
        <v>174</v>
      </c>
      <c r="P231" s="0" t="s">
        <v>207</v>
      </c>
      <c r="Q231" s="0" t="s">
        <v>149</v>
      </c>
      <c r="R231" s="0" t="s">
        <v>149</v>
      </c>
      <c r="S231" s="0" t="n">
        <v>0.25</v>
      </c>
      <c r="T231" s="0" t="s">
        <v>208</v>
      </c>
      <c r="U231" s="0" t="n">
        <v>140</v>
      </c>
      <c r="V231" s="0" t="s">
        <v>262</v>
      </c>
      <c r="W231" s="0" t="s">
        <v>139</v>
      </c>
      <c r="Y231" s="0" t="s">
        <v>176</v>
      </c>
      <c r="Z231" s="0" t="s">
        <v>177</v>
      </c>
      <c r="AA231" s="0" t="s">
        <v>138</v>
      </c>
      <c r="AD231" s="0" t="s">
        <v>528</v>
      </c>
      <c r="AE231" s="0" t="s">
        <v>155</v>
      </c>
      <c r="AI231" s="0" t="s">
        <v>631</v>
      </c>
      <c r="AJ231" s="0" t="s">
        <v>632</v>
      </c>
      <c r="AK231" s="0" t="s">
        <v>138</v>
      </c>
      <c r="AN231" s="0" t="s">
        <v>138</v>
      </c>
      <c r="AW231" s="0" t="n">
        <v>97130000</v>
      </c>
      <c r="AX231" s="0" t="s">
        <v>183</v>
      </c>
      <c r="AZ231" s="0" t="n">
        <v>145890235.98893</v>
      </c>
      <c r="BA231" s="0" t="n">
        <v>97130000</v>
      </c>
      <c r="BB231" s="0" t="n">
        <v>97130000</v>
      </c>
      <c r="BC231" s="0" t="n">
        <v>145890235.98893</v>
      </c>
      <c r="BD231" s="0" t="n">
        <v>97130000</v>
      </c>
      <c r="BF231" s="0" t="n">
        <v>40122</v>
      </c>
      <c r="BG231" s="0" t="s">
        <v>138</v>
      </c>
      <c r="BI231" s="0" t="s">
        <v>3173</v>
      </c>
      <c r="BL231" s="0" t="s">
        <v>3174</v>
      </c>
      <c r="BM231" s="0" t="s">
        <v>3175</v>
      </c>
      <c r="BO231" s="0" t="n">
        <v>-961</v>
      </c>
      <c r="BP231" s="0" t="n">
        <v>20</v>
      </c>
      <c r="BQ231" s="0" t="n">
        <v>2</v>
      </c>
      <c r="BR231" s="0" t="n">
        <v>5</v>
      </c>
      <c r="BS231" s="0" t="n">
        <v>0.3</v>
      </c>
      <c r="BT231" s="0" t="n">
        <v>0.3</v>
      </c>
      <c r="BW231" s="0" t="n">
        <v>0</v>
      </c>
      <c r="BX231" s="0" t="s">
        <v>3176</v>
      </c>
      <c r="BY231" s="0" t="s">
        <v>622</v>
      </c>
      <c r="BZ231" s="0" t="n">
        <v>53.1012</v>
      </c>
      <c r="CA231" s="0" t="n">
        <v>39.0747</v>
      </c>
      <c r="CB231" s="0" t="n">
        <v>26.3942</v>
      </c>
      <c r="CC231" s="0" t="s">
        <v>160</v>
      </c>
      <c r="CD231" s="0" t="s">
        <v>139</v>
      </c>
      <c r="CH231" s="0" t="s">
        <v>139</v>
      </c>
      <c r="CQ231" s="0" t="s">
        <v>139</v>
      </c>
      <c r="CX231" s="0" t="s">
        <v>138</v>
      </c>
      <c r="DC231" s="0" t="s">
        <v>161</v>
      </c>
      <c r="DD231" s="0" t="n">
        <v>23</v>
      </c>
      <c r="DE231" s="0" t="n">
        <v>19</v>
      </c>
      <c r="DF231" s="0" t="s">
        <v>3177</v>
      </c>
      <c r="DG231" s="0" t="s">
        <v>3178</v>
      </c>
      <c r="DH231" s="0" t="s">
        <v>3179</v>
      </c>
      <c r="DI231" s="0" t="s">
        <v>3180</v>
      </c>
      <c r="DL231" s="0" t="s">
        <v>139</v>
      </c>
      <c r="DM231" s="0" t="s">
        <v>412</v>
      </c>
      <c r="DN231" s="0" t="s">
        <v>3181</v>
      </c>
      <c r="DO231" s="0" t="s">
        <v>193</v>
      </c>
      <c r="DP231" s="0" t="s">
        <v>139</v>
      </c>
      <c r="DQ231" s="0" t="s">
        <v>139</v>
      </c>
      <c r="DR231" s="0" t="s">
        <v>139</v>
      </c>
      <c r="DS231" s="0" t="n">
        <v>5</v>
      </c>
      <c r="DT231" s="0" t="n">
        <v>5</v>
      </c>
      <c r="DU231" s="0" t="n">
        <v>5</v>
      </c>
      <c r="DV231" s="0" t="n">
        <v>5</v>
      </c>
      <c r="DX231" s="0" t="n">
        <v>2011</v>
      </c>
      <c r="DY231" s="0" t="n">
        <v>2012</v>
      </c>
      <c r="DZ231" s="0" t="n">
        <v>2014</v>
      </c>
      <c r="EA231" s="0" t="n">
        <v>2014</v>
      </c>
      <c r="EB231" s="0" t="n">
        <v>2029</v>
      </c>
      <c r="EC231" s="0" t="n">
        <v>2011</v>
      </c>
      <c r="ED231" s="0" t="n">
        <v>2029</v>
      </c>
      <c r="EE231" s="1" t="s">
        <v>167</v>
      </c>
      <c r="EF231" s="1" t="s">
        <v>168</v>
      </c>
      <c r="EG231" s="0" t="n">
        <f aca="false">(ED231-EC231) + 1</f>
        <v>19</v>
      </c>
      <c r="EH231" s="0" t="n">
        <f aca="false">AZ231/EG231</f>
        <v>7678433.47310158</v>
      </c>
    </row>
    <row r="232" customFormat="false" ht="15.65" hidden="false" customHeight="false" outlineLevel="0" collapsed="false">
      <c r="A232" s="0" t="n">
        <v>31243</v>
      </c>
      <c r="B232" s="0" t="s">
        <v>139</v>
      </c>
      <c r="D232" s="0" t="s">
        <v>138</v>
      </c>
      <c r="E232" s="0" t="s">
        <v>140</v>
      </c>
      <c r="F232" s="0" t="s">
        <v>523</v>
      </c>
      <c r="G232" s="0" t="s">
        <v>524</v>
      </c>
      <c r="H232" s="0" t="s">
        <v>143</v>
      </c>
      <c r="I232" s="0" t="n">
        <v>2011</v>
      </c>
      <c r="J232" s="0" t="n">
        <v>2011</v>
      </c>
      <c r="K232" s="0" t="n">
        <v>2012</v>
      </c>
      <c r="L232" s="0" t="s">
        <v>3182</v>
      </c>
      <c r="M232" s="0" t="s">
        <v>3183</v>
      </c>
      <c r="N232" s="0" t="s">
        <v>3184</v>
      </c>
      <c r="O232" s="0" t="s">
        <v>174</v>
      </c>
      <c r="P232" s="0" t="s">
        <v>148</v>
      </c>
      <c r="Q232" s="0" t="s">
        <v>149</v>
      </c>
      <c r="R232" s="0" t="s">
        <v>149</v>
      </c>
      <c r="S232" s="0" t="n">
        <v>0.25</v>
      </c>
      <c r="T232" s="0" t="s">
        <v>150</v>
      </c>
      <c r="U232" s="0" t="n">
        <v>150</v>
      </c>
      <c r="V232" s="0" t="s">
        <v>745</v>
      </c>
      <c r="W232" s="0" t="s">
        <v>139</v>
      </c>
      <c r="Y232" s="0" t="s">
        <v>176</v>
      </c>
      <c r="Z232" s="0" t="s">
        <v>177</v>
      </c>
      <c r="AA232" s="0" t="s">
        <v>138</v>
      </c>
      <c r="AD232" s="0" t="s">
        <v>528</v>
      </c>
      <c r="AE232" s="0" t="s">
        <v>155</v>
      </c>
      <c r="AF232" s="0" t="s">
        <v>3185</v>
      </c>
      <c r="AG232" s="0" t="s">
        <v>180</v>
      </c>
      <c r="AH232" s="0" t="s">
        <v>139</v>
      </c>
      <c r="AI232" s="0" t="s">
        <v>3186</v>
      </c>
      <c r="AJ232" s="0" t="s">
        <v>531</v>
      </c>
      <c r="AK232" s="0" t="s">
        <v>138</v>
      </c>
      <c r="AN232" s="0" t="s">
        <v>138</v>
      </c>
      <c r="AW232" s="0" t="n">
        <v>433000000</v>
      </c>
      <c r="AX232" s="0" t="s">
        <v>156</v>
      </c>
      <c r="AZ232" s="0" t="n">
        <v>82378109.7029943</v>
      </c>
      <c r="BA232" s="0" t="n">
        <v>66980597.7466478</v>
      </c>
      <c r="BB232" s="0" t="n">
        <v>433000000</v>
      </c>
      <c r="BC232" s="0" t="n">
        <v>82378109.7029943</v>
      </c>
      <c r="BD232" s="0" t="n">
        <v>66980597.7466478</v>
      </c>
      <c r="BE232" s="0" t="s">
        <v>139</v>
      </c>
      <c r="BF232" s="0" t="n">
        <v>40745</v>
      </c>
      <c r="BG232" s="0" t="s">
        <v>138</v>
      </c>
      <c r="BI232" s="0" t="s">
        <v>3187</v>
      </c>
      <c r="BM232" s="0" t="s">
        <v>2406</v>
      </c>
      <c r="BP232" s="0" t="n">
        <v>20</v>
      </c>
      <c r="BQ232" s="0" t="n">
        <v>2</v>
      </c>
      <c r="BR232" s="0" t="n">
        <v>5</v>
      </c>
      <c r="BS232" s="0" t="n">
        <v>0.3</v>
      </c>
      <c r="BT232" s="0" t="n">
        <v>0.3</v>
      </c>
      <c r="BW232" s="0" t="n">
        <v>0</v>
      </c>
      <c r="BX232" s="0" t="s">
        <v>3188</v>
      </c>
      <c r="BY232" s="0" t="s">
        <v>3189</v>
      </c>
      <c r="BZ232" s="0" t="n">
        <v>53.1012</v>
      </c>
      <c r="CA232" s="0" t="n">
        <v>39.0747</v>
      </c>
      <c r="CB232" s="0" t="n">
        <v>26.3942</v>
      </c>
      <c r="CC232" s="0" t="s">
        <v>160</v>
      </c>
      <c r="CH232" s="0" t="s">
        <v>139</v>
      </c>
      <c r="CP232" s="0" t="s">
        <v>139</v>
      </c>
      <c r="CX232" s="0" t="s">
        <v>138</v>
      </c>
      <c r="DC232" s="0" t="s">
        <v>161</v>
      </c>
      <c r="DD232" s="0" t="n">
        <v>13</v>
      </c>
      <c r="DE232" s="0" t="n">
        <v>9</v>
      </c>
      <c r="DF232" s="0" t="s">
        <v>3190</v>
      </c>
      <c r="DG232" s="0" t="s">
        <v>3191</v>
      </c>
      <c r="DH232" s="0" t="s">
        <v>3192</v>
      </c>
      <c r="DI232" s="0" t="s">
        <v>3193</v>
      </c>
      <c r="DJ232" s="0" t="s">
        <v>3194</v>
      </c>
      <c r="DK232" s="0" t="s">
        <v>3195</v>
      </c>
      <c r="DL232" s="0" t="s">
        <v>139</v>
      </c>
      <c r="DM232" s="0" t="s">
        <v>412</v>
      </c>
      <c r="DN232" s="0" t="s">
        <v>3196</v>
      </c>
      <c r="DS232" s="0" t="n">
        <v>5</v>
      </c>
      <c r="DT232" s="0" t="n">
        <v>5</v>
      </c>
      <c r="DU232" s="0" t="n">
        <v>5</v>
      </c>
      <c r="DV232" s="0" t="n">
        <v>5</v>
      </c>
      <c r="DX232" s="0" t="n">
        <v>2011</v>
      </c>
      <c r="DZ232" s="0" t="n">
        <v>2012</v>
      </c>
      <c r="EA232" s="0" t="n">
        <v>2016</v>
      </c>
      <c r="EB232" s="0" t="n">
        <v>2031</v>
      </c>
      <c r="EC232" s="0" t="n">
        <v>2011</v>
      </c>
      <c r="ED232" s="0" t="n">
        <v>2031</v>
      </c>
      <c r="EE232" s="1" t="s">
        <v>167</v>
      </c>
      <c r="EF232" s="1" t="s">
        <v>168</v>
      </c>
      <c r="EG232" s="0" t="n">
        <f aca="false">(ED232-EC232) + 1</f>
        <v>21</v>
      </c>
      <c r="EH232" s="0" t="n">
        <f aca="false">AZ232/EG232</f>
        <v>3922767.12871401</v>
      </c>
    </row>
    <row r="233" customFormat="false" ht="15.65" hidden="false" customHeight="false" outlineLevel="0" collapsed="false">
      <c r="A233" s="0" t="n">
        <v>31246</v>
      </c>
      <c r="B233" s="0" t="s">
        <v>139</v>
      </c>
      <c r="D233" s="0" t="s">
        <v>138</v>
      </c>
      <c r="E233" s="0" t="s">
        <v>140</v>
      </c>
      <c r="F233" s="0" t="s">
        <v>523</v>
      </c>
      <c r="G233" s="0" t="s">
        <v>524</v>
      </c>
      <c r="H233" s="0" t="s">
        <v>143</v>
      </c>
      <c r="I233" s="0" t="n">
        <v>2011</v>
      </c>
      <c r="L233" s="0" t="s">
        <v>3197</v>
      </c>
      <c r="M233" s="0" t="s">
        <v>3198</v>
      </c>
      <c r="N233" s="0" t="s">
        <v>3199</v>
      </c>
      <c r="O233" s="0" t="s">
        <v>261</v>
      </c>
      <c r="P233" s="0" t="s">
        <v>148</v>
      </c>
      <c r="Q233" s="0" t="s">
        <v>149</v>
      </c>
      <c r="R233" s="0" t="s">
        <v>149</v>
      </c>
      <c r="S233" s="0" t="n">
        <v>0.25</v>
      </c>
      <c r="T233" s="0" t="s">
        <v>150</v>
      </c>
      <c r="U233" s="0" t="n">
        <v>998</v>
      </c>
      <c r="V233" s="0" t="s">
        <v>151</v>
      </c>
      <c r="Y233" s="0" t="s">
        <v>152</v>
      </c>
      <c r="Z233" s="0" t="s">
        <v>153</v>
      </c>
      <c r="AA233" s="0" t="s">
        <v>138</v>
      </c>
      <c r="AD233" s="0" t="s">
        <v>604</v>
      </c>
      <c r="AE233" s="0" t="s">
        <v>155</v>
      </c>
      <c r="AI233" s="0" t="s">
        <v>1612</v>
      </c>
      <c r="AJ233" s="0" t="s">
        <v>2266</v>
      </c>
      <c r="AK233" s="0" t="s">
        <v>138</v>
      </c>
      <c r="AN233" s="0" t="s">
        <v>138</v>
      </c>
      <c r="AW233" s="0" t="n">
        <v>100000000</v>
      </c>
      <c r="AX233" s="0" t="s">
        <v>156</v>
      </c>
      <c r="AZ233" s="0" t="n">
        <v>19024967.5988439</v>
      </c>
      <c r="BA233" s="0" t="n">
        <v>15468960.2186253</v>
      </c>
      <c r="BB233" s="0" t="n">
        <v>100000000</v>
      </c>
      <c r="BC233" s="0" t="n">
        <v>19024967.5988439</v>
      </c>
      <c r="BD233" s="0" t="n">
        <v>15468960.2186253</v>
      </c>
      <c r="BF233" s="0" t="n">
        <v>40744</v>
      </c>
      <c r="BG233" s="0" t="s">
        <v>138</v>
      </c>
      <c r="BP233" s="0" t="n">
        <v>20</v>
      </c>
      <c r="BQ233" s="0" t="n">
        <v>0</v>
      </c>
      <c r="BR233" s="0" t="n">
        <v>11</v>
      </c>
      <c r="BX233" s="0" t="s">
        <v>3200</v>
      </c>
      <c r="BY233" s="0" t="s">
        <v>3201</v>
      </c>
      <c r="BZ233" s="0" t="n">
        <v>76.3894</v>
      </c>
      <c r="CA233" s="0" t="n">
        <v>64.3564</v>
      </c>
      <c r="CB233" s="0" t="n">
        <v>52.6374</v>
      </c>
      <c r="CC233" s="0" t="s">
        <v>160</v>
      </c>
      <c r="CF233" s="0" t="s">
        <v>139</v>
      </c>
      <c r="CX233" s="0" t="s">
        <v>138</v>
      </c>
      <c r="DC233" s="0" t="s">
        <v>161</v>
      </c>
      <c r="DD233" s="0" t="n">
        <v>7</v>
      </c>
      <c r="DE233" s="0" t="n">
        <v>5</v>
      </c>
      <c r="DF233" s="0" t="s">
        <v>3202</v>
      </c>
      <c r="DG233" s="0" t="s">
        <v>3203</v>
      </c>
      <c r="DH233" s="0" t="s">
        <v>3204</v>
      </c>
      <c r="DI233" s="0" t="s">
        <v>3205</v>
      </c>
      <c r="DL233" s="0" t="s">
        <v>139</v>
      </c>
      <c r="DM233" s="0" t="s">
        <v>412</v>
      </c>
      <c r="DN233" s="0" t="s">
        <v>3196</v>
      </c>
      <c r="DS233" s="0" t="n">
        <v>5</v>
      </c>
      <c r="DT233" s="0" t="n">
        <v>5</v>
      </c>
      <c r="DU233" s="0" t="n">
        <v>2</v>
      </c>
      <c r="DV233" s="0" t="n">
        <v>5</v>
      </c>
      <c r="EA233" s="0" t="n">
        <v>2022</v>
      </c>
      <c r="EB233" s="0" t="n">
        <v>2031</v>
      </c>
      <c r="EC233" s="0" t="n">
        <v>2022</v>
      </c>
      <c r="ED233" s="0" t="n">
        <v>2031</v>
      </c>
      <c r="EE233" s="1" t="s">
        <v>167</v>
      </c>
      <c r="EF233" s="1" t="s">
        <v>168</v>
      </c>
      <c r="EG233" s="0" t="n">
        <f aca="false">(ED233-EC233) + 1</f>
        <v>10</v>
      </c>
      <c r="EH233" s="0" t="n">
        <f aca="false">AZ233/EG233</f>
        <v>1902496.75988439</v>
      </c>
    </row>
    <row r="234" customFormat="false" ht="15.65" hidden="false" customHeight="false" outlineLevel="0" collapsed="false">
      <c r="A234" s="0" t="n">
        <v>31253</v>
      </c>
      <c r="B234" s="0" t="s">
        <v>139</v>
      </c>
      <c r="C234" s="0" t="n">
        <v>1549</v>
      </c>
      <c r="D234" s="0" t="s">
        <v>138</v>
      </c>
      <c r="E234" s="0" t="s">
        <v>140</v>
      </c>
      <c r="F234" s="0" t="s">
        <v>523</v>
      </c>
      <c r="G234" s="0" t="s">
        <v>524</v>
      </c>
      <c r="H234" s="0" t="s">
        <v>143</v>
      </c>
      <c r="I234" s="0" t="n">
        <v>2012</v>
      </c>
      <c r="J234" s="0" t="n">
        <v>2012</v>
      </c>
      <c r="K234" s="0" t="n">
        <v>2016</v>
      </c>
      <c r="L234" s="0" t="s">
        <v>3206</v>
      </c>
      <c r="M234" s="0" t="s">
        <v>3207</v>
      </c>
      <c r="N234" s="0" t="s">
        <v>3208</v>
      </c>
      <c r="O234" s="0" t="s">
        <v>174</v>
      </c>
      <c r="P234" s="0" t="s">
        <v>207</v>
      </c>
      <c r="Q234" s="0" t="s">
        <v>149</v>
      </c>
      <c r="R234" s="0" t="s">
        <v>149</v>
      </c>
      <c r="S234" s="0" t="n">
        <v>0.25</v>
      </c>
      <c r="T234" s="0" t="s">
        <v>208</v>
      </c>
      <c r="U234" s="0" t="n">
        <v>220</v>
      </c>
      <c r="V234" s="0" t="s">
        <v>240</v>
      </c>
      <c r="W234" s="0" t="s">
        <v>139</v>
      </c>
      <c r="Y234" s="0" t="s">
        <v>176</v>
      </c>
      <c r="Z234" s="0" t="s">
        <v>177</v>
      </c>
      <c r="AA234" s="0" t="s">
        <v>138</v>
      </c>
      <c r="AD234" s="0" t="s">
        <v>528</v>
      </c>
      <c r="AE234" s="0" t="s">
        <v>155</v>
      </c>
      <c r="AF234" s="0" t="s">
        <v>529</v>
      </c>
      <c r="AG234" s="0" t="s">
        <v>180</v>
      </c>
      <c r="AH234" s="0" t="s">
        <v>139</v>
      </c>
      <c r="AI234" s="0" t="s">
        <v>1766</v>
      </c>
      <c r="AJ234" s="0" t="s">
        <v>1767</v>
      </c>
      <c r="AK234" s="0" t="s">
        <v>138</v>
      </c>
      <c r="AN234" s="0" t="s">
        <v>138</v>
      </c>
      <c r="AW234" s="0" t="n">
        <v>168300000</v>
      </c>
      <c r="AX234" s="0" t="s">
        <v>183</v>
      </c>
      <c r="AZ234" s="0" t="n">
        <v>197604994.798919</v>
      </c>
      <c r="BA234" s="0" t="n">
        <v>168300000</v>
      </c>
      <c r="BB234" s="0" t="n">
        <v>168300000</v>
      </c>
      <c r="BC234" s="0" t="n">
        <v>197604994.798919</v>
      </c>
      <c r="BD234" s="0" t="n">
        <v>168300000</v>
      </c>
      <c r="BE234" s="0" t="s">
        <v>139</v>
      </c>
      <c r="BF234" s="0" t="n">
        <v>41109</v>
      </c>
      <c r="BG234" s="0" t="s">
        <v>138</v>
      </c>
      <c r="BI234" s="0" t="s">
        <v>1398</v>
      </c>
      <c r="BM234" s="0" t="s">
        <v>3209</v>
      </c>
      <c r="BP234" s="0" t="n">
        <v>20</v>
      </c>
      <c r="BQ234" s="0" t="n">
        <v>2</v>
      </c>
      <c r="BR234" s="0" t="n">
        <v>5</v>
      </c>
      <c r="BS234" s="0" t="n">
        <v>0.3</v>
      </c>
      <c r="BT234" s="0" t="n">
        <v>0.3</v>
      </c>
      <c r="BW234" s="0" t="n">
        <v>0</v>
      </c>
      <c r="BX234" s="0" t="s">
        <v>3210</v>
      </c>
      <c r="BY234" s="0" t="s">
        <v>3211</v>
      </c>
      <c r="BZ234" s="0" t="n">
        <v>53.1012</v>
      </c>
      <c r="CA234" s="0" t="n">
        <v>39.0747</v>
      </c>
      <c r="CB234" s="0" t="n">
        <v>26.3942</v>
      </c>
      <c r="CC234" s="0" t="s">
        <v>160</v>
      </c>
      <c r="CD234" s="0" t="s">
        <v>139</v>
      </c>
      <c r="CH234" s="0" t="s">
        <v>139</v>
      </c>
      <c r="CQ234" s="0" t="s">
        <v>139</v>
      </c>
      <c r="CX234" s="0" t="s">
        <v>138</v>
      </c>
      <c r="DC234" s="0" t="s">
        <v>161</v>
      </c>
      <c r="DD234" s="0" t="n">
        <v>12</v>
      </c>
      <c r="DE234" s="0" t="n">
        <v>9</v>
      </c>
      <c r="DF234" s="0" t="s">
        <v>3212</v>
      </c>
      <c r="DG234" s="0" t="s">
        <v>3213</v>
      </c>
      <c r="DH234" s="0" t="s">
        <v>3214</v>
      </c>
      <c r="DI234" s="0" t="s">
        <v>3215</v>
      </c>
      <c r="DL234" s="0" t="s">
        <v>139</v>
      </c>
      <c r="DM234" s="0" t="s">
        <v>412</v>
      </c>
      <c r="DN234" s="0" t="s">
        <v>3196</v>
      </c>
      <c r="DS234" s="0" t="n">
        <v>5</v>
      </c>
      <c r="DT234" s="0" t="n">
        <v>5</v>
      </c>
      <c r="DU234" s="0" t="n">
        <v>5</v>
      </c>
      <c r="DV234" s="0" t="n">
        <v>5</v>
      </c>
      <c r="DX234" s="0" t="n">
        <v>2012</v>
      </c>
      <c r="DZ234" s="0" t="n">
        <v>2016</v>
      </c>
      <c r="EA234" s="0" t="n">
        <v>2017</v>
      </c>
      <c r="EB234" s="0" t="n">
        <v>2032</v>
      </c>
      <c r="EC234" s="0" t="n">
        <v>2012</v>
      </c>
      <c r="ED234" s="0" t="n">
        <v>2032</v>
      </c>
      <c r="EE234" s="1" t="s">
        <v>167</v>
      </c>
      <c r="EF234" s="1" t="s">
        <v>168</v>
      </c>
      <c r="EG234" s="0" t="n">
        <f aca="false">(ED234-EC234) + 1</f>
        <v>21</v>
      </c>
      <c r="EH234" s="0" t="n">
        <f aca="false">AZ234/EG234</f>
        <v>9409761.65709138</v>
      </c>
    </row>
    <row r="235" customFormat="false" ht="12.8" hidden="false" customHeight="false" outlineLevel="0" collapsed="false">
      <c r="A235" s="0" t="n">
        <v>31294</v>
      </c>
      <c r="B235" s="0" t="s">
        <v>138</v>
      </c>
      <c r="D235" s="0" t="s">
        <v>139</v>
      </c>
      <c r="E235" s="0" t="s">
        <v>140</v>
      </c>
      <c r="F235" s="0" t="s">
        <v>987</v>
      </c>
      <c r="G235" s="0" t="s">
        <v>988</v>
      </c>
      <c r="H235" s="0" t="s">
        <v>143</v>
      </c>
      <c r="I235" s="0" t="n">
        <v>2013</v>
      </c>
      <c r="L235" s="0" t="s">
        <v>3216</v>
      </c>
      <c r="M235" s="0" t="s">
        <v>3217</v>
      </c>
      <c r="O235" s="0" t="s">
        <v>1249</v>
      </c>
      <c r="P235" s="0" t="s">
        <v>148</v>
      </c>
      <c r="Q235" s="0" t="s">
        <v>149</v>
      </c>
      <c r="R235" s="0" t="s">
        <v>149</v>
      </c>
      <c r="S235" s="0" t="n">
        <v>0.25</v>
      </c>
      <c r="T235" s="0" t="s">
        <v>150</v>
      </c>
      <c r="U235" s="0" t="n">
        <v>998</v>
      </c>
      <c r="V235" s="0" t="s">
        <v>151</v>
      </c>
      <c r="Y235" s="0" t="s">
        <v>152</v>
      </c>
      <c r="Z235" s="0" t="s">
        <v>153</v>
      </c>
      <c r="AA235" s="0" t="s">
        <v>138</v>
      </c>
      <c r="AD235" s="0" t="s">
        <v>992</v>
      </c>
      <c r="AE235" s="0" t="s">
        <v>155</v>
      </c>
      <c r="AK235" s="0" t="s">
        <v>138</v>
      </c>
      <c r="AN235" s="0" t="s">
        <v>138</v>
      </c>
      <c r="AW235" s="0" t="n">
        <v>2800000000</v>
      </c>
      <c r="AX235" s="0" t="s">
        <v>1373</v>
      </c>
      <c r="AZ235" s="0" t="n">
        <v>36680424.986211</v>
      </c>
      <c r="BA235" s="0" t="n">
        <v>32517053.560901</v>
      </c>
      <c r="BF235" s="0" t="n">
        <v>41487</v>
      </c>
      <c r="BG235" s="0" t="s">
        <v>139</v>
      </c>
      <c r="BP235" s="0" t="n">
        <v>20</v>
      </c>
      <c r="BQ235" s="0" t="n">
        <v>0</v>
      </c>
      <c r="BR235" s="0" t="n">
        <v>10</v>
      </c>
      <c r="BX235" s="0" t="s">
        <v>1646</v>
      </c>
      <c r="BY235" s="0" t="s">
        <v>2496</v>
      </c>
      <c r="BZ235" s="0" t="n">
        <v>75.0516</v>
      </c>
      <c r="CA235" s="0" t="n">
        <v>71.6021</v>
      </c>
      <c r="CB235" s="0" t="n">
        <v>51.3718</v>
      </c>
      <c r="CC235" s="0" t="s">
        <v>160</v>
      </c>
      <c r="CF235" s="0" t="s">
        <v>139</v>
      </c>
      <c r="CX235" s="0" t="s">
        <v>138</v>
      </c>
      <c r="DC235" s="0" t="s">
        <v>161</v>
      </c>
      <c r="DD235" s="0" t="n">
        <v>5</v>
      </c>
      <c r="DE235" s="0" t="n">
        <v>2</v>
      </c>
      <c r="DF235" s="0" t="s">
        <v>3218</v>
      </c>
      <c r="DG235" s="0" t="s">
        <v>3219</v>
      </c>
      <c r="DH235" s="0" t="s">
        <v>3220</v>
      </c>
      <c r="DI235" s="0" t="s">
        <v>3221</v>
      </c>
      <c r="DL235" s="0" t="s">
        <v>139</v>
      </c>
      <c r="DM235" s="0" t="s">
        <v>166</v>
      </c>
      <c r="DS235" s="0" t="n">
        <v>5</v>
      </c>
      <c r="DT235" s="0" t="n">
        <v>3</v>
      </c>
      <c r="EA235" s="0" t="n">
        <v>2022</v>
      </c>
      <c r="EB235" s="0" t="n">
        <v>2032</v>
      </c>
      <c r="EC235" s="0" t="n">
        <v>2022</v>
      </c>
      <c r="ED235" s="0" t="n">
        <v>2032</v>
      </c>
      <c r="EE235" s="1" t="s">
        <v>167</v>
      </c>
      <c r="EF235" s="1" t="s">
        <v>168</v>
      </c>
      <c r="EG235" s="0" t="n">
        <f aca="false">(ED235-EC235) + 1</f>
        <v>11</v>
      </c>
      <c r="EH235" s="0" t="n">
        <f aca="false">AZ235/EG235</f>
        <v>3334584.08965555</v>
      </c>
    </row>
    <row r="236" customFormat="false" ht="15.65" hidden="false" customHeight="false" outlineLevel="0" collapsed="false">
      <c r="A236" s="0" t="n">
        <v>31295</v>
      </c>
      <c r="B236" s="0" t="s">
        <v>139</v>
      </c>
      <c r="C236" s="0" t="n">
        <v>1552</v>
      </c>
      <c r="D236" s="0" t="s">
        <v>138</v>
      </c>
      <c r="E236" s="0" t="s">
        <v>140</v>
      </c>
      <c r="F236" s="0" t="s">
        <v>987</v>
      </c>
      <c r="G236" s="0" t="s">
        <v>988</v>
      </c>
      <c r="H236" s="0" t="s">
        <v>143</v>
      </c>
      <c r="I236" s="0" t="n">
        <v>2014</v>
      </c>
      <c r="J236" s="0" t="n">
        <v>2014</v>
      </c>
      <c r="K236" s="0" t="n">
        <v>2018</v>
      </c>
      <c r="L236" s="0" t="s">
        <v>3222</v>
      </c>
      <c r="M236" s="0" t="s">
        <v>3223</v>
      </c>
      <c r="N236" s="0" t="s">
        <v>3224</v>
      </c>
      <c r="O236" s="0" t="s">
        <v>174</v>
      </c>
      <c r="P236" s="0" t="s">
        <v>148</v>
      </c>
      <c r="Q236" s="0" t="s">
        <v>149</v>
      </c>
      <c r="R236" s="0" t="s">
        <v>149</v>
      </c>
      <c r="S236" s="0" t="n">
        <v>0.25</v>
      </c>
      <c r="T236" s="0" t="s">
        <v>150</v>
      </c>
      <c r="U236" s="0" t="n">
        <v>230</v>
      </c>
      <c r="V236" s="0" t="s">
        <v>209</v>
      </c>
      <c r="W236" s="0" t="s">
        <v>139</v>
      </c>
      <c r="Y236" s="0" t="s">
        <v>176</v>
      </c>
      <c r="Z236" s="0" t="s">
        <v>177</v>
      </c>
      <c r="AA236" s="0" t="s">
        <v>138</v>
      </c>
      <c r="AD236" s="0" t="s">
        <v>992</v>
      </c>
      <c r="AE236" s="0" t="s">
        <v>155</v>
      </c>
      <c r="AF236" s="0" t="s">
        <v>3225</v>
      </c>
      <c r="AG236" s="0" t="s">
        <v>180</v>
      </c>
      <c r="AH236" s="0" t="s">
        <v>139</v>
      </c>
      <c r="AI236" s="0" t="s">
        <v>3226</v>
      </c>
      <c r="AJ236" s="0" t="s">
        <v>1007</v>
      </c>
      <c r="AK236" s="0" t="s">
        <v>138</v>
      </c>
      <c r="AN236" s="0" t="s">
        <v>138</v>
      </c>
      <c r="AW236" s="0" t="n">
        <v>660000000</v>
      </c>
      <c r="AX236" s="0" t="s">
        <v>156</v>
      </c>
      <c r="AZ236" s="0" t="n">
        <v>118588320.614289</v>
      </c>
      <c r="BA236" s="0" t="n">
        <v>107116639.336813</v>
      </c>
      <c r="BB236" s="0" t="n">
        <v>660000000</v>
      </c>
      <c r="BC236" s="0" t="n">
        <v>118588320.614289</v>
      </c>
      <c r="BD236" s="0" t="n">
        <v>107116639.336813</v>
      </c>
      <c r="BF236" s="0" t="n">
        <v>41769</v>
      </c>
      <c r="BG236" s="0" t="s">
        <v>138</v>
      </c>
      <c r="BH236" s="0" t="s">
        <v>3227</v>
      </c>
      <c r="BI236" s="0" t="s">
        <v>3228</v>
      </c>
      <c r="BK236" s="0" t="n">
        <v>-35</v>
      </c>
      <c r="BL236" s="0" t="s">
        <v>3229</v>
      </c>
      <c r="BM236" s="0" t="s">
        <v>3230</v>
      </c>
      <c r="BO236" s="0" t="n">
        <v>915</v>
      </c>
      <c r="BP236" s="0" t="n">
        <v>19.66</v>
      </c>
      <c r="BQ236" s="0" t="n">
        <v>2</v>
      </c>
      <c r="BR236" s="0" t="n">
        <v>6.75</v>
      </c>
      <c r="BX236" s="0" t="s">
        <v>3231</v>
      </c>
      <c r="BY236" s="0" t="s">
        <v>3232</v>
      </c>
      <c r="BZ236" s="0" t="n">
        <v>55.359</v>
      </c>
      <c r="CA236" s="0" t="n">
        <v>51.1207</v>
      </c>
      <c r="CB236" s="0" t="n">
        <v>27.7033</v>
      </c>
      <c r="CC236" s="0" t="s">
        <v>160</v>
      </c>
      <c r="CH236" s="0" t="s">
        <v>139</v>
      </c>
      <c r="CP236" s="0" t="s">
        <v>139</v>
      </c>
      <c r="CX236" s="0" t="s">
        <v>138</v>
      </c>
      <c r="DC236" s="0" t="s">
        <v>161</v>
      </c>
      <c r="DD236" s="0" t="n">
        <v>11</v>
      </c>
      <c r="DE236" s="0" t="n">
        <v>5</v>
      </c>
      <c r="DF236" s="0" t="s">
        <v>3233</v>
      </c>
      <c r="DG236" s="0" t="s">
        <v>3234</v>
      </c>
      <c r="DH236" s="0" t="s">
        <v>3235</v>
      </c>
      <c r="DI236" s="0" t="s">
        <v>3236</v>
      </c>
      <c r="DL236" s="0" t="s">
        <v>139</v>
      </c>
      <c r="DM236" s="0" t="s">
        <v>166</v>
      </c>
      <c r="DN236" s="0" t="s">
        <v>3237</v>
      </c>
      <c r="DO236" s="0" t="s">
        <v>1113</v>
      </c>
      <c r="DP236" s="0" t="s">
        <v>139</v>
      </c>
      <c r="DQ236" s="0" t="s">
        <v>139</v>
      </c>
      <c r="DR236" s="0" t="s">
        <v>139</v>
      </c>
      <c r="DS236" s="0" t="n">
        <v>5</v>
      </c>
      <c r="DT236" s="0" t="n">
        <v>5</v>
      </c>
      <c r="DU236" s="0" t="n">
        <v>5</v>
      </c>
      <c r="DV236" s="0" t="n">
        <v>5</v>
      </c>
      <c r="DW236" s="0" t="n">
        <v>2014</v>
      </c>
      <c r="DX236" s="0" t="n">
        <v>2014</v>
      </c>
      <c r="DY236" s="0" t="n">
        <v>2020</v>
      </c>
      <c r="DZ236" s="0" t="n">
        <v>2018</v>
      </c>
      <c r="EA236" s="0" t="n">
        <v>2021</v>
      </c>
      <c r="EB236" s="0" t="n">
        <v>2033</v>
      </c>
      <c r="EC236" s="0" t="n">
        <v>2014</v>
      </c>
      <c r="ED236" s="0" t="n">
        <v>2033</v>
      </c>
      <c r="EE236" s="1" t="s">
        <v>167</v>
      </c>
      <c r="EF236" s="1" t="s">
        <v>168</v>
      </c>
      <c r="EG236" s="0" t="n">
        <f aca="false">(ED236-EC236) + 1</f>
        <v>20</v>
      </c>
      <c r="EH236" s="0" t="n">
        <f aca="false">AZ236/EG236</f>
        <v>5929416.03071445</v>
      </c>
    </row>
    <row r="237" customFormat="false" ht="26.85" hidden="false" customHeight="false" outlineLevel="0" collapsed="false">
      <c r="A237" s="0" t="n">
        <v>31777</v>
      </c>
      <c r="B237" s="0" t="s">
        <v>139</v>
      </c>
      <c r="C237" s="0" t="n">
        <v>585</v>
      </c>
      <c r="D237" s="0" t="s">
        <v>138</v>
      </c>
      <c r="E237" s="0" t="s">
        <v>140</v>
      </c>
      <c r="F237" s="0" t="s">
        <v>987</v>
      </c>
      <c r="G237" s="0" t="s">
        <v>988</v>
      </c>
      <c r="H237" s="0" t="s">
        <v>143</v>
      </c>
      <c r="I237" s="0" t="n">
        <v>2014</v>
      </c>
      <c r="J237" s="0" t="n">
        <v>2014</v>
      </c>
      <c r="K237" s="0" t="n">
        <v>2017</v>
      </c>
      <c r="L237" s="0" t="s">
        <v>3238</v>
      </c>
      <c r="M237" s="0" t="s">
        <v>3239</v>
      </c>
      <c r="N237" s="0" t="s">
        <v>3240</v>
      </c>
      <c r="O237" s="0" t="s">
        <v>174</v>
      </c>
      <c r="P237" s="0" t="s">
        <v>207</v>
      </c>
      <c r="Q237" s="0" t="s">
        <v>149</v>
      </c>
      <c r="R237" s="0" t="s">
        <v>149</v>
      </c>
      <c r="S237" s="0" t="n">
        <v>0.25</v>
      </c>
      <c r="T237" s="0" t="s">
        <v>208</v>
      </c>
      <c r="U237" s="0" t="n">
        <v>210</v>
      </c>
      <c r="V237" s="0" t="s">
        <v>282</v>
      </c>
      <c r="W237" s="0" t="s">
        <v>139</v>
      </c>
      <c r="Y237" s="0" t="s">
        <v>176</v>
      </c>
      <c r="Z237" s="0" t="s">
        <v>177</v>
      </c>
      <c r="AA237" s="0" t="s">
        <v>138</v>
      </c>
      <c r="AD237" s="0" t="s">
        <v>992</v>
      </c>
      <c r="AE237" s="0" t="s">
        <v>155</v>
      </c>
      <c r="AF237" s="0" t="s">
        <v>3241</v>
      </c>
      <c r="AG237" s="0" t="s">
        <v>180</v>
      </c>
      <c r="AH237" s="0" t="s">
        <v>139</v>
      </c>
      <c r="AI237" s="0" t="s">
        <v>3242</v>
      </c>
      <c r="AJ237" s="0" t="s">
        <v>182</v>
      </c>
      <c r="AK237" s="0" t="s">
        <v>139</v>
      </c>
      <c r="AL237" s="0" t="s">
        <v>992</v>
      </c>
      <c r="AM237" s="0" t="s">
        <v>155</v>
      </c>
      <c r="AN237" s="0" t="s">
        <v>138</v>
      </c>
      <c r="AQ237" s="0" t="s">
        <v>139</v>
      </c>
      <c r="AV237" s="0" t="s">
        <v>3243</v>
      </c>
      <c r="AW237" s="0" t="n">
        <v>1600000000</v>
      </c>
      <c r="AX237" s="0" t="s">
        <v>183</v>
      </c>
      <c r="AZ237" s="0" t="n">
        <v>1771352370.25358</v>
      </c>
      <c r="BA237" s="0" t="n">
        <v>1600000000</v>
      </c>
      <c r="BB237" s="0" t="n">
        <v>1600000000</v>
      </c>
      <c r="BC237" s="0" t="n">
        <v>1771352370.25358</v>
      </c>
      <c r="BD237" s="0" t="n">
        <v>1600000000</v>
      </c>
      <c r="BE237" s="0" t="s">
        <v>139</v>
      </c>
      <c r="BF237" s="0" t="n">
        <v>41770</v>
      </c>
      <c r="BG237" s="0" t="s">
        <v>138</v>
      </c>
      <c r="BH237" s="0" t="s">
        <v>2231</v>
      </c>
      <c r="BI237" s="0" t="s">
        <v>3244</v>
      </c>
      <c r="BK237" s="0" t="n">
        <v>-72</v>
      </c>
      <c r="BL237" s="0" t="s">
        <v>2975</v>
      </c>
      <c r="BM237" s="0" t="s">
        <v>3245</v>
      </c>
      <c r="BO237" s="0" t="n">
        <v>549</v>
      </c>
      <c r="BP237" s="0" t="n">
        <v>20.25</v>
      </c>
      <c r="BQ237" s="0" t="n">
        <v>2</v>
      </c>
      <c r="BR237" s="0" t="n">
        <v>7.25</v>
      </c>
      <c r="BS237" s="0" t="n">
        <v>0.75</v>
      </c>
      <c r="BT237" s="0" t="n">
        <v>0.75</v>
      </c>
      <c r="BW237" s="0" t="n">
        <v>0</v>
      </c>
      <c r="BX237" s="0" t="s">
        <v>3246</v>
      </c>
      <c r="BY237" s="0" t="s">
        <v>3247</v>
      </c>
      <c r="BZ237" s="0" t="n">
        <v>56.5611</v>
      </c>
      <c r="CA237" s="0" t="n">
        <v>52.303</v>
      </c>
      <c r="CB237" s="0" t="n">
        <v>28.5305</v>
      </c>
      <c r="CC237" s="0" t="s">
        <v>160</v>
      </c>
      <c r="CD237" s="0" t="s">
        <v>139</v>
      </c>
      <c r="CH237" s="0" t="s">
        <v>139</v>
      </c>
      <c r="CQ237" s="0" t="s">
        <v>139</v>
      </c>
      <c r="CX237" s="0" t="s">
        <v>138</v>
      </c>
      <c r="DC237" s="0" t="s">
        <v>161</v>
      </c>
      <c r="DD237" s="0" t="n">
        <v>78</v>
      </c>
      <c r="DE237" s="0" t="n">
        <v>40</v>
      </c>
      <c r="DF237" s="0" t="s">
        <v>3248</v>
      </c>
      <c r="DG237" s="0" t="s">
        <v>3249</v>
      </c>
      <c r="DH237" s="0" t="s">
        <v>3250</v>
      </c>
      <c r="DI237" s="0" t="s">
        <v>3251</v>
      </c>
      <c r="DJ237" s="0" t="s">
        <v>3252</v>
      </c>
      <c r="DK237" s="0" t="s">
        <v>3253</v>
      </c>
      <c r="DL237" s="0" t="s">
        <v>139</v>
      </c>
      <c r="DM237" s="0" t="s">
        <v>166</v>
      </c>
      <c r="DN237" s="0" t="s">
        <v>3254</v>
      </c>
      <c r="DO237" s="0" t="s">
        <v>193</v>
      </c>
      <c r="DP237" s="0" t="s">
        <v>139</v>
      </c>
      <c r="DQ237" s="0" t="s">
        <v>139</v>
      </c>
      <c r="DR237" s="0" t="s">
        <v>139</v>
      </c>
      <c r="DS237" s="0" t="n">
        <v>5</v>
      </c>
      <c r="DT237" s="0" t="n">
        <v>5</v>
      </c>
      <c r="DU237" s="0" t="n">
        <v>5</v>
      </c>
      <c r="DV237" s="0" t="n">
        <v>5</v>
      </c>
      <c r="DW237" s="0" t="n">
        <v>2014</v>
      </c>
      <c r="DX237" s="0" t="n">
        <v>2014</v>
      </c>
      <c r="DY237" s="0" t="n">
        <v>2018</v>
      </c>
      <c r="DZ237" s="0" t="n">
        <v>2017</v>
      </c>
      <c r="EA237" s="0" t="n">
        <v>2021</v>
      </c>
      <c r="EB237" s="0" t="n">
        <v>2034</v>
      </c>
      <c r="EC237" s="0" t="n">
        <v>2014</v>
      </c>
      <c r="ED237" s="0" t="n">
        <v>2034</v>
      </c>
      <c r="EE237" s="1" t="s">
        <v>167</v>
      </c>
      <c r="EF237" s="1" t="s">
        <v>168</v>
      </c>
      <c r="EG237" s="0" t="n">
        <f aca="false">(ED237-EC237) + 1</f>
        <v>21</v>
      </c>
      <c r="EH237" s="0" t="n">
        <f aca="false">AZ237/EG237</f>
        <v>84350112.8692181</v>
      </c>
    </row>
    <row r="238" customFormat="false" ht="15.65" hidden="false" customHeight="false" outlineLevel="0" collapsed="false">
      <c r="A238" s="0" t="n">
        <v>31888</v>
      </c>
      <c r="B238" s="0" t="s">
        <v>139</v>
      </c>
      <c r="D238" s="0" t="s">
        <v>138</v>
      </c>
      <c r="E238" s="0" t="s">
        <v>140</v>
      </c>
      <c r="F238" s="0" t="s">
        <v>523</v>
      </c>
      <c r="G238" s="0" t="s">
        <v>524</v>
      </c>
      <c r="H238" s="0" t="s">
        <v>143</v>
      </c>
      <c r="I238" s="0" t="n">
        <v>2009</v>
      </c>
      <c r="J238" s="0" t="n">
        <v>2009</v>
      </c>
      <c r="K238" s="0" t="n">
        <v>2016</v>
      </c>
      <c r="L238" s="0" t="s">
        <v>3255</v>
      </c>
      <c r="M238" s="0" t="s">
        <v>3256</v>
      </c>
      <c r="N238" s="0" t="s">
        <v>3257</v>
      </c>
      <c r="O238" s="0" t="s">
        <v>174</v>
      </c>
      <c r="P238" s="0" t="s">
        <v>148</v>
      </c>
      <c r="Q238" s="0" t="s">
        <v>149</v>
      </c>
      <c r="R238" s="0" t="s">
        <v>149</v>
      </c>
      <c r="S238" s="0" t="n">
        <v>0.25</v>
      </c>
      <c r="T238" s="0" t="s">
        <v>150</v>
      </c>
      <c r="U238" s="0" t="n">
        <v>160</v>
      </c>
      <c r="V238" s="0" t="s">
        <v>175</v>
      </c>
      <c r="W238" s="0" t="s">
        <v>139</v>
      </c>
      <c r="Y238" s="0" t="s">
        <v>176</v>
      </c>
      <c r="Z238" s="0" t="s">
        <v>177</v>
      </c>
      <c r="AA238" s="0" t="s">
        <v>138</v>
      </c>
      <c r="AD238" s="0" t="s">
        <v>528</v>
      </c>
      <c r="AE238" s="0" t="s">
        <v>155</v>
      </c>
      <c r="AI238" s="0" t="s">
        <v>264</v>
      </c>
      <c r="AJ238" s="0" t="s">
        <v>265</v>
      </c>
      <c r="AK238" s="0" t="s">
        <v>138</v>
      </c>
      <c r="AN238" s="0" t="s">
        <v>138</v>
      </c>
      <c r="AW238" s="0" t="n">
        <v>280000000</v>
      </c>
      <c r="AX238" s="0" t="s">
        <v>156</v>
      </c>
      <c r="AZ238" s="0" t="n">
        <v>61562244.1518046</v>
      </c>
      <c r="BA238" s="0" t="n">
        <v>40986572.7746062</v>
      </c>
      <c r="BB238" s="0" t="n">
        <v>280000000</v>
      </c>
      <c r="BC238" s="0" t="n">
        <v>61562244.1518046</v>
      </c>
      <c r="BD238" s="0" t="n">
        <v>40986572.7746062</v>
      </c>
      <c r="BE238" s="0" t="s">
        <v>139</v>
      </c>
      <c r="BF238" s="0" t="n">
        <v>40122</v>
      </c>
      <c r="BG238" s="0" t="s">
        <v>138</v>
      </c>
      <c r="BI238" s="0" t="s">
        <v>3258</v>
      </c>
      <c r="BM238" s="0" t="s">
        <v>2468</v>
      </c>
      <c r="BP238" s="0" t="n">
        <v>20</v>
      </c>
      <c r="BQ238" s="0" t="n">
        <v>2</v>
      </c>
      <c r="BR238" s="0" t="n">
        <v>5</v>
      </c>
      <c r="BS238" s="0" t="n">
        <v>0.3</v>
      </c>
      <c r="BT238" s="0" t="n">
        <v>0.3</v>
      </c>
      <c r="BW238" s="0" t="n">
        <v>0</v>
      </c>
      <c r="BX238" s="0" t="s">
        <v>3176</v>
      </c>
      <c r="BY238" s="0" t="s">
        <v>622</v>
      </c>
      <c r="BZ238" s="0" t="n">
        <v>53.1012</v>
      </c>
      <c r="CA238" s="0" t="n">
        <v>39.0747</v>
      </c>
      <c r="CB238" s="0" t="n">
        <v>26.3942</v>
      </c>
      <c r="CC238" s="0" t="s">
        <v>160</v>
      </c>
      <c r="CH238" s="0" t="s">
        <v>139</v>
      </c>
      <c r="CP238" s="0" t="s">
        <v>139</v>
      </c>
      <c r="CX238" s="0" t="s">
        <v>138</v>
      </c>
      <c r="DC238" s="0" t="s">
        <v>161</v>
      </c>
      <c r="DD238" s="0" t="n">
        <v>17</v>
      </c>
      <c r="DE238" s="0" t="n">
        <v>10</v>
      </c>
      <c r="DF238" s="0" t="s">
        <v>3259</v>
      </c>
      <c r="DG238" s="0" t="s">
        <v>3260</v>
      </c>
      <c r="DH238" s="0" t="s">
        <v>3261</v>
      </c>
      <c r="DI238" s="0" t="s">
        <v>3262</v>
      </c>
      <c r="DJ238" s="0" t="s">
        <v>3263</v>
      </c>
      <c r="DK238" s="0" t="s">
        <v>3264</v>
      </c>
      <c r="DL238" s="0" t="s">
        <v>139</v>
      </c>
      <c r="DM238" s="0" t="s">
        <v>412</v>
      </c>
      <c r="DN238" s="0" t="s">
        <v>3265</v>
      </c>
      <c r="DO238" s="0" t="s">
        <v>193</v>
      </c>
      <c r="DP238" s="0" t="s">
        <v>139</v>
      </c>
      <c r="DQ238" s="0" t="s">
        <v>139</v>
      </c>
      <c r="DR238" s="0" t="s">
        <v>139</v>
      </c>
      <c r="DS238" s="0" t="n">
        <v>5</v>
      </c>
      <c r="DT238" s="0" t="n">
        <v>5</v>
      </c>
      <c r="DU238" s="0" t="n">
        <v>5</v>
      </c>
      <c r="DV238" s="0" t="n">
        <v>5</v>
      </c>
      <c r="DX238" s="0" t="n">
        <v>2009</v>
      </c>
      <c r="DZ238" s="0" t="n">
        <v>2016</v>
      </c>
      <c r="EA238" s="0" t="n">
        <v>2014</v>
      </c>
      <c r="EB238" s="0" t="n">
        <v>2029</v>
      </c>
      <c r="EC238" s="0" t="n">
        <v>2009</v>
      </c>
      <c r="ED238" s="0" t="n">
        <v>2029</v>
      </c>
      <c r="EE238" s="1" t="s">
        <v>167</v>
      </c>
      <c r="EF238" s="1" t="s">
        <v>168</v>
      </c>
      <c r="EG238" s="0" t="n">
        <f aca="false">(ED238-EC238) + 1</f>
        <v>21</v>
      </c>
      <c r="EH238" s="0" t="n">
        <f aca="false">AZ238/EG238</f>
        <v>2931535.43580022</v>
      </c>
    </row>
    <row r="239" customFormat="false" ht="15.65" hidden="false" customHeight="false" outlineLevel="0" collapsed="false">
      <c r="A239" s="0" t="n">
        <v>32434</v>
      </c>
      <c r="B239" s="0" t="s">
        <v>139</v>
      </c>
      <c r="D239" s="0" t="s">
        <v>138</v>
      </c>
      <c r="E239" s="0" t="s">
        <v>140</v>
      </c>
      <c r="F239" s="0" t="s">
        <v>3266</v>
      </c>
      <c r="G239" s="0" t="s">
        <v>3267</v>
      </c>
      <c r="H239" s="0" t="s">
        <v>143</v>
      </c>
      <c r="I239" s="0" t="n">
        <v>2009</v>
      </c>
      <c r="J239" s="0" t="n">
        <v>2011</v>
      </c>
      <c r="K239" s="0" t="n">
        <v>2013</v>
      </c>
      <c r="L239" s="0" t="s">
        <v>3268</v>
      </c>
      <c r="M239" s="0" t="s">
        <v>3269</v>
      </c>
      <c r="N239" s="0" t="s">
        <v>3270</v>
      </c>
      <c r="O239" s="0" t="s">
        <v>174</v>
      </c>
      <c r="P239" s="0" t="s">
        <v>148</v>
      </c>
      <c r="Q239" s="0" t="s">
        <v>149</v>
      </c>
      <c r="R239" s="0" t="s">
        <v>149</v>
      </c>
      <c r="S239" s="0" t="n">
        <v>0.25</v>
      </c>
      <c r="T239" s="0" t="s">
        <v>150</v>
      </c>
      <c r="U239" s="0" t="n">
        <v>150</v>
      </c>
      <c r="V239" s="0" t="s">
        <v>745</v>
      </c>
      <c r="W239" s="0" t="s">
        <v>139</v>
      </c>
      <c r="Y239" s="0" t="s">
        <v>152</v>
      </c>
      <c r="Z239" s="0" t="s">
        <v>153</v>
      </c>
      <c r="AA239" s="0" t="s">
        <v>138</v>
      </c>
      <c r="AD239" s="0" t="s">
        <v>3271</v>
      </c>
      <c r="AE239" s="0" t="s">
        <v>155</v>
      </c>
      <c r="AI239" s="0" t="s">
        <v>3272</v>
      </c>
      <c r="AJ239" s="0" t="s">
        <v>321</v>
      </c>
      <c r="AK239" s="0" t="s">
        <v>138</v>
      </c>
      <c r="AN239" s="0" t="s">
        <v>138</v>
      </c>
      <c r="AW239" s="0" t="n">
        <v>7599680</v>
      </c>
      <c r="AX239" s="0" t="s">
        <v>183</v>
      </c>
      <c r="AZ239" s="0" t="n">
        <v>11414795.7236729</v>
      </c>
      <c r="BA239" s="0" t="n">
        <v>7599680</v>
      </c>
      <c r="BB239" s="0" t="n">
        <v>7599680</v>
      </c>
      <c r="BC239" s="0" t="n">
        <v>11414795.7236729</v>
      </c>
      <c r="BD239" s="0" t="n">
        <v>7599680</v>
      </c>
      <c r="BF239" s="0" t="n">
        <v>40175</v>
      </c>
      <c r="BG239" s="0" t="s">
        <v>138</v>
      </c>
      <c r="BI239" s="0" t="s">
        <v>3273</v>
      </c>
      <c r="BL239" s="0" t="s">
        <v>664</v>
      </c>
      <c r="BM239" s="0" t="s">
        <v>3274</v>
      </c>
      <c r="BO239" s="0" t="n">
        <v>-127</v>
      </c>
      <c r="BP239" s="0" t="n">
        <v>20</v>
      </c>
      <c r="BQ239" s="0" t="n">
        <v>0</v>
      </c>
      <c r="BR239" s="0" t="n">
        <v>10</v>
      </c>
      <c r="BX239" s="0" t="s">
        <v>197</v>
      </c>
      <c r="BY239" s="0" t="s">
        <v>198</v>
      </c>
      <c r="BZ239" s="0" t="n">
        <v>75.0516</v>
      </c>
      <c r="CA239" s="0" t="n">
        <v>71.6021</v>
      </c>
      <c r="CB239" s="0" t="n">
        <v>51.3718</v>
      </c>
      <c r="CC239" s="0" t="s">
        <v>160</v>
      </c>
      <c r="CF239" s="0" t="s">
        <v>139</v>
      </c>
      <c r="CH239" s="0" t="s">
        <v>139</v>
      </c>
      <c r="CX239" s="0" t="s">
        <v>138</v>
      </c>
      <c r="DC239" s="0" t="s">
        <v>161</v>
      </c>
      <c r="DD239" s="0" t="n">
        <v>22</v>
      </c>
      <c r="DE239" s="0" t="n">
        <v>16</v>
      </c>
      <c r="DF239" s="0" t="s">
        <v>3275</v>
      </c>
      <c r="DG239" s="2" t="s">
        <v>3276</v>
      </c>
      <c r="DH239" s="0" t="s">
        <v>3277</v>
      </c>
      <c r="DI239" s="0" t="s">
        <v>3278</v>
      </c>
      <c r="DJ239" s="0" t="s">
        <v>3279</v>
      </c>
      <c r="DK239" s="0" t="s">
        <v>3280</v>
      </c>
      <c r="DL239" s="0" t="s">
        <v>139</v>
      </c>
      <c r="DM239" s="0" t="s">
        <v>166</v>
      </c>
      <c r="DN239" s="0" t="s">
        <v>3281</v>
      </c>
      <c r="DO239" s="0" t="s">
        <v>193</v>
      </c>
      <c r="DP239" s="0" t="s">
        <v>139</v>
      </c>
      <c r="DQ239" s="0" t="s">
        <v>139</v>
      </c>
      <c r="DR239" s="0" t="s">
        <v>139</v>
      </c>
      <c r="DS239" s="0" t="n">
        <v>5</v>
      </c>
      <c r="DT239" s="0" t="n">
        <v>5</v>
      </c>
      <c r="DU239" s="0" t="n">
        <v>5</v>
      </c>
      <c r="DV239" s="0" t="n">
        <v>5</v>
      </c>
      <c r="DX239" s="0" t="n">
        <v>2011</v>
      </c>
      <c r="DY239" s="0" t="n">
        <v>2013</v>
      </c>
      <c r="DZ239" s="0" t="n">
        <v>2013</v>
      </c>
      <c r="EA239" s="0" t="n">
        <v>2018</v>
      </c>
      <c r="EB239" s="0" t="n">
        <v>2028</v>
      </c>
      <c r="EC239" s="0" t="n">
        <v>2011</v>
      </c>
      <c r="ED239" s="0" t="n">
        <v>2028</v>
      </c>
      <c r="EE239" s="1" t="s">
        <v>167</v>
      </c>
      <c r="EF239" s="1" t="s">
        <v>168</v>
      </c>
      <c r="EG239" s="0" t="n">
        <f aca="false">(ED239-EC239) + 1</f>
        <v>18</v>
      </c>
      <c r="EH239" s="0" t="n">
        <f aca="false">AZ239/EG239</f>
        <v>634155.317981828</v>
      </c>
    </row>
    <row r="240" customFormat="false" ht="16.4" hidden="false" customHeight="false" outlineLevel="0" collapsed="false">
      <c r="A240" s="0" t="n">
        <v>32587</v>
      </c>
      <c r="B240" s="0" t="s">
        <v>139</v>
      </c>
      <c r="D240" s="0" t="s">
        <v>138</v>
      </c>
      <c r="E240" s="0" t="s">
        <v>140</v>
      </c>
      <c r="F240" s="0" t="s">
        <v>423</v>
      </c>
      <c r="G240" s="0" t="s">
        <v>424</v>
      </c>
      <c r="H240" s="0" t="s">
        <v>143</v>
      </c>
      <c r="I240" s="0" t="n">
        <v>2011</v>
      </c>
      <c r="J240" s="0" t="n">
        <v>2011</v>
      </c>
      <c r="K240" s="0" t="n">
        <v>2013</v>
      </c>
      <c r="L240" s="0" t="s">
        <v>3282</v>
      </c>
      <c r="M240" s="0" t="s">
        <v>3283</v>
      </c>
      <c r="N240" s="0" t="s">
        <v>3284</v>
      </c>
      <c r="O240" s="0" t="s">
        <v>174</v>
      </c>
      <c r="P240" s="0" t="s">
        <v>148</v>
      </c>
      <c r="Q240" s="0" t="s">
        <v>149</v>
      </c>
      <c r="R240" s="0" t="s">
        <v>149</v>
      </c>
      <c r="S240" s="0" t="n">
        <v>0.25</v>
      </c>
      <c r="T240" s="0" t="s">
        <v>150</v>
      </c>
      <c r="U240" s="0" t="n">
        <v>110</v>
      </c>
      <c r="V240" s="0" t="s">
        <v>728</v>
      </c>
      <c r="W240" s="0" t="s">
        <v>139</v>
      </c>
      <c r="Y240" s="0" t="s">
        <v>152</v>
      </c>
      <c r="Z240" s="0" t="s">
        <v>153</v>
      </c>
      <c r="AA240" s="0" t="s">
        <v>138</v>
      </c>
      <c r="AD240" s="0" t="s">
        <v>431</v>
      </c>
      <c r="AE240" s="0" t="s">
        <v>155</v>
      </c>
      <c r="AI240" s="0" t="s">
        <v>3285</v>
      </c>
      <c r="AJ240" s="0" t="s">
        <v>265</v>
      </c>
      <c r="AK240" s="0" t="s">
        <v>138</v>
      </c>
      <c r="AN240" s="0" t="s">
        <v>138</v>
      </c>
      <c r="AW240" s="0" t="n">
        <v>80000000</v>
      </c>
      <c r="AX240" s="0" t="s">
        <v>156</v>
      </c>
      <c r="AZ240" s="0" t="n">
        <v>15219974.0790751</v>
      </c>
      <c r="BA240" s="0" t="n">
        <v>12375168.1749002</v>
      </c>
      <c r="BB240" s="0" t="n">
        <v>80000000</v>
      </c>
      <c r="BC240" s="0" t="n">
        <v>15219974.0790751</v>
      </c>
      <c r="BD240" s="0" t="n">
        <v>12375168.1749002</v>
      </c>
      <c r="BF240" s="0" t="n">
        <v>40758</v>
      </c>
      <c r="BG240" s="0" t="s">
        <v>138</v>
      </c>
      <c r="BI240" s="0" t="s">
        <v>3286</v>
      </c>
      <c r="BM240" s="0" t="s">
        <v>3287</v>
      </c>
      <c r="BP240" s="0" t="n">
        <v>20</v>
      </c>
      <c r="BQ240" s="0" t="n">
        <v>0</v>
      </c>
      <c r="BR240" s="0" t="n">
        <v>10</v>
      </c>
      <c r="BX240" s="0" t="s">
        <v>847</v>
      </c>
      <c r="BY240" s="0" t="s">
        <v>407</v>
      </c>
      <c r="BZ240" s="0" t="n">
        <v>75.0516</v>
      </c>
      <c r="CA240" s="0" t="n">
        <v>71.6021</v>
      </c>
      <c r="CB240" s="0" t="n">
        <v>51.3718</v>
      </c>
      <c r="CC240" s="0" t="s">
        <v>160</v>
      </c>
      <c r="CF240" s="0" t="s">
        <v>139</v>
      </c>
      <c r="CH240" s="0" t="s">
        <v>139</v>
      </c>
      <c r="CX240" s="0" t="s">
        <v>138</v>
      </c>
      <c r="DC240" s="0" t="s">
        <v>161</v>
      </c>
      <c r="DD240" s="0" t="n">
        <v>22</v>
      </c>
      <c r="DE240" s="0" t="n">
        <v>17</v>
      </c>
      <c r="DF240" s="0" t="s">
        <v>3288</v>
      </c>
      <c r="DG240" s="2" t="s">
        <v>3289</v>
      </c>
      <c r="DH240" s="0" t="s">
        <v>3290</v>
      </c>
      <c r="DI240" s="0" t="s">
        <v>3291</v>
      </c>
      <c r="DJ240" s="0" t="s">
        <v>3292</v>
      </c>
      <c r="DK240" s="0" t="s">
        <v>3293</v>
      </c>
      <c r="DL240" s="0" t="s">
        <v>139</v>
      </c>
      <c r="DM240" s="0" t="s">
        <v>166</v>
      </c>
      <c r="DN240" s="0" t="s">
        <v>3294</v>
      </c>
      <c r="DO240" s="0" t="s">
        <v>193</v>
      </c>
      <c r="DP240" s="0" t="s">
        <v>139</v>
      </c>
      <c r="DQ240" s="0" t="s">
        <v>139</v>
      </c>
      <c r="DR240" s="0" t="s">
        <v>139</v>
      </c>
      <c r="DS240" s="0" t="n">
        <v>5</v>
      </c>
      <c r="DT240" s="0" t="n">
        <v>5</v>
      </c>
      <c r="DU240" s="0" t="n">
        <v>5</v>
      </c>
      <c r="DV240" s="0" t="n">
        <v>5</v>
      </c>
      <c r="DX240" s="0" t="n">
        <v>2011</v>
      </c>
      <c r="DZ240" s="0" t="n">
        <v>2013</v>
      </c>
      <c r="EA240" s="0" t="n">
        <v>2020</v>
      </c>
      <c r="EB240" s="0" t="n">
        <v>2030</v>
      </c>
      <c r="EC240" s="0" t="n">
        <v>2011</v>
      </c>
      <c r="ED240" s="0" t="n">
        <v>2030</v>
      </c>
      <c r="EE240" s="1" t="s">
        <v>167</v>
      </c>
      <c r="EF240" s="1" t="s">
        <v>168</v>
      </c>
      <c r="EG240" s="0" t="n">
        <f aca="false">(ED240-EC240) + 1</f>
        <v>20</v>
      </c>
      <c r="EH240" s="0" t="n">
        <f aca="false">AZ240/EG240</f>
        <v>760998.703953755</v>
      </c>
    </row>
    <row r="241" customFormat="false" ht="15.65" hidden="false" customHeight="false" outlineLevel="0" collapsed="false">
      <c r="A241" s="0" t="n">
        <v>32636</v>
      </c>
      <c r="B241" s="0" t="s">
        <v>139</v>
      </c>
      <c r="C241" s="0" t="n">
        <v>1189</v>
      </c>
      <c r="D241" s="0" t="s">
        <v>138</v>
      </c>
      <c r="E241" s="0" t="s">
        <v>140</v>
      </c>
      <c r="F241" s="0" t="s">
        <v>423</v>
      </c>
      <c r="G241" s="0" t="s">
        <v>424</v>
      </c>
      <c r="H241" s="0" t="s">
        <v>143</v>
      </c>
      <c r="I241" s="0" t="n">
        <v>2011</v>
      </c>
      <c r="J241" s="0" t="n">
        <v>2012</v>
      </c>
      <c r="K241" s="0" t="n">
        <v>2015</v>
      </c>
      <c r="L241" s="0" t="s">
        <v>3295</v>
      </c>
      <c r="M241" s="0" t="s">
        <v>3296</v>
      </c>
      <c r="N241" s="0" t="s">
        <v>3297</v>
      </c>
      <c r="O241" s="0" t="s">
        <v>174</v>
      </c>
      <c r="P241" s="0" t="s">
        <v>148</v>
      </c>
      <c r="Q241" s="0" t="s">
        <v>149</v>
      </c>
      <c r="R241" s="0" t="s">
        <v>149</v>
      </c>
      <c r="S241" s="0" t="n">
        <v>0.25</v>
      </c>
      <c r="T241" s="0" t="s">
        <v>150</v>
      </c>
      <c r="U241" s="0" t="n">
        <v>310</v>
      </c>
      <c r="V241" s="0" t="s">
        <v>1422</v>
      </c>
      <c r="W241" s="0" t="s">
        <v>139</v>
      </c>
      <c r="Y241" s="0" t="s">
        <v>152</v>
      </c>
      <c r="Z241" s="0" t="s">
        <v>153</v>
      </c>
      <c r="AA241" s="0" t="s">
        <v>138</v>
      </c>
      <c r="AD241" s="0" t="s">
        <v>431</v>
      </c>
      <c r="AE241" s="0" t="s">
        <v>155</v>
      </c>
      <c r="AI241" s="0" t="s">
        <v>3298</v>
      </c>
      <c r="AJ241" s="0" t="s">
        <v>1007</v>
      </c>
      <c r="AK241" s="0" t="s">
        <v>138</v>
      </c>
      <c r="AN241" s="0" t="s">
        <v>138</v>
      </c>
      <c r="AW241" s="0" t="n">
        <v>200000000</v>
      </c>
      <c r="AX241" s="0" t="s">
        <v>156</v>
      </c>
      <c r="AZ241" s="0" t="n">
        <v>38049935.1976879</v>
      </c>
      <c r="BA241" s="0" t="n">
        <v>30937920.4372507</v>
      </c>
      <c r="BB241" s="0" t="n">
        <v>200000000</v>
      </c>
      <c r="BC241" s="0" t="n">
        <v>38049935.1976879</v>
      </c>
      <c r="BD241" s="0" t="n">
        <v>30937920.4372507</v>
      </c>
      <c r="BF241" s="0" t="n">
        <v>40544</v>
      </c>
      <c r="BG241" s="0" t="s">
        <v>139</v>
      </c>
      <c r="BI241" s="0" t="s">
        <v>3299</v>
      </c>
      <c r="BM241" s="0" t="s">
        <v>3300</v>
      </c>
      <c r="BP241" s="0" t="n">
        <v>20</v>
      </c>
      <c r="BQ241" s="0" t="n">
        <v>0</v>
      </c>
      <c r="BR241" s="0" t="n">
        <v>10</v>
      </c>
      <c r="BX241" s="0" t="s">
        <v>847</v>
      </c>
      <c r="BY241" s="0" t="s">
        <v>407</v>
      </c>
      <c r="BZ241" s="0" t="n">
        <v>75.0516</v>
      </c>
      <c r="CA241" s="0" t="n">
        <v>71.6021</v>
      </c>
      <c r="CB241" s="0" t="n">
        <v>51.3718</v>
      </c>
      <c r="CC241" s="0" t="s">
        <v>160</v>
      </c>
      <c r="CF241" s="0" t="s">
        <v>139</v>
      </c>
      <c r="CH241" s="0" t="s">
        <v>139</v>
      </c>
      <c r="CX241" s="0" t="s">
        <v>138</v>
      </c>
      <c r="DC241" s="0" t="s">
        <v>161</v>
      </c>
      <c r="DD241" s="0" t="n">
        <v>14</v>
      </c>
      <c r="DE241" s="0" t="n">
        <v>12</v>
      </c>
      <c r="DF241" s="0" t="s">
        <v>3301</v>
      </c>
      <c r="DG241" s="2" t="s">
        <v>3302</v>
      </c>
      <c r="DH241" s="0" t="s">
        <v>3303</v>
      </c>
      <c r="DI241" s="0" t="s">
        <v>3304</v>
      </c>
      <c r="DJ241" s="0" t="s">
        <v>3305</v>
      </c>
      <c r="DK241" s="0" t="s">
        <v>1230</v>
      </c>
      <c r="DL241" s="0" t="s">
        <v>139</v>
      </c>
      <c r="DM241" s="0" t="s">
        <v>166</v>
      </c>
      <c r="DN241" s="0" t="s">
        <v>3306</v>
      </c>
      <c r="DO241" s="0" t="s">
        <v>278</v>
      </c>
      <c r="DP241" s="0" t="s">
        <v>139</v>
      </c>
      <c r="DQ241" s="0" t="s">
        <v>139</v>
      </c>
      <c r="DR241" s="0" t="s">
        <v>139</v>
      </c>
      <c r="DS241" s="0" t="n">
        <v>5</v>
      </c>
      <c r="DT241" s="0" t="n">
        <v>4</v>
      </c>
      <c r="DU241" s="0" t="n">
        <v>5</v>
      </c>
      <c r="DV241" s="0" t="n">
        <v>5</v>
      </c>
      <c r="DX241" s="0" t="n">
        <v>2012</v>
      </c>
      <c r="DZ241" s="0" t="n">
        <v>2015</v>
      </c>
      <c r="EA241" s="0" t="n">
        <v>2020</v>
      </c>
      <c r="EB241" s="0" t="n">
        <v>2030</v>
      </c>
      <c r="EC241" s="0" t="n">
        <v>2012</v>
      </c>
      <c r="ED241" s="0" t="n">
        <v>2030</v>
      </c>
      <c r="EE241" s="1" t="s">
        <v>167</v>
      </c>
      <c r="EF241" s="1" t="s">
        <v>168</v>
      </c>
      <c r="EG241" s="0" t="n">
        <f aca="false">(ED241-EC241) + 1</f>
        <v>19</v>
      </c>
      <c r="EH241" s="0" t="n">
        <f aca="false">AZ241/EG241</f>
        <v>2002628.16829936</v>
      </c>
    </row>
    <row r="242" customFormat="false" ht="15.65" hidden="false" customHeight="false" outlineLevel="0" collapsed="false">
      <c r="A242" s="0" t="n">
        <v>32656</v>
      </c>
      <c r="B242" s="0" t="s">
        <v>139</v>
      </c>
      <c r="D242" s="0" t="s">
        <v>138</v>
      </c>
      <c r="E242" s="0" t="s">
        <v>140</v>
      </c>
      <c r="F242" s="0" t="s">
        <v>2870</v>
      </c>
      <c r="G242" s="0" t="s">
        <v>2871</v>
      </c>
      <c r="H242" s="0" t="s">
        <v>143</v>
      </c>
      <c r="I242" s="0" t="n">
        <v>2009</v>
      </c>
      <c r="J242" s="0" t="n">
        <v>2011</v>
      </c>
      <c r="K242" s="0" t="n">
        <v>2013</v>
      </c>
      <c r="L242" s="0" t="s">
        <v>3307</v>
      </c>
      <c r="M242" s="0" t="s">
        <v>3308</v>
      </c>
      <c r="N242" s="0" t="s">
        <v>3309</v>
      </c>
      <c r="O242" s="0" t="s">
        <v>174</v>
      </c>
      <c r="P242" s="0" t="s">
        <v>148</v>
      </c>
      <c r="Q242" s="0" t="s">
        <v>149</v>
      </c>
      <c r="R242" s="0" t="s">
        <v>149</v>
      </c>
      <c r="S242" s="0" t="n">
        <v>0.25</v>
      </c>
      <c r="T242" s="0" t="s">
        <v>150</v>
      </c>
      <c r="U242" s="0" t="n">
        <v>150</v>
      </c>
      <c r="V242" s="0" t="s">
        <v>745</v>
      </c>
      <c r="W242" s="0" t="s">
        <v>139</v>
      </c>
      <c r="Y242" s="0" t="s">
        <v>152</v>
      </c>
      <c r="Z242" s="0" t="s">
        <v>153</v>
      </c>
      <c r="AA242" s="0" t="s">
        <v>138</v>
      </c>
      <c r="AD242" s="0" t="s">
        <v>2875</v>
      </c>
      <c r="AE242" s="0" t="s">
        <v>155</v>
      </c>
      <c r="AI242" s="0" t="s">
        <v>2076</v>
      </c>
      <c r="AJ242" s="0" t="s">
        <v>265</v>
      </c>
      <c r="AK242" s="0" t="s">
        <v>138</v>
      </c>
      <c r="AN242" s="0" t="s">
        <v>138</v>
      </c>
      <c r="AW242" s="0" t="n">
        <v>204000000</v>
      </c>
      <c r="AX242" s="0" t="s">
        <v>156</v>
      </c>
      <c r="AZ242" s="0" t="n">
        <v>44852492.1677433</v>
      </c>
      <c r="BA242" s="0" t="n">
        <v>29861645.8786416</v>
      </c>
      <c r="BB242" s="0" t="n">
        <v>204000000</v>
      </c>
      <c r="BC242" s="0" t="n">
        <v>44852492.1677433</v>
      </c>
      <c r="BD242" s="0" t="n">
        <v>29861645.8786416</v>
      </c>
      <c r="BF242" s="0" t="n">
        <v>40095</v>
      </c>
      <c r="BG242" s="0" t="s">
        <v>138</v>
      </c>
      <c r="BI242" s="0" t="s">
        <v>404</v>
      </c>
      <c r="BM242" s="0" t="s">
        <v>2581</v>
      </c>
      <c r="BP242" s="0" t="n">
        <v>20</v>
      </c>
      <c r="BQ242" s="0" t="n">
        <v>0</v>
      </c>
      <c r="BR242" s="0" t="n">
        <v>10</v>
      </c>
      <c r="BX242" s="0" t="s">
        <v>197</v>
      </c>
      <c r="BY242" s="0" t="s">
        <v>198</v>
      </c>
      <c r="BZ242" s="0" t="n">
        <v>75.0516</v>
      </c>
      <c r="CA242" s="0" t="n">
        <v>71.6021</v>
      </c>
      <c r="CB242" s="0" t="n">
        <v>51.3718</v>
      </c>
      <c r="CC242" s="0" t="s">
        <v>160</v>
      </c>
      <c r="CF242" s="0" t="s">
        <v>139</v>
      </c>
      <c r="CH242" s="0" t="s">
        <v>139</v>
      </c>
      <c r="CX242" s="0" t="s">
        <v>138</v>
      </c>
      <c r="DC242" s="0" t="s">
        <v>161</v>
      </c>
      <c r="DD242" s="0" t="n">
        <v>22</v>
      </c>
      <c r="DE242" s="0" t="n">
        <v>13</v>
      </c>
      <c r="DF242" s="0" t="s">
        <v>3310</v>
      </c>
      <c r="DG242" s="0" t="s">
        <v>3311</v>
      </c>
      <c r="DH242" s="0" t="s">
        <v>3312</v>
      </c>
      <c r="DI242" s="0" t="s">
        <v>3313</v>
      </c>
      <c r="DJ242" s="0" t="s">
        <v>3314</v>
      </c>
      <c r="DK242" s="0" t="s">
        <v>3315</v>
      </c>
      <c r="DL242" s="0" t="s">
        <v>139</v>
      </c>
      <c r="DM242" s="0" t="s">
        <v>166</v>
      </c>
      <c r="DN242" s="0" t="s">
        <v>3316</v>
      </c>
      <c r="DO242" s="0" t="s">
        <v>193</v>
      </c>
      <c r="DP242" s="0" t="s">
        <v>139</v>
      </c>
      <c r="DQ242" s="0" t="s">
        <v>139</v>
      </c>
      <c r="DR242" s="0" t="s">
        <v>139</v>
      </c>
      <c r="DS242" s="0" t="n">
        <v>5</v>
      </c>
      <c r="DT242" s="0" t="n">
        <v>5</v>
      </c>
      <c r="DU242" s="0" t="n">
        <v>5</v>
      </c>
      <c r="DV242" s="0" t="n">
        <v>5</v>
      </c>
      <c r="DX242" s="0" t="n">
        <v>2011</v>
      </c>
      <c r="DZ242" s="0" t="n">
        <v>2013</v>
      </c>
      <c r="EA242" s="0" t="n">
        <v>2018</v>
      </c>
      <c r="EB242" s="0" t="n">
        <v>2028</v>
      </c>
      <c r="EC242" s="0" t="n">
        <v>2011</v>
      </c>
      <c r="ED242" s="0" t="n">
        <v>2028</v>
      </c>
      <c r="EE242" s="1" t="s">
        <v>167</v>
      </c>
      <c r="EF242" s="1" t="s">
        <v>168</v>
      </c>
      <c r="EG242" s="0" t="n">
        <f aca="false">(ED242-EC242) + 1</f>
        <v>18</v>
      </c>
      <c r="EH242" s="0" t="n">
        <f aca="false">AZ242/EG242</f>
        <v>2491805.12043018</v>
      </c>
    </row>
    <row r="243" customFormat="false" ht="12.8" hidden="false" customHeight="false" outlineLevel="0" collapsed="false">
      <c r="A243" s="0" t="n">
        <v>33579</v>
      </c>
      <c r="B243" s="0" t="s">
        <v>138</v>
      </c>
      <c r="C243" s="0" t="n">
        <v>1055</v>
      </c>
      <c r="D243" s="0" t="s">
        <v>139</v>
      </c>
      <c r="E243" s="0" t="s">
        <v>140</v>
      </c>
      <c r="F243" s="0" t="s">
        <v>689</v>
      </c>
      <c r="G243" s="0" t="s">
        <v>690</v>
      </c>
      <c r="H243" s="0" t="s">
        <v>143</v>
      </c>
      <c r="I243" s="0" t="n">
        <v>2012</v>
      </c>
      <c r="L243" s="0" t="s">
        <v>3317</v>
      </c>
      <c r="M243" s="0" t="s">
        <v>3318</v>
      </c>
      <c r="N243" s="0" t="s">
        <v>146</v>
      </c>
      <c r="O243" s="0" t="s">
        <v>147</v>
      </c>
      <c r="P243" s="0" t="s">
        <v>148</v>
      </c>
      <c r="Q243" s="0" t="s">
        <v>149</v>
      </c>
      <c r="R243" s="0" t="s">
        <v>149</v>
      </c>
      <c r="S243" s="0" t="n">
        <v>0.25</v>
      </c>
      <c r="T243" s="0" t="s">
        <v>150</v>
      </c>
      <c r="U243" s="0" t="n">
        <v>998</v>
      </c>
      <c r="V243" s="0" t="s">
        <v>151</v>
      </c>
      <c r="Y243" s="0" t="s">
        <v>152</v>
      </c>
      <c r="Z243" s="0" t="s">
        <v>153</v>
      </c>
      <c r="AA243" s="0" t="s">
        <v>138</v>
      </c>
      <c r="AD243" s="0" t="s">
        <v>1691</v>
      </c>
      <c r="AE243" s="0" t="s">
        <v>155</v>
      </c>
      <c r="AK243" s="0" t="s">
        <v>138</v>
      </c>
      <c r="AN243" s="0" t="s">
        <v>138</v>
      </c>
      <c r="AW243" s="0" t="n">
        <v>65500000000</v>
      </c>
      <c r="AX243" s="0" t="s">
        <v>1692</v>
      </c>
      <c r="AZ243" s="0" t="n">
        <v>15179065.6185974</v>
      </c>
      <c r="BA243" s="0" t="n">
        <v>12927996.8161205</v>
      </c>
      <c r="BF243" s="0" t="n">
        <v>41272</v>
      </c>
      <c r="BG243" s="0" t="s">
        <v>138</v>
      </c>
      <c r="BP243" s="0" t="n">
        <v>20</v>
      </c>
      <c r="BQ243" s="0" t="n">
        <v>0</v>
      </c>
      <c r="BR243" s="0" t="n">
        <v>10</v>
      </c>
      <c r="BX243" s="0" t="s">
        <v>2310</v>
      </c>
      <c r="BY243" s="0" t="s">
        <v>717</v>
      </c>
      <c r="BZ243" s="0" t="n">
        <v>75.0516</v>
      </c>
      <c r="CA243" s="0" t="n">
        <v>71.6021</v>
      </c>
      <c r="CB243" s="0" t="n">
        <v>51.3718</v>
      </c>
      <c r="CC243" s="0" t="s">
        <v>160</v>
      </c>
      <c r="CF243" s="0" t="s">
        <v>139</v>
      </c>
      <c r="CX243" s="0" t="s">
        <v>138</v>
      </c>
      <c r="DC243" s="0" t="s">
        <v>161</v>
      </c>
      <c r="DD243" s="0" t="n">
        <v>3</v>
      </c>
      <c r="DE243" s="0" t="n">
        <v>0</v>
      </c>
      <c r="DF243" s="0" t="s">
        <v>3319</v>
      </c>
      <c r="DG243" s="0" t="s">
        <v>3320</v>
      </c>
      <c r="DH243" s="0" t="s">
        <v>3321</v>
      </c>
      <c r="DI243" s="0" t="s">
        <v>889</v>
      </c>
      <c r="DL243" s="0" t="s">
        <v>139</v>
      </c>
      <c r="DM243" s="0" t="s">
        <v>166</v>
      </c>
      <c r="DS243" s="0" t="n">
        <v>1</v>
      </c>
      <c r="DT243" s="0" t="n">
        <v>4</v>
      </c>
      <c r="EA243" s="0" t="n">
        <v>2021</v>
      </c>
      <c r="EB243" s="0" t="n">
        <v>2031</v>
      </c>
      <c r="EC243" s="0" t="n">
        <v>2021</v>
      </c>
      <c r="ED243" s="0" t="n">
        <v>2031</v>
      </c>
      <c r="EE243" s="1" t="s">
        <v>167</v>
      </c>
      <c r="EF243" s="1" t="s">
        <v>168</v>
      </c>
      <c r="EG243" s="0" t="n">
        <f aca="false">(ED243-EC243) + 1</f>
        <v>11</v>
      </c>
      <c r="EH243" s="0" t="n">
        <f aca="false">AZ243/EG243</f>
        <v>1379915.05623613</v>
      </c>
    </row>
    <row r="244" customFormat="false" ht="15.65" hidden="false" customHeight="false" outlineLevel="0" collapsed="false">
      <c r="A244" s="0" t="n">
        <v>33663</v>
      </c>
      <c r="B244" s="0" t="s">
        <v>139</v>
      </c>
      <c r="D244" s="0" t="s">
        <v>138</v>
      </c>
      <c r="E244" s="0" t="s">
        <v>140</v>
      </c>
      <c r="F244" s="0" t="s">
        <v>1848</v>
      </c>
      <c r="G244" s="0" t="s">
        <v>1849</v>
      </c>
      <c r="H244" s="0" t="s">
        <v>143</v>
      </c>
      <c r="I244" s="0" t="n">
        <v>2011</v>
      </c>
      <c r="J244" s="0" t="n">
        <v>2012</v>
      </c>
      <c r="K244" s="0" t="n">
        <v>2015</v>
      </c>
      <c r="L244" s="0" t="s">
        <v>3322</v>
      </c>
      <c r="M244" s="0" t="s">
        <v>3323</v>
      </c>
      <c r="N244" s="0" t="s">
        <v>3324</v>
      </c>
      <c r="O244" s="0" t="s">
        <v>174</v>
      </c>
      <c r="P244" s="0" t="s">
        <v>207</v>
      </c>
      <c r="Q244" s="0" t="s">
        <v>149</v>
      </c>
      <c r="R244" s="0" t="s">
        <v>149</v>
      </c>
      <c r="S244" s="0" t="n">
        <v>0.25</v>
      </c>
      <c r="T244" s="0" t="s">
        <v>208</v>
      </c>
      <c r="U244" s="0" t="n">
        <v>210</v>
      </c>
      <c r="V244" s="0" t="s">
        <v>282</v>
      </c>
      <c r="W244" s="0" t="s">
        <v>139</v>
      </c>
      <c r="Y244" s="0" t="s">
        <v>176</v>
      </c>
      <c r="Z244" s="0" t="s">
        <v>177</v>
      </c>
      <c r="AA244" s="0" t="s">
        <v>138</v>
      </c>
      <c r="AD244" s="0" t="s">
        <v>1852</v>
      </c>
      <c r="AE244" s="0" t="s">
        <v>155</v>
      </c>
      <c r="AI244" s="0" t="s">
        <v>3325</v>
      </c>
      <c r="AJ244" s="0" t="s">
        <v>862</v>
      </c>
      <c r="AK244" s="0" t="s">
        <v>138</v>
      </c>
      <c r="AN244" s="0" t="s">
        <v>138</v>
      </c>
      <c r="AW244" s="0" t="n">
        <v>114777280</v>
      </c>
      <c r="AX244" s="0" t="s">
        <v>183</v>
      </c>
      <c r="AZ244" s="0" t="n">
        <v>141162301.940258</v>
      </c>
      <c r="BA244" s="0" t="n">
        <v>114777280</v>
      </c>
      <c r="BB244" s="0" t="n">
        <v>114777280</v>
      </c>
      <c r="BC244" s="0" t="n">
        <v>141162301.940258</v>
      </c>
      <c r="BD244" s="0" t="n">
        <v>114777280</v>
      </c>
      <c r="BF244" s="0" t="n">
        <v>40819</v>
      </c>
      <c r="BG244" s="0" t="s">
        <v>138</v>
      </c>
      <c r="BI244" s="0" t="s">
        <v>471</v>
      </c>
      <c r="BM244" s="0" t="s">
        <v>3326</v>
      </c>
      <c r="BP244" s="0" t="n">
        <v>20</v>
      </c>
      <c r="BQ244" s="0" t="n">
        <v>2</v>
      </c>
      <c r="BR244" s="0" t="n">
        <v>7</v>
      </c>
      <c r="BX244" s="0" t="s">
        <v>3327</v>
      </c>
      <c r="BY244" s="0" t="s">
        <v>3328</v>
      </c>
      <c r="BZ244" s="0" t="n">
        <v>56.0077</v>
      </c>
      <c r="CA244" s="0" t="n">
        <v>41.4817</v>
      </c>
      <c r="CB244" s="0" t="n">
        <v>28.1503</v>
      </c>
      <c r="CC244" s="0" t="s">
        <v>160</v>
      </c>
      <c r="CD244" s="0" t="s">
        <v>139</v>
      </c>
      <c r="CH244" s="0" t="s">
        <v>139</v>
      </c>
      <c r="CQ244" s="0" t="s">
        <v>139</v>
      </c>
      <c r="CX244" s="0" t="s">
        <v>138</v>
      </c>
      <c r="DC244" s="0" t="s">
        <v>161</v>
      </c>
      <c r="DD244" s="0" t="n">
        <v>29</v>
      </c>
      <c r="DE244" s="0" t="n">
        <v>20</v>
      </c>
      <c r="DF244" s="0" t="s">
        <v>3329</v>
      </c>
      <c r="DG244" s="0" t="s">
        <v>3330</v>
      </c>
      <c r="DH244" s="0" t="s">
        <v>3331</v>
      </c>
      <c r="DI244" s="0" t="s">
        <v>3332</v>
      </c>
      <c r="DL244" s="0" t="s">
        <v>139</v>
      </c>
      <c r="DM244" s="0" t="s">
        <v>412</v>
      </c>
      <c r="DN244" s="0" t="s">
        <v>3333</v>
      </c>
      <c r="DO244" s="0" t="s">
        <v>193</v>
      </c>
      <c r="DP244" s="0" t="s">
        <v>139</v>
      </c>
      <c r="DQ244" s="0" t="s">
        <v>139</v>
      </c>
      <c r="DR244" s="0" t="s">
        <v>139</v>
      </c>
      <c r="DS244" s="0" t="n">
        <v>5</v>
      </c>
      <c r="DT244" s="0" t="n">
        <v>5</v>
      </c>
      <c r="DU244" s="0" t="n">
        <v>5</v>
      </c>
      <c r="DV244" s="0" t="n">
        <v>5</v>
      </c>
      <c r="DX244" s="0" t="n">
        <v>2012</v>
      </c>
      <c r="DZ244" s="0" t="n">
        <v>2015</v>
      </c>
      <c r="EA244" s="0" t="n">
        <v>2018</v>
      </c>
      <c r="EB244" s="0" t="n">
        <v>2031</v>
      </c>
      <c r="EC244" s="0" t="n">
        <v>2012</v>
      </c>
      <c r="ED244" s="0" t="n">
        <v>2031</v>
      </c>
      <c r="EE244" s="1" t="s">
        <v>167</v>
      </c>
      <c r="EF244" s="1" t="s">
        <v>168</v>
      </c>
      <c r="EG244" s="0" t="n">
        <f aca="false">(ED244-EC244) + 1</f>
        <v>20</v>
      </c>
      <c r="EH244" s="0" t="n">
        <f aca="false">AZ244/EG244</f>
        <v>7058115.0970129</v>
      </c>
    </row>
    <row r="245" customFormat="false" ht="15.65" hidden="false" customHeight="false" outlineLevel="0" collapsed="false">
      <c r="A245" s="0" t="n">
        <v>33736</v>
      </c>
      <c r="B245" s="0" t="s">
        <v>139</v>
      </c>
      <c r="D245" s="0" t="s">
        <v>138</v>
      </c>
      <c r="E245" s="0" t="s">
        <v>140</v>
      </c>
      <c r="F245" s="0" t="s">
        <v>2143</v>
      </c>
      <c r="G245" s="0" t="s">
        <v>2144</v>
      </c>
      <c r="H245" s="0" t="s">
        <v>143</v>
      </c>
      <c r="I245" s="0" t="n">
        <v>2010</v>
      </c>
      <c r="J245" s="0" t="n">
        <v>2011</v>
      </c>
      <c r="L245" s="0" t="s">
        <v>3334</v>
      </c>
      <c r="M245" s="0" t="s">
        <v>3335</v>
      </c>
      <c r="N245" s="0" t="s">
        <v>3336</v>
      </c>
      <c r="O245" s="0" t="s">
        <v>261</v>
      </c>
      <c r="P245" s="0" t="s">
        <v>148</v>
      </c>
      <c r="Q245" s="0" t="s">
        <v>149</v>
      </c>
      <c r="R245" s="0" t="s">
        <v>149</v>
      </c>
      <c r="S245" s="0" t="n">
        <v>0.25</v>
      </c>
      <c r="T245" s="0" t="s">
        <v>150</v>
      </c>
      <c r="U245" s="0" t="n">
        <v>210</v>
      </c>
      <c r="V245" s="0" t="s">
        <v>282</v>
      </c>
      <c r="W245" s="0" t="s">
        <v>139</v>
      </c>
      <c r="Y245" s="0" t="s">
        <v>176</v>
      </c>
      <c r="Z245" s="0" t="s">
        <v>177</v>
      </c>
      <c r="AA245" s="0" t="s">
        <v>138</v>
      </c>
      <c r="AD245" s="0" t="s">
        <v>2787</v>
      </c>
      <c r="AE245" s="0" t="s">
        <v>155</v>
      </c>
      <c r="AI245" s="0" t="s">
        <v>3337</v>
      </c>
      <c r="AJ245" s="0" t="s">
        <v>321</v>
      </c>
      <c r="AK245" s="0" t="s">
        <v>138</v>
      </c>
      <c r="AN245" s="0" t="s">
        <v>138</v>
      </c>
      <c r="AQ245" s="0" t="s">
        <v>139</v>
      </c>
      <c r="AV245" s="0" t="s">
        <v>3338</v>
      </c>
      <c r="AW245" s="0" t="n">
        <v>481000000</v>
      </c>
      <c r="AX245" s="0" t="s">
        <v>156</v>
      </c>
      <c r="AZ245" s="0" t="n">
        <v>98964796.1512836</v>
      </c>
      <c r="BA245" s="0" t="n">
        <v>71058291.1895102</v>
      </c>
      <c r="BB245" s="0" t="n">
        <v>481000000</v>
      </c>
      <c r="BC245" s="0" t="n">
        <v>98964796.1512836</v>
      </c>
      <c r="BD245" s="0" t="n">
        <v>71058291.1895102</v>
      </c>
      <c r="BF245" s="0" t="n">
        <v>40284</v>
      </c>
      <c r="BG245" s="0" t="s">
        <v>138</v>
      </c>
      <c r="BI245" s="0" t="s">
        <v>3339</v>
      </c>
      <c r="BL245" s="0" t="s">
        <v>1825</v>
      </c>
      <c r="BP245" s="0" t="n">
        <v>30</v>
      </c>
      <c r="BY245" s="0" t="s">
        <v>3340</v>
      </c>
      <c r="CC245" s="0" t="s">
        <v>160</v>
      </c>
      <c r="CH245" s="0" t="s">
        <v>139</v>
      </c>
      <c r="CP245" s="0" t="s">
        <v>139</v>
      </c>
      <c r="CX245" s="0" t="s">
        <v>138</v>
      </c>
      <c r="DC245" s="0" t="s">
        <v>161</v>
      </c>
      <c r="DD245" s="0" t="n">
        <v>47</v>
      </c>
      <c r="DE245" s="0" t="n">
        <v>24</v>
      </c>
      <c r="DF245" s="0" t="s">
        <v>3341</v>
      </c>
      <c r="DG245" s="0" t="s">
        <v>3342</v>
      </c>
      <c r="DH245" s="0" t="s">
        <v>3343</v>
      </c>
      <c r="DI245" s="0" t="s">
        <v>3344</v>
      </c>
      <c r="DL245" s="0" t="s">
        <v>139</v>
      </c>
      <c r="DM245" s="0" t="s">
        <v>166</v>
      </c>
      <c r="DN245" s="0" t="s">
        <v>3345</v>
      </c>
      <c r="DO245" s="0" t="s">
        <v>193</v>
      </c>
      <c r="DP245" s="0" t="s">
        <v>139</v>
      </c>
      <c r="DQ245" s="0" t="s">
        <v>139</v>
      </c>
      <c r="DR245" s="0" t="s">
        <v>139</v>
      </c>
      <c r="DS245" s="0" t="n">
        <v>5</v>
      </c>
      <c r="DT245" s="0" t="n">
        <v>5</v>
      </c>
      <c r="DU245" s="0" t="n">
        <v>5</v>
      </c>
      <c r="DV245" s="0" t="n">
        <v>3</v>
      </c>
      <c r="DX245" s="0" t="n">
        <v>2011</v>
      </c>
      <c r="DY245" s="0" t="n">
        <v>2012</v>
      </c>
      <c r="EB245" s="0" t="n">
        <v>2040</v>
      </c>
      <c r="EC245" s="0" t="n">
        <v>2011</v>
      </c>
      <c r="ED245" s="0" t="n">
        <v>2040</v>
      </c>
      <c r="EE245" s="1" t="s">
        <v>167</v>
      </c>
      <c r="EF245" s="1" t="s">
        <v>168</v>
      </c>
      <c r="EG245" s="0" t="n">
        <f aca="false">(ED245-EC245) + 1</f>
        <v>30</v>
      </c>
      <c r="EH245" s="0" t="n">
        <f aca="false">AZ245/EG245</f>
        <v>3298826.53837612</v>
      </c>
    </row>
    <row r="246" customFormat="false" ht="26.85" hidden="false" customHeight="false" outlineLevel="0" collapsed="false">
      <c r="A246" s="0" t="n">
        <v>34030</v>
      </c>
      <c r="B246" s="0" t="s">
        <v>138</v>
      </c>
      <c r="C246" s="0" t="s">
        <v>3346</v>
      </c>
      <c r="D246" s="0" t="s">
        <v>139</v>
      </c>
      <c r="E246" s="0" t="s">
        <v>140</v>
      </c>
      <c r="F246" s="0" t="s">
        <v>256</v>
      </c>
      <c r="G246" s="0" t="s">
        <v>257</v>
      </c>
      <c r="H246" s="0" t="s">
        <v>143</v>
      </c>
      <c r="I246" s="0" t="n">
        <v>2007</v>
      </c>
      <c r="L246" s="0" t="s">
        <v>3347</v>
      </c>
      <c r="M246" s="0" t="s">
        <v>3348</v>
      </c>
      <c r="N246" s="0" t="s">
        <v>3349</v>
      </c>
      <c r="O246" s="0" t="s">
        <v>174</v>
      </c>
      <c r="P246" s="0" t="s">
        <v>207</v>
      </c>
      <c r="Q246" s="0" t="s">
        <v>149</v>
      </c>
      <c r="R246" s="0" t="s">
        <v>149</v>
      </c>
      <c r="S246" s="0" t="n">
        <v>0.25</v>
      </c>
      <c r="T246" s="0" t="s">
        <v>208</v>
      </c>
      <c r="U246" s="0" t="n">
        <v>430</v>
      </c>
      <c r="V246" s="0" t="s">
        <v>802</v>
      </c>
      <c r="Y246" s="0" t="s">
        <v>176</v>
      </c>
      <c r="Z246" s="0" t="s">
        <v>177</v>
      </c>
      <c r="AA246" s="0" t="s">
        <v>138</v>
      </c>
      <c r="AD246" s="0" t="s">
        <v>263</v>
      </c>
      <c r="AE246" s="0" t="s">
        <v>155</v>
      </c>
      <c r="AI246" s="0" t="s">
        <v>3350</v>
      </c>
      <c r="AJ246" s="0" t="s">
        <v>155</v>
      </c>
      <c r="AK246" s="0" t="s">
        <v>138</v>
      </c>
      <c r="AN246" s="0" t="s">
        <v>139</v>
      </c>
      <c r="AO246" s="0" t="s">
        <v>266</v>
      </c>
      <c r="AP246" s="0" t="s">
        <v>265</v>
      </c>
      <c r="AQ246" s="0" t="s">
        <v>139</v>
      </c>
      <c r="AR246" s="0" t="s">
        <v>267</v>
      </c>
      <c r="AS246" s="0" t="s">
        <v>180</v>
      </c>
      <c r="AV246" s="0" t="s">
        <v>3351</v>
      </c>
      <c r="AW246" s="0" t="n">
        <v>500000000</v>
      </c>
      <c r="AX246" s="0" t="s">
        <v>183</v>
      </c>
      <c r="AZ246" s="0" t="n">
        <v>899632191.442049</v>
      </c>
      <c r="BA246" s="0" t="n">
        <v>500000000</v>
      </c>
      <c r="BF246" s="0" t="n">
        <v>39282</v>
      </c>
      <c r="BG246" s="0" t="s">
        <v>138</v>
      </c>
      <c r="BP246" s="0" t="n">
        <v>21.5</v>
      </c>
      <c r="BQ246" s="0" t="n">
        <v>6.86</v>
      </c>
      <c r="BR246" s="0" t="n">
        <v>1.5</v>
      </c>
      <c r="BS246" s="0" t="n">
        <v>0.3</v>
      </c>
      <c r="BT246" s="0" t="n">
        <v>0.3</v>
      </c>
      <c r="BX246" s="0" t="s">
        <v>288</v>
      </c>
      <c r="BY246" s="0" t="s">
        <v>289</v>
      </c>
      <c r="BZ246" s="0" t="n">
        <v>18.1358</v>
      </c>
      <c r="CA246" s="0" t="n">
        <v>12.7881</v>
      </c>
      <c r="CB246" s="0" t="n">
        <v>0</v>
      </c>
      <c r="CC246" s="0" t="s">
        <v>160</v>
      </c>
      <c r="CD246" s="0" t="s">
        <v>139</v>
      </c>
      <c r="CR246" s="0" t="s">
        <v>139</v>
      </c>
      <c r="CX246" s="0" t="s">
        <v>138</v>
      </c>
      <c r="DC246" s="0" t="s">
        <v>161</v>
      </c>
      <c r="DD246" s="0" t="n">
        <v>21</v>
      </c>
      <c r="DE246" s="0" t="n">
        <v>10</v>
      </c>
      <c r="DF246" s="0" t="s">
        <v>3352</v>
      </c>
      <c r="DG246" s="0" t="s">
        <v>3353</v>
      </c>
      <c r="DH246" s="0" t="s">
        <v>3354</v>
      </c>
      <c r="DI246" s="0" t="s">
        <v>3355</v>
      </c>
      <c r="DL246" s="0" t="s">
        <v>139</v>
      </c>
      <c r="DM246" s="0" t="s">
        <v>166</v>
      </c>
      <c r="DS246" s="0" t="n">
        <v>5</v>
      </c>
      <c r="DT246" s="0" t="n">
        <v>5</v>
      </c>
      <c r="EA246" s="0" t="n">
        <v>2009</v>
      </c>
      <c r="EB246" s="0" t="n">
        <v>2029</v>
      </c>
      <c r="EC246" s="0" t="n">
        <v>2009</v>
      </c>
      <c r="ED246" s="0" t="n">
        <v>2029</v>
      </c>
      <c r="EE246" s="1" t="s">
        <v>167</v>
      </c>
      <c r="EF246" s="1" t="s">
        <v>168</v>
      </c>
      <c r="EG246" s="0" t="n">
        <f aca="false">(ED246-EC246) + 1</f>
        <v>21</v>
      </c>
      <c r="EH246" s="0" t="n">
        <f aca="false">AZ246/EG246</f>
        <v>42839628.1639071</v>
      </c>
    </row>
    <row r="247" customFormat="false" ht="15.65" hidden="false" customHeight="false" outlineLevel="0" collapsed="false">
      <c r="A247" s="0" t="n">
        <v>34031</v>
      </c>
      <c r="B247" s="0" t="s">
        <v>138</v>
      </c>
      <c r="C247" s="0" t="n">
        <v>1067</v>
      </c>
      <c r="D247" s="0" t="s">
        <v>139</v>
      </c>
      <c r="E247" s="0" t="s">
        <v>140</v>
      </c>
      <c r="F247" s="0" t="s">
        <v>256</v>
      </c>
      <c r="G247" s="0" t="s">
        <v>257</v>
      </c>
      <c r="H247" s="0" t="s">
        <v>143</v>
      </c>
      <c r="I247" s="0" t="n">
        <v>2009</v>
      </c>
      <c r="L247" s="0" t="s">
        <v>3356</v>
      </c>
      <c r="M247" s="0" t="s">
        <v>3357</v>
      </c>
      <c r="N247" s="0" t="s">
        <v>3358</v>
      </c>
      <c r="O247" s="0" t="s">
        <v>261</v>
      </c>
      <c r="P247" s="0" t="s">
        <v>207</v>
      </c>
      <c r="Q247" s="0" t="s">
        <v>149</v>
      </c>
      <c r="R247" s="0" t="s">
        <v>149</v>
      </c>
      <c r="S247" s="0" t="n">
        <v>0.25</v>
      </c>
      <c r="T247" s="0" t="s">
        <v>208</v>
      </c>
      <c r="U247" s="0" t="n">
        <v>430</v>
      </c>
      <c r="V247" s="0" t="s">
        <v>802</v>
      </c>
      <c r="Y247" s="0" t="s">
        <v>176</v>
      </c>
      <c r="Z247" s="0" t="s">
        <v>177</v>
      </c>
      <c r="AA247" s="0" t="s">
        <v>138</v>
      </c>
      <c r="AD247" s="0" t="s">
        <v>263</v>
      </c>
      <c r="AE247" s="0" t="s">
        <v>155</v>
      </c>
      <c r="AI247" s="0" t="s">
        <v>3350</v>
      </c>
      <c r="AJ247" s="0" t="s">
        <v>155</v>
      </c>
      <c r="AK247" s="0" t="s">
        <v>138</v>
      </c>
      <c r="AN247" s="0" t="s">
        <v>139</v>
      </c>
      <c r="AO247" s="0" t="s">
        <v>266</v>
      </c>
      <c r="AP247" s="0" t="s">
        <v>265</v>
      </c>
      <c r="AQ247" s="0" t="s">
        <v>139</v>
      </c>
      <c r="AR247" s="0" t="s">
        <v>267</v>
      </c>
      <c r="AS247" s="0" t="s">
        <v>180</v>
      </c>
      <c r="AV247" s="0" t="s">
        <v>3351</v>
      </c>
      <c r="AW247" s="0" t="n">
        <v>6000000000</v>
      </c>
      <c r="AX247" s="0" t="s">
        <v>183</v>
      </c>
      <c r="AZ247" s="0" t="n">
        <v>9012060289.64875</v>
      </c>
      <c r="BA247" s="0" t="n">
        <v>6000000000</v>
      </c>
      <c r="BF247" s="0" t="n">
        <v>40135</v>
      </c>
      <c r="BG247" s="0" t="s">
        <v>138</v>
      </c>
      <c r="BP247" s="0" t="n">
        <v>17.5</v>
      </c>
      <c r="BQ247" s="0" t="n">
        <v>3.6708</v>
      </c>
      <c r="BR247" s="0" t="n">
        <v>2.5</v>
      </c>
      <c r="BX247" s="0" t="s">
        <v>3076</v>
      </c>
      <c r="BY247" s="0" t="s">
        <v>3359</v>
      </c>
      <c r="BZ247" s="0" t="n">
        <v>36.0942</v>
      </c>
      <c r="CA247" s="0" t="n">
        <v>31.8118</v>
      </c>
      <c r="CB247" s="0" t="n">
        <v>9.5358</v>
      </c>
      <c r="CC247" s="0" t="s">
        <v>160</v>
      </c>
      <c r="CD247" s="0" t="s">
        <v>139</v>
      </c>
      <c r="CR247" s="0" t="s">
        <v>139</v>
      </c>
      <c r="CX247" s="0" t="s">
        <v>138</v>
      </c>
      <c r="DC247" s="0" t="s">
        <v>161</v>
      </c>
      <c r="DD247" s="0" t="n">
        <v>14</v>
      </c>
      <c r="DE247" s="0" t="n">
        <v>6</v>
      </c>
      <c r="DF247" s="0" t="s">
        <v>3360</v>
      </c>
      <c r="DG247" s="0" t="s">
        <v>3361</v>
      </c>
      <c r="DH247" s="0" t="s">
        <v>3362</v>
      </c>
      <c r="DI247" s="0" t="s">
        <v>3363</v>
      </c>
      <c r="DL247" s="0" t="s">
        <v>139</v>
      </c>
      <c r="DM247" s="0" t="s">
        <v>166</v>
      </c>
      <c r="DS247" s="0" t="n">
        <v>5</v>
      </c>
      <c r="DT247" s="0" t="n">
        <v>5</v>
      </c>
      <c r="EA247" s="0" t="n">
        <v>2012</v>
      </c>
      <c r="EB247" s="0" t="n">
        <v>2027</v>
      </c>
      <c r="EC247" s="0" t="n">
        <v>2012</v>
      </c>
      <c r="ED247" s="0" t="n">
        <v>2027</v>
      </c>
      <c r="EE247" s="1" t="s">
        <v>167</v>
      </c>
      <c r="EF247" s="1" t="s">
        <v>168</v>
      </c>
      <c r="EG247" s="0" t="n">
        <f aca="false">(ED247-EC247) + 1</f>
        <v>16</v>
      </c>
      <c r="EH247" s="0" t="n">
        <f aca="false">AZ247/EG247</f>
        <v>563253768.103047</v>
      </c>
    </row>
    <row r="248" customFormat="false" ht="15.65" hidden="false" customHeight="false" outlineLevel="0" collapsed="false">
      <c r="A248" s="0" t="n">
        <v>34156</v>
      </c>
      <c r="B248" s="0" t="s">
        <v>139</v>
      </c>
      <c r="C248" s="0" t="n">
        <v>623</v>
      </c>
      <c r="D248" s="0" t="s">
        <v>138</v>
      </c>
      <c r="E248" s="0" t="s">
        <v>140</v>
      </c>
      <c r="F248" s="0" t="s">
        <v>1254</v>
      </c>
      <c r="G248" s="0" t="s">
        <v>1255</v>
      </c>
      <c r="H248" s="0" t="s">
        <v>143</v>
      </c>
      <c r="I248" s="0" t="n">
        <v>2008</v>
      </c>
      <c r="J248" s="0" t="n">
        <v>2013</v>
      </c>
      <c r="K248" s="0" t="n">
        <v>2015</v>
      </c>
      <c r="L248" s="0" t="s">
        <v>3364</v>
      </c>
      <c r="M248" s="0" t="s">
        <v>3365</v>
      </c>
      <c r="N248" s="0" t="s">
        <v>3366</v>
      </c>
      <c r="O248" s="0" t="s">
        <v>174</v>
      </c>
      <c r="P248" s="0" t="s">
        <v>148</v>
      </c>
      <c r="Q248" s="0" t="s">
        <v>149</v>
      </c>
      <c r="R248" s="0" t="s">
        <v>149</v>
      </c>
      <c r="S248" s="0" t="n">
        <v>0.25</v>
      </c>
      <c r="T248" s="0" t="s">
        <v>150</v>
      </c>
      <c r="U248" s="0" t="n">
        <v>120</v>
      </c>
      <c r="V248" s="0" t="s">
        <v>615</v>
      </c>
      <c r="W248" s="0" t="s">
        <v>139</v>
      </c>
      <c r="Y248" s="0" t="s">
        <v>152</v>
      </c>
      <c r="Z248" s="0" t="s">
        <v>153</v>
      </c>
      <c r="AA248" s="0" t="s">
        <v>138</v>
      </c>
      <c r="AD248" s="0" t="s">
        <v>1259</v>
      </c>
      <c r="AE248" s="0" t="s">
        <v>155</v>
      </c>
      <c r="AI248" s="0" t="s">
        <v>3367</v>
      </c>
      <c r="AJ248" s="0" t="s">
        <v>3368</v>
      </c>
      <c r="AK248" s="0" t="s">
        <v>138</v>
      </c>
      <c r="AN248" s="0" t="s">
        <v>138</v>
      </c>
      <c r="AW248" s="0" t="n">
        <v>29310000</v>
      </c>
      <c r="AX248" s="0" t="s">
        <v>156</v>
      </c>
      <c r="AZ248" s="0" t="n">
        <v>6429483.19509327</v>
      </c>
      <c r="BA248" s="0" t="n">
        <v>4217199.63599935</v>
      </c>
      <c r="BB248" s="0" t="n">
        <v>29310000</v>
      </c>
      <c r="BC248" s="0" t="n">
        <v>6429483.19509327</v>
      </c>
      <c r="BD248" s="0" t="n">
        <v>4217199.63599935</v>
      </c>
      <c r="BF248" s="0" t="n">
        <v>39630</v>
      </c>
      <c r="BG248" s="0" t="s">
        <v>139</v>
      </c>
      <c r="BI248" s="0" t="s">
        <v>3369</v>
      </c>
      <c r="BM248" s="0" t="s">
        <v>3370</v>
      </c>
      <c r="BP248" s="0" t="n">
        <v>20</v>
      </c>
      <c r="BQ248" s="0" t="n">
        <v>0</v>
      </c>
      <c r="BR248" s="0" t="n">
        <v>10</v>
      </c>
      <c r="BX248" s="0" t="s">
        <v>3371</v>
      </c>
      <c r="BY248" s="0" t="s">
        <v>3372</v>
      </c>
      <c r="BZ248" s="0" t="n">
        <v>75.0516</v>
      </c>
      <c r="CA248" s="0" t="n">
        <v>57.6211</v>
      </c>
      <c r="CB248" s="0" t="n">
        <v>51.3718</v>
      </c>
      <c r="CC248" s="0" t="s">
        <v>160</v>
      </c>
      <c r="CF248" s="0" t="s">
        <v>139</v>
      </c>
      <c r="CH248" s="0" t="s">
        <v>139</v>
      </c>
      <c r="CX248" s="0" t="s">
        <v>138</v>
      </c>
      <c r="DC248" s="0" t="s">
        <v>161</v>
      </c>
      <c r="DD248" s="0" t="n">
        <v>21</v>
      </c>
      <c r="DE248" s="0" t="n">
        <v>14</v>
      </c>
      <c r="DF248" s="0" t="s">
        <v>3373</v>
      </c>
      <c r="DG248" s="0" t="s">
        <v>3374</v>
      </c>
      <c r="DH248" s="0" t="s">
        <v>3375</v>
      </c>
      <c r="DI248" s="0" t="s">
        <v>3376</v>
      </c>
      <c r="DJ248" s="0" t="s">
        <v>3377</v>
      </c>
      <c r="DK248" s="0" t="s">
        <v>3378</v>
      </c>
      <c r="DL248" s="0" t="s">
        <v>139</v>
      </c>
      <c r="DM248" s="0" t="s">
        <v>191</v>
      </c>
      <c r="DN248" s="0" t="s">
        <v>3379</v>
      </c>
      <c r="DO248" s="0" t="s">
        <v>193</v>
      </c>
      <c r="DP248" s="0" t="s">
        <v>139</v>
      </c>
      <c r="DQ248" s="0" t="s">
        <v>139</v>
      </c>
      <c r="DR248" s="0" t="s">
        <v>139</v>
      </c>
      <c r="DS248" s="0" t="n">
        <v>5</v>
      </c>
      <c r="DT248" s="0" t="n">
        <v>4</v>
      </c>
      <c r="DU248" s="0" t="n">
        <v>5</v>
      </c>
      <c r="DV248" s="0" t="n">
        <v>5</v>
      </c>
      <c r="DX248" s="0" t="n">
        <v>2013</v>
      </c>
      <c r="DZ248" s="0" t="n">
        <v>2015</v>
      </c>
      <c r="EA248" s="0" t="n">
        <v>2018</v>
      </c>
      <c r="EB248" s="0" t="n">
        <v>2028</v>
      </c>
      <c r="EC248" s="0" t="n">
        <v>2013</v>
      </c>
      <c r="ED248" s="0" t="n">
        <v>2028</v>
      </c>
      <c r="EE248" s="1" t="s">
        <v>167</v>
      </c>
      <c r="EF248" s="1" t="s">
        <v>168</v>
      </c>
      <c r="EG248" s="0" t="n">
        <f aca="false">(ED248-EC248) + 1</f>
        <v>16</v>
      </c>
      <c r="EH248" s="0" t="n">
        <f aca="false">AZ248/EG248</f>
        <v>401842.699693329</v>
      </c>
    </row>
    <row r="249" customFormat="false" ht="15.65" hidden="false" customHeight="false" outlineLevel="0" collapsed="false">
      <c r="A249" s="0" t="n">
        <v>34447</v>
      </c>
      <c r="B249" s="0" t="s">
        <v>139</v>
      </c>
      <c r="C249" s="0" t="n">
        <v>823</v>
      </c>
      <c r="D249" s="0" t="s">
        <v>138</v>
      </c>
      <c r="E249" s="0" t="s">
        <v>140</v>
      </c>
      <c r="F249" s="0" t="s">
        <v>332</v>
      </c>
      <c r="G249" s="0" t="s">
        <v>333</v>
      </c>
      <c r="H249" s="0" t="s">
        <v>143</v>
      </c>
      <c r="I249" s="0" t="n">
        <v>2010</v>
      </c>
      <c r="J249" s="0" t="n">
        <v>2006</v>
      </c>
      <c r="K249" s="0" t="n">
        <v>2016</v>
      </c>
      <c r="L249" s="0" t="s">
        <v>3380</v>
      </c>
      <c r="M249" s="0" t="s">
        <v>3381</v>
      </c>
      <c r="N249" s="0" t="s">
        <v>3382</v>
      </c>
      <c r="O249" s="0" t="s">
        <v>174</v>
      </c>
      <c r="P249" s="0" t="s">
        <v>207</v>
      </c>
      <c r="Q249" s="0" t="s">
        <v>149</v>
      </c>
      <c r="R249" s="0" t="s">
        <v>149</v>
      </c>
      <c r="S249" s="0" t="n">
        <v>0.25</v>
      </c>
      <c r="T249" s="0" t="s">
        <v>208</v>
      </c>
      <c r="U249" s="0" t="n">
        <v>230</v>
      </c>
      <c r="V249" s="0" t="s">
        <v>209</v>
      </c>
      <c r="W249" s="0" t="s">
        <v>139</v>
      </c>
      <c r="Y249" s="0" t="s">
        <v>210</v>
      </c>
      <c r="Z249" s="0" t="s">
        <v>211</v>
      </c>
      <c r="AA249" s="0" t="s">
        <v>138</v>
      </c>
      <c r="AD249" s="0" t="s">
        <v>2367</v>
      </c>
      <c r="AE249" s="0" t="s">
        <v>180</v>
      </c>
      <c r="AI249" s="0" t="s">
        <v>3383</v>
      </c>
      <c r="AJ249" s="0" t="s">
        <v>265</v>
      </c>
      <c r="AK249" s="0" t="s">
        <v>139</v>
      </c>
      <c r="AL249" s="0" t="s">
        <v>3384</v>
      </c>
      <c r="AM249" s="0" t="s">
        <v>155</v>
      </c>
      <c r="AN249" s="0" t="s">
        <v>139</v>
      </c>
      <c r="AO249" s="0" t="s">
        <v>266</v>
      </c>
      <c r="AP249" s="0" t="s">
        <v>265</v>
      </c>
      <c r="AW249" s="0" t="n">
        <v>420750000</v>
      </c>
      <c r="AX249" s="0" t="s">
        <v>183</v>
      </c>
      <c r="AZ249" s="0" t="n">
        <v>585989858.236268</v>
      </c>
      <c r="BA249" s="0" t="n">
        <v>420750000</v>
      </c>
      <c r="BB249" s="0" t="n">
        <v>420750000</v>
      </c>
      <c r="BC249" s="0" t="n">
        <v>585989858.236268</v>
      </c>
      <c r="BD249" s="0" t="n">
        <v>420750000</v>
      </c>
      <c r="BE249" s="0" t="s">
        <v>139</v>
      </c>
      <c r="BF249" s="0" t="n">
        <v>40349</v>
      </c>
      <c r="BG249" s="0" t="s">
        <v>138</v>
      </c>
      <c r="BI249" s="0" t="s">
        <v>1133</v>
      </c>
      <c r="BJ249" s="0" t="s">
        <v>139</v>
      </c>
      <c r="BM249" s="0" t="s">
        <v>3385</v>
      </c>
      <c r="BP249" s="0" t="n">
        <v>14.5</v>
      </c>
      <c r="BQ249" s="0" t="n">
        <v>3.067</v>
      </c>
      <c r="BR249" s="0" t="n">
        <v>3</v>
      </c>
      <c r="BX249" s="0" t="s">
        <v>3386</v>
      </c>
      <c r="BY249" s="0" t="s">
        <v>3387</v>
      </c>
      <c r="BZ249" s="0" t="n">
        <v>37.1476</v>
      </c>
      <c r="CA249" s="0" t="n">
        <v>33.1294</v>
      </c>
      <c r="CB249" s="0" t="n">
        <v>12.8163</v>
      </c>
      <c r="CC249" s="0" t="s">
        <v>160</v>
      </c>
      <c r="CD249" s="0" t="s">
        <v>139</v>
      </c>
      <c r="CH249" s="0" t="s">
        <v>139</v>
      </c>
      <c r="CX249" s="0" t="s">
        <v>138</v>
      </c>
      <c r="DC249" s="0" t="s">
        <v>229</v>
      </c>
      <c r="DD249" s="0" t="n">
        <v>37</v>
      </c>
      <c r="DE249" s="0" t="n">
        <v>7</v>
      </c>
      <c r="DF249" s="0" t="s">
        <v>3388</v>
      </c>
      <c r="DG249" s="0" t="s">
        <v>3389</v>
      </c>
      <c r="DH249" s="0" t="s">
        <v>3390</v>
      </c>
      <c r="DI249" s="0" t="s">
        <v>3391</v>
      </c>
      <c r="DL249" s="0" t="s">
        <v>139</v>
      </c>
      <c r="DM249" s="0" t="s">
        <v>166</v>
      </c>
      <c r="DN249" s="0" t="s">
        <v>3392</v>
      </c>
      <c r="DO249" s="0" t="s">
        <v>193</v>
      </c>
      <c r="DP249" s="0" t="s">
        <v>139</v>
      </c>
      <c r="DQ249" s="0" t="s">
        <v>139</v>
      </c>
      <c r="DR249" s="0" t="s">
        <v>139</v>
      </c>
      <c r="DS249" s="0" t="n">
        <v>5</v>
      </c>
      <c r="DT249" s="0" t="n">
        <v>5</v>
      </c>
      <c r="DU249" s="0" t="n">
        <v>5</v>
      </c>
      <c r="DV249" s="0" t="n">
        <v>5</v>
      </c>
      <c r="DX249" s="0" t="n">
        <v>2006</v>
      </c>
      <c r="DZ249" s="0" t="n">
        <v>2016</v>
      </c>
      <c r="EA249" s="0" t="n">
        <v>2013</v>
      </c>
      <c r="EB249" s="0" t="n">
        <v>2024</v>
      </c>
      <c r="EC249" s="0" t="n">
        <v>2006</v>
      </c>
      <c r="ED249" s="0" t="n">
        <v>2024</v>
      </c>
      <c r="EE249" s="1" t="s">
        <v>167</v>
      </c>
      <c r="EF249" s="1" t="s">
        <v>167</v>
      </c>
      <c r="EG249" s="0" t="n">
        <f aca="false">(ED249-EC249) + 1</f>
        <v>19</v>
      </c>
      <c r="EH249" s="0" t="n">
        <f aca="false">AZ249/EG249</f>
        <v>30841571.4861194</v>
      </c>
    </row>
    <row r="250" customFormat="false" ht="12.8" hidden="false" customHeight="false" outlineLevel="0" collapsed="false">
      <c r="A250" s="0" t="n">
        <v>34640</v>
      </c>
      <c r="B250" s="0" t="s">
        <v>138</v>
      </c>
      <c r="D250" s="0" t="s">
        <v>139</v>
      </c>
      <c r="E250" s="0" t="s">
        <v>140</v>
      </c>
      <c r="F250" s="0" t="s">
        <v>362</v>
      </c>
      <c r="G250" s="0" t="s">
        <v>363</v>
      </c>
      <c r="H250" s="0" t="s">
        <v>143</v>
      </c>
      <c r="I250" s="0" t="n">
        <v>2009</v>
      </c>
      <c r="L250" s="0" t="s">
        <v>3393</v>
      </c>
      <c r="M250" s="0" t="s">
        <v>3394</v>
      </c>
      <c r="N250" s="0" t="s">
        <v>146</v>
      </c>
      <c r="O250" s="0" t="s">
        <v>147</v>
      </c>
      <c r="P250" s="0" t="s">
        <v>148</v>
      </c>
      <c r="Q250" s="0" t="s">
        <v>149</v>
      </c>
      <c r="R250" s="0" t="s">
        <v>149</v>
      </c>
      <c r="S250" s="0" t="n">
        <v>0.25</v>
      </c>
      <c r="T250" s="0" t="s">
        <v>150</v>
      </c>
      <c r="U250" s="0" t="n">
        <v>430</v>
      </c>
      <c r="V250" s="0" t="s">
        <v>802</v>
      </c>
      <c r="W250" s="0" t="s">
        <v>139</v>
      </c>
      <c r="Y250" s="0" t="s">
        <v>152</v>
      </c>
      <c r="Z250" s="0" t="s">
        <v>153</v>
      </c>
      <c r="AA250" s="0" t="s">
        <v>138</v>
      </c>
      <c r="AD250" s="0" t="s">
        <v>367</v>
      </c>
      <c r="AE250" s="0" t="s">
        <v>155</v>
      </c>
      <c r="AK250" s="0" t="s">
        <v>138</v>
      </c>
      <c r="AN250" s="0" t="s">
        <v>138</v>
      </c>
      <c r="AW250" s="0" t="n">
        <v>99000000</v>
      </c>
      <c r="AX250" s="0" t="s">
        <v>183</v>
      </c>
      <c r="AZ250" s="0" t="n">
        <v>148698994.779204</v>
      </c>
      <c r="BA250" s="0" t="n">
        <v>99000000</v>
      </c>
      <c r="BF250" s="0" t="n">
        <v>39814</v>
      </c>
      <c r="BG250" s="0" t="s">
        <v>139</v>
      </c>
      <c r="BP250" s="0" t="n">
        <v>20</v>
      </c>
      <c r="BQ250" s="0" t="n">
        <v>0</v>
      </c>
      <c r="BR250" s="0" t="n">
        <v>10</v>
      </c>
      <c r="BX250" s="0" t="s">
        <v>197</v>
      </c>
      <c r="BY250" s="0" t="s">
        <v>198</v>
      </c>
      <c r="BZ250" s="0" t="n">
        <v>75.0516</v>
      </c>
      <c r="CA250" s="0" t="n">
        <v>71.6021</v>
      </c>
      <c r="CB250" s="0" t="n">
        <v>51.3718</v>
      </c>
      <c r="CC250" s="0" t="s">
        <v>160</v>
      </c>
      <c r="CF250" s="0" t="s">
        <v>139</v>
      </c>
      <c r="CX250" s="0" t="s">
        <v>138</v>
      </c>
      <c r="DC250" s="0" t="s">
        <v>161</v>
      </c>
      <c r="DD250" s="0" t="n">
        <v>3</v>
      </c>
      <c r="DE250" s="0" t="n">
        <v>1</v>
      </c>
      <c r="DF250" s="0" t="s">
        <v>3395</v>
      </c>
      <c r="DG250" s="0" t="s">
        <v>3396</v>
      </c>
      <c r="DH250" s="0" t="s">
        <v>3397</v>
      </c>
      <c r="DI250" s="0" t="s">
        <v>3398</v>
      </c>
      <c r="DL250" s="0" t="s">
        <v>139</v>
      </c>
      <c r="DM250" s="0" t="s">
        <v>166</v>
      </c>
      <c r="DS250" s="0" t="n">
        <v>4</v>
      </c>
      <c r="DT250" s="0" t="n">
        <v>3</v>
      </c>
      <c r="EA250" s="0" t="n">
        <v>2018</v>
      </c>
      <c r="EB250" s="0" t="n">
        <v>2028</v>
      </c>
      <c r="EC250" s="0" t="n">
        <v>2018</v>
      </c>
      <c r="ED250" s="0" t="n">
        <v>2028</v>
      </c>
      <c r="EE250" s="1" t="s">
        <v>167</v>
      </c>
      <c r="EF250" s="1" t="s">
        <v>168</v>
      </c>
      <c r="EG250" s="0" t="n">
        <f aca="false">(ED250-EC250) + 1</f>
        <v>11</v>
      </c>
      <c r="EH250" s="0" t="n">
        <f aca="false">AZ250/EG250</f>
        <v>13518090.4344731</v>
      </c>
    </row>
    <row r="251" customFormat="false" ht="15.65" hidden="false" customHeight="false" outlineLevel="0" collapsed="false">
      <c r="A251" s="0" t="n">
        <v>34772</v>
      </c>
      <c r="B251" s="0" t="s">
        <v>139</v>
      </c>
      <c r="C251" s="0" t="s">
        <v>3399</v>
      </c>
      <c r="D251" s="0" t="s">
        <v>138</v>
      </c>
      <c r="E251" s="0" t="s">
        <v>140</v>
      </c>
      <c r="F251" s="0" t="s">
        <v>256</v>
      </c>
      <c r="G251" s="0" t="s">
        <v>257</v>
      </c>
      <c r="H251" s="0" t="s">
        <v>143</v>
      </c>
      <c r="I251" s="0" t="n">
        <v>2004</v>
      </c>
      <c r="J251" s="0" t="n">
        <v>2004</v>
      </c>
      <c r="L251" s="0" t="s">
        <v>3400</v>
      </c>
      <c r="M251" s="0" t="s">
        <v>3401</v>
      </c>
      <c r="N251" s="0" t="s">
        <v>3402</v>
      </c>
      <c r="O251" s="0" t="s">
        <v>261</v>
      </c>
      <c r="P251" s="0" t="s">
        <v>207</v>
      </c>
      <c r="Q251" s="0" t="s">
        <v>149</v>
      </c>
      <c r="R251" s="0" t="s">
        <v>149</v>
      </c>
      <c r="S251" s="0" t="n">
        <v>0.25</v>
      </c>
      <c r="T251" s="0" t="s">
        <v>208</v>
      </c>
      <c r="U251" s="0" t="n">
        <v>210</v>
      </c>
      <c r="V251" s="0" t="s">
        <v>282</v>
      </c>
      <c r="Y251" s="0" t="s">
        <v>176</v>
      </c>
      <c r="Z251" s="0" t="s">
        <v>177</v>
      </c>
      <c r="AA251" s="0" t="s">
        <v>138</v>
      </c>
      <c r="AD251" s="0" t="s">
        <v>263</v>
      </c>
      <c r="AE251" s="0" t="s">
        <v>155</v>
      </c>
      <c r="AI251" s="0" t="s">
        <v>263</v>
      </c>
      <c r="AJ251" s="0" t="s">
        <v>155</v>
      </c>
      <c r="AK251" s="0" t="s">
        <v>138</v>
      </c>
      <c r="AN251" s="0" t="s">
        <v>139</v>
      </c>
      <c r="AO251" s="0" t="s">
        <v>266</v>
      </c>
      <c r="AP251" s="0" t="s">
        <v>265</v>
      </c>
      <c r="AQ251" s="0" t="s">
        <v>139</v>
      </c>
      <c r="AR251" s="0" t="s">
        <v>267</v>
      </c>
      <c r="AS251" s="0" t="s">
        <v>180</v>
      </c>
      <c r="AV251" s="0" t="s">
        <v>268</v>
      </c>
      <c r="AW251" s="0" t="n">
        <v>12456421</v>
      </c>
      <c r="AX251" s="0" t="s">
        <v>183</v>
      </c>
      <c r="AZ251" s="0" t="n">
        <v>28371393.7217632</v>
      </c>
      <c r="BA251" s="0" t="n">
        <v>12456421</v>
      </c>
      <c r="BB251" s="0" t="n">
        <v>12456421</v>
      </c>
      <c r="BC251" s="0" t="n">
        <v>28371393.7217632</v>
      </c>
      <c r="BD251" s="0" t="n">
        <v>12456421</v>
      </c>
      <c r="BF251" s="0" t="n">
        <v>38208</v>
      </c>
      <c r="BG251" s="0" t="s">
        <v>139</v>
      </c>
      <c r="BI251" s="0" t="s">
        <v>3403</v>
      </c>
      <c r="BL251" s="0" t="s">
        <v>3404</v>
      </c>
      <c r="BP251" s="0" t="n">
        <v>21.5</v>
      </c>
      <c r="BQ251" s="0" t="n">
        <v>3.0899</v>
      </c>
      <c r="BR251" s="0" t="n">
        <v>1.5</v>
      </c>
      <c r="BS251" s="0" t="n">
        <v>0.3</v>
      </c>
      <c r="BT251" s="0" t="n">
        <v>0.3</v>
      </c>
      <c r="BX251" s="0" t="s">
        <v>3405</v>
      </c>
      <c r="BY251" s="0" t="s">
        <v>3406</v>
      </c>
      <c r="BZ251" s="0" t="n">
        <v>41.6986</v>
      </c>
      <c r="CA251" s="0" t="n">
        <v>37.5616</v>
      </c>
      <c r="CB251" s="0" t="n">
        <v>15.1756</v>
      </c>
      <c r="CC251" s="0" t="s">
        <v>160</v>
      </c>
      <c r="CD251" s="0" t="s">
        <v>139</v>
      </c>
      <c r="CH251" s="0" t="s">
        <v>139</v>
      </c>
      <c r="CR251" s="0" t="s">
        <v>139</v>
      </c>
      <c r="CX251" s="0" t="s">
        <v>138</v>
      </c>
      <c r="DC251" s="0" t="s">
        <v>161</v>
      </c>
      <c r="DD251" s="0" t="n">
        <v>5</v>
      </c>
      <c r="DE251" s="0" t="n">
        <v>3</v>
      </c>
      <c r="DF251" s="0" t="s">
        <v>3407</v>
      </c>
      <c r="DG251" s="0" t="s">
        <v>3408</v>
      </c>
      <c r="DH251" s="0" t="s">
        <v>3409</v>
      </c>
      <c r="DI251" s="0" t="s">
        <v>3410</v>
      </c>
      <c r="DL251" s="0" t="s">
        <v>139</v>
      </c>
      <c r="DM251" s="0" t="s">
        <v>166</v>
      </c>
      <c r="DS251" s="0" t="n">
        <v>5</v>
      </c>
      <c r="DT251" s="0" t="n">
        <v>4</v>
      </c>
      <c r="DU251" s="0" t="n">
        <v>4</v>
      </c>
      <c r="DV251" s="0" t="n">
        <v>5</v>
      </c>
      <c r="DX251" s="0" t="n">
        <v>2004</v>
      </c>
      <c r="DY251" s="0" t="n">
        <v>2005</v>
      </c>
      <c r="EA251" s="0" t="n">
        <v>2006</v>
      </c>
      <c r="EB251" s="0" t="n">
        <v>2026</v>
      </c>
      <c r="EC251" s="0" t="n">
        <v>2004</v>
      </c>
      <c r="ED251" s="0" t="n">
        <v>2026</v>
      </c>
      <c r="EE251" s="1" t="s">
        <v>167</v>
      </c>
      <c r="EF251" s="1" t="s">
        <v>168</v>
      </c>
      <c r="EG251" s="0" t="n">
        <f aca="false">(ED251-EC251) + 1</f>
        <v>23</v>
      </c>
      <c r="EH251" s="0" t="n">
        <f aca="false">AZ251/EG251</f>
        <v>1233538.85746797</v>
      </c>
    </row>
    <row r="252" customFormat="false" ht="15.65" hidden="false" customHeight="false" outlineLevel="0" collapsed="false">
      <c r="A252" s="0" t="n">
        <v>34773</v>
      </c>
      <c r="B252" s="0" t="s">
        <v>139</v>
      </c>
      <c r="C252" s="0" t="s">
        <v>3399</v>
      </c>
      <c r="D252" s="0" t="s">
        <v>138</v>
      </c>
      <c r="E252" s="0" t="s">
        <v>140</v>
      </c>
      <c r="F252" s="0" t="s">
        <v>256</v>
      </c>
      <c r="G252" s="0" t="s">
        <v>257</v>
      </c>
      <c r="H252" s="0" t="s">
        <v>143</v>
      </c>
      <c r="I252" s="0" t="n">
        <v>2005</v>
      </c>
      <c r="J252" s="0" t="n">
        <v>2005</v>
      </c>
      <c r="K252" s="0" t="n">
        <v>2008</v>
      </c>
      <c r="L252" s="0" t="s">
        <v>3411</v>
      </c>
      <c r="M252" s="0" t="s">
        <v>3412</v>
      </c>
      <c r="N252" s="0" t="s">
        <v>3413</v>
      </c>
      <c r="O252" s="0" t="s">
        <v>174</v>
      </c>
      <c r="P252" s="0" t="s">
        <v>207</v>
      </c>
      <c r="Q252" s="0" t="s">
        <v>149</v>
      </c>
      <c r="R252" s="0" t="s">
        <v>149</v>
      </c>
      <c r="S252" s="0" t="n">
        <v>0.25</v>
      </c>
      <c r="T252" s="0" t="s">
        <v>208</v>
      </c>
      <c r="U252" s="0" t="n">
        <v>110</v>
      </c>
      <c r="V252" s="0" t="s">
        <v>728</v>
      </c>
      <c r="W252" s="0" t="s">
        <v>139</v>
      </c>
      <c r="Y252" s="0" t="s">
        <v>176</v>
      </c>
      <c r="Z252" s="0" t="s">
        <v>177</v>
      </c>
      <c r="AA252" s="0" t="s">
        <v>138</v>
      </c>
      <c r="AD252" s="0" t="s">
        <v>263</v>
      </c>
      <c r="AE252" s="0" t="s">
        <v>155</v>
      </c>
      <c r="AI252" s="0" t="s">
        <v>3414</v>
      </c>
      <c r="AJ252" s="0" t="s">
        <v>910</v>
      </c>
      <c r="AK252" s="0" t="s">
        <v>138</v>
      </c>
      <c r="AN252" s="0" t="s">
        <v>139</v>
      </c>
      <c r="AO252" s="0" t="s">
        <v>266</v>
      </c>
      <c r="AP252" s="0" t="s">
        <v>265</v>
      </c>
      <c r="AQ252" s="0" t="s">
        <v>139</v>
      </c>
      <c r="AR252" s="0" t="s">
        <v>267</v>
      </c>
      <c r="AS252" s="0" t="s">
        <v>180</v>
      </c>
      <c r="AV252" s="0" t="s">
        <v>284</v>
      </c>
      <c r="AW252" s="0" t="n">
        <v>41006416.61</v>
      </c>
      <c r="AX252" s="0" t="s">
        <v>183</v>
      </c>
      <c r="AZ252" s="0" t="n">
        <v>88993492.8751935</v>
      </c>
      <c r="BA252" s="0" t="n">
        <v>41006416.61</v>
      </c>
      <c r="BB252" s="0" t="n">
        <v>41006416.61</v>
      </c>
      <c r="BC252" s="0" t="n">
        <v>88993492.8751935</v>
      </c>
      <c r="BD252" s="0" t="n">
        <v>41006416.61</v>
      </c>
      <c r="BF252" s="0" t="n">
        <v>38412</v>
      </c>
      <c r="BG252" s="0" t="s">
        <v>138</v>
      </c>
      <c r="BI252" s="0" t="s">
        <v>3415</v>
      </c>
      <c r="BL252" s="0" t="s">
        <v>3416</v>
      </c>
      <c r="BM252" s="0" t="s">
        <v>3417</v>
      </c>
      <c r="BO252" s="0" t="n">
        <v>-171</v>
      </c>
      <c r="BP252" s="0" t="n">
        <v>21.5</v>
      </c>
      <c r="BQ252" s="0" t="n">
        <v>3.0899</v>
      </c>
      <c r="BR252" s="0" t="n">
        <v>1.5</v>
      </c>
      <c r="BS252" s="0" t="n">
        <v>0.3</v>
      </c>
      <c r="BT252" s="0" t="n">
        <v>0.3</v>
      </c>
      <c r="BX252" s="0" t="s">
        <v>3418</v>
      </c>
      <c r="BY252" s="0" t="s">
        <v>3419</v>
      </c>
      <c r="BZ252" s="0" t="n">
        <v>41.6986</v>
      </c>
      <c r="CA252" s="0" t="n">
        <v>37.5616</v>
      </c>
      <c r="CB252" s="0" t="n">
        <v>15.1756</v>
      </c>
      <c r="CC252" s="0" t="s">
        <v>160</v>
      </c>
      <c r="CD252" s="0" t="s">
        <v>139</v>
      </c>
      <c r="CH252" s="0" t="s">
        <v>139</v>
      </c>
      <c r="CR252" s="0" t="s">
        <v>139</v>
      </c>
      <c r="CX252" s="0" t="s">
        <v>138</v>
      </c>
      <c r="DC252" s="0" t="s">
        <v>161</v>
      </c>
      <c r="DD252" s="0" t="n">
        <v>14</v>
      </c>
      <c r="DE252" s="0" t="n">
        <v>8</v>
      </c>
      <c r="DF252" s="0" t="s">
        <v>3420</v>
      </c>
      <c r="DG252" s="0" t="s">
        <v>3421</v>
      </c>
      <c r="DH252" s="0" t="s">
        <v>3422</v>
      </c>
      <c r="DI252" s="0" t="s">
        <v>3423</v>
      </c>
      <c r="DL252" s="0" t="s">
        <v>139</v>
      </c>
      <c r="DM252" s="0" t="s">
        <v>166</v>
      </c>
      <c r="DN252" s="0" t="s">
        <v>3424</v>
      </c>
      <c r="DO252" s="0" t="s">
        <v>278</v>
      </c>
      <c r="DP252" s="0" t="s">
        <v>139</v>
      </c>
      <c r="DQ252" s="0" t="s">
        <v>139</v>
      </c>
      <c r="DR252" s="0" t="s">
        <v>139</v>
      </c>
      <c r="DS252" s="0" t="n">
        <v>5</v>
      </c>
      <c r="DT252" s="0" t="n">
        <v>5</v>
      </c>
      <c r="DU252" s="0" t="n">
        <v>5</v>
      </c>
      <c r="DV252" s="0" t="n">
        <v>5</v>
      </c>
      <c r="DX252" s="0" t="n">
        <v>2005</v>
      </c>
      <c r="DY252" s="0" t="n">
        <v>2007</v>
      </c>
      <c r="DZ252" s="0" t="n">
        <v>2008</v>
      </c>
      <c r="EA252" s="0" t="n">
        <v>2006</v>
      </c>
      <c r="EB252" s="0" t="n">
        <v>2026</v>
      </c>
      <c r="EC252" s="0" t="n">
        <v>2005</v>
      </c>
      <c r="ED252" s="0" t="n">
        <v>2026</v>
      </c>
      <c r="EE252" s="1" t="s">
        <v>167</v>
      </c>
      <c r="EF252" s="1" t="s">
        <v>168</v>
      </c>
      <c r="EG252" s="0" t="n">
        <f aca="false">(ED252-EC252) + 1</f>
        <v>22</v>
      </c>
      <c r="EH252" s="0" t="n">
        <f aca="false">AZ252/EG252</f>
        <v>4045158.76705425</v>
      </c>
    </row>
    <row r="253" customFormat="false" ht="15.65" hidden="false" customHeight="false" outlineLevel="0" collapsed="false">
      <c r="A253" s="0" t="n">
        <v>34774</v>
      </c>
      <c r="B253" s="0" t="s">
        <v>139</v>
      </c>
      <c r="C253" s="0" t="s">
        <v>3399</v>
      </c>
      <c r="D253" s="0" t="s">
        <v>138</v>
      </c>
      <c r="E253" s="0" t="s">
        <v>140</v>
      </c>
      <c r="F253" s="0" t="s">
        <v>256</v>
      </c>
      <c r="G253" s="0" t="s">
        <v>257</v>
      </c>
      <c r="H253" s="0" t="s">
        <v>143</v>
      </c>
      <c r="I253" s="0" t="n">
        <v>2005</v>
      </c>
      <c r="J253" s="0" t="n">
        <v>2006</v>
      </c>
      <c r="K253" s="0" t="n">
        <v>2007</v>
      </c>
      <c r="L253" s="0" t="s">
        <v>3425</v>
      </c>
      <c r="M253" s="0" t="s">
        <v>3426</v>
      </c>
      <c r="N253" s="0" t="s">
        <v>3427</v>
      </c>
      <c r="O253" s="0" t="s">
        <v>174</v>
      </c>
      <c r="P253" s="0" t="s">
        <v>207</v>
      </c>
      <c r="Q253" s="0" t="s">
        <v>149</v>
      </c>
      <c r="R253" s="0" t="s">
        <v>149</v>
      </c>
      <c r="S253" s="0" t="n">
        <v>0.25</v>
      </c>
      <c r="T253" s="0" t="s">
        <v>208</v>
      </c>
      <c r="U253" s="0" t="n">
        <v>110</v>
      </c>
      <c r="V253" s="0" t="s">
        <v>728</v>
      </c>
      <c r="W253" s="0" t="s">
        <v>139</v>
      </c>
      <c r="Y253" s="0" t="s">
        <v>176</v>
      </c>
      <c r="Z253" s="0" t="s">
        <v>177</v>
      </c>
      <c r="AA253" s="0" t="s">
        <v>138</v>
      </c>
      <c r="AD253" s="0" t="s">
        <v>263</v>
      </c>
      <c r="AE253" s="0" t="s">
        <v>155</v>
      </c>
      <c r="AI253" s="0" t="s">
        <v>3428</v>
      </c>
      <c r="AJ253" s="0" t="s">
        <v>862</v>
      </c>
      <c r="AK253" s="0" t="s">
        <v>138</v>
      </c>
      <c r="AN253" s="0" t="s">
        <v>139</v>
      </c>
      <c r="AO253" s="0" t="s">
        <v>266</v>
      </c>
      <c r="AP253" s="0" t="s">
        <v>265</v>
      </c>
      <c r="AQ253" s="0" t="s">
        <v>139</v>
      </c>
      <c r="AR253" s="0" t="s">
        <v>267</v>
      </c>
      <c r="AS253" s="0" t="s">
        <v>180</v>
      </c>
      <c r="AV253" s="0" t="s">
        <v>268</v>
      </c>
      <c r="AW253" s="0" t="n">
        <v>15255315.95</v>
      </c>
      <c r="AX253" s="0" t="s">
        <v>183</v>
      </c>
      <c r="AZ253" s="0" t="n">
        <v>33107595.4335906</v>
      </c>
      <c r="BA253" s="0" t="n">
        <v>15255315.95</v>
      </c>
      <c r="BB253" s="0" t="n">
        <v>15255315.95</v>
      </c>
      <c r="BC253" s="0" t="n">
        <v>33107595.4335906</v>
      </c>
      <c r="BD253" s="0" t="n">
        <v>15255315.95</v>
      </c>
      <c r="BF253" s="0" t="n">
        <v>38412</v>
      </c>
      <c r="BG253" s="0" t="s">
        <v>138</v>
      </c>
      <c r="BH253" s="0" t="s">
        <v>3429</v>
      </c>
      <c r="BI253" s="0" t="s">
        <v>3430</v>
      </c>
      <c r="BK253" s="0" t="n">
        <v>-29</v>
      </c>
      <c r="BL253" s="0" t="s">
        <v>3431</v>
      </c>
      <c r="BM253" s="0" t="s">
        <v>3432</v>
      </c>
      <c r="BO253" s="0" t="n">
        <v>-80</v>
      </c>
      <c r="BP253" s="0" t="n">
        <v>21.5</v>
      </c>
      <c r="BQ253" s="0" t="n">
        <v>3.0899</v>
      </c>
      <c r="BR253" s="0" t="n">
        <v>1.5</v>
      </c>
      <c r="BS253" s="0" t="n">
        <v>0.3</v>
      </c>
      <c r="BT253" s="0" t="n">
        <v>0.3</v>
      </c>
      <c r="BX253" s="0" t="s">
        <v>3418</v>
      </c>
      <c r="BY253" s="0" t="s">
        <v>3419</v>
      </c>
      <c r="BZ253" s="0" t="n">
        <v>41.6986</v>
      </c>
      <c r="CA253" s="0" t="n">
        <v>37.5616</v>
      </c>
      <c r="CB253" s="0" t="n">
        <v>15.1756</v>
      </c>
      <c r="CC253" s="0" t="s">
        <v>160</v>
      </c>
      <c r="CD253" s="0" t="s">
        <v>139</v>
      </c>
      <c r="CH253" s="0" t="s">
        <v>139</v>
      </c>
      <c r="CR253" s="0" t="s">
        <v>139</v>
      </c>
      <c r="CX253" s="0" t="s">
        <v>138</v>
      </c>
      <c r="DC253" s="0" t="s">
        <v>161</v>
      </c>
      <c r="DD253" s="0" t="n">
        <v>10</v>
      </c>
      <c r="DE253" s="0" t="n">
        <v>4</v>
      </c>
      <c r="DF253" s="0" t="s">
        <v>3433</v>
      </c>
      <c r="DG253" s="0" t="s">
        <v>3434</v>
      </c>
      <c r="DH253" s="0" t="s">
        <v>3435</v>
      </c>
      <c r="DI253" s="0" t="s">
        <v>3436</v>
      </c>
      <c r="DJ253" s="0" t="s">
        <v>3437</v>
      </c>
      <c r="DK253" s="0" t="s">
        <v>3438</v>
      </c>
      <c r="DL253" s="0" t="s">
        <v>139</v>
      </c>
      <c r="DM253" s="0" t="s">
        <v>166</v>
      </c>
      <c r="DN253" s="0" t="s">
        <v>3439</v>
      </c>
      <c r="DO253" s="0" t="s">
        <v>193</v>
      </c>
      <c r="DP253" s="0" t="s">
        <v>139</v>
      </c>
      <c r="DQ253" s="0" t="s">
        <v>139</v>
      </c>
      <c r="DR253" s="0" t="s">
        <v>139</v>
      </c>
      <c r="DS253" s="0" t="n">
        <v>5</v>
      </c>
      <c r="DT253" s="0" t="n">
        <v>5</v>
      </c>
      <c r="DU253" s="0" t="n">
        <v>5</v>
      </c>
      <c r="DV253" s="0" t="n">
        <v>5</v>
      </c>
      <c r="DW253" s="0" t="n">
        <v>2006</v>
      </c>
      <c r="DX253" s="0" t="n">
        <v>2006</v>
      </c>
      <c r="DY253" s="0" t="n">
        <v>2007</v>
      </c>
      <c r="DZ253" s="0" t="n">
        <v>2007</v>
      </c>
      <c r="EA253" s="0" t="n">
        <v>2006</v>
      </c>
      <c r="EB253" s="0" t="n">
        <v>2026</v>
      </c>
      <c r="EC253" s="0" t="n">
        <v>2006</v>
      </c>
      <c r="ED253" s="0" t="n">
        <v>2026</v>
      </c>
      <c r="EE253" s="1" t="s">
        <v>167</v>
      </c>
      <c r="EF253" s="1" t="s">
        <v>168</v>
      </c>
      <c r="EG253" s="0" t="n">
        <f aca="false">(ED253-EC253) + 1</f>
        <v>21</v>
      </c>
      <c r="EH253" s="0" t="n">
        <f aca="false">AZ253/EG253</f>
        <v>1576552.16350431</v>
      </c>
    </row>
    <row r="254" customFormat="false" ht="15.65" hidden="false" customHeight="false" outlineLevel="0" collapsed="false">
      <c r="A254" s="0" t="n">
        <v>34775</v>
      </c>
      <c r="B254" s="0" t="s">
        <v>139</v>
      </c>
      <c r="C254" s="0" t="n">
        <v>568</v>
      </c>
      <c r="D254" s="0" t="s">
        <v>138</v>
      </c>
      <c r="E254" s="0" t="s">
        <v>140</v>
      </c>
      <c r="F254" s="0" t="s">
        <v>256</v>
      </c>
      <c r="G254" s="0" t="s">
        <v>257</v>
      </c>
      <c r="H254" s="0" t="s">
        <v>143</v>
      </c>
      <c r="I254" s="0" t="n">
        <v>2005</v>
      </c>
      <c r="J254" s="0" t="n">
        <v>2006</v>
      </c>
      <c r="K254" s="0" t="n">
        <v>2007</v>
      </c>
      <c r="L254" s="0" t="s">
        <v>3440</v>
      </c>
      <c r="M254" s="0" t="s">
        <v>3441</v>
      </c>
      <c r="N254" s="0" t="s">
        <v>3442</v>
      </c>
      <c r="O254" s="0" t="s">
        <v>174</v>
      </c>
      <c r="P254" s="0" t="s">
        <v>207</v>
      </c>
      <c r="Q254" s="0" t="s">
        <v>149</v>
      </c>
      <c r="R254" s="0" t="s">
        <v>149</v>
      </c>
      <c r="S254" s="0" t="n">
        <v>0.25</v>
      </c>
      <c r="T254" s="0" t="s">
        <v>208</v>
      </c>
      <c r="U254" s="0" t="n">
        <v>110</v>
      </c>
      <c r="V254" s="0" t="s">
        <v>728</v>
      </c>
      <c r="W254" s="0" t="s">
        <v>139</v>
      </c>
      <c r="Y254" s="0" t="s">
        <v>176</v>
      </c>
      <c r="Z254" s="0" t="s">
        <v>177</v>
      </c>
      <c r="AA254" s="0" t="s">
        <v>138</v>
      </c>
      <c r="AD254" s="0" t="s">
        <v>263</v>
      </c>
      <c r="AE254" s="0" t="s">
        <v>155</v>
      </c>
      <c r="AI254" s="0" t="s">
        <v>3443</v>
      </c>
      <c r="AJ254" s="0" t="s">
        <v>910</v>
      </c>
      <c r="AK254" s="0" t="s">
        <v>138</v>
      </c>
      <c r="AN254" s="0" t="s">
        <v>139</v>
      </c>
      <c r="AO254" s="0" t="s">
        <v>266</v>
      </c>
      <c r="AP254" s="0" t="s">
        <v>265</v>
      </c>
      <c r="AQ254" s="0" t="s">
        <v>139</v>
      </c>
      <c r="AR254" s="0" t="s">
        <v>267</v>
      </c>
      <c r="AS254" s="0" t="s">
        <v>180</v>
      </c>
      <c r="AV254" s="0" t="s">
        <v>284</v>
      </c>
      <c r="AW254" s="0" t="n">
        <v>16163641.55</v>
      </c>
      <c r="AX254" s="0" t="s">
        <v>183</v>
      </c>
      <c r="AZ254" s="0" t="n">
        <v>35078873.9430189</v>
      </c>
      <c r="BA254" s="0" t="n">
        <v>16163641.55</v>
      </c>
      <c r="BB254" s="0" t="n">
        <v>16163641.55</v>
      </c>
      <c r="BC254" s="0" t="n">
        <v>35078873.9430189</v>
      </c>
      <c r="BD254" s="0" t="n">
        <v>16163641.55</v>
      </c>
      <c r="BF254" s="0" t="n">
        <v>38421</v>
      </c>
      <c r="BG254" s="0" t="s">
        <v>139</v>
      </c>
      <c r="BH254" s="0" t="s">
        <v>3429</v>
      </c>
      <c r="BI254" s="0" t="s">
        <v>3430</v>
      </c>
      <c r="BK254" s="0" t="n">
        <v>-29</v>
      </c>
      <c r="BL254" s="0" t="s">
        <v>3444</v>
      </c>
      <c r="BM254" s="0" t="s">
        <v>3445</v>
      </c>
      <c r="BO254" s="0" t="n">
        <v>129</v>
      </c>
      <c r="BP254" s="0" t="n">
        <v>21.5</v>
      </c>
      <c r="BQ254" s="0" t="n">
        <v>3.0899</v>
      </c>
      <c r="BR254" s="0" t="n">
        <v>1.5</v>
      </c>
      <c r="BS254" s="0" t="n">
        <v>0.3</v>
      </c>
      <c r="BT254" s="0" t="n">
        <v>0.3</v>
      </c>
      <c r="BX254" s="0" t="s">
        <v>3446</v>
      </c>
      <c r="BY254" s="0" t="s">
        <v>3447</v>
      </c>
      <c r="BZ254" s="0" t="n">
        <v>41.6986</v>
      </c>
      <c r="CA254" s="0" t="n">
        <v>37.5616</v>
      </c>
      <c r="CB254" s="0" t="n">
        <v>15.1756</v>
      </c>
      <c r="CC254" s="0" t="s">
        <v>160</v>
      </c>
      <c r="CD254" s="0" t="s">
        <v>139</v>
      </c>
      <c r="CH254" s="0" t="s">
        <v>139</v>
      </c>
      <c r="CR254" s="0" t="s">
        <v>139</v>
      </c>
      <c r="CX254" s="0" t="s">
        <v>138</v>
      </c>
      <c r="DC254" s="0" t="s">
        <v>161</v>
      </c>
      <c r="DD254" s="0" t="n">
        <v>6</v>
      </c>
      <c r="DE254" s="0" t="n">
        <v>3</v>
      </c>
      <c r="DF254" s="0" t="s">
        <v>3448</v>
      </c>
      <c r="DG254" s="0" t="s">
        <v>3449</v>
      </c>
      <c r="DH254" s="0" t="s">
        <v>3450</v>
      </c>
      <c r="DI254" s="0" t="s">
        <v>3451</v>
      </c>
      <c r="DL254" s="0" t="s">
        <v>139</v>
      </c>
      <c r="DM254" s="0" t="s">
        <v>166</v>
      </c>
      <c r="DN254" s="0" t="s">
        <v>3452</v>
      </c>
      <c r="DO254" s="0" t="s">
        <v>278</v>
      </c>
      <c r="DP254" s="0" t="s">
        <v>139</v>
      </c>
      <c r="DQ254" s="0" t="s">
        <v>139</v>
      </c>
      <c r="DR254" s="0" t="s">
        <v>139</v>
      </c>
      <c r="DS254" s="0" t="n">
        <v>5</v>
      </c>
      <c r="DT254" s="0" t="n">
        <v>4</v>
      </c>
      <c r="DU254" s="0" t="n">
        <v>5</v>
      </c>
      <c r="DV254" s="0" t="n">
        <v>5</v>
      </c>
      <c r="DW254" s="0" t="n">
        <v>2006</v>
      </c>
      <c r="DX254" s="0" t="n">
        <v>2006</v>
      </c>
      <c r="DY254" s="0" t="n">
        <v>2007</v>
      </c>
      <c r="DZ254" s="0" t="n">
        <v>2007</v>
      </c>
      <c r="EA254" s="0" t="n">
        <v>2006</v>
      </c>
      <c r="EB254" s="0" t="n">
        <v>2026</v>
      </c>
      <c r="EC254" s="0" t="n">
        <v>2006</v>
      </c>
      <c r="ED254" s="0" t="n">
        <v>2026</v>
      </c>
      <c r="EE254" s="1" t="s">
        <v>167</v>
      </c>
      <c r="EF254" s="1" t="s">
        <v>168</v>
      </c>
      <c r="EG254" s="0" t="n">
        <f aca="false">(ED254-EC254) + 1</f>
        <v>21</v>
      </c>
      <c r="EH254" s="0" t="n">
        <f aca="false">AZ254/EG254</f>
        <v>1670422.56871519</v>
      </c>
    </row>
    <row r="255" customFormat="false" ht="15.65" hidden="false" customHeight="false" outlineLevel="0" collapsed="false">
      <c r="A255" s="0" t="n">
        <v>34776</v>
      </c>
      <c r="B255" s="0" t="s">
        <v>139</v>
      </c>
      <c r="C255" s="0" t="n">
        <v>568</v>
      </c>
      <c r="D255" s="0" t="s">
        <v>138</v>
      </c>
      <c r="E255" s="0" t="s">
        <v>140</v>
      </c>
      <c r="F255" s="0" t="s">
        <v>256</v>
      </c>
      <c r="G255" s="0" t="s">
        <v>257</v>
      </c>
      <c r="H255" s="0" t="s">
        <v>143</v>
      </c>
      <c r="I255" s="0" t="n">
        <v>2005</v>
      </c>
      <c r="J255" s="0" t="n">
        <v>2006</v>
      </c>
      <c r="K255" s="0" t="n">
        <v>2007</v>
      </c>
      <c r="L255" s="0" t="s">
        <v>3453</v>
      </c>
      <c r="M255" s="0" t="s">
        <v>3454</v>
      </c>
      <c r="N255" s="0" t="s">
        <v>3455</v>
      </c>
      <c r="O255" s="0" t="s">
        <v>174</v>
      </c>
      <c r="P255" s="0" t="s">
        <v>207</v>
      </c>
      <c r="Q255" s="0" t="s">
        <v>149</v>
      </c>
      <c r="R255" s="0" t="s">
        <v>149</v>
      </c>
      <c r="S255" s="0" t="n">
        <v>0.25</v>
      </c>
      <c r="T255" s="0" t="s">
        <v>208</v>
      </c>
      <c r="U255" s="0" t="n">
        <v>110</v>
      </c>
      <c r="V255" s="0" t="s">
        <v>728</v>
      </c>
      <c r="W255" s="0" t="s">
        <v>139</v>
      </c>
      <c r="Y255" s="0" t="s">
        <v>176</v>
      </c>
      <c r="Z255" s="0" t="s">
        <v>177</v>
      </c>
      <c r="AA255" s="0" t="s">
        <v>138</v>
      </c>
      <c r="AD255" s="0" t="s">
        <v>263</v>
      </c>
      <c r="AE255" s="0" t="s">
        <v>155</v>
      </c>
      <c r="AI255" s="0" t="s">
        <v>3443</v>
      </c>
      <c r="AJ255" s="0" t="s">
        <v>910</v>
      </c>
      <c r="AK255" s="0" t="s">
        <v>138</v>
      </c>
      <c r="AN255" s="0" t="s">
        <v>139</v>
      </c>
      <c r="AO255" s="0" t="s">
        <v>266</v>
      </c>
      <c r="AP255" s="0" t="s">
        <v>265</v>
      </c>
      <c r="AQ255" s="0" t="s">
        <v>139</v>
      </c>
      <c r="AR255" s="0" t="s">
        <v>267</v>
      </c>
      <c r="AS255" s="0" t="s">
        <v>180</v>
      </c>
      <c r="AV255" s="0" t="s">
        <v>268</v>
      </c>
      <c r="AW255" s="0" t="n">
        <v>53044838.28</v>
      </c>
      <c r="AX255" s="0" t="s">
        <v>183</v>
      </c>
      <c r="AZ255" s="0" t="n">
        <v>115119677.060145</v>
      </c>
      <c r="BA255" s="0" t="n">
        <v>53044838.28</v>
      </c>
      <c r="BB255" s="0" t="n">
        <v>53044838.28</v>
      </c>
      <c r="BC255" s="0" t="n">
        <v>115119677.060145</v>
      </c>
      <c r="BD255" s="0" t="n">
        <v>53044838.28</v>
      </c>
      <c r="BF255" s="0" t="n">
        <v>38412</v>
      </c>
      <c r="BG255" s="0" t="s">
        <v>139</v>
      </c>
      <c r="BH255" s="0" t="s">
        <v>3429</v>
      </c>
      <c r="BI255" s="0" t="s">
        <v>3430</v>
      </c>
      <c r="BK255" s="0" t="n">
        <v>-29</v>
      </c>
      <c r="BL255" s="0" t="s">
        <v>3456</v>
      </c>
      <c r="BM255" s="0" t="s">
        <v>3445</v>
      </c>
      <c r="BO255" s="0" t="n">
        <v>-27</v>
      </c>
      <c r="BP255" s="0" t="n">
        <v>21.5</v>
      </c>
      <c r="BQ255" s="0" t="n">
        <v>3.0899</v>
      </c>
      <c r="BR255" s="0" t="n">
        <v>1.5</v>
      </c>
      <c r="BS255" s="0" t="n">
        <v>0.3</v>
      </c>
      <c r="BT255" s="0" t="n">
        <v>0.3</v>
      </c>
      <c r="BX255" s="0" t="s">
        <v>3418</v>
      </c>
      <c r="BY255" s="0" t="s">
        <v>3419</v>
      </c>
      <c r="BZ255" s="0" t="n">
        <v>41.6986</v>
      </c>
      <c r="CA255" s="0" t="n">
        <v>37.5616</v>
      </c>
      <c r="CB255" s="0" t="n">
        <v>15.1756</v>
      </c>
      <c r="CC255" s="0" t="s">
        <v>160</v>
      </c>
      <c r="CD255" s="0" t="s">
        <v>139</v>
      </c>
      <c r="CH255" s="0" t="s">
        <v>139</v>
      </c>
      <c r="CR255" s="0" t="s">
        <v>139</v>
      </c>
      <c r="CX255" s="0" t="s">
        <v>138</v>
      </c>
      <c r="DC255" s="0" t="s">
        <v>161</v>
      </c>
      <c r="DD255" s="0" t="n">
        <v>7</v>
      </c>
      <c r="DE255" s="0" t="n">
        <v>4</v>
      </c>
      <c r="DF255" s="0" t="s">
        <v>3457</v>
      </c>
      <c r="DG255" s="0" t="s">
        <v>3458</v>
      </c>
      <c r="DH255" s="0" t="s">
        <v>3459</v>
      </c>
      <c r="DI255" s="0" t="s">
        <v>3460</v>
      </c>
      <c r="DL255" s="0" t="s">
        <v>139</v>
      </c>
      <c r="DM255" s="0" t="s">
        <v>166</v>
      </c>
      <c r="DN255" s="0" t="s">
        <v>3461</v>
      </c>
      <c r="DO255" s="0" t="s">
        <v>1113</v>
      </c>
      <c r="DP255" s="0" t="s">
        <v>139</v>
      </c>
      <c r="DQ255" s="0" t="s">
        <v>139</v>
      </c>
      <c r="DR255" s="0" t="s">
        <v>139</v>
      </c>
      <c r="DS255" s="0" t="n">
        <v>5</v>
      </c>
      <c r="DT255" s="0" t="n">
        <v>4</v>
      </c>
      <c r="DU255" s="0" t="n">
        <v>5</v>
      </c>
      <c r="DV255" s="0" t="n">
        <v>5</v>
      </c>
      <c r="DW255" s="0" t="n">
        <v>2006</v>
      </c>
      <c r="DX255" s="0" t="n">
        <v>2006</v>
      </c>
      <c r="DY255" s="0" t="n">
        <v>2007</v>
      </c>
      <c r="DZ255" s="0" t="n">
        <v>2007</v>
      </c>
      <c r="EA255" s="0" t="n">
        <v>2006</v>
      </c>
      <c r="EB255" s="0" t="n">
        <v>2026</v>
      </c>
      <c r="EC255" s="0" t="n">
        <v>2006</v>
      </c>
      <c r="ED255" s="0" t="n">
        <v>2026</v>
      </c>
      <c r="EE255" s="1" t="s">
        <v>167</v>
      </c>
      <c r="EF255" s="1" t="s">
        <v>168</v>
      </c>
      <c r="EG255" s="0" t="n">
        <f aca="false">(ED255-EC255) + 1</f>
        <v>21</v>
      </c>
      <c r="EH255" s="0" t="n">
        <f aca="false">AZ255/EG255</f>
        <v>5481889.38381643</v>
      </c>
    </row>
    <row r="256" customFormat="false" ht="15.65" hidden="false" customHeight="false" outlineLevel="0" collapsed="false">
      <c r="A256" s="0" t="n">
        <v>34777</v>
      </c>
      <c r="B256" s="0" t="s">
        <v>139</v>
      </c>
      <c r="C256" s="0" t="s">
        <v>3399</v>
      </c>
      <c r="D256" s="0" t="s">
        <v>138</v>
      </c>
      <c r="E256" s="0" t="s">
        <v>140</v>
      </c>
      <c r="F256" s="0" t="s">
        <v>256</v>
      </c>
      <c r="G256" s="0" t="s">
        <v>257</v>
      </c>
      <c r="H256" s="0" t="s">
        <v>143</v>
      </c>
      <c r="I256" s="0" t="n">
        <v>2005</v>
      </c>
      <c r="J256" s="0" t="n">
        <v>2006</v>
      </c>
      <c r="K256" s="0" t="n">
        <v>2008</v>
      </c>
      <c r="L256" s="0" t="s">
        <v>3462</v>
      </c>
      <c r="M256" s="0" t="s">
        <v>3463</v>
      </c>
      <c r="N256" s="0" t="s">
        <v>3464</v>
      </c>
      <c r="O256" s="0" t="s">
        <v>174</v>
      </c>
      <c r="P256" s="0" t="s">
        <v>207</v>
      </c>
      <c r="Q256" s="0" t="s">
        <v>149</v>
      </c>
      <c r="R256" s="0" t="s">
        <v>149</v>
      </c>
      <c r="S256" s="0" t="n">
        <v>0.25</v>
      </c>
      <c r="T256" s="0" t="s">
        <v>208</v>
      </c>
      <c r="U256" s="0" t="n">
        <v>110</v>
      </c>
      <c r="V256" s="0" t="s">
        <v>728</v>
      </c>
      <c r="W256" s="0" t="s">
        <v>139</v>
      </c>
      <c r="Y256" s="0" t="s">
        <v>176</v>
      </c>
      <c r="Z256" s="0" t="s">
        <v>177</v>
      </c>
      <c r="AA256" s="0" t="s">
        <v>138</v>
      </c>
      <c r="AD256" s="0" t="s">
        <v>263</v>
      </c>
      <c r="AE256" s="0" t="s">
        <v>155</v>
      </c>
      <c r="AI256" s="0" t="s">
        <v>3414</v>
      </c>
      <c r="AJ256" s="0" t="s">
        <v>910</v>
      </c>
      <c r="AK256" s="0" t="s">
        <v>138</v>
      </c>
      <c r="AN256" s="0" t="s">
        <v>139</v>
      </c>
      <c r="AO256" s="0" t="s">
        <v>266</v>
      </c>
      <c r="AP256" s="0" t="s">
        <v>265</v>
      </c>
      <c r="AQ256" s="0" t="s">
        <v>139</v>
      </c>
      <c r="AR256" s="0" t="s">
        <v>267</v>
      </c>
      <c r="AS256" s="0" t="s">
        <v>180</v>
      </c>
      <c r="AV256" s="0" t="s">
        <v>3465</v>
      </c>
      <c r="AW256" s="0" t="n">
        <v>7180467.48</v>
      </c>
      <c r="AX256" s="0" t="s">
        <v>183</v>
      </c>
      <c r="AZ256" s="0" t="n">
        <v>15583289.9909158</v>
      </c>
      <c r="BA256" s="0" t="n">
        <v>7180467.48</v>
      </c>
      <c r="BB256" s="0" t="n">
        <v>7180467.48</v>
      </c>
      <c r="BC256" s="0" t="n">
        <v>15583289.9909158</v>
      </c>
      <c r="BD256" s="0" t="n">
        <v>7180467.48</v>
      </c>
      <c r="BF256" s="0" t="n">
        <v>38412</v>
      </c>
      <c r="BG256" s="0" t="s">
        <v>138</v>
      </c>
      <c r="BI256" s="0" t="s">
        <v>3466</v>
      </c>
      <c r="BL256" s="0" t="s">
        <v>3467</v>
      </c>
      <c r="BM256" s="0" t="s">
        <v>3468</v>
      </c>
      <c r="BO256" s="0" t="n">
        <v>-154</v>
      </c>
      <c r="BP256" s="0" t="n">
        <v>21.5</v>
      </c>
      <c r="BQ256" s="0" t="n">
        <v>3.0899</v>
      </c>
      <c r="BR256" s="0" t="n">
        <v>1.5</v>
      </c>
      <c r="BS256" s="0" t="n">
        <v>0.3</v>
      </c>
      <c r="BT256" s="0" t="n">
        <v>0.3</v>
      </c>
      <c r="BX256" s="0" t="s">
        <v>3418</v>
      </c>
      <c r="BY256" s="0" t="s">
        <v>3419</v>
      </c>
      <c r="BZ256" s="0" t="n">
        <v>41.6986</v>
      </c>
      <c r="CA256" s="0" t="n">
        <v>37.5616</v>
      </c>
      <c r="CB256" s="0" t="n">
        <v>15.1756</v>
      </c>
      <c r="CC256" s="0" t="s">
        <v>160</v>
      </c>
      <c r="CD256" s="0" t="s">
        <v>139</v>
      </c>
      <c r="CH256" s="0" t="s">
        <v>139</v>
      </c>
      <c r="CR256" s="0" t="s">
        <v>139</v>
      </c>
      <c r="CX256" s="0" t="s">
        <v>138</v>
      </c>
      <c r="DC256" s="0" t="s">
        <v>161</v>
      </c>
      <c r="DD256" s="0" t="n">
        <v>6</v>
      </c>
      <c r="DE256" s="0" t="n">
        <v>4</v>
      </c>
      <c r="DF256" s="0" t="s">
        <v>3469</v>
      </c>
      <c r="DG256" s="0" t="s">
        <v>3470</v>
      </c>
      <c r="DH256" s="0" t="s">
        <v>3471</v>
      </c>
      <c r="DI256" s="0" t="s">
        <v>3472</v>
      </c>
      <c r="DL256" s="0" t="s">
        <v>139</v>
      </c>
      <c r="DM256" s="0" t="s">
        <v>166</v>
      </c>
      <c r="DN256" s="0" t="s">
        <v>3473</v>
      </c>
      <c r="DO256" s="0" t="s">
        <v>278</v>
      </c>
      <c r="DP256" s="0" t="s">
        <v>139</v>
      </c>
      <c r="DQ256" s="0" t="s">
        <v>139</v>
      </c>
      <c r="DR256" s="0" t="s">
        <v>139</v>
      </c>
      <c r="DS256" s="0" t="n">
        <v>5</v>
      </c>
      <c r="DT256" s="0" t="n">
        <v>5</v>
      </c>
      <c r="DU256" s="0" t="n">
        <v>5</v>
      </c>
      <c r="DV256" s="0" t="n">
        <v>5</v>
      </c>
      <c r="DX256" s="0" t="n">
        <v>2006</v>
      </c>
      <c r="DY256" s="0" t="n">
        <v>2007</v>
      </c>
      <c r="DZ256" s="0" t="n">
        <v>2008</v>
      </c>
      <c r="EA256" s="0" t="n">
        <v>2006</v>
      </c>
      <c r="EB256" s="0" t="n">
        <v>2026</v>
      </c>
      <c r="EC256" s="0" t="n">
        <v>2006</v>
      </c>
      <c r="ED256" s="0" t="n">
        <v>2026</v>
      </c>
      <c r="EE256" s="1" t="s">
        <v>167</v>
      </c>
      <c r="EF256" s="1" t="s">
        <v>168</v>
      </c>
      <c r="EG256" s="0" t="n">
        <f aca="false">(ED256-EC256) + 1</f>
        <v>21</v>
      </c>
      <c r="EH256" s="0" t="n">
        <f aca="false">AZ256/EG256</f>
        <v>742061.428138848</v>
      </c>
    </row>
    <row r="257" customFormat="false" ht="15.65" hidden="false" customHeight="false" outlineLevel="0" collapsed="false">
      <c r="A257" s="0" t="n">
        <v>34778</v>
      </c>
      <c r="B257" s="0" t="s">
        <v>139</v>
      </c>
      <c r="C257" s="0" t="s">
        <v>3399</v>
      </c>
      <c r="D257" s="0" t="s">
        <v>138</v>
      </c>
      <c r="E257" s="0" t="s">
        <v>140</v>
      </c>
      <c r="F257" s="0" t="s">
        <v>256</v>
      </c>
      <c r="G257" s="0" t="s">
        <v>257</v>
      </c>
      <c r="H257" s="0" t="s">
        <v>143</v>
      </c>
      <c r="I257" s="0" t="n">
        <v>2005</v>
      </c>
      <c r="J257" s="0" t="n">
        <v>2006</v>
      </c>
      <c r="K257" s="0" t="n">
        <v>2008</v>
      </c>
      <c r="L257" s="0" t="s">
        <v>3474</v>
      </c>
      <c r="M257" s="0" t="s">
        <v>3475</v>
      </c>
      <c r="N257" s="0" t="s">
        <v>3476</v>
      </c>
      <c r="O257" s="0" t="s">
        <v>174</v>
      </c>
      <c r="P257" s="0" t="s">
        <v>207</v>
      </c>
      <c r="Q257" s="0" t="s">
        <v>149</v>
      </c>
      <c r="R257" s="0" t="s">
        <v>149</v>
      </c>
      <c r="S257" s="0" t="n">
        <v>0.25</v>
      </c>
      <c r="T257" s="0" t="s">
        <v>208</v>
      </c>
      <c r="U257" s="0" t="n">
        <v>110</v>
      </c>
      <c r="V257" s="0" t="s">
        <v>728</v>
      </c>
      <c r="W257" s="0" t="s">
        <v>139</v>
      </c>
      <c r="Y257" s="0" t="s">
        <v>176</v>
      </c>
      <c r="Z257" s="0" t="s">
        <v>177</v>
      </c>
      <c r="AA257" s="0" t="s">
        <v>138</v>
      </c>
      <c r="AD257" s="0" t="s">
        <v>263</v>
      </c>
      <c r="AE257" s="0" t="s">
        <v>155</v>
      </c>
      <c r="AI257" s="0" t="s">
        <v>3414</v>
      </c>
      <c r="AJ257" s="0" t="s">
        <v>910</v>
      </c>
      <c r="AK257" s="0" t="s">
        <v>138</v>
      </c>
      <c r="AN257" s="0" t="s">
        <v>139</v>
      </c>
      <c r="AO257" s="0" t="s">
        <v>266</v>
      </c>
      <c r="AP257" s="0" t="s">
        <v>265</v>
      </c>
      <c r="AQ257" s="0" t="s">
        <v>139</v>
      </c>
      <c r="AR257" s="0" t="s">
        <v>267</v>
      </c>
      <c r="AS257" s="0" t="s">
        <v>180</v>
      </c>
      <c r="AV257" s="0" t="s">
        <v>284</v>
      </c>
      <c r="AW257" s="0" t="n">
        <v>12881716.77</v>
      </c>
      <c r="AX257" s="0" t="s">
        <v>183</v>
      </c>
      <c r="AZ257" s="0" t="n">
        <v>27956331.3345378</v>
      </c>
      <c r="BA257" s="0" t="n">
        <v>12881716.77</v>
      </c>
      <c r="BB257" s="0" t="n">
        <v>12881716.77</v>
      </c>
      <c r="BC257" s="0" t="n">
        <v>27956331.3345378</v>
      </c>
      <c r="BD257" s="0" t="n">
        <v>12881716.77</v>
      </c>
      <c r="BF257" s="0" t="n">
        <v>38412</v>
      </c>
      <c r="BG257" s="0" t="s">
        <v>139</v>
      </c>
      <c r="BI257" s="0" t="s">
        <v>353</v>
      </c>
      <c r="BL257" s="0" t="s">
        <v>3477</v>
      </c>
      <c r="BM257" s="0" t="s">
        <v>3478</v>
      </c>
      <c r="BO257" s="0" t="n">
        <v>-182</v>
      </c>
      <c r="BP257" s="0" t="n">
        <v>21.5</v>
      </c>
      <c r="BQ257" s="0" t="n">
        <v>3.0899</v>
      </c>
      <c r="BR257" s="0" t="n">
        <v>1.5</v>
      </c>
      <c r="BS257" s="0" t="n">
        <v>0.3</v>
      </c>
      <c r="BT257" s="0" t="n">
        <v>0.3</v>
      </c>
      <c r="BX257" s="0" t="s">
        <v>3418</v>
      </c>
      <c r="BY257" s="0" t="s">
        <v>3419</v>
      </c>
      <c r="BZ257" s="0" t="n">
        <v>41.6986</v>
      </c>
      <c r="CA257" s="0" t="n">
        <v>37.5616</v>
      </c>
      <c r="CB257" s="0" t="n">
        <v>15.1756</v>
      </c>
      <c r="CC257" s="0" t="s">
        <v>160</v>
      </c>
      <c r="CD257" s="0" t="s">
        <v>139</v>
      </c>
      <c r="CH257" s="0" t="s">
        <v>139</v>
      </c>
      <c r="CR257" s="0" t="s">
        <v>139</v>
      </c>
      <c r="CX257" s="0" t="s">
        <v>138</v>
      </c>
      <c r="DC257" s="0" t="s">
        <v>161</v>
      </c>
      <c r="DD257" s="0" t="n">
        <v>9</v>
      </c>
      <c r="DE257" s="0" t="n">
        <v>7</v>
      </c>
      <c r="DF257" s="0" t="s">
        <v>3479</v>
      </c>
      <c r="DG257" s="0" t="s">
        <v>3480</v>
      </c>
      <c r="DH257" s="0" t="s">
        <v>3481</v>
      </c>
      <c r="DI257" s="0" t="s">
        <v>3482</v>
      </c>
      <c r="DL257" s="0" t="s">
        <v>139</v>
      </c>
      <c r="DM257" s="0" t="s">
        <v>166</v>
      </c>
      <c r="DN257" s="0" t="s">
        <v>3483</v>
      </c>
      <c r="DO257" s="0" t="s">
        <v>278</v>
      </c>
      <c r="DP257" s="0" t="s">
        <v>139</v>
      </c>
      <c r="DQ257" s="0" t="s">
        <v>138</v>
      </c>
      <c r="DR257" s="0" t="s">
        <v>139</v>
      </c>
      <c r="DS257" s="0" t="n">
        <v>5</v>
      </c>
      <c r="DT257" s="0" t="n">
        <v>4</v>
      </c>
      <c r="DU257" s="0" t="n">
        <v>5</v>
      </c>
      <c r="DV257" s="0" t="n">
        <v>5</v>
      </c>
      <c r="DX257" s="0" t="n">
        <v>2006</v>
      </c>
      <c r="DY257" s="0" t="n">
        <v>2007</v>
      </c>
      <c r="DZ257" s="0" t="n">
        <v>2008</v>
      </c>
      <c r="EA257" s="0" t="n">
        <v>2006</v>
      </c>
      <c r="EB257" s="0" t="n">
        <v>2026</v>
      </c>
      <c r="EC257" s="0" t="n">
        <v>2006</v>
      </c>
      <c r="ED257" s="0" t="n">
        <v>2026</v>
      </c>
      <c r="EE257" s="1" t="s">
        <v>167</v>
      </c>
      <c r="EF257" s="1" t="s">
        <v>168</v>
      </c>
      <c r="EG257" s="0" t="n">
        <f aca="false">(ED257-EC257) + 1</f>
        <v>21</v>
      </c>
      <c r="EH257" s="0" t="n">
        <f aca="false">AZ257/EG257</f>
        <v>1331253.87307323</v>
      </c>
    </row>
    <row r="258" customFormat="false" ht="15.65" hidden="false" customHeight="false" outlineLevel="0" collapsed="false">
      <c r="A258" s="0" t="n">
        <v>34779</v>
      </c>
      <c r="B258" s="0" t="s">
        <v>139</v>
      </c>
      <c r="C258" s="0" t="n">
        <v>568</v>
      </c>
      <c r="D258" s="0" t="s">
        <v>138</v>
      </c>
      <c r="E258" s="0" t="s">
        <v>140</v>
      </c>
      <c r="F258" s="0" t="s">
        <v>256</v>
      </c>
      <c r="G258" s="0" t="s">
        <v>257</v>
      </c>
      <c r="H258" s="0" t="s">
        <v>143</v>
      </c>
      <c r="I258" s="0" t="n">
        <v>2005</v>
      </c>
      <c r="K258" s="0" t="n">
        <v>2008</v>
      </c>
      <c r="L258" s="0" t="s">
        <v>3484</v>
      </c>
      <c r="M258" s="0" t="s">
        <v>3485</v>
      </c>
      <c r="N258" s="0" t="s">
        <v>3486</v>
      </c>
      <c r="O258" s="0" t="s">
        <v>174</v>
      </c>
      <c r="P258" s="0" t="s">
        <v>207</v>
      </c>
      <c r="Q258" s="0" t="s">
        <v>149</v>
      </c>
      <c r="R258" s="0" t="s">
        <v>149</v>
      </c>
      <c r="S258" s="0" t="n">
        <v>0.25</v>
      </c>
      <c r="T258" s="0" t="s">
        <v>208</v>
      </c>
      <c r="U258" s="0" t="n">
        <v>110</v>
      </c>
      <c r="V258" s="0" t="s">
        <v>728</v>
      </c>
      <c r="W258" s="0" t="s">
        <v>139</v>
      </c>
      <c r="Y258" s="0" t="s">
        <v>176</v>
      </c>
      <c r="Z258" s="0" t="s">
        <v>177</v>
      </c>
      <c r="AA258" s="0" t="s">
        <v>138</v>
      </c>
      <c r="AD258" s="0" t="s">
        <v>263</v>
      </c>
      <c r="AE258" s="0" t="s">
        <v>155</v>
      </c>
      <c r="AI258" s="0" t="s">
        <v>3487</v>
      </c>
      <c r="AJ258" s="0" t="s">
        <v>1941</v>
      </c>
      <c r="AK258" s="0" t="s">
        <v>138</v>
      </c>
      <c r="AN258" s="0" t="s">
        <v>139</v>
      </c>
      <c r="AO258" s="0" t="s">
        <v>266</v>
      </c>
      <c r="AP258" s="0" t="s">
        <v>265</v>
      </c>
      <c r="AQ258" s="0" t="s">
        <v>139</v>
      </c>
      <c r="AR258" s="0" t="s">
        <v>267</v>
      </c>
      <c r="AS258" s="0" t="s">
        <v>180</v>
      </c>
      <c r="AV258" s="0" t="s">
        <v>268</v>
      </c>
      <c r="AW258" s="0" t="n">
        <v>41242776.05</v>
      </c>
      <c r="AX258" s="0" t="s">
        <v>183</v>
      </c>
      <c r="AZ258" s="0" t="n">
        <v>89506448.0143777</v>
      </c>
      <c r="BA258" s="0" t="n">
        <v>41242776.05</v>
      </c>
      <c r="BB258" s="0" t="n">
        <v>41242776.05</v>
      </c>
      <c r="BC258" s="0" t="n">
        <v>89506448.0143777</v>
      </c>
      <c r="BD258" s="0" t="n">
        <v>41242776.05</v>
      </c>
      <c r="BF258" s="0" t="n">
        <v>38412</v>
      </c>
      <c r="BG258" s="0" t="s">
        <v>138</v>
      </c>
      <c r="BH258" s="0" t="s">
        <v>3488</v>
      </c>
      <c r="BL258" s="0" t="s">
        <v>3489</v>
      </c>
      <c r="BM258" s="0" t="s">
        <v>3490</v>
      </c>
      <c r="BO258" s="0" t="n">
        <v>-221</v>
      </c>
      <c r="BP258" s="0" t="n">
        <v>21.5</v>
      </c>
      <c r="BQ258" s="0" t="n">
        <v>3.0899</v>
      </c>
      <c r="BR258" s="0" t="n">
        <v>1.5</v>
      </c>
      <c r="BS258" s="0" t="n">
        <v>0.3</v>
      </c>
      <c r="BT258" s="0" t="n">
        <v>0.3</v>
      </c>
      <c r="BX258" s="0" t="s">
        <v>3418</v>
      </c>
      <c r="BY258" s="0" t="s">
        <v>3419</v>
      </c>
      <c r="BZ258" s="0" t="n">
        <v>41.6986</v>
      </c>
      <c r="CA258" s="0" t="n">
        <v>37.5616</v>
      </c>
      <c r="CB258" s="0" t="n">
        <v>15.1756</v>
      </c>
      <c r="CC258" s="0" t="s">
        <v>160</v>
      </c>
      <c r="CD258" s="0" t="s">
        <v>139</v>
      </c>
      <c r="CH258" s="0" t="s">
        <v>139</v>
      </c>
      <c r="CR258" s="0" t="s">
        <v>139</v>
      </c>
      <c r="CX258" s="0" t="s">
        <v>138</v>
      </c>
      <c r="DC258" s="0" t="s">
        <v>161</v>
      </c>
      <c r="DD258" s="0" t="n">
        <v>8</v>
      </c>
      <c r="DE258" s="0" t="n">
        <v>3</v>
      </c>
      <c r="DF258" s="0" t="s">
        <v>3491</v>
      </c>
      <c r="DG258" s="0" t="s">
        <v>3492</v>
      </c>
      <c r="DH258" s="0" t="s">
        <v>3493</v>
      </c>
      <c r="DI258" s="0" t="s">
        <v>3494</v>
      </c>
      <c r="DL258" s="0" t="s">
        <v>139</v>
      </c>
      <c r="DM258" s="0" t="s">
        <v>166</v>
      </c>
      <c r="DN258" s="0" t="s">
        <v>3495</v>
      </c>
      <c r="DO258" s="0" t="s">
        <v>1113</v>
      </c>
      <c r="DP258" s="0" t="s">
        <v>139</v>
      </c>
      <c r="DQ258" s="0" t="s">
        <v>139</v>
      </c>
      <c r="DR258" s="0" t="s">
        <v>139</v>
      </c>
      <c r="DS258" s="0" t="n">
        <v>5</v>
      </c>
      <c r="DT258" s="0" t="n">
        <v>5</v>
      </c>
      <c r="DU258" s="0" t="n">
        <v>4</v>
      </c>
      <c r="DV258" s="0" t="n">
        <v>5</v>
      </c>
      <c r="DW258" s="0" t="n">
        <v>2006</v>
      </c>
      <c r="DY258" s="0" t="n">
        <v>2007</v>
      </c>
      <c r="DZ258" s="0" t="n">
        <v>2008</v>
      </c>
      <c r="EA258" s="0" t="n">
        <v>2006</v>
      </c>
      <c r="EB258" s="0" t="n">
        <v>2026</v>
      </c>
      <c r="EC258" s="0" t="n">
        <v>2006</v>
      </c>
      <c r="ED258" s="0" t="n">
        <v>2026</v>
      </c>
      <c r="EE258" s="1" t="s">
        <v>167</v>
      </c>
      <c r="EF258" s="1" t="s">
        <v>168</v>
      </c>
      <c r="EG258" s="0" t="n">
        <f aca="false">(ED258-EC258) + 1</f>
        <v>21</v>
      </c>
      <c r="EH258" s="0" t="n">
        <f aca="false">AZ258/EG258</f>
        <v>4262211.81020846</v>
      </c>
    </row>
    <row r="259" customFormat="false" ht="15.65" hidden="false" customHeight="false" outlineLevel="0" collapsed="false">
      <c r="A259" s="0" t="n">
        <v>34783</v>
      </c>
      <c r="B259" s="0" t="s">
        <v>139</v>
      </c>
      <c r="C259" s="0" t="n">
        <v>568</v>
      </c>
      <c r="D259" s="0" t="s">
        <v>138</v>
      </c>
      <c r="E259" s="0" t="s">
        <v>140</v>
      </c>
      <c r="F259" s="0" t="s">
        <v>256</v>
      </c>
      <c r="G259" s="0" t="s">
        <v>257</v>
      </c>
      <c r="H259" s="0" t="s">
        <v>143</v>
      </c>
      <c r="I259" s="0" t="n">
        <v>2005</v>
      </c>
      <c r="K259" s="0" t="n">
        <v>2010</v>
      </c>
      <c r="L259" s="0" t="s">
        <v>3496</v>
      </c>
      <c r="M259" s="0" t="s">
        <v>3497</v>
      </c>
      <c r="N259" s="0" t="s">
        <v>3498</v>
      </c>
      <c r="O259" s="0" t="s">
        <v>174</v>
      </c>
      <c r="P259" s="0" t="s">
        <v>207</v>
      </c>
      <c r="Q259" s="0" t="s">
        <v>149</v>
      </c>
      <c r="R259" s="0" t="s">
        <v>149</v>
      </c>
      <c r="S259" s="0" t="n">
        <v>0.25</v>
      </c>
      <c r="T259" s="0" t="s">
        <v>208</v>
      </c>
      <c r="U259" s="0" t="n">
        <v>120</v>
      </c>
      <c r="V259" s="0" t="s">
        <v>615</v>
      </c>
      <c r="W259" s="0" t="s">
        <v>139</v>
      </c>
      <c r="Y259" s="0" t="s">
        <v>176</v>
      </c>
      <c r="Z259" s="0" t="s">
        <v>177</v>
      </c>
      <c r="AA259" s="0" t="s">
        <v>138</v>
      </c>
      <c r="AD259" s="0" t="s">
        <v>263</v>
      </c>
      <c r="AE259" s="0" t="s">
        <v>155</v>
      </c>
      <c r="AI259" s="0" t="s">
        <v>3487</v>
      </c>
      <c r="AJ259" s="0" t="s">
        <v>1941</v>
      </c>
      <c r="AK259" s="0" t="s">
        <v>138</v>
      </c>
      <c r="AN259" s="0" t="s">
        <v>139</v>
      </c>
      <c r="AO259" s="0" t="s">
        <v>266</v>
      </c>
      <c r="AP259" s="0" t="s">
        <v>265</v>
      </c>
      <c r="AQ259" s="0" t="s">
        <v>139</v>
      </c>
      <c r="AR259" s="0" t="s">
        <v>267</v>
      </c>
      <c r="AS259" s="0" t="s">
        <v>180</v>
      </c>
      <c r="AV259" s="0" t="s">
        <v>284</v>
      </c>
      <c r="AW259" s="0" t="n">
        <v>7206258.6</v>
      </c>
      <c r="AX259" s="0" t="s">
        <v>183</v>
      </c>
      <c r="AZ259" s="0" t="n">
        <v>15639262.7396637</v>
      </c>
      <c r="BA259" s="0" t="n">
        <v>7206258.6</v>
      </c>
      <c r="BB259" s="0" t="n">
        <v>7206258.6</v>
      </c>
      <c r="BC259" s="0" t="n">
        <v>15639262.7396637</v>
      </c>
      <c r="BD259" s="0" t="n">
        <v>7206258.6</v>
      </c>
      <c r="BF259" s="0" t="n">
        <v>38626</v>
      </c>
      <c r="BG259" s="0" t="s">
        <v>138</v>
      </c>
      <c r="BH259" s="0" t="s">
        <v>3499</v>
      </c>
      <c r="BL259" s="0" t="s">
        <v>3500</v>
      </c>
      <c r="BM259" s="0" t="s">
        <v>3501</v>
      </c>
      <c r="BO259" s="0" t="n">
        <v>-909</v>
      </c>
      <c r="BP259" s="0" t="n">
        <v>21.5</v>
      </c>
      <c r="BQ259" s="0" t="n">
        <v>3.0899</v>
      </c>
      <c r="BR259" s="0" t="n">
        <v>1.5</v>
      </c>
      <c r="BS259" s="0" t="n">
        <v>0.3</v>
      </c>
      <c r="BT259" s="0" t="n">
        <v>0.3</v>
      </c>
      <c r="BX259" s="0" t="s">
        <v>3502</v>
      </c>
      <c r="BY259" s="0" t="s">
        <v>3503</v>
      </c>
      <c r="BZ259" s="0" t="n">
        <v>41.6986</v>
      </c>
      <c r="CA259" s="0" t="n">
        <v>37.5616</v>
      </c>
      <c r="CB259" s="0" t="n">
        <v>15.1756</v>
      </c>
      <c r="CC259" s="0" t="s">
        <v>160</v>
      </c>
      <c r="CD259" s="0" t="s">
        <v>139</v>
      </c>
      <c r="CH259" s="0" t="s">
        <v>139</v>
      </c>
      <c r="CR259" s="0" t="s">
        <v>139</v>
      </c>
      <c r="CX259" s="0" t="s">
        <v>138</v>
      </c>
      <c r="DC259" s="0" t="s">
        <v>161</v>
      </c>
      <c r="DD259" s="0" t="n">
        <v>7</v>
      </c>
      <c r="DE259" s="0" t="n">
        <v>4</v>
      </c>
      <c r="DF259" s="0" t="s">
        <v>3504</v>
      </c>
      <c r="DG259" s="0" t="s">
        <v>3505</v>
      </c>
      <c r="DH259" s="0" t="s">
        <v>3506</v>
      </c>
      <c r="DI259" s="0" t="s">
        <v>3507</v>
      </c>
      <c r="DL259" s="0" t="s">
        <v>139</v>
      </c>
      <c r="DM259" s="0" t="s">
        <v>166</v>
      </c>
      <c r="DN259" s="0" t="s">
        <v>3508</v>
      </c>
      <c r="DO259" s="0" t="s">
        <v>1113</v>
      </c>
      <c r="DP259" s="0" t="s">
        <v>139</v>
      </c>
      <c r="DQ259" s="0" t="s">
        <v>139</v>
      </c>
      <c r="DR259" s="0" t="s">
        <v>139</v>
      </c>
      <c r="DS259" s="0" t="n">
        <v>5</v>
      </c>
      <c r="DT259" s="0" t="n">
        <v>5</v>
      </c>
      <c r="DU259" s="0" t="n">
        <v>4</v>
      </c>
      <c r="DV259" s="0" t="n">
        <v>5</v>
      </c>
      <c r="DW259" s="0" t="n">
        <v>2006</v>
      </c>
      <c r="DY259" s="0" t="n">
        <v>2007</v>
      </c>
      <c r="DZ259" s="0" t="n">
        <v>2010</v>
      </c>
      <c r="EA259" s="0" t="n">
        <v>2007</v>
      </c>
      <c r="EB259" s="0" t="n">
        <v>2027</v>
      </c>
      <c r="EC259" s="0" t="n">
        <v>2006</v>
      </c>
      <c r="ED259" s="0" t="n">
        <v>2027</v>
      </c>
      <c r="EE259" s="1" t="s">
        <v>167</v>
      </c>
      <c r="EF259" s="1" t="s">
        <v>168</v>
      </c>
      <c r="EG259" s="0" t="n">
        <f aca="false">(ED259-EC259) + 1</f>
        <v>22</v>
      </c>
      <c r="EH259" s="0" t="n">
        <f aca="false">AZ259/EG259</f>
        <v>710875.579075623</v>
      </c>
    </row>
    <row r="260" customFormat="false" ht="15.65" hidden="false" customHeight="false" outlineLevel="0" collapsed="false">
      <c r="A260" s="0" t="n">
        <v>34784</v>
      </c>
      <c r="B260" s="0" t="s">
        <v>139</v>
      </c>
      <c r="C260" s="0" t="n">
        <v>568</v>
      </c>
      <c r="D260" s="0" t="s">
        <v>138</v>
      </c>
      <c r="E260" s="0" t="s">
        <v>140</v>
      </c>
      <c r="F260" s="0" t="s">
        <v>256</v>
      </c>
      <c r="G260" s="0" t="s">
        <v>257</v>
      </c>
      <c r="H260" s="0" t="s">
        <v>143</v>
      </c>
      <c r="I260" s="0" t="n">
        <v>2005</v>
      </c>
      <c r="J260" s="0" t="n">
        <v>2005</v>
      </c>
      <c r="K260" s="0" t="n">
        <v>2007</v>
      </c>
      <c r="L260" s="0" t="s">
        <v>3509</v>
      </c>
      <c r="M260" s="0" t="s">
        <v>3510</v>
      </c>
      <c r="N260" s="0" t="s">
        <v>3511</v>
      </c>
      <c r="O260" s="0" t="s">
        <v>174</v>
      </c>
      <c r="P260" s="0" t="s">
        <v>207</v>
      </c>
      <c r="Q260" s="0" t="s">
        <v>149</v>
      </c>
      <c r="R260" s="0" t="s">
        <v>149</v>
      </c>
      <c r="S260" s="0" t="n">
        <v>0.25</v>
      </c>
      <c r="T260" s="0" t="s">
        <v>208</v>
      </c>
      <c r="U260" s="0" t="n">
        <v>310</v>
      </c>
      <c r="V260" s="0" t="s">
        <v>1422</v>
      </c>
      <c r="W260" s="0" t="s">
        <v>139</v>
      </c>
      <c r="Y260" s="0" t="s">
        <v>176</v>
      </c>
      <c r="Z260" s="0" t="s">
        <v>177</v>
      </c>
      <c r="AA260" s="0" t="s">
        <v>138</v>
      </c>
      <c r="AD260" s="0" t="s">
        <v>3512</v>
      </c>
      <c r="AE260" s="0" t="s">
        <v>155</v>
      </c>
      <c r="AI260" s="0" t="s">
        <v>3414</v>
      </c>
      <c r="AJ260" s="0" t="s">
        <v>910</v>
      </c>
      <c r="AK260" s="0" t="s">
        <v>138</v>
      </c>
      <c r="AN260" s="0" t="s">
        <v>139</v>
      </c>
      <c r="AO260" s="0" t="s">
        <v>266</v>
      </c>
      <c r="AP260" s="0" t="s">
        <v>265</v>
      </c>
      <c r="AQ260" s="0" t="s">
        <v>139</v>
      </c>
      <c r="AR260" s="0" t="s">
        <v>267</v>
      </c>
      <c r="AS260" s="0" t="s">
        <v>180</v>
      </c>
      <c r="AV260" s="0" t="s">
        <v>3465</v>
      </c>
      <c r="AW260" s="0" t="n">
        <v>85775400</v>
      </c>
      <c r="AX260" s="0" t="s">
        <v>183</v>
      </c>
      <c r="AZ260" s="0" t="n">
        <v>186152633.656493</v>
      </c>
      <c r="BA260" s="0" t="n">
        <v>85775400</v>
      </c>
      <c r="BB260" s="0" t="n">
        <v>85775400</v>
      </c>
      <c r="BC260" s="0" t="n">
        <v>186152633.656493</v>
      </c>
      <c r="BD260" s="0" t="n">
        <v>85775400</v>
      </c>
      <c r="BF260" s="0" t="n">
        <v>38412</v>
      </c>
      <c r="BG260" s="0" t="s">
        <v>138</v>
      </c>
      <c r="BI260" s="0" t="s">
        <v>3513</v>
      </c>
      <c r="BL260" s="0" t="s">
        <v>3514</v>
      </c>
      <c r="BM260" s="0" t="s">
        <v>3514</v>
      </c>
      <c r="BO260" s="0" t="n">
        <v>0</v>
      </c>
      <c r="BP260" s="0" t="n">
        <v>21.5</v>
      </c>
      <c r="BQ260" s="0" t="n">
        <v>3.0899</v>
      </c>
      <c r="BR260" s="0" t="n">
        <v>1.5</v>
      </c>
      <c r="BS260" s="0" t="n">
        <v>0.3</v>
      </c>
      <c r="BT260" s="0" t="n">
        <v>0.3</v>
      </c>
      <c r="BX260" s="0" t="s">
        <v>3418</v>
      </c>
      <c r="BY260" s="0" t="s">
        <v>3419</v>
      </c>
      <c r="BZ260" s="0" t="n">
        <v>41.6986</v>
      </c>
      <c r="CA260" s="0" t="n">
        <v>37.5616</v>
      </c>
      <c r="CB260" s="0" t="n">
        <v>15.1756</v>
      </c>
      <c r="CC260" s="0" t="s">
        <v>160</v>
      </c>
      <c r="CD260" s="0" t="s">
        <v>139</v>
      </c>
      <c r="CH260" s="0" t="s">
        <v>139</v>
      </c>
      <c r="CR260" s="0" t="s">
        <v>139</v>
      </c>
      <c r="CX260" s="0" t="s">
        <v>138</v>
      </c>
      <c r="DC260" s="0" t="s">
        <v>161</v>
      </c>
      <c r="DD260" s="0" t="n">
        <v>7</v>
      </c>
      <c r="DE260" s="0" t="n">
        <v>6</v>
      </c>
      <c r="DF260" s="0" t="s">
        <v>3515</v>
      </c>
      <c r="DG260" s="0" t="s">
        <v>3516</v>
      </c>
      <c r="DH260" s="0" t="s">
        <v>3517</v>
      </c>
      <c r="DI260" s="0" t="s">
        <v>3518</v>
      </c>
      <c r="DL260" s="0" t="s">
        <v>139</v>
      </c>
      <c r="DM260" s="0" t="s">
        <v>166</v>
      </c>
      <c r="DN260" s="0" t="s">
        <v>3519</v>
      </c>
      <c r="DO260" s="0" t="s">
        <v>1113</v>
      </c>
      <c r="DP260" s="0" t="s">
        <v>139</v>
      </c>
      <c r="DQ260" s="0" t="s">
        <v>139</v>
      </c>
      <c r="DR260" s="0" t="s">
        <v>139</v>
      </c>
      <c r="DS260" s="0" t="n">
        <v>5</v>
      </c>
      <c r="DT260" s="0" t="n">
        <v>5</v>
      </c>
      <c r="DU260" s="0" t="n">
        <v>5</v>
      </c>
      <c r="DV260" s="0" t="n">
        <v>5</v>
      </c>
      <c r="DX260" s="0" t="n">
        <v>2005</v>
      </c>
      <c r="DY260" s="0" t="n">
        <v>2007</v>
      </c>
      <c r="DZ260" s="0" t="n">
        <v>2007</v>
      </c>
      <c r="EA260" s="0" t="n">
        <v>2006</v>
      </c>
      <c r="EB260" s="0" t="n">
        <v>2026</v>
      </c>
      <c r="EC260" s="0" t="n">
        <v>2005</v>
      </c>
      <c r="ED260" s="0" t="n">
        <v>2026</v>
      </c>
      <c r="EE260" s="1" t="s">
        <v>167</v>
      </c>
      <c r="EF260" s="1" t="s">
        <v>168</v>
      </c>
      <c r="EG260" s="0" t="n">
        <f aca="false">(ED260-EC260) + 1</f>
        <v>22</v>
      </c>
      <c r="EH260" s="0" t="n">
        <f aca="false">AZ260/EG260</f>
        <v>8461483.34802241</v>
      </c>
    </row>
    <row r="261" customFormat="false" ht="15.65" hidden="false" customHeight="false" outlineLevel="0" collapsed="false">
      <c r="A261" s="0" t="n">
        <v>34785</v>
      </c>
      <c r="B261" s="0" t="s">
        <v>139</v>
      </c>
      <c r="C261" s="0" t="n">
        <v>568</v>
      </c>
      <c r="D261" s="0" t="s">
        <v>138</v>
      </c>
      <c r="E261" s="0" t="s">
        <v>140</v>
      </c>
      <c r="F261" s="0" t="s">
        <v>256</v>
      </c>
      <c r="G261" s="0" t="s">
        <v>257</v>
      </c>
      <c r="H261" s="0" t="s">
        <v>143</v>
      </c>
      <c r="I261" s="0" t="n">
        <v>2005</v>
      </c>
      <c r="J261" s="0" t="n">
        <v>2003</v>
      </c>
      <c r="K261" s="0" t="n">
        <v>2005</v>
      </c>
      <c r="L261" s="0" t="s">
        <v>3520</v>
      </c>
      <c r="M261" s="0" t="s">
        <v>3521</v>
      </c>
      <c r="N261" s="0" t="s">
        <v>3522</v>
      </c>
      <c r="O261" s="0" t="s">
        <v>174</v>
      </c>
      <c r="P261" s="0" t="s">
        <v>207</v>
      </c>
      <c r="Q261" s="0" t="s">
        <v>149</v>
      </c>
      <c r="R261" s="0" t="s">
        <v>149</v>
      </c>
      <c r="S261" s="0" t="n">
        <v>0.25</v>
      </c>
      <c r="T261" s="0" t="s">
        <v>208</v>
      </c>
      <c r="U261" s="0" t="n">
        <v>310</v>
      </c>
      <c r="V261" s="0" t="s">
        <v>1422</v>
      </c>
      <c r="Y261" s="0" t="s">
        <v>176</v>
      </c>
      <c r="Z261" s="0" t="s">
        <v>177</v>
      </c>
      <c r="AA261" s="0" t="s">
        <v>138</v>
      </c>
      <c r="AD261" s="0" t="s">
        <v>263</v>
      </c>
      <c r="AE261" s="0" t="s">
        <v>155</v>
      </c>
      <c r="AI261" s="0" t="s">
        <v>3523</v>
      </c>
      <c r="AJ261" s="0" t="s">
        <v>1702</v>
      </c>
      <c r="AK261" s="0" t="s">
        <v>138</v>
      </c>
      <c r="AN261" s="0" t="s">
        <v>139</v>
      </c>
      <c r="AO261" s="0" t="s">
        <v>266</v>
      </c>
      <c r="AP261" s="0" t="s">
        <v>265</v>
      </c>
      <c r="AQ261" s="0" t="s">
        <v>139</v>
      </c>
      <c r="AR261" s="0" t="s">
        <v>267</v>
      </c>
      <c r="AS261" s="0" t="s">
        <v>180</v>
      </c>
      <c r="AV261" s="0" t="s">
        <v>268</v>
      </c>
      <c r="AW261" s="0" t="n">
        <v>28871211.6</v>
      </c>
      <c r="AX261" s="0" t="s">
        <v>183</v>
      </c>
      <c r="AZ261" s="0" t="n">
        <v>62657266.2580868</v>
      </c>
      <c r="BA261" s="0" t="n">
        <v>28871211.6</v>
      </c>
      <c r="BB261" s="0" t="n">
        <v>28871211.6</v>
      </c>
      <c r="BC261" s="0" t="n">
        <v>62657266.2580868</v>
      </c>
      <c r="BD261" s="0" t="n">
        <v>28871211.6</v>
      </c>
      <c r="BF261" s="0" t="n">
        <v>38412</v>
      </c>
      <c r="BG261" s="0" t="s">
        <v>138</v>
      </c>
      <c r="BI261" s="0" t="s">
        <v>3524</v>
      </c>
      <c r="BM261" s="0" t="s">
        <v>3525</v>
      </c>
      <c r="BP261" s="0" t="n">
        <v>21.5</v>
      </c>
      <c r="BQ261" s="0" t="n">
        <v>3.0899</v>
      </c>
      <c r="BR261" s="0" t="n">
        <v>1.5</v>
      </c>
      <c r="BS261" s="0" t="n">
        <v>0.3</v>
      </c>
      <c r="BT261" s="0" t="n">
        <v>0.3</v>
      </c>
      <c r="BX261" s="0" t="s">
        <v>3418</v>
      </c>
      <c r="BY261" s="0" t="s">
        <v>3419</v>
      </c>
      <c r="BZ261" s="0" t="n">
        <v>41.6986</v>
      </c>
      <c r="CA261" s="0" t="n">
        <v>37.5616</v>
      </c>
      <c r="CB261" s="0" t="n">
        <v>15.1756</v>
      </c>
      <c r="CC261" s="0" t="s">
        <v>160</v>
      </c>
      <c r="CD261" s="0" t="s">
        <v>139</v>
      </c>
      <c r="CH261" s="0" t="s">
        <v>139</v>
      </c>
      <c r="CR261" s="0" t="s">
        <v>139</v>
      </c>
      <c r="CX261" s="0" t="s">
        <v>138</v>
      </c>
      <c r="DC261" s="0" t="s">
        <v>161</v>
      </c>
      <c r="DD261" s="0" t="n">
        <v>7</v>
      </c>
      <c r="DE261" s="0" t="n">
        <v>5</v>
      </c>
      <c r="DF261" s="0" t="s">
        <v>3526</v>
      </c>
      <c r="DG261" s="0" t="s">
        <v>3527</v>
      </c>
      <c r="DH261" s="0" t="s">
        <v>3528</v>
      </c>
      <c r="DI261" s="0" t="s">
        <v>3529</v>
      </c>
      <c r="DL261" s="0" t="s">
        <v>139</v>
      </c>
      <c r="DM261" s="0" t="s">
        <v>166</v>
      </c>
      <c r="DS261" s="0" t="n">
        <v>5</v>
      </c>
      <c r="DT261" s="0" t="n">
        <v>5</v>
      </c>
      <c r="DU261" s="0" t="n">
        <v>4</v>
      </c>
      <c r="DV261" s="0" t="n">
        <v>5</v>
      </c>
      <c r="DX261" s="0" t="n">
        <v>2003</v>
      </c>
      <c r="DZ261" s="0" t="n">
        <v>2005</v>
      </c>
      <c r="EA261" s="0" t="n">
        <v>2006</v>
      </c>
      <c r="EB261" s="0" t="n">
        <v>2026</v>
      </c>
      <c r="EC261" s="0" t="n">
        <v>2003</v>
      </c>
      <c r="ED261" s="0" t="n">
        <v>2026</v>
      </c>
      <c r="EE261" s="1" t="s">
        <v>167</v>
      </c>
      <c r="EF261" s="1" t="s">
        <v>168</v>
      </c>
      <c r="EG261" s="0" t="n">
        <f aca="false">(ED261-EC261) + 1</f>
        <v>24</v>
      </c>
      <c r="EH261" s="0" t="n">
        <f aca="false">AZ261/EG261</f>
        <v>2610719.42742028</v>
      </c>
    </row>
    <row r="262" customFormat="false" ht="15.65" hidden="false" customHeight="false" outlineLevel="0" collapsed="false">
      <c r="A262" s="0" t="n">
        <v>34786</v>
      </c>
      <c r="B262" s="0" t="s">
        <v>139</v>
      </c>
      <c r="C262" s="0" t="n">
        <v>568</v>
      </c>
      <c r="D262" s="0" t="s">
        <v>138</v>
      </c>
      <c r="E262" s="0" t="s">
        <v>140</v>
      </c>
      <c r="F262" s="0" t="s">
        <v>256</v>
      </c>
      <c r="G262" s="0" t="s">
        <v>257</v>
      </c>
      <c r="H262" s="0" t="s">
        <v>143</v>
      </c>
      <c r="I262" s="0" t="n">
        <v>2004</v>
      </c>
      <c r="L262" s="0" t="s">
        <v>3530</v>
      </c>
      <c r="M262" s="0" t="s">
        <v>3531</v>
      </c>
      <c r="N262" s="0" t="s">
        <v>3532</v>
      </c>
      <c r="O262" s="0" t="s">
        <v>174</v>
      </c>
      <c r="P262" s="0" t="s">
        <v>207</v>
      </c>
      <c r="Q262" s="0" t="s">
        <v>149</v>
      </c>
      <c r="R262" s="0" t="s">
        <v>149</v>
      </c>
      <c r="S262" s="0" t="n">
        <v>0.25</v>
      </c>
      <c r="T262" s="0" t="s">
        <v>208</v>
      </c>
      <c r="U262" s="0" t="n">
        <v>310</v>
      </c>
      <c r="V262" s="0" t="s">
        <v>1422</v>
      </c>
      <c r="Y262" s="0" t="s">
        <v>176</v>
      </c>
      <c r="Z262" s="0" t="s">
        <v>177</v>
      </c>
      <c r="AA262" s="0" t="s">
        <v>138</v>
      </c>
      <c r="AD262" s="0" t="s">
        <v>263</v>
      </c>
      <c r="AE262" s="0" t="s">
        <v>155</v>
      </c>
      <c r="AI262" s="0" t="s">
        <v>3533</v>
      </c>
      <c r="AJ262" s="0" t="s">
        <v>3534</v>
      </c>
      <c r="AK262" s="0" t="s">
        <v>138</v>
      </c>
      <c r="AN262" s="0" t="s">
        <v>139</v>
      </c>
      <c r="AO262" s="0" t="s">
        <v>266</v>
      </c>
      <c r="AP262" s="0" t="s">
        <v>265</v>
      </c>
      <c r="AQ262" s="0" t="s">
        <v>139</v>
      </c>
      <c r="AR262" s="0" t="s">
        <v>267</v>
      </c>
      <c r="AS262" s="0" t="s">
        <v>180</v>
      </c>
      <c r="AV262" s="0" t="s">
        <v>284</v>
      </c>
      <c r="AW262" s="0" t="n">
        <v>20131281</v>
      </c>
      <c r="AX262" s="0" t="s">
        <v>183</v>
      </c>
      <c r="AZ262" s="0" t="n">
        <v>45852054.8859461</v>
      </c>
      <c r="BA262" s="0" t="n">
        <v>20131281</v>
      </c>
      <c r="BB262" s="0" t="n">
        <v>20131281</v>
      </c>
      <c r="BC262" s="0" t="n">
        <v>45852054.8859461</v>
      </c>
      <c r="BD262" s="0" t="n">
        <v>20131281</v>
      </c>
      <c r="BF262" s="0" t="n">
        <v>38200</v>
      </c>
      <c r="BG262" s="0" t="s">
        <v>138</v>
      </c>
      <c r="BH262" s="0" t="s">
        <v>3535</v>
      </c>
      <c r="BP262" s="0" t="n">
        <v>21.5</v>
      </c>
      <c r="BQ262" s="0" t="n">
        <v>3.0899</v>
      </c>
      <c r="BR262" s="0" t="n">
        <v>1.5</v>
      </c>
      <c r="BS262" s="0" t="n">
        <v>0.3</v>
      </c>
      <c r="BT262" s="0" t="n">
        <v>0.3</v>
      </c>
      <c r="BX262" s="0" t="s">
        <v>3536</v>
      </c>
      <c r="BY262" s="0" t="s">
        <v>3537</v>
      </c>
      <c r="BZ262" s="0" t="n">
        <v>41.6986</v>
      </c>
      <c r="CA262" s="0" t="n">
        <v>37.5616</v>
      </c>
      <c r="CB262" s="0" t="n">
        <v>15.1756</v>
      </c>
      <c r="CC262" s="0" t="s">
        <v>160</v>
      </c>
      <c r="CD262" s="0" t="s">
        <v>139</v>
      </c>
      <c r="CH262" s="0" t="s">
        <v>139</v>
      </c>
      <c r="CR262" s="0" t="s">
        <v>139</v>
      </c>
      <c r="CX262" s="0" t="s">
        <v>138</v>
      </c>
      <c r="DC262" s="0" t="s">
        <v>161</v>
      </c>
      <c r="DD262" s="0" t="n">
        <v>6</v>
      </c>
      <c r="DE262" s="0" t="n">
        <v>4</v>
      </c>
      <c r="DF262" s="0" t="s">
        <v>3538</v>
      </c>
      <c r="DG262" s="0" t="s">
        <v>3539</v>
      </c>
      <c r="DH262" s="0" t="s">
        <v>3540</v>
      </c>
      <c r="DI262" s="0" t="s">
        <v>3541</v>
      </c>
      <c r="DL262" s="0" t="s">
        <v>139</v>
      </c>
      <c r="DM262" s="0" t="s">
        <v>166</v>
      </c>
      <c r="DS262" s="0" t="n">
        <v>5</v>
      </c>
      <c r="DT262" s="0" t="n">
        <v>5</v>
      </c>
      <c r="DU262" s="0" t="n">
        <v>2</v>
      </c>
      <c r="DV262" s="0" t="n">
        <v>5</v>
      </c>
      <c r="DW262" s="0" t="n">
        <v>2005</v>
      </c>
      <c r="EA262" s="0" t="n">
        <v>2006</v>
      </c>
      <c r="EB262" s="0" t="n">
        <v>2026</v>
      </c>
      <c r="EC262" s="0" t="n">
        <v>2005</v>
      </c>
      <c r="ED262" s="0" t="n">
        <v>2026</v>
      </c>
      <c r="EE262" s="1" t="s">
        <v>167</v>
      </c>
      <c r="EF262" s="1" t="s">
        <v>168</v>
      </c>
      <c r="EG262" s="0" t="n">
        <f aca="false">(ED262-EC262) + 1</f>
        <v>22</v>
      </c>
      <c r="EH262" s="0" t="n">
        <f aca="false">AZ262/EG262</f>
        <v>2084184.31299755</v>
      </c>
    </row>
    <row r="263" customFormat="false" ht="15.65" hidden="false" customHeight="false" outlineLevel="0" collapsed="false">
      <c r="A263" s="0" t="n">
        <v>34787</v>
      </c>
      <c r="B263" s="0" t="s">
        <v>139</v>
      </c>
      <c r="C263" s="0" t="s">
        <v>3399</v>
      </c>
      <c r="D263" s="0" t="s">
        <v>138</v>
      </c>
      <c r="E263" s="0" t="s">
        <v>140</v>
      </c>
      <c r="F263" s="0" t="s">
        <v>256</v>
      </c>
      <c r="G263" s="0" t="s">
        <v>257</v>
      </c>
      <c r="H263" s="0" t="s">
        <v>143</v>
      </c>
      <c r="I263" s="0" t="n">
        <v>2004</v>
      </c>
      <c r="J263" s="0" t="n">
        <v>2005</v>
      </c>
      <c r="K263" s="0" t="n">
        <v>2006</v>
      </c>
      <c r="L263" s="0" t="s">
        <v>3542</v>
      </c>
      <c r="M263" s="0" t="s">
        <v>3543</v>
      </c>
      <c r="N263" s="0" t="s">
        <v>3544</v>
      </c>
      <c r="O263" s="0" t="s">
        <v>174</v>
      </c>
      <c r="P263" s="0" t="s">
        <v>207</v>
      </c>
      <c r="Q263" s="0" t="s">
        <v>149</v>
      </c>
      <c r="R263" s="0" t="s">
        <v>149</v>
      </c>
      <c r="S263" s="0" t="n">
        <v>0.25</v>
      </c>
      <c r="T263" s="0" t="s">
        <v>208</v>
      </c>
      <c r="U263" s="0" t="n">
        <v>230</v>
      </c>
      <c r="V263" s="0" t="s">
        <v>209</v>
      </c>
      <c r="W263" s="0" t="s">
        <v>139</v>
      </c>
      <c r="Y263" s="0" t="s">
        <v>176</v>
      </c>
      <c r="Z263" s="0" t="s">
        <v>177</v>
      </c>
      <c r="AA263" s="0" t="s">
        <v>138</v>
      </c>
      <c r="AD263" s="0" t="s">
        <v>263</v>
      </c>
      <c r="AE263" s="0" t="s">
        <v>155</v>
      </c>
      <c r="AI263" s="0" t="s">
        <v>3545</v>
      </c>
      <c r="AJ263" s="0" t="s">
        <v>862</v>
      </c>
      <c r="AK263" s="0" t="s">
        <v>138</v>
      </c>
      <c r="AN263" s="0" t="s">
        <v>139</v>
      </c>
      <c r="AO263" s="0" t="s">
        <v>266</v>
      </c>
      <c r="AP263" s="0" t="s">
        <v>265</v>
      </c>
      <c r="AQ263" s="0" t="s">
        <v>139</v>
      </c>
      <c r="AR263" s="0" t="s">
        <v>267</v>
      </c>
      <c r="AS263" s="0" t="s">
        <v>180</v>
      </c>
      <c r="AV263" s="0" t="s">
        <v>284</v>
      </c>
      <c r="AW263" s="0" t="n">
        <v>40058383.52</v>
      </c>
      <c r="AX263" s="0" t="s">
        <v>183</v>
      </c>
      <c r="AZ263" s="0" t="n">
        <v>91239062.2236766</v>
      </c>
      <c r="BA263" s="0" t="n">
        <v>40058383.52</v>
      </c>
      <c r="BB263" s="0" t="n">
        <v>40058383.52</v>
      </c>
      <c r="BC263" s="0" t="n">
        <v>91239062.2236766</v>
      </c>
      <c r="BD263" s="0" t="n">
        <v>40058383.52</v>
      </c>
      <c r="BF263" s="0" t="n">
        <v>38169</v>
      </c>
      <c r="BG263" s="0" t="s">
        <v>138</v>
      </c>
      <c r="BH263" s="0" t="s">
        <v>3546</v>
      </c>
      <c r="BI263" s="0" t="s">
        <v>3547</v>
      </c>
      <c r="BK263" s="0" t="n">
        <v>100</v>
      </c>
      <c r="BL263" s="0" t="s">
        <v>3548</v>
      </c>
      <c r="BM263" s="0" t="s">
        <v>3549</v>
      </c>
      <c r="BO263" s="0" t="n">
        <v>333</v>
      </c>
      <c r="BP263" s="0" t="n">
        <v>21.5</v>
      </c>
      <c r="BQ263" s="0" t="n">
        <v>3.0899</v>
      </c>
      <c r="BR263" s="0" t="n">
        <v>1.5</v>
      </c>
      <c r="BS263" s="0" t="n">
        <v>0.3</v>
      </c>
      <c r="BT263" s="0" t="n">
        <v>0.3</v>
      </c>
      <c r="BX263" s="0" t="s">
        <v>3550</v>
      </c>
      <c r="BY263" s="0" t="s">
        <v>3551</v>
      </c>
      <c r="BZ263" s="0" t="n">
        <v>41.6986</v>
      </c>
      <c r="CA263" s="0" t="n">
        <v>37.5616</v>
      </c>
      <c r="CB263" s="0" t="n">
        <v>15.1756</v>
      </c>
      <c r="CC263" s="0" t="s">
        <v>160</v>
      </c>
      <c r="CD263" s="0" t="s">
        <v>139</v>
      </c>
      <c r="CH263" s="0" t="s">
        <v>139</v>
      </c>
      <c r="CR263" s="0" t="s">
        <v>139</v>
      </c>
      <c r="CX263" s="0" t="s">
        <v>138</v>
      </c>
      <c r="DC263" s="0" t="s">
        <v>161</v>
      </c>
      <c r="DD263" s="0" t="n">
        <v>15</v>
      </c>
      <c r="DE263" s="0" t="n">
        <v>10</v>
      </c>
      <c r="DF263" s="0" t="s">
        <v>3552</v>
      </c>
      <c r="DG263" s="0" t="s">
        <v>3553</v>
      </c>
      <c r="DH263" s="0" t="s">
        <v>3554</v>
      </c>
      <c r="DI263" s="0" t="s">
        <v>3555</v>
      </c>
      <c r="DL263" s="0" t="s">
        <v>139</v>
      </c>
      <c r="DM263" s="0" t="s">
        <v>166</v>
      </c>
      <c r="DN263" s="0" t="s">
        <v>3556</v>
      </c>
      <c r="DO263" s="0" t="s">
        <v>278</v>
      </c>
      <c r="DP263" s="0" t="s">
        <v>139</v>
      </c>
      <c r="DQ263" s="0" t="s">
        <v>138</v>
      </c>
      <c r="DR263" s="0" t="s">
        <v>139</v>
      </c>
      <c r="DS263" s="0" t="n">
        <v>5</v>
      </c>
      <c r="DT263" s="0" t="n">
        <v>5</v>
      </c>
      <c r="DU263" s="0" t="n">
        <v>5</v>
      </c>
      <c r="DV263" s="0" t="n">
        <v>5</v>
      </c>
      <c r="DW263" s="0" t="n">
        <v>2005</v>
      </c>
      <c r="DX263" s="0" t="n">
        <v>2005</v>
      </c>
      <c r="DY263" s="0" t="n">
        <v>2007</v>
      </c>
      <c r="DZ263" s="0" t="n">
        <v>2006</v>
      </c>
      <c r="EA263" s="0" t="n">
        <v>2005</v>
      </c>
      <c r="EB263" s="0" t="n">
        <v>2025</v>
      </c>
      <c r="EC263" s="0" t="n">
        <v>2005</v>
      </c>
      <c r="ED263" s="0" t="n">
        <v>2025</v>
      </c>
      <c r="EE263" s="1" t="s">
        <v>167</v>
      </c>
      <c r="EF263" s="1" t="s">
        <v>168</v>
      </c>
      <c r="EG263" s="0" t="n">
        <f aca="false">(ED263-EC263) + 1</f>
        <v>21</v>
      </c>
      <c r="EH263" s="0" t="n">
        <f aca="false">AZ263/EG263</f>
        <v>4344717.24874651</v>
      </c>
    </row>
    <row r="264" customFormat="false" ht="15.65" hidden="false" customHeight="false" outlineLevel="0" collapsed="false">
      <c r="A264" s="0" t="n">
        <v>34788</v>
      </c>
      <c r="B264" s="0" t="s">
        <v>139</v>
      </c>
      <c r="C264" s="0" t="n">
        <v>568</v>
      </c>
      <c r="D264" s="0" t="s">
        <v>138</v>
      </c>
      <c r="E264" s="0" t="s">
        <v>140</v>
      </c>
      <c r="F264" s="0" t="s">
        <v>256</v>
      </c>
      <c r="G264" s="0" t="s">
        <v>257</v>
      </c>
      <c r="H264" s="0" t="s">
        <v>143</v>
      </c>
      <c r="I264" s="0" t="n">
        <v>2005</v>
      </c>
      <c r="J264" s="0" t="n">
        <v>2005</v>
      </c>
      <c r="K264" s="0" t="n">
        <v>2006</v>
      </c>
      <c r="L264" s="0" t="s">
        <v>3557</v>
      </c>
      <c r="M264" s="0" t="s">
        <v>3558</v>
      </c>
      <c r="N264" s="0" t="s">
        <v>3559</v>
      </c>
      <c r="O264" s="0" t="s">
        <v>174</v>
      </c>
      <c r="P264" s="0" t="s">
        <v>207</v>
      </c>
      <c r="Q264" s="0" t="s">
        <v>149</v>
      </c>
      <c r="R264" s="0" t="s">
        <v>149</v>
      </c>
      <c r="S264" s="0" t="n">
        <v>0.25</v>
      </c>
      <c r="T264" s="0" t="s">
        <v>208</v>
      </c>
      <c r="U264" s="0" t="n">
        <v>230</v>
      </c>
      <c r="V264" s="0" t="s">
        <v>209</v>
      </c>
      <c r="W264" s="0" t="s">
        <v>139</v>
      </c>
      <c r="Y264" s="0" t="s">
        <v>176</v>
      </c>
      <c r="Z264" s="0" t="s">
        <v>177</v>
      </c>
      <c r="AA264" s="0" t="s">
        <v>138</v>
      </c>
      <c r="AD264" s="0" t="s">
        <v>263</v>
      </c>
      <c r="AE264" s="0" t="s">
        <v>155</v>
      </c>
      <c r="AI264" s="0" t="s">
        <v>3545</v>
      </c>
      <c r="AJ264" s="0" t="s">
        <v>862</v>
      </c>
      <c r="AK264" s="0" t="s">
        <v>138</v>
      </c>
      <c r="AN264" s="0" t="s">
        <v>139</v>
      </c>
      <c r="AO264" s="0" t="s">
        <v>266</v>
      </c>
      <c r="AP264" s="0" t="s">
        <v>265</v>
      </c>
      <c r="AQ264" s="0" t="s">
        <v>139</v>
      </c>
      <c r="AR264" s="0" t="s">
        <v>267</v>
      </c>
      <c r="AS264" s="0" t="s">
        <v>180</v>
      </c>
      <c r="AV264" s="0" t="s">
        <v>284</v>
      </c>
      <c r="AW264" s="0" t="n">
        <v>13134754.4</v>
      </c>
      <c r="AX264" s="0" t="s">
        <v>183</v>
      </c>
      <c r="AZ264" s="0" t="n">
        <v>28505482.0378711</v>
      </c>
      <c r="BA264" s="0" t="n">
        <v>13134754.4</v>
      </c>
      <c r="BB264" s="0" t="n">
        <v>13134754.4</v>
      </c>
      <c r="BC264" s="0" t="n">
        <v>28505482.0378711</v>
      </c>
      <c r="BD264" s="0" t="n">
        <v>13134754.4</v>
      </c>
      <c r="BF264" s="0" t="n">
        <v>38412</v>
      </c>
      <c r="BG264" s="0" t="s">
        <v>138</v>
      </c>
      <c r="BI264" s="0" t="s">
        <v>3560</v>
      </c>
      <c r="BL264" s="0" t="s">
        <v>3561</v>
      </c>
      <c r="BM264" s="0" t="s">
        <v>157</v>
      </c>
      <c r="BO264" s="0" t="n">
        <v>84</v>
      </c>
      <c r="BP264" s="0" t="n">
        <v>21.5</v>
      </c>
      <c r="BQ264" s="0" t="n">
        <v>3.0899</v>
      </c>
      <c r="BR264" s="0" t="n">
        <v>1.5</v>
      </c>
      <c r="BS264" s="0" t="n">
        <v>0.3</v>
      </c>
      <c r="BT264" s="0" t="n">
        <v>0.3</v>
      </c>
      <c r="BX264" s="0" t="s">
        <v>3418</v>
      </c>
      <c r="BY264" s="0" t="s">
        <v>3419</v>
      </c>
      <c r="BZ264" s="0" t="n">
        <v>41.6986</v>
      </c>
      <c r="CA264" s="0" t="n">
        <v>37.5616</v>
      </c>
      <c r="CB264" s="0" t="n">
        <v>15.1756</v>
      </c>
      <c r="CC264" s="0" t="s">
        <v>160</v>
      </c>
      <c r="CD264" s="0" t="s">
        <v>139</v>
      </c>
      <c r="CH264" s="0" t="s">
        <v>139</v>
      </c>
      <c r="CR264" s="0" t="s">
        <v>139</v>
      </c>
      <c r="CX264" s="0" t="s">
        <v>138</v>
      </c>
      <c r="DC264" s="0" t="s">
        <v>161</v>
      </c>
      <c r="DD264" s="0" t="n">
        <v>12</v>
      </c>
      <c r="DE264" s="0" t="n">
        <v>4</v>
      </c>
      <c r="DF264" s="0" t="s">
        <v>3562</v>
      </c>
      <c r="DG264" s="0" t="s">
        <v>3563</v>
      </c>
      <c r="DH264" s="0" t="s">
        <v>3564</v>
      </c>
      <c r="DI264" s="0" t="s">
        <v>3565</v>
      </c>
      <c r="DJ264" s="0" t="s">
        <v>3566</v>
      </c>
      <c r="DK264" s="0" t="s">
        <v>3567</v>
      </c>
      <c r="DL264" s="0" t="s">
        <v>139</v>
      </c>
      <c r="DM264" s="0" t="s">
        <v>166</v>
      </c>
      <c r="DN264" s="0" t="s">
        <v>3568</v>
      </c>
      <c r="DO264" s="0" t="s">
        <v>278</v>
      </c>
      <c r="DP264" s="0" t="s">
        <v>139</v>
      </c>
      <c r="DQ264" s="0" t="s">
        <v>139</v>
      </c>
      <c r="DR264" s="0" t="s">
        <v>139</v>
      </c>
      <c r="DS264" s="0" t="n">
        <v>5</v>
      </c>
      <c r="DT264" s="0" t="n">
        <v>5</v>
      </c>
      <c r="DU264" s="0" t="n">
        <v>5</v>
      </c>
      <c r="DV264" s="0" t="n">
        <v>5</v>
      </c>
      <c r="DX264" s="0" t="n">
        <v>2005</v>
      </c>
      <c r="DY264" s="0" t="n">
        <v>2007</v>
      </c>
      <c r="DZ264" s="0" t="n">
        <v>2006</v>
      </c>
      <c r="EA264" s="0" t="n">
        <v>2006</v>
      </c>
      <c r="EB264" s="0" t="n">
        <v>2026</v>
      </c>
      <c r="EC264" s="0" t="n">
        <v>2005</v>
      </c>
      <c r="ED264" s="0" t="n">
        <v>2026</v>
      </c>
      <c r="EE264" s="1" t="s">
        <v>167</v>
      </c>
      <c r="EF264" s="1" t="s">
        <v>167</v>
      </c>
      <c r="EG264" s="0" t="n">
        <f aca="false">(ED264-EC264) + 1</f>
        <v>22</v>
      </c>
      <c r="EH264" s="0" t="n">
        <f aca="false">AZ264/EG264</f>
        <v>1295703.72899414</v>
      </c>
    </row>
    <row r="265" customFormat="false" ht="15.65" hidden="false" customHeight="false" outlineLevel="0" collapsed="false">
      <c r="A265" s="0" t="n">
        <v>34789</v>
      </c>
      <c r="B265" s="0" t="s">
        <v>139</v>
      </c>
      <c r="C265" s="0" t="n">
        <v>568</v>
      </c>
      <c r="D265" s="0" t="s">
        <v>138</v>
      </c>
      <c r="E265" s="0" t="s">
        <v>140</v>
      </c>
      <c r="F265" s="0" t="s">
        <v>256</v>
      </c>
      <c r="G265" s="0" t="s">
        <v>257</v>
      </c>
      <c r="H265" s="0" t="s">
        <v>143</v>
      </c>
      <c r="I265" s="0" t="n">
        <v>2005</v>
      </c>
      <c r="K265" s="0" t="n">
        <v>2007</v>
      </c>
      <c r="L265" s="0" t="s">
        <v>3569</v>
      </c>
      <c r="M265" s="0" t="s">
        <v>3570</v>
      </c>
      <c r="N265" s="0" t="s">
        <v>3571</v>
      </c>
      <c r="O265" s="0" t="s">
        <v>174</v>
      </c>
      <c r="P265" s="0" t="s">
        <v>207</v>
      </c>
      <c r="Q265" s="0" t="s">
        <v>149</v>
      </c>
      <c r="R265" s="0" t="s">
        <v>149</v>
      </c>
      <c r="S265" s="0" t="n">
        <v>0.25</v>
      </c>
      <c r="T265" s="0" t="s">
        <v>208</v>
      </c>
      <c r="U265" s="0" t="n">
        <v>230</v>
      </c>
      <c r="V265" s="0" t="s">
        <v>209</v>
      </c>
      <c r="W265" s="0" t="s">
        <v>139</v>
      </c>
      <c r="Y265" s="0" t="s">
        <v>176</v>
      </c>
      <c r="Z265" s="0" t="s">
        <v>177</v>
      </c>
      <c r="AA265" s="0" t="s">
        <v>138</v>
      </c>
      <c r="AD265" s="0" t="s">
        <v>263</v>
      </c>
      <c r="AE265" s="0" t="s">
        <v>155</v>
      </c>
      <c r="AI265" s="0" t="s">
        <v>3428</v>
      </c>
      <c r="AJ265" s="0" t="s">
        <v>862</v>
      </c>
      <c r="AK265" s="0" t="s">
        <v>138</v>
      </c>
      <c r="AN265" s="0" t="s">
        <v>139</v>
      </c>
      <c r="AO265" s="0" t="s">
        <v>266</v>
      </c>
      <c r="AP265" s="0" t="s">
        <v>265</v>
      </c>
      <c r="AQ265" s="0" t="s">
        <v>139</v>
      </c>
      <c r="AR265" s="0" t="s">
        <v>267</v>
      </c>
      <c r="AS265" s="0" t="s">
        <v>180</v>
      </c>
      <c r="AV265" s="0" t="s">
        <v>284</v>
      </c>
      <c r="AW265" s="0" t="n">
        <v>34530930.9</v>
      </c>
      <c r="AX265" s="0" t="s">
        <v>183</v>
      </c>
      <c r="AZ265" s="0" t="n">
        <v>74940177.8324017</v>
      </c>
      <c r="BA265" s="0" t="n">
        <v>34530930.9</v>
      </c>
      <c r="BB265" s="0" t="n">
        <v>34530930.9</v>
      </c>
      <c r="BC265" s="0" t="n">
        <v>74940177.8324017</v>
      </c>
      <c r="BD265" s="0" t="n">
        <v>34530930.9</v>
      </c>
      <c r="BF265" s="0" t="n">
        <v>38412</v>
      </c>
      <c r="BG265" s="0" t="s">
        <v>138</v>
      </c>
      <c r="BH265" s="0" t="s">
        <v>3572</v>
      </c>
      <c r="BL265" s="0" t="s">
        <v>3573</v>
      </c>
      <c r="BM265" s="0" t="s">
        <v>3574</v>
      </c>
      <c r="BO265" s="0" t="n">
        <v>-5</v>
      </c>
      <c r="BP265" s="0" t="n">
        <v>21.5</v>
      </c>
      <c r="BQ265" s="0" t="n">
        <v>3.0899</v>
      </c>
      <c r="BR265" s="0" t="n">
        <v>1.5</v>
      </c>
      <c r="BS265" s="0" t="n">
        <v>0.3</v>
      </c>
      <c r="BT265" s="0" t="n">
        <v>0.3</v>
      </c>
      <c r="BX265" s="0" t="s">
        <v>3418</v>
      </c>
      <c r="BY265" s="0" t="s">
        <v>3419</v>
      </c>
      <c r="BZ265" s="0" t="n">
        <v>41.6986</v>
      </c>
      <c r="CA265" s="0" t="n">
        <v>37.5616</v>
      </c>
      <c r="CB265" s="0" t="n">
        <v>15.1756</v>
      </c>
      <c r="CC265" s="0" t="s">
        <v>160</v>
      </c>
      <c r="CD265" s="0" t="s">
        <v>139</v>
      </c>
      <c r="CH265" s="0" t="s">
        <v>139</v>
      </c>
      <c r="CR265" s="0" t="s">
        <v>139</v>
      </c>
      <c r="CX265" s="0" t="s">
        <v>138</v>
      </c>
      <c r="DC265" s="0" t="s">
        <v>161</v>
      </c>
      <c r="DD265" s="0" t="n">
        <v>10</v>
      </c>
      <c r="DE265" s="0" t="n">
        <v>8</v>
      </c>
      <c r="DF265" s="0" t="s">
        <v>3575</v>
      </c>
      <c r="DG265" s="0" t="s">
        <v>3576</v>
      </c>
      <c r="DH265" s="0" t="s">
        <v>3577</v>
      </c>
      <c r="DI265" s="0" t="s">
        <v>3578</v>
      </c>
      <c r="DL265" s="0" t="s">
        <v>139</v>
      </c>
      <c r="DM265" s="0" t="s">
        <v>166</v>
      </c>
      <c r="DN265" s="0" t="s">
        <v>3579</v>
      </c>
      <c r="DO265" s="0" t="s">
        <v>193</v>
      </c>
      <c r="DP265" s="0" t="s">
        <v>139</v>
      </c>
      <c r="DQ265" s="0" t="s">
        <v>139</v>
      </c>
      <c r="DR265" s="0" t="s">
        <v>139</v>
      </c>
      <c r="DS265" s="0" t="n">
        <v>5</v>
      </c>
      <c r="DT265" s="0" t="n">
        <v>5</v>
      </c>
      <c r="DU265" s="0" t="n">
        <v>4</v>
      </c>
      <c r="DV265" s="0" t="n">
        <v>5</v>
      </c>
      <c r="DW265" s="0" t="n">
        <v>2005</v>
      </c>
      <c r="DY265" s="0" t="n">
        <v>2007</v>
      </c>
      <c r="DZ265" s="0" t="n">
        <v>2007</v>
      </c>
      <c r="EA265" s="0" t="n">
        <v>2006</v>
      </c>
      <c r="EB265" s="0" t="n">
        <v>2026</v>
      </c>
      <c r="EC265" s="0" t="n">
        <v>2005</v>
      </c>
      <c r="ED265" s="0" t="n">
        <v>2026</v>
      </c>
      <c r="EE265" s="1" t="s">
        <v>167</v>
      </c>
      <c r="EF265" s="1" t="s">
        <v>168</v>
      </c>
      <c r="EG265" s="0" t="n">
        <f aca="false">(ED265-EC265) + 1</f>
        <v>22</v>
      </c>
      <c r="EH265" s="0" t="n">
        <f aca="false">AZ265/EG265</f>
        <v>3406371.71965462</v>
      </c>
    </row>
    <row r="266" customFormat="false" ht="15.65" hidden="false" customHeight="false" outlineLevel="0" collapsed="false">
      <c r="A266" s="0" t="n">
        <v>34794</v>
      </c>
      <c r="B266" s="0" t="s">
        <v>139</v>
      </c>
      <c r="C266" s="0" t="n">
        <v>568</v>
      </c>
      <c r="D266" s="0" t="s">
        <v>138</v>
      </c>
      <c r="E266" s="0" t="s">
        <v>140</v>
      </c>
      <c r="F266" s="0" t="s">
        <v>256</v>
      </c>
      <c r="G266" s="0" t="s">
        <v>257</v>
      </c>
      <c r="H266" s="0" t="s">
        <v>143</v>
      </c>
      <c r="I266" s="0" t="n">
        <v>2006</v>
      </c>
      <c r="J266" s="0" t="n">
        <v>2006</v>
      </c>
      <c r="K266" s="0" t="n">
        <v>2008</v>
      </c>
      <c r="L266" s="0" t="s">
        <v>3580</v>
      </c>
      <c r="M266" s="0" t="s">
        <v>3581</v>
      </c>
      <c r="N266" s="0" t="s">
        <v>3582</v>
      </c>
      <c r="O266" s="0" t="s">
        <v>174</v>
      </c>
      <c r="P266" s="0" t="s">
        <v>207</v>
      </c>
      <c r="Q266" s="0" t="s">
        <v>149</v>
      </c>
      <c r="R266" s="0" t="s">
        <v>149</v>
      </c>
      <c r="S266" s="0" t="n">
        <v>0.25</v>
      </c>
      <c r="T266" s="0" t="s">
        <v>208</v>
      </c>
      <c r="U266" s="0" t="n">
        <v>110</v>
      </c>
      <c r="V266" s="0" t="s">
        <v>728</v>
      </c>
      <c r="W266" s="0" t="s">
        <v>139</v>
      </c>
      <c r="Y266" s="0" t="s">
        <v>176</v>
      </c>
      <c r="Z266" s="0" t="s">
        <v>177</v>
      </c>
      <c r="AA266" s="0" t="s">
        <v>138</v>
      </c>
      <c r="AD266" s="0" t="s">
        <v>263</v>
      </c>
      <c r="AE266" s="0" t="s">
        <v>155</v>
      </c>
      <c r="AI266" s="0" t="s">
        <v>3487</v>
      </c>
      <c r="AJ266" s="0" t="s">
        <v>1941</v>
      </c>
      <c r="AK266" s="0" t="s">
        <v>138</v>
      </c>
      <c r="AN266" s="0" t="s">
        <v>139</v>
      </c>
      <c r="AO266" s="0" t="s">
        <v>266</v>
      </c>
      <c r="AP266" s="0" t="s">
        <v>265</v>
      </c>
      <c r="AQ266" s="0" t="s">
        <v>139</v>
      </c>
      <c r="AR266" s="0" t="s">
        <v>267</v>
      </c>
      <c r="AS266" s="0" t="s">
        <v>180</v>
      </c>
      <c r="AV266" s="0" t="s">
        <v>268</v>
      </c>
      <c r="AW266" s="0" t="n">
        <v>8667630.88</v>
      </c>
      <c r="AX266" s="0" t="s">
        <v>183</v>
      </c>
      <c r="AZ266" s="0" t="n">
        <v>17612184.6379587</v>
      </c>
      <c r="BA266" s="0" t="n">
        <v>8667630.88</v>
      </c>
      <c r="BB266" s="0" t="n">
        <v>8667630.88</v>
      </c>
      <c r="BC266" s="0" t="n">
        <v>17612184.6379587</v>
      </c>
      <c r="BD266" s="0" t="n">
        <v>8667630.88</v>
      </c>
      <c r="BF266" s="0" t="n">
        <v>38869</v>
      </c>
      <c r="BG266" s="0" t="s">
        <v>138</v>
      </c>
      <c r="BI266" s="0" t="s">
        <v>3583</v>
      </c>
      <c r="BL266" s="0" t="s">
        <v>3584</v>
      </c>
      <c r="BM266" s="0" t="s">
        <v>3585</v>
      </c>
      <c r="BO266" s="0" t="n">
        <v>-196</v>
      </c>
      <c r="BP266" s="0" t="n">
        <v>21.5</v>
      </c>
      <c r="BQ266" s="0" t="n">
        <v>3.0899</v>
      </c>
      <c r="BR266" s="0" t="n">
        <v>1.5</v>
      </c>
      <c r="BS266" s="0" t="n">
        <v>0.3</v>
      </c>
      <c r="BT266" s="0" t="n">
        <v>0.3</v>
      </c>
      <c r="BX266" s="0" t="s">
        <v>3573</v>
      </c>
      <c r="BY266" s="0" t="s">
        <v>3586</v>
      </c>
      <c r="BZ266" s="0" t="n">
        <v>41.6986</v>
      </c>
      <c r="CA266" s="0" t="n">
        <v>37.5616</v>
      </c>
      <c r="CB266" s="0" t="n">
        <v>15.1756</v>
      </c>
      <c r="CC266" s="0" t="s">
        <v>160</v>
      </c>
      <c r="CD266" s="0" t="s">
        <v>139</v>
      </c>
      <c r="CH266" s="0" t="s">
        <v>139</v>
      </c>
      <c r="CR266" s="0" t="s">
        <v>139</v>
      </c>
      <c r="CX266" s="0" t="s">
        <v>138</v>
      </c>
      <c r="DC266" s="0" t="s">
        <v>161</v>
      </c>
      <c r="DD266" s="0" t="n">
        <v>8</v>
      </c>
      <c r="DE266" s="0" t="n">
        <v>5</v>
      </c>
      <c r="DF266" s="0" t="s">
        <v>3587</v>
      </c>
      <c r="DG266" s="0" t="s">
        <v>3588</v>
      </c>
      <c r="DH266" s="0" t="s">
        <v>3589</v>
      </c>
      <c r="DI266" s="0" t="s">
        <v>3590</v>
      </c>
      <c r="DL266" s="0" t="s">
        <v>139</v>
      </c>
      <c r="DM266" s="0" t="s">
        <v>166</v>
      </c>
      <c r="DN266" s="0" t="s">
        <v>3591</v>
      </c>
      <c r="DO266" s="0" t="s">
        <v>193</v>
      </c>
      <c r="DP266" s="0" t="s">
        <v>139</v>
      </c>
      <c r="DQ266" s="0" t="s">
        <v>139</v>
      </c>
      <c r="DR266" s="0" t="s">
        <v>139</v>
      </c>
      <c r="DS266" s="0" t="n">
        <v>5</v>
      </c>
      <c r="DT266" s="0" t="n">
        <v>5</v>
      </c>
      <c r="DU266" s="0" t="n">
        <v>5</v>
      </c>
      <c r="DV266" s="0" t="n">
        <v>5</v>
      </c>
      <c r="DX266" s="0" t="n">
        <v>2006</v>
      </c>
      <c r="DY266" s="0" t="n">
        <v>2007</v>
      </c>
      <c r="DZ266" s="0" t="n">
        <v>2008</v>
      </c>
      <c r="EA266" s="0" t="n">
        <v>2007</v>
      </c>
      <c r="EB266" s="0" t="n">
        <v>2027</v>
      </c>
      <c r="EC266" s="0" t="n">
        <v>2006</v>
      </c>
      <c r="ED266" s="0" t="n">
        <v>2027</v>
      </c>
      <c r="EE266" s="1" t="s">
        <v>167</v>
      </c>
      <c r="EF266" s="1" t="s">
        <v>168</v>
      </c>
      <c r="EG266" s="0" t="n">
        <f aca="false">(ED266-EC266) + 1</f>
        <v>22</v>
      </c>
      <c r="EH266" s="0" t="n">
        <f aca="false">AZ266/EG266</f>
        <v>800553.847179941</v>
      </c>
    </row>
    <row r="267" customFormat="false" ht="15.65" hidden="false" customHeight="false" outlineLevel="0" collapsed="false">
      <c r="A267" s="0" t="n">
        <v>34795</v>
      </c>
      <c r="B267" s="0" t="s">
        <v>139</v>
      </c>
      <c r="C267" s="0" t="s">
        <v>3399</v>
      </c>
      <c r="D267" s="0" t="s">
        <v>138</v>
      </c>
      <c r="E267" s="0" t="s">
        <v>140</v>
      </c>
      <c r="F267" s="0" t="s">
        <v>256</v>
      </c>
      <c r="G267" s="0" t="s">
        <v>257</v>
      </c>
      <c r="H267" s="0" t="s">
        <v>143</v>
      </c>
      <c r="I267" s="0" t="n">
        <v>2007</v>
      </c>
      <c r="K267" s="0" t="n">
        <v>2008</v>
      </c>
      <c r="L267" s="0" t="s">
        <v>3592</v>
      </c>
      <c r="M267" s="0" t="s">
        <v>3593</v>
      </c>
      <c r="N267" s="0" t="s">
        <v>3594</v>
      </c>
      <c r="O267" s="0" t="s">
        <v>174</v>
      </c>
      <c r="P267" s="0" t="s">
        <v>207</v>
      </c>
      <c r="Q267" s="0" t="s">
        <v>149</v>
      </c>
      <c r="R267" s="0" t="s">
        <v>149</v>
      </c>
      <c r="S267" s="0" t="n">
        <v>0.25</v>
      </c>
      <c r="T267" s="0" t="s">
        <v>208</v>
      </c>
      <c r="U267" s="0" t="n">
        <v>110</v>
      </c>
      <c r="V267" s="0" t="s">
        <v>728</v>
      </c>
      <c r="W267" s="0" t="s">
        <v>139</v>
      </c>
      <c r="Y267" s="0" t="s">
        <v>176</v>
      </c>
      <c r="Z267" s="0" t="s">
        <v>177</v>
      </c>
      <c r="AA267" s="0" t="s">
        <v>138</v>
      </c>
      <c r="AD267" s="0" t="s">
        <v>263</v>
      </c>
      <c r="AE267" s="0" t="s">
        <v>155</v>
      </c>
      <c r="AI267" s="0" t="s">
        <v>301</v>
      </c>
      <c r="AJ267" s="0" t="s">
        <v>265</v>
      </c>
      <c r="AK267" s="0" t="s">
        <v>138</v>
      </c>
      <c r="AN267" s="0" t="s">
        <v>139</v>
      </c>
      <c r="AO267" s="0" t="s">
        <v>266</v>
      </c>
      <c r="AP267" s="0" t="s">
        <v>265</v>
      </c>
      <c r="AQ267" s="0" t="s">
        <v>139</v>
      </c>
      <c r="AR267" s="0" t="s">
        <v>267</v>
      </c>
      <c r="AS267" s="0" t="s">
        <v>180</v>
      </c>
      <c r="AV267" s="0" t="s">
        <v>284</v>
      </c>
      <c r="AW267" s="0" t="n">
        <v>26550000</v>
      </c>
      <c r="AX267" s="0" t="s">
        <v>183</v>
      </c>
      <c r="AZ267" s="0" t="n">
        <v>47770469.3655728</v>
      </c>
      <c r="BA267" s="0" t="n">
        <v>26550000</v>
      </c>
      <c r="BB267" s="0" t="n">
        <v>26550000</v>
      </c>
      <c r="BC267" s="0" t="n">
        <v>47770469.3655728</v>
      </c>
      <c r="BD267" s="0" t="n">
        <v>26550000</v>
      </c>
      <c r="BF267" s="0" t="n">
        <v>39282</v>
      </c>
      <c r="BG267" s="0" t="s">
        <v>139</v>
      </c>
      <c r="BH267" s="0" t="s">
        <v>3415</v>
      </c>
      <c r="BL267" s="0" t="s">
        <v>3416</v>
      </c>
      <c r="BM267" s="0" t="s">
        <v>3595</v>
      </c>
      <c r="BO267" s="0" t="n">
        <v>-172</v>
      </c>
      <c r="BP267" s="0" t="n">
        <v>21.5</v>
      </c>
      <c r="BQ267" s="0" t="n">
        <v>6.86</v>
      </c>
      <c r="BR267" s="0" t="n">
        <v>1.5</v>
      </c>
      <c r="BS267" s="0" t="n">
        <v>0.3</v>
      </c>
      <c r="BT267" s="0" t="n">
        <v>0.3</v>
      </c>
      <c r="BX267" s="0" t="s">
        <v>288</v>
      </c>
      <c r="BY267" s="0" t="s">
        <v>289</v>
      </c>
      <c r="BZ267" s="0" t="n">
        <v>18.1358</v>
      </c>
      <c r="CA267" s="0" t="n">
        <v>12.7881</v>
      </c>
      <c r="CB267" s="0" t="n">
        <v>0</v>
      </c>
      <c r="CC267" s="0" t="s">
        <v>160</v>
      </c>
      <c r="CD267" s="0" t="s">
        <v>139</v>
      </c>
      <c r="CH267" s="0" t="s">
        <v>139</v>
      </c>
      <c r="CR267" s="0" t="s">
        <v>139</v>
      </c>
      <c r="CX267" s="0" t="s">
        <v>138</v>
      </c>
      <c r="DC267" s="0" t="s">
        <v>161</v>
      </c>
      <c r="DD267" s="0" t="n">
        <v>15</v>
      </c>
      <c r="DE267" s="0" t="n">
        <v>8</v>
      </c>
      <c r="DF267" s="0" t="s">
        <v>3596</v>
      </c>
      <c r="DG267" s="0" t="s">
        <v>3597</v>
      </c>
      <c r="DH267" s="0" t="s">
        <v>3598</v>
      </c>
      <c r="DI267" s="0" t="s">
        <v>3599</v>
      </c>
      <c r="DJ267" s="0" t="s">
        <v>3600</v>
      </c>
      <c r="DK267" s="0" t="s">
        <v>3601</v>
      </c>
      <c r="DL267" s="0" t="s">
        <v>139</v>
      </c>
      <c r="DM267" s="0" t="s">
        <v>166</v>
      </c>
      <c r="DN267" s="0" t="s">
        <v>3602</v>
      </c>
      <c r="DO267" s="0" t="s">
        <v>278</v>
      </c>
      <c r="DP267" s="0" t="s">
        <v>139</v>
      </c>
      <c r="DQ267" s="0" t="s">
        <v>139</v>
      </c>
      <c r="DR267" s="0" t="s">
        <v>139</v>
      </c>
      <c r="DS267" s="0" t="n">
        <v>5</v>
      </c>
      <c r="DT267" s="0" t="n">
        <v>4</v>
      </c>
      <c r="DU267" s="0" t="n">
        <v>4</v>
      </c>
      <c r="DV267" s="0" t="n">
        <v>5</v>
      </c>
      <c r="DW267" s="0" t="n">
        <v>2005</v>
      </c>
      <c r="DY267" s="0" t="n">
        <v>2007</v>
      </c>
      <c r="DZ267" s="0" t="n">
        <v>2008</v>
      </c>
      <c r="EA267" s="0" t="n">
        <v>2009</v>
      </c>
      <c r="EB267" s="0" t="n">
        <v>2029</v>
      </c>
      <c r="EC267" s="0" t="n">
        <v>2005</v>
      </c>
      <c r="ED267" s="0" t="n">
        <v>2029</v>
      </c>
      <c r="EE267" s="1" t="s">
        <v>167</v>
      </c>
      <c r="EF267" s="1" t="s">
        <v>168</v>
      </c>
      <c r="EG267" s="0" t="n">
        <f aca="false">(ED267-EC267) + 1</f>
        <v>25</v>
      </c>
      <c r="EH267" s="0" t="n">
        <f aca="false">AZ267/EG267</f>
        <v>1910818.77462291</v>
      </c>
    </row>
    <row r="268" customFormat="false" ht="15.65" hidden="false" customHeight="false" outlineLevel="0" collapsed="false">
      <c r="A268" s="0" t="n">
        <v>34796</v>
      </c>
      <c r="B268" s="0" t="s">
        <v>139</v>
      </c>
      <c r="C268" s="0" t="n">
        <v>568</v>
      </c>
      <c r="D268" s="0" t="s">
        <v>138</v>
      </c>
      <c r="E268" s="0" t="s">
        <v>140</v>
      </c>
      <c r="F268" s="0" t="s">
        <v>256</v>
      </c>
      <c r="G268" s="0" t="s">
        <v>257</v>
      </c>
      <c r="H268" s="0" t="s">
        <v>143</v>
      </c>
      <c r="I268" s="0" t="n">
        <v>2005</v>
      </c>
      <c r="J268" s="0" t="n">
        <v>2006</v>
      </c>
      <c r="K268" s="0" t="n">
        <v>2008</v>
      </c>
      <c r="L268" s="0" t="s">
        <v>3603</v>
      </c>
      <c r="M268" s="0" t="s">
        <v>3604</v>
      </c>
      <c r="N268" s="0" t="s">
        <v>3605</v>
      </c>
      <c r="O268" s="0" t="s">
        <v>174</v>
      </c>
      <c r="P268" s="0" t="s">
        <v>207</v>
      </c>
      <c r="Q268" s="0" t="s">
        <v>149</v>
      </c>
      <c r="R268" s="0" t="s">
        <v>149</v>
      </c>
      <c r="S268" s="0" t="n">
        <v>0.25</v>
      </c>
      <c r="T268" s="0" t="s">
        <v>208</v>
      </c>
      <c r="U268" s="0" t="n">
        <v>120</v>
      </c>
      <c r="V268" s="0" t="s">
        <v>615</v>
      </c>
      <c r="W268" s="0" t="s">
        <v>139</v>
      </c>
      <c r="Y268" s="0" t="s">
        <v>176</v>
      </c>
      <c r="Z268" s="0" t="s">
        <v>177</v>
      </c>
      <c r="AA268" s="0" t="s">
        <v>138</v>
      </c>
      <c r="AD268" s="0" t="s">
        <v>263</v>
      </c>
      <c r="AE268" s="0" t="s">
        <v>155</v>
      </c>
      <c r="AI268" s="0" t="s">
        <v>3606</v>
      </c>
      <c r="AJ268" s="0" t="s">
        <v>910</v>
      </c>
      <c r="AK268" s="0" t="s">
        <v>138</v>
      </c>
      <c r="AN268" s="0" t="s">
        <v>139</v>
      </c>
      <c r="AO268" s="0" t="s">
        <v>266</v>
      </c>
      <c r="AP268" s="0" t="s">
        <v>265</v>
      </c>
      <c r="AQ268" s="0" t="s">
        <v>139</v>
      </c>
      <c r="AR268" s="0" t="s">
        <v>267</v>
      </c>
      <c r="AS268" s="0" t="s">
        <v>180</v>
      </c>
      <c r="AV268" s="0" t="s">
        <v>284</v>
      </c>
      <c r="AW268" s="0" t="n">
        <v>26266949.1</v>
      </c>
      <c r="AX268" s="0" t="s">
        <v>183</v>
      </c>
      <c r="AZ268" s="0" t="n">
        <v>57005408.9294373</v>
      </c>
      <c r="BA268" s="0" t="n">
        <v>26266949.1</v>
      </c>
      <c r="BB268" s="0" t="n">
        <v>26266949.1</v>
      </c>
      <c r="BC268" s="0" t="n">
        <v>57005408.9294373</v>
      </c>
      <c r="BD268" s="0" t="n">
        <v>26266949.1</v>
      </c>
      <c r="BF268" s="0" t="n">
        <v>38412</v>
      </c>
      <c r="BG268" s="0" t="s">
        <v>138</v>
      </c>
      <c r="BH268" s="0" t="s">
        <v>3607</v>
      </c>
      <c r="BI268" s="0" t="s">
        <v>3607</v>
      </c>
      <c r="BK268" s="0" t="n">
        <v>0</v>
      </c>
      <c r="BL268" s="0" t="s">
        <v>3608</v>
      </c>
      <c r="BM268" s="0" t="s">
        <v>3609</v>
      </c>
      <c r="BO268" s="0" t="n">
        <v>-238</v>
      </c>
      <c r="BP268" s="0" t="n">
        <v>21.5</v>
      </c>
      <c r="BQ268" s="0" t="n">
        <v>3.0899</v>
      </c>
      <c r="BR268" s="0" t="n">
        <v>1.5</v>
      </c>
      <c r="BS268" s="0" t="n">
        <v>0.3</v>
      </c>
      <c r="BT268" s="0" t="n">
        <v>0.3</v>
      </c>
      <c r="BX268" s="0" t="s">
        <v>3418</v>
      </c>
      <c r="BY268" s="0" t="s">
        <v>3419</v>
      </c>
      <c r="BZ268" s="0" t="n">
        <v>41.6986</v>
      </c>
      <c r="CA268" s="0" t="n">
        <v>37.5616</v>
      </c>
      <c r="CB268" s="0" t="n">
        <v>15.1756</v>
      </c>
      <c r="CC268" s="0" t="s">
        <v>160</v>
      </c>
      <c r="CD268" s="0" t="s">
        <v>139</v>
      </c>
      <c r="CH268" s="0" t="s">
        <v>139</v>
      </c>
      <c r="CR268" s="0" t="s">
        <v>139</v>
      </c>
      <c r="CX268" s="0" t="s">
        <v>138</v>
      </c>
      <c r="DC268" s="0" t="s">
        <v>161</v>
      </c>
      <c r="DD268" s="0" t="n">
        <v>7</v>
      </c>
      <c r="DE268" s="0" t="n">
        <v>4</v>
      </c>
      <c r="DF268" s="0" t="s">
        <v>3610</v>
      </c>
      <c r="DG268" s="0" t="s">
        <v>3611</v>
      </c>
      <c r="DH268" s="0" t="s">
        <v>3612</v>
      </c>
      <c r="DI268" s="0" t="s">
        <v>3613</v>
      </c>
      <c r="DJ268" s="0" t="s">
        <v>3614</v>
      </c>
      <c r="DK268" s="0" t="s">
        <v>3615</v>
      </c>
      <c r="DL268" s="0" t="s">
        <v>139</v>
      </c>
      <c r="DM268" s="0" t="s">
        <v>166</v>
      </c>
      <c r="DN268" s="0" t="s">
        <v>3616</v>
      </c>
      <c r="DO268" s="0" t="s">
        <v>1113</v>
      </c>
      <c r="DP268" s="0" t="s">
        <v>139</v>
      </c>
      <c r="DQ268" s="0" t="s">
        <v>139</v>
      </c>
      <c r="DR268" s="0" t="s">
        <v>139</v>
      </c>
      <c r="DS268" s="0" t="n">
        <v>5</v>
      </c>
      <c r="DT268" s="0" t="n">
        <v>5</v>
      </c>
      <c r="DU268" s="0" t="n">
        <v>5</v>
      </c>
      <c r="DV268" s="0" t="n">
        <v>5</v>
      </c>
      <c r="DW268" s="0" t="n">
        <v>2006</v>
      </c>
      <c r="DX268" s="0" t="n">
        <v>2006</v>
      </c>
      <c r="DY268" s="0" t="n">
        <v>2007</v>
      </c>
      <c r="DZ268" s="0" t="n">
        <v>2008</v>
      </c>
      <c r="EA268" s="0" t="n">
        <v>2006</v>
      </c>
      <c r="EB268" s="0" t="n">
        <v>2026</v>
      </c>
      <c r="EC268" s="0" t="n">
        <v>2006</v>
      </c>
      <c r="ED268" s="0" t="n">
        <v>2026</v>
      </c>
      <c r="EE268" s="1" t="s">
        <v>167</v>
      </c>
      <c r="EF268" s="1" t="s">
        <v>168</v>
      </c>
      <c r="EG268" s="0" t="n">
        <f aca="false">(ED268-EC268) + 1</f>
        <v>21</v>
      </c>
      <c r="EH268" s="0" t="n">
        <f aca="false">AZ268/EG268</f>
        <v>2714543.28235416</v>
      </c>
    </row>
    <row r="269" customFormat="false" ht="15.65" hidden="false" customHeight="false" outlineLevel="0" collapsed="false">
      <c r="A269" s="0" t="n">
        <v>34797</v>
      </c>
      <c r="B269" s="0" t="s">
        <v>139</v>
      </c>
      <c r="C269" s="0" t="s">
        <v>3399</v>
      </c>
      <c r="D269" s="0" t="s">
        <v>138</v>
      </c>
      <c r="E269" s="0" t="s">
        <v>140</v>
      </c>
      <c r="F269" s="0" t="s">
        <v>256</v>
      </c>
      <c r="G269" s="0" t="s">
        <v>257</v>
      </c>
      <c r="H269" s="0" t="s">
        <v>143</v>
      </c>
      <c r="I269" s="0" t="n">
        <v>2007</v>
      </c>
      <c r="K269" s="0" t="n">
        <v>2007</v>
      </c>
      <c r="L269" s="0" t="s">
        <v>3617</v>
      </c>
      <c r="M269" s="0" t="s">
        <v>3618</v>
      </c>
      <c r="N269" s="0" t="s">
        <v>3619</v>
      </c>
      <c r="O269" s="0" t="s">
        <v>174</v>
      </c>
      <c r="P269" s="0" t="s">
        <v>207</v>
      </c>
      <c r="Q269" s="0" t="s">
        <v>149</v>
      </c>
      <c r="R269" s="0" t="s">
        <v>149</v>
      </c>
      <c r="S269" s="0" t="n">
        <v>0.25</v>
      </c>
      <c r="T269" s="0" t="s">
        <v>208</v>
      </c>
      <c r="U269" s="0" t="n">
        <v>110</v>
      </c>
      <c r="V269" s="0" t="s">
        <v>728</v>
      </c>
      <c r="W269" s="0" t="s">
        <v>139</v>
      </c>
      <c r="Y269" s="0" t="s">
        <v>176</v>
      </c>
      <c r="Z269" s="0" t="s">
        <v>177</v>
      </c>
      <c r="AA269" s="0" t="s">
        <v>138</v>
      </c>
      <c r="AD269" s="0" t="s">
        <v>263</v>
      </c>
      <c r="AE269" s="0" t="s">
        <v>155</v>
      </c>
      <c r="AI269" s="0" t="s">
        <v>264</v>
      </c>
      <c r="AJ269" s="0" t="s">
        <v>265</v>
      </c>
      <c r="AK269" s="0" t="s">
        <v>138</v>
      </c>
      <c r="AN269" s="0" t="s">
        <v>139</v>
      </c>
      <c r="AO269" s="0" t="s">
        <v>266</v>
      </c>
      <c r="AP269" s="0" t="s">
        <v>265</v>
      </c>
      <c r="AQ269" s="0" t="s">
        <v>139</v>
      </c>
      <c r="AR269" s="0" t="s">
        <v>267</v>
      </c>
      <c r="AS269" s="0" t="s">
        <v>180</v>
      </c>
      <c r="AV269" s="0" t="s">
        <v>3620</v>
      </c>
      <c r="AW269" s="0" t="n">
        <v>10767600</v>
      </c>
      <c r="AX269" s="0" t="s">
        <v>183</v>
      </c>
      <c r="AZ269" s="0" t="n">
        <v>19373759.1691428</v>
      </c>
      <c r="BA269" s="0" t="n">
        <v>10767600</v>
      </c>
      <c r="BB269" s="0" t="n">
        <v>10767600</v>
      </c>
      <c r="BC269" s="0" t="n">
        <v>19373759.1691428</v>
      </c>
      <c r="BD269" s="0" t="n">
        <v>10767600</v>
      </c>
      <c r="BF269" s="0" t="n">
        <v>39282</v>
      </c>
      <c r="BG269" s="0" t="s">
        <v>139</v>
      </c>
      <c r="BH269" s="0" t="s">
        <v>3607</v>
      </c>
      <c r="BL269" s="0" t="s">
        <v>3431</v>
      </c>
      <c r="BM269" s="0" t="s">
        <v>3432</v>
      </c>
      <c r="BO269" s="0" t="n">
        <v>-80</v>
      </c>
      <c r="BP269" s="0" t="n">
        <v>21.5</v>
      </c>
      <c r="BQ269" s="0" t="n">
        <v>6.86</v>
      </c>
      <c r="BR269" s="0" t="n">
        <v>1.5</v>
      </c>
      <c r="BS269" s="0" t="n">
        <v>0.3</v>
      </c>
      <c r="BT269" s="0" t="n">
        <v>0.3</v>
      </c>
      <c r="BX269" s="0" t="s">
        <v>288</v>
      </c>
      <c r="BY269" s="0" t="s">
        <v>289</v>
      </c>
      <c r="BZ269" s="0" t="n">
        <v>18.1358</v>
      </c>
      <c r="CA269" s="0" t="n">
        <v>12.7881</v>
      </c>
      <c r="CB269" s="0" t="n">
        <v>0</v>
      </c>
      <c r="CC269" s="0" t="s">
        <v>160</v>
      </c>
      <c r="CD269" s="0" t="s">
        <v>139</v>
      </c>
      <c r="CH269" s="0" t="s">
        <v>139</v>
      </c>
      <c r="CR269" s="0" t="s">
        <v>139</v>
      </c>
      <c r="CX269" s="0" t="s">
        <v>138</v>
      </c>
      <c r="DC269" s="0" t="s">
        <v>161</v>
      </c>
      <c r="DD269" s="0" t="n">
        <v>9</v>
      </c>
      <c r="DE269" s="0" t="n">
        <v>3</v>
      </c>
      <c r="DF269" s="0" t="s">
        <v>3621</v>
      </c>
      <c r="DG269" s="0" t="s">
        <v>3622</v>
      </c>
      <c r="DH269" s="0" t="s">
        <v>3623</v>
      </c>
      <c r="DI269" s="0" t="s">
        <v>3624</v>
      </c>
      <c r="DJ269" s="0" t="s">
        <v>3437</v>
      </c>
      <c r="DK269" s="0" t="s">
        <v>3438</v>
      </c>
      <c r="DL269" s="0" t="s">
        <v>139</v>
      </c>
      <c r="DM269" s="0" t="s">
        <v>166</v>
      </c>
      <c r="DN269" s="0" t="s">
        <v>3439</v>
      </c>
      <c r="DO269" s="0" t="s">
        <v>193</v>
      </c>
      <c r="DP269" s="0" t="s">
        <v>139</v>
      </c>
      <c r="DQ269" s="0" t="s">
        <v>139</v>
      </c>
      <c r="DR269" s="0" t="s">
        <v>139</v>
      </c>
      <c r="DS269" s="0" t="n">
        <v>5</v>
      </c>
      <c r="DT269" s="0" t="n">
        <v>4</v>
      </c>
      <c r="DU269" s="0" t="n">
        <v>4</v>
      </c>
      <c r="DV269" s="0" t="n">
        <v>5</v>
      </c>
      <c r="DW269" s="0" t="n">
        <v>2006</v>
      </c>
      <c r="DY269" s="0" t="n">
        <v>2007</v>
      </c>
      <c r="DZ269" s="0" t="n">
        <v>2007</v>
      </c>
      <c r="EA269" s="0" t="n">
        <v>2009</v>
      </c>
      <c r="EB269" s="0" t="n">
        <v>2029</v>
      </c>
      <c r="EC269" s="0" t="n">
        <v>2006</v>
      </c>
      <c r="ED269" s="0" t="n">
        <v>2029</v>
      </c>
      <c r="EE269" s="1" t="s">
        <v>167</v>
      </c>
      <c r="EF269" s="1" t="s">
        <v>168</v>
      </c>
      <c r="EG269" s="0" t="n">
        <f aca="false">(ED269-EC269) + 1</f>
        <v>24</v>
      </c>
      <c r="EH269" s="0" t="n">
        <f aca="false">AZ269/EG269</f>
        <v>807239.96538095</v>
      </c>
    </row>
    <row r="270" customFormat="false" ht="15.65" hidden="false" customHeight="false" outlineLevel="0" collapsed="false">
      <c r="A270" s="0" t="n">
        <v>34798</v>
      </c>
      <c r="B270" s="0" t="s">
        <v>139</v>
      </c>
      <c r="C270" s="0" t="n">
        <v>568</v>
      </c>
      <c r="D270" s="0" t="s">
        <v>138</v>
      </c>
      <c r="E270" s="0" t="s">
        <v>140</v>
      </c>
      <c r="F270" s="0" t="s">
        <v>256</v>
      </c>
      <c r="G270" s="0" t="s">
        <v>257</v>
      </c>
      <c r="H270" s="0" t="s">
        <v>143</v>
      </c>
      <c r="I270" s="0" t="n">
        <v>2005</v>
      </c>
      <c r="J270" s="0" t="n">
        <v>2006</v>
      </c>
      <c r="K270" s="0" t="n">
        <v>2008</v>
      </c>
      <c r="L270" s="0" t="s">
        <v>3625</v>
      </c>
      <c r="M270" s="0" t="s">
        <v>3626</v>
      </c>
      <c r="N270" s="0" t="s">
        <v>3627</v>
      </c>
      <c r="O270" s="0" t="s">
        <v>174</v>
      </c>
      <c r="P270" s="0" t="s">
        <v>207</v>
      </c>
      <c r="Q270" s="0" t="s">
        <v>149</v>
      </c>
      <c r="R270" s="0" t="s">
        <v>149</v>
      </c>
      <c r="S270" s="0" t="n">
        <v>0.25</v>
      </c>
      <c r="T270" s="0" t="s">
        <v>208</v>
      </c>
      <c r="U270" s="0" t="n">
        <v>120</v>
      </c>
      <c r="V270" s="0" t="s">
        <v>615</v>
      </c>
      <c r="W270" s="0" t="s">
        <v>139</v>
      </c>
      <c r="Y270" s="0" t="s">
        <v>176</v>
      </c>
      <c r="Z270" s="0" t="s">
        <v>177</v>
      </c>
      <c r="AA270" s="0" t="s">
        <v>138</v>
      </c>
      <c r="AD270" s="0" t="s">
        <v>263</v>
      </c>
      <c r="AE270" s="0" t="s">
        <v>155</v>
      </c>
      <c r="AI270" s="0" t="s">
        <v>3414</v>
      </c>
      <c r="AJ270" s="0" t="s">
        <v>910</v>
      </c>
      <c r="AK270" s="0" t="s">
        <v>138</v>
      </c>
      <c r="AN270" s="0" t="s">
        <v>139</v>
      </c>
      <c r="AO270" s="0" t="s">
        <v>266</v>
      </c>
      <c r="AP270" s="0" t="s">
        <v>265</v>
      </c>
      <c r="AQ270" s="0" t="s">
        <v>139</v>
      </c>
      <c r="AR270" s="0" t="s">
        <v>267</v>
      </c>
      <c r="AS270" s="0" t="s">
        <v>180</v>
      </c>
      <c r="AV270" s="0" t="s">
        <v>284</v>
      </c>
      <c r="AW270" s="0" t="n">
        <v>36469557.9</v>
      </c>
      <c r="AX270" s="0" t="s">
        <v>183</v>
      </c>
      <c r="AZ270" s="0" t="n">
        <v>79147450.8002641</v>
      </c>
      <c r="BA270" s="0" t="n">
        <v>36469557.9</v>
      </c>
      <c r="BB270" s="0" t="n">
        <v>36469557.9</v>
      </c>
      <c r="BC270" s="0" t="n">
        <v>79147450.8002641</v>
      </c>
      <c r="BD270" s="0" t="n">
        <v>36469557.9</v>
      </c>
      <c r="BF270" s="0" t="n">
        <v>38473</v>
      </c>
      <c r="BG270" s="0" t="s">
        <v>138</v>
      </c>
      <c r="BH270" s="0" t="s">
        <v>3628</v>
      </c>
      <c r="BI270" s="0" t="s">
        <v>3629</v>
      </c>
      <c r="BK270" s="0" t="n">
        <v>92</v>
      </c>
      <c r="BL270" s="0" t="s">
        <v>3630</v>
      </c>
      <c r="BM270" s="0" t="s">
        <v>3631</v>
      </c>
      <c r="BO270" s="0" t="n">
        <v>-345</v>
      </c>
      <c r="BP270" s="0" t="n">
        <v>21.5</v>
      </c>
      <c r="BQ270" s="0" t="n">
        <v>3.0899</v>
      </c>
      <c r="BR270" s="0" t="n">
        <v>1.5</v>
      </c>
      <c r="BS270" s="0" t="n">
        <v>0.3</v>
      </c>
      <c r="BT270" s="0" t="n">
        <v>0.3</v>
      </c>
      <c r="BX270" s="0" t="s">
        <v>3632</v>
      </c>
      <c r="BY270" s="0" t="s">
        <v>3633</v>
      </c>
      <c r="BZ270" s="0" t="n">
        <v>41.6986</v>
      </c>
      <c r="CA270" s="0" t="n">
        <v>37.5616</v>
      </c>
      <c r="CB270" s="0" t="n">
        <v>15.1756</v>
      </c>
      <c r="CC270" s="0" t="s">
        <v>160</v>
      </c>
      <c r="CD270" s="0" t="s">
        <v>139</v>
      </c>
      <c r="CH270" s="0" t="s">
        <v>139</v>
      </c>
      <c r="CR270" s="0" t="s">
        <v>139</v>
      </c>
      <c r="CX270" s="0" t="s">
        <v>138</v>
      </c>
      <c r="DC270" s="0" t="s">
        <v>161</v>
      </c>
      <c r="DD270" s="0" t="n">
        <v>11</v>
      </c>
      <c r="DE270" s="0" t="n">
        <v>8</v>
      </c>
      <c r="DF270" s="0" t="s">
        <v>3634</v>
      </c>
      <c r="DG270" s="0" t="s">
        <v>3635</v>
      </c>
      <c r="DH270" s="0" t="s">
        <v>3636</v>
      </c>
      <c r="DI270" s="0" t="s">
        <v>3637</v>
      </c>
      <c r="DL270" s="0" t="s">
        <v>139</v>
      </c>
      <c r="DM270" s="0" t="s">
        <v>166</v>
      </c>
      <c r="DN270" s="0" t="s">
        <v>3638</v>
      </c>
      <c r="DO270" s="0" t="s">
        <v>193</v>
      </c>
      <c r="DP270" s="0" t="s">
        <v>139</v>
      </c>
      <c r="DQ270" s="0" t="s">
        <v>139</v>
      </c>
      <c r="DR270" s="0" t="s">
        <v>139</v>
      </c>
      <c r="DS270" s="0" t="n">
        <v>5</v>
      </c>
      <c r="DT270" s="0" t="n">
        <v>5</v>
      </c>
      <c r="DU270" s="0" t="n">
        <v>5</v>
      </c>
      <c r="DV270" s="0" t="n">
        <v>5</v>
      </c>
      <c r="DW270" s="0" t="n">
        <v>2006</v>
      </c>
      <c r="DX270" s="0" t="n">
        <v>2006</v>
      </c>
      <c r="DY270" s="0" t="n">
        <v>2007</v>
      </c>
      <c r="DZ270" s="0" t="n">
        <v>2008</v>
      </c>
      <c r="EA270" s="0" t="n">
        <v>2006</v>
      </c>
      <c r="EB270" s="0" t="n">
        <v>2026</v>
      </c>
      <c r="EC270" s="0" t="n">
        <v>2006</v>
      </c>
      <c r="ED270" s="0" t="n">
        <v>2026</v>
      </c>
      <c r="EE270" s="1" t="s">
        <v>167</v>
      </c>
      <c r="EF270" s="1" t="s">
        <v>168</v>
      </c>
      <c r="EG270" s="0" t="n">
        <f aca="false">(ED270-EC270) + 1</f>
        <v>21</v>
      </c>
      <c r="EH270" s="0" t="n">
        <f aca="false">AZ270/EG270</f>
        <v>3768926.228584</v>
      </c>
    </row>
    <row r="271" customFormat="false" ht="15.65" hidden="false" customHeight="false" outlineLevel="0" collapsed="false">
      <c r="A271" s="0" t="n">
        <v>34799</v>
      </c>
      <c r="B271" s="0" t="s">
        <v>139</v>
      </c>
      <c r="D271" s="0" t="s">
        <v>138</v>
      </c>
      <c r="E271" s="0" t="s">
        <v>140</v>
      </c>
      <c r="F271" s="0" t="s">
        <v>256</v>
      </c>
      <c r="G271" s="0" t="s">
        <v>257</v>
      </c>
      <c r="H271" s="0" t="s">
        <v>143</v>
      </c>
      <c r="I271" s="0" t="n">
        <v>2007</v>
      </c>
      <c r="K271" s="0" t="n">
        <v>2008</v>
      </c>
      <c r="L271" s="0" t="s">
        <v>3639</v>
      </c>
      <c r="M271" s="0" t="s">
        <v>3640</v>
      </c>
      <c r="N271" s="0" t="s">
        <v>3641</v>
      </c>
      <c r="O271" s="0" t="s">
        <v>174</v>
      </c>
      <c r="P271" s="0" t="s">
        <v>207</v>
      </c>
      <c r="Q271" s="0" t="s">
        <v>149</v>
      </c>
      <c r="R271" s="0" t="s">
        <v>149</v>
      </c>
      <c r="S271" s="0" t="n">
        <v>0.25</v>
      </c>
      <c r="T271" s="0" t="s">
        <v>208</v>
      </c>
      <c r="U271" s="0" t="n">
        <v>110</v>
      </c>
      <c r="V271" s="0" t="s">
        <v>728</v>
      </c>
      <c r="W271" s="0" t="s">
        <v>139</v>
      </c>
      <c r="Y271" s="0" t="s">
        <v>176</v>
      </c>
      <c r="Z271" s="0" t="s">
        <v>177</v>
      </c>
      <c r="AA271" s="0" t="s">
        <v>138</v>
      </c>
      <c r="AD271" s="0" t="s">
        <v>263</v>
      </c>
      <c r="AE271" s="0" t="s">
        <v>155</v>
      </c>
      <c r="AI271" s="0" t="s">
        <v>3642</v>
      </c>
      <c r="AJ271" s="0" t="s">
        <v>1007</v>
      </c>
      <c r="AK271" s="0" t="s">
        <v>138</v>
      </c>
      <c r="AN271" s="0" t="s">
        <v>139</v>
      </c>
      <c r="AO271" s="0" t="s">
        <v>266</v>
      </c>
      <c r="AP271" s="0" t="s">
        <v>265</v>
      </c>
      <c r="AQ271" s="0" t="s">
        <v>139</v>
      </c>
      <c r="AR271" s="0" t="s">
        <v>267</v>
      </c>
      <c r="AS271" s="0" t="s">
        <v>180</v>
      </c>
      <c r="AV271" s="0" t="s">
        <v>284</v>
      </c>
      <c r="AW271" s="0" t="n">
        <v>33578373.95</v>
      </c>
      <c r="AX271" s="0" t="s">
        <v>183</v>
      </c>
      <c r="AZ271" s="0" t="n">
        <v>60416372.2833982</v>
      </c>
      <c r="BA271" s="0" t="n">
        <v>33578373.95</v>
      </c>
      <c r="BB271" s="0" t="n">
        <v>33578373.95</v>
      </c>
      <c r="BC271" s="0" t="n">
        <v>60416372.2833982</v>
      </c>
      <c r="BD271" s="0" t="n">
        <v>33578373.95</v>
      </c>
      <c r="BF271" s="0" t="n">
        <v>39282</v>
      </c>
      <c r="BG271" s="0" t="s">
        <v>138</v>
      </c>
      <c r="BH271" s="0" t="s">
        <v>3488</v>
      </c>
      <c r="BL271" s="0" t="s">
        <v>3489</v>
      </c>
      <c r="BM271" s="0" t="s">
        <v>3490</v>
      </c>
      <c r="BO271" s="0" t="n">
        <v>-221</v>
      </c>
      <c r="BP271" s="0" t="n">
        <v>21.5</v>
      </c>
      <c r="BQ271" s="0" t="n">
        <v>6.86</v>
      </c>
      <c r="BR271" s="0" t="n">
        <v>1.5</v>
      </c>
      <c r="BS271" s="0" t="n">
        <v>0.3</v>
      </c>
      <c r="BT271" s="0" t="n">
        <v>0.3</v>
      </c>
      <c r="BX271" s="0" t="s">
        <v>288</v>
      </c>
      <c r="BY271" s="0" t="s">
        <v>289</v>
      </c>
      <c r="BZ271" s="0" t="n">
        <v>18.1358</v>
      </c>
      <c r="CA271" s="0" t="n">
        <v>12.7881</v>
      </c>
      <c r="CB271" s="0" t="n">
        <v>0</v>
      </c>
      <c r="CC271" s="0" t="s">
        <v>160</v>
      </c>
      <c r="CD271" s="0" t="s">
        <v>139</v>
      </c>
      <c r="CH271" s="0" t="s">
        <v>139</v>
      </c>
      <c r="CR271" s="0" t="s">
        <v>139</v>
      </c>
      <c r="CX271" s="0" t="s">
        <v>138</v>
      </c>
      <c r="DC271" s="0" t="s">
        <v>161</v>
      </c>
      <c r="DD271" s="0" t="n">
        <v>10</v>
      </c>
      <c r="DE271" s="0" t="n">
        <v>4</v>
      </c>
      <c r="DF271" s="0" t="s">
        <v>3643</v>
      </c>
      <c r="DG271" s="0" t="s">
        <v>3644</v>
      </c>
      <c r="DH271" s="0" t="s">
        <v>3645</v>
      </c>
      <c r="DI271" s="0" t="s">
        <v>3436</v>
      </c>
      <c r="DL271" s="0" t="s">
        <v>139</v>
      </c>
      <c r="DM271" s="0" t="s">
        <v>166</v>
      </c>
      <c r="DN271" s="0" t="s">
        <v>3495</v>
      </c>
      <c r="DO271" s="0" t="s">
        <v>1113</v>
      </c>
      <c r="DP271" s="0" t="s">
        <v>139</v>
      </c>
      <c r="DQ271" s="0" t="s">
        <v>139</v>
      </c>
      <c r="DR271" s="0" t="s">
        <v>139</v>
      </c>
      <c r="DS271" s="0" t="n">
        <v>5</v>
      </c>
      <c r="DT271" s="0" t="n">
        <v>5</v>
      </c>
      <c r="DU271" s="0" t="n">
        <v>4</v>
      </c>
      <c r="DV271" s="0" t="n">
        <v>5</v>
      </c>
      <c r="DW271" s="0" t="n">
        <v>2006</v>
      </c>
      <c r="DY271" s="0" t="n">
        <v>2007</v>
      </c>
      <c r="DZ271" s="0" t="n">
        <v>2008</v>
      </c>
      <c r="EA271" s="0" t="n">
        <v>2009</v>
      </c>
      <c r="EB271" s="0" t="n">
        <v>2029</v>
      </c>
      <c r="EC271" s="0" t="n">
        <v>2006</v>
      </c>
      <c r="ED271" s="0" t="n">
        <v>2029</v>
      </c>
      <c r="EE271" s="1" t="s">
        <v>167</v>
      </c>
      <c r="EF271" s="1" t="s">
        <v>168</v>
      </c>
      <c r="EG271" s="0" t="n">
        <f aca="false">(ED271-EC271) + 1</f>
        <v>24</v>
      </c>
      <c r="EH271" s="0" t="n">
        <f aca="false">AZ271/EG271</f>
        <v>2517348.84514159</v>
      </c>
    </row>
    <row r="272" customFormat="false" ht="15.65" hidden="false" customHeight="false" outlineLevel="0" collapsed="false">
      <c r="A272" s="0" t="n">
        <v>34800</v>
      </c>
      <c r="B272" s="0" t="s">
        <v>139</v>
      </c>
      <c r="C272" s="0" t="n">
        <v>568</v>
      </c>
      <c r="D272" s="0" t="s">
        <v>138</v>
      </c>
      <c r="E272" s="0" t="s">
        <v>140</v>
      </c>
      <c r="F272" s="0" t="s">
        <v>256</v>
      </c>
      <c r="G272" s="0" t="s">
        <v>257</v>
      </c>
      <c r="H272" s="0" t="s">
        <v>143</v>
      </c>
      <c r="I272" s="0" t="n">
        <v>2007</v>
      </c>
      <c r="K272" s="0" t="n">
        <v>2007</v>
      </c>
      <c r="L272" s="0" t="s">
        <v>3646</v>
      </c>
      <c r="M272" s="0" t="s">
        <v>3647</v>
      </c>
      <c r="N272" s="0" t="s">
        <v>3648</v>
      </c>
      <c r="O272" s="0" t="s">
        <v>174</v>
      </c>
      <c r="P272" s="0" t="s">
        <v>207</v>
      </c>
      <c r="Q272" s="0" t="s">
        <v>149</v>
      </c>
      <c r="R272" s="0" t="s">
        <v>149</v>
      </c>
      <c r="S272" s="0" t="n">
        <v>0.25</v>
      </c>
      <c r="T272" s="0" t="s">
        <v>208</v>
      </c>
      <c r="U272" s="0" t="n">
        <v>110</v>
      </c>
      <c r="V272" s="0" t="s">
        <v>728</v>
      </c>
      <c r="W272" s="0" t="s">
        <v>139</v>
      </c>
      <c r="Y272" s="0" t="s">
        <v>176</v>
      </c>
      <c r="Z272" s="0" t="s">
        <v>177</v>
      </c>
      <c r="AA272" s="0" t="s">
        <v>138</v>
      </c>
      <c r="AD272" s="0" t="s">
        <v>263</v>
      </c>
      <c r="AE272" s="0" t="s">
        <v>155</v>
      </c>
      <c r="AI272" s="0" t="s">
        <v>3649</v>
      </c>
      <c r="AJ272" s="0" t="s">
        <v>265</v>
      </c>
      <c r="AK272" s="0" t="s">
        <v>138</v>
      </c>
      <c r="AN272" s="0" t="s">
        <v>139</v>
      </c>
      <c r="AO272" s="0" t="s">
        <v>266</v>
      </c>
      <c r="AP272" s="0" t="s">
        <v>265</v>
      </c>
      <c r="AQ272" s="0" t="s">
        <v>139</v>
      </c>
      <c r="AR272" s="0" t="s">
        <v>267</v>
      </c>
      <c r="AS272" s="0" t="s">
        <v>180</v>
      </c>
      <c r="AV272" s="0" t="s">
        <v>268</v>
      </c>
      <c r="AW272" s="0" t="n">
        <v>26564950</v>
      </c>
      <c r="AX272" s="0" t="s">
        <v>183</v>
      </c>
      <c r="AZ272" s="0" t="n">
        <v>47797368.3680969</v>
      </c>
      <c r="BA272" s="0" t="n">
        <v>26564950</v>
      </c>
      <c r="BB272" s="0" t="n">
        <v>26564950</v>
      </c>
      <c r="BC272" s="0" t="n">
        <v>47797368.3680969</v>
      </c>
      <c r="BD272" s="0" t="n">
        <v>26564950</v>
      </c>
      <c r="BF272" s="0" t="n">
        <v>39282</v>
      </c>
      <c r="BG272" s="0" t="s">
        <v>139</v>
      </c>
      <c r="BH272" s="0" t="s">
        <v>3429</v>
      </c>
      <c r="BL272" s="0" t="s">
        <v>3456</v>
      </c>
      <c r="BM272" s="0" t="s">
        <v>3650</v>
      </c>
      <c r="BO272" s="0" t="n">
        <v>-21</v>
      </c>
      <c r="BP272" s="0" t="n">
        <v>21.5</v>
      </c>
      <c r="BQ272" s="0" t="n">
        <v>6.86</v>
      </c>
      <c r="BR272" s="0" t="n">
        <v>1.5</v>
      </c>
      <c r="BS272" s="0" t="n">
        <v>0.3</v>
      </c>
      <c r="BT272" s="0" t="n">
        <v>0.3</v>
      </c>
      <c r="BX272" s="0" t="s">
        <v>288</v>
      </c>
      <c r="BY272" s="0" t="s">
        <v>289</v>
      </c>
      <c r="BZ272" s="0" t="n">
        <v>18.1358</v>
      </c>
      <c r="CA272" s="0" t="n">
        <v>12.7881</v>
      </c>
      <c r="CB272" s="0" t="n">
        <v>0</v>
      </c>
      <c r="CC272" s="0" t="s">
        <v>160</v>
      </c>
      <c r="CD272" s="0" t="s">
        <v>139</v>
      </c>
      <c r="CH272" s="0" t="s">
        <v>139</v>
      </c>
      <c r="CR272" s="0" t="s">
        <v>139</v>
      </c>
      <c r="CX272" s="0" t="s">
        <v>138</v>
      </c>
      <c r="DC272" s="0" t="s">
        <v>161</v>
      </c>
      <c r="DD272" s="0" t="n">
        <v>5</v>
      </c>
      <c r="DE272" s="0" t="n">
        <v>3</v>
      </c>
      <c r="DF272" s="0" t="s">
        <v>3651</v>
      </c>
      <c r="DG272" s="0" t="s">
        <v>3652</v>
      </c>
      <c r="DH272" s="0" t="s">
        <v>3409</v>
      </c>
      <c r="DI272" s="0" t="s">
        <v>3410</v>
      </c>
      <c r="DL272" s="0" t="s">
        <v>139</v>
      </c>
      <c r="DM272" s="0" t="s">
        <v>166</v>
      </c>
      <c r="DN272" s="0" t="s">
        <v>3653</v>
      </c>
      <c r="DO272" s="0" t="s">
        <v>278</v>
      </c>
      <c r="DP272" s="0" t="s">
        <v>139</v>
      </c>
      <c r="DQ272" s="0" t="s">
        <v>139</v>
      </c>
      <c r="DR272" s="0" t="s">
        <v>139</v>
      </c>
      <c r="DS272" s="0" t="n">
        <v>5</v>
      </c>
      <c r="DT272" s="0" t="n">
        <v>4</v>
      </c>
      <c r="DU272" s="0" t="n">
        <v>4</v>
      </c>
      <c r="DV272" s="0" t="n">
        <v>5</v>
      </c>
      <c r="DW272" s="0" t="n">
        <v>2006</v>
      </c>
      <c r="DY272" s="0" t="n">
        <v>2007</v>
      </c>
      <c r="DZ272" s="0" t="n">
        <v>2007</v>
      </c>
      <c r="EA272" s="0" t="n">
        <v>2009</v>
      </c>
      <c r="EB272" s="0" t="n">
        <v>2029</v>
      </c>
      <c r="EC272" s="0" t="n">
        <v>2006</v>
      </c>
      <c r="ED272" s="0" t="n">
        <v>2029</v>
      </c>
      <c r="EE272" s="1" t="s">
        <v>167</v>
      </c>
      <c r="EF272" s="1" t="s">
        <v>168</v>
      </c>
      <c r="EG272" s="0" t="n">
        <f aca="false">(ED272-EC272) + 1</f>
        <v>24</v>
      </c>
      <c r="EH272" s="0" t="n">
        <f aca="false">AZ272/EG272</f>
        <v>1991557.01533737</v>
      </c>
    </row>
    <row r="273" customFormat="false" ht="15.65" hidden="false" customHeight="false" outlineLevel="0" collapsed="false">
      <c r="A273" s="0" t="n">
        <v>34802</v>
      </c>
      <c r="B273" s="0" t="s">
        <v>139</v>
      </c>
      <c r="C273" s="0" t="n">
        <v>568</v>
      </c>
      <c r="D273" s="0" t="s">
        <v>138</v>
      </c>
      <c r="E273" s="0" t="s">
        <v>140</v>
      </c>
      <c r="F273" s="0" t="s">
        <v>256</v>
      </c>
      <c r="G273" s="0" t="s">
        <v>257</v>
      </c>
      <c r="H273" s="0" t="s">
        <v>143</v>
      </c>
      <c r="I273" s="0" t="n">
        <v>2007</v>
      </c>
      <c r="J273" s="0" t="n">
        <v>2006</v>
      </c>
      <c r="K273" s="0" t="n">
        <v>2007</v>
      </c>
      <c r="L273" s="0" t="s">
        <v>3654</v>
      </c>
      <c r="M273" s="0" t="s">
        <v>3655</v>
      </c>
      <c r="N273" s="0" t="s">
        <v>3656</v>
      </c>
      <c r="O273" s="0" t="s">
        <v>174</v>
      </c>
      <c r="P273" s="0" t="s">
        <v>207</v>
      </c>
      <c r="Q273" s="0" t="s">
        <v>149</v>
      </c>
      <c r="R273" s="0" t="s">
        <v>149</v>
      </c>
      <c r="S273" s="0" t="n">
        <v>0.25</v>
      </c>
      <c r="T273" s="0" t="s">
        <v>208</v>
      </c>
      <c r="U273" s="0" t="n">
        <v>110</v>
      </c>
      <c r="V273" s="0" t="s">
        <v>728</v>
      </c>
      <c r="W273" s="0" t="s">
        <v>139</v>
      </c>
      <c r="Y273" s="0" t="s">
        <v>176</v>
      </c>
      <c r="Z273" s="0" t="s">
        <v>177</v>
      </c>
      <c r="AA273" s="0" t="s">
        <v>138</v>
      </c>
      <c r="AD273" s="0" t="s">
        <v>263</v>
      </c>
      <c r="AE273" s="0" t="s">
        <v>155</v>
      </c>
      <c r="AI273" s="0" t="s">
        <v>3649</v>
      </c>
      <c r="AJ273" s="0" t="s">
        <v>265</v>
      </c>
      <c r="AK273" s="0" t="s">
        <v>138</v>
      </c>
      <c r="AN273" s="0" t="s">
        <v>139</v>
      </c>
      <c r="AO273" s="0" t="s">
        <v>266</v>
      </c>
      <c r="AP273" s="0" t="s">
        <v>265</v>
      </c>
      <c r="AQ273" s="0" t="s">
        <v>139</v>
      </c>
      <c r="AR273" s="0" t="s">
        <v>267</v>
      </c>
      <c r="AS273" s="0" t="s">
        <v>180</v>
      </c>
      <c r="AV273" s="0" t="s">
        <v>284</v>
      </c>
      <c r="AW273" s="0" t="n">
        <v>9024750</v>
      </c>
      <c r="AX273" s="0" t="s">
        <v>183</v>
      </c>
      <c r="AZ273" s="0" t="n">
        <v>16237911.2394332</v>
      </c>
      <c r="BA273" s="0" t="n">
        <v>9024750</v>
      </c>
      <c r="BB273" s="0" t="n">
        <v>9024750</v>
      </c>
      <c r="BC273" s="0" t="n">
        <v>16237911.2394332</v>
      </c>
      <c r="BD273" s="0" t="n">
        <v>9024750</v>
      </c>
      <c r="BF273" s="0" t="n">
        <v>39353</v>
      </c>
      <c r="BG273" s="0" t="s">
        <v>138</v>
      </c>
      <c r="BH273" s="0" t="s">
        <v>3429</v>
      </c>
      <c r="BI273" s="0" t="s">
        <v>3430</v>
      </c>
      <c r="BK273" s="0" t="n">
        <v>-29</v>
      </c>
      <c r="BL273" s="0" t="s">
        <v>3444</v>
      </c>
      <c r="BM273" s="0" t="s">
        <v>3445</v>
      </c>
      <c r="BO273" s="0" t="n">
        <v>129</v>
      </c>
      <c r="BP273" s="0" t="n">
        <v>21.5</v>
      </c>
      <c r="BQ273" s="0" t="n">
        <v>6.86</v>
      </c>
      <c r="BR273" s="0" t="n">
        <v>1.5</v>
      </c>
      <c r="BS273" s="0" t="n">
        <v>0.3</v>
      </c>
      <c r="BT273" s="0" t="n">
        <v>0.3</v>
      </c>
      <c r="BX273" s="0" t="s">
        <v>269</v>
      </c>
      <c r="BY273" s="0" t="s">
        <v>270</v>
      </c>
      <c r="BZ273" s="0" t="n">
        <v>18.1358</v>
      </c>
      <c r="CA273" s="0" t="n">
        <v>12.7881</v>
      </c>
      <c r="CB273" s="0" t="n">
        <v>0</v>
      </c>
      <c r="CC273" s="0" t="s">
        <v>160</v>
      </c>
      <c r="CD273" s="0" t="s">
        <v>139</v>
      </c>
      <c r="CH273" s="0" t="s">
        <v>139</v>
      </c>
      <c r="CR273" s="0" t="s">
        <v>139</v>
      </c>
      <c r="CX273" s="0" t="s">
        <v>138</v>
      </c>
      <c r="DC273" s="0" t="s">
        <v>161</v>
      </c>
      <c r="DD273" s="0" t="n">
        <v>6</v>
      </c>
      <c r="DE273" s="0" t="n">
        <v>3</v>
      </c>
      <c r="DF273" s="0" t="s">
        <v>3657</v>
      </c>
      <c r="DG273" s="0" t="s">
        <v>3658</v>
      </c>
      <c r="DH273" s="0" t="s">
        <v>3450</v>
      </c>
      <c r="DI273" s="0" t="s">
        <v>3659</v>
      </c>
      <c r="DL273" s="0" t="s">
        <v>139</v>
      </c>
      <c r="DM273" s="0" t="s">
        <v>166</v>
      </c>
      <c r="DN273" s="0" t="s">
        <v>3660</v>
      </c>
      <c r="DO273" s="0" t="s">
        <v>278</v>
      </c>
      <c r="DP273" s="0" t="s">
        <v>139</v>
      </c>
      <c r="DQ273" s="0" t="s">
        <v>139</v>
      </c>
      <c r="DR273" s="0" t="s">
        <v>139</v>
      </c>
      <c r="DS273" s="0" t="n">
        <v>5</v>
      </c>
      <c r="DT273" s="0" t="n">
        <v>5</v>
      </c>
      <c r="DU273" s="0" t="n">
        <v>5</v>
      </c>
      <c r="DV273" s="0" t="n">
        <v>5</v>
      </c>
      <c r="DW273" s="0" t="n">
        <v>2006</v>
      </c>
      <c r="DX273" s="0" t="n">
        <v>2006</v>
      </c>
      <c r="DY273" s="0" t="n">
        <v>2007</v>
      </c>
      <c r="DZ273" s="0" t="n">
        <v>2007</v>
      </c>
      <c r="EA273" s="0" t="n">
        <v>2009</v>
      </c>
      <c r="EB273" s="0" t="n">
        <v>2029</v>
      </c>
      <c r="EC273" s="0" t="n">
        <v>2006</v>
      </c>
      <c r="ED273" s="0" t="n">
        <v>2029</v>
      </c>
      <c r="EE273" s="1" t="s">
        <v>167</v>
      </c>
      <c r="EF273" s="1" t="s">
        <v>168</v>
      </c>
      <c r="EG273" s="0" t="n">
        <f aca="false">(ED273-EC273) + 1</f>
        <v>24</v>
      </c>
      <c r="EH273" s="0" t="n">
        <f aca="false">AZ273/EG273</f>
        <v>676579.634976383</v>
      </c>
    </row>
    <row r="274" customFormat="false" ht="15.65" hidden="false" customHeight="false" outlineLevel="0" collapsed="false">
      <c r="A274" s="0" t="n">
        <v>34822</v>
      </c>
      <c r="B274" s="0" t="s">
        <v>139</v>
      </c>
      <c r="C274" s="0" t="s">
        <v>3399</v>
      </c>
      <c r="D274" s="0" t="s">
        <v>138</v>
      </c>
      <c r="E274" s="0" t="s">
        <v>140</v>
      </c>
      <c r="F274" s="0" t="s">
        <v>256</v>
      </c>
      <c r="G274" s="0" t="s">
        <v>257</v>
      </c>
      <c r="H274" s="0" t="s">
        <v>143</v>
      </c>
      <c r="I274" s="0" t="n">
        <v>2007</v>
      </c>
      <c r="J274" s="0" t="n">
        <v>2006</v>
      </c>
      <c r="K274" s="0" t="n">
        <v>2008</v>
      </c>
      <c r="L274" s="0" t="s">
        <v>3661</v>
      </c>
      <c r="M274" s="0" t="s">
        <v>3662</v>
      </c>
      <c r="N274" s="0" t="s">
        <v>260</v>
      </c>
      <c r="O274" s="0" t="s">
        <v>174</v>
      </c>
      <c r="P274" s="0" t="s">
        <v>207</v>
      </c>
      <c r="Q274" s="0" t="s">
        <v>149</v>
      </c>
      <c r="R274" s="0" t="s">
        <v>149</v>
      </c>
      <c r="S274" s="0" t="n">
        <v>0.25</v>
      </c>
      <c r="T274" s="0" t="s">
        <v>208</v>
      </c>
      <c r="U274" s="0" t="n">
        <v>110</v>
      </c>
      <c r="V274" s="0" t="s">
        <v>728</v>
      </c>
      <c r="W274" s="0" t="s">
        <v>139</v>
      </c>
      <c r="Y274" s="0" t="s">
        <v>176</v>
      </c>
      <c r="Z274" s="0" t="s">
        <v>177</v>
      </c>
      <c r="AA274" s="0" t="s">
        <v>138</v>
      </c>
      <c r="AD274" s="0" t="s">
        <v>263</v>
      </c>
      <c r="AE274" s="0" t="s">
        <v>155</v>
      </c>
      <c r="AI274" s="0" t="s">
        <v>301</v>
      </c>
      <c r="AJ274" s="0" t="s">
        <v>265</v>
      </c>
      <c r="AK274" s="0" t="s">
        <v>138</v>
      </c>
      <c r="AN274" s="0" t="s">
        <v>139</v>
      </c>
      <c r="AO274" s="0" t="s">
        <v>266</v>
      </c>
      <c r="AP274" s="0" t="s">
        <v>265</v>
      </c>
      <c r="AQ274" s="0" t="s">
        <v>139</v>
      </c>
      <c r="AR274" s="0" t="s">
        <v>267</v>
      </c>
      <c r="AS274" s="0" t="s">
        <v>180</v>
      </c>
      <c r="AV274" s="0" t="s">
        <v>284</v>
      </c>
      <c r="AW274" s="0" t="n">
        <v>13297500</v>
      </c>
      <c r="AX274" s="0" t="s">
        <v>183</v>
      </c>
      <c r="AZ274" s="0" t="n">
        <v>23925718.1314013</v>
      </c>
      <c r="BA274" s="0" t="n">
        <v>13297500</v>
      </c>
      <c r="BB274" s="0" t="n">
        <v>13297500</v>
      </c>
      <c r="BC274" s="0" t="n">
        <v>23925718.1314013</v>
      </c>
      <c r="BD274" s="0" t="n">
        <v>13297500</v>
      </c>
      <c r="BF274" s="0" t="n">
        <v>39282</v>
      </c>
      <c r="BG274" s="0" t="s">
        <v>139</v>
      </c>
      <c r="BI274" s="0" t="s">
        <v>353</v>
      </c>
      <c r="BL274" s="0" t="s">
        <v>3477</v>
      </c>
      <c r="BM274" s="0" t="s">
        <v>3478</v>
      </c>
      <c r="BO274" s="0" t="n">
        <v>-182</v>
      </c>
      <c r="BP274" s="0" t="n">
        <v>21.5</v>
      </c>
      <c r="BQ274" s="0" t="n">
        <v>6.86</v>
      </c>
      <c r="BR274" s="0" t="n">
        <v>1.5</v>
      </c>
      <c r="BS274" s="0" t="n">
        <v>0.3</v>
      </c>
      <c r="BT274" s="0" t="n">
        <v>0.3</v>
      </c>
      <c r="BX274" s="0" t="s">
        <v>288</v>
      </c>
      <c r="BY274" s="0" t="s">
        <v>289</v>
      </c>
      <c r="BZ274" s="0" t="n">
        <v>18.1358</v>
      </c>
      <c r="CA274" s="0" t="n">
        <v>12.7881</v>
      </c>
      <c r="CB274" s="0" t="n">
        <v>0</v>
      </c>
      <c r="CC274" s="0" t="s">
        <v>160</v>
      </c>
      <c r="CD274" s="0" t="s">
        <v>139</v>
      </c>
      <c r="CH274" s="0" t="s">
        <v>139</v>
      </c>
      <c r="CR274" s="0" t="s">
        <v>139</v>
      </c>
      <c r="CX274" s="0" t="s">
        <v>138</v>
      </c>
      <c r="DC274" s="0" t="s">
        <v>161</v>
      </c>
      <c r="DD274" s="0" t="n">
        <v>5</v>
      </c>
      <c r="DE274" s="0" t="n">
        <v>4</v>
      </c>
      <c r="DF274" s="0" t="s">
        <v>3663</v>
      </c>
      <c r="DG274" s="0" t="s">
        <v>3664</v>
      </c>
      <c r="DH274" s="0" t="s">
        <v>3665</v>
      </c>
      <c r="DI274" s="0" t="s">
        <v>3666</v>
      </c>
      <c r="DL274" s="0" t="s">
        <v>139</v>
      </c>
      <c r="DM274" s="0" t="s">
        <v>166</v>
      </c>
      <c r="DN274" s="0" t="s">
        <v>3667</v>
      </c>
      <c r="DO274" s="0" t="s">
        <v>278</v>
      </c>
      <c r="DP274" s="0" t="s">
        <v>139</v>
      </c>
      <c r="DQ274" s="0" t="s">
        <v>138</v>
      </c>
      <c r="DR274" s="0" t="s">
        <v>139</v>
      </c>
      <c r="DS274" s="0" t="n">
        <v>5</v>
      </c>
      <c r="DT274" s="0" t="n">
        <v>4</v>
      </c>
      <c r="DU274" s="0" t="n">
        <v>5</v>
      </c>
      <c r="DV274" s="0" t="n">
        <v>5</v>
      </c>
      <c r="DX274" s="0" t="n">
        <v>2006</v>
      </c>
      <c r="DY274" s="0" t="n">
        <v>2007</v>
      </c>
      <c r="DZ274" s="0" t="n">
        <v>2008</v>
      </c>
      <c r="EA274" s="0" t="n">
        <v>2009</v>
      </c>
      <c r="EB274" s="0" t="n">
        <v>2029</v>
      </c>
      <c r="EC274" s="0" t="n">
        <v>2006</v>
      </c>
      <c r="ED274" s="0" t="n">
        <v>2029</v>
      </c>
      <c r="EE274" s="1" t="s">
        <v>167</v>
      </c>
      <c r="EF274" s="1" t="s">
        <v>168</v>
      </c>
      <c r="EG274" s="0" t="n">
        <f aca="false">(ED274-EC274) + 1</f>
        <v>24</v>
      </c>
      <c r="EH274" s="0" t="n">
        <f aca="false">AZ274/EG274</f>
        <v>996904.922141721</v>
      </c>
    </row>
    <row r="275" customFormat="false" ht="15.65" hidden="false" customHeight="false" outlineLevel="0" collapsed="false">
      <c r="A275" s="0" t="n">
        <v>34824</v>
      </c>
      <c r="B275" s="0" t="s">
        <v>139</v>
      </c>
      <c r="C275" s="0" t="n">
        <v>912</v>
      </c>
      <c r="D275" s="0" t="s">
        <v>138</v>
      </c>
      <c r="E275" s="0" t="s">
        <v>140</v>
      </c>
      <c r="F275" s="0" t="s">
        <v>256</v>
      </c>
      <c r="G275" s="0" t="s">
        <v>257</v>
      </c>
      <c r="H275" s="0" t="s">
        <v>143</v>
      </c>
      <c r="I275" s="0" t="n">
        <v>2007</v>
      </c>
      <c r="J275" s="0" t="n">
        <v>2007</v>
      </c>
      <c r="L275" s="0" t="s">
        <v>3668</v>
      </c>
      <c r="M275" s="0" t="s">
        <v>3669</v>
      </c>
      <c r="N275" s="0" t="s">
        <v>260</v>
      </c>
      <c r="O275" s="0" t="s">
        <v>261</v>
      </c>
      <c r="P275" s="0" t="s">
        <v>207</v>
      </c>
      <c r="Q275" s="0" t="s">
        <v>149</v>
      </c>
      <c r="R275" s="0" t="s">
        <v>149</v>
      </c>
      <c r="S275" s="0" t="n">
        <v>0.25</v>
      </c>
      <c r="T275" s="0" t="s">
        <v>208</v>
      </c>
      <c r="U275" s="0" t="n">
        <v>110</v>
      </c>
      <c r="V275" s="0" t="s">
        <v>728</v>
      </c>
      <c r="W275" s="0" t="s">
        <v>139</v>
      </c>
      <c r="Y275" s="0" t="s">
        <v>176</v>
      </c>
      <c r="Z275" s="0" t="s">
        <v>177</v>
      </c>
      <c r="AA275" s="0" t="s">
        <v>138</v>
      </c>
      <c r="AD275" s="0" t="s">
        <v>263</v>
      </c>
      <c r="AE275" s="0" t="s">
        <v>155</v>
      </c>
      <c r="AI275" s="0" t="s">
        <v>3649</v>
      </c>
      <c r="AJ275" s="0" t="s">
        <v>265</v>
      </c>
      <c r="AK275" s="0" t="s">
        <v>138</v>
      </c>
      <c r="AN275" s="0" t="s">
        <v>139</v>
      </c>
      <c r="AO275" s="0" t="s">
        <v>266</v>
      </c>
      <c r="AP275" s="0" t="s">
        <v>265</v>
      </c>
      <c r="AQ275" s="0" t="s">
        <v>139</v>
      </c>
      <c r="AR275" s="0" t="s">
        <v>267</v>
      </c>
      <c r="AS275" s="0" t="s">
        <v>180</v>
      </c>
      <c r="AV275" s="0" t="s">
        <v>284</v>
      </c>
      <c r="AW275" s="0" t="n">
        <v>12795299.39</v>
      </c>
      <c r="AX275" s="0" t="s">
        <v>183</v>
      </c>
      <c r="AZ275" s="0" t="n">
        <v>23022126.4607656</v>
      </c>
      <c r="BA275" s="0" t="n">
        <v>12795299.39</v>
      </c>
      <c r="BB275" s="0" t="n">
        <v>12795299.39</v>
      </c>
      <c r="BC275" s="0" t="n">
        <v>23022126.4607656</v>
      </c>
      <c r="BD275" s="0" t="n">
        <v>12795299.39</v>
      </c>
      <c r="BF275" s="0" t="n">
        <v>39353</v>
      </c>
      <c r="BG275" s="0" t="s">
        <v>138</v>
      </c>
      <c r="BI275" s="0" t="s">
        <v>3670</v>
      </c>
      <c r="BP275" s="0" t="n">
        <v>21.5</v>
      </c>
      <c r="BQ275" s="0" t="n">
        <v>6.86</v>
      </c>
      <c r="BR275" s="0" t="n">
        <v>1.5</v>
      </c>
      <c r="BS275" s="0" t="n">
        <v>0.3</v>
      </c>
      <c r="BT275" s="0" t="n">
        <v>0.3</v>
      </c>
      <c r="BX275" s="0" t="s">
        <v>269</v>
      </c>
      <c r="BY275" s="0" t="s">
        <v>270</v>
      </c>
      <c r="BZ275" s="0" t="n">
        <v>18.1358</v>
      </c>
      <c r="CA275" s="0" t="n">
        <v>12.7881</v>
      </c>
      <c r="CB275" s="0" t="n">
        <v>0</v>
      </c>
      <c r="CC275" s="0" t="s">
        <v>160</v>
      </c>
      <c r="CD275" s="0" t="s">
        <v>139</v>
      </c>
      <c r="CH275" s="0" t="s">
        <v>139</v>
      </c>
      <c r="CR275" s="0" t="s">
        <v>139</v>
      </c>
      <c r="CX275" s="0" t="s">
        <v>138</v>
      </c>
      <c r="DC275" s="0" t="s">
        <v>161</v>
      </c>
      <c r="DD275" s="0" t="n">
        <v>4</v>
      </c>
      <c r="DE275" s="0" t="n">
        <v>2</v>
      </c>
      <c r="DF275" s="0" t="s">
        <v>3671</v>
      </c>
      <c r="DG275" s="0" t="s">
        <v>3672</v>
      </c>
      <c r="DH275" s="0" t="s">
        <v>3673</v>
      </c>
      <c r="DI275" s="0" t="s">
        <v>3674</v>
      </c>
      <c r="DL275" s="0" t="s">
        <v>139</v>
      </c>
      <c r="DM275" s="0" t="s">
        <v>166</v>
      </c>
      <c r="DN275" s="0" t="s">
        <v>3675</v>
      </c>
      <c r="DO275" s="0" t="s">
        <v>278</v>
      </c>
      <c r="DP275" s="0" t="s">
        <v>139</v>
      </c>
      <c r="DQ275" s="0" t="s">
        <v>138</v>
      </c>
      <c r="DR275" s="0" t="s">
        <v>139</v>
      </c>
      <c r="DS275" s="0" t="n">
        <v>5</v>
      </c>
      <c r="DT275" s="0" t="n">
        <v>5</v>
      </c>
      <c r="DU275" s="0" t="n">
        <v>4</v>
      </c>
      <c r="DV275" s="0" t="n">
        <v>5</v>
      </c>
      <c r="DX275" s="0" t="n">
        <v>2007</v>
      </c>
      <c r="EA275" s="0" t="n">
        <v>2009</v>
      </c>
      <c r="EB275" s="0" t="n">
        <v>2029</v>
      </c>
      <c r="EC275" s="0" t="n">
        <v>2007</v>
      </c>
      <c r="ED275" s="0" t="n">
        <v>2029</v>
      </c>
      <c r="EE275" s="1" t="s">
        <v>167</v>
      </c>
      <c r="EF275" s="1" t="s">
        <v>168</v>
      </c>
      <c r="EG275" s="0" t="n">
        <f aca="false">(ED275-EC275) + 1</f>
        <v>23</v>
      </c>
      <c r="EH275" s="0" t="n">
        <f aca="false">AZ275/EG275</f>
        <v>1000962.02003329</v>
      </c>
    </row>
    <row r="276" customFormat="false" ht="15.65" hidden="false" customHeight="false" outlineLevel="0" collapsed="false">
      <c r="A276" s="0" t="n">
        <v>34826</v>
      </c>
      <c r="B276" s="0" t="s">
        <v>139</v>
      </c>
      <c r="C276" s="0" t="n">
        <v>913</v>
      </c>
      <c r="D276" s="0" t="s">
        <v>138</v>
      </c>
      <c r="E276" s="0" t="s">
        <v>140</v>
      </c>
      <c r="F276" s="0" t="s">
        <v>256</v>
      </c>
      <c r="G276" s="0" t="s">
        <v>257</v>
      </c>
      <c r="H276" s="0" t="s">
        <v>143</v>
      </c>
      <c r="I276" s="0" t="n">
        <v>2007</v>
      </c>
      <c r="L276" s="0" t="s">
        <v>3676</v>
      </c>
      <c r="M276" s="0" t="s">
        <v>3677</v>
      </c>
      <c r="N276" s="0" t="s">
        <v>3678</v>
      </c>
      <c r="O276" s="0" t="s">
        <v>261</v>
      </c>
      <c r="P276" s="0" t="s">
        <v>207</v>
      </c>
      <c r="Q276" s="0" t="s">
        <v>149</v>
      </c>
      <c r="R276" s="0" t="s">
        <v>149</v>
      </c>
      <c r="S276" s="0" t="n">
        <v>0.25</v>
      </c>
      <c r="T276" s="0" t="s">
        <v>208</v>
      </c>
      <c r="U276" s="0" t="n">
        <v>230</v>
      </c>
      <c r="V276" s="0" t="s">
        <v>209</v>
      </c>
      <c r="W276" s="0" t="s">
        <v>139</v>
      </c>
      <c r="Y276" s="0" t="s">
        <v>176</v>
      </c>
      <c r="Z276" s="0" t="s">
        <v>177</v>
      </c>
      <c r="AA276" s="0" t="s">
        <v>138</v>
      </c>
      <c r="AD276" s="0" t="s">
        <v>263</v>
      </c>
      <c r="AE276" s="0" t="s">
        <v>155</v>
      </c>
      <c r="AI276" s="0" t="s">
        <v>3679</v>
      </c>
      <c r="AJ276" s="0" t="s">
        <v>265</v>
      </c>
      <c r="AK276" s="0" t="s">
        <v>138</v>
      </c>
      <c r="AN276" s="0" t="s">
        <v>139</v>
      </c>
      <c r="AO276" s="0" t="s">
        <v>266</v>
      </c>
      <c r="AP276" s="0" t="s">
        <v>265</v>
      </c>
      <c r="AQ276" s="0" t="s">
        <v>139</v>
      </c>
      <c r="AR276" s="0" t="s">
        <v>267</v>
      </c>
      <c r="AS276" s="0" t="s">
        <v>180</v>
      </c>
      <c r="AV276" s="0" t="s">
        <v>3465</v>
      </c>
      <c r="AW276" s="0" t="n">
        <v>9593874</v>
      </c>
      <c r="AX276" s="0" t="s">
        <v>183</v>
      </c>
      <c r="AZ276" s="0" t="n">
        <v>17261915.7820778</v>
      </c>
      <c r="BA276" s="0" t="n">
        <v>9593874</v>
      </c>
      <c r="BB276" s="0" t="n">
        <v>9593874</v>
      </c>
      <c r="BC276" s="0" t="n">
        <v>17261915.7820778</v>
      </c>
      <c r="BD276" s="0" t="n">
        <v>9593874</v>
      </c>
      <c r="BF276" s="0" t="n">
        <v>39282</v>
      </c>
      <c r="BG276" s="0" t="s">
        <v>138</v>
      </c>
      <c r="BP276" s="0" t="n">
        <v>21.5</v>
      </c>
      <c r="BQ276" s="0" t="n">
        <v>6.86</v>
      </c>
      <c r="BR276" s="0" t="n">
        <v>1.5</v>
      </c>
      <c r="BS276" s="0" t="n">
        <v>0.3</v>
      </c>
      <c r="BT276" s="0" t="n">
        <v>0.3</v>
      </c>
      <c r="BX276" s="0" t="s">
        <v>288</v>
      </c>
      <c r="BY276" s="0" t="s">
        <v>289</v>
      </c>
      <c r="BZ276" s="0" t="n">
        <v>18.1358</v>
      </c>
      <c r="CA276" s="0" t="n">
        <v>12.7881</v>
      </c>
      <c r="CB276" s="0" t="n">
        <v>0</v>
      </c>
      <c r="CC276" s="0" t="s">
        <v>160</v>
      </c>
      <c r="CD276" s="0" t="s">
        <v>139</v>
      </c>
      <c r="CH276" s="0" t="s">
        <v>139</v>
      </c>
      <c r="CR276" s="0" t="s">
        <v>139</v>
      </c>
      <c r="CX276" s="0" t="s">
        <v>138</v>
      </c>
      <c r="DC276" s="0" t="s">
        <v>161</v>
      </c>
      <c r="DD276" s="0" t="n">
        <v>4</v>
      </c>
      <c r="DE276" s="0" t="n">
        <v>1</v>
      </c>
      <c r="DF276" s="0" t="s">
        <v>3680</v>
      </c>
      <c r="DG276" s="0" t="s">
        <v>3681</v>
      </c>
      <c r="DH276" s="0" t="s">
        <v>3673</v>
      </c>
      <c r="DI276" s="0" t="s">
        <v>3682</v>
      </c>
      <c r="DL276" s="0" t="s">
        <v>139</v>
      </c>
      <c r="DM276" s="0" t="s">
        <v>166</v>
      </c>
      <c r="DN276" s="0" t="s">
        <v>3683</v>
      </c>
      <c r="DO276" s="0" t="s">
        <v>278</v>
      </c>
      <c r="DP276" s="0" t="s">
        <v>139</v>
      </c>
      <c r="DQ276" s="0" t="s">
        <v>138</v>
      </c>
      <c r="DR276" s="0" t="s">
        <v>139</v>
      </c>
      <c r="DS276" s="0" t="n">
        <v>4</v>
      </c>
      <c r="DT276" s="0" t="n">
        <v>5</v>
      </c>
      <c r="DU276" s="0" t="n">
        <v>3</v>
      </c>
      <c r="DV276" s="0" t="n">
        <v>5</v>
      </c>
      <c r="EA276" s="0" t="n">
        <v>2009</v>
      </c>
      <c r="EB276" s="0" t="n">
        <v>2029</v>
      </c>
      <c r="EC276" s="0" t="n">
        <v>2009</v>
      </c>
      <c r="ED276" s="0" t="n">
        <v>2029</v>
      </c>
      <c r="EE276" s="1" t="s">
        <v>167</v>
      </c>
      <c r="EF276" s="1" t="s">
        <v>168</v>
      </c>
      <c r="EG276" s="0" t="n">
        <f aca="false">(ED276-EC276) + 1</f>
        <v>21</v>
      </c>
      <c r="EH276" s="0" t="n">
        <f aca="false">AZ276/EG276</f>
        <v>821995.989622752</v>
      </c>
    </row>
    <row r="277" customFormat="false" ht="15.65" hidden="false" customHeight="false" outlineLevel="0" collapsed="false">
      <c r="A277" s="0" t="n">
        <v>34827</v>
      </c>
      <c r="B277" s="0" t="s">
        <v>139</v>
      </c>
      <c r="C277" s="0" t="n">
        <v>568</v>
      </c>
      <c r="D277" s="0" t="s">
        <v>138</v>
      </c>
      <c r="E277" s="0" t="s">
        <v>140</v>
      </c>
      <c r="F277" s="0" t="s">
        <v>256</v>
      </c>
      <c r="G277" s="0" t="s">
        <v>257</v>
      </c>
      <c r="H277" s="0" t="s">
        <v>143</v>
      </c>
      <c r="I277" s="0" t="n">
        <v>2007</v>
      </c>
      <c r="L277" s="0" t="s">
        <v>3684</v>
      </c>
      <c r="M277" s="0" t="s">
        <v>3685</v>
      </c>
      <c r="N277" s="0" t="s">
        <v>3686</v>
      </c>
      <c r="O277" s="0" t="s">
        <v>261</v>
      </c>
      <c r="P277" s="0" t="s">
        <v>207</v>
      </c>
      <c r="Q277" s="0" t="s">
        <v>149</v>
      </c>
      <c r="R277" s="0" t="s">
        <v>149</v>
      </c>
      <c r="S277" s="0" t="n">
        <v>0.25</v>
      </c>
      <c r="T277" s="0" t="s">
        <v>208</v>
      </c>
      <c r="U277" s="0" t="n">
        <v>230</v>
      </c>
      <c r="V277" s="0" t="s">
        <v>209</v>
      </c>
      <c r="W277" s="0" t="s">
        <v>139</v>
      </c>
      <c r="Y277" s="0" t="s">
        <v>176</v>
      </c>
      <c r="Z277" s="0" t="s">
        <v>177</v>
      </c>
      <c r="AA277" s="0" t="s">
        <v>138</v>
      </c>
      <c r="AD277" s="0" t="s">
        <v>263</v>
      </c>
      <c r="AE277" s="0" t="s">
        <v>155</v>
      </c>
      <c r="AI277" s="0" t="s">
        <v>3679</v>
      </c>
      <c r="AJ277" s="0" t="s">
        <v>265</v>
      </c>
      <c r="AK277" s="0" t="s">
        <v>138</v>
      </c>
      <c r="AN277" s="0" t="s">
        <v>139</v>
      </c>
      <c r="AO277" s="0" t="s">
        <v>266</v>
      </c>
      <c r="AP277" s="0" t="s">
        <v>265</v>
      </c>
      <c r="AQ277" s="0" t="s">
        <v>139</v>
      </c>
      <c r="AR277" s="0" t="s">
        <v>267</v>
      </c>
      <c r="AS277" s="0" t="s">
        <v>180</v>
      </c>
      <c r="AV277" s="0" t="s">
        <v>268</v>
      </c>
      <c r="AW277" s="0" t="n">
        <v>20613159</v>
      </c>
      <c r="AX277" s="0" t="s">
        <v>183</v>
      </c>
      <c r="AZ277" s="0" t="n">
        <v>37088522.8074268</v>
      </c>
      <c r="BA277" s="0" t="n">
        <v>20613159</v>
      </c>
      <c r="BB277" s="0" t="n">
        <v>20613159</v>
      </c>
      <c r="BC277" s="0" t="n">
        <v>37088522.8074268</v>
      </c>
      <c r="BD277" s="0" t="n">
        <v>20613159</v>
      </c>
      <c r="BF277" s="0" t="n">
        <v>39353</v>
      </c>
      <c r="BG277" s="0" t="s">
        <v>139</v>
      </c>
      <c r="BP277" s="0" t="n">
        <v>21.5</v>
      </c>
      <c r="BQ277" s="0" t="n">
        <v>6.86</v>
      </c>
      <c r="BR277" s="0" t="n">
        <v>1.5</v>
      </c>
      <c r="BS277" s="0" t="n">
        <v>0.3</v>
      </c>
      <c r="BT277" s="0" t="n">
        <v>0.3</v>
      </c>
      <c r="BX277" s="0" t="s">
        <v>269</v>
      </c>
      <c r="BY277" s="0" t="s">
        <v>270</v>
      </c>
      <c r="BZ277" s="0" t="n">
        <v>18.1358</v>
      </c>
      <c r="CA277" s="0" t="n">
        <v>12.7881</v>
      </c>
      <c r="CB277" s="0" t="n">
        <v>0</v>
      </c>
      <c r="CC277" s="0" t="s">
        <v>160</v>
      </c>
      <c r="CD277" s="0" t="s">
        <v>139</v>
      </c>
      <c r="CH277" s="0" t="s">
        <v>139</v>
      </c>
      <c r="CX277" s="0" t="s">
        <v>138</v>
      </c>
      <c r="DC277" s="0" t="s">
        <v>161</v>
      </c>
      <c r="DD277" s="0" t="n">
        <v>5</v>
      </c>
      <c r="DE277" s="0" t="n">
        <v>2</v>
      </c>
      <c r="DF277" s="0" t="s">
        <v>3687</v>
      </c>
      <c r="DG277" s="0" t="s">
        <v>3688</v>
      </c>
      <c r="DH277" s="0" t="s">
        <v>3689</v>
      </c>
      <c r="DI277" s="0" t="s">
        <v>3690</v>
      </c>
      <c r="DL277" s="0" t="s">
        <v>139</v>
      </c>
      <c r="DM277" s="0" t="s">
        <v>166</v>
      </c>
      <c r="DN277" s="0" t="s">
        <v>3691</v>
      </c>
      <c r="DO277" s="0" t="s">
        <v>278</v>
      </c>
      <c r="DP277" s="0" t="s">
        <v>139</v>
      </c>
      <c r="DQ277" s="0" t="s">
        <v>139</v>
      </c>
      <c r="DR277" s="0" t="s">
        <v>139</v>
      </c>
      <c r="DS277" s="0" t="n">
        <v>5</v>
      </c>
      <c r="DT277" s="0" t="n">
        <v>4</v>
      </c>
      <c r="DU277" s="0" t="n">
        <v>3</v>
      </c>
      <c r="DV277" s="0" t="n">
        <v>5</v>
      </c>
      <c r="EA277" s="0" t="n">
        <v>2009</v>
      </c>
      <c r="EB277" s="0" t="n">
        <v>2029</v>
      </c>
      <c r="EC277" s="0" t="n">
        <v>2009</v>
      </c>
      <c r="ED277" s="0" t="n">
        <v>2029</v>
      </c>
      <c r="EE277" s="1" t="s">
        <v>167</v>
      </c>
      <c r="EF277" s="1" t="s">
        <v>168</v>
      </c>
      <c r="EG277" s="0" t="n">
        <f aca="false">(ED277-EC277) + 1</f>
        <v>21</v>
      </c>
      <c r="EH277" s="0" t="n">
        <f aca="false">AZ277/EG277</f>
        <v>1766120.13368699</v>
      </c>
    </row>
    <row r="278" customFormat="false" ht="15.65" hidden="false" customHeight="false" outlineLevel="0" collapsed="false">
      <c r="A278" s="0" t="n">
        <v>34828</v>
      </c>
      <c r="B278" s="0" t="s">
        <v>139</v>
      </c>
      <c r="C278" s="0" t="n">
        <v>568</v>
      </c>
      <c r="D278" s="0" t="s">
        <v>138</v>
      </c>
      <c r="E278" s="0" t="s">
        <v>140</v>
      </c>
      <c r="F278" s="0" t="s">
        <v>256</v>
      </c>
      <c r="G278" s="0" t="s">
        <v>257</v>
      </c>
      <c r="H278" s="0" t="s">
        <v>143</v>
      </c>
      <c r="I278" s="0" t="n">
        <v>2007</v>
      </c>
      <c r="J278" s="0" t="n">
        <v>2008</v>
      </c>
      <c r="L278" s="0" t="s">
        <v>3692</v>
      </c>
      <c r="M278" s="0" t="s">
        <v>3693</v>
      </c>
      <c r="N278" s="0" t="s">
        <v>260</v>
      </c>
      <c r="O278" s="0" t="s">
        <v>261</v>
      </c>
      <c r="P278" s="0" t="s">
        <v>207</v>
      </c>
      <c r="Q278" s="0" t="s">
        <v>149</v>
      </c>
      <c r="R278" s="0" t="s">
        <v>149</v>
      </c>
      <c r="S278" s="0" t="n">
        <v>0.25</v>
      </c>
      <c r="T278" s="0" t="s">
        <v>208</v>
      </c>
      <c r="U278" s="0" t="n">
        <v>140</v>
      </c>
      <c r="V278" s="0" t="s">
        <v>262</v>
      </c>
      <c r="W278" s="0" t="s">
        <v>139</v>
      </c>
      <c r="Y278" s="0" t="s">
        <v>176</v>
      </c>
      <c r="Z278" s="0" t="s">
        <v>177</v>
      </c>
      <c r="AA278" s="0" t="s">
        <v>138</v>
      </c>
      <c r="AD278" s="0" t="s">
        <v>263</v>
      </c>
      <c r="AE278" s="0" t="s">
        <v>155</v>
      </c>
      <c r="AI278" s="0" t="s">
        <v>264</v>
      </c>
      <c r="AJ278" s="0" t="s">
        <v>265</v>
      </c>
      <c r="AK278" s="0" t="s">
        <v>138</v>
      </c>
      <c r="AN278" s="0" t="s">
        <v>139</v>
      </c>
      <c r="AO278" s="0" t="s">
        <v>266</v>
      </c>
      <c r="AP278" s="0" t="s">
        <v>265</v>
      </c>
      <c r="AQ278" s="0" t="s">
        <v>139</v>
      </c>
      <c r="AR278" s="0" t="s">
        <v>267</v>
      </c>
      <c r="AS278" s="0" t="s">
        <v>180</v>
      </c>
      <c r="AV278" s="0" t="s">
        <v>3694</v>
      </c>
      <c r="AW278" s="0" t="n">
        <v>8801560.37</v>
      </c>
      <c r="AX278" s="0" t="s">
        <v>183</v>
      </c>
      <c r="AZ278" s="0" t="n">
        <v>15836334.0875451</v>
      </c>
      <c r="BA278" s="0" t="n">
        <v>8801560.37</v>
      </c>
      <c r="BB278" s="0" t="n">
        <v>8801560.37</v>
      </c>
      <c r="BC278" s="0" t="n">
        <v>15836334.0875451</v>
      </c>
      <c r="BD278" s="0" t="n">
        <v>8801560.37</v>
      </c>
      <c r="BF278" s="0" t="n">
        <v>39292</v>
      </c>
      <c r="BG278" s="0" t="s">
        <v>139</v>
      </c>
      <c r="BI278" s="0" t="s">
        <v>286</v>
      </c>
      <c r="BP278" s="0" t="n">
        <v>21.5</v>
      </c>
      <c r="BQ278" s="0" t="n">
        <v>6.86</v>
      </c>
      <c r="BR278" s="0" t="n">
        <v>1.5</v>
      </c>
      <c r="BS278" s="0" t="n">
        <v>0.3</v>
      </c>
      <c r="BT278" s="0" t="n">
        <v>0.3</v>
      </c>
      <c r="BX278" s="0" t="s">
        <v>3695</v>
      </c>
      <c r="BY278" s="0" t="s">
        <v>3696</v>
      </c>
      <c r="BZ278" s="0" t="n">
        <v>18.1358</v>
      </c>
      <c r="CA278" s="0" t="n">
        <v>12.7881</v>
      </c>
      <c r="CB278" s="0" t="n">
        <v>0</v>
      </c>
      <c r="CC278" s="0" t="s">
        <v>160</v>
      </c>
      <c r="CD278" s="0" t="s">
        <v>139</v>
      </c>
      <c r="CH278" s="0" t="s">
        <v>139</v>
      </c>
      <c r="CR278" s="0" t="s">
        <v>139</v>
      </c>
      <c r="CX278" s="0" t="s">
        <v>138</v>
      </c>
      <c r="DC278" s="0" t="s">
        <v>161</v>
      </c>
      <c r="DD278" s="0" t="n">
        <v>3</v>
      </c>
      <c r="DE278" s="0" t="n">
        <v>1</v>
      </c>
      <c r="DF278" s="0" t="s">
        <v>3697</v>
      </c>
      <c r="DG278" s="0" t="s">
        <v>3698</v>
      </c>
      <c r="DH278" s="0" t="s">
        <v>3699</v>
      </c>
      <c r="DI278" s="0" t="s">
        <v>3700</v>
      </c>
      <c r="DL278" s="0" t="s">
        <v>139</v>
      </c>
      <c r="DM278" s="0" t="s">
        <v>166</v>
      </c>
      <c r="DN278" s="0" t="s">
        <v>3701</v>
      </c>
      <c r="DO278" s="0" t="s">
        <v>278</v>
      </c>
      <c r="DP278" s="0" t="s">
        <v>139</v>
      </c>
      <c r="DQ278" s="0" t="s">
        <v>139</v>
      </c>
      <c r="DR278" s="0" t="s">
        <v>139</v>
      </c>
      <c r="DS278" s="0" t="n">
        <v>4</v>
      </c>
      <c r="DT278" s="0" t="n">
        <v>4</v>
      </c>
      <c r="DU278" s="0" t="n">
        <v>4</v>
      </c>
      <c r="DV278" s="0" t="n">
        <v>5</v>
      </c>
      <c r="DX278" s="0" t="n">
        <v>2008</v>
      </c>
      <c r="EA278" s="0" t="n">
        <v>2009</v>
      </c>
      <c r="EB278" s="0" t="n">
        <v>2029</v>
      </c>
      <c r="EC278" s="0" t="n">
        <v>2008</v>
      </c>
      <c r="ED278" s="0" t="n">
        <v>2029</v>
      </c>
      <c r="EE278" s="1" t="s">
        <v>167</v>
      </c>
      <c r="EF278" s="1" t="s">
        <v>168</v>
      </c>
      <c r="EG278" s="0" t="n">
        <f aca="false">(ED278-EC278) + 1</f>
        <v>22</v>
      </c>
      <c r="EH278" s="0" t="n">
        <f aca="false">AZ278/EG278</f>
        <v>719833.367615686</v>
      </c>
    </row>
    <row r="279" customFormat="false" ht="15.65" hidden="false" customHeight="false" outlineLevel="0" collapsed="false">
      <c r="A279" s="0" t="n">
        <v>34829</v>
      </c>
      <c r="B279" s="0" t="s">
        <v>139</v>
      </c>
      <c r="C279" s="0" t="n">
        <v>568</v>
      </c>
      <c r="D279" s="0" t="s">
        <v>138</v>
      </c>
      <c r="E279" s="0" t="s">
        <v>140</v>
      </c>
      <c r="F279" s="0" t="s">
        <v>256</v>
      </c>
      <c r="G279" s="0" t="s">
        <v>257</v>
      </c>
      <c r="H279" s="0" t="s">
        <v>143</v>
      </c>
      <c r="I279" s="0" t="n">
        <v>2007</v>
      </c>
      <c r="L279" s="0" t="s">
        <v>3702</v>
      </c>
      <c r="M279" s="0" t="s">
        <v>3703</v>
      </c>
      <c r="N279" s="0" t="s">
        <v>260</v>
      </c>
      <c r="O279" s="0" t="s">
        <v>261</v>
      </c>
      <c r="P279" s="0" t="s">
        <v>207</v>
      </c>
      <c r="Q279" s="0" t="s">
        <v>149</v>
      </c>
      <c r="R279" s="0" t="s">
        <v>149</v>
      </c>
      <c r="S279" s="0" t="n">
        <v>0.25</v>
      </c>
      <c r="T279" s="0" t="s">
        <v>208</v>
      </c>
      <c r="U279" s="0" t="n">
        <v>140</v>
      </c>
      <c r="V279" s="0" t="s">
        <v>262</v>
      </c>
      <c r="W279" s="0" t="s">
        <v>139</v>
      </c>
      <c r="Y279" s="0" t="s">
        <v>176</v>
      </c>
      <c r="Z279" s="0" t="s">
        <v>177</v>
      </c>
      <c r="AA279" s="0" t="s">
        <v>138</v>
      </c>
      <c r="AD279" s="0" t="s">
        <v>263</v>
      </c>
      <c r="AE279" s="0" t="s">
        <v>155</v>
      </c>
      <c r="AI279" s="0" t="s">
        <v>3704</v>
      </c>
      <c r="AJ279" s="0" t="s">
        <v>265</v>
      </c>
      <c r="AK279" s="0" t="s">
        <v>138</v>
      </c>
      <c r="AN279" s="0" t="s">
        <v>139</v>
      </c>
      <c r="AO279" s="0" t="s">
        <v>266</v>
      </c>
      <c r="AP279" s="0" t="s">
        <v>265</v>
      </c>
      <c r="AQ279" s="0" t="s">
        <v>139</v>
      </c>
      <c r="AR279" s="0" t="s">
        <v>267</v>
      </c>
      <c r="AS279" s="0" t="s">
        <v>180</v>
      </c>
      <c r="AV279" s="0" t="s">
        <v>268</v>
      </c>
      <c r="AW279" s="0" t="n">
        <v>4865432.24</v>
      </c>
      <c r="AX279" s="0" t="s">
        <v>183</v>
      </c>
      <c r="AZ279" s="0" t="n">
        <v>8754198.936768</v>
      </c>
      <c r="BA279" s="0" t="n">
        <v>4865432.24</v>
      </c>
      <c r="BB279" s="0" t="n">
        <v>4865432.24</v>
      </c>
      <c r="BC279" s="0" t="n">
        <v>8754198.936768</v>
      </c>
      <c r="BD279" s="0" t="n">
        <v>4865432.24</v>
      </c>
      <c r="BF279" s="0" t="n">
        <v>39282</v>
      </c>
      <c r="BG279" s="0" t="s">
        <v>139</v>
      </c>
      <c r="BP279" s="0" t="n">
        <v>21.5</v>
      </c>
      <c r="BQ279" s="0" t="n">
        <v>6.86</v>
      </c>
      <c r="BR279" s="0" t="n">
        <v>1.5</v>
      </c>
      <c r="BS279" s="0" t="n">
        <v>0.3</v>
      </c>
      <c r="BT279" s="0" t="n">
        <v>0.3</v>
      </c>
      <c r="BX279" s="0" t="s">
        <v>288</v>
      </c>
      <c r="BY279" s="0" t="s">
        <v>289</v>
      </c>
      <c r="BZ279" s="0" t="n">
        <v>18.1358</v>
      </c>
      <c r="CA279" s="0" t="n">
        <v>12.7881</v>
      </c>
      <c r="CB279" s="0" t="n">
        <v>0</v>
      </c>
      <c r="CC279" s="0" t="s">
        <v>160</v>
      </c>
      <c r="CD279" s="0" t="s">
        <v>139</v>
      </c>
      <c r="CH279" s="0" t="s">
        <v>139</v>
      </c>
      <c r="CR279" s="0" t="s">
        <v>139</v>
      </c>
      <c r="CX279" s="0" t="s">
        <v>138</v>
      </c>
      <c r="DC279" s="0" t="s">
        <v>161</v>
      </c>
      <c r="DD279" s="0" t="n">
        <v>6</v>
      </c>
      <c r="DE279" s="0" t="n">
        <v>2</v>
      </c>
      <c r="DF279" s="0" t="s">
        <v>3705</v>
      </c>
      <c r="DG279" s="0" t="s">
        <v>3706</v>
      </c>
      <c r="DH279" s="0" t="s">
        <v>3707</v>
      </c>
      <c r="DI279" s="0" t="s">
        <v>3708</v>
      </c>
      <c r="DL279" s="0" t="s">
        <v>139</v>
      </c>
      <c r="DM279" s="0" t="s">
        <v>166</v>
      </c>
      <c r="DN279" s="0" t="s">
        <v>3709</v>
      </c>
      <c r="DO279" s="0" t="s">
        <v>278</v>
      </c>
      <c r="DP279" s="0" t="s">
        <v>139</v>
      </c>
      <c r="DQ279" s="0" t="s">
        <v>138</v>
      </c>
      <c r="DR279" s="0" t="s">
        <v>139</v>
      </c>
      <c r="DS279" s="0" t="n">
        <v>5</v>
      </c>
      <c r="DT279" s="0" t="n">
        <v>4</v>
      </c>
      <c r="DU279" s="0" t="n">
        <v>3</v>
      </c>
      <c r="DV279" s="0" t="n">
        <v>5</v>
      </c>
      <c r="EA279" s="0" t="n">
        <v>2009</v>
      </c>
      <c r="EB279" s="0" t="n">
        <v>2029</v>
      </c>
      <c r="EC279" s="0" t="n">
        <v>2009</v>
      </c>
      <c r="ED279" s="0" t="n">
        <v>2029</v>
      </c>
      <c r="EE279" s="1" t="s">
        <v>167</v>
      </c>
      <c r="EF279" s="1" t="s">
        <v>168</v>
      </c>
      <c r="EG279" s="0" t="n">
        <f aca="false">(ED279-EC279) + 1</f>
        <v>21</v>
      </c>
      <c r="EH279" s="0" t="n">
        <f aca="false">AZ279/EG279</f>
        <v>416866.616036571</v>
      </c>
    </row>
    <row r="280" customFormat="false" ht="15.65" hidden="false" customHeight="false" outlineLevel="0" collapsed="false">
      <c r="A280" s="0" t="n">
        <v>34830</v>
      </c>
      <c r="B280" s="0" t="s">
        <v>139</v>
      </c>
      <c r="C280" s="0" t="n">
        <v>568</v>
      </c>
      <c r="D280" s="0" t="s">
        <v>138</v>
      </c>
      <c r="E280" s="0" t="s">
        <v>140</v>
      </c>
      <c r="F280" s="0" t="s">
        <v>256</v>
      </c>
      <c r="G280" s="0" t="s">
        <v>257</v>
      </c>
      <c r="H280" s="0" t="s">
        <v>143</v>
      </c>
      <c r="I280" s="0" t="n">
        <v>2007</v>
      </c>
      <c r="L280" s="0" t="s">
        <v>3710</v>
      </c>
      <c r="M280" s="0" t="s">
        <v>3711</v>
      </c>
      <c r="N280" s="0" t="s">
        <v>3712</v>
      </c>
      <c r="O280" s="0" t="s">
        <v>261</v>
      </c>
      <c r="P280" s="0" t="s">
        <v>207</v>
      </c>
      <c r="Q280" s="0" t="s">
        <v>149</v>
      </c>
      <c r="R280" s="0" t="s">
        <v>149</v>
      </c>
      <c r="S280" s="0" t="n">
        <v>0.25</v>
      </c>
      <c r="T280" s="0" t="s">
        <v>208</v>
      </c>
      <c r="U280" s="0" t="n">
        <v>120</v>
      </c>
      <c r="V280" s="0" t="s">
        <v>615</v>
      </c>
      <c r="W280" s="0" t="s">
        <v>139</v>
      </c>
      <c r="Y280" s="0" t="s">
        <v>176</v>
      </c>
      <c r="Z280" s="0" t="s">
        <v>177</v>
      </c>
      <c r="AA280" s="0" t="s">
        <v>138</v>
      </c>
      <c r="AD280" s="0" t="s">
        <v>263</v>
      </c>
      <c r="AE280" s="0" t="s">
        <v>155</v>
      </c>
      <c r="AI280" s="0" t="s">
        <v>301</v>
      </c>
      <c r="AJ280" s="0" t="s">
        <v>265</v>
      </c>
      <c r="AK280" s="0" t="s">
        <v>138</v>
      </c>
      <c r="AN280" s="0" t="s">
        <v>139</v>
      </c>
      <c r="AO280" s="0" t="s">
        <v>266</v>
      </c>
      <c r="AP280" s="0" t="s">
        <v>265</v>
      </c>
      <c r="AQ280" s="0" t="s">
        <v>139</v>
      </c>
      <c r="AR280" s="0" t="s">
        <v>267</v>
      </c>
      <c r="AS280" s="0" t="s">
        <v>180</v>
      </c>
      <c r="AV280" s="0" t="s">
        <v>284</v>
      </c>
      <c r="AW280" s="0" t="n">
        <v>68325951.92</v>
      </c>
      <c r="AX280" s="0" t="s">
        <v>183</v>
      </c>
      <c r="AZ280" s="0" t="n">
        <v>122936451.716307</v>
      </c>
      <c r="BA280" s="0" t="n">
        <v>68325951.92</v>
      </c>
      <c r="BB280" s="0" t="n">
        <v>68325951.92</v>
      </c>
      <c r="BC280" s="0" t="n">
        <v>122936451.716307</v>
      </c>
      <c r="BD280" s="0" t="n">
        <v>68325951.92</v>
      </c>
      <c r="BF280" s="0" t="n">
        <v>39282</v>
      </c>
      <c r="BG280" s="0" t="s">
        <v>138</v>
      </c>
      <c r="BP280" s="0" t="n">
        <v>21.5</v>
      </c>
      <c r="BQ280" s="0" t="n">
        <v>6.86</v>
      </c>
      <c r="BR280" s="0" t="n">
        <v>1.5</v>
      </c>
      <c r="BS280" s="0" t="n">
        <v>0.3</v>
      </c>
      <c r="BT280" s="0" t="n">
        <v>0.3</v>
      </c>
      <c r="BX280" s="0" t="s">
        <v>288</v>
      </c>
      <c r="BY280" s="0" t="s">
        <v>289</v>
      </c>
      <c r="BZ280" s="0" t="n">
        <v>18.1358</v>
      </c>
      <c r="CA280" s="0" t="n">
        <v>12.7881</v>
      </c>
      <c r="CB280" s="0" t="n">
        <v>0</v>
      </c>
      <c r="CC280" s="0" t="s">
        <v>160</v>
      </c>
      <c r="CD280" s="0" t="s">
        <v>139</v>
      </c>
      <c r="CH280" s="0" t="s">
        <v>139</v>
      </c>
      <c r="CR280" s="0" t="s">
        <v>139</v>
      </c>
      <c r="CX280" s="0" t="s">
        <v>138</v>
      </c>
      <c r="DC280" s="0" t="s">
        <v>161</v>
      </c>
      <c r="DD280" s="0" t="n">
        <v>4</v>
      </c>
      <c r="DE280" s="0" t="n">
        <v>2</v>
      </c>
      <c r="DF280" s="0" t="s">
        <v>3713</v>
      </c>
      <c r="DG280" s="0" t="s">
        <v>3714</v>
      </c>
      <c r="DH280" s="0" t="s">
        <v>3715</v>
      </c>
      <c r="DI280" s="0" t="s">
        <v>3716</v>
      </c>
      <c r="DL280" s="0" t="s">
        <v>139</v>
      </c>
      <c r="DM280" s="0" t="s">
        <v>166</v>
      </c>
      <c r="DN280" s="0" t="s">
        <v>3717</v>
      </c>
      <c r="DO280" s="0" t="s">
        <v>278</v>
      </c>
      <c r="DP280" s="0" t="s">
        <v>139</v>
      </c>
      <c r="DQ280" s="0" t="s">
        <v>138</v>
      </c>
      <c r="DR280" s="0" t="s">
        <v>139</v>
      </c>
      <c r="DS280" s="0" t="n">
        <v>5</v>
      </c>
      <c r="DT280" s="0" t="n">
        <v>5</v>
      </c>
      <c r="DU280" s="0" t="n">
        <v>3</v>
      </c>
      <c r="DV280" s="0" t="n">
        <v>5</v>
      </c>
      <c r="EA280" s="0" t="n">
        <v>2009</v>
      </c>
      <c r="EB280" s="0" t="n">
        <v>2029</v>
      </c>
      <c r="EC280" s="0" t="n">
        <v>2009</v>
      </c>
      <c r="ED280" s="0" t="n">
        <v>2029</v>
      </c>
      <c r="EE280" s="1" t="s">
        <v>167</v>
      </c>
      <c r="EF280" s="1" t="s">
        <v>168</v>
      </c>
      <c r="EG280" s="0" t="n">
        <f aca="false">(ED280-EC280) + 1</f>
        <v>21</v>
      </c>
      <c r="EH280" s="0" t="n">
        <f aca="false">AZ280/EG280</f>
        <v>5854116.74839557</v>
      </c>
    </row>
    <row r="281" customFormat="false" ht="15.65" hidden="false" customHeight="false" outlineLevel="0" collapsed="false">
      <c r="A281" s="0" t="n">
        <v>34831</v>
      </c>
      <c r="B281" s="0" t="s">
        <v>139</v>
      </c>
      <c r="C281" s="0" t="n">
        <v>568</v>
      </c>
      <c r="D281" s="0" t="s">
        <v>138</v>
      </c>
      <c r="E281" s="0" t="s">
        <v>140</v>
      </c>
      <c r="F281" s="0" t="s">
        <v>256</v>
      </c>
      <c r="G281" s="0" t="s">
        <v>257</v>
      </c>
      <c r="H281" s="0" t="s">
        <v>143</v>
      </c>
      <c r="I281" s="0" t="n">
        <v>2007</v>
      </c>
      <c r="L281" s="0" t="s">
        <v>3718</v>
      </c>
      <c r="M281" s="0" t="s">
        <v>3719</v>
      </c>
      <c r="N281" s="0" t="s">
        <v>3720</v>
      </c>
      <c r="O281" s="0" t="s">
        <v>261</v>
      </c>
      <c r="P281" s="0" t="s">
        <v>207</v>
      </c>
      <c r="Q281" s="0" t="s">
        <v>149</v>
      </c>
      <c r="R281" s="0" t="s">
        <v>149</v>
      </c>
      <c r="S281" s="0" t="n">
        <v>0.25</v>
      </c>
      <c r="T281" s="0" t="s">
        <v>208</v>
      </c>
      <c r="U281" s="0" t="n">
        <v>120</v>
      </c>
      <c r="V281" s="0" t="s">
        <v>615</v>
      </c>
      <c r="W281" s="0" t="s">
        <v>139</v>
      </c>
      <c r="Y281" s="0" t="s">
        <v>176</v>
      </c>
      <c r="Z281" s="0" t="s">
        <v>177</v>
      </c>
      <c r="AA281" s="0" t="s">
        <v>138</v>
      </c>
      <c r="AD281" s="0" t="s">
        <v>263</v>
      </c>
      <c r="AE281" s="0" t="s">
        <v>155</v>
      </c>
      <c r="AI281" s="0" t="s">
        <v>301</v>
      </c>
      <c r="AJ281" s="0" t="s">
        <v>265</v>
      </c>
      <c r="AK281" s="0" t="s">
        <v>138</v>
      </c>
      <c r="AN281" s="0" t="s">
        <v>139</v>
      </c>
      <c r="AO281" s="0" t="s">
        <v>266</v>
      </c>
      <c r="AP281" s="0" t="s">
        <v>265</v>
      </c>
      <c r="AQ281" s="0" t="s">
        <v>139</v>
      </c>
      <c r="AR281" s="0" t="s">
        <v>267</v>
      </c>
      <c r="AS281" s="0" t="s">
        <v>180</v>
      </c>
      <c r="AV281" s="0" t="s">
        <v>284</v>
      </c>
      <c r="AW281" s="0" t="n">
        <v>65359493.2</v>
      </c>
      <c r="AX281" s="0" t="s">
        <v>183</v>
      </c>
      <c r="AZ281" s="0" t="n">
        <v>117599008.198115</v>
      </c>
      <c r="BA281" s="0" t="n">
        <v>65359493.2</v>
      </c>
      <c r="BB281" s="0" t="n">
        <v>65359493.2</v>
      </c>
      <c r="BC281" s="0" t="n">
        <v>117599008.198115</v>
      </c>
      <c r="BD281" s="0" t="n">
        <v>65359493.2</v>
      </c>
      <c r="BF281" s="0" t="n">
        <v>39282</v>
      </c>
      <c r="BG281" s="0" t="s">
        <v>139</v>
      </c>
      <c r="BP281" s="0" t="n">
        <v>21.5</v>
      </c>
      <c r="BQ281" s="0" t="n">
        <v>6.86</v>
      </c>
      <c r="BR281" s="0" t="n">
        <v>1.5</v>
      </c>
      <c r="BS281" s="0" t="n">
        <v>0.3</v>
      </c>
      <c r="BT281" s="0" t="n">
        <v>0.3</v>
      </c>
      <c r="BX281" s="0" t="s">
        <v>288</v>
      </c>
      <c r="BY281" s="0" t="s">
        <v>289</v>
      </c>
      <c r="BZ281" s="0" t="n">
        <v>18.1358</v>
      </c>
      <c r="CA281" s="0" t="n">
        <v>12.7881</v>
      </c>
      <c r="CB281" s="0" t="n">
        <v>0</v>
      </c>
      <c r="CC281" s="0" t="s">
        <v>160</v>
      </c>
      <c r="CD281" s="0" t="s">
        <v>139</v>
      </c>
      <c r="CH281" s="0" t="s">
        <v>139</v>
      </c>
      <c r="CX281" s="0" t="s">
        <v>138</v>
      </c>
      <c r="DC281" s="0" t="s">
        <v>161</v>
      </c>
      <c r="DD281" s="0" t="n">
        <v>5</v>
      </c>
      <c r="DE281" s="0" t="n">
        <v>3</v>
      </c>
      <c r="DF281" s="0" t="s">
        <v>3721</v>
      </c>
      <c r="DG281" s="0" t="s">
        <v>3722</v>
      </c>
      <c r="DH281" s="0" t="s">
        <v>3723</v>
      </c>
      <c r="DI281" s="0" t="s">
        <v>3724</v>
      </c>
      <c r="DL281" s="0" t="s">
        <v>139</v>
      </c>
      <c r="DM281" s="0" t="s">
        <v>166</v>
      </c>
      <c r="DS281" s="0" t="n">
        <v>5</v>
      </c>
      <c r="DT281" s="0" t="n">
        <v>4</v>
      </c>
      <c r="DU281" s="0" t="n">
        <v>2</v>
      </c>
      <c r="DV281" s="0" t="n">
        <v>5</v>
      </c>
      <c r="EA281" s="0" t="n">
        <v>2009</v>
      </c>
      <c r="EB281" s="0" t="n">
        <v>2029</v>
      </c>
      <c r="EC281" s="0" t="n">
        <v>2009</v>
      </c>
      <c r="ED281" s="0" t="n">
        <v>2029</v>
      </c>
      <c r="EE281" s="1" t="s">
        <v>167</v>
      </c>
      <c r="EF281" s="1" t="s">
        <v>168</v>
      </c>
      <c r="EG281" s="0" t="n">
        <f aca="false">(ED281-EC281) + 1</f>
        <v>21</v>
      </c>
      <c r="EH281" s="0" t="n">
        <f aca="false">AZ281/EG281</f>
        <v>5599952.77133881</v>
      </c>
    </row>
    <row r="282" customFormat="false" ht="15.65" hidden="false" customHeight="false" outlineLevel="0" collapsed="false">
      <c r="A282" s="0" t="n">
        <v>34832</v>
      </c>
      <c r="B282" s="0" t="s">
        <v>139</v>
      </c>
      <c r="C282" s="0" t="n">
        <v>568</v>
      </c>
      <c r="D282" s="0" t="s">
        <v>138</v>
      </c>
      <c r="E282" s="0" t="s">
        <v>140</v>
      </c>
      <c r="F282" s="0" t="s">
        <v>256</v>
      </c>
      <c r="G282" s="0" t="s">
        <v>257</v>
      </c>
      <c r="H282" s="0" t="s">
        <v>143</v>
      </c>
      <c r="I282" s="0" t="n">
        <v>2007</v>
      </c>
      <c r="J282" s="0" t="n">
        <v>2006</v>
      </c>
      <c r="K282" s="0" t="n">
        <v>2010</v>
      </c>
      <c r="L282" s="0" t="s">
        <v>3725</v>
      </c>
      <c r="M282" s="0" t="s">
        <v>3726</v>
      </c>
      <c r="N282" s="0" t="s">
        <v>3727</v>
      </c>
      <c r="O282" s="0" t="s">
        <v>174</v>
      </c>
      <c r="P282" s="0" t="s">
        <v>207</v>
      </c>
      <c r="Q282" s="0" t="s">
        <v>149</v>
      </c>
      <c r="R282" s="0" t="s">
        <v>149</v>
      </c>
      <c r="S282" s="0" t="n">
        <v>0.25</v>
      </c>
      <c r="T282" s="0" t="s">
        <v>208</v>
      </c>
      <c r="U282" s="0" t="n">
        <v>120</v>
      </c>
      <c r="V282" s="0" t="s">
        <v>615</v>
      </c>
      <c r="W282" s="0" t="s">
        <v>139</v>
      </c>
      <c r="Y282" s="0" t="s">
        <v>176</v>
      </c>
      <c r="Z282" s="0" t="s">
        <v>177</v>
      </c>
      <c r="AA282" s="0" t="s">
        <v>138</v>
      </c>
      <c r="AD282" s="0" t="s">
        <v>263</v>
      </c>
      <c r="AE282" s="0" t="s">
        <v>155</v>
      </c>
      <c r="AI282" s="0" t="s">
        <v>301</v>
      </c>
      <c r="AJ282" s="0" t="s">
        <v>265</v>
      </c>
      <c r="AK282" s="0" t="s">
        <v>138</v>
      </c>
      <c r="AN282" s="0" t="s">
        <v>139</v>
      </c>
      <c r="AO282" s="0" t="s">
        <v>266</v>
      </c>
      <c r="AP282" s="0" t="s">
        <v>265</v>
      </c>
      <c r="AQ282" s="0" t="s">
        <v>139</v>
      </c>
      <c r="AR282" s="0" t="s">
        <v>267</v>
      </c>
      <c r="AS282" s="0" t="s">
        <v>180</v>
      </c>
      <c r="AV282" s="0" t="s">
        <v>3465</v>
      </c>
      <c r="AW282" s="0" t="n">
        <v>9787500</v>
      </c>
      <c r="AX282" s="0" t="s">
        <v>183</v>
      </c>
      <c r="AZ282" s="0" t="n">
        <v>17610300.1474781</v>
      </c>
      <c r="BA282" s="0" t="n">
        <v>9787500</v>
      </c>
      <c r="BB282" s="0" t="n">
        <v>9787500</v>
      </c>
      <c r="BC282" s="0" t="n">
        <v>17610300.1474781</v>
      </c>
      <c r="BD282" s="0" t="n">
        <v>9787500</v>
      </c>
      <c r="BF282" s="0" t="n">
        <v>39282</v>
      </c>
      <c r="BG282" s="0" t="s">
        <v>139</v>
      </c>
      <c r="BI282" s="0" t="s">
        <v>3607</v>
      </c>
      <c r="BM282" s="0" t="s">
        <v>3728</v>
      </c>
      <c r="BP282" s="0" t="n">
        <v>21.5</v>
      </c>
      <c r="BQ282" s="0" t="n">
        <v>6.86</v>
      </c>
      <c r="BR282" s="0" t="n">
        <v>1.5</v>
      </c>
      <c r="BS282" s="0" t="n">
        <v>0.3</v>
      </c>
      <c r="BT282" s="0" t="n">
        <v>0.3</v>
      </c>
      <c r="BX282" s="0" t="s">
        <v>288</v>
      </c>
      <c r="BY282" s="0" t="s">
        <v>289</v>
      </c>
      <c r="BZ282" s="0" t="n">
        <v>18.1358</v>
      </c>
      <c r="CA282" s="0" t="n">
        <v>12.7881</v>
      </c>
      <c r="CB282" s="0" t="n">
        <v>0</v>
      </c>
      <c r="CC282" s="0" t="s">
        <v>160</v>
      </c>
      <c r="CD282" s="0" t="s">
        <v>139</v>
      </c>
      <c r="CH282" s="0" t="s">
        <v>139</v>
      </c>
      <c r="CX282" s="0" t="s">
        <v>138</v>
      </c>
      <c r="DC282" s="0" t="s">
        <v>161</v>
      </c>
      <c r="DD282" s="0" t="n">
        <v>8</v>
      </c>
      <c r="DE282" s="0" t="n">
        <v>3</v>
      </c>
      <c r="DF282" s="0" t="s">
        <v>3729</v>
      </c>
      <c r="DG282" s="0" t="s">
        <v>3730</v>
      </c>
      <c r="DH282" s="0" t="s">
        <v>3731</v>
      </c>
      <c r="DI282" s="0" t="s">
        <v>3732</v>
      </c>
      <c r="DJ282" s="0" t="s">
        <v>3733</v>
      </c>
      <c r="DK282" s="0" t="s">
        <v>3734</v>
      </c>
      <c r="DL282" s="0" t="s">
        <v>139</v>
      </c>
      <c r="DM282" s="0" t="s">
        <v>166</v>
      </c>
      <c r="DN282" s="0" t="s">
        <v>3735</v>
      </c>
      <c r="DO282" s="0" t="s">
        <v>193</v>
      </c>
      <c r="DP282" s="0" t="s">
        <v>139</v>
      </c>
      <c r="DQ282" s="0" t="s">
        <v>139</v>
      </c>
      <c r="DR282" s="0" t="s">
        <v>139</v>
      </c>
      <c r="DS282" s="0" t="n">
        <v>5</v>
      </c>
      <c r="DT282" s="0" t="n">
        <v>4</v>
      </c>
      <c r="DU282" s="0" t="n">
        <v>5</v>
      </c>
      <c r="DV282" s="0" t="n">
        <v>5</v>
      </c>
      <c r="DX282" s="0" t="n">
        <v>2006</v>
      </c>
      <c r="DZ282" s="0" t="n">
        <v>2010</v>
      </c>
      <c r="EA282" s="0" t="n">
        <v>2009</v>
      </c>
      <c r="EB282" s="0" t="n">
        <v>2029</v>
      </c>
      <c r="EC282" s="0" t="n">
        <v>2006</v>
      </c>
      <c r="ED282" s="0" t="n">
        <v>2029</v>
      </c>
      <c r="EE282" s="1" t="s">
        <v>167</v>
      </c>
      <c r="EF282" s="1" t="s">
        <v>168</v>
      </c>
      <c r="EG282" s="0" t="n">
        <f aca="false">(ED282-EC282) + 1</f>
        <v>24</v>
      </c>
      <c r="EH282" s="0" t="n">
        <f aca="false">AZ282/EG282</f>
        <v>733762.506144921</v>
      </c>
    </row>
    <row r="283" customFormat="false" ht="15.65" hidden="false" customHeight="false" outlineLevel="0" collapsed="false">
      <c r="A283" s="0" t="n">
        <v>34833</v>
      </c>
      <c r="B283" s="0" t="s">
        <v>139</v>
      </c>
      <c r="C283" s="0" t="n">
        <v>568</v>
      </c>
      <c r="D283" s="0" t="s">
        <v>138</v>
      </c>
      <c r="E283" s="0" t="s">
        <v>140</v>
      </c>
      <c r="F283" s="0" t="s">
        <v>256</v>
      </c>
      <c r="G283" s="0" t="s">
        <v>257</v>
      </c>
      <c r="H283" s="0" t="s">
        <v>143</v>
      </c>
      <c r="I283" s="0" t="n">
        <v>2007</v>
      </c>
      <c r="L283" s="0" t="s">
        <v>3736</v>
      </c>
      <c r="M283" s="0" t="s">
        <v>3737</v>
      </c>
      <c r="N283" s="0" t="s">
        <v>3738</v>
      </c>
      <c r="O283" s="0" t="s">
        <v>174</v>
      </c>
      <c r="P283" s="0" t="s">
        <v>207</v>
      </c>
      <c r="Q283" s="0" t="s">
        <v>149</v>
      </c>
      <c r="R283" s="0" t="s">
        <v>149</v>
      </c>
      <c r="S283" s="0" t="n">
        <v>0.25</v>
      </c>
      <c r="T283" s="0" t="s">
        <v>208</v>
      </c>
      <c r="U283" s="0" t="n">
        <v>310</v>
      </c>
      <c r="V283" s="0" t="s">
        <v>1422</v>
      </c>
      <c r="Y283" s="0" t="s">
        <v>176</v>
      </c>
      <c r="Z283" s="0" t="s">
        <v>177</v>
      </c>
      <c r="AA283" s="0" t="s">
        <v>138</v>
      </c>
      <c r="AD283" s="0" t="s">
        <v>263</v>
      </c>
      <c r="AE283" s="0" t="s">
        <v>155</v>
      </c>
      <c r="AI283" s="0" t="s">
        <v>263</v>
      </c>
      <c r="AJ283" s="0" t="s">
        <v>155</v>
      </c>
      <c r="AK283" s="0" t="s">
        <v>138</v>
      </c>
      <c r="AN283" s="0" t="s">
        <v>139</v>
      </c>
      <c r="AO283" s="0" t="s">
        <v>266</v>
      </c>
      <c r="AP283" s="0" t="s">
        <v>265</v>
      </c>
      <c r="AQ283" s="0" t="s">
        <v>139</v>
      </c>
      <c r="AR283" s="0" t="s">
        <v>267</v>
      </c>
      <c r="AS283" s="0" t="s">
        <v>180</v>
      </c>
      <c r="AV283" s="0" t="s">
        <v>3465</v>
      </c>
      <c r="AW283" s="0" t="n">
        <v>36000000</v>
      </c>
      <c r="AX283" s="0" t="s">
        <v>183</v>
      </c>
      <c r="AZ283" s="0" t="n">
        <v>64773517.7838275</v>
      </c>
      <c r="BA283" s="0" t="n">
        <v>36000000</v>
      </c>
      <c r="BB283" s="0" t="n">
        <v>36000000</v>
      </c>
      <c r="BC283" s="0" t="n">
        <v>64773517.7838275</v>
      </c>
      <c r="BD283" s="0" t="n">
        <v>36000000</v>
      </c>
      <c r="BF283" s="0" t="n">
        <v>39353</v>
      </c>
      <c r="BG283" s="0" t="s">
        <v>139</v>
      </c>
      <c r="BP283" s="0" t="n">
        <v>21.5</v>
      </c>
      <c r="BQ283" s="0" t="n">
        <v>6.86</v>
      </c>
      <c r="BR283" s="0" t="n">
        <v>1.5</v>
      </c>
      <c r="BS283" s="0" t="n">
        <v>0.3</v>
      </c>
      <c r="BT283" s="0" t="n">
        <v>0.3</v>
      </c>
      <c r="BX283" s="0" t="s">
        <v>269</v>
      </c>
      <c r="BY283" s="0" t="s">
        <v>270</v>
      </c>
      <c r="BZ283" s="0" t="n">
        <v>18.1358</v>
      </c>
      <c r="CA283" s="0" t="n">
        <v>12.7881</v>
      </c>
      <c r="CB283" s="0" t="n">
        <v>0</v>
      </c>
      <c r="CC283" s="0" t="s">
        <v>160</v>
      </c>
      <c r="CD283" s="0" t="s">
        <v>139</v>
      </c>
      <c r="CH283" s="0" t="s">
        <v>139</v>
      </c>
      <c r="CR283" s="0" t="s">
        <v>139</v>
      </c>
      <c r="CX283" s="0" t="s">
        <v>138</v>
      </c>
      <c r="DC283" s="0" t="s">
        <v>161</v>
      </c>
      <c r="DD283" s="0" t="n">
        <v>3</v>
      </c>
      <c r="DE283" s="0" t="n">
        <v>1</v>
      </c>
      <c r="DF283" s="0" t="s">
        <v>3697</v>
      </c>
      <c r="DG283" s="0" t="s">
        <v>3698</v>
      </c>
      <c r="DH283" s="0" t="s">
        <v>3699</v>
      </c>
      <c r="DI283" s="0" t="s">
        <v>3700</v>
      </c>
      <c r="DL283" s="0" t="s">
        <v>139</v>
      </c>
      <c r="DM283" s="0" t="s">
        <v>166</v>
      </c>
      <c r="DS283" s="0" t="n">
        <v>4</v>
      </c>
      <c r="DT283" s="0" t="n">
        <v>4</v>
      </c>
      <c r="DU283" s="0" t="n">
        <v>2</v>
      </c>
      <c r="DV283" s="0" t="n">
        <v>5</v>
      </c>
      <c r="EA283" s="0" t="n">
        <v>2009</v>
      </c>
      <c r="EB283" s="0" t="n">
        <v>2029</v>
      </c>
      <c r="EC283" s="0" t="n">
        <v>2009</v>
      </c>
      <c r="ED283" s="0" t="n">
        <v>2029</v>
      </c>
      <c r="EE283" s="1" t="s">
        <v>167</v>
      </c>
      <c r="EF283" s="1" t="s">
        <v>168</v>
      </c>
      <c r="EG283" s="0" t="n">
        <f aca="false">(ED283-EC283) + 1</f>
        <v>21</v>
      </c>
      <c r="EH283" s="0" t="n">
        <f aca="false">AZ283/EG283</f>
        <v>3084453.22780131</v>
      </c>
    </row>
    <row r="284" customFormat="false" ht="15.65" hidden="false" customHeight="false" outlineLevel="0" collapsed="false">
      <c r="A284" s="0" t="n">
        <v>34834</v>
      </c>
      <c r="B284" s="0" t="s">
        <v>139</v>
      </c>
      <c r="C284" s="0" t="n">
        <v>568</v>
      </c>
      <c r="D284" s="0" t="s">
        <v>138</v>
      </c>
      <c r="E284" s="0" t="s">
        <v>140</v>
      </c>
      <c r="F284" s="0" t="s">
        <v>256</v>
      </c>
      <c r="G284" s="0" t="s">
        <v>257</v>
      </c>
      <c r="H284" s="0" t="s">
        <v>143</v>
      </c>
      <c r="I284" s="0" t="n">
        <v>2007</v>
      </c>
      <c r="L284" s="0" t="s">
        <v>3739</v>
      </c>
      <c r="M284" s="0" t="s">
        <v>3740</v>
      </c>
      <c r="N284" s="0" t="s">
        <v>260</v>
      </c>
      <c r="O284" s="0" t="s">
        <v>261</v>
      </c>
      <c r="P284" s="0" t="s">
        <v>207</v>
      </c>
      <c r="Q284" s="0" t="s">
        <v>149</v>
      </c>
      <c r="R284" s="0" t="s">
        <v>149</v>
      </c>
      <c r="S284" s="0" t="n">
        <v>0.25</v>
      </c>
      <c r="T284" s="0" t="s">
        <v>208</v>
      </c>
      <c r="U284" s="0" t="n">
        <v>220</v>
      </c>
      <c r="V284" s="0" t="s">
        <v>240</v>
      </c>
      <c r="W284" s="0" t="s">
        <v>139</v>
      </c>
      <c r="Y284" s="0" t="s">
        <v>176</v>
      </c>
      <c r="Z284" s="0" t="s">
        <v>177</v>
      </c>
      <c r="AA284" s="0" t="s">
        <v>138</v>
      </c>
      <c r="AD284" s="0" t="s">
        <v>263</v>
      </c>
      <c r="AE284" s="0" t="s">
        <v>155</v>
      </c>
      <c r="AI284" s="0" t="s">
        <v>263</v>
      </c>
      <c r="AJ284" s="0" t="s">
        <v>155</v>
      </c>
      <c r="AK284" s="0" t="s">
        <v>138</v>
      </c>
      <c r="AN284" s="0" t="s">
        <v>139</v>
      </c>
      <c r="AO284" s="0" t="s">
        <v>266</v>
      </c>
      <c r="AP284" s="0" t="s">
        <v>265</v>
      </c>
      <c r="AQ284" s="0" t="s">
        <v>139</v>
      </c>
      <c r="AR284" s="0" t="s">
        <v>267</v>
      </c>
      <c r="AS284" s="0" t="s">
        <v>180</v>
      </c>
      <c r="AW284" s="0" t="n">
        <v>53500000</v>
      </c>
      <c r="AX284" s="0" t="s">
        <v>183</v>
      </c>
      <c r="AZ284" s="0" t="n">
        <v>96260644.4842993</v>
      </c>
      <c r="BA284" s="0" t="n">
        <v>53500000</v>
      </c>
      <c r="BB284" s="0" t="n">
        <v>53500000</v>
      </c>
      <c r="BC284" s="0" t="n">
        <v>96260644.4842993</v>
      </c>
      <c r="BD284" s="0" t="n">
        <v>53500000</v>
      </c>
      <c r="BF284" s="0" t="n">
        <v>39282</v>
      </c>
      <c r="BG284" s="0" t="s">
        <v>138</v>
      </c>
      <c r="BP284" s="0" t="n">
        <v>21.5</v>
      </c>
      <c r="BQ284" s="0" t="n">
        <v>6.86</v>
      </c>
      <c r="BR284" s="0" t="n">
        <v>1</v>
      </c>
      <c r="BS284" s="0" t="n">
        <v>0.3</v>
      </c>
      <c r="BT284" s="0" t="n">
        <v>0.3</v>
      </c>
      <c r="BX284" s="0" t="s">
        <v>3741</v>
      </c>
      <c r="BY284" s="0" t="s">
        <v>289</v>
      </c>
      <c r="BZ284" s="0" t="n">
        <v>17.7683</v>
      </c>
      <c r="CA284" s="0" t="n">
        <v>12.5271</v>
      </c>
      <c r="CB284" s="0" t="n">
        <v>0</v>
      </c>
      <c r="CC284" s="0" t="s">
        <v>160</v>
      </c>
      <c r="CD284" s="0" t="s">
        <v>139</v>
      </c>
      <c r="CH284" s="0" t="s">
        <v>139</v>
      </c>
      <c r="CR284" s="0" t="s">
        <v>139</v>
      </c>
      <c r="CX284" s="0" t="s">
        <v>138</v>
      </c>
      <c r="DC284" s="0" t="s">
        <v>161</v>
      </c>
      <c r="DD284" s="0" t="n">
        <v>4</v>
      </c>
      <c r="DE284" s="0" t="n">
        <v>2</v>
      </c>
      <c r="DF284" s="0" t="s">
        <v>3713</v>
      </c>
      <c r="DG284" s="0" t="s">
        <v>3714</v>
      </c>
      <c r="DH284" s="0" t="s">
        <v>3715</v>
      </c>
      <c r="DI284" s="0" t="s">
        <v>3716</v>
      </c>
      <c r="DL284" s="0" t="s">
        <v>139</v>
      </c>
      <c r="DM284" s="0" t="s">
        <v>166</v>
      </c>
      <c r="DS284" s="0" t="n">
        <v>5</v>
      </c>
      <c r="DT284" s="0" t="n">
        <v>5</v>
      </c>
      <c r="DU284" s="0" t="n">
        <v>2</v>
      </c>
      <c r="DV284" s="0" t="n">
        <v>5</v>
      </c>
      <c r="EA284" s="0" t="n">
        <v>2008</v>
      </c>
      <c r="EB284" s="0" t="n">
        <v>2029</v>
      </c>
      <c r="EC284" s="0" t="n">
        <v>2008</v>
      </c>
      <c r="ED284" s="0" t="n">
        <v>2029</v>
      </c>
      <c r="EE284" s="1" t="s">
        <v>167</v>
      </c>
      <c r="EF284" s="1" t="s">
        <v>168</v>
      </c>
      <c r="EG284" s="0" t="n">
        <f aca="false">(ED284-EC284) + 1</f>
        <v>22</v>
      </c>
      <c r="EH284" s="0" t="n">
        <f aca="false">AZ284/EG284</f>
        <v>4375483.84019542</v>
      </c>
    </row>
    <row r="285" customFormat="false" ht="15.65" hidden="false" customHeight="false" outlineLevel="0" collapsed="false">
      <c r="A285" s="0" t="n">
        <v>34836</v>
      </c>
      <c r="B285" s="0" t="s">
        <v>139</v>
      </c>
      <c r="C285" s="0" t="n">
        <v>568</v>
      </c>
      <c r="D285" s="0" t="s">
        <v>138</v>
      </c>
      <c r="E285" s="0" t="s">
        <v>140</v>
      </c>
      <c r="F285" s="0" t="s">
        <v>256</v>
      </c>
      <c r="G285" s="0" t="s">
        <v>257</v>
      </c>
      <c r="H285" s="0" t="s">
        <v>143</v>
      </c>
      <c r="I285" s="0" t="n">
        <v>2005</v>
      </c>
      <c r="J285" s="0" t="n">
        <v>2007</v>
      </c>
      <c r="K285" s="0" t="n">
        <v>2009</v>
      </c>
      <c r="L285" s="0" t="s">
        <v>3742</v>
      </c>
      <c r="M285" s="0" t="s">
        <v>3743</v>
      </c>
      <c r="N285" s="0" t="s">
        <v>3744</v>
      </c>
      <c r="O285" s="0" t="s">
        <v>174</v>
      </c>
      <c r="P285" s="0" t="s">
        <v>207</v>
      </c>
      <c r="Q285" s="0" t="s">
        <v>149</v>
      </c>
      <c r="R285" s="0" t="s">
        <v>149</v>
      </c>
      <c r="S285" s="0" t="n">
        <v>0.25</v>
      </c>
      <c r="T285" s="0" t="s">
        <v>208</v>
      </c>
      <c r="U285" s="0" t="n">
        <v>120</v>
      </c>
      <c r="V285" s="0" t="s">
        <v>615</v>
      </c>
      <c r="W285" s="0" t="s">
        <v>139</v>
      </c>
      <c r="Y285" s="0" t="s">
        <v>176</v>
      </c>
      <c r="Z285" s="0" t="s">
        <v>177</v>
      </c>
      <c r="AA285" s="0" t="s">
        <v>138</v>
      </c>
      <c r="AD285" s="0" t="s">
        <v>263</v>
      </c>
      <c r="AE285" s="0" t="s">
        <v>155</v>
      </c>
      <c r="AI285" s="0" t="s">
        <v>3414</v>
      </c>
      <c r="AJ285" s="0" t="s">
        <v>910</v>
      </c>
      <c r="AK285" s="0" t="s">
        <v>138</v>
      </c>
      <c r="AN285" s="0" t="s">
        <v>139</v>
      </c>
      <c r="AO285" s="0" t="s">
        <v>266</v>
      </c>
      <c r="AP285" s="0" t="s">
        <v>265</v>
      </c>
      <c r="AQ285" s="0" t="s">
        <v>139</v>
      </c>
      <c r="AR285" s="0" t="s">
        <v>267</v>
      </c>
      <c r="AS285" s="0" t="s">
        <v>180</v>
      </c>
      <c r="AV285" s="0" t="s">
        <v>3465</v>
      </c>
      <c r="AW285" s="0" t="n">
        <v>39424950</v>
      </c>
      <c r="AX285" s="0" t="s">
        <v>183</v>
      </c>
      <c r="AZ285" s="0" t="n">
        <v>85561341.2968703</v>
      </c>
      <c r="BA285" s="0" t="n">
        <v>39424950</v>
      </c>
      <c r="BB285" s="0" t="n">
        <v>39424950</v>
      </c>
      <c r="BC285" s="0" t="n">
        <v>85561341.2968703</v>
      </c>
      <c r="BD285" s="0" t="n">
        <v>39424950</v>
      </c>
      <c r="BF285" s="0" t="n">
        <v>38473</v>
      </c>
      <c r="BG285" s="0" t="s">
        <v>138</v>
      </c>
      <c r="BH285" s="0" t="s">
        <v>3745</v>
      </c>
      <c r="BI285" s="0" t="s">
        <v>3746</v>
      </c>
      <c r="BK285" s="0" t="n">
        <v>-210</v>
      </c>
      <c r="BM285" s="0" t="s">
        <v>3747</v>
      </c>
      <c r="BP285" s="0" t="n">
        <v>21.5</v>
      </c>
      <c r="BQ285" s="0" t="n">
        <v>3.0899</v>
      </c>
      <c r="BR285" s="0" t="n">
        <v>1.5</v>
      </c>
      <c r="BS285" s="0" t="n">
        <v>0.3</v>
      </c>
      <c r="BT285" s="0" t="n">
        <v>0.3</v>
      </c>
      <c r="BX285" s="0" t="s">
        <v>3632</v>
      </c>
      <c r="BY285" s="0" t="s">
        <v>3633</v>
      </c>
      <c r="BZ285" s="0" t="n">
        <v>41.6986</v>
      </c>
      <c r="CA285" s="0" t="n">
        <v>37.5616</v>
      </c>
      <c r="CB285" s="0" t="n">
        <v>15.1756</v>
      </c>
      <c r="CC285" s="0" t="s">
        <v>160</v>
      </c>
      <c r="CD285" s="0" t="s">
        <v>139</v>
      </c>
      <c r="CH285" s="0" t="s">
        <v>139</v>
      </c>
      <c r="CR285" s="0" t="s">
        <v>139</v>
      </c>
      <c r="CX285" s="0" t="s">
        <v>138</v>
      </c>
      <c r="DC285" s="0" t="s">
        <v>161</v>
      </c>
      <c r="DD285" s="0" t="n">
        <v>7</v>
      </c>
      <c r="DE285" s="0" t="n">
        <v>5</v>
      </c>
      <c r="DF285" s="0" t="s">
        <v>3748</v>
      </c>
      <c r="DG285" s="0" t="s">
        <v>3749</v>
      </c>
      <c r="DH285" s="0" t="s">
        <v>3750</v>
      </c>
      <c r="DI285" s="0" t="s">
        <v>3751</v>
      </c>
      <c r="DL285" s="0" t="s">
        <v>139</v>
      </c>
      <c r="DM285" s="0" t="s">
        <v>166</v>
      </c>
      <c r="DN285" s="0" t="s">
        <v>3752</v>
      </c>
      <c r="DO285" s="0" t="s">
        <v>278</v>
      </c>
      <c r="DP285" s="0" t="s">
        <v>139</v>
      </c>
      <c r="DQ285" s="0" t="s">
        <v>138</v>
      </c>
      <c r="DR285" s="0" t="s">
        <v>139</v>
      </c>
      <c r="DS285" s="0" t="n">
        <v>5</v>
      </c>
      <c r="DT285" s="0" t="n">
        <v>5</v>
      </c>
      <c r="DU285" s="0" t="n">
        <v>5</v>
      </c>
      <c r="DV285" s="0" t="n">
        <v>5</v>
      </c>
      <c r="DW285" s="0" t="n">
        <v>2007</v>
      </c>
      <c r="DX285" s="0" t="n">
        <v>2007</v>
      </c>
      <c r="DZ285" s="0" t="n">
        <v>2009</v>
      </c>
      <c r="EA285" s="0" t="n">
        <v>2006</v>
      </c>
      <c r="EB285" s="0" t="n">
        <v>2026</v>
      </c>
      <c r="EC285" s="0" t="n">
        <v>2006</v>
      </c>
      <c r="ED285" s="0" t="n">
        <v>2026</v>
      </c>
      <c r="EE285" s="1" t="s">
        <v>167</v>
      </c>
      <c r="EF285" s="1" t="s">
        <v>168</v>
      </c>
      <c r="EG285" s="0" t="n">
        <f aca="false">(ED285-EC285) + 1</f>
        <v>21</v>
      </c>
      <c r="EH285" s="0" t="n">
        <f aca="false">AZ285/EG285</f>
        <v>4074349.58556525</v>
      </c>
    </row>
    <row r="286" customFormat="false" ht="15.65" hidden="false" customHeight="false" outlineLevel="0" collapsed="false">
      <c r="A286" s="0" t="n">
        <v>34840</v>
      </c>
      <c r="B286" s="0" t="s">
        <v>139</v>
      </c>
      <c r="C286" s="0" t="n">
        <v>568</v>
      </c>
      <c r="D286" s="0" t="s">
        <v>138</v>
      </c>
      <c r="E286" s="0" t="s">
        <v>140</v>
      </c>
      <c r="F286" s="0" t="s">
        <v>256</v>
      </c>
      <c r="G286" s="0" t="s">
        <v>257</v>
      </c>
      <c r="H286" s="0" t="s">
        <v>143</v>
      </c>
      <c r="I286" s="0" t="n">
        <v>2006</v>
      </c>
      <c r="L286" s="0" t="s">
        <v>3753</v>
      </c>
      <c r="M286" s="0" t="s">
        <v>3754</v>
      </c>
      <c r="N286" s="0" t="s">
        <v>3755</v>
      </c>
      <c r="O286" s="0" t="s">
        <v>174</v>
      </c>
      <c r="P286" s="0" t="s">
        <v>207</v>
      </c>
      <c r="Q286" s="0" t="s">
        <v>149</v>
      </c>
      <c r="R286" s="0" t="s">
        <v>149</v>
      </c>
      <c r="S286" s="0" t="n">
        <v>0.25</v>
      </c>
      <c r="T286" s="0" t="s">
        <v>208</v>
      </c>
      <c r="U286" s="0" t="n">
        <v>110</v>
      </c>
      <c r="V286" s="0" t="s">
        <v>728</v>
      </c>
      <c r="W286" s="0" t="s">
        <v>139</v>
      </c>
      <c r="Y286" s="0" t="s">
        <v>176</v>
      </c>
      <c r="Z286" s="0" t="s">
        <v>177</v>
      </c>
      <c r="AA286" s="0" t="s">
        <v>138</v>
      </c>
      <c r="AD286" s="0" t="s">
        <v>263</v>
      </c>
      <c r="AE286" s="0" t="s">
        <v>155</v>
      </c>
      <c r="AI286" s="0" t="s">
        <v>3414</v>
      </c>
      <c r="AJ286" s="0" t="s">
        <v>910</v>
      </c>
      <c r="AK286" s="0" t="s">
        <v>138</v>
      </c>
      <c r="AN286" s="0" t="s">
        <v>139</v>
      </c>
      <c r="AO286" s="0" t="s">
        <v>266</v>
      </c>
      <c r="AP286" s="0" t="s">
        <v>265</v>
      </c>
      <c r="AQ286" s="0" t="s">
        <v>139</v>
      </c>
      <c r="AR286" s="0" t="s">
        <v>267</v>
      </c>
      <c r="AS286" s="0" t="s">
        <v>180</v>
      </c>
      <c r="AV286" s="0" t="s">
        <v>284</v>
      </c>
      <c r="AW286" s="0" t="n">
        <v>62187062.04</v>
      </c>
      <c r="AX286" s="0" t="s">
        <v>183</v>
      </c>
      <c r="AZ286" s="0" t="n">
        <v>126360943.826979</v>
      </c>
      <c r="BA286" s="0" t="n">
        <v>62187062.04</v>
      </c>
      <c r="BB286" s="0" t="n">
        <v>62187062.04</v>
      </c>
      <c r="BC286" s="0" t="n">
        <v>126360943.826979</v>
      </c>
      <c r="BD286" s="0" t="n">
        <v>62187062.04</v>
      </c>
      <c r="BF286" s="0" t="n">
        <v>38899</v>
      </c>
      <c r="BG286" s="0" t="s">
        <v>138</v>
      </c>
      <c r="BH286" s="0" t="s">
        <v>3670</v>
      </c>
      <c r="BL286" s="0" t="s">
        <v>3756</v>
      </c>
      <c r="BP286" s="0" t="n">
        <v>21.5</v>
      </c>
      <c r="BQ286" s="0" t="n">
        <v>3.0899</v>
      </c>
      <c r="BR286" s="0" t="n">
        <v>1.5</v>
      </c>
      <c r="BS286" s="0" t="n">
        <v>0.3</v>
      </c>
      <c r="BT286" s="0" t="n">
        <v>0.3</v>
      </c>
      <c r="BX286" s="0" t="s">
        <v>3757</v>
      </c>
      <c r="BY286" s="0" t="s">
        <v>3758</v>
      </c>
      <c r="BZ286" s="0" t="n">
        <v>41.6986</v>
      </c>
      <c r="CA286" s="0" t="n">
        <v>37.5616</v>
      </c>
      <c r="CB286" s="0" t="n">
        <v>15.1756</v>
      </c>
      <c r="CC286" s="0" t="s">
        <v>160</v>
      </c>
      <c r="CD286" s="0" t="s">
        <v>139</v>
      </c>
      <c r="CH286" s="0" t="s">
        <v>139</v>
      </c>
      <c r="CR286" s="0" t="s">
        <v>139</v>
      </c>
      <c r="CX286" s="0" t="s">
        <v>138</v>
      </c>
      <c r="DC286" s="0" t="s">
        <v>161</v>
      </c>
      <c r="DD286" s="0" t="n">
        <v>6</v>
      </c>
      <c r="DE286" s="0" t="n">
        <v>3</v>
      </c>
      <c r="DF286" s="0" t="s">
        <v>3759</v>
      </c>
      <c r="DG286" s="0" t="s">
        <v>3760</v>
      </c>
      <c r="DH286" s="0" t="s">
        <v>3761</v>
      </c>
      <c r="DI286" s="0" t="s">
        <v>3762</v>
      </c>
      <c r="DL286" s="0" t="s">
        <v>139</v>
      </c>
      <c r="DM286" s="0" t="s">
        <v>166</v>
      </c>
      <c r="DN286" s="0" t="s">
        <v>3763</v>
      </c>
      <c r="DO286" s="0" t="s">
        <v>1113</v>
      </c>
      <c r="DP286" s="0" t="s">
        <v>139</v>
      </c>
      <c r="DQ286" s="0" t="s">
        <v>139</v>
      </c>
      <c r="DR286" s="0" t="s">
        <v>139</v>
      </c>
      <c r="DS286" s="0" t="n">
        <v>5</v>
      </c>
      <c r="DT286" s="0" t="n">
        <v>5</v>
      </c>
      <c r="DU286" s="0" t="n">
        <v>3</v>
      </c>
      <c r="DV286" s="0" t="n">
        <v>5</v>
      </c>
      <c r="DW286" s="0" t="n">
        <v>2007</v>
      </c>
      <c r="DY286" s="0" t="n">
        <v>2008</v>
      </c>
      <c r="EA286" s="0" t="n">
        <v>2007</v>
      </c>
      <c r="EB286" s="0" t="n">
        <v>2027</v>
      </c>
      <c r="EC286" s="0" t="n">
        <v>2007</v>
      </c>
      <c r="ED286" s="0" t="n">
        <v>2027</v>
      </c>
      <c r="EE286" s="1" t="s">
        <v>167</v>
      </c>
      <c r="EF286" s="1" t="s">
        <v>168</v>
      </c>
      <c r="EG286" s="0" t="n">
        <f aca="false">(ED286-EC286) + 1</f>
        <v>21</v>
      </c>
      <c r="EH286" s="0" t="n">
        <f aca="false">AZ286/EG286</f>
        <v>6017187.80128471</v>
      </c>
    </row>
    <row r="287" customFormat="false" ht="15.65" hidden="false" customHeight="false" outlineLevel="0" collapsed="false">
      <c r="A287" s="0" t="n">
        <v>34841</v>
      </c>
      <c r="B287" s="0" t="s">
        <v>139</v>
      </c>
      <c r="C287" s="0" t="n">
        <v>568</v>
      </c>
      <c r="D287" s="0" t="s">
        <v>138</v>
      </c>
      <c r="E287" s="0" t="s">
        <v>140</v>
      </c>
      <c r="F287" s="0" t="s">
        <v>256</v>
      </c>
      <c r="G287" s="0" t="s">
        <v>257</v>
      </c>
      <c r="H287" s="0" t="s">
        <v>143</v>
      </c>
      <c r="I287" s="0" t="n">
        <v>2005</v>
      </c>
      <c r="J287" s="0" t="n">
        <v>2006</v>
      </c>
      <c r="K287" s="0" t="n">
        <v>2010</v>
      </c>
      <c r="L287" s="0" t="s">
        <v>3764</v>
      </c>
      <c r="M287" s="0" t="s">
        <v>3765</v>
      </c>
      <c r="N287" s="0" t="s">
        <v>3766</v>
      </c>
      <c r="O287" s="0" t="s">
        <v>174</v>
      </c>
      <c r="P287" s="0" t="s">
        <v>207</v>
      </c>
      <c r="Q287" s="0" t="s">
        <v>149</v>
      </c>
      <c r="R287" s="0" t="s">
        <v>149</v>
      </c>
      <c r="S287" s="0" t="n">
        <v>0.25</v>
      </c>
      <c r="T287" s="0" t="s">
        <v>208</v>
      </c>
      <c r="U287" s="0" t="n">
        <v>120</v>
      </c>
      <c r="V287" s="0" t="s">
        <v>615</v>
      </c>
      <c r="W287" s="0" t="s">
        <v>139</v>
      </c>
      <c r="Y287" s="0" t="s">
        <v>176</v>
      </c>
      <c r="Z287" s="0" t="s">
        <v>177</v>
      </c>
      <c r="AA287" s="0" t="s">
        <v>138</v>
      </c>
      <c r="AD287" s="0" t="s">
        <v>263</v>
      </c>
      <c r="AE287" s="0" t="s">
        <v>155</v>
      </c>
      <c r="AI287" s="0" t="s">
        <v>3606</v>
      </c>
      <c r="AJ287" s="0" t="s">
        <v>910</v>
      </c>
      <c r="AK287" s="0" t="s">
        <v>138</v>
      </c>
      <c r="AN287" s="0" t="s">
        <v>139</v>
      </c>
      <c r="AO287" s="0" t="s">
        <v>266</v>
      </c>
      <c r="AP287" s="0" t="s">
        <v>265</v>
      </c>
      <c r="AQ287" s="0" t="s">
        <v>139</v>
      </c>
      <c r="AR287" s="0" t="s">
        <v>267</v>
      </c>
      <c r="AS287" s="0" t="s">
        <v>180</v>
      </c>
      <c r="AV287" s="0" t="s">
        <v>284</v>
      </c>
      <c r="AW287" s="0" t="n">
        <v>10809387.9</v>
      </c>
      <c r="AX287" s="0" t="s">
        <v>183</v>
      </c>
      <c r="AZ287" s="0" t="n">
        <v>23458894.1094956</v>
      </c>
      <c r="BA287" s="0" t="n">
        <v>10809387.9</v>
      </c>
      <c r="BB287" s="0" t="n">
        <v>10809387.9</v>
      </c>
      <c r="BC287" s="0" t="n">
        <v>23458894.1094956</v>
      </c>
      <c r="BD287" s="0" t="n">
        <v>10809387.9</v>
      </c>
      <c r="BF287" s="0" t="n">
        <v>38473</v>
      </c>
      <c r="BG287" s="0" t="s">
        <v>138</v>
      </c>
      <c r="BH287" s="0" t="s">
        <v>3767</v>
      </c>
      <c r="BI287" s="0" t="s">
        <v>3607</v>
      </c>
      <c r="BK287" s="0" t="n">
        <v>145</v>
      </c>
      <c r="BL287" s="0" t="s">
        <v>3768</v>
      </c>
      <c r="BM287" s="0" t="s">
        <v>3728</v>
      </c>
      <c r="BO287" s="0" t="n">
        <v>-980</v>
      </c>
      <c r="BP287" s="0" t="n">
        <v>21.5</v>
      </c>
      <c r="BQ287" s="0" t="n">
        <v>3.0899</v>
      </c>
      <c r="BR287" s="0" t="n">
        <v>1.5</v>
      </c>
      <c r="BS287" s="0" t="n">
        <v>0.3</v>
      </c>
      <c r="BT287" s="0" t="n">
        <v>0.3</v>
      </c>
      <c r="BX287" s="0" t="s">
        <v>3632</v>
      </c>
      <c r="BY287" s="0" t="s">
        <v>3633</v>
      </c>
      <c r="BZ287" s="0" t="n">
        <v>41.6986</v>
      </c>
      <c r="CA287" s="0" t="n">
        <v>37.5616</v>
      </c>
      <c r="CB287" s="0" t="n">
        <v>15.1756</v>
      </c>
      <c r="CC287" s="0" t="s">
        <v>160</v>
      </c>
      <c r="CD287" s="0" t="s">
        <v>139</v>
      </c>
      <c r="CH287" s="0" t="s">
        <v>139</v>
      </c>
      <c r="CR287" s="0" t="s">
        <v>139</v>
      </c>
      <c r="CX287" s="0" t="s">
        <v>138</v>
      </c>
      <c r="DC287" s="0" t="s">
        <v>161</v>
      </c>
      <c r="DD287" s="0" t="n">
        <v>9</v>
      </c>
      <c r="DE287" s="0" t="n">
        <v>6</v>
      </c>
      <c r="DF287" s="0" t="s">
        <v>3769</v>
      </c>
      <c r="DG287" s="0" t="s">
        <v>3770</v>
      </c>
      <c r="DH287" s="0" t="s">
        <v>3771</v>
      </c>
      <c r="DI287" s="0" t="s">
        <v>3772</v>
      </c>
      <c r="DL287" s="0" t="s">
        <v>139</v>
      </c>
      <c r="DM287" s="0" t="s">
        <v>166</v>
      </c>
      <c r="DN287" s="0" t="s">
        <v>3773</v>
      </c>
      <c r="DO287" s="0" t="s">
        <v>1113</v>
      </c>
      <c r="DP287" s="0" t="s">
        <v>139</v>
      </c>
      <c r="DQ287" s="0" t="s">
        <v>139</v>
      </c>
      <c r="DR287" s="0" t="s">
        <v>139</v>
      </c>
      <c r="DS287" s="0" t="n">
        <v>5</v>
      </c>
      <c r="DT287" s="0" t="n">
        <v>5</v>
      </c>
      <c r="DU287" s="0" t="n">
        <v>5</v>
      </c>
      <c r="DV287" s="0" t="n">
        <v>5</v>
      </c>
      <c r="DW287" s="0" t="n">
        <v>2006</v>
      </c>
      <c r="DX287" s="0" t="n">
        <v>2006</v>
      </c>
      <c r="DY287" s="0" t="n">
        <v>2007</v>
      </c>
      <c r="DZ287" s="0" t="n">
        <v>2010</v>
      </c>
      <c r="EA287" s="0" t="n">
        <v>2006</v>
      </c>
      <c r="EB287" s="0" t="n">
        <v>2026</v>
      </c>
      <c r="EC287" s="0" t="n">
        <v>2006</v>
      </c>
      <c r="ED287" s="0" t="n">
        <v>2026</v>
      </c>
      <c r="EE287" s="1" t="s">
        <v>167</v>
      </c>
      <c r="EF287" s="1" t="s">
        <v>168</v>
      </c>
      <c r="EG287" s="0" t="n">
        <f aca="false">(ED287-EC287) + 1</f>
        <v>21</v>
      </c>
      <c r="EH287" s="0" t="n">
        <f aca="false">AZ287/EG287</f>
        <v>1117090.19569027</v>
      </c>
    </row>
    <row r="288" customFormat="false" ht="15.65" hidden="false" customHeight="false" outlineLevel="0" collapsed="false">
      <c r="A288" s="0" t="n">
        <v>34843</v>
      </c>
      <c r="B288" s="0" t="s">
        <v>139</v>
      </c>
      <c r="C288" s="0" t="n">
        <v>568</v>
      </c>
      <c r="D288" s="0" t="s">
        <v>138</v>
      </c>
      <c r="E288" s="0" t="s">
        <v>140</v>
      </c>
      <c r="F288" s="0" t="s">
        <v>256</v>
      </c>
      <c r="G288" s="0" t="s">
        <v>257</v>
      </c>
      <c r="H288" s="0" t="s">
        <v>143</v>
      </c>
      <c r="I288" s="0" t="n">
        <v>2005</v>
      </c>
      <c r="J288" s="0" t="n">
        <v>2006</v>
      </c>
      <c r="K288" s="0" t="n">
        <v>2008</v>
      </c>
      <c r="L288" s="0" t="s">
        <v>3774</v>
      </c>
      <c r="M288" s="0" t="s">
        <v>3775</v>
      </c>
      <c r="N288" s="0" t="s">
        <v>3776</v>
      </c>
      <c r="O288" s="0" t="s">
        <v>174</v>
      </c>
      <c r="P288" s="0" t="s">
        <v>207</v>
      </c>
      <c r="Q288" s="0" t="s">
        <v>149</v>
      </c>
      <c r="R288" s="0" t="s">
        <v>149</v>
      </c>
      <c r="S288" s="0" t="n">
        <v>0.25</v>
      </c>
      <c r="T288" s="0" t="s">
        <v>208</v>
      </c>
      <c r="U288" s="0" t="n">
        <v>120</v>
      </c>
      <c r="V288" s="0" t="s">
        <v>615</v>
      </c>
      <c r="W288" s="0" t="s">
        <v>139</v>
      </c>
      <c r="Y288" s="0" t="s">
        <v>176</v>
      </c>
      <c r="Z288" s="0" t="s">
        <v>177</v>
      </c>
      <c r="AA288" s="0" t="s">
        <v>138</v>
      </c>
      <c r="AD288" s="0" t="s">
        <v>263</v>
      </c>
      <c r="AE288" s="0" t="s">
        <v>155</v>
      </c>
      <c r="AI288" s="0" t="s">
        <v>3606</v>
      </c>
      <c r="AJ288" s="0" t="s">
        <v>910</v>
      </c>
      <c r="AK288" s="0" t="s">
        <v>138</v>
      </c>
      <c r="AN288" s="0" t="s">
        <v>139</v>
      </c>
      <c r="AO288" s="0" t="s">
        <v>266</v>
      </c>
      <c r="AP288" s="0" t="s">
        <v>265</v>
      </c>
      <c r="AQ288" s="0" t="s">
        <v>139</v>
      </c>
      <c r="AR288" s="0" t="s">
        <v>267</v>
      </c>
      <c r="AS288" s="0" t="s">
        <v>180</v>
      </c>
      <c r="AV288" s="0" t="s">
        <v>284</v>
      </c>
      <c r="AW288" s="0" t="n">
        <v>43254389.19</v>
      </c>
      <c r="AX288" s="0" t="s">
        <v>183</v>
      </c>
      <c r="AZ288" s="0" t="n">
        <v>93872117.9373277</v>
      </c>
      <c r="BA288" s="0" t="n">
        <v>43254389.19</v>
      </c>
      <c r="BB288" s="0" t="n">
        <v>43254389.19</v>
      </c>
      <c r="BC288" s="0" t="n">
        <v>93872117.9373277</v>
      </c>
      <c r="BD288" s="0" t="n">
        <v>43254389.19</v>
      </c>
      <c r="BF288" s="0" t="n">
        <v>38626</v>
      </c>
      <c r="BG288" s="0" t="s">
        <v>138</v>
      </c>
      <c r="BI288" s="0" t="s">
        <v>3777</v>
      </c>
      <c r="BL288" s="0" t="s">
        <v>3778</v>
      </c>
      <c r="BM288" s="0" t="s">
        <v>286</v>
      </c>
      <c r="BO288" s="0" t="n">
        <v>-172</v>
      </c>
      <c r="BP288" s="0" t="n">
        <v>21.5</v>
      </c>
      <c r="BQ288" s="0" t="n">
        <v>3.0899</v>
      </c>
      <c r="BR288" s="0" t="n">
        <v>1.5</v>
      </c>
      <c r="BS288" s="0" t="n">
        <v>0.3</v>
      </c>
      <c r="BT288" s="0" t="n">
        <v>0.3</v>
      </c>
      <c r="BX288" s="0" t="s">
        <v>3502</v>
      </c>
      <c r="BY288" s="0" t="s">
        <v>3503</v>
      </c>
      <c r="BZ288" s="0" t="n">
        <v>41.6986</v>
      </c>
      <c r="CA288" s="0" t="n">
        <v>37.5616</v>
      </c>
      <c r="CB288" s="0" t="n">
        <v>15.1756</v>
      </c>
      <c r="CC288" s="0" t="s">
        <v>160</v>
      </c>
      <c r="CD288" s="0" t="s">
        <v>139</v>
      </c>
      <c r="CH288" s="0" t="s">
        <v>139</v>
      </c>
      <c r="CR288" s="0" t="s">
        <v>139</v>
      </c>
      <c r="CX288" s="0" t="s">
        <v>138</v>
      </c>
      <c r="DC288" s="0" t="s">
        <v>161</v>
      </c>
      <c r="DD288" s="0" t="n">
        <v>7</v>
      </c>
      <c r="DE288" s="0" t="n">
        <v>5</v>
      </c>
      <c r="DF288" s="0" t="s">
        <v>3779</v>
      </c>
      <c r="DG288" s="0" t="s">
        <v>3780</v>
      </c>
      <c r="DH288" s="0" t="s">
        <v>3781</v>
      </c>
      <c r="DI288" s="0" t="s">
        <v>3782</v>
      </c>
      <c r="DL288" s="0" t="s">
        <v>139</v>
      </c>
      <c r="DM288" s="0" t="s">
        <v>166</v>
      </c>
      <c r="DN288" s="0" t="s">
        <v>3783</v>
      </c>
      <c r="DO288" s="0" t="s">
        <v>193</v>
      </c>
      <c r="DP288" s="0" t="s">
        <v>139</v>
      </c>
      <c r="DQ288" s="0" t="s">
        <v>139</v>
      </c>
      <c r="DR288" s="0" t="s">
        <v>139</v>
      </c>
      <c r="DS288" s="0" t="n">
        <v>5</v>
      </c>
      <c r="DT288" s="0" t="n">
        <v>5</v>
      </c>
      <c r="DU288" s="0" t="n">
        <v>5</v>
      </c>
      <c r="DV288" s="0" t="n">
        <v>5</v>
      </c>
      <c r="DX288" s="0" t="n">
        <v>2006</v>
      </c>
      <c r="DY288" s="0" t="n">
        <v>2008</v>
      </c>
      <c r="DZ288" s="0" t="n">
        <v>2008</v>
      </c>
      <c r="EA288" s="0" t="n">
        <v>2007</v>
      </c>
      <c r="EB288" s="0" t="n">
        <v>2027</v>
      </c>
      <c r="EC288" s="0" t="n">
        <v>2006</v>
      </c>
      <c r="ED288" s="0" t="n">
        <v>2027</v>
      </c>
      <c r="EE288" s="1" t="s">
        <v>167</v>
      </c>
      <c r="EF288" s="1" t="s">
        <v>168</v>
      </c>
      <c r="EG288" s="0" t="n">
        <f aca="false">(ED288-EC288) + 1</f>
        <v>22</v>
      </c>
      <c r="EH288" s="0" t="n">
        <f aca="false">AZ288/EG288</f>
        <v>4266914.45169671</v>
      </c>
    </row>
    <row r="289" customFormat="false" ht="15.65" hidden="false" customHeight="false" outlineLevel="0" collapsed="false">
      <c r="A289" s="0" t="n">
        <v>34844</v>
      </c>
      <c r="B289" s="0" t="s">
        <v>139</v>
      </c>
      <c r="C289" s="0" t="n">
        <v>568</v>
      </c>
      <c r="D289" s="0" t="s">
        <v>138</v>
      </c>
      <c r="E289" s="0" t="s">
        <v>140</v>
      </c>
      <c r="F289" s="0" t="s">
        <v>256</v>
      </c>
      <c r="G289" s="0" t="s">
        <v>257</v>
      </c>
      <c r="H289" s="0" t="s">
        <v>143</v>
      </c>
      <c r="I289" s="0" t="n">
        <v>2005</v>
      </c>
      <c r="J289" s="0" t="n">
        <v>2006</v>
      </c>
      <c r="K289" s="0" t="n">
        <v>2009</v>
      </c>
      <c r="L289" s="0" t="s">
        <v>3784</v>
      </c>
      <c r="M289" s="0" t="s">
        <v>3785</v>
      </c>
      <c r="N289" s="0" t="s">
        <v>3786</v>
      </c>
      <c r="O289" s="0" t="s">
        <v>174</v>
      </c>
      <c r="P289" s="0" t="s">
        <v>207</v>
      </c>
      <c r="Q289" s="0" t="s">
        <v>149</v>
      </c>
      <c r="R289" s="0" t="s">
        <v>149</v>
      </c>
      <c r="S289" s="0" t="n">
        <v>0.25</v>
      </c>
      <c r="T289" s="0" t="s">
        <v>208</v>
      </c>
      <c r="U289" s="0" t="n">
        <v>120</v>
      </c>
      <c r="V289" s="0" t="s">
        <v>615</v>
      </c>
      <c r="W289" s="0" t="s">
        <v>139</v>
      </c>
      <c r="Y289" s="0" t="s">
        <v>176</v>
      </c>
      <c r="Z289" s="0" t="s">
        <v>177</v>
      </c>
      <c r="AA289" s="0" t="s">
        <v>138</v>
      </c>
      <c r="AD289" s="0" t="s">
        <v>263</v>
      </c>
      <c r="AE289" s="0" t="s">
        <v>155</v>
      </c>
      <c r="AI289" s="0" t="s">
        <v>3414</v>
      </c>
      <c r="AJ289" s="0" t="s">
        <v>910</v>
      </c>
      <c r="AK289" s="0" t="s">
        <v>138</v>
      </c>
      <c r="AN289" s="0" t="s">
        <v>139</v>
      </c>
      <c r="AO289" s="0" t="s">
        <v>266</v>
      </c>
      <c r="AP289" s="0" t="s">
        <v>265</v>
      </c>
      <c r="AQ289" s="0" t="s">
        <v>139</v>
      </c>
      <c r="AR289" s="0" t="s">
        <v>267</v>
      </c>
      <c r="AS289" s="0" t="s">
        <v>180</v>
      </c>
      <c r="AV289" s="0" t="s">
        <v>268</v>
      </c>
      <c r="AW289" s="0" t="n">
        <v>32134308.99</v>
      </c>
      <c r="AX289" s="0" t="s">
        <v>183</v>
      </c>
      <c r="AZ289" s="0" t="n">
        <v>69738949.0369037</v>
      </c>
      <c r="BA289" s="0" t="n">
        <v>32134308.99</v>
      </c>
      <c r="BB289" s="0" t="n">
        <v>32134308.99</v>
      </c>
      <c r="BC289" s="0" t="n">
        <v>69738949.0369037</v>
      </c>
      <c r="BD289" s="0" t="n">
        <v>32134308.99</v>
      </c>
      <c r="BF289" s="0" t="n">
        <v>38626</v>
      </c>
      <c r="BG289" s="0" t="s">
        <v>138</v>
      </c>
      <c r="BI289" s="0" t="s">
        <v>3767</v>
      </c>
      <c r="BL289" s="0" t="s">
        <v>3787</v>
      </c>
      <c r="BM289" s="0" t="s">
        <v>3788</v>
      </c>
      <c r="BO289" s="0" t="n">
        <v>-649</v>
      </c>
      <c r="BP289" s="0" t="n">
        <v>21.5</v>
      </c>
      <c r="BQ289" s="0" t="n">
        <v>3.0899</v>
      </c>
      <c r="BR289" s="0" t="n">
        <v>1.5</v>
      </c>
      <c r="BS289" s="0" t="n">
        <v>0.3</v>
      </c>
      <c r="BT289" s="0" t="n">
        <v>0.3</v>
      </c>
      <c r="BX289" s="0" t="s">
        <v>3502</v>
      </c>
      <c r="BY289" s="0" t="s">
        <v>3503</v>
      </c>
      <c r="BZ289" s="0" t="n">
        <v>41.6986</v>
      </c>
      <c r="CA289" s="0" t="n">
        <v>37.5616</v>
      </c>
      <c r="CB289" s="0" t="n">
        <v>15.1756</v>
      </c>
      <c r="CC289" s="0" t="s">
        <v>160</v>
      </c>
      <c r="CD289" s="0" t="s">
        <v>139</v>
      </c>
      <c r="CH289" s="0" t="s">
        <v>139</v>
      </c>
      <c r="CR289" s="0" t="s">
        <v>139</v>
      </c>
      <c r="CX289" s="0" t="s">
        <v>138</v>
      </c>
      <c r="DC289" s="0" t="s">
        <v>161</v>
      </c>
      <c r="DD289" s="0" t="n">
        <v>12</v>
      </c>
      <c r="DE289" s="0" t="n">
        <v>8</v>
      </c>
      <c r="DF289" s="0" t="s">
        <v>3789</v>
      </c>
      <c r="DG289" s="0" t="s">
        <v>3790</v>
      </c>
      <c r="DH289" s="0" t="s">
        <v>3791</v>
      </c>
      <c r="DI289" s="0" t="s">
        <v>3792</v>
      </c>
      <c r="DJ289" s="0" t="s">
        <v>3793</v>
      </c>
      <c r="DK289" s="0" t="s">
        <v>3794</v>
      </c>
      <c r="DL289" s="0" t="s">
        <v>139</v>
      </c>
      <c r="DM289" s="0" t="s">
        <v>166</v>
      </c>
      <c r="DN289" s="0" t="s">
        <v>3795</v>
      </c>
      <c r="DO289" s="0" t="s">
        <v>193</v>
      </c>
      <c r="DP289" s="0" t="s">
        <v>139</v>
      </c>
      <c r="DQ289" s="0" t="s">
        <v>139</v>
      </c>
      <c r="DR289" s="0" t="s">
        <v>139</v>
      </c>
      <c r="DS289" s="0" t="n">
        <v>5</v>
      </c>
      <c r="DT289" s="0" t="n">
        <v>5</v>
      </c>
      <c r="DU289" s="0" t="n">
        <v>5</v>
      </c>
      <c r="DV289" s="0" t="n">
        <v>5</v>
      </c>
      <c r="DX289" s="0" t="n">
        <v>2006</v>
      </c>
      <c r="DY289" s="0" t="n">
        <v>2008</v>
      </c>
      <c r="DZ289" s="0" t="n">
        <v>2009</v>
      </c>
      <c r="EA289" s="0" t="n">
        <v>2007</v>
      </c>
      <c r="EB289" s="0" t="n">
        <v>2027</v>
      </c>
      <c r="EC289" s="0" t="n">
        <v>2006</v>
      </c>
      <c r="ED289" s="0" t="n">
        <v>2027</v>
      </c>
      <c r="EE289" s="1" t="s">
        <v>167</v>
      </c>
      <c r="EF289" s="1" t="s">
        <v>168</v>
      </c>
      <c r="EG289" s="0" t="n">
        <f aca="false">(ED289-EC289) + 1</f>
        <v>22</v>
      </c>
      <c r="EH289" s="0" t="n">
        <f aca="false">AZ289/EG289</f>
        <v>3169952.22895017</v>
      </c>
    </row>
    <row r="290" customFormat="false" ht="15.65" hidden="false" customHeight="false" outlineLevel="0" collapsed="false">
      <c r="A290" s="0" t="n">
        <v>34845</v>
      </c>
      <c r="B290" s="0" t="s">
        <v>139</v>
      </c>
      <c r="C290" s="0" t="n">
        <v>568</v>
      </c>
      <c r="D290" s="0" t="s">
        <v>138</v>
      </c>
      <c r="E290" s="0" t="s">
        <v>140</v>
      </c>
      <c r="F290" s="0" t="s">
        <v>256</v>
      </c>
      <c r="G290" s="0" t="s">
        <v>257</v>
      </c>
      <c r="H290" s="0" t="s">
        <v>143</v>
      </c>
      <c r="I290" s="0" t="n">
        <v>2005</v>
      </c>
      <c r="L290" s="0" t="s">
        <v>3796</v>
      </c>
      <c r="M290" s="0" t="s">
        <v>3797</v>
      </c>
      <c r="N290" s="0" t="s">
        <v>3798</v>
      </c>
      <c r="O290" s="0" t="s">
        <v>174</v>
      </c>
      <c r="P290" s="0" t="s">
        <v>207</v>
      </c>
      <c r="Q290" s="0" t="s">
        <v>149</v>
      </c>
      <c r="R290" s="0" t="s">
        <v>149</v>
      </c>
      <c r="S290" s="0" t="n">
        <v>0.25</v>
      </c>
      <c r="T290" s="0" t="s">
        <v>208</v>
      </c>
      <c r="U290" s="0" t="n">
        <v>120</v>
      </c>
      <c r="V290" s="0" t="s">
        <v>615</v>
      </c>
      <c r="W290" s="0" t="s">
        <v>139</v>
      </c>
      <c r="Y290" s="0" t="s">
        <v>176</v>
      </c>
      <c r="Z290" s="0" t="s">
        <v>177</v>
      </c>
      <c r="AA290" s="0" t="s">
        <v>138</v>
      </c>
      <c r="AD290" s="0" t="s">
        <v>263</v>
      </c>
      <c r="AE290" s="0" t="s">
        <v>155</v>
      </c>
      <c r="AI290" s="0" t="s">
        <v>3414</v>
      </c>
      <c r="AJ290" s="0" t="s">
        <v>910</v>
      </c>
      <c r="AK290" s="0" t="s">
        <v>138</v>
      </c>
      <c r="AN290" s="0" t="s">
        <v>139</v>
      </c>
      <c r="AO290" s="0" t="s">
        <v>266</v>
      </c>
      <c r="AP290" s="0" t="s">
        <v>265</v>
      </c>
      <c r="AQ290" s="0" t="s">
        <v>139</v>
      </c>
      <c r="AR290" s="0" t="s">
        <v>267</v>
      </c>
      <c r="AS290" s="0" t="s">
        <v>180</v>
      </c>
      <c r="AV290" s="0" t="s">
        <v>284</v>
      </c>
      <c r="AW290" s="0" t="n">
        <v>3603129.3</v>
      </c>
      <c r="AX290" s="0" t="s">
        <v>183</v>
      </c>
      <c r="AZ290" s="0" t="n">
        <v>7819631.36983188</v>
      </c>
      <c r="BA290" s="0" t="n">
        <v>3603129.3</v>
      </c>
      <c r="BB290" s="0" t="n">
        <v>3603129.3</v>
      </c>
      <c r="BC290" s="0" t="n">
        <v>7819631.36983188</v>
      </c>
      <c r="BD290" s="0" t="n">
        <v>3603129.3</v>
      </c>
      <c r="BF290" s="0" t="n">
        <v>38412</v>
      </c>
      <c r="BG290" s="0" t="s">
        <v>138</v>
      </c>
      <c r="BH290" s="0" t="s">
        <v>3767</v>
      </c>
      <c r="BL290" s="0" t="s">
        <v>403</v>
      </c>
      <c r="BP290" s="0" t="n">
        <v>21.5</v>
      </c>
      <c r="BQ290" s="0" t="n">
        <v>3.0899</v>
      </c>
      <c r="BR290" s="0" t="n">
        <v>1.5</v>
      </c>
      <c r="BS290" s="0" t="n">
        <v>0.3</v>
      </c>
      <c r="BT290" s="0" t="n">
        <v>0.3</v>
      </c>
      <c r="BX290" s="0" t="s">
        <v>3418</v>
      </c>
      <c r="BY290" s="0" t="s">
        <v>3419</v>
      </c>
      <c r="BZ290" s="0" t="n">
        <v>41.6986</v>
      </c>
      <c r="CA290" s="0" t="n">
        <v>37.5616</v>
      </c>
      <c r="CB290" s="0" t="n">
        <v>15.1756</v>
      </c>
      <c r="CC290" s="0" t="s">
        <v>160</v>
      </c>
      <c r="CD290" s="0" t="s">
        <v>139</v>
      </c>
      <c r="CH290" s="0" t="s">
        <v>139</v>
      </c>
      <c r="CR290" s="0" t="s">
        <v>139</v>
      </c>
      <c r="CX290" s="0" t="s">
        <v>138</v>
      </c>
      <c r="DC290" s="0" t="s">
        <v>161</v>
      </c>
      <c r="DD290" s="0" t="n">
        <v>8</v>
      </c>
      <c r="DE290" s="0" t="n">
        <v>6</v>
      </c>
      <c r="DF290" s="0" t="s">
        <v>3799</v>
      </c>
      <c r="DG290" s="0" t="s">
        <v>3800</v>
      </c>
      <c r="DH290" s="0" t="s">
        <v>3801</v>
      </c>
      <c r="DI290" s="0" t="s">
        <v>3802</v>
      </c>
      <c r="DL290" s="0" t="s">
        <v>139</v>
      </c>
      <c r="DM290" s="0" t="s">
        <v>166</v>
      </c>
      <c r="DN290" s="0" t="s">
        <v>3803</v>
      </c>
      <c r="DO290" s="0" t="s">
        <v>278</v>
      </c>
      <c r="DP290" s="0" t="s">
        <v>139</v>
      </c>
      <c r="DQ290" s="0" t="s">
        <v>139</v>
      </c>
      <c r="DR290" s="0" t="s">
        <v>139</v>
      </c>
      <c r="DS290" s="0" t="n">
        <v>5</v>
      </c>
      <c r="DT290" s="0" t="n">
        <v>5</v>
      </c>
      <c r="DU290" s="0" t="n">
        <v>3</v>
      </c>
      <c r="DV290" s="0" t="n">
        <v>5</v>
      </c>
      <c r="DW290" s="0" t="n">
        <v>2006</v>
      </c>
      <c r="DY290" s="0" t="n">
        <v>2007</v>
      </c>
      <c r="EA290" s="0" t="n">
        <v>2006</v>
      </c>
      <c r="EB290" s="0" t="n">
        <v>2026</v>
      </c>
      <c r="EC290" s="0" t="n">
        <v>2006</v>
      </c>
      <c r="ED290" s="0" t="n">
        <v>2026</v>
      </c>
      <c r="EE290" s="1" t="s">
        <v>167</v>
      </c>
      <c r="EF290" s="1" t="s">
        <v>168</v>
      </c>
      <c r="EG290" s="0" t="n">
        <f aca="false">(ED290-EC290) + 1</f>
        <v>21</v>
      </c>
      <c r="EH290" s="0" t="n">
        <f aca="false">AZ290/EG290</f>
        <v>372363.398563423</v>
      </c>
    </row>
    <row r="291" customFormat="false" ht="15.65" hidden="false" customHeight="false" outlineLevel="0" collapsed="false">
      <c r="A291" s="0" t="n">
        <v>34846</v>
      </c>
      <c r="B291" s="0" t="s">
        <v>139</v>
      </c>
      <c r="C291" s="0" t="n">
        <v>568</v>
      </c>
      <c r="D291" s="0" t="s">
        <v>138</v>
      </c>
      <c r="E291" s="0" t="s">
        <v>140</v>
      </c>
      <c r="F291" s="0" t="s">
        <v>256</v>
      </c>
      <c r="G291" s="0" t="s">
        <v>257</v>
      </c>
      <c r="H291" s="0" t="s">
        <v>143</v>
      </c>
      <c r="I291" s="0" t="n">
        <v>2005</v>
      </c>
      <c r="L291" s="0" t="s">
        <v>3804</v>
      </c>
      <c r="M291" s="0" t="s">
        <v>3805</v>
      </c>
      <c r="N291" s="0" t="s">
        <v>3806</v>
      </c>
      <c r="O291" s="0" t="s">
        <v>174</v>
      </c>
      <c r="P291" s="0" t="s">
        <v>207</v>
      </c>
      <c r="Q291" s="0" t="s">
        <v>149</v>
      </c>
      <c r="R291" s="0" t="s">
        <v>149</v>
      </c>
      <c r="S291" s="0" t="n">
        <v>0.25</v>
      </c>
      <c r="T291" s="0" t="s">
        <v>208</v>
      </c>
      <c r="U291" s="0" t="n">
        <v>120</v>
      </c>
      <c r="V291" s="0" t="s">
        <v>615</v>
      </c>
      <c r="W291" s="0" t="s">
        <v>139</v>
      </c>
      <c r="Y291" s="0" t="s">
        <v>176</v>
      </c>
      <c r="Z291" s="0" t="s">
        <v>177</v>
      </c>
      <c r="AA291" s="0" t="s">
        <v>138</v>
      </c>
      <c r="AD291" s="0" t="s">
        <v>263</v>
      </c>
      <c r="AE291" s="0" t="s">
        <v>155</v>
      </c>
      <c r="AI291" s="0" t="s">
        <v>3487</v>
      </c>
      <c r="AJ291" s="0" t="s">
        <v>1941</v>
      </c>
      <c r="AK291" s="0" t="s">
        <v>138</v>
      </c>
      <c r="AN291" s="0" t="s">
        <v>139</v>
      </c>
      <c r="AO291" s="0" t="s">
        <v>266</v>
      </c>
      <c r="AP291" s="0" t="s">
        <v>265</v>
      </c>
      <c r="AQ291" s="0" t="s">
        <v>139</v>
      </c>
      <c r="AR291" s="0" t="s">
        <v>267</v>
      </c>
      <c r="AS291" s="0" t="s">
        <v>180</v>
      </c>
      <c r="AV291" s="0" t="s">
        <v>284</v>
      </c>
      <c r="AW291" s="0" t="n">
        <v>16674955.2</v>
      </c>
      <c r="AX291" s="0" t="s">
        <v>183</v>
      </c>
      <c r="AZ291" s="0" t="n">
        <v>36188543.8783618</v>
      </c>
      <c r="BA291" s="0" t="n">
        <v>16674955.2</v>
      </c>
      <c r="BB291" s="0" t="n">
        <v>16674955.2</v>
      </c>
      <c r="BC291" s="0" t="n">
        <v>36188543.8783618</v>
      </c>
      <c r="BD291" s="0" t="n">
        <v>16674955.2</v>
      </c>
      <c r="BF291" s="0" t="n">
        <v>38626</v>
      </c>
      <c r="BG291" s="0" t="s">
        <v>138</v>
      </c>
      <c r="BH291" s="0" t="s">
        <v>3807</v>
      </c>
      <c r="BL291" s="0" t="s">
        <v>3808</v>
      </c>
      <c r="BP291" s="0" t="n">
        <v>21.5</v>
      </c>
      <c r="BQ291" s="0" t="n">
        <v>3.0899</v>
      </c>
      <c r="BR291" s="0" t="n">
        <v>1.5</v>
      </c>
      <c r="BS291" s="0" t="n">
        <v>0.3</v>
      </c>
      <c r="BT291" s="0" t="n">
        <v>0.3</v>
      </c>
      <c r="BX291" s="0" t="s">
        <v>3502</v>
      </c>
      <c r="BY291" s="0" t="s">
        <v>3503</v>
      </c>
      <c r="BZ291" s="0" t="n">
        <v>41.6986</v>
      </c>
      <c r="CA291" s="0" t="n">
        <v>37.5616</v>
      </c>
      <c r="CB291" s="0" t="n">
        <v>15.1756</v>
      </c>
      <c r="CC291" s="0" t="s">
        <v>160</v>
      </c>
      <c r="CD291" s="0" t="s">
        <v>139</v>
      </c>
      <c r="CH291" s="0" t="s">
        <v>139</v>
      </c>
      <c r="CR291" s="0" t="s">
        <v>139</v>
      </c>
      <c r="CX291" s="0" t="s">
        <v>138</v>
      </c>
      <c r="DC291" s="0" t="s">
        <v>161</v>
      </c>
      <c r="DD291" s="0" t="n">
        <v>7</v>
      </c>
      <c r="DE291" s="0" t="n">
        <v>4</v>
      </c>
      <c r="DF291" s="0" t="s">
        <v>3809</v>
      </c>
      <c r="DG291" s="0" t="s">
        <v>3810</v>
      </c>
      <c r="DH291" s="0" t="s">
        <v>3506</v>
      </c>
      <c r="DI291" s="0" t="s">
        <v>3507</v>
      </c>
      <c r="DL291" s="0" t="s">
        <v>139</v>
      </c>
      <c r="DM291" s="0" t="s">
        <v>166</v>
      </c>
      <c r="DN291" s="0" t="s">
        <v>3811</v>
      </c>
      <c r="DO291" s="0" t="s">
        <v>1113</v>
      </c>
      <c r="DP291" s="0" t="s">
        <v>139</v>
      </c>
      <c r="DQ291" s="0" t="s">
        <v>139</v>
      </c>
      <c r="DR291" s="0" t="s">
        <v>139</v>
      </c>
      <c r="DS291" s="0" t="n">
        <v>5</v>
      </c>
      <c r="DT291" s="0" t="n">
        <v>5</v>
      </c>
      <c r="DU291" s="0" t="n">
        <v>3</v>
      </c>
      <c r="DV291" s="0" t="n">
        <v>5</v>
      </c>
      <c r="DW291" s="0" t="n">
        <v>2006</v>
      </c>
      <c r="DY291" s="0" t="n">
        <v>2008</v>
      </c>
      <c r="EA291" s="0" t="n">
        <v>2007</v>
      </c>
      <c r="EB291" s="0" t="n">
        <v>2027</v>
      </c>
      <c r="EC291" s="0" t="n">
        <v>2006</v>
      </c>
      <c r="ED291" s="0" t="n">
        <v>2027</v>
      </c>
      <c r="EE291" s="1" t="s">
        <v>167</v>
      </c>
      <c r="EF291" s="1" t="s">
        <v>168</v>
      </c>
      <c r="EG291" s="0" t="n">
        <f aca="false">(ED291-EC291) + 1</f>
        <v>22</v>
      </c>
      <c r="EH291" s="0" t="n">
        <f aca="false">AZ291/EG291</f>
        <v>1644933.81265281</v>
      </c>
    </row>
    <row r="292" customFormat="false" ht="15.65" hidden="false" customHeight="false" outlineLevel="0" collapsed="false">
      <c r="A292" s="0" t="n">
        <v>34847</v>
      </c>
      <c r="B292" s="0" t="s">
        <v>139</v>
      </c>
      <c r="C292" s="0" t="n">
        <v>568</v>
      </c>
      <c r="D292" s="0" t="s">
        <v>138</v>
      </c>
      <c r="E292" s="0" t="s">
        <v>140</v>
      </c>
      <c r="F292" s="0" t="s">
        <v>256</v>
      </c>
      <c r="G292" s="0" t="s">
        <v>257</v>
      </c>
      <c r="H292" s="0" t="s">
        <v>143</v>
      </c>
      <c r="I292" s="0" t="n">
        <v>2005</v>
      </c>
      <c r="K292" s="0" t="n">
        <v>2007</v>
      </c>
      <c r="L292" s="0" t="s">
        <v>3812</v>
      </c>
      <c r="M292" s="0" t="s">
        <v>3813</v>
      </c>
      <c r="N292" s="0" t="s">
        <v>3814</v>
      </c>
      <c r="O292" s="0" t="s">
        <v>174</v>
      </c>
      <c r="P292" s="0" t="s">
        <v>207</v>
      </c>
      <c r="Q292" s="0" t="s">
        <v>149</v>
      </c>
      <c r="R292" s="0" t="s">
        <v>149</v>
      </c>
      <c r="S292" s="0" t="n">
        <v>0.25</v>
      </c>
      <c r="T292" s="0" t="s">
        <v>208</v>
      </c>
      <c r="U292" s="0" t="n">
        <v>230</v>
      </c>
      <c r="V292" s="0" t="s">
        <v>209</v>
      </c>
      <c r="W292" s="0" t="s">
        <v>139</v>
      </c>
      <c r="Y292" s="0" t="s">
        <v>176</v>
      </c>
      <c r="Z292" s="0" t="s">
        <v>177</v>
      </c>
      <c r="AA292" s="0" t="s">
        <v>138</v>
      </c>
      <c r="AD292" s="0" t="s">
        <v>263</v>
      </c>
      <c r="AE292" s="0" t="s">
        <v>155</v>
      </c>
      <c r="AI292" s="0" t="s">
        <v>3428</v>
      </c>
      <c r="AJ292" s="0" t="s">
        <v>862</v>
      </c>
      <c r="AK292" s="0" t="s">
        <v>138</v>
      </c>
      <c r="AN292" s="0" t="s">
        <v>139</v>
      </c>
      <c r="AO292" s="0" t="s">
        <v>266</v>
      </c>
      <c r="AP292" s="0" t="s">
        <v>265</v>
      </c>
      <c r="AQ292" s="0" t="s">
        <v>139</v>
      </c>
      <c r="AR292" s="0" t="s">
        <v>267</v>
      </c>
      <c r="AS292" s="0" t="s">
        <v>180</v>
      </c>
      <c r="AV292" s="0" t="s">
        <v>284</v>
      </c>
      <c r="AW292" s="0" t="n">
        <v>26564923.8</v>
      </c>
      <c r="AX292" s="0" t="s">
        <v>183</v>
      </c>
      <c r="AZ292" s="0" t="n">
        <v>57652083.5607186</v>
      </c>
      <c r="BA292" s="0" t="n">
        <v>26564923.8</v>
      </c>
      <c r="BB292" s="0" t="n">
        <v>26564923.8</v>
      </c>
      <c r="BC292" s="0" t="n">
        <v>57652083.5607186</v>
      </c>
      <c r="BD292" s="0" t="n">
        <v>26564923.8</v>
      </c>
      <c r="BF292" s="0" t="n">
        <v>38412</v>
      </c>
      <c r="BG292" s="0" t="s">
        <v>138</v>
      </c>
      <c r="BH292" s="0" t="s">
        <v>3572</v>
      </c>
      <c r="BL292" s="0" t="s">
        <v>3815</v>
      </c>
      <c r="BM292" s="0" t="s">
        <v>3816</v>
      </c>
      <c r="BO292" s="0" t="n">
        <v>-57</v>
      </c>
      <c r="BP292" s="0" t="n">
        <v>21.5</v>
      </c>
      <c r="BQ292" s="0" t="n">
        <v>3.0899</v>
      </c>
      <c r="BR292" s="0" t="n">
        <v>1.5</v>
      </c>
      <c r="BS292" s="0" t="n">
        <v>0.3</v>
      </c>
      <c r="BT292" s="0" t="n">
        <v>0.3</v>
      </c>
      <c r="BX292" s="0" t="s">
        <v>3418</v>
      </c>
      <c r="BY292" s="0" t="s">
        <v>3419</v>
      </c>
      <c r="BZ292" s="0" t="n">
        <v>41.6986</v>
      </c>
      <c r="CA292" s="0" t="n">
        <v>37.5616</v>
      </c>
      <c r="CB292" s="0" t="n">
        <v>15.1756</v>
      </c>
      <c r="CC292" s="0" t="s">
        <v>160</v>
      </c>
      <c r="CD292" s="0" t="s">
        <v>139</v>
      </c>
      <c r="CH292" s="0" t="s">
        <v>139</v>
      </c>
      <c r="CR292" s="0" t="s">
        <v>139</v>
      </c>
      <c r="CX292" s="0" t="s">
        <v>138</v>
      </c>
      <c r="DC292" s="0" t="s">
        <v>161</v>
      </c>
      <c r="DD292" s="0" t="n">
        <v>10</v>
      </c>
      <c r="DE292" s="0" t="n">
        <v>7</v>
      </c>
      <c r="DF292" s="0" t="s">
        <v>3817</v>
      </c>
      <c r="DG292" s="0" t="s">
        <v>3818</v>
      </c>
      <c r="DH292" s="0" t="s">
        <v>3819</v>
      </c>
      <c r="DI292" s="0" t="s">
        <v>3820</v>
      </c>
      <c r="DL292" s="0" t="s">
        <v>139</v>
      </c>
      <c r="DM292" s="0" t="s">
        <v>166</v>
      </c>
      <c r="DN292" s="0" t="s">
        <v>3821</v>
      </c>
      <c r="DO292" s="0" t="s">
        <v>193</v>
      </c>
      <c r="DP292" s="0" t="s">
        <v>139</v>
      </c>
      <c r="DQ292" s="0" t="s">
        <v>139</v>
      </c>
      <c r="DR292" s="0" t="s">
        <v>139</v>
      </c>
      <c r="DS292" s="0" t="n">
        <v>5</v>
      </c>
      <c r="DT292" s="0" t="n">
        <v>5</v>
      </c>
      <c r="DU292" s="0" t="n">
        <v>4</v>
      </c>
      <c r="DV292" s="0" t="n">
        <v>5</v>
      </c>
      <c r="DW292" s="0" t="n">
        <v>2005</v>
      </c>
      <c r="DY292" s="0" t="n">
        <v>2007</v>
      </c>
      <c r="DZ292" s="0" t="n">
        <v>2007</v>
      </c>
      <c r="EA292" s="0" t="n">
        <v>2006</v>
      </c>
      <c r="EB292" s="0" t="n">
        <v>2026</v>
      </c>
      <c r="EC292" s="0" t="n">
        <v>2005</v>
      </c>
      <c r="ED292" s="0" t="n">
        <v>2026</v>
      </c>
      <c r="EE292" s="1" t="s">
        <v>167</v>
      </c>
      <c r="EF292" s="1" t="s">
        <v>168</v>
      </c>
      <c r="EG292" s="0" t="n">
        <f aca="false">(ED292-EC292) + 1</f>
        <v>22</v>
      </c>
      <c r="EH292" s="0" t="n">
        <f aca="false">AZ292/EG292</f>
        <v>2620549.25275994</v>
      </c>
    </row>
    <row r="293" customFormat="false" ht="15.65" hidden="false" customHeight="false" outlineLevel="0" collapsed="false">
      <c r="A293" s="0" t="n">
        <v>34848</v>
      </c>
      <c r="B293" s="0" t="s">
        <v>139</v>
      </c>
      <c r="C293" s="0" t="n">
        <v>568</v>
      </c>
      <c r="D293" s="0" t="s">
        <v>138</v>
      </c>
      <c r="E293" s="0" t="s">
        <v>140</v>
      </c>
      <c r="F293" s="0" t="s">
        <v>256</v>
      </c>
      <c r="G293" s="0" t="s">
        <v>257</v>
      </c>
      <c r="H293" s="0" t="s">
        <v>143</v>
      </c>
      <c r="I293" s="0" t="n">
        <v>2005</v>
      </c>
      <c r="K293" s="0" t="n">
        <v>2007</v>
      </c>
      <c r="L293" s="0" t="s">
        <v>3822</v>
      </c>
      <c r="M293" s="0" t="s">
        <v>3823</v>
      </c>
      <c r="N293" s="0" t="s">
        <v>3824</v>
      </c>
      <c r="O293" s="0" t="s">
        <v>174</v>
      </c>
      <c r="P293" s="0" t="s">
        <v>207</v>
      </c>
      <c r="Q293" s="0" t="s">
        <v>149</v>
      </c>
      <c r="R293" s="0" t="s">
        <v>149</v>
      </c>
      <c r="S293" s="0" t="n">
        <v>0.25</v>
      </c>
      <c r="T293" s="0" t="s">
        <v>208</v>
      </c>
      <c r="U293" s="0" t="n">
        <v>230</v>
      </c>
      <c r="V293" s="0" t="s">
        <v>209</v>
      </c>
      <c r="W293" s="0" t="s">
        <v>139</v>
      </c>
      <c r="Y293" s="0" t="s">
        <v>176</v>
      </c>
      <c r="Z293" s="0" t="s">
        <v>177</v>
      </c>
      <c r="AA293" s="0" t="s">
        <v>138</v>
      </c>
      <c r="AD293" s="0" t="s">
        <v>263</v>
      </c>
      <c r="AE293" s="0" t="s">
        <v>155</v>
      </c>
      <c r="AI293" s="0" t="s">
        <v>3428</v>
      </c>
      <c r="AJ293" s="0" t="s">
        <v>862</v>
      </c>
      <c r="AK293" s="0" t="s">
        <v>138</v>
      </c>
      <c r="AN293" s="0" t="s">
        <v>139</v>
      </c>
      <c r="AO293" s="0" t="s">
        <v>266</v>
      </c>
      <c r="AP293" s="0" t="s">
        <v>265</v>
      </c>
      <c r="AQ293" s="0" t="s">
        <v>139</v>
      </c>
      <c r="AR293" s="0" t="s">
        <v>267</v>
      </c>
      <c r="AS293" s="0" t="s">
        <v>180</v>
      </c>
      <c r="AV293" s="0" t="s">
        <v>284</v>
      </c>
      <c r="AW293" s="0" t="n">
        <v>25423762.5</v>
      </c>
      <c r="AX293" s="0" t="s">
        <v>183</v>
      </c>
      <c r="AZ293" s="0" t="n">
        <v>55175497.2501696</v>
      </c>
      <c r="BA293" s="0" t="n">
        <v>25423762.5</v>
      </c>
      <c r="BB293" s="0" t="n">
        <v>25423762.5</v>
      </c>
      <c r="BC293" s="0" t="n">
        <v>55175497.2501696</v>
      </c>
      <c r="BD293" s="0" t="n">
        <v>25423762.5</v>
      </c>
      <c r="BF293" s="0" t="n">
        <v>38412</v>
      </c>
      <c r="BG293" s="0" t="s">
        <v>138</v>
      </c>
      <c r="BH293" s="0" t="s">
        <v>3572</v>
      </c>
      <c r="BL293" s="0" t="s">
        <v>3584</v>
      </c>
      <c r="BM293" s="0" t="s">
        <v>3584</v>
      </c>
      <c r="BO293" s="0" t="n">
        <v>0</v>
      </c>
      <c r="BP293" s="0" t="n">
        <v>21.5</v>
      </c>
      <c r="BQ293" s="0" t="n">
        <v>3.0899</v>
      </c>
      <c r="BR293" s="0" t="n">
        <v>1.5</v>
      </c>
      <c r="BS293" s="0" t="n">
        <v>0.3</v>
      </c>
      <c r="BT293" s="0" t="n">
        <v>0.3</v>
      </c>
      <c r="BX293" s="0" t="s">
        <v>3418</v>
      </c>
      <c r="BY293" s="0" t="s">
        <v>3419</v>
      </c>
      <c r="BZ293" s="0" t="n">
        <v>41.6986</v>
      </c>
      <c r="CA293" s="0" t="n">
        <v>37.5616</v>
      </c>
      <c r="CB293" s="0" t="n">
        <v>15.1756</v>
      </c>
      <c r="CC293" s="0" t="s">
        <v>160</v>
      </c>
      <c r="CD293" s="0" t="s">
        <v>139</v>
      </c>
      <c r="CH293" s="0" t="s">
        <v>139</v>
      </c>
      <c r="CR293" s="0" t="s">
        <v>139</v>
      </c>
      <c r="CX293" s="0" t="s">
        <v>138</v>
      </c>
      <c r="DC293" s="0" t="s">
        <v>161</v>
      </c>
      <c r="DD293" s="0" t="n">
        <v>11</v>
      </c>
      <c r="DE293" s="0" t="n">
        <v>8</v>
      </c>
      <c r="DF293" s="0" t="s">
        <v>3825</v>
      </c>
      <c r="DG293" s="0" t="s">
        <v>3826</v>
      </c>
      <c r="DH293" s="0" t="s">
        <v>3827</v>
      </c>
      <c r="DI293" s="0" t="s">
        <v>3828</v>
      </c>
      <c r="DL293" s="0" t="s">
        <v>139</v>
      </c>
      <c r="DM293" s="0" t="s">
        <v>166</v>
      </c>
      <c r="DN293" s="0" t="s">
        <v>3829</v>
      </c>
      <c r="DO293" s="0" t="s">
        <v>193</v>
      </c>
      <c r="DP293" s="0" t="s">
        <v>139</v>
      </c>
      <c r="DQ293" s="0" t="s">
        <v>139</v>
      </c>
      <c r="DR293" s="0" t="s">
        <v>139</v>
      </c>
      <c r="DS293" s="0" t="n">
        <v>5</v>
      </c>
      <c r="DT293" s="0" t="n">
        <v>5</v>
      </c>
      <c r="DU293" s="0" t="n">
        <v>4</v>
      </c>
      <c r="DV293" s="0" t="n">
        <v>5</v>
      </c>
      <c r="DW293" s="0" t="n">
        <v>2005</v>
      </c>
      <c r="DY293" s="0" t="n">
        <v>2007</v>
      </c>
      <c r="DZ293" s="0" t="n">
        <v>2007</v>
      </c>
      <c r="EA293" s="0" t="n">
        <v>2006</v>
      </c>
      <c r="EB293" s="0" t="n">
        <v>2026</v>
      </c>
      <c r="EC293" s="0" t="n">
        <v>2005</v>
      </c>
      <c r="ED293" s="0" t="n">
        <v>2026</v>
      </c>
      <c r="EE293" s="1" t="s">
        <v>167</v>
      </c>
      <c r="EF293" s="1" t="s">
        <v>168</v>
      </c>
      <c r="EG293" s="0" t="n">
        <f aca="false">(ED293-EC293) + 1</f>
        <v>22</v>
      </c>
      <c r="EH293" s="0" t="n">
        <f aca="false">AZ293/EG293</f>
        <v>2507977.14773498</v>
      </c>
    </row>
    <row r="294" customFormat="false" ht="15.65" hidden="false" customHeight="false" outlineLevel="0" collapsed="false">
      <c r="A294" s="0" t="n">
        <v>34849</v>
      </c>
      <c r="B294" s="0" t="s">
        <v>139</v>
      </c>
      <c r="C294" s="0" t="n">
        <v>568</v>
      </c>
      <c r="D294" s="0" t="s">
        <v>138</v>
      </c>
      <c r="E294" s="0" t="s">
        <v>140</v>
      </c>
      <c r="F294" s="0" t="s">
        <v>256</v>
      </c>
      <c r="G294" s="0" t="s">
        <v>257</v>
      </c>
      <c r="H294" s="0" t="s">
        <v>143</v>
      </c>
      <c r="I294" s="0" t="n">
        <v>2005</v>
      </c>
      <c r="L294" s="0" t="s">
        <v>3830</v>
      </c>
      <c r="M294" s="0" t="s">
        <v>3831</v>
      </c>
      <c r="N294" s="0" t="s">
        <v>3832</v>
      </c>
      <c r="O294" s="0" t="s">
        <v>261</v>
      </c>
      <c r="P294" s="0" t="s">
        <v>207</v>
      </c>
      <c r="Q294" s="0" t="s">
        <v>149</v>
      </c>
      <c r="R294" s="0" t="s">
        <v>149</v>
      </c>
      <c r="S294" s="0" t="n">
        <v>0.25</v>
      </c>
      <c r="T294" s="0" t="s">
        <v>208</v>
      </c>
      <c r="U294" s="0" t="n">
        <v>140</v>
      </c>
      <c r="V294" s="0" t="s">
        <v>262</v>
      </c>
      <c r="W294" s="0" t="s">
        <v>139</v>
      </c>
      <c r="Y294" s="0" t="s">
        <v>176</v>
      </c>
      <c r="Z294" s="0" t="s">
        <v>177</v>
      </c>
      <c r="AA294" s="0" t="s">
        <v>138</v>
      </c>
      <c r="AD294" s="0" t="s">
        <v>263</v>
      </c>
      <c r="AE294" s="0" t="s">
        <v>155</v>
      </c>
      <c r="AI294" s="0" t="s">
        <v>3428</v>
      </c>
      <c r="AJ294" s="0" t="s">
        <v>862</v>
      </c>
      <c r="AK294" s="0" t="s">
        <v>138</v>
      </c>
      <c r="AN294" s="0" t="s">
        <v>139</v>
      </c>
      <c r="AO294" s="0" t="s">
        <v>266</v>
      </c>
      <c r="AP294" s="0" t="s">
        <v>265</v>
      </c>
      <c r="AQ294" s="0" t="s">
        <v>139</v>
      </c>
      <c r="AR294" s="0" t="s">
        <v>267</v>
      </c>
      <c r="AS294" s="0" t="s">
        <v>180</v>
      </c>
      <c r="AV294" s="0" t="s">
        <v>268</v>
      </c>
      <c r="AW294" s="0" t="n">
        <v>40225877.1</v>
      </c>
      <c r="AX294" s="0" t="s">
        <v>183</v>
      </c>
      <c r="AZ294" s="0" t="n">
        <v>87299539.9999001</v>
      </c>
      <c r="BA294" s="0" t="n">
        <v>40225877.1</v>
      </c>
      <c r="BB294" s="0" t="n">
        <v>40225877.1</v>
      </c>
      <c r="BC294" s="0" t="n">
        <v>87299539.9999001</v>
      </c>
      <c r="BD294" s="0" t="n">
        <v>40225877.1</v>
      </c>
      <c r="BF294" s="0" t="n">
        <v>38412</v>
      </c>
      <c r="BG294" s="0" t="s">
        <v>138</v>
      </c>
      <c r="BH294" s="0" t="s">
        <v>3833</v>
      </c>
      <c r="BL294" s="0" t="s">
        <v>3834</v>
      </c>
      <c r="BP294" s="0" t="n">
        <v>21.5</v>
      </c>
      <c r="BQ294" s="0" t="n">
        <v>3.0899</v>
      </c>
      <c r="BR294" s="0" t="n">
        <v>1.5</v>
      </c>
      <c r="BS294" s="0" t="n">
        <v>0.3</v>
      </c>
      <c r="BT294" s="0" t="n">
        <v>0.3</v>
      </c>
      <c r="BX294" s="0" t="s">
        <v>3418</v>
      </c>
      <c r="BY294" s="0" t="s">
        <v>3419</v>
      </c>
      <c r="BZ294" s="0" t="n">
        <v>41.6986</v>
      </c>
      <c r="CA294" s="0" t="n">
        <v>37.5616</v>
      </c>
      <c r="CB294" s="0" t="n">
        <v>15.1756</v>
      </c>
      <c r="CC294" s="0" t="s">
        <v>160</v>
      </c>
      <c r="CD294" s="0" t="s">
        <v>139</v>
      </c>
      <c r="CH294" s="0" t="s">
        <v>139</v>
      </c>
      <c r="CR294" s="0" t="s">
        <v>139</v>
      </c>
      <c r="CX294" s="0" t="s">
        <v>138</v>
      </c>
      <c r="DC294" s="0" t="s">
        <v>161</v>
      </c>
      <c r="DD294" s="0" t="n">
        <v>9</v>
      </c>
      <c r="DE294" s="0" t="n">
        <v>7</v>
      </c>
      <c r="DF294" s="0" t="s">
        <v>3835</v>
      </c>
      <c r="DG294" s="0" t="s">
        <v>3836</v>
      </c>
      <c r="DH294" s="0" t="s">
        <v>3837</v>
      </c>
      <c r="DI294" s="0" t="s">
        <v>3838</v>
      </c>
      <c r="DL294" s="0" t="s">
        <v>139</v>
      </c>
      <c r="DM294" s="0" t="s">
        <v>166</v>
      </c>
      <c r="DN294" s="0" t="s">
        <v>3839</v>
      </c>
      <c r="DO294" s="0" t="s">
        <v>278</v>
      </c>
      <c r="DP294" s="0" t="s">
        <v>139</v>
      </c>
      <c r="DQ294" s="0" t="s">
        <v>139</v>
      </c>
      <c r="DR294" s="0" t="s">
        <v>139</v>
      </c>
      <c r="DS294" s="0" t="n">
        <v>5</v>
      </c>
      <c r="DT294" s="0" t="n">
        <v>5</v>
      </c>
      <c r="DU294" s="0" t="n">
        <v>4</v>
      </c>
      <c r="DV294" s="0" t="n">
        <v>5</v>
      </c>
      <c r="DW294" s="0" t="n">
        <v>2005</v>
      </c>
      <c r="DY294" s="0" t="n">
        <v>2007</v>
      </c>
      <c r="EA294" s="0" t="n">
        <v>2006</v>
      </c>
      <c r="EB294" s="0" t="n">
        <v>2026</v>
      </c>
      <c r="EC294" s="0" t="n">
        <v>2005</v>
      </c>
      <c r="ED294" s="0" t="n">
        <v>2026</v>
      </c>
      <c r="EE294" s="1" t="s">
        <v>167</v>
      </c>
      <c r="EF294" s="1" t="s">
        <v>168</v>
      </c>
      <c r="EG294" s="0" t="n">
        <f aca="false">(ED294-EC294) + 1</f>
        <v>22</v>
      </c>
      <c r="EH294" s="0" t="n">
        <f aca="false">AZ294/EG294</f>
        <v>3968160.90908637</v>
      </c>
    </row>
    <row r="295" customFormat="false" ht="15.65" hidden="false" customHeight="false" outlineLevel="0" collapsed="false">
      <c r="A295" s="0" t="n">
        <v>34850</v>
      </c>
      <c r="B295" s="0" t="s">
        <v>139</v>
      </c>
      <c r="C295" s="0" t="n">
        <v>568</v>
      </c>
      <c r="D295" s="0" t="s">
        <v>138</v>
      </c>
      <c r="E295" s="0" t="s">
        <v>140</v>
      </c>
      <c r="F295" s="0" t="s">
        <v>256</v>
      </c>
      <c r="G295" s="0" t="s">
        <v>257</v>
      </c>
      <c r="H295" s="0" t="s">
        <v>143</v>
      </c>
      <c r="I295" s="0" t="n">
        <v>2005</v>
      </c>
      <c r="J295" s="0" t="n">
        <v>2005</v>
      </c>
      <c r="K295" s="0" t="n">
        <v>2010</v>
      </c>
      <c r="L295" s="0" t="s">
        <v>3840</v>
      </c>
      <c r="M295" s="0" t="s">
        <v>3841</v>
      </c>
      <c r="N295" s="0" t="s">
        <v>3842</v>
      </c>
      <c r="O295" s="0" t="s">
        <v>174</v>
      </c>
      <c r="P295" s="0" t="s">
        <v>207</v>
      </c>
      <c r="Q295" s="0" t="s">
        <v>149</v>
      </c>
      <c r="R295" s="0" t="s">
        <v>149</v>
      </c>
      <c r="S295" s="0" t="n">
        <v>0.25</v>
      </c>
      <c r="T295" s="0" t="s">
        <v>208</v>
      </c>
      <c r="U295" s="0" t="n">
        <v>140</v>
      </c>
      <c r="V295" s="0" t="s">
        <v>262</v>
      </c>
      <c r="W295" s="0" t="s">
        <v>139</v>
      </c>
      <c r="Y295" s="0" t="s">
        <v>176</v>
      </c>
      <c r="Z295" s="0" t="s">
        <v>177</v>
      </c>
      <c r="AA295" s="0" t="s">
        <v>138</v>
      </c>
      <c r="AD295" s="0" t="s">
        <v>263</v>
      </c>
      <c r="AE295" s="0" t="s">
        <v>155</v>
      </c>
      <c r="AI295" s="0" t="s">
        <v>3428</v>
      </c>
      <c r="AJ295" s="0" t="s">
        <v>862</v>
      </c>
      <c r="AK295" s="0" t="s">
        <v>138</v>
      </c>
      <c r="AN295" s="0" t="s">
        <v>139</v>
      </c>
      <c r="AO295" s="0" t="s">
        <v>266</v>
      </c>
      <c r="AP295" s="0" t="s">
        <v>265</v>
      </c>
      <c r="AQ295" s="0" t="s">
        <v>139</v>
      </c>
      <c r="AR295" s="0" t="s">
        <v>267</v>
      </c>
      <c r="AS295" s="0" t="s">
        <v>180</v>
      </c>
      <c r="AV295" s="0" t="s">
        <v>268</v>
      </c>
      <c r="AW295" s="0" t="n">
        <v>22374027</v>
      </c>
      <c r="AX295" s="0" t="s">
        <v>183</v>
      </c>
      <c r="AZ295" s="0" t="n">
        <v>48556859.5605674</v>
      </c>
      <c r="BA295" s="0" t="n">
        <v>22374027</v>
      </c>
      <c r="BB295" s="0" t="n">
        <v>22374027</v>
      </c>
      <c r="BC295" s="0" t="n">
        <v>48556859.5605674</v>
      </c>
      <c r="BD295" s="0" t="n">
        <v>22374027</v>
      </c>
      <c r="BF295" s="0" t="n">
        <v>38412</v>
      </c>
      <c r="BG295" s="0" t="s">
        <v>138</v>
      </c>
      <c r="BI295" s="0" t="s">
        <v>3572</v>
      </c>
      <c r="BL295" s="0" t="s">
        <v>3834</v>
      </c>
      <c r="BM295" s="0" t="s">
        <v>3843</v>
      </c>
      <c r="BO295" s="0" t="n">
        <v>-1096</v>
      </c>
      <c r="BP295" s="0" t="n">
        <v>21.5</v>
      </c>
      <c r="BQ295" s="0" t="n">
        <v>3.0899</v>
      </c>
      <c r="BR295" s="0" t="n">
        <v>1.5</v>
      </c>
      <c r="BS295" s="0" t="n">
        <v>0.3</v>
      </c>
      <c r="BT295" s="0" t="n">
        <v>0.3</v>
      </c>
      <c r="BX295" s="0" t="s">
        <v>3418</v>
      </c>
      <c r="BY295" s="0" t="s">
        <v>3419</v>
      </c>
      <c r="BZ295" s="0" t="n">
        <v>41.6986</v>
      </c>
      <c r="CA295" s="0" t="n">
        <v>37.5616</v>
      </c>
      <c r="CB295" s="0" t="n">
        <v>15.1756</v>
      </c>
      <c r="CC295" s="0" t="s">
        <v>160</v>
      </c>
      <c r="CD295" s="0" t="s">
        <v>139</v>
      </c>
      <c r="CH295" s="0" t="s">
        <v>139</v>
      </c>
      <c r="CR295" s="0" t="s">
        <v>139</v>
      </c>
      <c r="CX295" s="0" t="s">
        <v>138</v>
      </c>
      <c r="DC295" s="0" t="s">
        <v>161</v>
      </c>
      <c r="DD295" s="0" t="n">
        <v>9</v>
      </c>
      <c r="DE295" s="0" t="n">
        <v>7</v>
      </c>
      <c r="DF295" s="0" t="s">
        <v>3844</v>
      </c>
      <c r="DG295" s="0" t="s">
        <v>3845</v>
      </c>
      <c r="DH295" s="0" t="s">
        <v>3846</v>
      </c>
      <c r="DI295" s="0" t="s">
        <v>3847</v>
      </c>
      <c r="DL295" s="0" t="s">
        <v>139</v>
      </c>
      <c r="DM295" s="0" t="s">
        <v>166</v>
      </c>
      <c r="DN295" s="0" t="s">
        <v>3848</v>
      </c>
      <c r="DO295" s="0" t="s">
        <v>278</v>
      </c>
      <c r="DP295" s="0" t="s">
        <v>139</v>
      </c>
      <c r="DQ295" s="0" t="s">
        <v>139</v>
      </c>
      <c r="DR295" s="0" t="s">
        <v>139</v>
      </c>
      <c r="DS295" s="0" t="n">
        <v>5</v>
      </c>
      <c r="DT295" s="0" t="n">
        <v>5</v>
      </c>
      <c r="DU295" s="0" t="n">
        <v>5</v>
      </c>
      <c r="DV295" s="0" t="n">
        <v>5</v>
      </c>
      <c r="DX295" s="0" t="n">
        <v>2005</v>
      </c>
      <c r="DY295" s="0" t="n">
        <v>2007</v>
      </c>
      <c r="DZ295" s="0" t="n">
        <v>2010</v>
      </c>
      <c r="EA295" s="0" t="n">
        <v>2006</v>
      </c>
      <c r="EB295" s="0" t="n">
        <v>2026</v>
      </c>
      <c r="EC295" s="0" t="n">
        <v>2005</v>
      </c>
      <c r="ED295" s="0" t="n">
        <v>2026</v>
      </c>
      <c r="EE295" s="1" t="s">
        <v>167</v>
      </c>
      <c r="EF295" s="1" t="s">
        <v>168</v>
      </c>
      <c r="EG295" s="0" t="n">
        <f aca="false">(ED295-EC295) + 1</f>
        <v>22</v>
      </c>
      <c r="EH295" s="0" t="n">
        <f aca="false">AZ295/EG295</f>
        <v>2207129.98002579</v>
      </c>
    </row>
    <row r="296" customFormat="false" ht="15.65" hidden="false" customHeight="false" outlineLevel="0" collapsed="false">
      <c r="A296" s="0" t="n">
        <v>34851</v>
      </c>
      <c r="B296" s="0" t="s">
        <v>139</v>
      </c>
      <c r="C296" s="0" t="n">
        <v>568</v>
      </c>
      <c r="D296" s="0" t="s">
        <v>138</v>
      </c>
      <c r="E296" s="0" t="s">
        <v>140</v>
      </c>
      <c r="F296" s="0" t="s">
        <v>256</v>
      </c>
      <c r="G296" s="0" t="s">
        <v>257</v>
      </c>
      <c r="H296" s="0" t="s">
        <v>143</v>
      </c>
      <c r="I296" s="0" t="n">
        <v>2005</v>
      </c>
      <c r="J296" s="0" t="n">
        <v>2005</v>
      </c>
      <c r="K296" s="0" t="n">
        <v>2007</v>
      </c>
      <c r="L296" s="0" t="s">
        <v>3849</v>
      </c>
      <c r="M296" s="0" t="s">
        <v>3850</v>
      </c>
      <c r="N296" s="0" t="s">
        <v>3851</v>
      </c>
      <c r="O296" s="0" t="s">
        <v>174</v>
      </c>
      <c r="P296" s="0" t="s">
        <v>207</v>
      </c>
      <c r="Q296" s="0" t="s">
        <v>149</v>
      </c>
      <c r="R296" s="0" t="s">
        <v>149</v>
      </c>
      <c r="S296" s="0" t="n">
        <v>0.25</v>
      </c>
      <c r="T296" s="0" t="s">
        <v>208</v>
      </c>
      <c r="U296" s="0" t="n">
        <v>140</v>
      </c>
      <c r="V296" s="0" t="s">
        <v>262</v>
      </c>
      <c r="W296" s="0" t="s">
        <v>139</v>
      </c>
      <c r="Y296" s="0" t="s">
        <v>176</v>
      </c>
      <c r="Z296" s="0" t="s">
        <v>177</v>
      </c>
      <c r="AA296" s="0" t="s">
        <v>138</v>
      </c>
      <c r="AD296" s="0" t="s">
        <v>263</v>
      </c>
      <c r="AE296" s="0" t="s">
        <v>155</v>
      </c>
      <c r="AI296" s="0" t="s">
        <v>3852</v>
      </c>
      <c r="AJ296" s="0" t="s">
        <v>862</v>
      </c>
      <c r="AK296" s="0" t="s">
        <v>138</v>
      </c>
      <c r="AN296" s="0" t="s">
        <v>139</v>
      </c>
      <c r="AO296" s="0" t="s">
        <v>266</v>
      </c>
      <c r="AP296" s="0" t="s">
        <v>265</v>
      </c>
      <c r="AQ296" s="0" t="s">
        <v>139</v>
      </c>
      <c r="AR296" s="0" t="s">
        <v>267</v>
      </c>
      <c r="AS296" s="0" t="s">
        <v>180</v>
      </c>
      <c r="AV296" s="0" t="s">
        <v>268</v>
      </c>
      <c r="AW296" s="0" t="n">
        <v>19385342.1</v>
      </c>
      <c r="AX296" s="0" t="s">
        <v>183</v>
      </c>
      <c r="AZ296" s="0" t="n">
        <v>42070715.9190991</v>
      </c>
      <c r="BA296" s="0" t="n">
        <v>19385342.1</v>
      </c>
      <c r="BB296" s="0" t="n">
        <v>19385342.1</v>
      </c>
      <c r="BC296" s="0" t="n">
        <v>42070715.9190991</v>
      </c>
      <c r="BD296" s="0" t="n">
        <v>19385342.1</v>
      </c>
      <c r="BF296" s="0" t="n">
        <v>38412</v>
      </c>
      <c r="BG296" s="0" t="s">
        <v>138</v>
      </c>
      <c r="BI296" s="0" t="s">
        <v>3572</v>
      </c>
      <c r="BM296" s="0" t="s">
        <v>3834</v>
      </c>
      <c r="BP296" s="0" t="n">
        <v>21.5</v>
      </c>
      <c r="BQ296" s="0" t="n">
        <v>3.0899</v>
      </c>
      <c r="BR296" s="0" t="n">
        <v>1.5</v>
      </c>
      <c r="BS296" s="0" t="n">
        <v>0.3</v>
      </c>
      <c r="BT296" s="0" t="n">
        <v>0.3</v>
      </c>
      <c r="BX296" s="0" t="s">
        <v>3418</v>
      </c>
      <c r="BY296" s="0" t="s">
        <v>3419</v>
      </c>
      <c r="BZ296" s="0" t="n">
        <v>41.6986</v>
      </c>
      <c r="CA296" s="0" t="n">
        <v>37.5616</v>
      </c>
      <c r="CB296" s="0" t="n">
        <v>15.1756</v>
      </c>
      <c r="CC296" s="0" t="s">
        <v>160</v>
      </c>
      <c r="CD296" s="0" t="s">
        <v>139</v>
      </c>
      <c r="CH296" s="0" t="s">
        <v>139</v>
      </c>
      <c r="CR296" s="0" t="s">
        <v>139</v>
      </c>
      <c r="CX296" s="0" t="s">
        <v>138</v>
      </c>
      <c r="DC296" s="0" t="s">
        <v>161</v>
      </c>
      <c r="DD296" s="0" t="n">
        <v>8</v>
      </c>
      <c r="DE296" s="0" t="n">
        <v>6</v>
      </c>
      <c r="DF296" s="0" t="s">
        <v>3853</v>
      </c>
      <c r="DG296" s="0" t="s">
        <v>3854</v>
      </c>
      <c r="DH296" s="0" t="s">
        <v>3855</v>
      </c>
      <c r="DI296" s="0" t="s">
        <v>3856</v>
      </c>
      <c r="DL296" s="0" t="s">
        <v>139</v>
      </c>
      <c r="DM296" s="0" t="s">
        <v>166</v>
      </c>
      <c r="DN296" s="0" t="s">
        <v>3857</v>
      </c>
      <c r="DO296" s="0" t="s">
        <v>278</v>
      </c>
      <c r="DP296" s="0" t="s">
        <v>139</v>
      </c>
      <c r="DQ296" s="0" t="s">
        <v>139</v>
      </c>
      <c r="DR296" s="0" t="s">
        <v>139</v>
      </c>
      <c r="DS296" s="0" t="n">
        <v>5</v>
      </c>
      <c r="DT296" s="0" t="n">
        <v>5</v>
      </c>
      <c r="DU296" s="0" t="n">
        <v>5</v>
      </c>
      <c r="DV296" s="0" t="n">
        <v>5</v>
      </c>
      <c r="DX296" s="0" t="n">
        <v>2005</v>
      </c>
      <c r="DZ296" s="0" t="n">
        <v>2007</v>
      </c>
      <c r="EA296" s="0" t="n">
        <v>2006</v>
      </c>
      <c r="EB296" s="0" t="n">
        <v>2026</v>
      </c>
      <c r="EC296" s="0" t="n">
        <v>2005</v>
      </c>
      <c r="ED296" s="0" t="n">
        <v>2026</v>
      </c>
      <c r="EE296" s="1" t="s">
        <v>167</v>
      </c>
      <c r="EF296" s="1" t="s">
        <v>168</v>
      </c>
      <c r="EG296" s="0" t="n">
        <f aca="false">(ED296-EC296) + 1</f>
        <v>22</v>
      </c>
      <c r="EH296" s="0" t="n">
        <f aca="false">AZ296/EG296</f>
        <v>1912305.26904996</v>
      </c>
    </row>
    <row r="297" customFormat="false" ht="15.65" hidden="false" customHeight="false" outlineLevel="0" collapsed="false">
      <c r="A297" s="0" t="n">
        <v>34852</v>
      </c>
      <c r="B297" s="0" t="s">
        <v>139</v>
      </c>
      <c r="C297" s="0" t="n">
        <v>568</v>
      </c>
      <c r="D297" s="0" t="s">
        <v>138</v>
      </c>
      <c r="E297" s="0" t="s">
        <v>140</v>
      </c>
      <c r="F297" s="0" t="s">
        <v>256</v>
      </c>
      <c r="G297" s="0" t="s">
        <v>257</v>
      </c>
      <c r="H297" s="0" t="s">
        <v>143</v>
      </c>
      <c r="I297" s="0" t="n">
        <v>2005</v>
      </c>
      <c r="J297" s="0" t="n">
        <v>2006</v>
      </c>
      <c r="K297" s="0" t="n">
        <v>2008</v>
      </c>
      <c r="L297" s="0" t="s">
        <v>3858</v>
      </c>
      <c r="M297" s="0" t="s">
        <v>3859</v>
      </c>
      <c r="N297" s="0" t="s">
        <v>3486</v>
      </c>
      <c r="O297" s="0" t="s">
        <v>174</v>
      </c>
      <c r="P297" s="0" t="s">
        <v>207</v>
      </c>
      <c r="Q297" s="0" t="s">
        <v>149</v>
      </c>
      <c r="R297" s="0" t="s">
        <v>149</v>
      </c>
      <c r="S297" s="0" t="n">
        <v>0.25</v>
      </c>
      <c r="T297" s="0" t="s">
        <v>208</v>
      </c>
      <c r="U297" s="0" t="n">
        <v>220</v>
      </c>
      <c r="V297" s="0" t="s">
        <v>240</v>
      </c>
      <c r="W297" s="0" t="s">
        <v>139</v>
      </c>
      <c r="Y297" s="0" t="s">
        <v>176</v>
      </c>
      <c r="Z297" s="0" t="s">
        <v>177</v>
      </c>
      <c r="AA297" s="0" t="s">
        <v>138</v>
      </c>
      <c r="AD297" s="0" t="s">
        <v>263</v>
      </c>
      <c r="AE297" s="0" t="s">
        <v>155</v>
      </c>
      <c r="AI297" s="0" t="s">
        <v>3852</v>
      </c>
      <c r="AJ297" s="0" t="s">
        <v>862</v>
      </c>
      <c r="AK297" s="0" t="s">
        <v>138</v>
      </c>
      <c r="AN297" s="0" t="s">
        <v>139</v>
      </c>
      <c r="AO297" s="0" t="s">
        <v>266</v>
      </c>
      <c r="AP297" s="0" t="s">
        <v>265</v>
      </c>
      <c r="AQ297" s="0" t="s">
        <v>139</v>
      </c>
      <c r="AR297" s="0" t="s">
        <v>267</v>
      </c>
      <c r="AS297" s="0" t="s">
        <v>180</v>
      </c>
      <c r="AV297" s="0" t="s">
        <v>284</v>
      </c>
      <c r="AW297" s="0" t="n">
        <v>60214680</v>
      </c>
      <c r="AX297" s="0" t="s">
        <v>183</v>
      </c>
      <c r="AZ297" s="0" t="n">
        <v>130679906.672344</v>
      </c>
      <c r="BA297" s="0" t="n">
        <v>60214680</v>
      </c>
      <c r="BB297" s="0" t="n">
        <v>60214680</v>
      </c>
      <c r="BC297" s="0" t="n">
        <v>130679906.672344</v>
      </c>
      <c r="BD297" s="0" t="n">
        <v>60214680</v>
      </c>
      <c r="BF297" s="0" t="n">
        <v>38626</v>
      </c>
      <c r="BG297" s="0" t="s">
        <v>138</v>
      </c>
      <c r="BI297" s="0" t="s">
        <v>3860</v>
      </c>
      <c r="BL297" s="0" t="s">
        <v>3861</v>
      </c>
      <c r="BM297" s="0" t="s">
        <v>3862</v>
      </c>
      <c r="BO297" s="0" t="n">
        <v>-270</v>
      </c>
      <c r="BP297" s="0" t="n">
        <v>21.5</v>
      </c>
      <c r="BQ297" s="0" t="n">
        <v>3.0899</v>
      </c>
      <c r="BR297" s="0" t="n">
        <v>1.5</v>
      </c>
      <c r="BS297" s="0" t="n">
        <v>0.3</v>
      </c>
      <c r="BT297" s="0" t="n">
        <v>0.3</v>
      </c>
      <c r="BX297" s="0" t="s">
        <v>3502</v>
      </c>
      <c r="BY297" s="0" t="s">
        <v>3503</v>
      </c>
      <c r="BZ297" s="0" t="n">
        <v>41.6986</v>
      </c>
      <c r="CA297" s="0" t="n">
        <v>37.5616</v>
      </c>
      <c r="CB297" s="0" t="n">
        <v>15.1756</v>
      </c>
      <c r="CC297" s="0" t="s">
        <v>160</v>
      </c>
      <c r="CD297" s="0" t="s">
        <v>139</v>
      </c>
      <c r="CH297" s="0" t="s">
        <v>139</v>
      </c>
      <c r="CR297" s="0" t="s">
        <v>139</v>
      </c>
      <c r="CX297" s="0" t="s">
        <v>138</v>
      </c>
      <c r="DC297" s="0" t="s">
        <v>161</v>
      </c>
      <c r="DD297" s="0" t="n">
        <v>12</v>
      </c>
      <c r="DE297" s="0" t="n">
        <v>8</v>
      </c>
      <c r="DF297" s="0" t="s">
        <v>3863</v>
      </c>
      <c r="DG297" s="0" t="s">
        <v>3864</v>
      </c>
      <c r="DH297" s="0" t="s">
        <v>3865</v>
      </c>
      <c r="DI297" s="0" t="s">
        <v>3866</v>
      </c>
      <c r="DJ297" s="0" t="s">
        <v>3867</v>
      </c>
      <c r="DK297" s="0" t="s">
        <v>3868</v>
      </c>
      <c r="DL297" s="0" t="s">
        <v>139</v>
      </c>
      <c r="DM297" s="0" t="s">
        <v>166</v>
      </c>
      <c r="DN297" s="0" t="s">
        <v>3869</v>
      </c>
      <c r="DO297" s="0" t="s">
        <v>193</v>
      </c>
      <c r="DP297" s="0" t="s">
        <v>139</v>
      </c>
      <c r="DQ297" s="0" t="s">
        <v>139</v>
      </c>
      <c r="DR297" s="0" t="s">
        <v>139</v>
      </c>
      <c r="DS297" s="0" t="n">
        <v>5</v>
      </c>
      <c r="DT297" s="0" t="n">
        <v>5</v>
      </c>
      <c r="DU297" s="0" t="n">
        <v>5</v>
      </c>
      <c r="DV297" s="0" t="n">
        <v>5</v>
      </c>
      <c r="DX297" s="0" t="n">
        <v>2006</v>
      </c>
      <c r="DY297" s="0" t="n">
        <v>2007</v>
      </c>
      <c r="DZ297" s="0" t="n">
        <v>2008</v>
      </c>
      <c r="EA297" s="0" t="n">
        <v>2007</v>
      </c>
      <c r="EB297" s="0" t="n">
        <v>2027</v>
      </c>
      <c r="EC297" s="0" t="n">
        <v>2006</v>
      </c>
      <c r="ED297" s="0" t="n">
        <v>2027</v>
      </c>
      <c r="EE297" s="1" t="s">
        <v>167</v>
      </c>
      <c r="EF297" s="1" t="s">
        <v>168</v>
      </c>
      <c r="EG297" s="0" t="n">
        <f aca="false">(ED297-EC297) + 1</f>
        <v>22</v>
      </c>
      <c r="EH297" s="0" t="n">
        <f aca="false">AZ297/EG297</f>
        <v>5939995.75783382</v>
      </c>
    </row>
    <row r="298" customFormat="false" ht="15.65" hidden="false" customHeight="false" outlineLevel="0" collapsed="false">
      <c r="A298" s="0" t="n">
        <v>34853</v>
      </c>
      <c r="B298" s="0" t="s">
        <v>139</v>
      </c>
      <c r="C298" s="0" t="n">
        <v>568</v>
      </c>
      <c r="D298" s="0" t="s">
        <v>138</v>
      </c>
      <c r="E298" s="0" t="s">
        <v>140</v>
      </c>
      <c r="F298" s="0" t="s">
        <v>256</v>
      </c>
      <c r="G298" s="0" t="s">
        <v>257</v>
      </c>
      <c r="H298" s="0" t="s">
        <v>143</v>
      </c>
      <c r="I298" s="0" t="n">
        <v>2005</v>
      </c>
      <c r="J298" s="0" t="n">
        <v>2005</v>
      </c>
      <c r="K298" s="0" t="n">
        <v>2008</v>
      </c>
      <c r="L298" s="0" t="s">
        <v>3870</v>
      </c>
      <c r="M298" s="0" t="s">
        <v>3871</v>
      </c>
      <c r="N298" s="0" t="s">
        <v>3872</v>
      </c>
      <c r="O298" s="0" t="s">
        <v>174</v>
      </c>
      <c r="P298" s="0" t="s">
        <v>207</v>
      </c>
      <c r="Q298" s="0" t="s">
        <v>149</v>
      </c>
      <c r="R298" s="0" t="s">
        <v>149</v>
      </c>
      <c r="S298" s="0" t="n">
        <v>0.25</v>
      </c>
      <c r="T298" s="0" t="s">
        <v>208</v>
      </c>
      <c r="U298" s="0" t="n">
        <v>210</v>
      </c>
      <c r="V298" s="0" t="s">
        <v>282</v>
      </c>
      <c r="W298" s="0" t="s">
        <v>139</v>
      </c>
      <c r="Y298" s="0" t="s">
        <v>176</v>
      </c>
      <c r="Z298" s="0" t="s">
        <v>177</v>
      </c>
      <c r="AA298" s="0" t="s">
        <v>138</v>
      </c>
      <c r="AD298" s="0" t="s">
        <v>263</v>
      </c>
      <c r="AE298" s="0" t="s">
        <v>155</v>
      </c>
      <c r="AI298" s="0" t="s">
        <v>3873</v>
      </c>
      <c r="AJ298" s="0" t="s">
        <v>862</v>
      </c>
      <c r="AK298" s="0" t="s">
        <v>138</v>
      </c>
      <c r="AN298" s="0" t="s">
        <v>139</v>
      </c>
      <c r="AO298" s="0" t="s">
        <v>266</v>
      </c>
      <c r="AP298" s="0" t="s">
        <v>265</v>
      </c>
      <c r="AQ298" s="0" t="s">
        <v>139</v>
      </c>
      <c r="AR298" s="0" t="s">
        <v>267</v>
      </c>
      <c r="AS298" s="0" t="s">
        <v>180</v>
      </c>
      <c r="AV298" s="0" t="s">
        <v>284</v>
      </c>
      <c r="AW298" s="0" t="n">
        <v>190515690.59</v>
      </c>
      <c r="AX298" s="0" t="s">
        <v>183</v>
      </c>
      <c r="AZ298" s="0" t="n">
        <v>413463505.343188</v>
      </c>
      <c r="BA298" s="0" t="n">
        <v>190515690.59</v>
      </c>
      <c r="BB298" s="0" t="n">
        <v>190515690.59</v>
      </c>
      <c r="BC298" s="0" t="n">
        <v>413463505.343188</v>
      </c>
      <c r="BD298" s="0" t="n">
        <v>190515690.59</v>
      </c>
      <c r="BF298" s="0" t="n">
        <v>38384</v>
      </c>
      <c r="BG298" s="0" t="s">
        <v>138</v>
      </c>
      <c r="BH298" s="0" t="s">
        <v>285</v>
      </c>
      <c r="BI298" s="0" t="s">
        <v>285</v>
      </c>
      <c r="BK298" s="0" t="n">
        <v>0</v>
      </c>
      <c r="BL298" s="0" t="s">
        <v>287</v>
      </c>
      <c r="BM298" s="0" t="s">
        <v>287</v>
      </c>
      <c r="BO298" s="0" t="n">
        <v>0</v>
      </c>
      <c r="BP298" s="0" t="n">
        <v>21.5</v>
      </c>
      <c r="BQ298" s="0" t="n">
        <v>3.0899</v>
      </c>
      <c r="BR298" s="0" t="n">
        <v>1.5</v>
      </c>
      <c r="BS298" s="0" t="n">
        <v>0.3</v>
      </c>
      <c r="BT298" s="0" t="n">
        <v>0.3</v>
      </c>
      <c r="BX298" s="0" t="s">
        <v>3874</v>
      </c>
      <c r="BY298" s="0" t="s">
        <v>3875</v>
      </c>
      <c r="BZ298" s="0" t="n">
        <v>41.6986</v>
      </c>
      <c r="CA298" s="0" t="n">
        <v>37.5616</v>
      </c>
      <c r="CB298" s="0" t="n">
        <v>15.1756</v>
      </c>
      <c r="CC298" s="0" t="s">
        <v>160</v>
      </c>
      <c r="CD298" s="0" t="s">
        <v>139</v>
      </c>
      <c r="CH298" s="0" t="s">
        <v>139</v>
      </c>
      <c r="CR298" s="0" t="s">
        <v>139</v>
      </c>
      <c r="CX298" s="0" t="s">
        <v>138</v>
      </c>
      <c r="DC298" s="0" t="s">
        <v>161</v>
      </c>
      <c r="DD298" s="0" t="n">
        <v>10</v>
      </c>
      <c r="DE298" s="0" t="n">
        <v>8</v>
      </c>
      <c r="DF298" s="0" t="s">
        <v>3876</v>
      </c>
      <c r="DG298" s="0" t="s">
        <v>3877</v>
      </c>
      <c r="DH298" s="0" t="s">
        <v>3878</v>
      </c>
      <c r="DI298" s="0" t="s">
        <v>3879</v>
      </c>
      <c r="DL298" s="0" t="s">
        <v>139</v>
      </c>
      <c r="DM298" s="0" t="s">
        <v>166</v>
      </c>
      <c r="DN298" s="0" t="s">
        <v>3880</v>
      </c>
      <c r="DO298" s="0" t="s">
        <v>193</v>
      </c>
      <c r="DP298" s="0" t="s">
        <v>139</v>
      </c>
      <c r="DQ298" s="0" t="s">
        <v>139</v>
      </c>
      <c r="DR298" s="0" t="s">
        <v>139</v>
      </c>
      <c r="DS298" s="0" t="n">
        <v>5</v>
      </c>
      <c r="DT298" s="0" t="n">
        <v>5</v>
      </c>
      <c r="DU298" s="0" t="n">
        <v>5</v>
      </c>
      <c r="DV298" s="0" t="n">
        <v>5</v>
      </c>
      <c r="DW298" s="0" t="n">
        <v>2005</v>
      </c>
      <c r="DX298" s="0" t="n">
        <v>2005</v>
      </c>
      <c r="DY298" s="0" t="n">
        <v>2008</v>
      </c>
      <c r="DZ298" s="0" t="n">
        <v>2008</v>
      </c>
      <c r="EA298" s="0" t="n">
        <v>2006</v>
      </c>
      <c r="EB298" s="0" t="n">
        <v>2026</v>
      </c>
      <c r="EC298" s="0" t="n">
        <v>2005</v>
      </c>
      <c r="ED298" s="0" t="n">
        <v>2026</v>
      </c>
      <c r="EE298" s="1" t="s">
        <v>167</v>
      </c>
      <c r="EF298" s="1" t="s">
        <v>168</v>
      </c>
      <c r="EG298" s="0" t="n">
        <f aca="false">(ED298-EC298) + 1</f>
        <v>22</v>
      </c>
      <c r="EH298" s="0" t="n">
        <f aca="false">AZ298/EG298</f>
        <v>18793795.6974176</v>
      </c>
    </row>
    <row r="299" customFormat="false" ht="15.65" hidden="false" customHeight="false" outlineLevel="0" collapsed="false">
      <c r="A299" s="0" t="n">
        <v>34881</v>
      </c>
      <c r="B299" s="0" t="s">
        <v>139</v>
      </c>
      <c r="C299" s="0" t="s">
        <v>3881</v>
      </c>
      <c r="D299" s="0" t="s">
        <v>138</v>
      </c>
      <c r="E299" s="0" t="s">
        <v>140</v>
      </c>
      <c r="F299" s="0" t="s">
        <v>256</v>
      </c>
      <c r="G299" s="0" t="s">
        <v>257</v>
      </c>
      <c r="H299" s="0" t="s">
        <v>143</v>
      </c>
      <c r="I299" s="0" t="n">
        <v>2006</v>
      </c>
      <c r="J299" s="0" t="n">
        <v>2007</v>
      </c>
      <c r="L299" s="0" t="s">
        <v>3882</v>
      </c>
      <c r="M299" s="0" t="s">
        <v>3883</v>
      </c>
      <c r="N299" s="0" t="s">
        <v>3884</v>
      </c>
      <c r="O299" s="0" t="s">
        <v>261</v>
      </c>
      <c r="P299" s="0" t="s">
        <v>207</v>
      </c>
      <c r="Q299" s="0" t="s">
        <v>149</v>
      </c>
      <c r="R299" s="0" t="s">
        <v>149</v>
      </c>
      <c r="S299" s="0" t="n">
        <v>0.25</v>
      </c>
      <c r="T299" s="0" t="s">
        <v>208</v>
      </c>
      <c r="U299" s="0" t="n">
        <v>110</v>
      </c>
      <c r="V299" s="0" t="s">
        <v>728</v>
      </c>
      <c r="W299" s="0" t="s">
        <v>139</v>
      </c>
      <c r="Y299" s="0" t="s">
        <v>176</v>
      </c>
      <c r="Z299" s="0" t="s">
        <v>177</v>
      </c>
      <c r="AA299" s="0" t="s">
        <v>138</v>
      </c>
      <c r="AD299" s="0" t="s">
        <v>263</v>
      </c>
      <c r="AE299" s="0" t="s">
        <v>155</v>
      </c>
      <c r="AI299" s="0" t="s">
        <v>3885</v>
      </c>
      <c r="AJ299" s="0" t="s">
        <v>910</v>
      </c>
      <c r="AK299" s="0" t="s">
        <v>138</v>
      </c>
      <c r="AN299" s="0" t="s">
        <v>139</v>
      </c>
      <c r="AO299" s="0" t="s">
        <v>266</v>
      </c>
      <c r="AP299" s="0" t="s">
        <v>265</v>
      </c>
      <c r="AQ299" s="0" t="s">
        <v>139</v>
      </c>
      <c r="AR299" s="0" t="s">
        <v>267</v>
      </c>
      <c r="AS299" s="0" t="s">
        <v>180</v>
      </c>
      <c r="AV299" s="0" t="s">
        <v>284</v>
      </c>
      <c r="AW299" s="0" t="n">
        <v>83909196.7</v>
      </c>
      <c r="AX299" s="0" t="s">
        <v>183</v>
      </c>
      <c r="AZ299" s="0" t="n">
        <v>170499215.479189</v>
      </c>
      <c r="BA299" s="0" t="n">
        <v>83909196.7</v>
      </c>
      <c r="BB299" s="0" t="n">
        <v>83909196.7</v>
      </c>
      <c r="BC299" s="0" t="n">
        <v>170499215.479189</v>
      </c>
      <c r="BD299" s="0" t="n">
        <v>83909196.7</v>
      </c>
      <c r="BF299" s="0" t="n">
        <v>38899</v>
      </c>
      <c r="BG299" s="0" t="s">
        <v>138</v>
      </c>
      <c r="BH299" s="0" t="s">
        <v>3670</v>
      </c>
      <c r="BI299" s="0" t="s">
        <v>3886</v>
      </c>
      <c r="BK299" s="0" t="n">
        <v>-13</v>
      </c>
      <c r="BP299" s="0" t="n">
        <v>21.5</v>
      </c>
      <c r="BQ299" s="0" t="n">
        <v>3.0899</v>
      </c>
      <c r="BR299" s="0" t="n">
        <v>1.5</v>
      </c>
      <c r="BS299" s="0" t="n">
        <v>0.3</v>
      </c>
      <c r="BT299" s="0" t="n">
        <v>0.3</v>
      </c>
      <c r="BX299" s="0" t="s">
        <v>3757</v>
      </c>
      <c r="BY299" s="0" t="s">
        <v>3758</v>
      </c>
      <c r="BZ299" s="0" t="n">
        <v>41.6986</v>
      </c>
      <c r="CA299" s="0" t="n">
        <v>37.5616</v>
      </c>
      <c r="CB299" s="0" t="n">
        <v>15.1756</v>
      </c>
      <c r="CC299" s="0" t="s">
        <v>160</v>
      </c>
      <c r="CD299" s="0" t="s">
        <v>139</v>
      </c>
      <c r="CH299" s="0" t="s">
        <v>139</v>
      </c>
      <c r="CR299" s="0" t="s">
        <v>139</v>
      </c>
      <c r="CX299" s="0" t="s">
        <v>138</v>
      </c>
      <c r="DC299" s="0" t="s">
        <v>161</v>
      </c>
      <c r="DD299" s="0" t="n">
        <v>10</v>
      </c>
      <c r="DE299" s="0" t="n">
        <v>7</v>
      </c>
      <c r="DF299" s="0" t="s">
        <v>3887</v>
      </c>
      <c r="DG299" s="0" t="s">
        <v>3888</v>
      </c>
      <c r="DH299" s="0" t="s">
        <v>3889</v>
      </c>
      <c r="DI299" s="0" t="s">
        <v>3890</v>
      </c>
      <c r="DL299" s="0" t="s">
        <v>139</v>
      </c>
      <c r="DM299" s="0" t="s">
        <v>166</v>
      </c>
      <c r="DN299" s="0" t="s">
        <v>3891</v>
      </c>
      <c r="DO299" s="0" t="s">
        <v>278</v>
      </c>
      <c r="DP299" s="0" t="s">
        <v>139</v>
      </c>
      <c r="DQ299" s="0" t="s">
        <v>138</v>
      </c>
      <c r="DR299" s="0" t="s">
        <v>139</v>
      </c>
      <c r="DS299" s="0" t="n">
        <v>5</v>
      </c>
      <c r="DT299" s="0" t="n">
        <v>5</v>
      </c>
      <c r="DU299" s="0" t="n">
        <v>4</v>
      </c>
      <c r="DV299" s="0" t="n">
        <v>5</v>
      </c>
      <c r="DW299" s="0" t="n">
        <v>2007</v>
      </c>
      <c r="DX299" s="0" t="n">
        <v>2007</v>
      </c>
      <c r="EA299" s="0" t="n">
        <v>2007</v>
      </c>
      <c r="EB299" s="0" t="n">
        <v>2027</v>
      </c>
      <c r="EC299" s="0" t="n">
        <v>2007</v>
      </c>
      <c r="ED299" s="0" t="n">
        <v>2027</v>
      </c>
      <c r="EE299" s="1" t="s">
        <v>167</v>
      </c>
      <c r="EF299" s="1" t="s">
        <v>168</v>
      </c>
      <c r="EG299" s="0" t="n">
        <f aca="false">(ED299-EC299) + 1</f>
        <v>21</v>
      </c>
      <c r="EH299" s="0" t="n">
        <f aca="false">AZ299/EG299</f>
        <v>8119010.26091376</v>
      </c>
    </row>
    <row r="300" customFormat="false" ht="15.65" hidden="false" customHeight="false" outlineLevel="0" collapsed="false">
      <c r="A300" s="0" t="n">
        <v>34883</v>
      </c>
      <c r="B300" s="0" t="s">
        <v>139</v>
      </c>
      <c r="C300" s="0" t="n">
        <v>568</v>
      </c>
      <c r="D300" s="0" t="s">
        <v>138</v>
      </c>
      <c r="E300" s="0" t="s">
        <v>140</v>
      </c>
      <c r="F300" s="0" t="s">
        <v>256</v>
      </c>
      <c r="G300" s="0" t="s">
        <v>257</v>
      </c>
      <c r="H300" s="0" t="s">
        <v>143</v>
      </c>
      <c r="I300" s="0" t="n">
        <v>2006</v>
      </c>
      <c r="J300" s="0" t="n">
        <v>2007</v>
      </c>
      <c r="L300" s="0" t="s">
        <v>3892</v>
      </c>
      <c r="M300" s="0" t="s">
        <v>3893</v>
      </c>
      <c r="N300" s="0" t="s">
        <v>3894</v>
      </c>
      <c r="O300" s="0" t="s">
        <v>261</v>
      </c>
      <c r="P300" s="0" t="s">
        <v>207</v>
      </c>
      <c r="Q300" s="0" t="s">
        <v>149</v>
      </c>
      <c r="R300" s="0" t="s">
        <v>149</v>
      </c>
      <c r="S300" s="0" t="n">
        <v>0.25</v>
      </c>
      <c r="T300" s="0" t="s">
        <v>208</v>
      </c>
      <c r="U300" s="0" t="n">
        <v>110</v>
      </c>
      <c r="V300" s="0" t="s">
        <v>728</v>
      </c>
      <c r="W300" s="0" t="s">
        <v>139</v>
      </c>
      <c r="Y300" s="0" t="s">
        <v>176</v>
      </c>
      <c r="Z300" s="0" t="s">
        <v>177</v>
      </c>
      <c r="AA300" s="0" t="s">
        <v>138</v>
      </c>
      <c r="AD300" s="0" t="s">
        <v>263</v>
      </c>
      <c r="AE300" s="0" t="s">
        <v>155</v>
      </c>
      <c r="AI300" s="0" t="s">
        <v>3414</v>
      </c>
      <c r="AJ300" s="0" t="s">
        <v>910</v>
      </c>
      <c r="AK300" s="0" t="s">
        <v>138</v>
      </c>
      <c r="AN300" s="0" t="s">
        <v>139</v>
      </c>
      <c r="AO300" s="0" t="s">
        <v>266</v>
      </c>
      <c r="AP300" s="0" t="s">
        <v>265</v>
      </c>
      <c r="AQ300" s="0" t="s">
        <v>139</v>
      </c>
      <c r="AR300" s="0" t="s">
        <v>267</v>
      </c>
      <c r="AS300" s="0" t="s">
        <v>180</v>
      </c>
      <c r="AV300" s="0" t="s">
        <v>284</v>
      </c>
      <c r="AW300" s="0" t="n">
        <v>60581824.02</v>
      </c>
      <c r="AX300" s="0" t="s">
        <v>183</v>
      </c>
      <c r="AZ300" s="0" t="n">
        <v>123099181.900621</v>
      </c>
      <c r="BA300" s="0" t="n">
        <v>60581824.02</v>
      </c>
      <c r="BB300" s="0" t="n">
        <v>60581824.02</v>
      </c>
      <c r="BC300" s="0" t="n">
        <v>123099181.900621</v>
      </c>
      <c r="BD300" s="0" t="n">
        <v>60581824.02</v>
      </c>
      <c r="BF300" s="0" t="n">
        <v>38899</v>
      </c>
      <c r="BG300" s="0" t="s">
        <v>138</v>
      </c>
      <c r="BH300" s="0" t="s">
        <v>3746</v>
      </c>
      <c r="BI300" s="0" t="s">
        <v>3746</v>
      </c>
      <c r="BK300" s="0" t="n">
        <v>0</v>
      </c>
      <c r="BP300" s="0" t="n">
        <v>21.5</v>
      </c>
      <c r="BQ300" s="0" t="n">
        <v>3.0899</v>
      </c>
      <c r="BR300" s="0" t="n">
        <v>1.5</v>
      </c>
      <c r="BS300" s="0" t="n">
        <v>0.3</v>
      </c>
      <c r="BT300" s="0" t="n">
        <v>0.3</v>
      </c>
      <c r="BX300" s="0" t="s">
        <v>3757</v>
      </c>
      <c r="BY300" s="0" t="s">
        <v>3758</v>
      </c>
      <c r="BZ300" s="0" t="n">
        <v>41.6986</v>
      </c>
      <c r="CA300" s="0" t="n">
        <v>37.5616</v>
      </c>
      <c r="CB300" s="0" t="n">
        <v>15.1756</v>
      </c>
      <c r="CC300" s="0" t="s">
        <v>160</v>
      </c>
      <c r="CD300" s="0" t="s">
        <v>139</v>
      </c>
      <c r="CH300" s="0" t="s">
        <v>139</v>
      </c>
      <c r="CR300" s="0" t="s">
        <v>139</v>
      </c>
      <c r="CX300" s="0" t="s">
        <v>138</v>
      </c>
      <c r="DC300" s="0" t="s">
        <v>161</v>
      </c>
      <c r="DD300" s="0" t="n">
        <v>9</v>
      </c>
      <c r="DE300" s="0" t="n">
        <v>7</v>
      </c>
      <c r="DF300" s="0" t="s">
        <v>3895</v>
      </c>
      <c r="DG300" s="0" t="s">
        <v>3896</v>
      </c>
      <c r="DH300" s="0" t="s">
        <v>3897</v>
      </c>
      <c r="DI300" s="0" t="s">
        <v>3898</v>
      </c>
      <c r="DL300" s="0" t="s">
        <v>139</v>
      </c>
      <c r="DM300" s="0" t="s">
        <v>166</v>
      </c>
      <c r="DN300" s="0" t="s">
        <v>3899</v>
      </c>
      <c r="DO300" s="0" t="s">
        <v>278</v>
      </c>
      <c r="DP300" s="0" t="s">
        <v>139</v>
      </c>
      <c r="DQ300" s="0" t="s">
        <v>138</v>
      </c>
      <c r="DR300" s="0" t="s">
        <v>139</v>
      </c>
      <c r="DS300" s="0" t="n">
        <v>5</v>
      </c>
      <c r="DT300" s="0" t="n">
        <v>5</v>
      </c>
      <c r="DU300" s="0" t="n">
        <v>4</v>
      </c>
      <c r="DV300" s="0" t="n">
        <v>5</v>
      </c>
      <c r="DW300" s="0" t="n">
        <v>2007</v>
      </c>
      <c r="DX300" s="0" t="n">
        <v>2007</v>
      </c>
      <c r="EA300" s="0" t="n">
        <v>2007</v>
      </c>
      <c r="EB300" s="0" t="n">
        <v>2027</v>
      </c>
      <c r="EC300" s="0" t="n">
        <v>2007</v>
      </c>
      <c r="ED300" s="0" t="n">
        <v>2027</v>
      </c>
      <c r="EE300" s="1" t="s">
        <v>167</v>
      </c>
      <c r="EF300" s="1" t="s">
        <v>168</v>
      </c>
      <c r="EG300" s="0" t="n">
        <f aca="false">(ED300-EC300) + 1</f>
        <v>21</v>
      </c>
      <c r="EH300" s="0" t="n">
        <f aca="false">AZ300/EG300</f>
        <v>5861865.80479148</v>
      </c>
    </row>
    <row r="301" customFormat="false" ht="15.65" hidden="false" customHeight="false" outlineLevel="0" collapsed="false">
      <c r="A301" s="0" t="n">
        <v>34884</v>
      </c>
      <c r="B301" s="0" t="s">
        <v>139</v>
      </c>
      <c r="C301" s="0" t="n">
        <v>568</v>
      </c>
      <c r="D301" s="0" t="s">
        <v>138</v>
      </c>
      <c r="E301" s="0" t="s">
        <v>140</v>
      </c>
      <c r="F301" s="0" t="s">
        <v>256</v>
      </c>
      <c r="G301" s="0" t="s">
        <v>257</v>
      </c>
      <c r="H301" s="0" t="s">
        <v>143</v>
      </c>
      <c r="I301" s="0" t="n">
        <v>2005</v>
      </c>
      <c r="L301" s="0" t="s">
        <v>3900</v>
      </c>
      <c r="M301" s="0" t="s">
        <v>3901</v>
      </c>
      <c r="N301" s="0" t="s">
        <v>3902</v>
      </c>
      <c r="O301" s="0" t="s">
        <v>261</v>
      </c>
      <c r="P301" s="0" t="s">
        <v>207</v>
      </c>
      <c r="Q301" s="0" t="s">
        <v>149</v>
      </c>
      <c r="R301" s="0" t="s">
        <v>149</v>
      </c>
      <c r="S301" s="0" t="n">
        <v>0.25</v>
      </c>
      <c r="T301" s="0" t="s">
        <v>208</v>
      </c>
      <c r="U301" s="0" t="n">
        <v>110</v>
      </c>
      <c r="V301" s="0" t="s">
        <v>728</v>
      </c>
      <c r="W301" s="0" t="s">
        <v>139</v>
      </c>
      <c r="Y301" s="0" t="s">
        <v>176</v>
      </c>
      <c r="Z301" s="0" t="s">
        <v>177</v>
      </c>
      <c r="AA301" s="0" t="s">
        <v>138</v>
      </c>
      <c r="AD301" s="0" t="s">
        <v>263</v>
      </c>
      <c r="AE301" s="0" t="s">
        <v>155</v>
      </c>
      <c r="AI301" s="0" t="s">
        <v>3903</v>
      </c>
      <c r="AJ301" s="0" t="s">
        <v>862</v>
      </c>
      <c r="AK301" s="0" t="s">
        <v>138</v>
      </c>
      <c r="AN301" s="0" t="s">
        <v>139</v>
      </c>
      <c r="AO301" s="0" t="s">
        <v>266</v>
      </c>
      <c r="AP301" s="0" t="s">
        <v>265</v>
      </c>
      <c r="AQ301" s="0" t="s">
        <v>139</v>
      </c>
      <c r="AR301" s="0" t="s">
        <v>267</v>
      </c>
      <c r="AS301" s="0" t="s">
        <v>180</v>
      </c>
      <c r="AV301" s="0" t="s">
        <v>268</v>
      </c>
      <c r="AW301" s="0" t="n">
        <v>43578000</v>
      </c>
      <c r="AX301" s="0" t="s">
        <v>183</v>
      </c>
      <c r="AZ301" s="0" t="n">
        <v>94574428.9094853</v>
      </c>
      <c r="BA301" s="0" t="n">
        <v>43578000</v>
      </c>
      <c r="BB301" s="0" t="n">
        <v>43578000</v>
      </c>
      <c r="BC301" s="0" t="n">
        <v>94574428.9094853</v>
      </c>
      <c r="BD301" s="0" t="n">
        <v>43578000</v>
      </c>
      <c r="BF301" s="0" t="n">
        <v>38626</v>
      </c>
      <c r="BG301" s="0" t="s">
        <v>138</v>
      </c>
      <c r="BH301" s="0" t="s">
        <v>3445</v>
      </c>
      <c r="BL301" s="0" t="s">
        <v>3904</v>
      </c>
      <c r="BP301" s="0" t="n">
        <v>21.5</v>
      </c>
      <c r="BQ301" s="0" t="n">
        <v>3.0899</v>
      </c>
      <c r="BR301" s="0" t="n">
        <v>1.5</v>
      </c>
      <c r="BS301" s="0" t="n">
        <v>0.3</v>
      </c>
      <c r="BT301" s="0" t="n">
        <v>0.3</v>
      </c>
      <c r="BX301" s="0" t="s">
        <v>3502</v>
      </c>
      <c r="BY301" s="0" t="s">
        <v>3503</v>
      </c>
      <c r="BZ301" s="0" t="n">
        <v>41.6986</v>
      </c>
      <c r="CA301" s="0" t="n">
        <v>37.5616</v>
      </c>
      <c r="CB301" s="0" t="n">
        <v>15.1756</v>
      </c>
      <c r="CC301" s="0" t="s">
        <v>160</v>
      </c>
      <c r="CD301" s="0" t="s">
        <v>139</v>
      </c>
      <c r="CH301" s="0" t="s">
        <v>139</v>
      </c>
      <c r="CR301" s="0" t="s">
        <v>139</v>
      </c>
      <c r="CX301" s="0" t="s">
        <v>138</v>
      </c>
      <c r="DC301" s="0" t="s">
        <v>161</v>
      </c>
      <c r="DD301" s="0" t="n">
        <v>4</v>
      </c>
      <c r="DE301" s="0" t="n">
        <v>3</v>
      </c>
      <c r="DF301" s="0" t="s">
        <v>3905</v>
      </c>
      <c r="DG301" s="0" t="s">
        <v>3906</v>
      </c>
      <c r="DH301" s="0" t="s">
        <v>3907</v>
      </c>
      <c r="DI301" s="0" t="s">
        <v>3908</v>
      </c>
      <c r="DL301" s="0" t="s">
        <v>139</v>
      </c>
      <c r="DM301" s="0" t="s">
        <v>166</v>
      </c>
      <c r="DN301" s="0" t="s">
        <v>3909</v>
      </c>
      <c r="DO301" s="0" t="s">
        <v>193</v>
      </c>
      <c r="DP301" s="0" t="s">
        <v>139</v>
      </c>
      <c r="DQ301" s="0" t="s">
        <v>139</v>
      </c>
      <c r="DR301" s="0" t="s">
        <v>139</v>
      </c>
      <c r="DS301" s="0" t="n">
        <v>5</v>
      </c>
      <c r="DT301" s="0" t="n">
        <v>5</v>
      </c>
      <c r="DU301" s="0" t="n">
        <v>4</v>
      </c>
      <c r="DV301" s="0" t="n">
        <v>5</v>
      </c>
      <c r="DW301" s="0" t="n">
        <v>2007</v>
      </c>
      <c r="DY301" s="0" t="n">
        <v>2008</v>
      </c>
      <c r="EA301" s="0" t="n">
        <v>2007</v>
      </c>
      <c r="EB301" s="0" t="n">
        <v>2027</v>
      </c>
      <c r="EC301" s="0" t="n">
        <v>2007</v>
      </c>
      <c r="ED301" s="0" t="n">
        <v>2027</v>
      </c>
      <c r="EE301" s="1" t="s">
        <v>167</v>
      </c>
      <c r="EF301" s="1" t="s">
        <v>168</v>
      </c>
      <c r="EG301" s="0" t="n">
        <f aca="false">(ED301-EC301) + 1</f>
        <v>21</v>
      </c>
      <c r="EH301" s="0" t="n">
        <f aca="false">AZ301/EG301</f>
        <v>4503544.23378501</v>
      </c>
    </row>
    <row r="302" customFormat="false" ht="15.65" hidden="false" customHeight="false" outlineLevel="0" collapsed="false">
      <c r="A302" s="0" t="n">
        <v>34885</v>
      </c>
      <c r="B302" s="0" t="s">
        <v>139</v>
      </c>
      <c r="C302" s="0" t="n">
        <v>568</v>
      </c>
      <c r="D302" s="0" t="s">
        <v>138</v>
      </c>
      <c r="E302" s="0" t="s">
        <v>140</v>
      </c>
      <c r="F302" s="0" t="s">
        <v>256</v>
      </c>
      <c r="G302" s="0" t="s">
        <v>257</v>
      </c>
      <c r="H302" s="0" t="s">
        <v>143</v>
      </c>
      <c r="I302" s="0" t="n">
        <v>2005</v>
      </c>
      <c r="L302" s="0" t="s">
        <v>3910</v>
      </c>
      <c r="M302" s="0" t="s">
        <v>3911</v>
      </c>
      <c r="N302" s="0" t="s">
        <v>3912</v>
      </c>
      <c r="O302" s="0" t="s">
        <v>261</v>
      </c>
      <c r="P302" s="0" t="s">
        <v>207</v>
      </c>
      <c r="Q302" s="0" t="s">
        <v>149</v>
      </c>
      <c r="R302" s="0" t="s">
        <v>149</v>
      </c>
      <c r="S302" s="0" t="n">
        <v>0.25</v>
      </c>
      <c r="T302" s="0" t="s">
        <v>208</v>
      </c>
      <c r="U302" s="0" t="n">
        <v>150</v>
      </c>
      <c r="V302" s="0" t="s">
        <v>745</v>
      </c>
      <c r="W302" s="0" t="s">
        <v>139</v>
      </c>
      <c r="Y302" s="0" t="s">
        <v>176</v>
      </c>
      <c r="Z302" s="0" t="s">
        <v>177</v>
      </c>
      <c r="AA302" s="0" t="s">
        <v>138</v>
      </c>
      <c r="AD302" s="0" t="s">
        <v>263</v>
      </c>
      <c r="AE302" s="0" t="s">
        <v>155</v>
      </c>
      <c r="AI302" s="0" t="s">
        <v>3903</v>
      </c>
      <c r="AJ302" s="0" t="s">
        <v>862</v>
      </c>
      <c r="AK302" s="0" t="s">
        <v>138</v>
      </c>
      <c r="AN302" s="0" t="s">
        <v>139</v>
      </c>
      <c r="AO302" s="0" t="s">
        <v>266</v>
      </c>
      <c r="AP302" s="0" t="s">
        <v>265</v>
      </c>
      <c r="AQ302" s="0" t="s">
        <v>139</v>
      </c>
      <c r="AR302" s="0" t="s">
        <v>267</v>
      </c>
      <c r="AS302" s="0" t="s">
        <v>180</v>
      </c>
      <c r="AV302" s="0" t="s">
        <v>268</v>
      </c>
      <c r="AW302" s="0" t="n">
        <v>36963000</v>
      </c>
      <c r="AX302" s="0" t="s">
        <v>183</v>
      </c>
      <c r="AZ302" s="0" t="n">
        <v>80218335.3017878</v>
      </c>
      <c r="BA302" s="0" t="n">
        <v>36963000</v>
      </c>
      <c r="BB302" s="0" t="n">
        <v>36963000</v>
      </c>
      <c r="BC302" s="0" t="n">
        <v>80218335.3017878</v>
      </c>
      <c r="BD302" s="0" t="n">
        <v>36963000</v>
      </c>
      <c r="BF302" s="0" t="n">
        <v>38626</v>
      </c>
      <c r="BG302" s="0" t="s">
        <v>138</v>
      </c>
      <c r="BH302" s="0" t="s">
        <v>3445</v>
      </c>
      <c r="BL302" s="0" t="s">
        <v>3904</v>
      </c>
      <c r="BP302" s="0" t="n">
        <v>21.5</v>
      </c>
      <c r="BQ302" s="0" t="n">
        <v>3.0899</v>
      </c>
      <c r="BR302" s="0" t="n">
        <v>1.5</v>
      </c>
      <c r="BS302" s="0" t="n">
        <v>0.3</v>
      </c>
      <c r="BT302" s="0" t="n">
        <v>0.3</v>
      </c>
      <c r="BX302" s="0" t="s">
        <v>3502</v>
      </c>
      <c r="BY302" s="0" t="s">
        <v>3503</v>
      </c>
      <c r="BZ302" s="0" t="n">
        <v>41.6986</v>
      </c>
      <c r="CA302" s="0" t="n">
        <v>37.5616</v>
      </c>
      <c r="CB302" s="0" t="n">
        <v>15.1756</v>
      </c>
      <c r="CC302" s="0" t="s">
        <v>160</v>
      </c>
      <c r="CD302" s="0" t="s">
        <v>139</v>
      </c>
      <c r="CH302" s="0" t="s">
        <v>139</v>
      </c>
      <c r="CR302" s="0" t="s">
        <v>139</v>
      </c>
      <c r="CX302" s="0" t="s">
        <v>138</v>
      </c>
      <c r="DC302" s="0" t="s">
        <v>161</v>
      </c>
      <c r="DD302" s="0" t="n">
        <v>10</v>
      </c>
      <c r="DE302" s="0" t="n">
        <v>4</v>
      </c>
      <c r="DF302" s="0" t="s">
        <v>3913</v>
      </c>
      <c r="DG302" s="0" t="s">
        <v>3914</v>
      </c>
      <c r="DH302" s="0" t="s">
        <v>3915</v>
      </c>
      <c r="DI302" s="0" t="s">
        <v>3916</v>
      </c>
      <c r="DL302" s="0" t="s">
        <v>139</v>
      </c>
      <c r="DM302" s="0" t="s">
        <v>166</v>
      </c>
      <c r="DN302" s="0" t="s">
        <v>3917</v>
      </c>
      <c r="DO302" s="0" t="s">
        <v>193</v>
      </c>
      <c r="DP302" s="0" t="s">
        <v>139</v>
      </c>
      <c r="DQ302" s="0" t="s">
        <v>139</v>
      </c>
      <c r="DR302" s="0" t="s">
        <v>139</v>
      </c>
      <c r="DS302" s="0" t="n">
        <v>5</v>
      </c>
      <c r="DT302" s="0" t="n">
        <v>5</v>
      </c>
      <c r="DU302" s="0" t="n">
        <v>4</v>
      </c>
      <c r="DV302" s="0" t="n">
        <v>5</v>
      </c>
      <c r="DW302" s="0" t="n">
        <v>2007</v>
      </c>
      <c r="DY302" s="0" t="n">
        <v>2008</v>
      </c>
      <c r="EA302" s="0" t="n">
        <v>2007</v>
      </c>
      <c r="EB302" s="0" t="n">
        <v>2027</v>
      </c>
      <c r="EC302" s="0" t="n">
        <v>2007</v>
      </c>
      <c r="ED302" s="0" t="n">
        <v>2027</v>
      </c>
      <c r="EE302" s="1" t="s">
        <v>167</v>
      </c>
      <c r="EF302" s="1" t="s">
        <v>168</v>
      </c>
      <c r="EG302" s="0" t="n">
        <f aca="false">(ED302-EC302) + 1</f>
        <v>21</v>
      </c>
      <c r="EH302" s="0" t="n">
        <f aca="false">AZ302/EG302</f>
        <v>3819920.72865656</v>
      </c>
    </row>
    <row r="303" customFormat="false" ht="15.65" hidden="false" customHeight="false" outlineLevel="0" collapsed="false">
      <c r="A303" s="0" t="n">
        <v>34887</v>
      </c>
      <c r="B303" s="0" t="s">
        <v>139</v>
      </c>
      <c r="C303" s="0" t="n">
        <v>568</v>
      </c>
      <c r="D303" s="0" t="s">
        <v>138</v>
      </c>
      <c r="E303" s="0" t="s">
        <v>140</v>
      </c>
      <c r="F303" s="0" t="s">
        <v>256</v>
      </c>
      <c r="G303" s="0" t="s">
        <v>257</v>
      </c>
      <c r="H303" s="0" t="s">
        <v>143</v>
      </c>
      <c r="I303" s="0" t="n">
        <v>2005</v>
      </c>
      <c r="L303" s="0" t="s">
        <v>3918</v>
      </c>
      <c r="M303" s="0" t="s">
        <v>3919</v>
      </c>
      <c r="N303" s="0" t="s">
        <v>3920</v>
      </c>
      <c r="O303" s="0" t="s">
        <v>261</v>
      </c>
      <c r="P303" s="0" t="s">
        <v>207</v>
      </c>
      <c r="Q303" s="0" t="s">
        <v>149</v>
      </c>
      <c r="R303" s="0" t="s">
        <v>149</v>
      </c>
      <c r="S303" s="0" t="n">
        <v>0.25</v>
      </c>
      <c r="T303" s="0" t="s">
        <v>208</v>
      </c>
      <c r="U303" s="0" t="n">
        <v>310</v>
      </c>
      <c r="V303" s="0" t="s">
        <v>1422</v>
      </c>
      <c r="Y303" s="0" t="s">
        <v>176</v>
      </c>
      <c r="Z303" s="0" t="s">
        <v>177</v>
      </c>
      <c r="AA303" s="0" t="s">
        <v>138</v>
      </c>
      <c r="AD303" s="0" t="s">
        <v>263</v>
      </c>
      <c r="AE303" s="0" t="s">
        <v>155</v>
      </c>
      <c r="AI303" s="0" t="s">
        <v>3428</v>
      </c>
      <c r="AJ303" s="0" t="s">
        <v>862</v>
      </c>
      <c r="AK303" s="0" t="s">
        <v>138</v>
      </c>
      <c r="AN303" s="0" t="s">
        <v>139</v>
      </c>
      <c r="AO303" s="0" t="s">
        <v>266</v>
      </c>
      <c r="AP303" s="0" t="s">
        <v>265</v>
      </c>
      <c r="AQ303" s="0" t="s">
        <v>139</v>
      </c>
      <c r="AR303" s="0" t="s">
        <v>267</v>
      </c>
      <c r="AS303" s="0" t="s">
        <v>180</v>
      </c>
      <c r="AV303" s="0" t="s">
        <v>284</v>
      </c>
      <c r="AW303" s="0" t="n">
        <v>88307572.5</v>
      </c>
      <c r="AX303" s="0" t="s">
        <v>183</v>
      </c>
      <c r="AZ303" s="0" t="n">
        <v>191648038.862969</v>
      </c>
      <c r="BA303" s="0" t="n">
        <v>88307572.5</v>
      </c>
      <c r="BB303" s="0" t="n">
        <v>88307572.5</v>
      </c>
      <c r="BC303" s="0" t="n">
        <v>191648038.862969</v>
      </c>
      <c r="BD303" s="0" t="n">
        <v>88307572.5</v>
      </c>
      <c r="BF303" s="0" t="n">
        <v>38412</v>
      </c>
      <c r="BG303" s="0" t="s">
        <v>138</v>
      </c>
      <c r="BH303" s="0" t="s">
        <v>3921</v>
      </c>
      <c r="BL303" s="0" t="s">
        <v>3922</v>
      </c>
      <c r="BP303" s="0" t="n">
        <v>21.5</v>
      </c>
      <c r="BQ303" s="0" t="n">
        <v>3.0899</v>
      </c>
      <c r="BR303" s="0" t="n">
        <v>1.5</v>
      </c>
      <c r="BS303" s="0" t="n">
        <v>0.3</v>
      </c>
      <c r="BT303" s="0" t="n">
        <v>0.3</v>
      </c>
      <c r="BX303" s="0" t="s">
        <v>3418</v>
      </c>
      <c r="BY303" s="0" t="s">
        <v>3419</v>
      </c>
      <c r="BZ303" s="0" t="n">
        <v>41.6986</v>
      </c>
      <c r="CA303" s="0" t="n">
        <v>37.5616</v>
      </c>
      <c r="CB303" s="0" t="n">
        <v>15.1756</v>
      </c>
      <c r="CC303" s="0" t="s">
        <v>160</v>
      </c>
      <c r="CD303" s="0" t="s">
        <v>139</v>
      </c>
      <c r="CH303" s="0" t="s">
        <v>139</v>
      </c>
      <c r="CR303" s="0" t="s">
        <v>139</v>
      </c>
      <c r="CX303" s="0" t="s">
        <v>138</v>
      </c>
      <c r="DC303" s="0" t="s">
        <v>161</v>
      </c>
      <c r="DD303" s="0" t="n">
        <v>5</v>
      </c>
      <c r="DE303" s="0" t="n">
        <v>3</v>
      </c>
      <c r="DF303" s="0" t="s">
        <v>3923</v>
      </c>
      <c r="DG303" s="0" t="s">
        <v>3924</v>
      </c>
      <c r="DH303" s="0" t="s">
        <v>3409</v>
      </c>
      <c r="DI303" s="0" t="s">
        <v>3925</v>
      </c>
      <c r="DL303" s="0" t="s">
        <v>139</v>
      </c>
      <c r="DM303" s="0" t="s">
        <v>166</v>
      </c>
      <c r="DS303" s="0" t="n">
        <v>5</v>
      </c>
      <c r="DT303" s="0" t="n">
        <v>5</v>
      </c>
      <c r="DU303" s="0" t="n">
        <v>3</v>
      </c>
      <c r="DV303" s="0" t="n">
        <v>5</v>
      </c>
      <c r="DW303" s="0" t="n">
        <v>2006</v>
      </c>
      <c r="DY303" s="0" t="n">
        <v>2009</v>
      </c>
      <c r="EA303" s="0" t="n">
        <v>2006</v>
      </c>
      <c r="EB303" s="0" t="n">
        <v>2026</v>
      </c>
      <c r="EC303" s="0" t="n">
        <v>2006</v>
      </c>
      <c r="ED303" s="0" t="n">
        <v>2026</v>
      </c>
      <c r="EE303" s="1" t="s">
        <v>167</v>
      </c>
      <c r="EF303" s="1" t="s">
        <v>168</v>
      </c>
      <c r="EG303" s="0" t="n">
        <f aca="false">(ED303-EC303) + 1</f>
        <v>21</v>
      </c>
      <c r="EH303" s="0" t="n">
        <f aca="false">AZ303/EG303</f>
        <v>9126097.08871281</v>
      </c>
    </row>
    <row r="304" customFormat="false" ht="15.65" hidden="false" customHeight="false" outlineLevel="0" collapsed="false">
      <c r="A304" s="0" t="n">
        <v>34889</v>
      </c>
      <c r="B304" s="0" t="s">
        <v>139</v>
      </c>
      <c r="C304" s="0" t="n">
        <v>568</v>
      </c>
      <c r="D304" s="0" t="s">
        <v>138</v>
      </c>
      <c r="E304" s="0" t="s">
        <v>140</v>
      </c>
      <c r="F304" s="0" t="s">
        <v>256</v>
      </c>
      <c r="G304" s="0" t="s">
        <v>257</v>
      </c>
      <c r="H304" s="0" t="s">
        <v>143</v>
      </c>
      <c r="I304" s="0" t="n">
        <v>2005</v>
      </c>
      <c r="L304" s="0" t="s">
        <v>3926</v>
      </c>
      <c r="M304" s="0" t="s">
        <v>3927</v>
      </c>
      <c r="N304" s="0" t="s">
        <v>3928</v>
      </c>
      <c r="O304" s="0" t="s">
        <v>261</v>
      </c>
      <c r="P304" s="0" t="s">
        <v>207</v>
      </c>
      <c r="Q304" s="0" t="s">
        <v>149</v>
      </c>
      <c r="R304" s="0" t="s">
        <v>149</v>
      </c>
      <c r="S304" s="0" t="n">
        <v>0.25</v>
      </c>
      <c r="T304" s="0" t="s">
        <v>208</v>
      </c>
      <c r="U304" s="0" t="n">
        <v>310</v>
      </c>
      <c r="V304" s="0" t="s">
        <v>1422</v>
      </c>
      <c r="Y304" s="0" t="s">
        <v>176</v>
      </c>
      <c r="Z304" s="0" t="s">
        <v>177</v>
      </c>
      <c r="AA304" s="0" t="s">
        <v>138</v>
      </c>
      <c r="AD304" s="0" t="s">
        <v>263</v>
      </c>
      <c r="AE304" s="0" t="s">
        <v>155</v>
      </c>
      <c r="AI304" s="0" t="s">
        <v>3428</v>
      </c>
      <c r="AJ304" s="0" t="s">
        <v>862</v>
      </c>
      <c r="AK304" s="0" t="s">
        <v>138</v>
      </c>
      <c r="AN304" s="0" t="s">
        <v>139</v>
      </c>
      <c r="AO304" s="0" t="s">
        <v>266</v>
      </c>
      <c r="AP304" s="0" t="s">
        <v>265</v>
      </c>
      <c r="AQ304" s="0" t="s">
        <v>139</v>
      </c>
      <c r="AR304" s="0" t="s">
        <v>267</v>
      </c>
      <c r="AS304" s="0" t="s">
        <v>180</v>
      </c>
      <c r="AV304" s="0" t="s">
        <v>268</v>
      </c>
      <c r="AW304" s="0" t="n">
        <v>88062484.5</v>
      </c>
      <c r="AX304" s="0" t="s">
        <v>183</v>
      </c>
      <c r="AZ304" s="0" t="n">
        <v>191116140.711779</v>
      </c>
      <c r="BA304" s="0" t="n">
        <v>88062484.5</v>
      </c>
      <c r="BB304" s="0" t="n">
        <v>88062484.5</v>
      </c>
      <c r="BC304" s="0" t="n">
        <v>191116140.711779</v>
      </c>
      <c r="BD304" s="0" t="n">
        <v>88062484.5</v>
      </c>
      <c r="BF304" s="0" t="n">
        <v>38412</v>
      </c>
      <c r="BG304" s="0" t="s">
        <v>138</v>
      </c>
      <c r="BH304" s="0" t="s">
        <v>3921</v>
      </c>
      <c r="BL304" s="0" t="s">
        <v>3922</v>
      </c>
      <c r="BP304" s="0" t="n">
        <v>21.5</v>
      </c>
      <c r="BQ304" s="0" t="n">
        <v>3.0899</v>
      </c>
      <c r="BR304" s="0" t="n">
        <v>1.5</v>
      </c>
      <c r="BS304" s="0" t="n">
        <v>0.3</v>
      </c>
      <c r="BT304" s="0" t="n">
        <v>0.3</v>
      </c>
      <c r="BX304" s="0" t="s">
        <v>3418</v>
      </c>
      <c r="BY304" s="0" t="s">
        <v>3419</v>
      </c>
      <c r="BZ304" s="0" t="n">
        <v>41.6986</v>
      </c>
      <c r="CA304" s="0" t="n">
        <v>37.5616</v>
      </c>
      <c r="CB304" s="0" t="n">
        <v>15.1756</v>
      </c>
      <c r="CC304" s="0" t="s">
        <v>160</v>
      </c>
      <c r="CD304" s="0" t="s">
        <v>139</v>
      </c>
      <c r="CH304" s="0" t="s">
        <v>139</v>
      </c>
      <c r="CR304" s="0" t="s">
        <v>139</v>
      </c>
      <c r="CX304" s="0" t="s">
        <v>138</v>
      </c>
      <c r="DC304" s="0" t="s">
        <v>161</v>
      </c>
      <c r="DD304" s="0" t="n">
        <v>4</v>
      </c>
      <c r="DE304" s="0" t="n">
        <v>3</v>
      </c>
      <c r="DF304" s="0" t="s">
        <v>3905</v>
      </c>
      <c r="DG304" s="0" t="s">
        <v>3906</v>
      </c>
      <c r="DH304" s="0" t="s">
        <v>3907</v>
      </c>
      <c r="DI304" s="0" t="s">
        <v>3908</v>
      </c>
      <c r="DL304" s="0" t="s">
        <v>139</v>
      </c>
      <c r="DM304" s="0" t="s">
        <v>166</v>
      </c>
      <c r="DS304" s="0" t="n">
        <v>5</v>
      </c>
      <c r="DT304" s="0" t="n">
        <v>5</v>
      </c>
      <c r="DU304" s="0" t="n">
        <v>3</v>
      </c>
      <c r="DV304" s="0" t="n">
        <v>5</v>
      </c>
      <c r="DW304" s="0" t="n">
        <v>2006</v>
      </c>
      <c r="DY304" s="0" t="n">
        <v>2009</v>
      </c>
      <c r="EA304" s="0" t="n">
        <v>2006</v>
      </c>
      <c r="EB304" s="0" t="n">
        <v>2026</v>
      </c>
      <c r="EC304" s="0" t="n">
        <v>2006</v>
      </c>
      <c r="ED304" s="0" t="n">
        <v>2026</v>
      </c>
      <c r="EE304" s="1" t="s">
        <v>167</v>
      </c>
      <c r="EF304" s="1" t="s">
        <v>168</v>
      </c>
      <c r="EG304" s="0" t="n">
        <f aca="false">(ED304-EC304) + 1</f>
        <v>21</v>
      </c>
      <c r="EH304" s="0" t="n">
        <f aca="false">AZ304/EG304</f>
        <v>9100768.60532281</v>
      </c>
    </row>
    <row r="305" customFormat="false" ht="15.65" hidden="false" customHeight="false" outlineLevel="0" collapsed="false">
      <c r="A305" s="0" t="n">
        <v>34890</v>
      </c>
      <c r="B305" s="0" t="s">
        <v>139</v>
      </c>
      <c r="C305" s="0" t="n">
        <v>568</v>
      </c>
      <c r="D305" s="0" t="s">
        <v>138</v>
      </c>
      <c r="E305" s="0" t="s">
        <v>140</v>
      </c>
      <c r="F305" s="0" t="s">
        <v>256</v>
      </c>
      <c r="G305" s="0" t="s">
        <v>257</v>
      </c>
      <c r="H305" s="0" t="s">
        <v>143</v>
      </c>
      <c r="I305" s="0" t="n">
        <v>2005</v>
      </c>
      <c r="L305" s="0" t="s">
        <v>3929</v>
      </c>
      <c r="M305" s="0" t="s">
        <v>3930</v>
      </c>
      <c r="N305" s="0" t="s">
        <v>3931</v>
      </c>
      <c r="O305" s="0" t="s">
        <v>261</v>
      </c>
      <c r="P305" s="0" t="s">
        <v>207</v>
      </c>
      <c r="Q305" s="0" t="s">
        <v>149</v>
      </c>
      <c r="R305" s="0" t="s">
        <v>149</v>
      </c>
      <c r="S305" s="0" t="n">
        <v>0.25</v>
      </c>
      <c r="T305" s="0" t="s">
        <v>208</v>
      </c>
      <c r="U305" s="0" t="n">
        <v>310</v>
      </c>
      <c r="V305" s="0" t="s">
        <v>1422</v>
      </c>
      <c r="Y305" s="0" t="s">
        <v>176</v>
      </c>
      <c r="Z305" s="0" t="s">
        <v>177</v>
      </c>
      <c r="AA305" s="0" t="s">
        <v>138</v>
      </c>
      <c r="AD305" s="0" t="s">
        <v>263</v>
      </c>
      <c r="AE305" s="0" t="s">
        <v>155</v>
      </c>
      <c r="AI305" s="0" t="s">
        <v>3428</v>
      </c>
      <c r="AJ305" s="0" t="s">
        <v>862</v>
      </c>
      <c r="AK305" s="0" t="s">
        <v>138</v>
      </c>
      <c r="AN305" s="0" t="s">
        <v>139</v>
      </c>
      <c r="AO305" s="0" t="s">
        <v>266</v>
      </c>
      <c r="AP305" s="0" t="s">
        <v>265</v>
      </c>
      <c r="AQ305" s="0" t="s">
        <v>139</v>
      </c>
      <c r="AR305" s="0" t="s">
        <v>267</v>
      </c>
      <c r="AS305" s="0" t="s">
        <v>180</v>
      </c>
      <c r="AV305" s="0" t="s">
        <v>284</v>
      </c>
      <c r="AW305" s="0" t="n">
        <v>63792501.1</v>
      </c>
      <c r="AX305" s="0" t="s">
        <v>183</v>
      </c>
      <c r="AZ305" s="0" t="n">
        <v>138444613.342517</v>
      </c>
      <c r="BA305" s="0" t="n">
        <v>63792501.1</v>
      </c>
      <c r="BB305" s="0" t="n">
        <v>63792501.1</v>
      </c>
      <c r="BC305" s="0" t="n">
        <v>138444613.342517</v>
      </c>
      <c r="BD305" s="0" t="n">
        <v>63792501.1</v>
      </c>
      <c r="BF305" s="0" t="n">
        <v>38412</v>
      </c>
      <c r="BG305" s="0" t="s">
        <v>138</v>
      </c>
      <c r="BH305" s="0" t="s">
        <v>3921</v>
      </c>
      <c r="BL305" s="0" t="s">
        <v>3922</v>
      </c>
      <c r="BP305" s="0" t="n">
        <v>21.5</v>
      </c>
      <c r="BQ305" s="0" t="n">
        <v>3.0899</v>
      </c>
      <c r="BR305" s="0" t="n">
        <v>1.5</v>
      </c>
      <c r="BS305" s="0" t="n">
        <v>0.3</v>
      </c>
      <c r="BT305" s="0" t="n">
        <v>0.3</v>
      </c>
      <c r="BX305" s="0" t="s">
        <v>3418</v>
      </c>
      <c r="BY305" s="0" t="s">
        <v>3419</v>
      </c>
      <c r="BZ305" s="0" t="n">
        <v>41.6986</v>
      </c>
      <c r="CA305" s="0" t="n">
        <v>37.5616</v>
      </c>
      <c r="CB305" s="0" t="n">
        <v>15.1756</v>
      </c>
      <c r="CC305" s="0" t="s">
        <v>160</v>
      </c>
      <c r="CD305" s="0" t="s">
        <v>139</v>
      </c>
      <c r="CH305" s="0" t="s">
        <v>139</v>
      </c>
      <c r="CR305" s="0" t="s">
        <v>139</v>
      </c>
      <c r="CX305" s="0" t="s">
        <v>138</v>
      </c>
      <c r="DC305" s="0" t="s">
        <v>161</v>
      </c>
      <c r="DD305" s="0" t="n">
        <v>5</v>
      </c>
      <c r="DE305" s="0" t="n">
        <v>3</v>
      </c>
      <c r="DF305" s="0" t="s">
        <v>3923</v>
      </c>
      <c r="DG305" s="0" t="s">
        <v>3924</v>
      </c>
      <c r="DH305" s="0" t="s">
        <v>3409</v>
      </c>
      <c r="DI305" s="0" t="s">
        <v>3925</v>
      </c>
      <c r="DL305" s="0" t="s">
        <v>139</v>
      </c>
      <c r="DM305" s="0" t="s">
        <v>166</v>
      </c>
      <c r="DS305" s="0" t="n">
        <v>5</v>
      </c>
      <c r="DT305" s="0" t="n">
        <v>5</v>
      </c>
      <c r="DU305" s="0" t="n">
        <v>3</v>
      </c>
      <c r="DV305" s="0" t="n">
        <v>5</v>
      </c>
      <c r="DW305" s="0" t="n">
        <v>2006</v>
      </c>
      <c r="DY305" s="0" t="n">
        <v>2009</v>
      </c>
      <c r="EA305" s="0" t="n">
        <v>2006</v>
      </c>
      <c r="EB305" s="0" t="n">
        <v>2026</v>
      </c>
      <c r="EC305" s="0" t="n">
        <v>2006</v>
      </c>
      <c r="ED305" s="0" t="n">
        <v>2026</v>
      </c>
      <c r="EE305" s="1" t="s">
        <v>167</v>
      </c>
      <c r="EF305" s="1" t="s">
        <v>168</v>
      </c>
      <c r="EG305" s="0" t="n">
        <f aca="false">(ED305-EC305) + 1</f>
        <v>21</v>
      </c>
      <c r="EH305" s="0" t="n">
        <f aca="false">AZ305/EG305</f>
        <v>6592600.63535795</v>
      </c>
    </row>
    <row r="306" customFormat="false" ht="15.65" hidden="false" customHeight="false" outlineLevel="0" collapsed="false">
      <c r="A306" s="0" t="n">
        <v>34898</v>
      </c>
      <c r="B306" s="0" t="s">
        <v>139</v>
      </c>
      <c r="C306" s="0" t="n">
        <v>568</v>
      </c>
      <c r="D306" s="0" t="s">
        <v>138</v>
      </c>
      <c r="E306" s="0" t="s">
        <v>140</v>
      </c>
      <c r="F306" s="0" t="s">
        <v>256</v>
      </c>
      <c r="G306" s="0" t="s">
        <v>257</v>
      </c>
      <c r="H306" s="0" t="s">
        <v>143</v>
      </c>
      <c r="I306" s="0" t="n">
        <v>2007</v>
      </c>
      <c r="J306" s="0" t="n">
        <v>2008</v>
      </c>
      <c r="K306" s="0" t="n">
        <v>2009</v>
      </c>
      <c r="L306" s="0" t="s">
        <v>3932</v>
      </c>
      <c r="M306" s="0" t="s">
        <v>3933</v>
      </c>
      <c r="N306" s="0" t="s">
        <v>3934</v>
      </c>
      <c r="O306" s="0" t="s">
        <v>174</v>
      </c>
      <c r="P306" s="0" t="s">
        <v>207</v>
      </c>
      <c r="Q306" s="0" t="s">
        <v>149</v>
      </c>
      <c r="R306" s="0" t="s">
        <v>149</v>
      </c>
      <c r="S306" s="0" t="n">
        <v>0.25</v>
      </c>
      <c r="T306" s="0" t="s">
        <v>208</v>
      </c>
      <c r="U306" s="0" t="n">
        <v>310</v>
      </c>
      <c r="V306" s="0" t="s">
        <v>1422</v>
      </c>
      <c r="W306" s="0" t="s">
        <v>139</v>
      </c>
      <c r="Y306" s="0" t="s">
        <v>176</v>
      </c>
      <c r="Z306" s="0" t="s">
        <v>177</v>
      </c>
      <c r="AA306" s="0" t="s">
        <v>138</v>
      </c>
      <c r="AD306" s="0" t="s">
        <v>263</v>
      </c>
      <c r="AE306" s="0" t="s">
        <v>155</v>
      </c>
      <c r="AI306" s="0" t="s">
        <v>3414</v>
      </c>
      <c r="AJ306" s="0" t="s">
        <v>910</v>
      </c>
      <c r="AK306" s="0" t="s">
        <v>138</v>
      </c>
      <c r="AN306" s="0" t="s">
        <v>139</v>
      </c>
      <c r="AO306" s="0" t="s">
        <v>266</v>
      </c>
      <c r="AP306" s="0" t="s">
        <v>265</v>
      </c>
      <c r="AQ306" s="0" t="s">
        <v>139</v>
      </c>
      <c r="AR306" s="0" t="s">
        <v>267</v>
      </c>
      <c r="AS306" s="0" t="s">
        <v>180</v>
      </c>
      <c r="AV306" s="0" t="s">
        <v>284</v>
      </c>
      <c r="AW306" s="0" t="n">
        <v>48606262.2</v>
      </c>
      <c r="AX306" s="0" t="s">
        <v>183</v>
      </c>
      <c r="AZ306" s="0" t="n">
        <v>87455516.3615857</v>
      </c>
      <c r="BA306" s="0" t="n">
        <v>48606262.2</v>
      </c>
      <c r="BB306" s="0" t="n">
        <v>48606262.2</v>
      </c>
      <c r="BC306" s="0" t="n">
        <v>87455516.3615857</v>
      </c>
      <c r="BD306" s="0" t="n">
        <v>48606262.2</v>
      </c>
      <c r="BF306" s="0" t="n">
        <v>39173</v>
      </c>
      <c r="BG306" s="0" t="s">
        <v>138</v>
      </c>
      <c r="BH306" s="0" t="s">
        <v>3467</v>
      </c>
      <c r="BI306" s="0" t="s">
        <v>185</v>
      </c>
      <c r="BK306" s="0" t="n">
        <v>-287</v>
      </c>
      <c r="BL306" s="0" t="s">
        <v>3935</v>
      </c>
      <c r="BM306" s="0" t="s">
        <v>3936</v>
      </c>
      <c r="BO306" s="0" t="n">
        <v>-128</v>
      </c>
      <c r="BP306" s="0" t="n">
        <v>21.5</v>
      </c>
      <c r="BQ306" s="0" t="n">
        <v>3.0899</v>
      </c>
      <c r="BR306" s="0" t="n">
        <v>1.5</v>
      </c>
      <c r="BS306" s="0" t="n">
        <v>0.3</v>
      </c>
      <c r="BT306" s="0" t="n">
        <v>0.3</v>
      </c>
      <c r="BX306" s="0" t="s">
        <v>3937</v>
      </c>
      <c r="BY306" s="0" t="s">
        <v>3938</v>
      </c>
      <c r="BZ306" s="0" t="n">
        <v>41.6986</v>
      </c>
      <c r="CA306" s="0" t="n">
        <v>37.5616</v>
      </c>
      <c r="CB306" s="0" t="n">
        <v>15.1756</v>
      </c>
      <c r="CC306" s="0" t="s">
        <v>160</v>
      </c>
      <c r="CD306" s="0" t="s">
        <v>139</v>
      </c>
      <c r="CH306" s="0" t="s">
        <v>139</v>
      </c>
      <c r="CR306" s="0" t="s">
        <v>139</v>
      </c>
      <c r="CX306" s="0" t="s">
        <v>138</v>
      </c>
      <c r="DC306" s="0" t="s">
        <v>161</v>
      </c>
      <c r="DD306" s="0" t="n">
        <v>18</v>
      </c>
      <c r="DE306" s="0" t="n">
        <v>8</v>
      </c>
      <c r="DF306" s="0" t="s">
        <v>3939</v>
      </c>
      <c r="DG306" s="0" t="s">
        <v>3940</v>
      </c>
      <c r="DH306" s="0" t="s">
        <v>3941</v>
      </c>
      <c r="DI306" s="0" t="s">
        <v>3942</v>
      </c>
      <c r="DL306" s="0" t="s">
        <v>139</v>
      </c>
      <c r="DM306" s="0" t="s">
        <v>166</v>
      </c>
      <c r="DN306" s="0" t="s">
        <v>3943</v>
      </c>
      <c r="DO306" s="0" t="s">
        <v>278</v>
      </c>
      <c r="DP306" s="0" t="s">
        <v>139</v>
      </c>
      <c r="DQ306" s="0" t="s">
        <v>139</v>
      </c>
      <c r="DR306" s="0" t="s">
        <v>139</v>
      </c>
      <c r="DS306" s="0" t="n">
        <v>5</v>
      </c>
      <c r="DT306" s="0" t="n">
        <v>5</v>
      </c>
      <c r="DU306" s="0" t="n">
        <v>5</v>
      </c>
      <c r="DV306" s="0" t="n">
        <v>5</v>
      </c>
      <c r="DW306" s="0" t="n">
        <v>2007</v>
      </c>
      <c r="DX306" s="0" t="n">
        <v>2008</v>
      </c>
      <c r="DY306" s="0" t="n">
        <v>2009</v>
      </c>
      <c r="DZ306" s="0" t="n">
        <v>2009</v>
      </c>
      <c r="EA306" s="0" t="n">
        <v>2008</v>
      </c>
      <c r="EB306" s="0" t="n">
        <v>2028</v>
      </c>
      <c r="EC306" s="0" t="n">
        <v>2007</v>
      </c>
      <c r="ED306" s="0" t="n">
        <v>2028</v>
      </c>
      <c r="EE306" s="1" t="s">
        <v>167</v>
      </c>
      <c r="EF306" s="1" t="s">
        <v>168</v>
      </c>
      <c r="EG306" s="0" t="n">
        <f aca="false">(ED306-EC306) + 1</f>
        <v>22</v>
      </c>
      <c r="EH306" s="0" t="n">
        <f aca="false">AZ306/EG306</f>
        <v>3975250.74370844</v>
      </c>
    </row>
    <row r="307" customFormat="false" ht="15.65" hidden="false" customHeight="false" outlineLevel="0" collapsed="false">
      <c r="A307" s="0" t="n">
        <v>34917</v>
      </c>
      <c r="B307" s="0" t="s">
        <v>139</v>
      </c>
      <c r="C307" s="0" t="n">
        <v>568</v>
      </c>
      <c r="D307" s="0" t="s">
        <v>138</v>
      </c>
      <c r="E307" s="0" t="s">
        <v>140</v>
      </c>
      <c r="F307" s="0" t="s">
        <v>256</v>
      </c>
      <c r="G307" s="0" t="s">
        <v>257</v>
      </c>
      <c r="H307" s="0" t="s">
        <v>143</v>
      </c>
      <c r="I307" s="0" t="n">
        <v>2006</v>
      </c>
      <c r="J307" s="0" t="n">
        <v>2007</v>
      </c>
      <c r="K307" s="0" t="n">
        <v>2010</v>
      </c>
      <c r="L307" s="0" t="s">
        <v>3944</v>
      </c>
      <c r="M307" s="0" t="s">
        <v>3945</v>
      </c>
      <c r="N307" s="0" t="s">
        <v>3946</v>
      </c>
      <c r="O307" s="0" t="s">
        <v>174</v>
      </c>
      <c r="P307" s="0" t="s">
        <v>207</v>
      </c>
      <c r="Q307" s="0" t="s">
        <v>149</v>
      </c>
      <c r="R307" s="0" t="s">
        <v>149</v>
      </c>
      <c r="S307" s="0" t="n">
        <v>0.25</v>
      </c>
      <c r="T307" s="0" t="s">
        <v>208</v>
      </c>
      <c r="U307" s="0" t="n">
        <v>220</v>
      </c>
      <c r="V307" s="0" t="s">
        <v>240</v>
      </c>
      <c r="W307" s="0" t="s">
        <v>139</v>
      </c>
      <c r="Y307" s="0" t="s">
        <v>176</v>
      </c>
      <c r="Z307" s="0" t="s">
        <v>177</v>
      </c>
      <c r="AA307" s="0" t="s">
        <v>138</v>
      </c>
      <c r="AD307" s="0" t="s">
        <v>263</v>
      </c>
      <c r="AE307" s="0" t="s">
        <v>155</v>
      </c>
      <c r="AI307" s="0" t="s">
        <v>3428</v>
      </c>
      <c r="AJ307" s="0" t="s">
        <v>862</v>
      </c>
      <c r="AK307" s="0" t="s">
        <v>138</v>
      </c>
      <c r="AN307" s="0" t="s">
        <v>139</v>
      </c>
      <c r="AO307" s="0" t="s">
        <v>266</v>
      </c>
      <c r="AP307" s="0" t="s">
        <v>265</v>
      </c>
      <c r="AQ307" s="0" t="s">
        <v>139</v>
      </c>
      <c r="AR307" s="0" t="s">
        <v>267</v>
      </c>
      <c r="AS307" s="0" t="s">
        <v>180</v>
      </c>
      <c r="AV307" s="0" t="s">
        <v>284</v>
      </c>
      <c r="AW307" s="0" t="n">
        <v>66898156.5</v>
      </c>
      <c r="AX307" s="0" t="s">
        <v>183</v>
      </c>
      <c r="AZ307" s="0" t="n">
        <v>135933647.905534</v>
      </c>
      <c r="BA307" s="0" t="n">
        <v>66898156.5</v>
      </c>
      <c r="BB307" s="0" t="n">
        <v>66898156.5</v>
      </c>
      <c r="BC307" s="0" t="n">
        <v>135933647.905534</v>
      </c>
      <c r="BD307" s="0" t="n">
        <v>66898156.5</v>
      </c>
      <c r="BF307" s="0" t="n">
        <v>38749</v>
      </c>
      <c r="BG307" s="0" t="s">
        <v>138</v>
      </c>
      <c r="BH307" s="0" t="s">
        <v>3947</v>
      </c>
      <c r="BI307" s="0" t="s">
        <v>417</v>
      </c>
      <c r="BK307" s="0" t="n">
        <v>-287</v>
      </c>
      <c r="BL307" s="0" t="s">
        <v>3948</v>
      </c>
      <c r="BM307" s="0" t="s">
        <v>3949</v>
      </c>
      <c r="BO307" s="0" t="n">
        <v>-345</v>
      </c>
      <c r="BP307" s="0" t="n">
        <v>21.5</v>
      </c>
      <c r="BQ307" s="0" t="n">
        <v>3.0899</v>
      </c>
      <c r="BR307" s="0" t="n">
        <v>1.5</v>
      </c>
      <c r="BS307" s="0" t="n">
        <v>0.3</v>
      </c>
      <c r="BT307" s="0" t="n">
        <v>0.3</v>
      </c>
      <c r="BX307" s="0" t="s">
        <v>3950</v>
      </c>
      <c r="BY307" s="0" t="s">
        <v>3951</v>
      </c>
      <c r="BZ307" s="0" t="n">
        <v>41.6986</v>
      </c>
      <c r="CA307" s="0" t="n">
        <v>37.5616</v>
      </c>
      <c r="CB307" s="0" t="n">
        <v>15.1756</v>
      </c>
      <c r="CC307" s="0" t="s">
        <v>160</v>
      </c>
      <c r="CD307" s="0" t="s">
        <v>139</v>
      </c>
      <c r="CH307" s="0" t="s">
        <v>139</v>
      </c>
      <c r="CR307" s="0" t="s">
        <v>139</v>
      </c>
      <c r="CX307" s="0" t="s">
        <v>138</v>
      </c>
      <c r="DC307" s="0" t="s">
        <v>161</v>
      </c>
      <c r="DD307" s="0" t="n">
        <v>14</v>
      </c>
      <c r="DE307" s="0" t="n">
        <v>9</v>
      </c>
      <c r="DF307" s="0" t="s">
        <v>3952</v>
      </c>
      <c r="DG307" s="0" t="s">
        <v>3953</v>
      </c>
      <c r="DH307" s="0" t="s">
        <v>3954</v>
      </c>
      <c r="DI307" s="0" t="s">
        <v>3955</v>
      </c>
      <c r="DL307" s="0" t="s">
        <v>139</v>
      </c>
      <c r="DM307" s="0" t="s">
        <v>166</v>
      </c>
      <c r="DN307" s="0" t="s">
        <v>3956</v>
      </c>
      <c r="DO307" s="0" t="s">
        <v>278</v>
      </c>
      <c r="DP307" s="0" t="s">
        <v>139</v>
      </c>
      <c r="DQ307" s="0" t="s">
        <v>138</v>
      </c>
      <c r="DR307" s="0" t="s">
        <v>139</v>
      </c>
      <c r="DS307" s="0" t="n">
        <v>5</v>
      </c>
      <c r="DT307" s="0" t="n">
        <v>5</v>
      </c>
      <c r="DU307" s="0" t="n">
        <v>5</v>
      </c>
      <c r="DV307" s="0" t="n">
        <v>5</v>
      </c>
      <c r="DW307" s="0" t="n">
        <v>2006</v>
      </c>
      <c r="DX307" s="0" t="n">
        <v>2007</v>
      </c>
      <c r="DY307" s="0" t="n">
        <v>2009</v>
      </c>
      <c r="DZ307" s="0" t="n">
        <v>2010</v>
      </c>
      <c r="EA307" s="0" t="n">
        <v>2007</v>
      </c>
      <c r="EB307" s="0" t="n">
        <v>2027</v>
      </c>
      <c r="EC307" s="0" t="n">
        <v>2006</v>
      </c>
      <c r="ED307" s="0" t="n">
        <v>2027</v>
      </c>
      <c r="EE307" s="1" t="s">
        <v>167</v>
      </c>
      <c r="EF307" s="1" t="s">
        <v>168</v>
      </c>
      <c r="EG307" s="0" t="n">
        <f aca="false">(ED307-EC307) + 1</f>
        <v>22</v>
      </c>
      <c r="EH307" s="0" t="n">
        <f aca="false">AZ307/EG307</f>
        <v>6178802.17752427</v>
      </c>
    </row>
    <row r="308" customFormat="false" ht="15.65" hidden="false" customHeight="false" outlineLevel="0" collapsed="false">
      <c r="A308" s="0" t="n">
        <v>34918</v>
      </c>
      <c r="B308" s="0" t="s">
        <v>139</v>
      </c>
      <c r="C308" s="0" t="n">
        <v>568</v>
      </c>
      <c r="D308" s="0" t="s">
        <v>138</v>
      </c>
      <c r="E308" s="0" t="s">
        <v>140</v>
      </c>
      <c r="F308" s="0" t="s">
        <v>256</v>
      </c>
      <c r="G308" s="0" t="s">
        <v>257</v>
      </c>
      <c r="H308" s="0" t="s">
        <v>143</v>
      </c>
      <c r="I308" s="0" t="n">
        <v>2006</v>
      </c>
      <c r="J308" s="0" t="n">
        <v>2007</v>
      </c>
      <c r="K308" s="0" t="n">
        <v>2010</v>
      </c>
      <c r="L308" s="0" t="s">
        <v>3957</v>
      </c>
      <c r="M308" s="0" t="s">
        <v>3958</v>
      </c>
      <c r="N308" s="0" t="s">
        <v>3959</v>
      </c>
      <c r="O308" s="0" t="s">
        <v>174</v>
      </c>
      <c r="P308" s="0" t="s">
        <v>207</v>
      </c>
      <c r="Q308" s="0" t="s">
        <v>149</v>
      </c>
      <c r="R308" s="0" t="s">
        <v>149</v>
      </c>
      <c r="S308" s="0" t="n">
        <v>0.25</v>
      </c>
      <c r="T308" s="0" t="s">
        <v>208</v>
      </c>
      <c r="U308" s="0" t="n">
        <v>220</v>
      </c>
      <c r="V308" s="0" t="s">
        <v>240</v>
      </c>
      <c r="W308" s="0" t="s">
        <v>139</v>
      </c>
      <c r="Y308" s="0" t="s">
        <v>176</v>
      </c>
      <c r="Z308" s="0" t="s">
        <v>177</v>
      </c>
      <c r="AA308" s="0" t="s">
        <v>138</v>
      </c>
      <c r="AD308" s="0" t="s">
        <v>263</v>
      </c>
      <c r="AE308" s="0" t="s">
        <v>155</v>
      </c>
      <c r="AI308" s="0" t="s">
        <v>3428</v>
      </c>
      <c r="AJ308" s="0" t="s">
        <v>862</v>
      </c>
      <c r="AK308" s="0" t="s">
        <v>138</v>
      </c>
      <c r="AN308" s="0" t="s">
        <v>139</v>
      </c>
      <c r="AO308" s="0" t="s">
        <v>266</v>
      </c>
      <c r="AP308" s="0" t="s">
        <v>265</v>
      </c>
      <c r="AQ308" s="0" t="s">
        <v>139</v>
      </c>
      <c r="AR308" s="0" t="s">
        <v>267</v>
      </c>
      <c r="AS308" s="0" t="s">
        <v>180</v>
      </c>
      <c r="AV308" s="0" t="s">
        <v>268</v>
      </c>
      <c r="AW308" s="0" t="n">
        <v>61195280.4</v>
      </c>
      <c r="AX308" s="0" t="s">
        <v>183</v>
      </c>
      <c r="AZ308" s="0" t="n">
        <v>124345694.030807</v>
      </c>
      <c r="BA308" s="0" t="n">
        <v>61195280.4</v>
      </c>
      <c r="BB308" s="0" t="n">
        <v>61195280.4</v>
      </c>
      <c r="BC308" s="0" t="n">
        <v>124345694.030807</v>
      </c>
      <c r="BD308" s="0" t="n">
        <v>61195280.4</v>
      </c>
      <c r="BF308" s="0" t="n">
        <v>38749</v>
      </c>
      <c r="BG308" s="0" t="s">
        <v>138</v>
      </c>
      <c r="BH308" s="0" t="s">
        <v>3960</v>
      </c>
      <c r="BI308" s="0" t="s">
        <v>417</v>
      </c>
      <c r="BK308" s="0" t="n">
        <v>-290</v>
      </c>
      <c r="BL308" s="0" t="s">
        <v>3961</v>
      </c>
      <c r="BM308" s="0" t="s">
        <v>3949</v>
      </c>
      <c r="BO308" s="0" t="n">
        <v>-376</v>
      </c>
      <c r="BP308" s="0" t="n">
        <v>21.5</v>
      </c>
      <c r="BQ308" s="0" t="n">
        <v>3.0899</v>
      </c>
      <c r="BR308" s="0" t="n">
        <v>1.5</v>
      </c>
      <c r="BS308" s="0" t="n">
        <v>0.3</v>
      </c>
      <c r="BT308" s="0" t="n">
        <v>0.3</v>
      </c>
      <c r="BX308" s="0" t="s">
        <v>3950</v>
      </c>
      <c r="BY308" s="0" t="s">
        <v>3951</v>
      </c>
      <c r="BZ308" s="0" t="n">
        <v>41.6986</v>
      </c>
      <c r="CA308" s="0" t="n">
        <v>37.5616</v>
      </c>
      <c r="CB308" s="0" t="n">
        <v>15.1756</v>
      </c>
      <c r="CC308" s="0" t="s">
        <v>160</v>
      </c>
      <c r="CD308" s="0" t="s">
        <v>139</v>
      </c>
      <c r="CH308" s="0" t="s">
        <v>139</v>
      </c>
      <c r="CR308" s="0" t="s">
        <v>139</v>
      </c>
      <c r="CX308" s="0" t="s">
        <v>138</v>
      </c>
      <c r="DC308" s="0" t="s">
        <v>161</v>
      </c>
      <c r="DD308" s="0" t="n">
        <v>14</v>
      </c>
      <c r="DE308" s="0" t="n">
        <v>9</v>
      </c>
      <c r="DF308" s="0" t="s">
        <v>3962</v>
      </c>
      <c r="DG308" s="0" t="s">
        <v>3963</v>
      </c>
      <c r="DH308" s="0" t="s">
        <v>3964</v>
      </c>
      <c r="DI308" s="0" t="s">
        <v>3965</v>
      </c>
      <c r="DL308" s="0" t="s">
        <v>139</v>
      </c>
      <c r="DM308" s="0" t="s">
        <v>166</v>
      </c>
      <c r="DN308" s="0" t="s">
        <v>3966</v>
      </c>
      <c r="DO308" s="0" t="s">
        <v>278</v>
      </c>
      <c r="DP308" s="0" t="s">
        <v>139</v>
      </c>
      <c r="DQ308" s="0" t="s">
        <v>138</v>
      </c>
      <c r="DR308" s="0" t="s">
        <v>139</v>
      </c>
      <c r="DS308" s="0" t="n">
        <v>5</v>
      </c>
      <c r="DT308" s="0" t="n">
        <v>5</v>
      </c>
      <c r="DU308" s="0" t="n">
        <v>5</v>
      </c>
      <c r="DV308" s="0" t="n">
        <v>5</v>
      </c>
      <c r="DW308" s="0" t="n">
        <v>2006</v>
      </c>
      <c r="DX308" s="0" t="n">
        <v>2007</v>
      </c>
      <c r="DY308" s="0" t="n">
        <v>2009</v>
      </c>
      <c r="DZ308" s="0" t="n">
        <v>2010</v>
      </c>
      <c r="EA308" s="0" t="n">
        <v>2007</v>
      </c>
      <c r="EB308" s="0" t="n">
        <v>2027</v>
      </c>
      <c r="EC308" s="0" t="n">
        <v>2006</v>
      </c>
      <c r="ED308" s="0" t="n">
        <v>2027</v>
      </c>
      <c r="EE308" s="1" t="s">
        <v>167</v>
      </c>
      <c r="EF308" s="1" t="s">
        <v>168</v>
      </c>
      <c r="EG308" s="0" t="n">
        <f aca="false">(ED308-EC308) + 1</f>
        <v>22</v>
      </c>
      <c r="EH308" s="0" t="n">
        <f aca="false">AZ308/EG308</f>
        <v>5652077.00140032</v>
      </c>
    </row>
    <row r="309" customFormat="false" ht="15.65" hidden="false" customHeight="false" outlineLevel="0" collapsed="false">
      <c r="A309" s="0" t="n">
        <v>34919</v>
      </c>
      <c r="B309" s="0" t="s">
        <v>139</v>
      </c>
      <c r="C309" s="0" t="n">
        <v>568</v>
      </c>
      <c r="D309" s="0" t="s">
        <v>138</v>
      </c>
      <c r="E309" s="0" t="s">
        <v>140</v>
      </c>
      <c r="F309" s="0" t="s">
        <v>256</v>
      </c>
      <c r="G309" s="0" t="s">
        <v>257</v>
      </c>
      <c r="H309" s="0" t="s">
        <v>143</v>
      </c>
      <c r="I309" s="0" t="n">
        <v>2006</v>
      </c>
      <c r="J309" s="0" t="n">
        <v>2007</v>
      </c>
      <c r="K309" s="0" t="n">
        <v>2010</v>
      </c>
      <c r="L309" s="0" t="s">
        <v>3967</v>
      </c>
      <c r="M309" s="0" t="s">
        <v>3968</v>
      </c>
      <c r="N309" s="0" t="s">
        <v>3969</v>
      </c>
      <c r="O309" s="0" t="s">
        <v>174</v>
      </c>
      <c r="P309" s="0" t="s">
        <v>207</v>
      </c>
      <c r="Q309" s="0" t="s">
        <v>149</v>
      </c>
      <c r="R309" s="0" t="s">
        <v>149</v>
      </c>
      <c r="S309" s="0" t="n">
        <v>0.25</v>
      </c>
      <c r="T309" s="0" t="s">
        <v>208</v>
      </c>
      <c r="U309" s="0" t="n">
        <v>220</v>
      </c>
      <c r="V309" s="0" t="s">
        <v>240</v>
      </c>
      <c r="W309" s="0" t="s">
        <v>139</v>
      </c>
      <c r="Y309" s="0" t="s">
        <v>176</v>
      </c>
      <c r="Z309" s="0" t="s">
        <v>177</v>
      </c>
      <c r="AA309" s="0" t="s">
        <v>138</v>
      </c>
      <c r="AD309" s="0" t="s">
        <v>263</v>
      </c>
      <c r="AE309" s="0" t="s">
        <v>155</v>
      </c>
      <c r="AI309" s="0" t="s">
        <v>3428</v>
      </c>
      <c r="AJ309" s="0" t="s">
        <v>862</v>
      </c>
      <c r="AK309" s="0" t="s">
        <v>138</v>
      </c>
      <c r="AN309" s="0" t="s">
        <v>139</v>
      </c>
      <c r="AO309" s="0" t="s">
        <v>266</v>
      </c>
      <c r="AP309" s="0" t="s">
        <v>265</v>
      </c>
      <c r="AQ309" s="0" t="s">
        <v>139</v>
      </c>
      <c r="AR309" s="0" t="s">
        <v>267</v>
      </c>
      <c r="AS309" s="0" t="s">
        <v>180</v>
      </c>
      <c r="AV309" s="0" t="s">
        <v>284</v>
      </c>
      <c r="AW309" s="0" t="n">
        <v>67747821.3</v>
      </c>
      <c r="AX309" s="0" t="s">
        <v>183</v>
      </c>
      <c r="AZ309" s="0" t="n">
        <v>137660123.518669</v>
      </c>
      <c r="BA309" s="0" t="n">
        <v>67747821.3</v>
      </c>
      <c r="BB309" s="0" t="n">
        <v>67747821.3</v>
      </c>
      <c r="BC309" s="0" t="n">
        <v>137660123.518669</v>
      </c>
      <c r="BD309" s="0" t="n">
        <v>67747821.3</v>
      </c>
      <c r="BF309" s="0" t="n">
        <v>38749</v>
      </c>
      <c r="BG309" s="0" t="s">
        <v>138</v>
      </c>
      <c r="BH309" s="0" t="s">
        <v>3947</v>
      </c>
      <c r="BI309" s="0" t="s">
        <v>417</v>
      </c>
      <c r="BK309" s="0" t="n">
        <v>-287</v>
      </c>
      <c r="BL309" s="0" t="s">
        <v>3970</v>
      </c>
      <c r="BM309" s="0" t="s">
        <v>3949</v>
      </c>
      <c r="BO309" s="0" t="n">
        <v>-404</v>
      </c>
      <c r="BP309" s="0" t="n">
        <v>21.5</v>
      </c>
      <c r="BQ309" s="0" t="n">
        <v>3.0899</v>
      </c>
      <c r="BR309" s="0" t="n">
        <v>1.5</v>
      </c>
      <c r="BS309" s="0" t="n">
        <v>0.3</v>
      </c>
      <c r="BT309" s="0" t="n">
        <v>0.3</v>
      </c>
      <c r="BX309" s="0" t="s">
        <v>3950</v>
      </c>
      <c r="BY309" s="0" t="s">
        <v>3951</v>
      </c>
      <c r="BZ309" s="0" t="n">
        <v>41.6986</v>
      </c>
      <c r="CA309" s="0" t="n">
        <v>37.5616</v>
      </c>
      <c r="CB309" s="0" t="n">
        <v>15.1756</v>
      </c>
      <c r="CC309" s="0" t="s">
        <v>160</v>
      </c>
      <c r="CD309" s="0" t="s">
        <v>139</v>
      </c>
      <c r="CH309" s="0" t="s">
        <v>139</v>
      </c>
      <c r="CR309" s="0" t="s">
        <v>139</v>
      </c>
      <c r="CX309" s="0" t="s">
        <v>138</v>
      </c>
      <c r="DC309" s="0" t="s">
        <v>161</v>
      </c>
      <c r="DD309" s="0" t="n">
        <v>14</v>
      </c>
      <c r="DE309" s="0" t="n">
        <v>9</v>
      </c>
      <c r="DF309" s="0" t="s">
        <v>3971</v>
      </c>
      <c r="DG309" s="0" t="s">
        <v>3972</v>
      </c>
      <c r="DH309" s="0" t="s">
        <v>3973</v>
      </c>
      <c r="DI309" s="0" t="s">
        <v>3974</v>
      </c>
      <c r="DL309" s="0" t="s">
        <v>139</v>
      </c>
      <c r="DM309" s="0" t="s">
        <v>166</v>
      </c>
      <c r="DN309" s="0" t="s">
        <v>3975</v>
      </c>
      <c r="DO309" s="0" t="s">
        <v>278</v>
      </c>
      <c r="DP309" s="0" t="s">
        <v>139</v>
      </c>
      <c r="DQ309" s="0" t="s">
        <v>138</v>
      </c>
      <c r="DR309" s="0" t="s">
        <v>139</v>
      </c>
      <c r="DS309" s="0" t="n">
        <v>5</v>
      </c>
      <c r="DT309" s="0" t="n">
        <v>5</v>
      </c>
      <c r="DU309" s="0" t="n">
        <v>5</v>
      </c>
      <c r="DV309" s="0" t="n">
        <v>5</v>
      </c>
      <c r="DW309" s="0" t="n">
        <v>2006</v>
      </c>
      <c r="DX309" s="0" t="n">
        <v>2007</v>
      </c>
      <c r="DY309" s="0" t="n">
        <v>2009</v>
      </c>
      <c r="DZ309" s="0" t="n">
        <v>2010</v>
      </c>
      <c r="EA309" s="0" t="n">
        <v>2007</v>
      </c>
      <c r="EB309" s="0" t="n">
        <v>2027</v>
      </c>
      <c r="EC309" s="0" t="n">
        <v>2006</v>
      </c>
      <c r="ED309" s="0" t="n">
        <v>2027</v>
      </c>
      <c r="EE309" s="1" t="s">
        <v>167</v>
      </c>
      <c r="EF309" s="1" t="s">
        <v>168</v>
      </c>
      <c r="EG309" s="0" t="n">
        <f aca="false">(ED309-EC309) + 1</f>
        <v>22</v>
      </c>
      <c r="EH309" s="0" t="n">
        <f aca="false">AZ309/EG309</f>
        <v>6257278.34175768</v>
      </c>
    </row>
    <row r="310" customFormat="false" ht="15.65" hidden="false" customHeight="false" outlineLevel="0" collapsed="false">
      <c r="A310" s="0" t="n">
        <v>34920</v>
      </c>
      <c r="B310" s="0" t="s">
        <v>139</v>
      </c>
      <c r="C310" s="0" t="n">
        <v>568</v>
      </c>
      <c r="D310" s="0" t="s">
        <v>138</v>
      </c>
      <c r="E310" s="0" t="s">
        <v>140</v>
      </c>
      <c r="F310" s="0" t="s">
        <v>256</v>
      </c>
      <c r="G310" s="0" t="s">
        <v>257</v>
      </c>
      <c r="H310" s="0" t="s">
        <v>143</v>
      </c>
      <c r="I310" s="0" t="n">
        <v>2006</v>
      </c>
      <c r="J310" s="0" t="n">
        <v>2007</v>
      </c>
      <c r="K310" s="0" t="n">
        <v>2010</v>
      </c>
      <c r="L310" s="0" t="s">
        <v>3976</v>
      </c>
      <c r="M310" s="0" t="s">
        <v>3977</v>
      </c>
      <c r="N310" s="0" t="s">
        <v>3978</v>
      </c>
      <c r="O310" s="0" t="s">
        <v>174</v>
      </c>
      <c r="P310" s="0" t="s">
        <v>207</v>
      </c>
      <c r="Q310" s="0" t="s">
        <v>149</v>
      </c>
      <c r="R310" s="0" t="s">
        <v>149</v>
      </c>
      <c r="S310" s="0" t="n">
        <v>0.25</v>
      </c>
      <c r="T310" s="0" t="s">
        <v>208</v>
      </c>
      <c r="U310" s="0" t="n">
        <v>220</v>
      </c>
      <c r="V310" s="0" t="s">
        <v>240</v>
      </c>
      <c r="W310" s="0" t="s">
        <v>139</v>
      </c>
      <c r="Y310" s="0" t="s">
        <v>176</v>
      </c>
      <c r="Z310" s="0" t="s">
        <v>177</v>
      </c>
      <c r="AA310" s="0" t="s">
        <v>138</v>
      </c>
      <c r="AD310" s="0" t="s">
        <v>263</v>
      </c>
      <c r="AE310" s="0" t="s">
        <v>155</v>
      </c>
      <c r="AI310" s="0" t="s">
        <v>3428</v>
      </c>
      <c r="AJ310" s="0" t="s">
        <v>862</v>
      </c>
      <c r="AK310" s="0" t="s">
        <v>138</v>
      </c>
      <c r="AN310" s="0" t="s">
        <v>139</v>
      </c>
      <c r="AO310" s="0" t="s">
        <v>266</v>
      </c>
      <c r="AP310" s="0" t="s">
        <v>265</v>
      </c>
      <c r="AQ310" s="0" t="s">
        <v>139</v>
      </c>
      <c r="AR310" s="0" t="s">
        <v>267</v>
      </c>
      <c r="AS310" s="0" t="s">
        <v>180</v>
      </c>
      <c r="AV310" s="0" t="s">
        <v>3465</v>
      </c>
      <c r="AW310" s="0" t="n">
        <v>52871211.9</v>
      </c>
      <c r="AX310" s="0" t="s">
        <v>183</v>
      </c>
      <c r="AZ310" s="0" t="n">
        <v>107431610.656618</v>
      </c>
      <c r="BA310" s="0" t="n">
        <v>52871211.9</v>
      </c>
      <c r="BB310" s="0" t="n">
        <v>52871211.9</v>
      </c>
      <c r="BC310" s="0" t="n">
        <v>107431610.656618</v>
      </c>
      <c r="BD310" s="0" t="n">
        <v>52871211.9</v>
      </c>
      <c r="BF310" s="0" t="n">
        <v>38749</v>
      </c>
      <c r="BG310" s="0" t="s">
        <v>138</v>
      </c>
      <c r="BH310" s="0" t="s">
        <v>3947</v>
      </c>
      <c r="BI310" s="0" t="s">
        <v>417</v>
      </c>
      <c r="BK310" s="0" t="n">
        <v>-287</v>
      </c>
      <c r="BL310" s="0" t="s">
        <v>3970</v>
      </c>
      <c r="BM310" s="0" t="s">
        <v>3949</v>
      </c>
      <c r="BO310" s="0" t="n">
        <v>-404</v>
      </c>
      <c r="BP310" s="0" t="n">
        <v>21.5</v>
      </c>
      <c r="BQ310" s="0" t="n">
        <v>3.0899</v>
      </c>
      <c r="BR310" s="0" t="n">
        <v>1.5</v>
      </c>
      <c r="BS310" s="0" t="n">
        <v>0.3</v>
      </c>
      <c r="BT310" s="0" t="n">
        <v>0.3</v>
      </c>
      <c r="BX310" s="0" t="s">
        <v>3950</v>
      </c>
      <c r="BY310" s="0" t="s">
        <v>3951</v>
      </c>
      <c r="BZ310" s="0" t="n">
        <v>41.6986</v>
      </c>
      <c r="CA310" s="0" t="n">
        <v>37.5616</v>
      </c>
      <c r="CB310" s="0" t="n">
        <v>15.1756</v>
      </c>
      <c r="CC310" s="0" t="s">
        <v>160</v>
      </c>
      <c r="CD310" s="0" t="s">
        <v>139</v>
      </c>
      <c r="CH310" s="0" t="s">
        <v>139</v>
      </c>
      <c r="CR310" s="0" t="s">
        <v>139</v>
      </c>
      <c r="CX310" s="0" t="s">
        <v>138</v>
      </c>
      <c r="DC310" s="0" t="s">
        <v>161</v>
      </c>
      <c r="DD310" s="0" t="n">
        <v>15</v>
      </c>
      <c r="DE310" s="0" t="n">
        <v>9</v>
      </c>
      <c r="DF310" s="0" t="s">
        <v>3979</v>
      </c>
      <c r="DG310" s="0" t="s">
        <v>3980</v>
      </c>
      <c r="DH310" s="0" t="s">
        <v>3981</v>
      </c>
      <c r="DI310" s="0" t="s">
        <v>3982</v>
      </c>
      <c r="DL310" s="0" t="s">
        <v>139</v>
      </c>
      <c r="DM310" s="0" t="s">
        <v>166</v>
      </c>
      <c r="DN310" s="0" t="s">
        <v>3983</v>
      </c>
      <c r="DO310" s="0" t="s">
        <v>278</v>
      </c>
      <c r="DP310" s="0" t="s">
        <v>139</v>
      </c>
      <c r="DQ310" s="0" t="s">
        <v>138</v>
      </c>
      <c r="DR310" s="0" t="s">
        <v>139</v>
      </c>
      <c r="DS310" s="0" t="n">
        <v>5</v>
      </c>
      <c r="DT310" s="0" t="n">
        <v>5</v>
      </c>
      <c r="DU310" s="0" t="n">
        <v>5</v>
      </c>
      <c r="DV310" s="0" t="n">
        <v>5</v>
      </c>
      <c r="DW310" s="0" t="n">
        <v>2006</v>
      </c>
      <c r="DX310" s="0" t="n">
        <v>2007</v>
      </c>
      <c r="DY310" s="0" t="n">
        <v>2009</v>
      </c>
      <c r="DZ310" s="0" t="n">
        <v>2010</v>
      </c>
      <c r="EA310" s="0" t="n">
        <v>2007</v>
      </c>
      <c r="EB310" s="0" t="n">
        <v>2027</v>
      </c>
      <c r="EC310" s="0" t="n">
        <v>2006</v>
      </c>
      <c r="ED310" s="0" t="n">
        <v>2027</v>
      </c>
      <c r="EE310" s="1" t="s">
        <v>167</v>
      </c>
      <c r="EF310" s="1" t="s">
        <v>168</v>
      </c>
      <c r="EG310" s="0" t="n">
        <f aca="false">(ED310-EC310) + 1</f>
        <v>22</v>
      </c>
      <c r="EH310" s="0" t="n">
        <f aca="false">AZ310/EG310</f>
        <v>4883255.02984627</v>
      </c>
    </row>
    <row r="311" customFormat="false" ht="15.65" hidden="false" customHeight="false" outlineLevel="0" collapsed="false">
      <c r="A311" s="0" t="n">
        <v>34921</v>
      </c>
      <c r="B311" s="0" t="s">
        <v>139</v>
      </c>
      <c r="C311" s="0" t="s">
        <v>3399</v>
      </c>
      <c r="D311" s="0" t="s">
        <v>138</v>
      </c>
      <c r="E311" s="0" t="s">
        <v>140</v>
      </c>
      <c r="F311" s="0" t="s">
        <v>256</v>
      </c>
      <c r="G311" s="0" t="s">
        <v>257</v>
      </c>
      <c r="H311" s="0" t="s">
        <v>143</v>
      </c>
      <c r="I311" s="0" t="n">
        <v>2008</v>
      </c>
      <c r="L311" s="0" t="s">
        <v>3984</v>
      </c>
      <c r="M311" s="0" t="s">
        <v>3985</v>
      </c>
      <c r="N311" s="0" t="s">
        <v>3986</v>
      </c>
      <c r="O311" s="0" t="s">
        <v>174</v>
      </c>
      <c r="P311" s="0" t="s">
        <v>207</v>
      </c>
      <c r="Q311" s="0" t="s">
        <v>149</v>
      </c>
      <c r="R311" s="0" t="s">
        <v>149</v>
      </c>
      <c r="S311" s="0" t="n">
        <v>0.25</v>
      </c>
      <c r="T311" s="0" t="s">
        <v>208</v>
      </c>
      <c r="U311" s="0" t="n">
        <v>230</v>
      </c>
      <c r="V311" s="0" t="s">
        <v>209</v>
      </c>
      <c r="W311" s="0" t="s">
        <v>139</v>
      </c>
      <c r="Y311" s="0" t="s">
        <v>176</v>
      </c>
      <c r="Z311" s="0" t="s">
        <v>177</v>
      </c>
      <c r="AA311" s="0" t="s">
        <v>138</v>
      </c>
      <c r="AD311" s="0" t="s">
        <v>263</v>
      </c>
      <c r="AE311" s="0" t="s">
        <v>155</v>
      </c>
      <c r="AI311" s="0" t="s">
        <v>3545</v>
      </c>
      <c r="AJ311" s="0" t="s">
        <v>862</v>
      </c>
      <c r="AK311" s="0" t="s">
        <v>138</v>
      </c>
      <c r="AN311" s="0" t="s">
        <v>139</v>
      </c>
      <c r="AO311" s="0" t="s">
        <v>266</v>
      </c>
      <c r="AP311" s="0" t="s">
        <v>265</v>
      </c>
      <c r="AQ311" s="0" t="s">
        <v>139</v>
      </c>
      <c r="AR311" s="0" t="s">
        <v>267</v>
      </c>
      <c r="AS311" s="0" t="s">
        <v>180</v>
      </c>
      <c r="AV311" s="0" t="s">
        <v>284</v>
      </c>
      <c r="AW311" s="0" t="n">
        <v>25637692.92</v>
      </c>
      <c r="AX311" s="0" t="s">
        <v>183</v>
      </c>
      <c r="AZ311" s="0" t="n">
        <v>39086865.6970848</v>
      </c>
      <c r="BA311" s="0" t="n">
        <v>25637692.92</v>
      </c>
      <c r="BB311" s="0" t="n">
        <v>25637692.92</v>
      </c>
      <c r="BC311" s="0" t="n">
        <v>39086865.6970848</v>
      </c>
      <c r="BD311" s="0" t="n">
        <v>25637692.92</v>
      </c>
      <c r="BF311" s="0" t="n">
        <v>39448</v>
      </c>
      <c r="BG311" s="0" t="s">
        <v>139</v>
      </c>
      <c r="BP311" s="0" t="n">
        <v>21.5</v>
      </c>
      <c r="BQ311" s="0" t="n">
        <v>3.0899</v>
      </c>
      <c r="BR311" s="0" t="n">
        <v>1.5</v>
      </c>
      <c r="BS311" s="0" t="n">
        <v>0.3</v>
      </c>
      <c r="BT311" s="0" t="n">
        <v>0.3</v>
      </c>
      <c r="BX311" s="0" t="s">
        <v>3987</v>
      </c>
      <c r="BY311" s="0" t="s">
        <v>3988</v>
      </c>
      <c r="BZ311" s="0" t="n">
        <v>41.6986</v>
      </c>
      <c r="CA311" s="0" t="n">
        <v>37.5616</v>
      </c>
      <c r="CB311" s="0" t="n">
        <v>15.1756</v>
      </c>
      <c r="CC311" s="0" t="s">
        <v>160</v>
      </c>
      <c r="CD311" s="0" t="s">
        <v>139</v>
      </c>
      <c r="CH311" s="0" t="s">
        <v>139</v>
      </c>
      <c r="CR311" s="0" t="s">
        <v>139</v>
      </c>
      <c r="CX311" s="0" t="s">
        <v>138</v>
      </c>
      <c r="DC311" s="0" t="s">
        <v>161</v>
      </c>
      <c r="DD311" s="0" t="n">
        <v>6</v>
      </c>
      <c r="DE311" s="0" t="n">
        <v>2</v>
      </c>
      <c r="DF311" s="0" t="s">
        <v>3989</v>
      </c>
      <c r="DG311" s="0" t="s">
        <v>3990</v>
      </c>
      <c r="DH311" s="0" t="s">
        <v>3991</v>
      </c>
      <c r="DI311" s="0" t="s">
        <v>3992</v>
      </c>
      <c r="DL311" s="0" t="s">
        <v>139</v>
      </c>
      <c r="DM311" s="0" t="s">
        <v>166</v>
      </c>
      <c r="DN311" s="0" t="s">
        <v>3556</v>
      </c>
      <c r="DO311" s="0" t="s">
        <v>278</v>
      </c>
      <c r="DP311" s="0" t="s">
        <v>139</v>
      </c>
      <c r="DQ311" s="0" t="s">
        <v>138</v>
      </c>
      <c r="DR311" s="0" t="s">
        <v>139</v>
      </c>
      <c r="DS311" s="0" t="n">
        <v>5</v>
      </c>
      <c r="DT311" s="0" t="n">
        <v>4</v>
      </c>
      <c r="DU311" s="0" t="n">
        <v>3</v>
      </c>
      <c r="DV311" s="0" t="n">
        <v>5</v>
      </c>
      <c r="EA311" s="0" t="n">
        <v>2009</v>
      </c>
      <c r="EB311" s="0" t="n">
        <v>2029</v>
      </c>
      <c r="EC311" s="0" t="n">
        <v>2009</v>
      </c>
      <c r="ED311" s="0" t="n">
        <v>2029</v>
      </c>
      <c r="EE311" s="1" t="s">
        <v>167</v>
      </c>
      <c r="EF311" s="1" t="s">
        <v>168</v>
      </c>
      <c r="EG311" s="0" t="n">
        <f aca="false">(ED311-EC311) + 1</f>
        <v>21</v>
      </c>
      <c r="EH311" s="0" t="n">
        <f aca="false">AZ311/EG311</f>
        <v>1861279.3189088</v>
      </c>
    </row>
    <row r="312" customFormat="false" ht="15.65" hidden="false" customHeight="false" outlineLevel="0" collapsed="false">
      <c r="A312" s="0" t="n">
        <v>34923</v>
      </c>
      <c r="B312" s="0" t="s">
        <v>139</v>
      </c>
      <c r="C312" s="0" t="n">
        <v>568</v>
      </c>
      <c r="D312" s="0" t="s">
        <v>138</v>
      </c>
      <c r="E312" s="0" t="s">
        <v>140</v>
      </c>
      <c r="F312" s="0" t="s">
        <v>256</v>
      </c>
      <c r="G312" s="0" t="s">
        <v>257</v>
      </c>
      <c r="H312" s="0" t="s">
        <v>143</v>
      </c>
      <c r="I312" s="0" t="n">
        <v>2008</v>
      </c>
      <c r="K312" s="0" t="n">
        <v>2010</v>
      </c>
      <c r="L312" s="0" t="s">
        <v>3993</v>
      </c>
      <c r="M312" s="0" t="s">
        <v>3994</v>
      </c>
      <c r="N312" s="0" t="s">
        <v>3995</v>
      </c>
      <c r="O312" s="0" t="s">
        <v>174</v>
      </c>
      <c r="P312" s="0" t="s">
        <v>207</v>
      </c>
      <c r="Q312" s="0" t="s">
        <v>149</v>
      </c>
      <c r="R312" s="0" t="s">
        <v>149</v>
      </c>
      <c r="S312" s="0" t="n">
        <v>0.25</v>
      </c>
      <c r="T312" s="0" t="s">
        <v>208</v>
      </c>
      <c r="U312" s="0" t="n">
        <v>230</v>
      </c>
      <c r="V312" s="0" t="s">
        <v>209</v>
      </c>
      <c r="W312" s="0" t="s">
        <v>139</v>
      </c>
      <c r="Y312" s="0" t="s">
        <v>176</v>
      </c>
      <c r="Z312" s="0" t="s">
        <v>177</v>
      </c>
      <c r="AA312" s="0" t="s">
        <v>138</v>
      </c>
      <c r="AD312" s="0" t="s">
        <v>263</v>
      </c>
      <c r="AE312" s="0" t="s">
        <v>155</v>
      </c>
      <c r="AI312" s="0" t="s">
        <v>3996</v>
      </c>
      <c r="AJ312" s="0" t="s">
        <v>862</v>
      </c>
      <c r="AK312" s="0" t="s">
        <v>138</v>
      </c>
      <c r="AN312" s="0" t="s">
        <v>139</v>
      </c>
      <c r="AO312" s="0" t="s">
        <v>266</v>
      </c>
      <c r="AP312" s="0" t="s">
        <v>265</v>
      </c>
      <c r="AQ312" s="0" t="s">
        <v>139</v>
      </c>
      <c r="AR312" s="0" t="s">
        <v>267</v>
      </c>
      <c r="AS312" s="0" t="s">
        <v>180</v>
      </c>
      <c r="AV312" s="0" t="s">
        <v>268</v>
      </c>
      <c r="AW312" s="0" t="n">
        <v>26866210.66</v>
      </c>
      <c r="AX312" s="0" t="s">
        <v>183</v>
      </c>
      <c r="AZ312" s="0" t="n">
        <v>40959846.5483535</v>
      </c>
      <c r="BA312" s="0" t="n">
        <v>26866210.66</v>
      </c>
      <c r="BB312" s="0" t="n">
        <v>26866210.66</v>
      </c>
      <c r="BC312" s="0" t="n">
        <v>40959846.5483535</v>
      </c>
      <c r="BD312" s="0" t="n">
        <v>26866210.66</v>
      </c>
      <c r="BF312" s="0" t="n">
        <v>39448</v>
      </c>
      <c r="BG312" s="0" t="s">
        <v>139</v>
      </c>
      <c r="BM312" s="0" t="s">
        <v>572</v>
      </c>
      <c r="BP312" s="0" t="n">
        <v>21.5</v>
      </c>
      <c r="BQ312" s="0" t="n">
        <v>3.0899</v>
      </c>
      <c r="BR312" s="0" t="n">
        <v>1.5</v>
      </c>
      <c r="BS312" s="0" t="n">
        <v>0.3</v>
      </c>
      <c r="BT312" s="0" t="n">
        <v>0.3</v>
      </c>
      <c r="BX312" s="0" t="s">
        <v>3987</v>
      </c>
      <c r="BY312" s="0" t="s">
        <v>3988</v>
      </c>
      <c r="BZ312" s="0" t="n">
        <v>41.6986</v>
      </c>
      <c r="CA312" s="0" t="n">
        <v>37.5616</v>
      </c>
      <c r="CB312" s="0" t="n">
        <v>15.1756</v>
      </c>
      <c r="CC312" s="0" t="s">
        <v>160</v>
      </c>
      <c r="CD312" s="0" t="s">
        <v>139</v>
      </c>
      <c r="CH312" s="0" t="s">
        <v>139</v>
      </c>
      <c r="CR312" s="0" t="s">
        <v>139</v>
      </c>
      <c r="CX312" s="0" t="s">
        <v>138</v>
      </c>
      <c r="DC312" s="0" t="s">
        <v>161</v>
      </c>
      <c r="DD312" s="0" t="n">
        <v>6</v>
      </c>
      <c r="DE312" s="0" t="n">
        <v>4</v>
      </c>
      <c r="DF312" s="0" t="s">
        <v>3997</v>
      </c>
      <c r="DG312" s="0" t="s">
        <v>3998</v>
      </c>
      <c r="DH312" s="0" t="s">
        <v>3999</v>
      </c>
      <c r="DI312" s="0" t="s">
        <v>4000</v>
      </c>
      <c r="DL312" s="0" t="s">
        <v>139</v>
      </c>
      <c r="DM312" s="0" t="s">
        <v>166</v>
      </c>
      <c r="DN312" s="0" t="s">
        <v>4001</v>
      </c>
      <c r="DO312" s="0" t="s">
        <v>278</v>
      </c>
      <c r="DP312" s="0" t="s">
        <v>139</v>
      </c>
      <c r="DQ312" s="0" t="s">
        <v>138</v>
      </c>
      <c r="DR312" s="0" t="s">
        <v>139</v>
      </c>
      <c r="DS312" s="0" t="n">
        <v>5</v>
      </c>
      <c r="DT312" s="0" t="n">
        <v>4</v>
      </c>
      <c r="DU312" s="0" t="n">
        <v>4</v>
      </c>
      <c r="DV312" s="0" t="n">
        <v>5</v>
      </c>
      <c r="DZ312" s="0" t="n">
        <v>2010</v>
      </c>
      <c r="EA312" s="0" t="n">
        <v>2009</v>
      </c>
      <c r="EB312" s="0" t="n">
        <v>2029</v>
      </c>
      <c r="EC312" s="0" t="n">
        <v>2009</v>
      </c>
      <c r="ED312" s="0" t="n">
        <v>2029</v>
      </c>
      <c r="EE312" s="1" t="s">
        <v>167</v>
      </c>
      <c r="EF312" s="1" t="s">
        <v>168</v>
      </c>
      <c r="EG312" s="0" t="n">
        <f aca="false">(ED312-EC312) + 1</f>
        <v>21</v>
      </c>
      <c r="EH312" s="0" t="n">
        <f aca="false">AZ312/EG312</f>
        <v>1950468.88325493</v>
      </c>
    </row>
    <row r="313" customFormat="false" ht="15.65" hidden="false" customHeight="false" outlineLevel="0" collapsed="false">
      <c r="A313" s="0" t="n">
        <v>34924</v>
      </c>
      <c r="B313" s="0" t="s">
        <v>139</v>
      </c>
      <c r="C313" s="0" t="n">
        <v>568</v>
      </c>
      <c r="D313" s="0" t="s">
        <v>138</v>
      </c>
      <c r="E313" s="0" t="s">
        <v>140</v>
      </c>
      <c r="F313" s="0" t="s">
        <v>256</v>
      </c>
      <c r="G313" s="0" t="s">
        <v>257</v>
      </c>
      <c r="H313" s="0" t="s">
        <v>143</v>
      </c>
      <c r="I313" s="0" t="n">
        <v>2008</v>
      </c>
      <c r="L313" s="0" t="s">
        <v>4002</v>
      </c>
      <c r="M313" s="0" t="s">
        <v>4003</v>
      </c>
      <c r="N313" s="0" t="s">
        <v>4004</v>
      </c>
      <c r="O313" s="0" t="s">
        <v>174</v>
      </c>
      <c r="P313" s="0" t="s">
        <v>207</v>
      </c>
      <c r="Q313" s="0" t="s">
        <v>149</v>
      </c>
      <c r="R313" s="0" t="s">
        <v>149</v>
      </c>
      <c r="S313" s="0" t="n">
        <v>0.25</v>
      </c>
      <c r="T313" s="0" t="s">
        <v>208</v>
      </c>
      <c r="U313" s="0" t="n">
        <v>230</v>
      </c>
      <c r="V313" s="0" t="s">
        <v>209</v>
      </c>
      <c r="W313" s="0" t="s">
        <v>139</v>
      </c>
      <c r="Y313" s="0" t="s">
        <v>176</v>
      </c>
      <c r="Z313" s="0" t="s">
        <v>177</v>
      </c>
      <c r="AA313" s="0" t="s">
        <v>138</v>
      </c>
      <c r="AD313" s="0" t="s">
        <v>263</v>
      </c>
      <c r="AE313" s="0" t="s">
        <v>155</v>
      </c>
      <c r="AI313" s="0" t="s">
        <v>263</v>
      </c>
      <c r="AJ313" s="0" t="s">
        <v>155</v>
      </c>
      <c r="AK313" s="0" t="s">
        <v>138</v>
      </c>
      <c r="AN313" s="0" t="s">
        <v>139</v>
      </c>
      <c r="AO313" s="0" t="s">
        <v>266</v>
      </c>
      <c r="AP313" s="0" t="s">
        <v>265</v>
      </c>
      <c r="AQ313" s="0" t="s">
        <v>139</v>
      </c>
      <c r="AR313" s="0" t="s">
        <v>267</v>
      </c>
      <c r="AS313" s="0" t="s">
        <v>180</v>
      </c>
      <c r="AV313" s="0" t="s">
        <v>284</v>
      </c>
      <c r="AW313" s="0" t="n">
        <v>45627512.4</v>
      </c>
      <c r="AX313" s="0" t="s">
        <v>183</v>
      </c>
      <c r="AZ313" s="0" t="n">
        <v>69563063.0585957</v>
      </c>
      <c r="BA313" s="0" t="n">
        <v>45627512.4</v>
      </c>
      <c r="BB313" s="0" t="n">
        <v>45627512.4</v>
      </c>
      <c r="BC313" s="0" t="n">
        <v>69563063.0585957</v>
      </c>
      <c r="BD313" s="0" t="n">
        <v>45627512.4</v>
      </c>
      <c r="BF313" s="0" t="n">
        <v>39448</v>
      </c>
      <c r="BG313" s="0" t="s">
        <v>139</v>
      </c>
      <c r="BP313" s="0" t="n">
        <v>21.5</v>
      </c>
      <c r="BQ313" s="0" t="n">
        <v>3.0899</v>
      </c>
      <c r="BR313" s="0" t="n">
        <v>1.5</v>
      </c>
      <c r="BS313" s="0" t="n">
        <v>0.3</v>
      </c>
      <c r="BT313" s="0" t="n">
        <v>0.3</v>
      </c>
      <c r="BX313" s="0" t="s">
        <v>3987</v>
      </c>
      <c r="BY313" s="0" t="s">
        <v>3988</v>
      </c>
      <c r="BZ313" s="0" t="n">
        <v>41.6986</v>
      </c>
      <c r="CA313" s="0" t="n">
        <v>37.5616</v>
      </c>
      <c r="CB313" s="0" t="n">
        <v>15.1756</v>
      </c>
      <c r="CC313" s="0" t="s">
        <v>160</v>
      </c>
      <c r="CD313" s="0" t="s">
        <v>139</v>
      </c>
      <c r="CH313" s="0" t="s">
        <v>139</v>
      </c>
      <c r="CR313" s="0" t="s">
        <v>139</v>
      </c>
      <c r="CX313" s="0" t="s">
        <v>138</v>
      </c>
      <c r="DC313" s="0" t="s">
        <v>161</v>
      </c>
      <c r="DD313" s="0" t="n">
        <v>6</v>
      </c>
      <c r="DE313" s="0" t="n">
        <v>4</v>
      </c>
      <c r="DF313" s="0" t="s">
        <v>4005</v>
      </c>
      <c r="DG313" s="0" t="s">
        <v>4006</v>
      </c>
      <c r="DH313" s="0" t="s">
        <v>3450</v>
      </c>
      <c r="DI313" s="0" t="s">
        <v>4007</v>
      </c>
      <c r="DL313" s="0" t="s">
        <v>139</v>
      </c>
      <c r="DM313" s="0" t="s">
        <v>166</v>
      </c>
      <c r="DN313" s="0" t="s">
        <v>4008</v>
      </c>
      <c r="DO313" s="0" t="s">
        <v>278</v>
      </c>
      <c r="DP313" s="0" t="s">
        <v>139</v>
      </c>
      <c r="DQ313" s="0" t="s">
        <v>138</v>
      </c>
      <c r="DR313" s="0" t="s">
        <v>139</v>
      </c>
      <c r="DS313" s="0" t="n">
        <v>5</v>
      </c>
      <c r="DT313" s="0" t="n">
        <v>4</v>
      </c>
      <c r="DU313" s="0" t="n">
        <v>3</v>
      </c>
      <c r="DV313" s="0" t="n">
        <v>5</v>
      </c>
      <c r="EA313" s="0" t="n">
        <v>2009</v>
      </c>
      <c r="EB313" s="0" t="n">
        <v>2029</v>
      </c>
      <c r="EC313" s="0" t="n">
        <v>2009</v>
      </c>
      <c r="ED313" s="0" t="n">
        <v>2029</v>
      </c>
      <c r="EE313" s="1" t="s">
        <v>167</v>
      </c>
      <c r="EF313" s="1" t="s">
        <v>168</v>
      </c>
      <c r="EG313" s="0" t="n">
        <f aca="false">(ED313-EC313) + 1</f>
        <v>21</v>
      </c>
      <c r="EH313" s="0" t="n">
        <f aca="false">AZ313/EG313</f>
        <v>3312526.81231408</v>
      </c>
    </row>
    <row r="314" customFormat="false" ht="15.65" hidden="false" customHeight="false" outlineLevel="0" collapsed="false">
      <c r="A314" s="0" t="n">
        <v>34925</v>
      </c>
      <c r="B314" s="0" t="s">
        <v>139</v>
      </c>
      <c r="C314" s="0" t="n">
        <v>568</v>
      </c>
      <c r="D314" s="0" t="s">
        <v>138</v>
      </c>
      <c r="E314" s="0" t="s">
        <v>140</v>
      </c>
      <c r="F314" s="0" t="s">
        <v>256</v>
      </c>
      <c r="G314" s="0" t="s">
        <v>257</v>
      </c>
      <c r="H314" s="0" t="s">
        <v>143</v>
      </c>
      <c r="I314" s="0" t="n">
        <v>2008</v>
      </c>
      <c r="J314" s="0" t="n">
        <v>2009</v>
      </c>
      <c r="K314" s="0" t="n">
        <v>2011</v>
      </c>
      <c r="L314" s="0" t="s">
        <v>4009</v>
      </c>
      <c r="M314" s="0" t="s">
        <v>4010</v>
      </c>
      <c r="N314" s="0" t="s">
        <v>4011</v>
      </c>
      <c r="O314" s="0" t="s">
        <v>174</v>
      </c>
      <c r="P314" s="0" t="s">
        <v>207</v>
      </c>
      <c r="Q314" s="0" t="s">
        <v>149</v>
      </c>
      <c r="R314" s="0" t="s">
        <v>149</v>
      </c>
      <c r="S314" s="0" t="n">
        <v>0.25</v>
      </c>
      <c r="T314" s="0" t="s">
        <v>208</v>
      </c>
      <c r="U314" s="0" t="n">
        <v>140</v>
      </c>
      <c r="V314" s="0" t="s">
        <v>262</v>
      </c>
      <c r="W314" s="0" t="s">
        <v>139</v>
      </c>
      <c r="Y314" s="0" t="s">
        <v>176</v>
      </c>
      <c r="Z314" s="0" t="s">
        <v>177</v>
      </c>
      <c r="AA314" s="0" t="s">
        <v>138</v>
      </c>
      <c r="AD314" s="0" t="s">
        <v>263</v>
      </c>
      <c r="AE314" s="0" t="s">
        <v>155</v>
      </c>
      <c r="AI314" s="0" t="s">
        <v>3852</v>
      </c>
      <c r="AJ314" s="0" t="s">
        <v>862</v>
      </c>
      <c r="AK314" s="0" t="s">
        <v>138</v>
      </c>
      <c r="AN314" s="0" t="s">
        <v>139</v>
      </c>
      <c r="AO314" s="0" t="s">
        <v>266</v>
      </c>
      <c r="AP314" s="0" t="s">
        <v>265</v>
      </c>
      <c r="AQ314" s="0" t="s">
        <v>139</v>
      </c>
      <c r="AR314" s="0" t="s">
        <v>267</v>
      </c>
      <c r="AS314" s="0" t="s">
        <v>180</v>
      </c>
      <c r="AV314" s="0" t="s">
        <v>268</v>
      </c>
      <c r="AW314" s="0" t="n">
        <v>32217270.62</v>
      </c>
      <c r="AX314" s="0" t="s">
        <v>183</v>
      </c>
      <c r="AZ314" s="0" t="n">
        <v>49117997.2308747</v>
      </c>
      <c r="BA314" s="0" t="n">
        <v>32217270.62</v>
      </c>
      <c r="BB314" s="0" t="n">
        <v>32217270.62</v>
      </c>
      <c r="BC314" s="0" t="n">
        <v>49117997.2308747</v>
      </c>
      <c r="BD314" s="0" t="n">
        <v>32217270.62</v>
      </c>
      <c r="BF314" s="0" t="n">
        <v>39448</v>
      </c>
      <c r="BG314" s="0" t="s">
        <v>139</v>
      </c>
      <c r="BI314" s="0" t="s">
        <v>897</v>
      </c>
      <c r="BJ314" s="0" t="s">
        <v>139</v>
      </c>
      <c r="BM314" s="0" t="s">
        <v>4012</v>
      </c>
      <c r="BN314" s="0" t="s">
        <v>139</v>
      </c>
      <c r="BP314" s="0" t="n">
        <v>21.5</v>
      </c>
      <c r="BQ314" s="0" t="n">
        <v>3.0899</v>
      </c>
      <c r="BR314" s="0" t="n">
        <v>1.5</v>
      </c>
      <c r="BS314" s="0" t="n">
        <v>0.3</v>
      </c>
      <c r="BT314" s="0" t="n">
        <v>0.3</v>
      </c>
      <c r="BX314" s="0" t="s">
        <v>3987</v>
      </c>
      <c r="BY314" s="0" t="s">
        <v>3988</v>
      </c>
      <c r="BZ314" s="0" t="n">
        <v>41.6986</v>
      </c>
      <c r="CA314" s="0" t="n">
        <v>37.5616</v>
      </c>
      <c r="CB314" s="0" t="n">
        <v>15.1756</v>
      </c>
      <c r="CC314" s="0" t="s">
        <v>160</v>
      </c>
      <c r="CD314" s="0" t="s">
        <v>139</v>
      </c>
      <c r="CH314" s="0" t="s">
        <v>139</v>
      </c>
      <c r="CR314" s="0" t="s">
        <v>139</v>
      </c>
      <c r="CX314" s="0" t="s">
        <v>138</v>
      </c>
      <c r="DC314" s="0" t="s">
        <v>161</v>
      </c>
      <c r="DD314" s="0" t="n">
        <v>7</v>
      </c>
      <c r="DE314" s="0" t="n">
        <v>5</v>
      </c>
      <c r="DF314" s="0" t="s">
        <v>4013</v>
      </c>
      <c r="DG314" s="0" t="s">
        <v>4014</v>
      </c>
      <c r="DH314" s="0" t="s">
        <v>4015</v>
      </c>
      <c r="DI314" s="0" t="s">
        <v>4016</v>
      </c>
      <c r="DL314" s="0" t="s">
        <v>139</v>
      </c>
      <c r="DM314" s="0" t="s">
        <v>166</v>
      </c>
      <c r="DN314" s="0" t="s">
        <v>4017</v>
      </c>
      <c r="DO314" s="0" t="s">
        <v>1113</v>
      </c>
      <c r="DP314" s="0" t="s">
        <v>139</v>
      </c>
      <c r="DQ314" s="0" t="s">
        <v>139</v>
      </c>
      <c r="DR314" s="0" t="s">
        <v>139</v>
      </c>
      <c r="DS314" s="0" t="n">
        <v>5</v>
      </c>
      <c r="DT314" s="0" t="n">
        <v>4</v>
      </c>
      <c r="DU314" s="0" t="n">
        <v>5</v>
      </c>
      <c r="DV314" s="0" t="n">
        <v>5</v>
      </c>
      <c r="DX314" s="0" t="n">
        <v>2009</v>
      </c>
      <c r="DZ314" s="0" t="n">
        <v>2011</v>
      </c>
      <c r="EA314" s="0" t="n">
        <v>2009</v>
      </c>
      <c r="EB314" s="0" t="n">
        <v>2029</v>
      </c>
      <c r="EC314" s="0" t="n">
        <v>2009</v>
      </c>
      <c r="ED314" s="0" t="n">
        <v>2029</v>
      </c>
      <c r="EE314" s="1" t="s">
        <v>167</v>
      </c>
      <c r="EF314" s="1" t="s">
        <v>168</v>
      </c>
      <c r="EG314" s="0" t="n">
        <f aca="false">(ED314-EC314) + 1</f>
        <v>21</v>
      </c>
      <c r="EH314" s="0" t="n">
        <f aca="false">AZ314/EG314</f>
        <v>2338952.24908927</v>
      </c>
    </row>
    <row r="315" customFormat="false" ht="15.65" hidden="false" customHeight="false" outlineLevel="0" collapsed="false">
      <c r="A315" s="0" t="n">
        <v>35064</v>
      </c>
      <c r="B315" s="0" t="s">
        <v>139</v>
      </c>
      <c r="C315" s="0" t="n">
        <v>571</v>
      </c>
      <c r="D315" s="0" t="s">
        <v>138</v>
      </c>
      <c r="E315" s="0" t="s">
        <v>140</v>
      </c>
      <c r="F315" s="0" t="s">
        <v>723</v>
      </c>
      <c r="G315" s="0" t="s">
        <v>724</v>
      </c>
      <c r="H315" s="0" t="s">
        <v>143</v>
      </c>
      <c r="I315" s="0" t="n">
        <v>2005</v>
      </c>
      <c r="J315" s="0" t="n">
        <v>2009</v>
      </c>
      <c r="K315" s="0" t="n">
        <v>2011</v>
      </c>
      <c r="L315" s="0" t="s">
        <v>4018</v>
      </c>
      <c r="M315" s="0" t="s">
        <v>4019</v>
      </c>
      <c r="N315" s="0" t="s">
        <v>4020</v>
      </c>
      <c r="O315" s="0" t="s">
        <v>174</v>
      </c>
      <c r="P315" s="0" t="s">
        <v>148</v>
      </c>
      <c r="Q315" s="0" t="s">
        <v>149</v>
      </c>
      <c r="R315" s="0" t="s">
        <v>149</v>
      </c>
      <c r="S315" s="0" t="n">
        <v>0.25</v>
      </c>
      <c r="T315" s="0" t="s">
        <v>150</v>
      </c>
      <c r="U315" s="0" t="n">
        <v>120</v>
      </c>
      <c r="V315" s="0" t="s">
        <v>615</v>
      </c>
      <c r="W315" s="0" t="s">
        <v>139</v>
      </c>
      <c r="Y315" s="0" t="s">
        <v>152</v>
      </c>
      <c r="Z315" s="0" t="s">
        <v>153</v>
      </c>
      <c r="AA315" s="0" t="s">
        <v>138</v>
      </c>
      <c r="AD315" s="0" t="s">
        <v>730</v>
      </c>
      <c r="AE315" s="0" t="s">
        <v>155</v>
      </c>
      <c r="AI315" s="0" t="s">
        <v>4021</v>
      </c>
      <c r="AJ315" s="0" t="s">
        <v>321</v>
      </c>
      <c r="AK315" s="0" t="s">
        <v>138</v>
      </c>
      <c r="AN315" s="0" t="s">
        <v>138</v>
      </c>
      <c r="AW315" s="0" t="n">
        <v>31000000</v>
      </c>
      <c r="AX315" s="0" t="s">
        <v>156</v>
      </c>
      <c r="AZ315" s="0" t="n">
        <v>8210882.78881006</v>
      </c>
      <c r="BA315" s="0" t="n">
        <v>3783410.10669193</v>
      </c>
      <c r="BB315" s="0" t="n">
        <v>31000000</v>
      </c>
      <c r="BC315" s="0" t="n">
        <v>8210882.78881006</v>
      </c>
      <c r="BD315" s="0" t="n">
        <v>3783410.10669193</v>
      </c>
      <c r="BF315" s="0" t="n">
        <v>38353</v>
      </c>
      <c r="BG315" s="0" t="s">
        <v>138</v>
      </c>
      <c r="BI315" s="0" t="s">
        <v>1075</v>
      </c>
      <c r="BM315" s="0" t="s">
        <v>4022</v>
      </c>
      <c r="BP315" s="0" t="n">
        <v>20</v>
      </c>
      <c r="BQ315" s="0" t="n">
        <v>0</v>
      </c>
      <c r="BR315" s="0" t="n">
        <v>10</v>
      </c>
      <c r="BX315" s="0" t="s">
        <v>877</v>
      </c>
      <c r="BY315" s="0" t="s">
        <v>878</v>
      </c>
      <c r="BZ315" s="0" t="n">
        <v>75.0516</v>
      </c>
      <c r="CA315" s="0" t="n">
        <v>71.6021</v>
      </c>
      <c r="CB315" s="0" t="n">
        <v>51.3718</v>
      </c>
      <c r="CC315" s="0" t="s">
        <v>160</v>
      </c>
      <c r="CF315" s="0" t="s">
        <v>139</v>
      </c>
      <c r="CH315" s="0" t="s">
        <v>139</v>
      </c>
      <c r="CX315" s="0" t="s">
        <v>138</v>
      </c>
      <c r="DC315" s="0" t="s">
        <v>161</v>
      </c>
      <c r="DD315" s="0" t="n">
        <v>19</v>
      </c>
      <c r="DE315" s="0" t="n">
        <v>5</v>
      </c>
      <c r="DF315" s="0" t="s">
        <v>4023</v>
      </c>
      <c r="DG315" s="2" t="s">
        <v>4024</v>
      </c>
      <c r="DH315" s="0" t="s">
        <v>4025</v>
      </c>
      <c r="DI315" s="0" t="s">
        <v>4026</v>
      </c>
      <c r="DL315" s="0" t="s">
        <v>139</v>
      </c>
      <c r="DM315" s="0" t="s">
        <v>166</v>
      </c>
      <c r="DN315" s="0" t="s">
        <v>4027</v>
      </c>
      <c r="DO315" s="0" t="s">
        <v>193</v>
      </c>
      <c r="DP315" s="0" t="s">
        <v>139</v>
      </c>
      <c r="DQ315" s="0" t="s">
        <v>139</v>
      </c>
      <c r="DR315" s="0" t="s">
        <v>139</v>
      </c>
      <c r="DS315" s="0" t="n">
        <v>5</v>
      </c>
      <c r="DT315" s="0" t="n">
        <v>5</v>
      </c>
      <c r="DU315" s="0" t="n">
        <v>5</v>
      </c>
      <c r="DV315" s="0" t="n">
        <v>5</v>
      </c>
      <c r="DX315" s="0" t="n">
        <v>2009</v>
      </c>
      <c r="DZ315" s="0" t="n">
        <v>2011</v>
      </c>
      <c r="EA315" s="0" t="n">
        <v>2014</v>
      </c>
      <c r="EB315" s="0" t="n">
        <v>2024</v>
      </c>
      <c r="EC315" s="0" t="n">
        <v>2009</v>
      </c>
      <c r="ED315" s="0" t="n">
        <v>2024</v>
      </c>
      <c r="EE315" s="1" t="s">
        <v>167</v>
      </c>
      <c r="EF315" s="1" t="s">
        <v>168</v>
      </c>
      <c r="EG315" s="0" t="n">
        <f aca="false">(ED315-EC315) + 1</f>
        <v>16</v>
      </c>
      <c r="EH315" s="0" t="n">
        <f aca="false">AZ315/EG315</f>
        <v>513180.174300629</v>
      </c>
    </row>
    <row r="316" customFormat="false" ht="15.65" hidden="false" customHeight="false" outlineLevel="0" collapsed="false">
      <c r="A316" s="0" t="n">
        <v>35169</v>
      </c>
      <c r="B316" s="0" t="s">
        <v>139</v>
      </c>
      <c r="C316" s="0" t="n">
        <v>1645</v>
      </c>
      <c r="D316" s="0" t="s">
        <v>138</v>
      </c>
      <c r="E316" s="0" t="s">
        <v>140</v>
      </c>
      <c r="F316" s="0" t="s">
        <v>523</v>
      </c>
      <c r="G316" s="0" t="s">
        <v>524</v>
      </c>
      <c r="H316" s="0" t="s">
        <v>143</v>
      </c>
      <c r="I316" s="0" t="n">
        <v>2013</v>
      </c>
      <c r="K316" s="0" t="n">
        <v>2015</v>
      </c>
      <c r="L316" s="0" t="s">
        <v>4028</v>
      </c>
      <c r="M316" s="0" t="s">
        <v>4029</v>
      </c>
      <c r="N316" s="0" t="s">
        <v>4030</v>
      </c>
      <c r="O316" s="0" t="s">
        <v>174</v>
      </c>
      <c r="P316" s="0" t="s">
        <v>148</v>
      </c>
      <c r="Q316" s="0" t="s">
        <v>149</v>
      </c>
      <c r="R316" s="0" t="s">
        <v>149</v>
      </c>
      <c r="S316" s="0" t="n">
        <v>0.25</v>
      </c>
      <c r="T316" s="0" t="s">
        <v>150</v>
      </c>
      <c r="U316" s="0" t="n">
        <v>150</v>
      </c>
      <c r="V316" s="0" t="s">
        <v>745</v>
      </c>
      <c r="Y316" s="0" t="s">
        <v>176</v>
      </c>
      <c r="Z316" s="0" t="s">
        <v>177</v>
      </c>
      <c r="AA316" s="0" t="s">
        <v>138</v>
      </c>
      <c r="AD316" s="0" t="s">
        <v>528</v>
      </c>
      <c r="AE316" s="0" t="s">
        <v>155</v>
      </c>
      <c r="AI316" s="0" t="s">
        <v>4031</v>
      </c>
      <c r="AJ316" s="0" t="s">
        <v>1702</v>
      </c>
      <c r="AK316" s="0" t="s">
        <v>138</v>
      </c>
      <c r="AN316" s="0" t="s">
        <v>138</v>
      </c>
      <c r="AW316" s="0" t="n">
        <v>430000000</v>
      </c>
      <c r="AX316" s="0" t="s">
        <v>156</v>
      </c>
      <c r="AZ316" s="0" t="n">
        <v>78887695.261529</v>
      </c>
      <c r="BA316" s="0" t="n">
        <v>69933633.8954495</v>
      </c>
      <c r="BB316" s="0" t="n">
        <v>430000000</v>
      </c>
      <c r="BC316" s="0" t="n">
        <v>78887695.261529</v>
      </c>
      <c r="BD316" s="0" t="n">
        <v>69933633.8954495</v>
      </c>
      <c r="BE316" s="0" t="s">
        <v>139</v>
      </c>
      <c r="BF316" s="0" t="n">
        <v>41589</v>
      </c>
      <c r="BG316" s="0" t="s">
        <v>138</v>
      </c>
      <c r="BM316" s="0" t="s">
        <v>3117</v>
      </c>
      <c r="BP316" s="0" t="n">
        <v>20</v>
      </c>
      <c r="BQ316" s="0" t="n">
        <v>2</v>
      </c>
      <c r="BR316" s="0" t="n">
        <v>5</v>
      </c>
      <c r="BX316" s="0" t="s">
        <v>1348</v>
      </c>
      <c r="BY316" s="0" t="s">
        <v>4032</v>
      </c>
      <c r="BZ316" s="0" t="n">
        <v>53.1012</v>
      </c>
      <c r="CA316" s="0" t="n">
        <v>39.0747</v>
      </c>
      <c r="CB316" s="0" t="n">
        <v>26.3942</v>
      </c>
      <c r="CC316" s="0" t="s">
        <v>160</v>
      </c>
      <c r="CH316" s="0" t="s">
        <v>139</v>
      </c>
      <c r="CP316" s="0" t="s">
        <v>139</v>
      </c>
      <c r="CX316" s="0" t="s">
        <v>138</v>
      </c>
      <c r="DC316" s="0" t="s">
        <v>161</v>
      </c>
      <c r="DD316" s="0" t="n">
        <v>21</v>
      </c>
      <c r="DE316" s="0" t="n">
        <v>13</v>
      </c>
      <c r="DF316" s="0" t="s">
        <v>4033</v>
      </c>
      <c r="DG316" s="0" t="s">
        <v>4034</v>
      </c>
      <c r="DH316" s="0" t="s">
        <v>4035</v>
      </c>
      <c r="DI316" s="0" t="s">
        <v>4036</v>
      </c>
      <c r="DL316" s="0" t="s">
        <v>139</v>
      </c>
      <c r="DM316" s="0" t="s">
        <v>412</v>
      </c>
      <c r="DS316" s="0" t="n">
        <v>5</v>
      </c>
      <c r="DT316" s="0" t="n">
        <v>5</v>
      </c>
      <c r="DU316" s="0" t="n">
        <v>3</v>
      </c>
      <c r="DV316" s="0" t="n">
        <v>5</v>
      </c>
      <c r="DZ316" s="0" t="n">
        <v>2015</v>
      </c>
      <c r="EA316" s="0" t="n">
        <v>2018</v>
      </c>
      <c r="EB316" s="0" t="n">
        <v>2033</v>
      </c>
      <c r="EC316" s="0" t="n">
        <v>2015</v>
      </c>
      <c r="ED316" s="0" t="n">
        <v>2033</v>
      </c>
      <c r="EE316" s="1" t="s">
        <v>167</v>
      </c>
      <c r="EF316" s="1" t="s">
        <v>168</v>
      </c>
      <c r="EG316" s="0" t="n">
        <f aca="false">(ED316-EC316) + 1</f>
        <v>19</v>
      </c>
      <c r="EH316" s="0" t="n">
        <f aca="false">AZ316/EG316</f>
        <v>4151983.96113311</v>
      </c>
    </row>
    <row r="317" customFormat="false" ht="12.8" hidden="false" customHeight="false" outlineLevel="0" collapsed="false">
      <c r="A317" s="0" t="n">
        <v>35170</v>
      </c>
      <c r="B317" s="0" t="s">
        <v>139</v>
      </c>
      <c r="D317" s="0" t="s">
        <v>138</v>
      </c>
      <c r="E317" s="0" t="s">
        <v>140</v>
      </c>
      <c r="F317" s="0" t="s">
        <v>523</v>
      </c>
      <c r="G317" s="0" t="s">
        <v>524</v>
      </c>
      <c r="H317" s="0" t="s">
        <v>143</v>
      </c>
      <c r="I317" s="0" t="n">
        <v>2013</v>
      </c>
      <c r="J317" s="0" t="n">
        <v>2013</v>
      </c>
      <c r="L317" s="0" t="s">
        <v>4037</v>
      </c>
      <c r="M317" s="0" t="s">
        <v>4038</v>
      </c>
      <c r="N317" s="0" t="s">
        <v>4039</v>
      </c>
      <c r="O317" s="0" t="s">
        <v>261</v>
      </c>
      <c r="P317" s="0" t="s">
        <v>207</v>
      </c>
      <c r="Q317" s="0" t="s">
        <v>149</v>
      </c>
      <c r="R317" s="0" t="s">
        <v>149</v>
      </c>
      <c r="S317" s="0" t="n">
        <v>0.25</v>
      </c>
      <c r="T317" s="0" t="s">
        <v>208</v>
      </c>
      <c r="U317" s="0" t="n">
        <v>220</v>
      </c>
      <c r="V317" s="0" t="s">
        <v>240</v>
      </c>
      <c r="W317" s="0" t="s">
        <v>139</v>
      </c>
      <c r="Y317" s="0" t="s">
        <v>176</v>
      </c>
      <c r="Z317" s="0" t="s">
        <v>177</v>
      </c>
      <c r="AA317" s="0" t="s">
        <v>138</v>
      </c>
      <c r="AD317" s="0" t="s">
        <v>528</v>
      </c>
      <c r="AE317" s="0" t="s">
        <v>155</v>
      </c>
      <c r="AI317" s="0" t="s">
        <v>4040</v>
      </c>
      <c r="AJ317" s="0" t="s">
        <v>1448</v>
      </c>
      <c r="AK317" s="0" t="s">
        <v>138</v>
      </c>
      <c r="AN317" s="0" t="s">
        <v>138</v>
      </c>
      <c r="AW317" s="0" t="n">
        <v>155550000</v>
      </c>
      <c r="AX317" s="0" t="s">
        <v>183</v>
      </c>
      <c r="AZ317" s="0" t="n">
        <v>175466085.693128</v>
      </c>
      <c r="BA317" s="0" t="n">
        <v>155550000</v>
      </c>
      <c r="BB317" s="0" t="n">
        <v>155550000</v>
      </c>
      <c r="BC317" s="0" t="n">
        <v>175466085.693128</v>
      </c>
      <c r="BD317" s="0" t="n">
        <v>155550000</v>
      </c>
      <c r="BE317" s="0" t="s">
        <v>139</v>
      </c>
      <c r="BF317" s="0" t="n">
        <v>41576</v>
      </c>
      <c r="BG317" s="0" t="s">
        <v>138</v>
      </c>
      <c r="BI317" s="0" t="s">
        <v>4041</v>
      </c>
      <c r="BP317" s="0" t="n">
        <v>20</v>
      </c>
      <c r="BQ317" s="0" t="n">
        <v>2</v>
      </c>
      <c r="BR317" s="0" t="n">
        <v>5</v>
      </c>
      <c r="BS317" s="0" t="n">
        <v>0.25</v>
      </c>
      <c r="BT317" s="0" t="n">
        <v>0.25</v>
      </c>
      <c r="BW317" s="0" t="n">
        <v>0</v>
      </c>
      <c r="BX317" s="0" t="s">
        <v>4042</v>
      </c>
      <c r="BY317" s="0" t="s">
        <v>4043</v>
      </c>
      <c r="BZ317" s="0" t="n">
        <v>53.1012</v>
      </c>
      <c r="CA317" s="0" t="n">
        <v>39.0747</v>
      </c>
      <c r="CB317" s="0" t="n">
        <v>26.3942</v>
      </c>
      <c r="CC317" s="0" t="s">
        <v>160</v>
      </c>
      <c r="CD317" s="0" t="s">
        <v>139</v>
      </c>
      <c r="CH317" s="0" t="s">
        <v>139</v>
      </c>
      <c r="CQ317" s="0" t="s">
        <v>139</v>
      </c>
      <c r="CX317" s="0" t="s">
        <v>138</v>
      </c>
      <c r="DC317" s="0" t="s">
        <v>161</v>
      </c>
      <c r="DD317" s="0" t="n">
        <v>10</v>
      </c>
      <c r="DE317" s="0" t="n">
        <v>7</v>
      </c>
      <c r="DF317" s="0" t="s">
        <v>4044</v>
      </c>
      <c r="DG317" s="0" t="s">
        <v>4045</v>
      </c>
      <c r="DH317" s="0" t="s">
        <v>4046</v>
      </c>
      <c r="DI317" s="0" t="s">
        <v>4047</v>
      </c>
      <c r="DL317" s="0" t="s">
        <v>139</v>
      </c>
      <c r="DM317" s="0" t="s">
        <v>412</v>
      </c>
      <c r="DS317" s="0" t="n">
        <v>5</v>
      </c>
      <c r="DT317" s="0" t="n">
        <v>5</v>
      </c>
      <c r="DU317" s="0" t="n">
        <v>3</v>
      </c>
      <c r="DV317" s="0" t="n">
        <v>5</v>
      </c>
      <c r="DX317" s="0" t="n">
        <v>2013</v>
      </c>
      <c r="EA317" s="0" t="n">
        <v>2018</v>
      </c>
      <c r="EB317" s="0" t="n">
        <v>2033</v>
      </c>
      <c r="EC317" s="0" t="n">
        <v>2013</v>
      </c>
      <c r="ED317" s="0" t="n">
        <v>2033</v>
      </c>
      <c r="EE317" s="1" t="s">
        <v>167</v>
      </c>
      <c r="EF317" s="1" t="s">
        <v>168</v>
      </c>
      <c r="EG317" s="0" t="n">
        <f aca="false">(ED317-EC317) + 1</f>
        <v>21</v>
      </c>
      <c r="EH317" s="0" t="n">
        <f aca="false">AZ317/EG317</f>
        <v>8355527.89014895</v>
      </c>
    </row>
    <row r="318" customFormat="false" ht="12.8" hidden="false" customHeight="false" outlineLevel="0" collapsed="false">
      <c r="A318" s="0" t="n">
        <v>35583</v>
      </c>
      <c r="B318" s="0" t="s">
        <v>139</v>
      </c>
      <c r="C318" s="0" t="n">
        <v>993</v>
      </c>
      <c r="D318" s="0" t="s">
        <v>138</v>
      </c>
      <c r="E318" s="0" t="s">
        <v>140</v>
      </c>
      <c r="F318" s="0" t="s">
        <v>523</v>
      </c>
      <c r="G318" s="0" t="s">
        <v>524</v>
      </c>
      <c r="H318" s="0" t="s">
        <v>143</v>
      </c>
      <c r="I318" s="0" t="n">
        <v>2010</v>
      </c>
      <c r="L318" s="0" t="s">
        <v>4048</v>
      </c>
      <c r="M318" s="0" t="s">
        <v>4049</v>
      </c>
      <c r="N318" s="0" t="s">
        <v>4050</v>
      </c>
      <c r="O318" s="0" t="s">
        <v>261</v>
      </c>
      <c r="P318" s="0" t="s">
        <v>148</v>
      </c>
      <c r="Q318" s="0" t="s">
        <v>149</v>
      </c>
      <c r="R318" s="0" t="s">
        <v>149</v>
      </c>
      <c r="S318" s="0" t="n">
        <v>0.25</v>
      </c>
      <c r="T318" s="0" t="s">
        <v>150</v>
      </c>
      <c r="U318" s="0" t="n">
        <v>998</v>
      </c>
      <c r="V318" s="0" t="s">
        <v>151</v>
      </c>
      <c r="Y318" s="0" t="s">
        <v>152</v>
      </c>
      <c r="Z318" s="0" t="s">
        <v>153</v>
      </c>
      <c r="AA318" s="0" t="s">
        <v>138</v>
      </c>
      <c r="AD318" s="0" t="s">
        <v>4051</v>
      </c>
      <c r="AE318" s="0" t="s">
        <v>155</v>
      </c>
      <c r="AI318" s="0" t="s">
        <v>1612</v>
      </c>
      <c r="AJ318" s="0" t="s">
        <v>2266</v>
      </c>
      <c r="AK318" s="0" t="s">
        <v>138</v>
      </c>
      <c r="AN318" s="0" t="s">
        <v>138</v>
      </c>
      <c r="AW318" s="0" t="n">
        <v>50000000</v>
      </c>
      <c r="AX318" s="0" t="s">
        <v>156</v>
      </c>
      <c r="AZ318" s="0" t="n">
        <v>10287400.8473267</v>
      </c>
      <c r="BA318" s="0" t="n">
        <v>7386516.75566634</v>
      </c>
      <c r="BB318" s="0" t="n">
        <v>50000000</v>
      </c>
      <c r="BC318" s="0" t="n">
        <v>10287400.8473267</v>
      </c>
      <c r="BD318" s="0" t="n">
        <v>7386516.75566634</v>
      </c>
      <c r="BF318" s="0" t="n">
        <v>40261</v>
      </c>
      <c r="BG318" s="0" t="s">
        <v>138</v>
      </c>
      <c r="BH318" s="0" t="s">
        <v>1106</v>
      </c>
      <c r="BL318" s="0" t="s">
        <v>2590</v>
      </c>
      <c r="BP318" s="0" t="n">
        <v>19</v>
      </c>
      <c r="BQ318" s="0" t="n">
        <v>0</v>
      </c>
      <c r="BR318" s="0" t="n">
        <v>10</v>
      </c>
      <c r="BX318" s="0" t="s">
        <v>4052</v>
      </c>
      <c r="BY318" s="0" t="s">
        <v>4053</v>
      </c>
      <c r="BZ318" s="0" t="n">
        <v>74.0283</v>
      </c>
      <c r="CA318" s="0" t="n">
        <v>61.8614</v>
      </c>
      <c r="CB318" s="0" t="n">
        <v>50.2692</v>
      </c>
      <c r="CC318" s="0" t="s">
        <v>160</v>
      </c>
      <c r="CF318" s="0" t="s">
        <v>139</v>
      </c>
      <c r="CX318" s="0" t="s">
        <v>138</v>
      </c>
      <c r="DC318" s="0" t="s">
        <v>161</v>
      </c>
      <c r="DD318" s="0" t="n">
        <v>8</v>
      </c>
      <c r="DE318" s="0" t="n">
        <v>4</v>
      </c>
      <c r="DF318" s="0" t="s">
        <v>4054</v>
      </c>
      <c r="DG318" s="0" t="s">
        <v>4055</v>
      </c>
      <c r="DH318" s="0" t="s">
        <v>4056</v>
      </c>
      <c r="DI318" s="0" t="s">
        <v>4057</v>
      </c>
      <c r="DL318" s="0" t="s">
        <v>139</v>
      </c>
      <c r="DM318" s="0" t="s">
        <v>412</v>
      </c>
      <c r="DS318" s="0" t="n">
        <v>5</v>
      </c>
      <c r="DT318" s="0" t="n">
        <v>5</v>
      </c>
      <c r="DU318" s="0" t="n">
        <v>2</v>
      </c>
      <c r="DV318" s="0" t="n">
        <v>5</v>
      </c>
      <c r="DW318" s="0" t="n">
        <v>2010</v>
      </c>
      <c r="DY318" s="0" t="n">
        <v>2013</v>
      </c>
      <c r="EA318" s="0" t="n">
        <v>2020</v>
      </c>
      <c r="EB318" s="0" t="n">
        <v>2029</v>
      </c>
      <c r="EC318" s="0" t="n">
        <v>2010</v>
      </c>
      <c r="ED318" s="0" t="n">
        <v>2029</v>
      </c>
      <c r="EE318" s="1" t="s">
        <v>167</v>
      </c>
      <c r="EF318" s="1" t="s">
        <v>168</v>
      </c>
      <c r="EG318" s="0" t="n">
        <f aca="false">(ED318-EC318) + 1</f>
        <v>20</v>
      </c>
      <c r="EH318" s="0" t="n">
        <f aca="false">AZ318/EG318</f>
        <v>514370.042366335</v>
      </c>
    </row>
    <row r="319" customFormat="false" ht="15.65" hidden="false" customHeight="false" outlineLevel="0" collapsed="false">
      <c r="A319" s="0" t="n">
        <v>35635</v>
      </c>
      <c r="B319" s="0" t="s">
        <v>139</v>
      </c>
      <c r="C319" s="0" t="n">
        <v>1659</v>
      </c>
      <c r="D319" s="0" t="s">
        <v>138</v>
      </c>
      <c r="E319" s="0" t="s">
        <v>140</v>
      </c>
      <c r="F319" s="0" t="s">
        <v>362</v>
      </c>
      <c r="G319" s="0" t="s">
        <v>363</v>
      </c>
      <c r="H319" s="0" t="s">
        <v>143</v>
      </c>
      <c r="I319" s="0" t="n">
        <v>2006</v>
      </c>
      <c r="J319" s="0" t="n">
        <v>2007</v>
      </c>
      <c r="K319" s="0" t="n">
        <v>2013</v>
      </c>
      <c r="L319" s="0" t="s">
        <v>4058</v>
      </c>
      <c r="M319" s="0" t="s">
        <v>4059</v>
      </c>
      <c r="N319" s="0" t="s">
        <v>4060</v>
      </c>
      <c r="O319" s="0" t="s">
        <v>174</v>
      </c>
      <c r="P319" s="0" t="s">
        <v>148</v>
      </c>
      <c r="Q319" s="0" t="s">
        <v>149</v>
      </c>
      <c r="R319" s="0" t="s">
        <v>149</v>
      </c>
      <c r="S319" s="0" t="n">
        <v>0.25</v>
      </c>
      <c r="T319" s="0" t="s">
        <v>150</v>
      </c>
      <c r="U319" s="0" t="n">
        <v>150</v>
      </c>
      <c r="V319" s="0" t="s">
        <v>745</v>
      </c>
      <c r="Y319" s="0" t="s">
        <v>176</v>
      </c>
      <c r="Z319" s="0" t="s">
        <v>177</v>
      </c>
      <c r="AA319" s="0" t="s">
        <v>138</v>
      </c>
      <c r="AD319" s="0" t="s">
        <v>367</v>
      </c>
      <c r="AE319" s="0" t="s">
        <v>155</v>
      </c>
      <c r="AI319" s="0" t="s">
        <v>1006</v>
      </c>
      <c r="AJ319" s="0" t="s">
        <v>1007</v>
      </c>
      <c r="AK319" s="0" t="s">
        <v>138</v>
      </c>
      <c r="AN319" s="0" t="s">
        <v>138</v>
      </c>
      <c r="AW319" s="0" t="n">
        <v>30000000</v>
      </c>
      <c r="AX319" s="0" t="s">
        <v>183</v>
      </c>
      <c r="AZ319" s="0" t="n">
        <v>60958472.5577011</v>
      </c>
      <c r="BA319" s="0" t="n">
        <v>30000000</v>
      </c>
      <c r="BB319" s="0" t="n">
        <v>30000000</v>
      </c>
      <c r="BC319" s="0" t="n">
        <v>60958472.5577011</v>
      </c>
      <c r="BD319" s="0" t="n">
        <v>30000000</v>
      </c>
      <c r="BF319" s="0" t="n">
        <v>38886</v>
      </c>
      <c r="BG319" s="0" t="s">
        <v>138</v>
      </c>
      <c r="BI319" s="0" t="s">
        <v>4061</v>
      </c>
      <c r="BM319" s="0" t="s">
        <v>664</v>
      </c>
      <c r="BP319" s="0" t="n">
        <v>20</v>
      </c>
      <c r="BQ319" s="0" t="n">
        <v>2</v>
      </c>
      <c r="BR319" s="0" t="n">
        <v>5</v>
      </c>
      <c r="BX319" s="0" t="s">
        <v>4062</v>
      </c>
      <c r="BY319" s="0" t="s">
        <v>4063</v>
      </c>
      <c r="BZ319" s="0" t="n">
        <v>53.1012</v>
      </c>
      <c r="CA319" s="0" t="n">
        <v>48.97</v>
      </c>
      <c r="CB319" s="0" t="n">
        <v>26.3942</v>
      </c>
      <c r="CC319" s="0" t="s">
        <v>160</v>
      </c>
      <c r="CH319" s="0" t="s">
        <v>139</v>
      </c>
      <c r="CX319" s="0" t="s">
        <v>138</v>
      </c>
      <c r="DC319" s="0" t="s">
        <v>161</v>
      </c>
      <c r="DD319" s="0" t="n">
        <v>23</v>
      </c>
      <c r="DE319" s="0" t="n">
        <v>16</v>
      </c>
      <c r="DF319" s="0" t="s">
        <v>4064</v>
      </c>
      <c r="DG319" s="0" t="s">
        <v>4065</v>
      </c>
      <c r="DH319" s="0" t="s">
        <v>4066</v>
      </c>
      <c r="DI319" s="0" t="s">
        <v>4067</v>
      </c>
      <c r="DL319" s="0" t="s">
        <v>139</v>
      </c>
      <c r="DM319" s="0" t="s">
        <v>166</v>
      </c>
      <c r="DN319" s="0" t="s">
        <v>4068</v>
      </c>
      <c r="DO319" s="0" t="s">
        <v>278</v>
      </c>
      <c r="DP319" s="0" t="s">
        <v>139</v>
      </c>
      <c r="DQ319" s="0" t="s">
        <v>138</v>
      </c>
      <c r="DR319" s="0" t="s">
        <v>139</v>
      </c>
      <c r="DS319" s="0" t="n">
        <v>5</v>
      </c>
      <c r="DT319" s="0" t="n">
        <v>5</v>
      </c>
      <c r="DU319" s="0" t="n">
        <v>5</v>
      </c>
      <c r="DV319" s="0" t="n">
        <v>5</v>
      </c>
      <c r="DX319" s="0" t="n">
        <v>2007</v>
      </c>
      <c r="DZ319" s="0" t="n">
        <v>2013</v>
      </c>
      <c r="EA319" s="0" t="n">
        <v>2011</v>
      </c>
      <c r="EB319" s="0" t="n">
        <v>2026</v>
      </c>
      <c r="EC319" s="0" t="n">
        <v>2007</v>
      </c>
      <c r="ED319" s="0" t="n">
        <v>2026</v>
      </c>
      <c r="EE319" s="1" t="s">
        <v>167</v>
      </c>
      <c r="EF319" s="1" t="s">
        <v>168</v>
      </c>
      <c r="EG319" s="0" t="n">
        <f aca="false">(ED319-EC319) + 1</f>
        <v>20</v>
      </c>
      <c r="EH319" s="0" t="n">
        <f aca="false">AZ319/EG319</f>
        <v>3047923.62788506</v>
      </c>
    </row>
    <row r="320" customFormat="false" ht="15.65" hidden="false" customHeight="false" outlineLevel="0" collapsed="false">
      <c r="A320" s="0" t="n">
        <v>35640</v>
      </c>
      <c r="B320" s="0" t="s">
        <v>139</v>
      </c>
      <c r="D320" s="0" t="s">
        <v>138</v>
      </c>
      <c r="E320" s="0" t="s">
        <v>140</v>
      </c>
      <c r="F320" s="0" t="s">
        <v>314</v>
      </c>
      <c r="G320" s="0" t="s">
        <v>315</v>
      </c>
      <c r="H320" s="0" t="s">
        <v>143</v>
      </c>
      <c r="I320" s="0" t="n">
        <v>2010</v>
      </c>
      <c r="J320" s="0" t="n">
        <v>2010</v>
      </c>
      <c r="K320" s="0" t="n">
        <v>2014</v>
      </c>
      <c r="L320" s="0" t="s">
        <v>4069</v>
      </c>
      <c r="M320" s="0" t="s">
        <v>4070</v>
      </c>
      <c r="N320" s="0" t="s">
        <v>4071</v>
      </c>
      <c r="O320" s="0" t="s">
        <v>174</v>
      </c>
      <c r="P320" s="0" t="s">
        <v>207</v>
      </c>
      <c r="Q320" s="0" t="s">
        <v>149</v>
      </c>
      <c r="R320" s="0" t="s">
        <v>149</v>
      </c>
      <c r="S320" s="0" t="n">
        <v>0.25</v>
      </c>
      <c r="T320" s="0" t="s">
        <v>208</v>
      </c>
      <c r="U320" s="0" t="n">
        <v>160</v>
      </c>
      <c r="V320" s="0" t="s">
        <v>175</v>
      </c>
      <c r="W320" s="0" t="s">
        <v>139</v>
      </c>
      <c r="Y320" s="0" t="s">
        <v>176</v>
      </c>
      <c r="Z320" s="0" t="s">
        <v>177</v>
      </c>
      <c r="AA320" s="0" t="s">
        <v>138</v>
      </c>
      <c r="AD320" s="0" t="s">
        <v>319</v>
      </c>
      <c r="AE320" s="0" t="s">
        <v>155</v>
      </c>
      <c r="AI320" s="0" t="s">
        <v>4072</v>
      </c>
      <c r="AJ320" s="0" t="s">
        <v>547</v>
      </c>
      <c r="AK320" s="0" t="s">
        <v>138</v>
      </c>
      <c r="AN320" s="0" t="s">
        <v>138</v>
      </c>
      <c r="AW320" s="0" t="n">
        <v>380000000</v>
      </c>
      <c r="AX320" s="0" t="s">
        <v>183</v>
      </c>
      <c r="AZ320" s="0" t="n">
        <v>529236235.602571</v>
      </c>
      <c r="BA320" s="0" t="n">
        <v>380000000</v>
      </c>
      <c r="BB320" s="0" t="n">
        <v>380000000</v>
      </c>
      <c r="BC320" s="0" t="n">
        <v>529236235.602571</v>
      </c>
      <c r="BD320" s="0" t="n">
        <v>380000000</v>
      </c>
      <c r="BF320" s="0" t="n">
        <v>40179</v>
      </c>
      <c r="BG320" s="0" t="s">
        <v>139</v>
      </c>
      <c r="BI320" s="0" t="s">
        <v>1061</v>
      </c>
      <c r="BM320" s="0" t="s">
        <v>513</v>
      </c>
      <c r="BP320" s="0" t="n">
        <v>17</v>
      </c>
      <c r="BQ320" s="0" t="n">
        <v>2</v>
      </c>
      <c r="BR320" s="0" t="n">
        <v>2</v>
      </c>
      <c r="BX320" s="0" t="s">
        <v>1398</v>
      </c>
      <c r="BY320" s="0" t="s">
        <v>4073</v>
      </c>
      <c r="BZ320" s="0" t="n">
        <v>44.3592</v>
      </c>
      <c r="CA320" s="0" t="n">
        <v>40.6153</v>
      </c>
      <c r="CB320" s="0" t="n">
        <v>21.1749</v>
      </c>
      <c r="CC320" s="0" t="s">
        <v>160</v>
      </c>
      <c r="CD320" s="0" t="s">
        <v>139</v>
      </c>
      <c r="CH320" s="0" t="s">
        <v>139</v>
      </c>
      <c r="CQ320" s="0" t="s">
        <v>139</v>
      </c>
      <c r="CX320" s="0" t="s">
        <v>138</v>
      </c>
      <c r="DC320" s="0" t="s">
        <v>161</v>
      </c>
      <c r="DD320" s="0" t="n">
        <v>23</v>
      </c>
      <c r="DE320" s="0" t="n">
        <v>18</v>
      </c>
      <c r="DF320" s="0" t="s">
        <v>4074</v>
      </c>
      <c r="DG320" s="0" t="s">
        <v>4075</v>
      </c>
      <c r="DH320" s="0" t="s">
        <v>4076</v>
      </c>
      <c r="DI320" s="0" t="s">
        <v>4077</v>
      </c>
      <c r="DL320" s="0" t="s">
        <v>139</v>
      </c>
      <c r="DM320" s="0" t="s">
        <v>166</v>
      </c>
      <c r="DN320" s="0" t="s">
        <v>4078</v>
      </c>
      <c r="DO320" s="0" t="s">
        <v>278</v>
      </c>
      <c r="DP320" s="0" t="s">
        <v>139</v>
      </c>
      <c r="DQ320" s="0" t="s">
        <v>138</v>
      </c>
      <c r="DR320" s="0" t="s">
        <v>139</v>
      </c>
      <c r="DS320" s="0" t="n">
        <v>5</v>
      </c>
      <c r="DT320" s="0" t="n">
        <v>4</v>
      </c>
      <c r="DU320" s="0" t="n">
        <v>5</v>
      </c>
      <c r="DV320" s="0" t="n">
        <v>5</v>
      </c>
      <c r="DX320" s="0" t="n">
        <v>2010</v>
      </c>
      <c r="DZ320" s="0" t="n">
        <v>2014</v>
      </c>
      <c r="EA320" s="0" t="n">
        <v>2012</v>
      </c>
      <c r="EB320" s="0" t="n">
        <v>2026</v>
      </c>
      <c r="EC320" s="0" t="n">
        <v>2010</v>
      </c>
      <c r="ED320" s="0" t="n">
        <v>2026</v>
      </c>
      <c r="EE320" s="1" t="s">
        <v>167</v>
      </c>
      <c r="EF320" s="1" t="s">
        <v>168</v>
      </c>
      <c r="EG320" s="0" t="n">
        <f aca="false">(ED320-EC320) + 1</f>
        <v>17</v>
      </c>
      <c r="EH320" s="0" t="n">
        <f aca="false">AZ320/EG320</f>
        <v>31131543.2707395</v>
      </c>
    </row>
    <row r="321" customFormat="false" ht="15.65" hidden="false" customHeight="false" outlineLevel="0" collapsed="false">
      <c r="A321" s="0" t="n">
        <v>36048</v>
      </c>
      <c r="B321" s="0" t="s">
        <v>139</v>
      </c>
      <c r="C321" s="0" t="n">
        <v>1552</v>
      </c>
      <c r="D321" s="0" t="s">
        <v>138</v>
      </c>
      <c r="E321" s="0" t="s">
        <v>140</v>
      </c>
      <c r="F321" s="0" t="s">
        <v>987</v>
      </c>
      <c r="G321" s="0" t="s">
        <v>988</v>
      </c>
      <c r="H321" s="0" t="s">
        <v>143</v>
      </c>
      <c r="I321" s="0" t="n">
        <v>2013</v>
      </c>
      <c r="J321" s="0" t="n">
        <v>2014</v>
      </c>
      <c r="K321" s="0" t="n">
        <v>2018</v>
      </c>
      <c r="L321" s="0" t="s">
        <v>4079</v>
      </c>
      <c r="M321" s="0" t="s">
        <v>3223</v>
      </c>
      <c r="N321" s="0" t="s">
        <v>4080</v>
      </c>
      <c r="O321" s="0" t="s">
        <v>174</v>
      </c>
      <c r="P321" s="0" t="s">
        <v>148</v>
      </c>
      <c r="Q321" s="0" t="s">
        <v>149</v>
      </c>
      <c r="R321" s="0" t="s">
        <v>149</v>
      </c>
      <c r="S321" s="0" t="n">
        <v>0.25</v>
      </c>
      <c r="T321" s="0" t="s">
        <v>150</v>
      </c>
      <c r="U321" s="0" t="n">
        <v>230</v>
      </c>
      <c r="V321" s="0" t="s">
        <v>209</v>
      </c>
      <c r="W321" s="0" t="s">
        <v>139</v>
      </c>
      <c r="Y321" s="0" t="s">
        <v>176</v>
      </c>
      <c r="Z321" s="0" t="s">
        <v>177</v>
      </c>
      <c r="AA321" s="0" t="s">
        <v>138</v>
      </c>
      <c r="AD321" s="0" t="s">
        <v>992</v>
      </c>
      <c r="AE321" s="0" t="s">
        <v>155</v>
      </c>
      <c r="AF321" s="0" t="s">
        <v>3225</v>
      </c>
      <c r="AG321" s="0" t="s">
        <v>180</v>
      </c>
      <c r="AH321" s="0" t="s">
        <v>139</v>
      </c>
      <c r="AI321" s="0" t="s">
        <v>3226</v>
      </c>
      <c r="AJ321" s="0" t="s">
        <v>1007</v>
      </c>
      <c r="AK321" s="0" t="s">
        <v>138</v>
      </c>
      <c r="AN321" s="0" t="s">
        <v>138</v>
      </c>
      <c r="AW321" s="0" t="n">
        <v>800961538.46</v>
      </c>
      <c r="AX321" s="0" t="s">
        <v>156</v>
      </c>
      <c r="AZ321" s="0" t="n">
        <v>146944208.74939</v>
      </c>
      <c r="BA321" s="0" t="n">
        <v>130265467.430227</v>
      </c>
      <c r="BB321" s="0" t="n">
        <v>800961538.46</v>
      </c>
      <c r="BC321" s="0" t="n">
        <v>146944208.74939</v>
      </c>
      <c r="BD321" s="0" t="n">
        <v>130265467.430227</v>
      </c>
      <c r="BF321" s="0" t="n">
        <v>41579</v>
      </c>
      <c r="BG321" s="0" t="s">
        <v>138</v>
      </c>
      <c r="BH321" s="0" t="s">
        <v>3227</v>
      </c>
      <c r="BI321" s="0" t="s">
        <v>3228</v>
      </c>
      <c r="BK321" s="0" t="n">
        <v>-35</v>
      </c>
      <c r="BL321" s="0" t="s">
        <v>3229</v>
      </c>
      <c r="BM321" s="0" t="s">
        <v>3230</v>
      </c>
      <c r="BO321" s="0" t="n">
        <v>915</v>
      </c>
      <c r="BP321" s="0" t="n">
        <v>20</v>
      </c>
      <c r="BQ321" s="0" t="n">
        <v>2</v>
      </c>
      <c r="BR321" s="0" t="n">
        <v>6.5</v>
      </c>
      <c r="BX321" s="0" t="s">
        <v>4081</v>
      </c>
      <c r="BY321" s="0" t="s">
        <v>4082</v>
      </c>
      <c r="BZ321" s="0" t="n">
        <v>55.3188</v>
      </c>
      <c r="CA321" s="0" t="n">
        <v>51.0942</v>
      </c>
      <c r="CB321" s="0" t="n">
        <v>27.7225</v>
      </c>
      <c r="CC321" s="0" t="s">
        <v>160</v>
      </c>
      <c r="CH321" s="0" t="s">
        <v>139</v>
      </c>
      <c r="CP321" s="0" t="s">
        <v>139</v>
      </c>
      <c r="CX321" s="0" t="s">
        <v>138</v>
      </c>
      <c r="DC321" s="0" t="s">
        <v>161</v>
      </c>
      <c r="DD321" s="0" t="n">
        <v>22</v>
      </c>
      <c r="DE321" s="0" t="n">
        <v>10</v>
      </c>
      <c r="DF321" s="0" t="s">
        <v>4083</v>
      </c>
      <c r="DG321" s="0" t="s">
        <v>4084</v>
      </c>
      <c r="DH321" s="0" t="s">
        <v>4085</v>
      </c>
      <c r="DI321" s="0" t="s">
        <v>4086</v>
      </c>
      <c r="DL321" s="0" t="s">
        <v>139</v>
      </c>
      <c r="DM321" s="0" t="s">
        <v>166</v>
      </c>
      <c r="DN321" s="0" t="s">
        <v>3237</v>
      </c>
      <c r="DO321" s="0" t="s">
        <v>1113</v>
      </c>
      <c r="DP321" s="0" t="s">
        <v>139</v>
      </c>
      <c r="DQ321" s="0" t="s">
        <v>139</v>
      </c>
      <c r="DR321" s="0" t="s">
        <v>139</v>
      </c>
      <c r="DS321" s="0" t="n">
        <v>5</v>
      </c>
      <c r="DT321" s="0" t="n">
        <v>5</v>
      </c>
      <c r="DU321" s="0" t="n">
        <v>5</v>
      </c>
      <c r="DV321" s="0" t="n">
        <v>5</v>
      </c>
      <c r="DW321" s="0" t="n">
        <v>2014</v>
      </c>
      <c r="DX321" s="0" t="n">
        <v>2014</v>
      </c>
      <c r="DY321" s="0" t="n">
        <v>2020</v>
      </c>
      <c r="DZ321" s="0" t="n">
        <v>2018</v>
      </c>
      <c r="EA321" s="0" t="n">
        <v>2020</v>
      </c>
      <c r="EB321" s="0" t="n">
        <v>2033</v>
      </c>
      <c r="EC321" s="0" t="n">
        <v>2014</v>
      </c>
      <c r="ED321" s="0" t="n">
        <v>2033</v>
      </c>
      <c r="EE321" s="1" t="s">
        <v>167</v>
      </c>
      <c r="EF321" s="1" t="s">
        <v>168</v>
      </c>
      <c r="EG321" s="0" t="n">
        <f aca="false">(ED321-EC321) + 1</f>
        <v>20</v>
      </c>
      <c r="EH321" s="0" t="n">
        <f aca="false">AZ321/EG321</f>
        <v>7347210.4374695</v>
      </c>
    </row>
    <row r="322" customFormat="false" ht="15.65" hidden="false" customHeight="false" outlineLevel="0" collapsed="false">
      <c r="A322" s="0" t="n">
        <v>36071</v>
      </c>
      <c r="B322" s="0" t="s">
        <v>138</v>
      </c>
      <c r="D322" s="0" t="s">
        <v>139</v>
      </c>
      <c r="E322" s="0" t="s">
        <v>140</v>
      </c>
      <c r="F322" s="0" t="s">
        <v>2143</v>
      </c>
      <c r="G322" s="0" t="s">
        <v>2144</v>
      </c>
      <c r="H322" s="0" t="s">
        <v>143</v>
      </c>
      <c r="I322" s="0" t="n">
        <v>2013</v>
      </c>
      <c r="J322" s="0" t="n">
        <v>2013</v>
      </c>
      <c r="K322" s="0" t="n">
        <v>2013</v>
      </c>
      <c r="L322" s="0" t="s">
        <v>4087</v>
      </c>
      <c r="M322" s="0" t="s">
        <v>4088</v>
      </c>
      <c r="N322" s="0" t="s">
        <v>146</v>
      </c>
      <c r="O322" s="0" t="s">
        <v>147</v>
      </c>
      <c r="P322" s="0" t="s">
        <v>148</v>
      </c>
      <c r="Q322" s="0" t="s">
        <v>149</v>
      </c>
      <c r="R322" s="0" t="s">
        <v>149</v>
      </c>
      <c r="S322" s="0" t="n">
        <v>0.25</v>
      </c>
      <c r="T322" s="0" t="s">
        <v>150</v>
      </c>
      <c r="U322" s="0" t="n">
        <v>998</v>
      </c>
      <c r="V322" s="0" t="s">
        <v>151</v>
      </c>
      <c r="Y322" s="0" t="s">
        <v>152</v>
      </c>
      <c r="Z322" s="0" t="s">
        <v>153</v>
      </c>
      <c r="AA322" s="0" t="s">
        <v>138</v>
      </c>
      <c r="AD322" s="0" t="s">
        <v>2787</v>
      </c>
      <c r="AE322" s="0" t="s">
        <v>155</v>
      </c>
      <c r="AK322" s="0" t="s">
        <v>138</v>
      </c>
      <c r="AN322" s="0" t="s">
        <v>138</v>
      </c>
      <c r="AW322" s="0" t="n">
        <v>26000000000</v>
      </c>
      <c r="AX322" s="0" t="s">
        <v>4089</v>
      </c>
      <c r="AZ322" s="0" t="n">
        <v>18136270.4661142</v>
      </c>
      <c r="BA322" s="0" t="n">
        <v>16077732.9696513</v>
      </c>
      <c r="BF322" s="0" t="n">
        <v>41639</v>
      </c>
      <c r="BG322" s="0" t="s">
        <v>138</v>
      </c>
      <c r="BI322" s="0" t="s">
        <v>2590</v>
      </c>
      <c r="BM322" s="0" t="s">
        <v>2590</v>
      </c>
      <c r="BP322" s="0" t="n">
        <v>20</v>
      </c>
      <c r="BQ322" s="0" t="n">
        <v>0</v>
      </c>
      <c r="BR322" s="0" t="n">
        <v>10</v>
      </c>
      <c r="BX322" s="0" t="s">
        <v>1646</v>
      </c>
      <c r="BY322" s="0" t="s">
        <v>2496</v>
      </c>
      <c r="BZ322" s="0" t="n">
        <v>75.0516</v>
      </c>
      <c r="CA322" s="0" t="n">
        <v>71.6021</v>
      </c>
      <c r="CB322" s="0" t="n">
        <v>51.3718</v>
      </c>
      <c r="CC322" s="0" t="s">
        <v>160</v>
      </c>
      <c r="CF322" s="0" t="s">
        <v>139</v>
      </c>
      <c r="CX322" s="0" t="s">
        <v>138</v>
      </c>
      <c r="DC322" s="0" t="s">
        <v>161</v>
      </c>
      <c r="DD322" s="0" t="n">
        <v>6</v>
      </c>
      <c r="DE322" s="0" t="n">
        <v>2</v>
      </c>
      <c r="DF322" s="0" t="s">
        <v>4090</v>
      </c>
      <c r="DG322" s="0" t="s">
        <v>4091</v>
      </c>
      <c r="DH322" s="0" t="s">
        <v>4092</v>
      </c>
      <c r="DI322" s="0" t="s">
        <v>4093</v>
      </c>
      <c r="DL322" s="0" t="s">
        <v>139</v>
      </c>
      <c r="DM322" s="0" t="s">
        <v>166</v>
      </c>
      <c r="DS322" s="0" t="n">
        <v>5</v>
      </c>
      <c r="DT322" s="0" t="n">
        <v>4</v>
      </c>
      <c r="DX322" s="0" t="n">
        <v>2013</v>
      </c>
      <c r="DZ322" s="0" t="n">
        <v>2013</v>
      </c>
      <c r="EA322" s="0" t="n">
        <v>2022</v>
      </c>
      <c r="EB322" s="0" t="n">
        <v>2032</v>
      </c>
      <c r="EC322" s="0" t="n">
        <v>2013</v>
      </c>
      <c r="ED322" s="0" t="n">
        <v>2032</v>
      </c>
      <c r="EE322" s="1" t="s">
        <v>167</v>
      </c>
      <c r="EF322" s="1" t="s">
        <v>168</v>
      </c>
      <c r="EG322" s="0" t="n">
        <f aca="false">(ED322-EC322) + 1</f>
        <v>20</v>
      </c>
      <c r="EH322" s="0" t="n">
        <f aca="false">AZ322/EG322</f>
        <v>906813.52330571</v>
      </c>
    </row>
    <row r="323" customFormat="false" ht="15.65" hidden="false" customHeight="false" outlineLevel="0" collapsed="false">
      <c r="A323" s="0" t="n">
        <v>36148</v>
      </c>
      <c r="B323" s="0" t="s">
        <v>139</v>
      </c>
      <c r="D323" s="0" t="s">
        <v>138</v>
      </c>
      <c r="E323" s="0" t="s">
        <v>140</v>
      </c>
      <c r="F323" s="0" t="s">
        <v>256</v>
      </c>
      <c r="G323" s="0" t="s">
        <v>257</v>
      </c>
      <c r="H323" s="0" t="s">
        <v>143</v>
      </c>
      <c r="I323" s="0" t="n">
        <v>2014</v>
      </c>
      <c r="J323" s="0" t="n">
        <v>2012</v>
      </c>
      <c r="L323" s="0" t="s">
        <v>4094</v>
      </c>
      <c r="M323" s="0" t="s">
        <v>4095</v>
      </c>
      <c r="N323" s="0" t="s">
        <v>4096</v>
      </c>
      <c r="O323" s="0" t="s">
        <v>261</v>
      </c>
      <c r="P323" s="0" t="s">
        <v>148</v>
      </c>
      <c r="Q323" s="0" t="s">
        <v>149</v>
      </c>
      <c r="R323" s="0" t="s">
        <v>149</v>
      </c>
      <c r="S323" s="0" t="n">
        <v>0.25</v>
      </c>
      <c r="T323" s="0" t="s">
        <v>1603</v>
      </c>
      <c r="U323" s="0" t="n">
        <v>320</v>
      </c>
      <c r="V323" s="0" t="s">
        <v>564</v>
      </c>
      <c r="W323" s="0" t="s">
        <v>139</v>
      </c>
      <c r="Y323" s="0" t="s">
        <v>1612</v>
      </c>
      <c r="Z323" s="0" t="s">
        <v>177</v>
      </c>
      <c r="AA323" s="0" t="s">
        <v>138</v>
      </c>
      <c r="AD323" s="0" t="s">
        <v>4097</v>
      </c>
      <c r="AE323" s="0" t="s">
        <v>180</v>
      </c>
      <c r="AI323" s="0" t="s">
        <v>4097</v>
      </c>
      <c r="AJ323" s="0" t="s">
        <v>180</v>
      </c>
      <c r="AK323" s="0" t="s">
        <v>138</v>
      </c>
      <c r="AN323" s="0" t="s">
        <v>138</v>
      </c>
      <c r="AQ323" s="0" t="s">
        <v>139</v>
      </c>
      <c r="AR323" s="0" t="s">
        <v>4097</v>
      </c>
      <c r="AS323" s="0" t="s">
        <v>180</v>
      </c>
      <c r="AV323" s="0" t="s">
        <v>4098</v>
      </c>
      <c r="AW323" s="0" t="n">
        <v>2000000000</v>
      </c>
      <c r="AX323" s="0" t="s">
        <v>183</v>
      </c>
      <c r="AZ323" s="0" t="n">
        <v>2214190462.81697</v>
      </c>
      <c r="BA323" s="0" t="n">
        <v>2000000000</v>
      </c>
      <c r="BB323" s="0" t="n">
        <v>2000000000</v>
      </c>
      <c r="BC323" s="0" t="n">
        <v>2214190462.81697</v>
      </c>
      <c r="BD323" s="0" t="n">
        <v>2000000000</v>
      </c>
      <c r="BF323" s="0" t="n">
        <v>41985</v>
      </c>
      <c r="BG323" s="0" t="s">
        <v>138</v>
      </c>
      <c r="BI323" s="0" t="s">
        <v>4099</v>
      </c>
      <c r="BP323" s="0" t="n">
        <v>10</v>
      </c>
      <c r="BY323" s="0" t="s">
        <v>4100</v>
      </c>
      <c r="CC323" s="0" t="s">
        <v>160</v>
      </c>
      <c r="CH323" s="0" t="s">
        <v>139</v>
      </c>
      <c r="CX323" s="0" t="s">
        <v>138</v>
      </c>
      <c r="DC323" s="0" t="s">
        <v>577</v>
      </c>
      <c r="DD323" s="0" t="n">
        <v>20</v>
      </c>
      <c r="DE323" s="0" t="n">
        <v>9</v>
      </c>
      <c r="DF323" s="0" t="s">
        <v>4101</v>
      </c>
      <c r="DG323" s="0" t="s">
        <v>4102</v>
      </c>
      <c r="DH323" s="0" t="s">
        <v>4103</v>
      </c>
      <c r="DI323" s="0" t="s">
        <v>4104</v>
      </c>
      <c r="DL323" s="0" t="s">
        <v>139</v>
      </c>
      <c r="DM323" s="0" t="s">
        <v>166</v>
      </c>
      <c r="DN323" s="0" t="s">
        <v>4105</v>
      </c>
      <c r="DO323" s="0" t="s">
        <v>193</v>
      </c>
      <c r="DP323" s="0" t="s">
        <v>139</v>
      </c>
      <c r="DQ323" s="0" t="s">
        <v>139</v>
      </c>
      <c r="DR323" s="0" t="s">
        <v>139</v>
      </c>
      <c r="DS323" s="0" t="n">
        <v>5</v>
      </c>
      <c r="DT323" s="0" t="n">
        <v>4</v>
      </c>
      <c r="DU323" s="0" t="n">
        <v>4</v>
      </c>
      <c r="DV323" s="0" t="n">
        <v>3</v>
      </c>
      <c r="DX323" s="0" t="n">
        <v>2012</v>
      </c>
      <c r="EB323" s="0" t="n">
        <v>2023</v>
      </c>
      <c r="EC323" s="0" t="n">
        <v>2012</v>
      </c>
      <c r="ED323" s="0" t="n">
        <v>2023</v>
      </c>
      <c r="EE323" s="1" t="s">
        <v>167</v>
      </c>
      <c r="EF323" s="1" t="s">
        <v>168</v>
      </c>
      <c r="EG323" s="0" t="n">
        <f aca="false">(ED323-EC323) + 1</f>
        <v>12</v>
      </c>
      <c r="EH323" s="0" t="n">
        <f aca="false">AZ323/EG323</f>
        <v>184515871.901414</v>
      </c>
    </row>
    <row r="324" customFormat="false" ht="15.65" hidden="false" customHeight="false" outlineLevel="0" collapsed="false">
      <c r="A324" s="0" t="n">
        <v>36188</v>
      </c>
      <c r="B324" s="0" t="s">
        <v>139</v>
      </c>
      <c r="C324" s="0" t="n">
        <v>1678</v>
      </c>
      <c r="D324" s="0" t="s">
        <v>138</v>
      </c>
      <c r="E324" s="0" t="s">
        <v>140</v>
      </c>
      <c r="F324" s="0" t="s">
        <v>423</v>
      </c>
      <c r="G324" s="0" t="s">
        <v>424</v>
      </c>
      <c r="H324" s="0" t="s">
        <v>143</v>
      </c>
      <c r="I324" s="0" t="n">
        <v>2009</v>
      </c>
      <c r="J324" s="0" t="n">
        <v>2009</v>
      </c>
      <c r="K324" s="0" t="n">
        <v>2014</v>
      </c>
      <c r="L324" s="0" t="s">
        <v>4106</v>
      </c>
      <c r="M324" s="0" t="s">
        <v>4107</v>
      </c>
      <c r="N324" s="0" t="s">
        <v>4108</v>
      </c>
      <c r="O324" s="0" t="s">
        <v>174</v>
      </c>
      <c r="P324" s="0" t="s">
        <v>148</v>
      </c>
      <c r="Q324" s="0" t="s">
        <v>149</v>
      </c>
      <c r="R324" s="0" t="s">
        <v>149</v>
      </c>
      <c r="S324" s="0" t="n">
        <v>0.25</v>
      </c>
      <c r="T324" s="0" t="s">
        <v>150</v>
      </c>
      <c r="U324" s="0" t="n">
        <v>210</v>
      </c>
      <c r="V324" s="0" t="s">
        <v>282</v>
      </c>
      <c r="W324" s="0" t="s">
        <v>139</v>
      </c>
      <c r="Y324" s="0" t="s">
        <v>176</v>
      </c>
      <c r="Z324" s="0" t="s">
        <v>177</v>
      </c>
      <c r="AA324" s="0" t="s">
        <v>138</v>
      </c>
      <c r="AD324" s="0" t="s">
        <v>431</v>
      </c>
      <c r="AE324" s="0" t="s">
        <v>155</v>
      </c>
      <c r="AI324" s="0" t="s">
        <v>283</v>
      </c>
      <c r="AJ324" s="0" t="s">
        <v>265</v>
      </c>
      <c r="AK324" s="0" t="s">
        <v>138</v>
      </c>
      <c r="AN324" s="0" t="s">
        <v>138</v>
      </c>
      <c r="AW324" s="0" t="n">
        <v>297000000</v>
      </c>
      <c r="AX324" s="0" t="s">
        <v>183</v>
      </c>
      <c r="AZ324" s="0" t="n">
        <v>446096984.337613</v>
      </c>
      <c r="BA324" s="0" t="n">
        <v>297000000</v>
      </c>
      <c r="BB324" s="0" t="n">
        <v>297000000</v>
      </c>
      <c r="BC324" s="0" t="n">
        <v>446096984.337613</v>
      </c>
      <c r="BD324" s="0" t="n">
        <v>297000000</v>
      </c>
      <c r="BF324" s="0" t="n">
        <v>39814</v>
      </c>
      <c r="BG324" s="0" t="s">
        <v>139</v>
      </c>
      <c r="BI324" s="0" t="s">
        <v>4109</v>
      </c>
      <c r="BL324" s="0" t="s">
        <v>471</v>
      </c>
      <c r="BM324" s="0" t="s">
        <v>2385</v>
      </c>
      <c r="BO324" s="0" t="n">
        <v>-638</v>
      </c>
      <c r="BP324" s="0" t="n">
        <v>20</v>
      </c>
      <c r="BQ324" s="0" t="n">
        <v>2</v>
      </c>
      <c r="BR324" s="0" t="n">
        <v>5</v>
      </c>
      <c r="BX324" s="0" t="s">
        <v>2590</v>
      </c>
      <c r="BY324" s="0" t="s">
        <v>198</v>
      </c>
      <c r="BZ324" s="0" t="n">
        <v>53.1012</v>
      </c>
      <c r="CA324" s="0" t="n">
        <v>48.97</v>
      </c>
      <c r="CB324" s="0" t="n">
        <v>26.3942</v>
      </c>
      <c r="CC324" s="0" t="s">
        <v>160</v>
      </c>
      <c r="CH324" s="0" t="s">
        <v>139</v>
      </c>
      <c r="CP324" s="0" t="s">
        <v>139</v>
      </c>
      <c r="CX324" s="0" t="s">
        <v>138</v>
      </c>
      <c r="DC324" s="0" t="s">
        <v>161</v>
      </c>
      <c r="DD324" s="0" t="n">
        <v>26</v>
      </c>
      <c r="DE324" s="0" t="n">
        <v>20</v>
      </c>
      <c r="DF324" s="0" t="s">
        <v>4110</v>
      </c>
      <c r="DG324" s="0" t="s">
        <v>4111</v>
      </c>
      <c r="DH324" s="0" t="s">
        <v>4112</v>
      </c>
      <c r="DI324" s="0" t="s">
        <v>4113</v>
      </c>
      <c r="DJ324" s="0" t="s">
        <v>4114</v>
      </c>
      <c r="DK324" s="0" t="s">
        <v>4115</v>
      </c>
      <c r="DL324" s="0" t="s">
        <v>139</v>
      </c>
      <c r="DM324" s="0" t="s">
        <v>166</v>
      </c>
      <c r="DN324" s="0" t="s">
        <v>4116</v>
      </c>
      <c r="DO324" s="0" t="s">
        <v>193</v>
      </c>
      <c r="DP324" s="0" t="s">
        <v>139</v>
      </c>
      <c r="DQ324" s="0" t="s">
        <v>139</v>
      </c>
      <c r="DR324" s="0" t="s">
        <v>139</v>
      </c>
      <c r="DS324" s="0" t="n">
        <v>5</v>
      </c>
      <c r="DT324" s="0" t="n">
        <v>4</v>
      </c>
      <c r="DU324" s="0" t="n">
        <v>5</v>
      </c>
      <c r="DV324" s="0" t="n">
        <v>5</v>
      </c>
      <c r="DX324" s="0" t="n">
        <v>2009</v>
      </c>
      <c r="DY324" s="0" t="n">
        <v>2012</v>
      </c>
      <c r="DZ324" s="0" t="n">
        <v>2014</v>
      </c>
      <c r="EA324" s="0" t="n">
        <v>2013</v>
      </c>
      <c r="EB324" s="0" t="n">
        <v>2028</v>
      </c>
      <c r="EC324" s="0" t="n">
        <v>2009</v>
      </c>
      <c r="ED324" s="0" t="n">
        <v>2028</v>
      </c>
      <c r="EE324" s="1" t="s">
        <v>167</v>
      </c>
      <c r="EF324" s="1" t="s">
        <v>168</v>
      </c>
      <c r="EG324" s="0" t="n">
        <f aca="false">(ED324-EC324) + 1</f>
        <v>20</v>
      </c>
      <c r="EH324" s="0" t="n">
        <f aca="false">AZ324/EG324</f>
        <v>22304849.2168806</v>
      </c>
    </row>
    <row r="325" customFormat="false" ht="15.65" hidden="false" customHeight="false" outlineLevel="0" collapsed="false">
      <c r="A325" s="0" t="n">
        <v>36211</v>
      </c>
      <c r="B325" s="0" t="s">
        <v>139</v>
      </c>
      <c r="C325" s="0" t="n">
        <v>1537</v>
      </c>
      <c r="D325" s="0" t="s">
        <v>138</v>
      </c>
      <c r="E325" s="0" t="s">
        <v>140</v>
      </c>
      <c r="F325" s="0" t="s">
        <v>1744</v>
      </c>
      <c r="G325" s="0" t="s">
        <v>1745</v>
      </c>
      <c r="H325" s="0" t="s">
        <v>143</v>
      </c>
      <c r="I325" s="0" t="n">
        <v>2015</v>
      </c>
      <c r="J325" s="0" t="n">
        <v>2013</v>
      </c>
      <c r="L325" s="0" t="s">
        <v>4117</v>
      </c>
      <c r="M325" s="0" t="s">
        <v>2970</v>
      </c>
      <c r="N325" s="0" t="s">
        <v>4118</v>
      </c>
      <c r="O325" s="0" t="s">
        <v>261</v>
      </c>
      <c r="P325" s="0" t="s">
        <v>207</v>
      </c>
      <c r="Q325" s="0" t="s">
        <v>149</v>
      </c>
      <c r="R325" s="0" t="s">
        <v>149</v>
      </c>
      <c r="S325" s="0" t="n">
        <v>0.25</v>
      </c>
      <c r="T325" s="0" t="s">
        <v>208</v>
      </c>
      <c r="U325" s="0" t="n">
        <v>230</v>
      </c>
      <c r="V325" s="0" t="s">
        <v>209</v>
      </c>
      <c r="W325" s="0" t="s">
        <v>139</v>
      </c>
      <c r="Y325" s="0" t="s">
        <v>176</v>
      </c>
      <c r="Z325" s="0" t="s">
        <v>177</v>
      </c>
      <c r="AA325" s="0" t="s">
        <v>138</v>
      </c>
      <c r="AD325" s="0" t="s">
        <v>1750</v>
      </c>
      <c r="AE325" s="0" t="s">
        <v>155</v>
      </c>
      <c r="AF325" s="0" t="s">
        <v>2972</v>
      </c>
      <c r="AG325" s="0" t="s">
        <v>1130</v>
      </c>
      <c r="AH325" s="0" t="s">
        <v>139</v>
      </c>
      <c r="AI325" s="0" t="s">
        <v>301</v>
      </c>
      <c r="AJ325" s="0" t="s">
        <v>265</v>
      </c>
      <c r="AK325" s="0" t="s">
        <v>139</v>
      </c>
      <c r="AL325" s="0" t="s">
        <v>1750</v>
      </c>
      <c r="AM325" s="0" t="s">
        <v>155</v>
      </c>
      <c r="AN325" s="0" t="s">
        <v>139</v>
      </c>
      <c r="AO325" s="0" t="s">
        <v>266</v>
      </c>
      <c r="AP325" s="0" t="s">
        <v>265</v>
      </c>
      <c r="AQ325" s="0" t="s">
        <v>139</v>
      </c>
      <c r="AR325" s="0" t="s">
        <v>2972</v>
      </c>
      <c r="AS325" s="0" t="s">
        <v>1130</v>
      </c>
      <c r="AV325" s="0" t="s">
        <v>4119</v>
      </c>
      <c r="AW325" s="0" t="n">
        <v>645821407.12</v>
      </c>
      <c r="AX325" s="0" t="s">
        <v>183</v>
      </c>
      <c r="AZ325" s="0" t="n">
        <v>724789587.521878</v>
      </c>
      <c r="BA325" s="0" t="n">
        <v>645821407.12</v>
      </c>
      <c r="BB325" s="0" t="n">
        <v>645821407.12</v>
      </c>
      <c r="BC325" s="0" t="n">
        <v>724789587.521878</v>
      </c>
      <c r="BD325" s="0" t="n">
        <v>645821407.12</v>
      </c>
      <c r="BF325" s="0" t="n">
        <v>42055</v>
      </c>
      <c r="BG325" s="0" t="s">
        <v>138</v>
      </c>
      <c r="BH325" s="0" t="s">
        <v>4120</v>
      </c>
      <c r="BI325" s="0" t="s">
        <v>2974</v>
      </c>
      <c r="BK325" s="0" t="n">
        <v>111</v>
      </c>
      <c r="BP325" s="0" t="n">
        <v>15</v>
      </c>
      <c r="BQ325" s="0" t="n">
        <v>3.827</v>
      </c>
      <c r="BR325" s="0" t="n">
        <v>5</v>
      </c>
      <c r="BS325" s="0" t="n">
        <v>0.5</v>
      </c>
      <c r="BT325" s="0" t="n">
        <v>0.5</v>
      </c>
      <c r="BW325" s="0" t="n">
        <v>1</v>
      </c>
      <c r="BX325" s="0" t="s">
        <v>4121</v>
      </c>
      <c r="BY325" s="0" t="s">
        <v>4122</v>
      </c>
      <c r="BZ325" s="0" t="n">
        <v>36.3684</v>
      </c>
      <c r="CA325" s="0" t="n">
        <v>31.8366</v>
      </c>
      <c r="CB325" s="0" t="n">
        <v>8.5414</v>
      </c>
      <c r="CC325" s="0" t="s">
        <v>160</v>
      </c>
      <c r="CD325" s="0" t="s">
        <v>139</v>
      </c>
      <c r="CH325" s="0" t="s">
        <v>139</v>
      </c>
      <c r="CX325" s="0" t="s">
        <v>138</v>
      </c>
      <c r="DC325" s="0" t="s">
        <v>161</v>
      </c>
      <c r="DD325" s="0" t="n">
        <v>45</v>
      </c>
      <c r="DE325" s="0" t="n">
        <v>31</v>
      </c>
      <c r="DF325" s="0" t="s">
        <v>4123</v>
      </c>
      <c r="DG325" s="0" t="s">
        <v>4124</v>
      </c>
      <c r="DH325" s="0" t="s">
        <v>4125</v>
      </c>
      <c r="DI325" s="0" t="s">
        <v>4126</v>
      </c>
      <c r="DJ325" s="0" t="s">
        <v>4127</v>
      </c>
      <c r="DK325" s="0" t="s">
        <v>4128</v>
      </c>
      <c r="DL325" s="0" t="s">
        <v>139</v>
      </c>
      <c r="DM325" s="0" t="s">
        <v>166</v>
      </c>
      <c r="DN325" s="0" t="s">
        <v>2982</v>
      </c>
      <c r="DO325" s="0" t="s">
        <v>193</v>
      </c>
      <c r="DP325" s="0" t="s">
        <v>139</v>
      </c>
      <c r="DQ325" s="0" t="s">
        <v>139</v>
      </c>
      <c r="DR325" s="0" t="s">
        <v>139</v>
      </c>
      <c r="DS325" s="0" t="n">
        <v>5</v>
      </c>
      <c r="DT325" s="0" t="n">
        <v>5</v>
      </c>
      <c r="DU325" s="0" t="n">
        <v>4</v>
      </c>
      <c r="DV325" s="0" t="n">
        <v>5</v>
      </c>
      <c r="DW325" s="0" t="n">
        <v>2013</v>
      </c>
      <c r="DX325" s="0" t="n">
        <v>2013</v>
      </c>
      <c r="EA325" s="0" t="n">
        <v>2020</v>
      </c>
      <c r="EB325" s="0" t="n">
        <v>2030</v>
      </c>
      <c r="EC325" s="0" t="n">
        <v>2013</v>
      </c>
      <c r="ED325" s="0" t="n">
        <v>2030</v>
      </c>
      <c r="EE325" s="1" t="s">
        <v>167</v>
      </c>
      <c r="EF325" s="1" t="s">
        <v>167</v>
      </c>
      <c r="EG325" s="0" t="n">
        <f aca="false">(ED325-EC325) + 1</f>
        <v>18</v>
      </c>
      <c r="EH325" s="0" t="n">
        <f aca="false">AZ325/EG325</f>
        <v>40266088.1956599</v>
      </c>
    </row>
    <row r="326" customFormat="false" ht="26.85" hidden="false" customHeight="false" outlineLevel="0" collapsed="false">
      <c r="A326" s="0" t="n">
        <v>36216</v>
      </c>
      <c r="B326" s="0" t="s">
        <v>139</v>
      </c>
      <c r="D326" s="0" t="s">
        <v>138</v>
      </c>
      <c r="E326" s="0" t="s">
        <v>140</v>
      </c>
      <c r="F326" s="0" t="s">
        <v>1744</v>
      </c>
      <c r="G326" s="0" t="s">
        <v>1745</v>
      </c>
      <c r="H326" s="0" t="s">
        <v>143</v>
      </c>
      <c r="I326" s="0" t="n">
        <v>2014</v>
      </c>
      <c r="J326" s="0" t="n">
        <v>2015</v>
      </c>
      <c r="K326" s="0" t="n">
        <v>2019</v>
      </c>
      <c r="L326" s="0" t="s">
        <v>4129</v>
      </c>
      <c r="M326" s="0" t="s">
        <v>4130</v>
      </c>
      <c r="N326" s="0" t="s">
        <v>4131</v>
      </c>
      <c r="O326" s="0" t="s">
        <v>261</v>
      </c>
      <c r="P326" s="0" t="s">
        <v>207</v>
      </c>
      <c r="Q326" s="0" t="s">
        <v>149</v>
      </c>
      <c r="R326" s="0" t="s">
        <v>149</v>
      </c>
      <c r="S326" s="0" t="n">
        <v>0.25</v>
      </c>
      <c r="T326" s="0" t="s">
        <v>208</v>
      </c>
      <c r="U326" s="0" t="n">
        <v>230</v>
      </c>
      <c r="V326" s="0" t="s">
        <v>209</v>
      </c>
      <c r="W326" s="0" t="s">
        <v>139</v>
      </c>
      <c r="Y326" s="0" t="s">
        <v>176</v>
      </c>
      <c r="Z326" s="0" t="s">
        <v>177</v>
      </c>
      <c r="AA326" s="0" t="s">
        <v>139</v>
      </c>
      <c r="AB326" s="0" t="s">
        <v>4132</v>
      </c>
      <c r="AC326" s="0" t="s">
        <v>4133</v>
      </c>
      <c r="AD326" s="0" t="s">
        <v>1750</v>
      </c>
      <c r="AE326" s="0" t="s">
        <v>155</v>
      </c>
      <c r="AF326" s="0" t="s">
        <v>2972</v>
      </c>
      <c r="AG326" s="0" t="s">
        <v>1130</v>
      </c>
      <c r="AH326" s="0" t="s">
        <v>139</v>
      </c>
      <c r="AI326" s="0" t="s">
        <v>4134</v>
      </c>
      <c r="AJ326" s="0" t="s">
        <v>4135</v>
      </c>
      <c r="AK326" s="0" t="s">
        <v>139</v>
      </c>
      <c r="AL326" s="0" t="s">
        <v>1750</v>
      </c>
      <c r="AM326" s="0" t="s">
        <v>155</v>
      </c>
      <c r="AN326" s="0" t="s">
        <v>138</v>
      </c>
      <c r="AQ326" s="0" t="s">
        <v>139</v>
      </c>
      <c r="AR326" s="0" t="s">
        <v>4136</v>
      </c>
      <c r="AS326" s="0" t="s">
        <v>4137</v>
      </c>
      <c r="AV326" s="0" t="s">
        <v>4138</v>
      </c>
      <c r="AW326" s="0" t="n">
        <v>482578200</v>
      </c>
      <c r="AX326" s="0" t="s">
        <v>183</v>
      </c>
      <c r="AZ326" s="0" t="n">
        <v>534260024.001691</v>
      </c>
      <c r="BA326" s="0" t="n">
        <v>482578200</v>
      </c>
      <c r="BB326" s="0" t="n">
        <v>482578200</v>
      </c>
      <c r="BC326" s="0" t="n">
        <v>534260024.001691</v>
      </c>
      <c r="BD326" s="0" t="n">
        <v>482578200</v>
      </c>
      <c r="BF326" s="0" t="n">
        <v>41969</v>
      </c>
      <c r="BG326" s="0" t="s">
        <v>138</v>
      </c>
      <c r="BI326" s="0" t="s">
        <v>4139</v>
      </c>
      <c r="BL326" s="0" t="s">
        <v>4140</v>
      </c>
      <c r="BM326" s="0" t="s">
        <v>4141</v>
      </c>
      <c r="BO326" s="0" t="n">
        <v>-225</v>
      </c>
      <c r="BP326" s="0" t="n">
        <v>20</v>
      </c>
      <c r="BQ326" s="0" t="n">
        <v>2</v>
      </c>
      <c r="BR326" s="0" t="n">
        <v>5</v>
      </c>
      <c r="BS326" s="0" t="n">
        <v>0.25</v>
      </c>
      <c r="BT326" s="0" t="n">
        <v>0.25</v>
      </c>
      <c r="BW326" s="0" t="n">
        <v>0</v>
      </c>
      <c r="BX326" s="0" t="s">
        <v>4142</v>
      </c>
      <c r="BY326" s="0" t="s">
        <v>4143</v>
      </c>
      <c r="BZ326" s="0" t="n">
        <v>53.1012</v>
      </c>
      <c r="CA326" s="0" t="n">
        <v>48.97</v>
      </c>
      <c r="CB326" s="0" t="n">
        <v>26.3942</v>
      </c>
      <c r="CC326" s="0" t="s">
        <v>160</v>
      </c>
      <c r="CD326" s="0" t="s">
        <v>139</v>
      </c>
      <c r="CH326" s="0" t="s">
        <v>139</v>
      </c>
      <c r="CQ326" s="0" t="s">
        <v>139</v>
      </c>
      <c r="CX326" s="0" t="s">
        <v>139</v>
      </c>
      <c r="DC326" s="0" t="s">
        <v>161</v>
      </c>
      <c r="DD326" s="0" t="n">
        <v>44</v>
      </c>
      <c r="DE326" s="0" t="n">
        <v>26</v>
      </c>
      <c r="DF326" s="0" t="s">
        <v>4144</v>
      </c>
      <c r="DG326" s="0" t="s">
        <v>4145</v>
      </c>
      <c r="DH326" s="0" t="s">
        <v>4146</v>
      </c>
      <c r="DI326" s="0" t="s">
        <v>4147</v>
      </c>
      <c r="DL326" s="0" t="s">
        <v>139</v>
      </c>
      <c r="DM326" s="0" t="s">
        <v>166</v>
      </c>
      <c r="DN326" s="0" t="s">
        <v>4148</v>
      </c>
      <c r="DO326" s="0" t="s">
        <v>193</v>
      </c>
      <c r="DP326" s="0" t="s">
        <v>139</v>
      </c>
      <c r="DQ326" s="0" t="s">
        <v>139</v>
      </c>
      <c r="DR326" s="0" t="s">
        <v>139</v>
      </c>
      <c r="DS326" s="0" t="n">
        <v>5</v>
      </c>
      <c r="DT326" s="0" t="n">
        <v>5</v>
      </c>
      <c r="DU326" s="0" t="n">
        <v>5</v>
      </c>
      <c r="DV326" s="0" t="n">
        <v>5</v>
      </c>
      <c r="DX326" s="0" t="n">
        <v>2015</v>
      </c>
      <c r="DY326" s="0" t="n">
        <v>2018</v>
      </c>
      <c r="DZ326" s="0" t="n">
        <v>2019</v>
      </c>
      <c r="EA326" s="0" t="n">
        <v>2019</v>
      </c>
      <c r="EB326" s="0" t="n">
        <v>2034</v>
      </c>
      <c r="EC326" s="0" t="n">
        <v>2015</v>
      </c>
      <c r="ED326" s="0" t="n">
        <v>2034</v>
      </c>
      <c r="EE326" s="1" t="s">
        <v>167</v>
      </c>
      <c r="EF326" s="1" t="s">
        <v>167</v>
      </c>
      <c r="EG326" s="0" t="n">
        <f aca="false">(ED326-EC326) + 1</f>
        <v>20</v>
      </c>
      <c r="EH326" s="0" t="n">
        <f aca="false">AZ326/EG326</f>
        <v>26713001.2000845</v>
      </c>
    </row>
    <row r="327" customFormat="false" ht="15.65" hidden="false" customHeight="false" outlineLevel="0" collapsed="false">
      <c r="A327" s="0" t="n">
        <v>36246</v>
      </c>
      <c r="B327" s="0" t="s">
        <v>139</v>
      </c>
      <c r="C327" s="0" t="n">
        <v>1418</v>
      </c>
      <c r="D327" s="0" t="s">
        <v>138</v>
      </c>
      <c r="E327" s="0" t="s">
        <v>140</v>
      </c>
      <c r="F327" s="0" t="s">
        <v>523</v>
      </c>
      <c r="G327" s="0" t="s">
        <v>524</v>
      </c>
      <c r="H327" s="0" t="s">
        <v>143</v>
      </c>
      <c r="I327" s="0" t="n">
        <v>2015</v>
      </c>
      <c r="J327" s="0" t="n">
        <v>2015</v>
      </c>
      <c r="L327" s="0" t="s">
        <v>4149</v>
      </c>
      <c r="M327" s="0" t="s">
        <v>4150</v>
      </c>
      <c r="N327" s="0" t="s">
        <v>4151</v>
      </c>
      <c r="O327" s="0" t="s">
        <v>261</v>
      </c>
      <c r="P327" s="0" t="s">
        <v>148</v>
      </c>
      <c r="Q327" s="0" t="s">
        <v>149</v>
      </c>
      <c r="R327" s="0" t="s">
        <v>149</v>
      </c>
      <c r="S327" s="0" t="n">
        <v>0.25</v>
      </c>
      <c r="T327" s="0" t="s">
        <v>150</v>
      </c>
      <c r="U327" s="0" t="n">
        <v>220</v>
      </c>
      <c r="V327" s="0" t="s">
        <v>240</v>
      </c>
      <c r="W327" s="0" t="s">
        <v>139</v>
      </c>
      <c r="Y327" s="0" t="s">
        <v>176</v>
      </c>
      <c r="Z327" s="0" t="s">
        <v>177</v>
      </c>
      <c r="AA327" s="0" t="s">
        <v>138</v>
      </c>
      <c r="AD327" s="0" t="s">
        <v>528</v>
      </c>
      <c r="AE327" s="0" t="s">
        <v>155</v>
      </c>
      <c r="AF327" s="0" t="s">
        <v>529</v>
      </c>
      <c r="AG327" s="0" t="s">
        <v>180</v>
      </c>
      <c r="AH327" s="0" t="s">
        <v>139</v>
      </c>
      <c r="AI327" s="0" t="s">
        <v>1006</v>
      </c>
      <c r="AJ327" s="0" t="s">
        <v>1007</v>
      </c>
      <c r="AK327" s="0" t="s">
        <v>138</v>
      </c>
      <c r="AN327" s="0" t="s">
        <v>138</v>
      </c>
      <c r="AW327" s="0" t="n">
        <v>513000000</v>
      </c>
      <c r="AX327" s="0" t="s">
        <v>156</v>
      </c>
      <c r="AZ327" s="0" t="n">
        <v>91598171.9419144</v>
      </c>
      <c r="BA327" s="0" t="n">
        <v>81618253.5063822</v>
      </c>
      <c r="BB327" s="0" t="n">
        <v>513000000</v>
      </c>
      <c r="BC327" s="0" t="n">
        <v>91598171.9419144</v>
      </c>
      <c r="BD327" s="0" t="n">
        <v>81618253.5063822</v>
      </c>
      <c r="BE327" s="0" t="s">
        <v>139</v>
      </c>
      <c r="BF327" s="0" t="n">
        <v>42026</v>
      </c>
      <c r="BG327" s="0" t="s">
        <v>138</v>
      </c>
      <c r="BI327" s="0" t="s">
        <v>4152</v>
      </c>
      <c r="BP327" s="0" t="n">
        <v>20</v>
      </c>
      <c r="BQ327" s="0" t="n">
        <v>2</v>
      </c>
      <c r="BR327" s="0" t="n">
        <v>5</v>
      </c>
      <c r="BS327" s="0" t="n">
        <v>0.25</v>
      </c>
      <c r="BT327" s="0" t="n">
        <v>0.25</v>
      </c>
      <c r="BX327" s="0" t="s">
        <v>4153</v>
      </c>
      <c r="BY327" s="0" t="s">
        <v>4154</v>
      </c>
      <c r="BZ327" s="0" t="n">
        <v>53.1012</v>
      </c>
      <c r="CA327" s="0" t="n">
        <v>39.0747</v>
      </c>
      <c r="CB327" s="0" t="n">
        <v>26.3942</v>
      </c>
      <c r="CC327" s="0" t="s">
        <v>160</v>
      </c>
      <c r="CH327" s="0" t="s">
        <v>139</v>
      </c>
      <c r="CP327" s="0" t="s">
        <v>139</v>
      </c>
      <c r="CX327" s="0" t="s">
        <v>138</v>
      </c>
      <c r="DC327" s="0" t="s">
        <v>161</v>
      </c>
      <c r="DD327" s="0" t="n">
        <v>15</v>
      </c>
      <c r="DE327" s="0" t="n">
        <v>10</v>
      </c>
      <c r="DF327" s="0" t="s">
        <v>4155</v>
      </c>
      <c r="DG327" s="0" t="s">
        <v>4156</v>
      </c>
      <c r="DH327" s="0" t="s">
        <v>4157</v>
      </c>
      <c r="DI327" s="0" t="s">
        <v>4158</v>
      </c>
      <c r="DL327" s="0" t="s">
        <v>139</v>
      </c>
      <c r="DM327" s="0" t="s">
        <v>412</v>
      </c>
      <c r="DN327" s="0" t="s">
        <v>4159</v>
      </c>
      <c r="DS327" s="0" t="n">
        <v>5</v>
      </c>
      <c r="DT327" s="0" t="n">
        <v>5</v>
      </c>
      <c r="DU327" s="0" t="n">
        <v>4</v>
      </c>
      <c r="DV327" s="0" t="n">
        <v>5</v>
      </c>
      <c r="DX327" s="0" t="n">
        <v>2015</v>
      </c>
      <c r="EA327" s="0" t="n">
        <v>2020</v>
      </c>
      <c r="EB327" s="0" t="n">
        <v>2035</v>
      </c>
      <c r="EC327" s="0" t="n">
        <v>2015</v>
      </c>
      <c r="ED327" s="0" t="n">
        <v>2035</v>
      </c>
      <c r="EE327" s="1" t="s">
        <v>167</v>
      </c>
      <c r="EF327" s="1" t="s">
        <v>168</v>
      </c>
      <c r="EG327" s="0" t="n">
        <f aca="false">(ED327-EC327) + 1</f>
        <v>21</v>
      </c>
      <c r="EH327" s="0" t="n">
        <f aca="false">AZ327/EG327</f>
        <v>4361817.71151973</v>
      </c>
    </row>
    <row r="328" customFormat="false" ht="15.65" hidden="false" customHeight="false" outlineLevel="0" collapsed="false">
      <c r="A328" s="0" t="n">
        <v>36251</v>
      </c>
      <c r="B328" s="0" t="s">
        <v>139</v>
      </c>
      <c r="C328" s="0" t="n">
        <v>508</v>
      </c>
      <c r="D328" s="0" t="s">
        <v>138</v>
      </c>
      <c r="E328" s="0" t="s">
        <v>140</v>
      </c>
      <c r="F328" s="0" t="s">
        <v>332</v>
      </c>
      <c r="G328" s="0" t="s">
        <v>333</v>
      </c>
      <c r="H328" s="0" t="s">
        <v>143</v>
      </c>
      <c r="I328" s="0" t="n">
        <v>2013</v>
      </c>
      <c r="J328" s="0" t="n">
        <v>2014</v>
      </c>
      <c r="K328" s="0" t="n">
        <v>2016</v>
      </c>
      <c r="L328" s="0" t="s">
        <v>4160</v>
      </c>
      <c r="M328" s="0" t="s">
        <v>4161</v>
      </c>
      <c r="N328" s="0" t="s">
        <v>4162</v>
      </c>
      <c r="O328" s="0" t="s">
        <v>174</v>
      </c>
      <c r="P328" s="0" t="s">
        <v>207</v>
      </c>
      <c r="Q328" s="0" t="s">
        <v>149</v>
      </c>
      <c r="R328" s="0" t="s">
        <v>149</v>
      </c>
      <c r="S328" s="0" t="n">
        <v>0.25</v>
      </c>
      <c r="T328" s="0" t="s">
        <v>208</v>
      </c>
      <c r="U328" s="0" t="n">
        <v>210</v>
      </c>
      <c r="V328" s="0" t="s">
        <v>282</v>
      </c>
      <c r="W328" s="0" t="s">
        <v>139</v>
      </c>
      <c r="Y328" s="0" t="s">
        <v>176</v>
      </c>
      <c r="Z328" s="0" t="s">
        <v>177</v>
      </c>
      <c r="AA328" s="0" t="s">
        <v>138</v>
      </c>
      <c r="AD328" s="0" t="s">
        <v>337</v>
      </c>
      <c r="AE328" s="0" t="s">
        <v>155</v>
      </c>
      <c r="AI328" s="0" t="s">
        <v>1090</v>
      </c>
      <c r="AJ328" s="0" t="s">
        <v>862</v>
      </c>
      <c r="AK328" s="0" t="s">
        <v>138</v>
      </c>
      <c r="AN328" s="0" t="s">
        <v>138</v>
      </c>
      <c r="AW328" s="0" t="n">
        <v>190000000</v>
      </c>
      <c r="AX328" s="0" t="s">
        <v>183</v>
      </c>
      <c r="AZ328" s="0" t="n">
        <v>214326944.916068</v>
      </c>
      <c r="BA328" s="0" t="n">
        <v>190000000</v>
      </c>
      <c r="BB328" s="0" t="n">
        <v>190000000</v>
      </c>
      <c r="BC328" s="0" t="n">
        <v>214326944.916068</v>
      </c>
      <c r="BD328" s="0" t="n">
        <v>190000000</v>
      </c>
      <c r="BE328" s="0" t="s">
        <v>139</v>
      </c>
      <c r="BF328" s="0" t="n">
        <v>41527</v>
      </c>
      <c r="BG328" s="0" t="s">
        <v>138</v>
      </c>
      <c r="BI328" s="0" t="s">
        <v>1092</v>
      </c>
      <c r="BL328" s="0" t="s">
        <v>4163</v>
      </c>
      <c r="BM328" s="0" t="s">
        <v>4164</v>
      </c>
      <c r="BO328" s="0" t="n">
        <v>-62</v>
      </c>
      <c r="BP328" s="0" t="n">
        <v>20</v>
      </c>
      <c r="BQ328" s="0" t="n">
        <v>2</v>
      </c>
      <c r="BR328" s="0" t="n">
        <v>7</v>
      </c>
      <c r="BS328" s="0" t="n">
        <v>0.25</v>
      </c>
      <c r="BX328" s="0" t="s">
        <v>2922</v>
      </c>
      <c r="BY328" s="0" t="s">
        <v>2923</v>
      </c>
      <c r="BZ328" s="0" t="n">
        <v>56.0077</v>
      </c>
      <c r="CA328" s="0" t="n">
        <v>51.7588</v>
      </c>
      <c r="CB328" s="0" t="n">
        <v>28.1503</v>
      </c>
      <c r="CC328" s="0" t="s">
        <v>160</v>
      </c>
      <c r="CD328" s="0" t="s">
        <v>139</v>
      </c>
      <c r="CH328" s="0" t="s">
        <v>139</v>
      </c>
      <c r="CQ328" s="0" t="s">
        <v>139</v>
      </c>
      <c r="CX328" s="0" t="s">
        <v>138</v>
      </c>
      <c r="DC328" s="0" t="s">
        <v>161</v>
      </c>
      <c r="DD328" s="0" t="n">
        <v>19</v>
      </c>
      <c r="DE328" s="0" t="n">
        <v>8</v>
      </c>
      <c r="DF328" s="0" t="s">
        <v>4165</v>
      </c>
      <c r="DG328" s="0" t="s">
        <v>4166</v>
      </c>
      <c r="DH328" s="0" t="s">
        <v>4167</v>
      </c>
      <c r="DI328" s="0" t="s">
        <v>4168</v>
      </c>
      <c r="DL328" s="0" t="s">
        <v>139</v>
      </c>
      <c r="DM328" s="0" t="s">
        <v>166</v>
      </c>
      <c r="DN328" s="0" t="s">
        <v>4169</v>
      </c>
      <c r="DO328" s="0" t="s">
        <v>193</v>
      </c>
      <c r="DP328" s="0" t="s">
        <v>139</v>
      </c>
      <c r="DQ328" s="0" t="s">
        <v>139</v>
      </c>
      <c r="DR328" s="0" t="s">
        <v>139</v>
      </c>
      <c r="DS328" s="0" t="n">
        <v>5</v>
      </c>
      <c r="DT328" s="0" t="n">
        <v>5</v>
      </c>
      <c r="DU328" s="0" t="n">
        <v>5</v>
      </c>
      <c r="DV328" s="0" t="n">
        <v>5</v>
      </c>
      <c r="DX328" s="0" t="n">
        <v>2014</v>
      </c>
      <c r="DY328" s="0" t="n">
        <v>2016</v>
      </c>
      <c r="DZ328" s="0" t="n">
        <v>2016</v>
      </c>
      <c r="EA328" s="0" t="n">
        <v>2020</v>
      </c>
      <c r="EB328" s="0" t="n">
        <v>2033</v>
      </c>
      <c r="EC328" s="0" t="n">
        <v>2014</v>
      </c>
      <c r="ED328" s="0" t="n">
        <v>2033</v>
      </c>
      <c r="EE328" s="1" t="s">
        <v>167</v>
      </c>
      <c r="EF328" s="1" t="s">
        <v>168</v>
      </c>
      <c r="EG328" s="0" t="n">
        <f aca="false">(ED328-EC328) + 1</f>
        <v>20</v>
      </c>
      <c r="EH328" s="0" t="n">
        <f aca="false">AZ328/EG328</f>
        <v>10716347.2458034</v>
      </c>
    </row>
    <row r="329" customFormat="false" ht="15.65" hidden="false" customHeight="false" outlineLevel="0" collapsed="false">
      <c r="A329" s="0" t="n">
        <v>36406</v>
      </c>
      <c r="B329" s="0" t="s">
        <v>139</v>
      </c>
      <c r="C329" s="0" t="n">
        <v>581</v>
      </c>
      <c r="D329" s="0" t="s">
        <v>138</v>
      </c>
      <c r="E329" s="0" t="s">
        <v>140</v>
      </c>
      <c r="F329" s="0" t="s">
        <v>754</v>
      </c>
      <c r="G329" s="0" t="s">
        <v>755</v>
      </c>
      <c r="H329" s="0" t="s">
        <v>143</v>
      </c>
      <c r="I329" s="0" t="n">
        <v>2014</v>
      </c>
      <c r="L329" s="0" t="s">
        <v>4170</v>
      </c>
      <c r="M329" s="0" t="s">
        <v>4171</v>
      </c>
      <c r="N329" s="0" t="s">
        <v>4172</v>
      </c>
      <c r="O329" s="0" t="s">
        <v>261</v>
      </c>
      <c r="P329" s="0" t="s">
        <v>148</v>
      </c>
      <c r="Q329" s="0" t="s">
        <v>149</v>
      </c>
      <c r="R329" s="0" t="s">
        <v>149</v>
      </c>
      <c r="S329" s="0" t="n">
        <v>0.25</v>
      </c>
      <c r="T329" s="0" t="s">
        <v>150</v>
      </c>
      <c r="U329" s="0" t="n">
        <v>230</v>
      </c>
      <c r="V329" s="0" t="s">
        <v>209</v>
      </c>
      <c r="W329" s="0" t="s">
        <v>139</v>
      </c>
      <c r="Y329" s="0" t="s">
        <v>176</v>
      </c>
      <c r="Z329" s="0" t="s">
        <v>177</v>
      </c>
      <c r="AA329" s="0" t="s">
        <v>138</v>
      </c>
      <c r="AD329" s="0" t="s">
        <v>761</v>
      </c>
      <c r="AE329" s="0" t="s">
        <v>155</v>
      </c>
      <c r="AI329" s="0" t="s">
        <v>4173</v>
      </c>
      <c r="AJ329" s="0" t="s">
        <v>4174</v>
      </c>
      <c r="AK329" s="0" t="s">
        <v>138</v>
      </c>
      <c r="AN329" s="0" t="s">
        <v>138</v>
      </c>
      <c r="AW329" s="0" t="n">
        <v>210000000</v>
      </c>
      <c r="AX329" s="0" t="s">
        <v>156</v>
      </c>
      <c r="AZ329" s="0" t="n">
        <v>37732647.4681829</v>
      </c>
      <c r="BA329" s="0" t="n">
        <v>34082567.0617134</v>
      </c>
      <c r="BB329" s="0" t="n">
        <v>210000000</v>
      </c>
      <c r="BC329" s="0" t="n">
        <v>37732647.4681829</v>
      </c>
      <c r="BD329" s="0" t="n">
        <v>34082567.0617134</v>
      </c>
      <c r="BF329" s="0" t="n">
        <v>41684</v>
      </c>
      <c r="BG329" s="0" t="s">
        <v>139</v>
      </c>
      <c r="BP329" s="0" t="n">
        <v>20.2271</v>
      </c>
      <c r="BQ329" s="0" t="n">
        <v>1.8728</v>
      </c>
      <c r="BR329" s="0" t="n">
        <v>6.3639</v>
      </c>
      <c r="BX329" s="0" t="s">
        <v>4175</v>
      </c>
      <c r="BY329" s="0" t="s">
        <v>4176</v>
      </c>
      <c r="BZ329" s="0" t="n">
        <v>56.2389</v>
      </c>
      <c r="CA329" s="0" t="n">
        <v>52.0707</v>
      </c>
      <c r="CB329" s="0" t="n">
        <v>28.9623</v>
      </c>
      <c r="CC329" s="0" t="s">
        <v>160</v>
      </c>
      <c r="CH329" s="0" t="s">
        <v>139</v>
      </c>
      <c r="CP329" s="0" t="s">
        <v>139</v>
      </c>
      <c r="CX329" s="0" t="s">
        <v>138</v>
      </c>
      <c r="DC329" s="0" t="s">
        <v>161</v>
      </c>
      <c r="DD329" s="0" t="n">
        <v>24</v>
      </c>
      <c r="DE329" s="0" t="n">
        <v>17</v>
      </c>
      <c r="DF329" s="0" t="s">
        <v>4177</v>
      </c>
      <c r="DG329" s="0" t="s">
        <v>4178</v>
      </c>
      <c r="DH329" s="0" t="s">
        <v>4179</v>
      </c>
      <c r="DI329" s="0" t="s">
        <v>4180</v>
      </c>
      <c r="DJ329" s="0" t="s">
        <v>4181</v>
      </c>
      <c r="DK329" s="0" t="s">
        <v>4182</v>
      </c>
      <c r="DL329" s="0" t="s">
        <v>139</v>
      </c>
      <c r="DM329" s="0" t="s">
        <v>166</v>
      </c>
      <c r="DS329" s="0" t="n">
        <v>5</v>
      </c>
      <c r="DT329" s="0" t="n">
        <v>4</v>
      </c>
      <c r="DU329" s="0" t="n">
        <v>2</v>
      </c>
      <c r="DV329" s="0" t="n">
        <v>5</v>
      </c>
      <c r="EA329" s="0" t="n">
        <v>2020</v>
      </c>
      <c r="EB329" s="0" t="n">
        <v>2034</v>
      </c>
      <c r="EC329" s="0" t="n">
        <v>2020</v>
      </c>
      <c r="ED329" s="0" t="n">
        <v>2034</v>
      </c>
      <c r="EE329" s="1" t="s">
        <v>167</v>
      </c>
      <c r="EF329" s="1" t="s">
        <v>168</v>
      </c>
      <c r="EG329" s="0" t="n">
        <f aca="false">(ED329-EC329) + 1</f>
        <v>15</v>
      </c>
      <c r="EH329" s="0" t="n">
        <f aca="false">AZ329/EG329</f>
        <v>2515509.83121219</v>
      </c>
    </row>
    <row r="330" customFormat="false" ht="26.85" hidden="false" customHeight="false" outlineLevel="0" collapsed="false">
      <c r="A330" s="0" t="n">
        <v>37103</v>
      </c>
      <c r="B330" s="0" t="s">
        <v>139</v>
      </c>
      <c r="C330" s="0" t="n">
        <v>585</v>
      </c>
      <c r="D330" s="0" t="s">
        <v>138</v>
      </c>
      <c r="E330" s="0" t="s">
        <v>140</v>
      </c>
      <c r="F330" s="0" t="s">
        <v>987</v>
      </c>
      <c r="G330" s="0" t="s">
        <v>988</v>
      </c>
      <c r="H330" s="0" t="s">
        <v>143</v>
      </c>
      <c r="I330" s="0" t="n">
        <v>2014</v>
      </c>
      <c r="J330" s="0" t="n">
        <v>2014</v>
      </c>
      <c r="K330" s="0" t="n">
        <v>2017</v>
      </c>
      <c r="L330" s="0" t="s">
        <v>4183</v>
      </c>
      <c r="M330" s="0" t="s">
        <v>3239</v>
      </c>
      <c r="N330" s="0" t="s">
        <v>4184</v>
      </c>
      <c r="O330" s="0" t="s">
        <v>174</v>
      </c>
      <c r="P330" s="0" t="s">
        <v>207</v>
      </c>
      <c r="Q330" s="0" t="s">
        <v>149</v>
      </c>
      <c r="R330" s="0" t="s">
        <v>149</v>
      </c>
      <c r="S330" s="0" t="n">
        <v>0.25</v>
      </c>
      <c r="T330" s="0" t="s">
        <v>208</v>
      </c>
      <c r="U330" s="0" t="n">
        <v>210</v>
      </c>
      <c r="V330" s="0" t="s">
        <v>282</v>
      </c>
      <c r="W330" s="0" t="s">
        <v>139</v>
      </c>
      <c r="Y330" s="0" t="s">
        <v>176</v>
      </c>
      <c r="Z330" s="0" t="s">
        <v>177</v>
      </c>
      <c r="AA330" s="0" t="s">
        <v>138</v>
      </c>
      <c r="AD330" s="0" t="s">
        <v>4185</v>
      </c>
      <c r="AE330" s="0" t="s">
        <v>155</v>
      </c>
      <c r="AF330" s="0" t="s">
        <v>3241</v>
      </c>
      <c r="AG330" s="0" t="s">
        <v>180</v>
      </c>
      <c r="AH330" s="0" t="s">
        <v>139</v>
      </c>
      <c r="AI330" s="0" t="s">
        <v>3242</v>
      </c>
      <c r="AJ330" s="0" t="s">
        <v>182</v>
      </c>
      <c r="AK330" s="0" t="s">
        <v>138</v>
      </c>
      <c r="AN330" s="0" t="s">
        <v>139</v>
      </c>
      <c r="AO330" s="0" t="s">
        <v>266</v>
      </c>
      <c r="AP330" s="0" t="s">
        <v>265</v>
      </c>
      <c r="AQ330" s="0" t="s">
        <v>139</v>
      </c>
      <c r="AV330" s="0" t="s">
        <v>3243</v>
      </c>
      <c r="AW330" s="0" t="n">
        <v>1903404827.42</v>
      </c>
      <c r="AX330" s="0" t="s">
        <v>183</v>
      </c>
      <c r="AZ330" s="0" t="n">
        <v>2107250407.87657</v>
      </c>
      <c r="BA330" s="0" t="n">
        <v>1903404827.42</v>
      </c>
      <c r="BB330" s="0" t="n">
        <v>1903404827.42</v>
      </c>
      <c r="BC330" s="0" t="n">
        <v>2107250407.87657</v>
      </c>
      <c r="BD330" s="0" t="n">
        <v>1903404827.42</v>
      </c>
      <c r="BE330" s="0" t="s">
        <v>139</v>
      </c>
      <c r="BF330" s="0" t="n">
        <v>41770</v>
      </c>
      <c r="BG330" s="0" t="s">
        <v>138</v>
      </c>
      <c r="BI330" s="0" t="s">
        <v>3244</v>
      </c>
      <c r="BL330" s="0" t="s">
        <v>2975</v>
      </c>
      <c r="BM330" s="0" t="s">
        <v>3245</v>
      </c>
      <c r="BO330" s="0" t="n">
        <v>549</v>
      </c>
      <c r="BP330" s="0" t="n">
        <v>15.25</v>
      </c>
      <c r="BQ330" s="0" t="n">
        <v>3.923</v>
      </c>
      <c r="BR330" s="0" t="n">
        <v>5.25</v>
      </c>
      <c r="BS330" s="0" t="n">
        <v>0.25</v>
      </c>
      <c r="BT330" s="0" t="n">
        <v>0.25</v>
      </c>
      <c r="BU330" s="0" t="n">
        <v>6.93</v>
      </c>
      <c r="BV330" s="0" t="n">
        <v>211543142.85</v>
      </c>
      <c r="BW330" s="0" t="n">
        <v>1</v>
      </c>
      <c r="BX330" s="0" t="s">
        <v>4186</v>
      </c>
      <c r="BY330" s="0" t="s">
        <v>4187</v>
      </c>
      <c r="BZ330" s="0" t="n">
        <v>36.346</v>
      </c>
      <c r="CA330" s="0" t="n">
        <v>31.7391</v>
      </c>
      <c r="CB330" s="0" t="n">
        <v>7.9588</v>
      </c>
      <c r="CC330" s="0" t="s">
        <v>160</v>
      </c>
      <c r="CD330" s="0" t="s">
        <v>139</v>
      </c>
      <c r="CH330" s="0" t="s">
        <v>139</v>
      </c>
      <c r="CX330" s="0" t="s">
        <v>138</v>
      </c>
      <c r="DC330" s="0" t="s">
        <v>161</v>
      </c>
      <c r="DD330" s="0" t="n">
        <v>69</v>
      </c>
      <c r="DE330" s="0" t="n">
        <v>31</v>
      </c>
      <c r="DF330" s="0" t="s">
        <v>4188</v>
      </c>
      <c r="DG330" s="0" t="s">
        <v>4189</v>
      </c>
      <c r="DH330" s="0" t="s">
        <v>4190</v>
      </c>
      <c r="DI330" s="0" t="s">
        <v>4191</v>
      </c>
      <c r="DL330" s="0" t="s">
        <v>139</v>
      </c>
      <c r="DM330" s="0" t="s">
        <v>166</v>
      </c>
      <c r="DN330" s="0" t="s">
        <v>3254</v>
      </c>
      <c r="DO330" s="0" t="s">
        <v>193</v>
      </c>
      <c r="DP330" s="0" t="s">
        <v>139</v>
      </c>
      <c r="DQ330" s="0" t="s">
        <v>139</v>
      </c>
      <c r="DR330" s="0" t="s">
        <v>139</v>
      </c>
      <c r="DS330" s="0" t="n">
        <v>5</v>
      </c>
      <c r="DT330" s="0" t="n">
        <v>5</v>
      </c>
      <c r="DU330" s="0" t="n">
        <v>5</v>
      </c>
      <c r="DV330" s="0" t="n">
        <v>5</v>
      </c>
      <c r="DX330" s="0" t="n">
        <v>2014</v>
      </c>
      <c r="DY330" s="0" t="n">
        <v>2018</v>
      </c>
      <c r="DZ330" s="0" t="n">
        <v>2017</v>
      </c>
      <c r="EA330" s="0" t="n">
        <v>2019</v>
      </c>
      <c r="EB330" s="0" t="n">
        <v>2029</v>
      </c>
      <c r="EC330" s="0" t="n">
        <v>2014</v>
      </c>
      <c r="ED330" s="0" t="n">
        <v>2029</v>
      </c>
      <c r="EE330" s="1" t="s">
        <v>167</v>
      </c>
      <c r="EF330" s="1" t="s">
        <v>168</v>
      </c>
      <c r="EG330" s="0" t="n">
        <f aca="false">(ED330-EC330) + 1</f>
        <v>16</v>
      </c>
      <c r="EH330" s="0" t="n">
        <f aca="false">AZ330/EG330</f>
        <v>131703150.492286</v>
      </c>
    </row>
    <row r="331" customFormat="false" ht="15.65" hidden="false" customHeight="false" outlineLevel="0" collapsed="false">
      <c r="A331" s="0" t="n">
        <v>40732</v>
      </c>
      <c r="B331" s="0" t="s">
        <v>139</v>
      </c>
      <c r="D331" s="0" t="s">
        <v>138</v>
      </c>
      <c r="E331" s="0" t="s">
        <v>140</v>
      </c>
      <c r="F331" s="0" t="s">
        <v>1309</v>
      </c>
      <c r="G331" s="0" t="s">
        <v>1310</v>
      </c>
      <c r="H331" s="0" t="s">
        <v>143</v>
      </c>
      <c r="I331" s="0" t="n">
        <v>2013</v>
      </c>
      <c r="K331" s="0" t="n">
        <v>2014</v>
      </c>
      <c r="L331" s="0" t="s">
        <v>4192</v>
      </c>
      <c r="M331" s="0" t="s">
        <v>4193</v>
      </c>
      <c r="N331" s="0" t="s">
        <v>4194</v>
      </c>
      <c r="O331" s="0" t="s">
        <v>174</v>
      </c>
      <c r="P331" s="0" t="s">
        <v>148</v>
      </c>
      <c r="Q331" s="0" t="s">
        <v>149</v>
      </c>
      <c r="R331" s="0" t="s">
        <v>149</v>
      </c>
      <c r="S331" s="0" t="n">
        <v>0.25</v>
      </c>
      <c r="T331" s="0" t="s">
        <v>150</v>
      </c>
      <c r="U331" s="0" t="n">
        <v>150</v>
      </c>
      <c r="V331" s="0" t="s">
        <v>745</v>
      </c>
      <c r="W331" s="0" t="s">
        <v>139</v>
      </c>
      <c r="Y331" s="0" t="s">
        <v>176</v>
      </c>
      <c r="Z331" s="0" t="s">
        <v>177</v>
      </c>
      <c r="AA331" s="0" t="s">
        <v>138</v>
      </c>
      <c r="AD331" s="0" t="s">
        <v>1313</v>
      </c>
      <c r="AE331" s="0" t="s">
        <v>155</v>
      </c>
      <c r="AI331" s="0" t="s">
        <v>1029</v>
      </c>
      <c r="AJ331" s="0" t="s">
        <v>1007</v>
      </c>
      <c r="AK331" s="0" t="s">
        <v>138</v>
      </c>
      <c r="AN331" s="0" t="s">
        <v>138</v>
      </c>
      <c r="AW331" s="0" t="n">
        <v>71851152</v>
      </c>
      <c r="AX331" s="0" t="s">
        <v>183</v>
      </c>
      <c r="AZ331" s="0" t="n">
        <v>81050725.7729477</v>
      </c>
      <c r="BA331" s="0" t="n">
        <v>71851152</v>
      </c>
      <c r="BB331" s="0" t="n">
        <v>71851152</v>
      </c>
      <c r="BC331" s="0" t="n">
        <v>81050725.7729477</v>
      </c>
      <c r="BD331" s="0" t="n">
        <v>71851152</v>
      </c>
      <c r="BE331" s="0" t="s">
        <v>139</v>
      </c>
      <c r="BF331" s="0" t="n">
        <v>41530</v>
      </c>
      <c r="BG331" s="0" t="s">
        <v>139</v>
      </c>
      <c r="BM331" s="0" t="s">
        <v>4195</v>
      </c>
      <c r="BP331" s="0" t="n">
        <v>20</v>
      </c>
      <c r="BQ331" s="0" t="n">
        <v>1.5</v>
      </c>
      <c r="BR331" s="0" t="n">
        <v>7</v>
      </c>
      <c r="BX331" s="0" t="s">
        <v>4196</v>
      </c>
      <c r="BY331" s="0" t="s">
        <v>4197</v>
      </c>
      <c r="BZ331" s="0" t="n">
        <v>59.6156</v>
      </c>
      <c r="CA331" s="0" t="n">
        <v>55.5612</v>
      </c>
      <c r="CB331" s="0" t="n">
        <v>32.9394</v>
      </c>
      <c r="CC331" s="0" t="s">
        <v>160</v>
      </c>
      <c r="CH331" s="0" t="s">
        <v>139</v>
      </c>
      <c r="CX331" s="0" t="s">
        <v>138</v>
      </c>
      <c r="DC331" s="0" t="s">
        <v>161</v>
      </c>
      <c r="DD331" s="0" t="n">
        <v>14</v>
      </c>
      <c r="DE331" s="0" t="n">
        <v>3</v>
      </c>
      <c r="DF331" s="0" t="s">
        <v>4198</v>
      </c>
      <c r="DG331" s="0" t="s">
        <v>4199</v>
      </c>
      <c r="DH331" s="0" t="s">
        <v>4200</v>
      </c>
      <c r="DI331" s="0" t="s">
        <v>4201</v>
      </c>
      <c r="DL331" s="0" t="s">
        <v>139</v>
      </c>
      <c r="DM331" s="0" t="s">
        <v>166</v>
      </c>
      <c r="DN331" s="0" t="s">
        <v>4202</v>
      </c>
      <c r="DO331" s="0" t="s">
        <v>193</v>
      </c>
      <c r="DP331" s="0" t="s">
        <v>139</v>
      </c>
      <c r="DQ331" s="0" t="s">
        <v>139</v>
      </c>
      <c r="DR331" s="0" t="s">
        <v>139</v>
      </c>
      <c r="DS331" s="0" t="n">
        <v>5</v>
      </c>
      <c r="DT331" s="0" t="n">
        <v>4</v>
      </c>
      <c r="DU331" s="0" t="n">
        <v>4</v>
      </c>
      <c r="DV331" s="0" t="n">
        <v>5</v>
      </c>
      <c r="DZ331" s="0" t="n">
        <v>2014</v>
      </c>
      <c r="EA331" s="0" t="n">
        <v>2020</v>
      </c>
      <c r="EB331" s="0" t="n">
        <v>2033</v>
      </c>
      <c r="EC331" s="0" t="n">
        <v>2014</v>
      </c>
      <c r="ED331" s="0" t="n">
        <v>2033</v>
      </c>
      <c r="EE331" s="1" t="s">
        <v>167</v>
      </c>
      <c r="EF331" s="1" t="s">
        <v>168</v>
      </c>
      <c r="EG331" s="0" t="n">
        <f aca="false">(ED331-EC331) + 1</f>
        <v>20</v>
      </c>
      <c r="EH331" s="0" t="n">
        <f aca="false">AZ331/EG331</f>
        <v>4052536.28864739</v>
      </c>
    </row>
    <row r="332" customFormat="false" ht="15.65" hidden="false" customHeight="false" outlineLevel="0" collapsed="false">
      <c r="A332" s="0" t="n">
        <v>40735</v>
      </c>
      <c r="B332" s="0" t="s">
        <v>139</v>
      </c>
      <c r="D332" s="0" t="s">
        <v>138</v>
      </c>
      <c r="E332" s="0" t="s">
        <v>140</v>
      </c>
      <c r="F332" s="0" t="s">
        <v>1309</v>
      </c>
      <c r="G332" s="0" t="s">
        <v>1310</v>
      </c>
      <c r="H332" s="0" t="s">
        <v>143</v>
      </c>
      <c r="I332" s="0" t="n">
        <v>2014</v>
      </c>
      <c r="J332" s="0" t="n">
        <v>2016</v>
      </c>
      <c r="K332" s="0" t="n">
        <v>2019</v>
      </c>
      <c r="L332" s="0" t="s">
        <v>4203</v>
      </c>
      <c r="M332" s="0" t="s">
        <v>4204</v>
      </c>
      <c r="N332" s="0" t="s">
        <v>4205</v>
      </c>
      <c r="O332" s="0" t="s">
        <v>174</v>
      </c>
      <c r="P332" s="0" t="s">
        <v>148</v>
      </c>
      <c r="Q332" s="0" t="s">
        <v>149</v>
      </c>
      <c r="R332" s="0" t="s">
        <v>149</v>
      </c>
      <c r="S332" s="0" t="n">
        <v>0.25</v>
      </c>
      <c r="T332" s="0" t="s">
        <v>150</v>
      </c>
      <c r="U332" s="0" t="n">
        <v>310</v>
      </c>
      <c r="V332" s="0" t="s">
        <v>1422</v>
      </c>
      <c r="W332" s="0" t="s">
        <v>139</v>
      </c>
      <c r="Y332" s="0" t="s">
        <v>176</v>
      </c>
      <c r="Z332" s="0" t="s">
        <v>177</v>
      </c>
      <c r="AA332" s="0" t="s">
        <v>138</v>
      </c>
      <c r="AD332" s="0" t="s">
        <v>1313</v>
      </c>
      <c r="AE332" s="0" t="s">
        <v>155</v>
      </c>
      <c r="AI332" s="0" t="s">
        <v>3015</v>
      </c>
      <c r="AJ332" s="0" t="s">
        <v>265</v>
      </c>
      <c r="AK332" s="0" t="s">
        <v>138</v>
      </c>
      <c r="AN332" s="0" t="s">
        <v>138</v>
      </c>
      <c r="AW332" s="0" t="n">
        <v>119976000</v>
      </c>
      <c r="AX332" s="0" t="s">
        <v>183</v>
      </c>
      <c r="AZ332" s="0" t="n">
        <v>132824857.483464</v>
      </c>
      <c r="BA332" s="0" t="n">
        <v>119976000</v>
      </c>
      <c r="BB332" s="0" t="n">
        <v>119976000</v>
      </c>
      <c r="BC332" s="0" t="n">
        <v>132824857.483464</v>
      </c>
      <c r="BD332" s="0" t="n">
        <v>119976000</v>
      </c>
      <c r="BE332" s="0" t="s">
        <v>139</v>
      </c>
      <c r="BF332" s="0" t="n">
        <v>41892</v>
      </c>
      <c r="BG332" s="0" t="s">
        <v>138</v>
      </c>
      <c r="BI332" s="0" t="s">
        <v>4206</v>
      </c>
      <c r="BM332" s="0" t="s">
        <v>4207</v>
      </c>
      <c r="BP332" s="0" t="n">
        <v>20</v>
      </c>
      <c r="BQ332" s="0" t="n">
        <v>2</v>
      </c>
      <c r="BR332" s="0" t="n">
        <v>7</v>
      </c>
      <c r="BX332" s="0" t="s">
        <v>4208</v>
      </c>
      <c r="BY332" s="0" t="s">
        <v>4209</v>
      </c>
      <c r="BZ332" s="0" t="n">
        <v>56.0077</v>
      </c>
      <c r="CA332" s="0" t="n">
        <v>51.7588</v>
      </c>
      <c r="CB332" s="0" t="n">
        <v>28.1503</v>
      </c>
      <c r="CC332" s="0" t="s">
        <v>160</v>
      </c>
      <c r="CH332" s="0" t="s">
        <v>139</v>
      </c>
      <c r="CX332" s="0" t="s">
        <v>138</v>
      </c>
      <c r="DC332" s="0" t="s">
        <v>161</v>
      </c>
      <c r="DD332" s="0" t="n">
        <v>17</v>
      </c>
      <c r="DE332" s="0" t="n">
        <v>5</v>
      </c>
      <c r="DF332" s="0" t="s">
        <v>4210</v>
      </c>
      <c r="DG332" s="0" t="s">
        <v>4211</v>
      </c>
      <c r="DH332" s="0" t="s">
        <v>4212</v>
      </c>
      <c r="DI332" s="0" t="s">
        <v>4213</v>
      </c>
      <c r="DJ332" s="0" t="s">
        <v>4214</v>
      </c>
      <c r="DK332" s="0" t="s">
        <v>4215</v>
      </c>
      <c r="DL332" s="0" t="s">
        <v>139</v>
      </c>
      <c r="DM332" s="0" t="s">
        <v>166</v>
      </c>
      <c r="DN332" s="0" t="s">
        <v>4216</v>
      </c>
      <c r="DO332" s="0" t="s">
        <v>193</v>
      </c>
      <c r="DP332" s="0" t="s">
        <v>139</v>
      </c>
      <c r="DQ332" s="0" t="s">
        <v>139</v>
      </c>
      <c r="DR332" s="0" t="s">
        <v>139</v>
      </c>
      <c r="DS332" s="0" t="n">
        <v>5</v>
      </c>
      <c r="DT332" s="0" t="n">
        <v>5</v>
      </c>
      <c r="DU332" s="0" t="n">
        <v>5</v>
      </c>
      <c r="DV332" s="0" t="n">
        <v>5</v>
      </c>
      <c r="DX332" s="0" t="n">
        <v>2016</v>
      </c>
      <c r="DZ332" s="0" t="n">
        <v>2019</v>
      </c>
      <c r="EA332" s="0" t="n">
        <v>2021</v>
      </c>
      <c r="EB332" s="0" t="n">
        <v>2034</v>
      </c>
      <c r="EC332" s="0" t="n">
        <v>2016</v>
      </c>
      <c r="ED332" s="0" t="n">
        <v>2034</v>
      </c>
      <c r="EE332" s="1" t="s">
        <v>167</v>
      </c>
      <c r="EF332" s="1" t="s">
        <v>168</v>
      </c>
      <c r="EG332" s="0" t="n">
        <f aca="false">(ED332-EC332) + 1</f>
        <v>19</v>
      </c>
      <c r="EH332" s="0" t="n">
        <f aca="false">AZ332/EG332</f>
        <v>6990781.9728139</v>
      </c>
    </row>
    <row r="333" customFormat="false" ht="15.65" hidden="false" customHeight="false" outlineLevel="0" collapsed="false">
      <c r="A333" s="0" t="n">
        <v>40801</v>
      </c>
      <c r="B333" s="0" t="s">
        <v>139</v>
      </c>
      <c r="C333" s="0" t="n">
        <v>962</v>
      </c>
      <c r="D333" s="0" t="s">
        <v>138</v>
      </c>
      <c r="E333" s="0" t="s">
        <v>140</v>
      </c>
      <c r="F333" s="0" t="s">
        <v>689</v>
      </c>
      <c r="G333" s="0" t="s">
        <v>690</v>
      </c>
      <c r="H333" s="0" t="s">
        <v>143</v>
      </c>
      <c r="I333" s="0" t="n">
        <v>2014</v>
      </c>
      <c r="J333" s="0" t="n">
        <v>2013</v>
      </c>
      <c r="K333" s="0" t="n">
        <v>2014</v>
      </c>
      <c r="L333" s="0" t="s">
        <v>4217</v>
      </c>
      <c r="M333" s="0" t="s">
        <v>4218</v>
      </c>
      <c r="N333" s="0" t="s">
        <v>4219</v>
      </c>
      <c r="O333" s="0" t="s">
        <v>174</v>
      </c>
      <c r="P333" s="0" t="s">
        <v>148</v>
      </c>
      <c r="Q333" s="0" t="s">
        <v>149</v>
      </c>
      <c r="R333" s="0" t="s">
        <v>149</v>
      </c>
      <c r="S333" s="0" t="n">
        <v>0.25</v>
      </c>
      <c r="T333" s="0" t="s">
        <v>150</v>
      </c>
      <c r="U333" s="0" t="n">
        <v>230</v>
      </c>
      <c r="V333" s="0" t="s">
        <v>209</v>
      </c>
      <c r="W333" s="0" t="s">
        <v>139</v>
      </c>
      <c r="Y333" s="0" t="s">
        <v>176</v>
      </c>
      <c r="Z333" s="0" t="s">
        <v>177</v>
      </c>
      <c r="AA333" s="0" t="s">
        <v>138</v>
      </c>
      <c r="AD333" s="0" t="s">
        <v>1680</v>
      </c>
      <c r="AE333" s="0" t="s">
        <v>155</v>
      </c>
      <c r="AI333" s="0" t="s">
        <v>698</v>
      </c>
      <c r="AJ333" s="0" t="s">
        <v>182</v>
      </c>
      <c r="AK333" s="0" t="s">
        <v>138</v>
      </c>
      <c r="AN333" s="0" t="s">
        <v>138</v>
      </c>
      <c r="AW333" s="0" t="n">
        <v>45000000</v>
      </c>
      <c r="AX333" s="0" t="s">
        <v>183</v>
      </c>
      <c r="AZ333" s="0" t="n">
        <v>49819285.4133819</v>
      </c>
      <c r="BA333" s="0" t="n">
        <v>45000000</v>
      </c>
      <c r="BB333" s="0" t="n">
        <v>45000000</v>
      </c>
      <c r="BC333" s="0" t="n">
        <v>49819285.4133819</v>
      </c>
      <c r="BD333" s="0" t="n">
        <v>45000000</v>
      </c>
      <c r="BF333" s="0" t="n">
        <v>41925</v>
      </c>
      <c r="BG333" s="0" t="s">
        <v>138</v>
      </c>
      <c r="BI333" s="0" t="s">
        <v>4220</v>
      </c>
      <c r="BM333" s="0" t="s">
        <v>4221</v>
      </c>
      <c r="BP333" s="0" t="n">
        <v>20</v>
      </c>
      <c r="BQ333" s="0" t="n">
        <v>2</v>
      </c>
      <c r="BR333" s="0" t="n">
        <v>7</v>
      </c>
      <c r="BX333" s="0" t="s">
        <v>4222</v>
      </c>
      <c r="BY333" s="0" t="s">
        <v>4223</v>
      </c>
      <c r="BZ333" s="0" t="n">
        <v>56.0077</v>
      </c>
      <c r="CA333" s="0" t="n">
        <v>51.7588</v>
      </c>
      <c r="CB333" s="0" t="n">
        <v>28.1503</v>
      </c>
      <c r="CC333" s="0" t="s">
        <v>160</v>
      </c>
      <c r="CH333" s="0" t="s">
        <v>139</v>
      </c>
      <c r="CX333" s="0" t="s">
        <v>138</v>
      </c>
      <c r="DC333" s="0" t="s">
        <v>161</v>
      </c>
      <c r="DD333" s="0" t="n">
        <v>21</v>
      </c>
      <c r="DE333" s="0" t="n">
        <v>11</v>
      </c>
      <c r="DF333" s="0" t="s">
        <v>4224</v>
      </c>
      <c r="DG333" s="0" t="s">
        <v>4225</v>
      </c>
      <c r="DH333" s="0" t="s">
        <v>4226</v>
      </c>
      <c r="DI333" s="0" t="s">
        <v>4227</v>
      </c>
      <c r="DJ333" s="0" t="s">
        <v>4228</v>
      </c>
      <c r="DK333" s="0" t="s">
        <v>4229</v>
      </c>
      <c r="DL333" s="0" t="s">
        <v>139</v>
      </c>
      <c r="DM333" s="0" t="s">
        <v>166</v>
      </c>
      <c r="DN333" s="0" t="s">
        <v>4230</v>
      </c>
      <c r="DO333" s="0" t="s">
        <v>193</v>
      </c>
      <c r="DP333" s="0" t="s">
        <v>139</v>
      </c>
      <c r="DQ333" s="0" t="s">
        <v>139</v>
      </c>
      <c r="DR333" s="0" t="s">
        <v>139</v>
      </c>
      <c r="DS333" s="0" t="n">
        <v>5</v>
      </c>
      <c r="DT333" s="0" t="n">
        <v>5</v>
      </c>
      <c r="DU333" s="0" t="n">
        <v>5</v>
      </c>
      <c r="DV333" s="0" t="n">
        <v>5</v>
      </c>
      <c r="DX333" s="0" t="n">
        <v>2013</v>
      </c>
      <c r="DZ333" s="0" t="n">
        <v>2014</v>
      </c>
      <c r="EA333" s="0" t="n">
        <v>2021</v>
      </c>
      <c r="EB333" s="0" t="n">
        <v>2034</v>
      </c>
      <c r="EC333" s="0" t="n">
        <v>2013</v>
      </c>
      <c r="ED333" s="0" t="n">
        <v>2034</v>
      </c>
      <c r="EE333" s="1" t="s">
        <v>167</v>
      </c>
      <c r="EF333" s="1" t="s">
        <v>168</v>
      </c>
      <c r="EG333" s="0" t="n">
        <f aca="false">(ED333-EC333) + 1</f>
        <v>22</v>
      </c>
      <c r="EH333" s="0" t="n">
        <f aca="false">AZ333/EG333</f>
        <v>2264512.97333554</v>
      </c>
    </row>
    <row r="334" customFormat="false" ht="12.8" hidden="false" customHeight="false" outlineLevel="0" collapsed="false">
      <c r="A334" s="0" t="n">
        <v>40889</v>
      </c>
      <c r="B334" s="0" t="s">
        <v>138</v>
      </c>
      <c r="C334" s="0" t="n">
        <v>688</v>
      </c>
      <c r="D334" s="0" t="s">
        <v>139</v>
      </c>
      <c r="E334" s="0" t="s">
        <v>140</v>
      </c>
      <c r="F334" s="0" t="s">
        <v>689</v>
      </c>
      <c r="G334" s="0" t="s">
        <v>690</v>
      </c>
      <c r="H334" s="0" t="s">
        <v>143</v>
      </c>
      <c r="I334" s="0" t="n">
        <v>2014</v>
      </c>
      <c r="J334" s="0" t="n">
        <v>2014</v>
      </c>
      <c r="L334" s="0" t="s">
        <v>4231</v>
      </c>
      <c r="M334" s="0" t="s">
        <v>4232</v>
      </c>
      <c r="N334" s="0" t="s">
        <v>146</v>
      </c>
      <c r="O334" s="0" t="s">
        <v>147</v>
      </c>
      <c r="P334" s="0" t="s">
        <v>148</v>
      </c>
      <c r="Q334" s="0" t="s">
        <v>149</v>
      </c>
      <c r="R334" s="0" t="s">
        <v>149</v>
      </c>
      <c r="S334" s="0" t="n">
        <v>0.25</v>
      </c>
      <c r="T334" s="0" t="s">
        <v>150</v>
      </c>
      <c r="U334" s="0" t="n">
        <v>430</v>
      </c>
      <c r="V334" s="0" t="s">
        <v>802</v>
      </c>
      <c r="Y334" s="0" t="s">
        <v>152</v>
      </c>
      <c r="Z334" s="0" t="s">
        <v>153</v>
      </c>
      <c r="AA334" s="0" t="s">
        <v>138</v>
      </c>
      <c r="AD334" s="0" t="s">
        <v>1691</v>
      </c>
      <c r="AE334" s="0" t="s">
        <v>155</v>
      </c>
      <c r="AK334" s="0" t="s">
        <v>138</v>
      </c>
      <c r="AN334" s="0" t="s">
        <v>138</v>
      </c>
      <c r="AW334" s="0" t="n">
        <v>32000000</v>
      </c>
      <c r="AX334" s="0" t="s">
        <v>183</v>
      </c>
      <c r="AZ334" s="0" t="n">
        <v>35427047.4050716</v>
      </c>
      <c r="BA334" s="0" t="n">
        <v>32000000</v>
      </c>
      <c r="BF334" s="0" t="n">
        <v>41640</v>
      </c>
      <c r="BG334" s="0" t="s">
        <v>139</v>
      </c>
      <c r="BI334" s="0" t="s">
        <v>4233</v>
      </c>
      <c r="BP334" s="0" t="n">
        <v>20</v>
      </c>
      <c r="BQ334" s="0" t="n">
        <v>0</v>
      </c>
      <c r="BR334" s="0" t="n">
        <v>10</v>
      </c>
      <c r="BX334" s="0" t="s">
        <v>4100</v>
      </c>
      <c r="BY334" s="0" t="s">
        <v>2707</v>
      </c>
      <c r="BZ334" s="0" t="n">
        <v>75.0516</v>
      </c>
      <c r="CA334" s="0" t="n">
        <v>71.6021</v>
      </c>
      <c r="CB334" s="0" t="n">
        <v>51.3718</v>
      </c>
      <c r="CC334" s="0" t="s">
        <v>160</v>
      </c>
      <c r="CF334" s="0" t="s">
        <v>139</v>
      </c>
      <c r="CX334" s="0" t="s">
        <v>138</v>
      </c>
      <c r="DC334" s="0" t="s">
        <v>161</v>
      </c>
      <c r="DD334" s="0" t="n">
        <v>4</v>
      </c>
      <c r="DE334" s="0" t="n">
        <v>2</v>
      </c>
      <c r="DF334" s="0" t="s">
        <v>4234</v>
      </c>
      <c r="DG334" s="0" t="s">
        <v>4235</v>
      </c>
      <c r="DH334" s="0" t="s">
        <v>4236</v>
      </c>
      <c r="DI334" s="0" t="s">
        <v>4237</v>
      </c>
      <c r="DJ334" s="0" t="s">
        <v>4238</v>
      </c>
      <c r="DK334" s="0" t="s">
        <v>4239</v>
      </c>
      <c r="DL334" s="0" t="s">
        <v>139</v>
      </c>
      <c r="DM334" s="0" t="s">
        <v>166</v>
      </c>
      <c r="DS334" s="0" t="n">
        <v>5</v>
      </c>
      <c r="DT334" s="0" t="n">
        <v>3</v>
      </c>
      <c r="DX334" s="0" t="n">
        <v>2014</v>
      </c>
      <c r="EA334" s="0" t="n">
        <v>2023</v>
      </c>
      <c r="EB334" s="0" t="n">
        <v>2033</v>
      </c>
      <c r="EC334" s="0" t="n">
        <v>2014</v>
      </c>
      <c r="ED334" s="0" t="n">
        <v>2033</v>
      </c>
      <c r="EE334" s="1" t="s">
        <v>167</v>
      </c>
      <c r="EF334" s="1" t="s">
        <v>168</v>
      </c>
      <c r="EG334" s="0" t="n">
        <f aca="false">(ED334-EC334) + 1</f>
        <v>20</v>
      </c>
      <c r="EH334" s="0" t="n">
        <f aca="false">AZ334/EG334</f>
        <v>1771352.37025358</v>
      </c>
    </row>
    <row r="335" customFormat="false" ht="15.65" hidden="false" customHeight="false" outlineLevel="0" collapsed="false">
      <c r="A335" s="0" t="n">
        <v>40893</v>
      </c>
      <c r="B335" s="0" t="s">
        <v>139</v>
      </c>
      <c r="C335" s="0" t="n">
        <v>688</v>
      </c>
      <c r="D335" s="0" t="s">
        <v>138</v>
      </c>
      <c r="E335" s="0" t="s">
        <v>140</v>
      </c>
      <c r="F335" s="0" t="s">
        <v>689</v>
      </c>
      <c r="G335" s="0" t="s">
        <v>690</v>
      </c>
      <c r="H335" s="0" t="s">
        <v>143</v>
      </c>
      <c r="I335" s="0" t="n">
        <v>2014</v>
      </c>
      <c r="J335" s="0" t="n">
        <v>2015</v>
      </c>
      <c r="K335" s="0" t="n">
        <v>2019</v>
      </c>
      <c r="L335" s="0" t="s">
        <v>4240</v>
      </c>
      <c r="M335" s="0" t="s">
        <v>4241</v>
      </c>
      <c r="N335" s="0" t="s">
        <v>4242</v>
      </c>
      <c r="O335" s="0" t="s">
        <v>261</v>
      </c>
      <c r="P335" s="0" t="s">
        <v>207</v>
      </c>
      <c r="Q335" s="0" t="s">
        <v>149</v>
      </c>
      <c r="R335" s="0" t="s">
        <v>149</v>
      </c>
      <c r="S335" s="0" t="n">
        <v>0.25</v>
      </c>
      <c r="T335" s="0" t="s">
        <v>208</v>
      </c>
      <c r="U335" s="0" t="n">
        <v>210</v>
      </c>
      <c r="V335" s="0" t="s">
        <v>282</v>
      </c>
      <c r="W335" s="0" t="s">
        <v>139</v>
      </c>
      <c r="Y335" s="0" t="s">
        <v>176</v>
      </c>
      <c r="Z335" s="0" t="s">
        <v>177</v>
      </c>
      <c r="AA335" s="0" t="s">
        <v>138</v>
      </c>
      <c r="AD335" s="0" t="s">
        <v>1691</v>
      </c>
      <c r="AE335" s="0" t="s">
        <v>155</v>
      </c>
      <c r="AI335" s="0" t="s">
        <v>4243</v>
      </c>
      <c r="AJ335" s="0" t="s">
        <v>182</v>
      </c>
      <c r="AK335" s="0" t="s">
        <v>138</v>
      </c>
      <c r="AN335" s="0" t="s">
        <v>138</v>
      </c>
      <c r="AW335" s="0" t="n">
        <v>306000000</v>
      </c>
      <c r="AX335" s="0" t="s">
        <v>183</v>
      </c>
      <c r="AZ335" s="0" t="n">
        <v>338771140.810997</v>
      </c>
      <c r="BA335" s="0" t="n">
        <v>306000000</v>
      </c>
      <c r="BB335" s="0" t="n">
        <v>306000000</v>
      </c>
      <c r="BC335" s="0" t="n">
        <v>338771140.810997</v>
      </c>
      <c r="BD335" s="0" t="n">
        <v>306000000</v>
      </c>
      <c r="BE335" s="0" t="s">
        <v>139</v>
      </c>
      <c r="BF335" s="0" t="n">
        <v>41896</v>
      </c>
      <c r="BG335" s="0" t="s">
        <v>138</v>
      </c>
      <c r="BH335" s="0" t="s">
        <v>1891</v>
      </c>
      <c r="BI335" s="0" t="s">
        <v>3117</v>
      </c>
      <c r="BK335" s="0" t="n">
        <v>20</v>
      </c>
      <c r="BM335" s="0" t="s">
        <v>4244</v>
      </c>
      <c r="BP335" s="0" t="n">
        <v>20</v>
      </c>
      <c r="BQ335" s="0" t="n">
        <v>2</v>
      </c>
      <c r="BR335" s="0" t="n">
        <v>7</v>
      </c>
      <c r="BS335" s="0" t="n">
        <v>0.25</v>
      </c>
      <c r="BT335" s="0" t="n">
        <v>0.25</v>
      </c>
      <c r="BX335" s="0" t="s">
        <v>4245</v>
      </c>
      <c r="BY335" s="0" t="s">
        <v>4246</v>
      </c>
      <c r="BZ335" s="0" t="n">
        <v>56.0077</v>
      </c>
      <c r="CA335" s="0" t="n">
        <v>51.7588</v>
      </c>
      <c r="CB335" s="0" t="n">
        <v>28.1503</v>
      </c>
      <c r="CC335" s="0" t="s">
        <v>160</v>
      </c>
      <c r="CD335" s="0" t="s">
        <v>139</v>
      </c>
      <c r="CH335" s="0" t="s">
        <v>139</v>
      </c>
      <c r="CQ335" s="0" t="s">
        <v>139</v>
      </c>
      <c r="CX335" s="0" t="s">
        <v>138</v>
      </c>
      <c r="DC335" s="0" t="s">
        <v>161</v>
      </c>
      <c r="DD335" s="0" t="n">
        <v>49</v>
      </c>
      <c r="DE335" s="0" t="n">
        <v>32</v>
      </c>
      <c r="DF335" s="0" t="s">
        <v>4247</v>
      </c>
      <c r="DG335" s="0" t="s">
        <v>4248</v>
      </c>
      <c r="DH335" s="0" t="s">
        <v>4249</v>
      </c>
      <c r="DI335" s="0" t="s">
        <v>4250</v>
      </c>
      <c r="DJ335" s="0" t="s">
        <v>4251</v>
      </c>
      <c r="DK335" s="0" t="s">
        <v>4252</v>
      </c>
      <c r="DL335" s="0" t="s">
        <v>139</v>
      </c>
      <c r="DM335" s="0" t="s">
        <v>166</v>
      </c>
      <c r="DN335" s="0" t="s">
        <v>4253</v>
      </c>
      <c r="DO335" s="0" t="s">
        <v>193</v>
      </c>
      <c r="DP335" s="0" t="s">
        <v>139</v>
      </c>
      <c r="DQ335" s="0" t="s">
        <v>139</v>
      </c>
      <c r="DR335" s="0" t="s">
        <v>139</v>
      </c>
      <c r="DS335" s="0" t="n">
        <v>5</v>
      </c>
      <c r="DT335" s="0" t="n">
        <v>5</v>
      </c>
      <c r="DU335" s="0" t="n">
        <v>4</v>
      </c>
      <c r="DV335" s="0" t="n">
        <v>5</v>
      </c>
      <c r="DW335" s="0" t="n">
        <v>2015</v>
      </c>
      <c r="DX335" s="0" t="n">
        <v>2015</v>
      </c>
      <c r="DZ335" s="0" t="n">
        <v>2019</v>
      </c>
      <c r="EA335" s="0" t="n">
        <v>2021</v>
      </c>
      <c r="EB335" s="0" t="n">
        <v>2034</v>
      </c>
      <c r="EC335" s="0" t="n">
        <v>2015</v>
      </c>
      <c r="ED335" s="0" t="n">
        <v>2034</v>
      </c>
      <c r="EE335" s="1" t="s">
        <v>167</v>
      </c>
      <c r="EF335" s="1" t="s">
        <v>168</v>
      </c>
      <c r="EG335" s="0" t="n">
        <f aca="false">(ED335-EC335) + 1</f>
        <v>20</v>
      </c>
      <c r="EH335" s="0" t="n">
        <f aca="false">AZ335/EG335</f>
        <v>16938557.0405499</v>
      </c>
    </row>
    <row r="336" customFormat="false" ht="15.65" hidden="false" customHeight="false" outlineLevel="0" collapsed="false">
      <c r="A336" s="0" t="n">
        <v>41600</v>
      </c>
      <c r="B336" s="0" t="s">
        <v>139</v>
      </c>
      <c r="C336" s="0" t="n">
        <v>689</v>
      </c>
      <c r="D336" s="0" t="s">
        <v>138</v>
      </c>
      <c r="E336" s="0" t="s">
        <v>140</v>
      </c>
      <c r="F336" s="0" t="s">
        <v>4254</v>
      </c>
      <c r="G336" s="0" t="s">
        <v>4255</v>
      </c>
      <c r="H336" s="0" t="s">
        <v>143</v>
      </c>
      <c r="I336" s="0" t="n">
        <v>2013</v>
      </c>
      <c r="L336" s="0" t="s">
        <v>4256</v>
      </c>
      <c r="M336" s="0" t="s">
        <v>4257</v>
      </c>
      <c r="N336" s="0" t="s">
        <v>4258</v>
      </c>
      <c r="O336" s="0" t="s">
        <v>261</v>
      </c>
      <c r="P336" s="0" t="s">
        <v>563</v>
      </c>
      <c r="Q336" s="0" t="s">
        <v>149</v>
      </c>
      <c r="R336" s="0" t="s">
        <v>149</v>
      </c>
      <c r="S336" s="0" t="n">
        <v>0.25</v>
      </c>
      <c r="T336" s="0" t="s">
        <v>208</v>
      </c>
      <c r="U336" s="0" t="n">
        <v>320</v>
      </c>
      <c r="V336" s="0" t="s">
        <v>564</v>
      </c>
      <c r="W336" s="0" t="s">
        <v>139</v>
      </c>
      <c r="Y336" s="0" t="s">
        <v>1612</v>
      </c>
      <c r="Z336" s="0" t="s">
        <v>177</v>
      </c>
      <c r="AA336" s="0" t="s">
        <v>138</v>
      </c>
      <c r="AD336" s="0" t="s">
        <v>4259</v>
      </c>
      <c r="AE336" s="0" t="s">
        <v>943</v>
      </c>
      <c r="AK336" s="0" t="s">
        <v>138</v>
      </c>
      <c r="AN336" s="0" t="s">
        <v>138</v>
      </c>
      <c r="AW336" s="0" t="n">
        <v>450000000</v>
      </c>
      <c r="AX336" s="0" t="s">
        <v>183</v>
      </c>
      <c r="AZ336" s="0" t="n">
        <v>507616448.485425</v>
      </c>
      <c r="BA336" s="0" t="n">
        <v>450000000</v>
      </c>
      <c r="BB336" s="0" t="n">
        <v>450000000</v>
      </c>
      <c r="BC336" s="0" t="n">
        <v>507616448.485425</v>
      </c>
      <c r="BD336" s="0" t="n">
        <v>450000000</v>
      </c>
      <c r="BF336" s="0" t="n">
        <v>41275</v>
      </c>
      <c r="BG336" s="0" t="s">
        <v>139</v>
      </c>
      <c r="BP336" s="0" t="n">
        <v>15</v>
      </c>
      <c r="BQ336" s="0" t="n">
        <v>3.988</v>
      </c>
      <c r="BR336" s="0" t="n">
        <v>6</v>
      </c>
      <c r="BX336" s="0" t="s">
        <v>2324</v>
      </c>
      <c r="BY336" s="0" t="s">
        <v>2325</v>
      </c>
      <c r="BZ336" s="0" t="n">
        <v>36.6561</v>
      </c>
      <c r="CA336" s="0" t="n">
        <v>36.6561</v>
      </c>
      <c r="CB336" s="0" t="n">
        <v>7.6158</v>
      </c>
      <c r="CC336" s="0" t="s">
        <v>160</v>
      </c>
      <c r="CH336" s="0" t="s">
        <v>139</v>
      </c>
      <c r="CX336" s="0" t="s">
        <v>138</v>
      </c>
      <c r="DC336" s="0" t="s">
        <v>4260</v>
      </c>
      <c r="DD336" s="0" t="n">
        <v>9</v>
      </c>
      <c r="DE336" s="0" t="n">
        <v>5</v>
      </c>
      <c r="DF336" s="0" t="s">
        <v>4261</v>
      </c>
      <c r="DG336" s="0" t="s">
        <v>4262</v>
      </c>
      <c r="DH336" s="0" t="s">
        <v>4263</v>
      </c>
      <c r="DI336" s="0" t="s">
        <v>4264</v>
      </c>
      <c r="DL336" s="0" t="s">
        <v>139</v>
      </c>
      <c r="DM336" s="0" t="s">
        <v>191</v>
      </c>
      <c r="DN336" s="0" t="s">
        <v>4265</v>
      </c>
      <c r="DO336" s="0" t="s">
        <v>1113</v>
      </c>
      <c r="DP336" s="0" t="s">
        <v>139</v>
      </c>
      <c r="DQ336" s="0" t="s">
        <v>139</v>
      </c>
      <c r="DR336" s="0" t="s">
        <v>139</v>
      </c>
      <c r="DS336" s="0" t="n">
        <v>5</v>
      </c>
      <c r="DT336" s="0" t="n">
        <v>3</v>
      </c>
      <c r="DU336" s="0" t="n">
        <v>2</v>
      </c>
      <c r="DV336" s="0" t="n">
        <v>5</v>
      </c>
      <c r="EA336" s="0" t="n">
        <v>2018</v>
      </c>
      <c r="EB336" s="0" t="n">
        <v>2027</v>
      </c>
      <c r="EC336" s="0" t="n">
        <v>2018</v>
      </c>
      <c r="ED336" s="0" t="n">
        <v>2027</v>
      </c>
      <c r="EE336" s="1" t="s">
        <v>167</v>
      </c>
      <c r="EF336" s="1" t="s">
        <v>168</v>
      </c>
      <c r="EG336" s="0" t="n">
        <f aca="false">(ED336-EC336) + 1</f>
        <v>10</v>
      </c>
      <c r="EH336" s="0" t="n">
        <f aca="false">AZ336/EG336</f>
        <v>50761644.8485425</v>
      </c>
    </row>
    <row r="337" customFormat="false" ht="26.85" hidden="false" customHeight="false" outlineLevel="0" collapsed="false">
      <c r="A337" s="0" t="n">
        <v>42029</v>
      </c>
      <c r="B337" s="0" t="s">
        <v>138</v>
      </c>
      <c r="C337" s="0" t="s">
        <v>3399</v>
      </c>
      <c r="D337" s="0" t="s">
        <v>139</v>
      </c>
      <c r="E337" s="0" t="s">
        <v>140</v>
      </c>
      <c r="F337" s="0" t="s">
        <v>256</v>
      </c>
      <c r="G337" s="0" t="s">
        <v>257</v>
      </c>
      <c r="H337" s="0" t="s">
        <v>143</v>
      </c>
      <c r="I337" s="0" t="n">
        <v>2004</v>
      </c>
      <c r="L337" s="0" t="s">
        <v>4266</v>
      </c>
      <c r="M337" s="0" t="s">
        <v>4267</v>
      </c>
      <c r="N337" s="0" t="s">
        <v>4268</v>
      </c>
      <c r="O337" s="0" t="s">
        <v>174</v>
      </c>
      <c r="P337" s="0" t="s">
        <v>207</v>
      </c>
      <c r="Q337" s="0" t="s">
        <v>149</v>
      </c>
      <c r="R337" s="0" t="s">
        <v>149</v>
      </c>
      <c r="S337" s="0" t="n">
        <v>0.25</v>
      </c>
      <c r="T337" s="0" t="s">
        <v>208</v>
      </c>
      <c r="U337" s="0" t="n">
        <v>430</v>
      </c>
      <c r="V337" s="0" t="s">
        <v>802</v>
      </c>
      <c r="Y337" s="0" t="s">
        <v>176</v>
      </c>
      <c r="Z337" s="0" t="s">
        <v>177</v>
      </c>
      <c r="AA337" s="0" t="s">
        <v>138</v>
      </c>
      <c r="AD337" s="0" t="s">
        <v>263</v>
      </c>
      <c r="AE337" s="0" t="s">
        <v>155</v>
      </c>
      <c r="AI337" s="0" t="s">
        <v>263</v>
      </c>
      <c r="AJ337" s="0" t="s">
        <v>155</v>
      </c>
      <c r="AK337" s="0" t="s">
        <v>138</v>
      </c>
      <c r="AN337" s="0" t="s">
        <v>139</v>
      </c>
      <c r="AO337" s="0" t="s">
        <v>266</v>
      </c>
      <c r="AP337" s="0" t="s">
        <v>265</v>
      </c>
      <c r="AQ337" s="0" t="s">
        <v>139</v>
      </c>
      <c r="AR337" s="0" t="s">
        <v>267</v>
      </c>
      <c r="AS337" s="0" t="s">
        <v>180</v>
      </c>
      <c r="AV337" s="0" t="s">
        <v>3351</v>
      </c>
      <c r="AW337" s="0" t="n">
        <v>2000000000</v>
      </c>
      <c r="AX337" s="0" t="s">
        <v>183</v>
      </c>
      <c r="AZ337" s="0" t="n">
        <v>4555304243.77327</v>
      </c>
      <c r="BA337" s="0" t="n">
        <v>2000000000</v>
      </c>
      <c r="BF337" s="0" t="n">
        <v>38048</v>
      </c>
      <c r="BG337" s="0" t="s">
        <v>138</v>
      </c>
      <c r="BP337" s="0" t="n">
        <v>21.5</v>
      </c>
      <c r="BQ337" s="0" t="n">
        <v>3.0899</v>
      </c>
      <c r="BR337" s="0" t="n">
        <v>1.5</v>
      </c>
      <c r="BS337" s="0" t="n">
        <v>0.3</v>
      </c>
      <c r="BT337" s="0" t="n">
        <v>0.3</v>
      </c>
      <c r="BX337" s="0" t="s">
        <v>4269</v>
      </c>
      <c r="BY337" s="0" t="s">
        <v>4270</v>
      </c>
      <c r="BZ337" s="0" t="n">
        <v>41.6986</v>
      </c>
      <c r="CA337" s="0" t="n">
        <v>37.5616</v>
      </c>
      <c r="CB337" s="0" t="n">
        <v>15.1756</v>
      </c>
      <c r="CC337" s="0" t="s">
        <v>160</v>
      </c>
      <c r="CD337" s="0" t="s">
        <v>139</v>
      </c>
      <c r="CR337" s="0" t="s">
        <v>139</v>
      </c>
      <c r="CX337" s="0" t="s">
        <v>138</v>
      </c>
      <c r="DC337" s="0" t="s">
        <v>161</v>
      </c>
      <c r="DD337" s="0" t="n">
        <v>41</v>
      </c>
      <c r="DE337" s="0" t="n">
        <v>22</v>
      </c>
      <c r="DF337" s="0" t="s">
        <v>4271</v>
      </c>
      <c r="DG337" s="0" t="s">
        <v>4272</v>
      </c>
      <c r="DH337" s="0" t="s">
        <v>4273</v>
      </c>
      <c r="DI337" s="0" t="s">
        <v>4274</v>
      </c>
      <c r="DL337" s="0" t="s">
        <v>139</v>
      </c>
      <c r="DM337" s="0" t="s">
        <v>166</v>
      </c>
      <c r="DS337" s="0" t="n">
        <v>5</v>
      </c>
      <c r="DT337" s="0" t="n">
        <v>5</v>
      </c>
      <c r="EA337" s="0" t="n">
        <v>2005</v>
      </c>
      <c r="EB337" s="0" t="n">
        <v>2025</v>
      </c>
      <c r="EC337" s="0" t="n">
        <v>2005</v>
      </c>
      <c r="ED337" s="0" t="n">
        <v>2025</v>
      </c>
      <c r="EE337" s="1" t="s">
        <v>167</v>
      </c>
      <c r="EF337" s="1" t="s">
        <v>168</v>
      </c>
      <c r="EG337" s="0" t="n">
        <f aca="false">(ED337-EC337) + 1</f>
        <v>21</v>
      </c>
      <c r="EH337" s="0" t="n">
        <f aca="false">AZ337/EG337</f>
        <v>216919249.703489</v>
      </c>
    </row>
    <row r="338" customFormat="false" ht="15.65" hidden="false" customHeight="false" outlineLevel="0" collapsed="false">
      <c r="A338" s="0" t="n">
        <v>43756</v>
      </c>
      <c r="B338" s="0" t="s">
        <v>139</v>
      </c>
      <c r="C338" s="0" t="n">
        <v>995</v>
      </c>
      <c r="D338" s="0" t="s">
        <v>138</v>
      </c>
      <c r="E338" s="0" t="s">
        <v>140</v>
      </c>
      <c r="F338" s="0" t="s">
        <v>754</v>
      </c>
      <c r="G338" s="0" t="s">
        <v>755</v>
      </c>
      <c r="H338" s="0" t="s">
        <v>143</v>
      </c>
      <c r="I338" s="0" t="n">
        <v>2009</v>
      </c>
      <c r="J338" s="0" t="n">
        <v>2010</v>
      </c>
      <c r="K338" s="0" t="n">
        <v>2014</v>
      </c>
      <c r="L338" s="0" t="s">
        <v>4275</v>
      </c>
      <c r="M338" s="0" t="s">
        <v>4276</v>
      </c>
      <c r="N338" s="0" t="s">
        <v>4277</v>
      </c>
      <c r="O338" s="0" t="s">
        <v>174</v>
      </c>
      <c r="P338" s="0" t="s">
        <v>207</v>
      </c>
      <c r="Q338" s="0" t="s">
        <v>149</v>
      </c>
      <c r="R338" s="0" t="s">
        <v>149</v>
      </c>
      <c r="S338" s="0" t="n">
        <v>0.25</v>
      </c>
      <c r="T338" s="0" t="s">
        <v>208</v>
      </c>
      <c r="U338" s="0" t="n">
        <v>210</v>
      </c>
      <c r="V338" s="0" t="s">
        <v>282</v>
      </c>
      <c r="W338" s="0" t="s">
        <v>139</v>
      </c>
      <c r="Y338" s="0" t="s">
        <v>176</v>
      </c>
      <c r="Z338" s="0" t="s">
        <v>177</v>
      </c>
      <c r="AA338" s="0" t="s">
        <v>139</v>
      </c>
      <c r="AB338" s="0" t="s">
        <v>4278</v>
      </c>
      <c r="AC338" s="0" t="s">
        <v>695</v>
      </c>
      <c r="AD338" s="0" t="s">
        <v>4279</v>
      </c>
      <c r="AE338" s="0" t="s">
        <v>155</v>
      </c>
      <c r="AF338" s="0" t="s">
        <v>4280</v>
      </c>
      <c r="AG338" s="0" t="s">
        <v>155</v>
      </c>
      <c r="AH338" s="0" t="s">
        <v>139</v>
      </c>
      <c r="AI338" s="0" t="s">
        <v>4281</v>
      </c>
      <c r="AJ338" s="0" t="s">
        <v>2466</v>
      </c>
      <c r="AK338" s="0" t="s">
        <v>138</v>
      </c>
      <c r="AN338" s="0" t="s">
        <v>138</v>
      </c>
      <c r="AW338" s="0" t="n">
        <v>52726683.19</v>
      </c>
      <c r="AX338" s="0" t="s">
        <v>183</v>
      </c>
      <c r="AZ338" s="0" t="n">
        <v>79196007.9635815</v>
      </c>
      <c r="BA338" s="0" t="n">
        <v>52726683.19</v>
      </c>
      <c r="BB338" s="0" t="n">
        <v>52726683.19</v>
      </c>
      <c r="BC338" s="0" t="n">
        <v>79196007.9635815</v>
      </c>
      <c r="BD338" s="0" t="n">
        <v>52726683.19</v>
      </c>
      <c r="BF338" s="0" t="n">
        <v>40063</v>
      </c>
      <c r="BG338" s="0" t="s">
        <v>138</v>
      </c>
      <c r="BI338" s="0" t="s">
        <v>4282</v>
      </c>
      <c r="BM338" s="0" t="s">
        <v>4283</v>
      </c>
      <c r="BP338" s="0" t="n">
        <v>20</v>
      </c>
      <c r="BQ338" s="0" t="n">
        <v>2</v>
      </c>
      <c r="BR338" s="0" t="n">
        <v>7</v>
      </c>
      <c r="BX338" s="0" t="s">
        <v>764</v>
      </c>
      <c r="BY338" s="0" t="s">
        <v>765</v>
      </c>
      <c r="BZ338" s="0" t="n">
        <v>56.0077</v>
      </c>
      <c r="CA338" s="0" t="n">
        <v>51.7588</v>
      </c>
      <c r="CB338" s="0" t="n">
        <v>28.1503</v>
      </c>
      <c r="CC338" s="0" t="s">
        <v>160</v>
      </c>
      <c r="CD338" s="0" t="s">
        <v>139</v>
      </c>
      <c r="CH338" s="0" t="s">
        <v>139</v>
      </c>
      <c r="CQ338" s="0" t="s">
        <v>139</v>
      </c>
      <c r="CW338" s="0" t="s">
        <v>139</v>
      </c>
      <c r="CX338" s="0" t="s">
        <v>139</v>
      </c>
      <c r="DC338" s="0" t="s">
        <v>161</v>
      </c>
      <c r="DD338" s="0" t="n">
        <v>23</v>
      </c>
      <c r="DE338" s="0" t="n">
        <v>15</v>
      </c>
      <c r="DF338" s="0" t="s">
        <v>4284</v>
      </c>
      <c r="DG338" s="0" t="s">
        <v>4285</v>
      </c>
      <c r="DH338" s="0" t="s">
        <v>4286</v>
      </c>
      <c r="DI338" s="0" t="s">
        <v>4287</v>
      </c>
      <c r="DL338" s="0" t="s">
        <v>139</v>
      </c>
      <c r="DM338" s="0" t="s">
        <v>166</v>
      </c>
      <c r="DN338" s="0" t="s">
        <v>4288</v>
      </c>
      <c r="DO338" s="0" t="s">
        <v>193</v>
      </c>
      <c r="DP338" s="0" t="s">
        <v>139</v>
      </c>
      <c r="DQ338" s="0" t="s">
        <v>139</v>
      </c>
      <c r="DR338" s="0" t="s">
        <v>139</v>
      </c>
      <c r="DS338" s="0" t="n">
        <v>5</v>
      </c>
      <c r="DT338" s="0" t="n">
        <v>5</v>
      </c>
      <c r="DU338" s="0" t="n">
        <v>5</v>
      </c>
      <c r="DV338" s="0" t="n">
        <v>5</v>
      </c>
      <c r="DX338" s="0" t="n">
        <v>2010</v>
      </c>
      <c r="DZ338" s="0" t="n">
        <v>2014</v>
      </c>
      <c r="EA338" s="0" t="n">
        <v>2016</v>
      </c>
      <c r="EB338" s="0" t="n">
        <v>2029</v>
      </c>
      <c r="EC338" s="0" t="n">
        <v>2010</v>
      </c>
      <c r="ED338" s="0" t="n">
        <v>2029</v>
      </c>
      <c r="EE338" s="1" t="s">
        <v>167</v>
      </c>
      <c r="EF338" s="1" t="s">
        <v>168</v>
      </c>
      <c r="EG338" s="0" t="n">
        <f aca="false">(ED338-EC338) + 1</f>
        <v>20</v>
      </c>
      <c r="EH338" s="0" t="n">
        <f aca="false">AZ338/EG338</f>
        <v>3959800.39817908</v>
      </c>
    </row>
    <row r="339" customFormat="false" ht="12.8" hidden="false" customHeight="false" outlineLevel="0" collapsed="false">
      <c r="A339" s="0" t="n">
        <v>43758</v>
      </c>
      <c r="B339" s="0" t="s">
        <v>138</v>
      </c>
      <c r="C339" s="0" t="n">
        <v>995</v>
      </c>
      <c r="D339" s="0" t="s">
        <v>138</v>
      </c>
      <c r="E339" s="0" t="s">
        <v>140</v>
      </c>
      <c r="F339" s="0" t="s">
        <v>754</v>
      </c>
      <c r="G339" s="0" t="s">
        <v>755</v>
      </c>
      <c r="H339" s="0" t="s">
        <v>143</v>
      </c>
      <c r="I339" s="0" t="n">
        <v>2009</v>
      </c>
      <c r="J339" s="0" t="n">
        <v>2010</v>
      </c>
      <c r="L339" s="0" t="s">
        <v>4289</v>
      </c>
      <c r="M339" s="0" t="s">
        <v>4290</v>
      </c>
      <c r="N339" s="0" t="s">
        <v>4291</v>
      </c>
      <c r="O339" s="0" t="s">
        <v>428</v>
      </c>
      <c r="P339" s="0" t="s">
        <v>207</v>
      </c>
      <c r="Q339" s="0" t="s">
        <v>149</v>
      </c>
      <c r="R339" s="0" t="s">
        <v>149</v>
      </c>
      <c r="S339" s="0" t="n">
        <v>0.25</v>
      </c>
      <c r="T339" s="0" t="s">
        <v>208</v>
      </c>
      <c r="U339" s="0" t="n">
        <v>210</v>
      </c>
      <c r="V339" s="0" t="s">
        <v>282</v>
      </c>
      <c r="W339" s="0" t="s">
        <v>139</v>
      </c>
      <c r="Y339" s="0" t="s">
        <v>176</v>
      </c>
      <c r="Z339" s="0" t="s">
        <v>177</v>
      </c>
      <c r="AA339" s="0" t="s">
        <v>138</v>
      </c>
      <c r="AD339" s="0" t="s">
        <v>4279</v>
      </c>
      <c r="AE339" s="0" t="s">
        <v>155</v>
      </c>
      <c r="AF339" s="0" t="s">
        <v>4280</v>
      </c>
      <c r="AG339" s="0" t="s">
        <v>155</v>
      </c>
      <c r="AH339" s="0" t="s">
        <v>139</v>
      </c>
      <c r="AI339" s="0" t="s">
        <v>4281</v>
      </c>
      <c r="AJ339" s="0" t="s">
        <v>2466</v>
      </c>
      <c r="AK339" s="0" t="s">
        <v>138</v>
      </c>
      <c r="AN339" s="0" t="s">
        <v>138</v>
      </c>
      <c r="AW339" s="0" t="n">
        <v>57606545.93</v>
      </c>
      <c r="AX339" s="0" t="s">
        <v>183</v>
      </c>
      <c r="AZ339" s="0" t="n">
        <v>86525610.8332633</v>
      </c>
      <c r="BA339" s="0" t="n">
        <v>57606545.93</v>
      </c>
      <c r="BB339" s="0" t="n">
        <v>57606545.93</v>
      </c>
      <c r="BC339" s="0" t="n">
        <v>86525610.8332633</v>
      </c>
      <c r="BD339" s="0" t="n">
        <v>57606545.93</v>
      </c>
      <c r="BF339" s="0" t="n">
        <v>40063</v>
      </c>
      <c r="BG339" s="0" t="s">
        <v>138</v>
      </c>
      <c r="BI339" s="0" t="s">
        <v>4292</v>
      </c>
      <c r="BP339" s="0" t="n">
        <v>20</v>
      </c>
      <c r="BQ339" s="0" t="n">
        <v>2</v>
      </c>
      <c r="BR339" s="0" t="n">
        <v>7</v>
      </c>
      <c r="BX339" s="0" t="s">
        <v>406</v>
      </c>
      <c r="BY339" s="0" t="s">
        <v>198</v>
      </c>
      <c r="BZ339" s="0" t="n">
        <v>56.0077</v>
      </c>
      <c r="CA339" s="0" t="n">
        <v>51.7588</v>
      </c>
      <c r="CB339" s="0" t="n">
        <v>28.1503</v>
      </c>
      <c r="CC339" s="0" t="s">
        <v>160</v>
      </c>
      <c r="CD339" s="0" t="s">
        <v>139</v>
      </c>
      <c r="CH339" s="0" t="s">
        <v>139</v>
      </c>
      <c r="CQ339" s="0" t="s">
        <v>139</v>
      </c>
      <c r="CX339" s="0" t="s">
        <v>138</v>
      </c>
      <c r="DC339" s="0" t="s">
        <v>161</v>
      </c>
      <c r="DD339" s="0" t="n">
        <v>17</v>
      </c>
      <c r="DE339" s="0" t="n">
        <v>8</v>
      </c>
      <c r="DF339" s="0" t="s">
        <v>4293</v>
      </c>
      <c r="DG339" s="0" t="s">
        <v>4294</v>
      </c>
      <c r="DH339" s="0" t="s">
        <v>4295</v>
      </c>
      <c r="DI339" s="0" t="s">
        <v>4296</v>
      </c>
      <c r="DL339" s="0" t="s">
        <v>139</v>
      </c>
      <c r="DM339" s="0" t="s">
        <v>166</v>
      </c>
      <c r="DN339" s="0" t="s">
        <v>4297</v>
      </c>
      <c r="DS339" s="0" t="n">
        <v>5</v>
      </c>
      <c r="DT339" s="0" t="n">
        <v>5</v>
      </c>
      <c r="DX339" s="0" t="n">
        <v>2010</v>
      </c>
      <c r="EA339" s="0" t="n">
        <v>2015</v>
      </c>
      <c r="EB339" s="0" t="n">
        <v>2028</v>
      </c>
      <c r="EC339" s="0" t="n">
        <v>2010</v>
      </c>
      <c r="ED339" s="0" t="n">
        <v>2028</v>
      </c>
      <c r="EE339" s="1" t="s">
        <v>167</v>
      </c>
      <c r="EF339" s="1" t="s">
        <v>168</v>
      </c>
      <c r="EG339" s="0" t="n">
        <f aca="false">(ED339-EC339) + 1</f>
        <v>19</v>
      </c>
      <c r="EH339" s="0" t="n">
        <f aca="false">AZ339/EG339</f>
        <v>4553979.51754017</v>
      </c>
    </row>
    <row r="340" customFormat="false" ht="16.4" hidden="false" customHeight="false" outlineLevel="0" collapsed="false">
      <c r="A340" s="0" t="n">
        <v>43781</v>
      </c>
      <c r="B340" s="0" t="s">
        <v>138</v>
      </c>
      <c r="D340" s="0" t="s">
        <v>138</v>
      </c>
      <c r="E340" s="0" t="s">
        <v>140</v>
      </c>
      <c r="F340" s="0" t="s">
        <v>855</v>
      </c>
      <c r="G340" s="0" t="s">
        <v>856</v>
      </c>
      <c r="H340" s="0" t="s">
        <v>143</v>
      </c>
      <c r="I340" s="0" t="n">
        <v>2017</v>
      </c>
      <c r="L340" s="0" t="s">
        <v>4298</v>
      </c>
      <c r="M340" s="0" t="s">
        <v>4299</v>
      </c>
      <c r="N340" s="0" t="s">
        <v>4300</v>
      </c>
      <c r="O340" s="0" t="s">
        <v>1249</v>
      </c>
      <c r="P340" s="0" t="s">
        <v>207</v>
      </c>
      <c r="Q340" s="0" t="s">
        <v>149</v>
      </c>
      <c r="R340" s="0" t="s">
        <v>149</v>
      </c>
      <c r="S340" s="0" t="n">
        <v>0.25</v>
      </c>
      <c r="T340" s="0" t="s">
        <v>208</v>
      </c>
      <c r="U340" s="0" t="n">
        <v>210</v>
      </c>
      <c r="V340" s="0" t="s">
        <v>282</v>
      </c>
      <c r="W340" s="0" t="s">
        <v>139</v>
      </c>
      <c r="Y340" s="0" t="s">
        <v>176</v>
      </c>
      <c r="Z340" s="0" t="s">
        <v>177</v>
      </c>
      <c r="AA340" s="0" t="s">
        <v>138</v>
      </c>
      <c r="AD340" s="0" t="s">
        <v>4301</v>
      </c>
      <c r="AE340" s="0" t="s">
        <v>487</v>
      </c>
      <c r="AI340" s="0" t="s">
        <v>4302</v>
      </c>
      <c r="AJ340" s="0" t="s">
        <v>4303</v>
      </c>
      <c r="AK340" s="0" t="s">
        <v>138</v>
      </c>
      <c r="AN340" s="0" t="s">
        <v>138</v>
      </c>
      <c r="AW340" s="0" t="n">
        <v>3225000000</v>
      </c>
      <c r="AX340" s="0" t="s">
        <v>183</v>
      </c>
      <c r="AZ340" s="0" t="n">
        <v>3716290556.39264</v>
      </c>
      <c r="BA340" s="0" t="n">
        <v>3225000000</v>
      </c>
      <c r="BB340" s="0" t="n">
        <v>3225000000</v>
      </c>
      <c r="BC340" s="0" t="n">
        <v>3716290556.39264</v>
      </c>
      <c r="BD340" s="0" t="n">
        <v>3225000000</v>
      </c>
      <c r="BF340" s="0" t="n">
        <v>42736</v>
      </c>
      <c r="BG340" s="0" t="s">
        <v>139</v>
      </c>
      <c r="BH340" s="0" t="s">
        <v>4304</v>
      </c>
      <c r="BL340" s="0" t="s">
        <v>4305</v>
      </c>
      <c r="CC340" s="0" t="s">
        <v>160</v>
      </c>
      <c r="CH340" s="0" t="s">
        <v>139</v>
      </c>
      <c r="CV340" s="0" t="s">
        <v>139</v>
      </c>
      <c r="CX340" s="0" t="s">
        <v>138</v>
      </c>
      <c r="DA340" s="0" t="s">
        <v>495</v>
      </c>
      <c r="DB340" s="0" t="s">
        <v>704</v>
      </c>
      <c r="DC340" s="0" t="s">
        <v>577</v>
      </c>
      <c r="DD340" s="0" t="n">
        <v>41</v>
      </c>
      <c r="DE340" s="0" t="n">
        <v>14</v>
      </c>
      <c r="DF340" s="0" t="s">
        <v>4306</v>
      </c>
      <c r="DG340" s="0" t="s">
        <v>4307</v>
      </c>
      <c r="DH340" s="0" t="s">
        <v>4308</v>
      </c>
      <c r="DI340" s="0" t="s">
        <v>4309</v>
      </c>
      <c r="DL340" s="0" t="s">
        <v>139</v>
      </c>
      <c r="DM340" s="0" t="s">
        <v>191</v>
      </c>
      <c r="DN340" s="0" t="s">
        <v>4310</v>
      </c>
      <c r="DS340" s="0" t="n">
        <v>5</v>
      </c>
      <c r="DT340" s="0" t="n">
        <v>4</v>
      </c>
      <c r="DW340" s="0" t="n">
        <v>2021</v>
      </c>
      <c r="DY340" s="0" t="n">
        <v>2025</v>
      </c>
      <c r="EC340" s="0" t="n">
        <v>2021</v>
      </c>
      <c r="ED340" s="0" t="n">
        <v>2025</v>
      </c>
      <c r="EE340" s="1" t="s">
        <v>167</v>
      </c>
      <c r="EF340" s="1" t="s">
        <v>168</v>
      </c>
      <c r="EG340" s="0" t="n">
        <f aca="false">(ED340-EC340) + 1</f>
        <v>5</v>
      </c>
      <c r="EH340" s="0" t="n">
        <f aca="false">AZ340/EG340</f>
        <v>743258111.278528</v>
      </c>
    </row>
    <row r="341" customFormat="false" ht="15.65" hidden="false" customHeight="false" outlineLevel="0" collapsed="false">
      <c r="A341" s="0" t="n">
        <v>43795</v>
      </c>
      <c r="B341" s="0" t="s">
        <v>139</v>
      </c>
      <c r="C341" s="0" t="n">
        <v>771</v>
      </c>
      <c r="D341" s="0" t="s">
        <v>138</v>
      </c>
      <c r="E341" s="0" t="s">
        <v>140</v>
      </c>
      <c r="F341" s="0" t="s">
        <v>256</v>
      </c>
      <c r="G341" s="0" t="s">
        <v>257</v>
      </c>
      <c r="H341" s="0" t="s">
        <v>143</v>
      </c>
      <c r="I341" s="0" t="n">
        <v>2015</v>
      </c>
      <c r="J341" s="0" t="n">
        <v>2015</v>
      </c>
      <c r="K341" s="0" t="n">
        <v>2017</v>
      </c>
      <c r="L341" s="0" t="s">
        <v>4311</v>
      </c>
      <c r="M341" s="0" t="s">
        <v>4312</v>
      </c>
      <c r="N341" s="0" t="s">
        <v>4313</v>
      </c>
      <c r="O341" s="0" t="s">
        <v>174</v>
      </c>
      <c r="P341" s="0" t="s">
        <v>207</v>
      </c>
      <c r="Q341" s="0" t="s">
        <v>149</v>
      </c>
      <c r="R341" s="0" t="s">
        <v>149</v>
      </c>
      <c r="S341" s="0" t="n">
        <v>0.25</v>
      </c>
      <c r="T341" s="0" t="s">
        <v>208</v>
      </c>
      <c r="U341" s="0" t="n">
        <v>230</v>
      </c>
      <c r="V341" s="0" t="s">
        <v>209</v>
      </c>
      <c r="W341" s="0" t="s">
        <v>139</v>
      </c>
      <c r="Y341" s="0" t="s">
        <v>210</v>
      </c>
      <c r="Z341" s="0" t="s">
        <v>211</v>
      </c>
      <c r="AA341" s="0" t="s">
        <v>138</v>
      </c>
      <c r="AD341" s="0" t="s">
        <v>263</v>
      </c>
      <c r="AE341" s="0" t="s">
        <v>155</v>
      </c>
      <c r="AI341" s="0" t="s">
        <v>4314</v>
      </c>
      <c r="AJ341" s="0" t="s">
        <v>662</v>
      </c>
      <c r="AK341" s="0" t="s">
        <v>138</v>
      </c>
      <c r="AN341" s="0" t="s">
        <v>139</v>
      </c>
      <c r="AO341" s="0" t="s">
        <v>266</v>
      </c>
      <c r="AP341" s="0" t="s">
        <v>265</v>
      </c>
      <c r="AW341" s="0" t="n">
        <v>837471250.75</v>
      </c>
      <c r="AX341" s="0" t="s">
        <v>183</v>
      </c>
      <c r="AZ341" s="0" t="n">
        <v>939873524.941454</v>
      </c>
      <c r="BA341" s="0" t="n">
        <v>837471250.75</v>
      </c>
      <c r="BB341" s="0" t="n">
        <v>837471250.75</v>
      </c>
      <c r="BC341" s="0" t="n">
        <v>939873524.941454</v>
      </c>
      <c r="BD341" s="0" t="n">
        <v>837471250.75</v>
      </c>
      <c r="BF341" s="0" t="n">
        <v>42164</v>
      </c>
      <c r="BG341" s="0" t="s">
        <v>138</v>
      </c>
      <c r="BI341" s="0" t="s">
        <v>406</v>
      </c>
      <c r="BM341" s="0" t="s">
        <v>4315</v>
      </c>
      <c r="BP341" s="0" t="n">
        <v>15</v>
      </c>
      <c r="BR341" s="0" t="n">
        <v>5</v>
      </c>
      <c r="BX341" s="0" t="s">
        <v>4316</v>
      </c>
      <c r="BY341" s="0" t="s">
        <v>4317</v>
      </c>
      <c r="CC341" s="0" t="s">
        <v>160</v>
      </c>
      <c r="CD341" s="0" t="s">
        <v>139</v>
      </c>
      <c r="CH341" s="0" t="s">
        <v>139</v>
      </c>
      <c r="CX341" s="0" t="s">
        <v>138</v>
      </c>
      <c r="DC341" s="0" t="s">
        <v>161</v>
      </c>
      <c r="DD341" s="0" t="n">
        <v>24</v>
      </c>
      <c r="DE341" s="0" t="n">
        <v>19</v>
      </c>
      <c r="DF341" s="0" t="s">
        <v>4318</v>
      </c>
      <c r="DG341" s="0" t="s">
        <v>4319</v>
      </c>
      <c r="DH341" s="0" t="s">
        <v>4320</v>
      </c>
      <c r="DI341" s="0" t="s">
        <v>4321</v>
      </c>
      <c r="DJ341" s="0" t="s">
        <v>4322</v>
      </c>
      <c r="DK341" s="0" t="s">
        <v>4323</v>
      </c>
      <c r="DL341" s="0" t="s">
        <v>139</v>
      </c>
      <c r="DM341" s="0" t="s">
        <v>166</v>
      </c>
      <c r="DN341" s="0" t="s">
        <v>4324</v>
      </c>
      <c r="DO341" s="0" t="s">
        <v>193</v>
      </c>
      <c r="DP341" s="0" t="s">
        <v>139</v>
      </c>
      <c r="DQ341" s="0" t="s">
        <v>139</v>
      </c>
      <c r="DR341" s="0" t="s">
        <v>139</v>
      </c>
      <c r="DS341" s="0" t="n">
        <v>5</v>
      </c>
      <c r="DT341" s="0" t="n">
        <v>5</v>
      </c>
      <c r="DU341" s="0" t="n">
        <v>5</v>
      </c>
      <c r="DV341" s="0" t="n">
        <v>4</v>
      </c>
      <c r="DX341" s="0" t="n">
        <v>2015</v>
      </c>
      <c r="DZ341" s="0" t="n">
        <v>2017</v>
      </c>
      <c r="EA341" s="0" t="n">
        <v>2020</v>
      </c>
      <c r="EB341" s="0" t="n">
        <v>2030</v>
      </c>
      <c r="EC341" s="0" t="n">
        <v>2015</v>
      </c>
      <c r="ED341" s="0" t="n">
        <v>2030</v>
      </c>
      <c r="EE341" s="1" t="s">
        <v>167</v>
      </c>
      <c r="EF341" s="1" t="s">
        <v>168</v>
      </c>
      <c r="EG341" s="0" t="n">
        <f aca="false">(ED341-EC341) + 1</f>
        <v>16</v>
      </c>
      <c r="EH341" s="0" t="n">
        <f aca="false">AZ341/EG341</f>
        <v>58742095.3088409</v>
      </c>
    </row>
    <row r="342" customFormat="false" ht="15.65" hidden="false" customHeight="false" outlineLevel="0" collapsed="false">
      <c r="A342" s="0" t="n">
        <v>46183</v>
      </c>
      <c r="B342" s="0" t="s">
        <v>139</v>
      </c>
      <c r="C342" s="0" t="n">
        <v>1041</v>
      </c>
      <c r="D342" s="0" t="s">
        <v>138</v>
      </c>
      <c r="E342" s="0" t="s">
        <v>140</v>
      </c>
      <c r="F342" s="0" t="s">
        <v>2305</v>
      </c>
      <c r="G342" s="0" t="s">
        <v>2306</v>
      </c>
      <c r="H342" s="0" t="s">
        <v>143</v>
      </c>
      <c r="I342" s="0" t="n">
        <v>2013</v>
      </c>
      <c r="J342" s="0" t="n">
        <v>2014</v>
      </c>
      <c r="K342" s="0" t="n">
        <v>2018</v>
      </c>
      <c r="L342" s="0" t="s">
        <v>4325</v>
      </c>
      <c r="M342" s="0" t="s">
        <v>4326</v>
      </c>
      <c r="N342" s="0" t="s">
        <v>4327</v>
      </c>
      <c r="O342" s="0" t="s">
        <v>174</v>
      </c>
      <c r="P342" s="0" t="s">
        <v>207</v>
      </c>
      <c r="Q342" s="0" t="s">
        <v>149</v>
      </c>
      <c r="R342" s="0" t="s">
        <v>149</v>
      </c>
      <c r="S342" s="0" t="n">
        <v>0.25</v>
      </c>
      <c r="T342" s="0" t="s">
        <v>208</v>
      </c>
      <c r="U342" s="0" t="n">
        <v>210</v>
      </c>
      <c r="V342" s="0" t="s">
        <v>282</v>
      </c>
      <c r="W342" s="0" t="s">
        <v>139</v>
      </c>
      <c r="Y342" s="0" t="s">
        <v>176</v>
      </c>
      <c r="Z342" s="0" t="s">
        <v>177</v>
      </c>
      <c r="AA342" s="0" t="s">
        <v>138</v>
      </c>
      <c r="AD342" s="0" t="s">
        <v>4328</v>
      </c>
      <c r="AE342" s="0" t="s">
        <v>155</v>
      </c>
      <c r="AI342" s="0" t="s">
        <v>4329</v>
      </c>
      <c r="AJ342" s="0" t="s">
        <v>321</v>
      </c>
      <c r="AK342" s="0" t="s">
        <v>138</v>
      </c>
      <c r="AN342" s="0" t="s">
        <v>139</v>
      </c>
      <c r="AO342" s="0" t="s">
        <v>266</v>
      </c>
      <c r="AP342" s="0" t="s">
        <v>265</v>
      </c>
      <c r="AW342" s="0" t="n">
        <v>491793000</v>
      </c>
      <c r="AX342" s="0" t="s">
        <v>183</v>
      </c>
      <c r="AZ342" s="0" t="n">
        <v>554760480.111095</v>
      </c>
      <c r="BA342" s="0" t="n">
        <v>491793000</v>
      </c>
      <c r="BB342" s="0" t="n">
        <v>491793000</v>
      </c>
      <c r="BC342" s="0" t="n">
        <v>554760480.111095</v>
      </c>
      <c r="BD342" s="0" t="n">
        <v>491793000</v>
      </c>
      <c r="BE342" s="0" t="s">
        <v>139</v>
      </c>
      <c r="BF342" s="0" t="n">
        <v>41416</v>
      </c>
      <c r="BG342" s="0" t="s">
        <v>138</v>
      </c>
      <c r="BI342" s="0" t="s">
        <v>1063</v>
      </c>
      <c r="BL342" s="0" t="s">
        <v>4330</v>
      </c>
      <c r="BM342" s="0" t="s">
        <v>2323</v>
      </c>
      <c r="BO342" s="0" t="n">
        <v>-264</v>
      </c>
      <c r="BP342" s="0" t="n">
        <v>15</v>
      </c>
      <c r="BQ342" s="0" t="n">
        <v>3.409</v>
      </c>
      <c r="BR342" s="0" t="n">
        <v>5</v>
      </c>
      <c r="BS342" s="0" t="n">
        <v>0.5</v>
      </c>
      <c r="BT342" s="0" t="n">
        <v>0.5</v>
      </c>
      <c r="BX342" s="0" t="s">
        <v>4331</v>
      </c>
      <c r="BY342" s="0" t="s">
        <v>4332</v>
      </c>
      <c r="BZ342" s="0" t="n">
        <v>38.9299</v>
      </c>
      <c r="CA342" s="0" t="n">
        <v>34.5092</v>
      </c>
      <c r="CB342" s="0" t="n">
        <v>11.7521</v>
      </c>
      <c r="CC342" s="0" t="s">
        <v>160</v>
      </c>
      <c r="CD342" s="0" t="s">
        <v>139</v>
      </c>
      <c r="CH342" s="0" t="s">
        <v>139</v>
      </c>
      <c r="CQ342" s="0" t="s">
        <v>139</v>
      </c>
      <c r="CX342" s="0" t="s">
        <v>138</v>
      </c>
      <c r="DC342" s="0" t="s">
        <v>161</v>
      </c>
      <c r="DD342" s="0" t="n">
        <v>35</v>
      </c>
      <c r="DE342" s="0" t="n">
        <v>20</v>
      </c>
      <c r="DF342" s="0" t="s">
        <v>4333</v>
      </c>
      <c r="DG342" s="0" t="s">
        <v>4334</v>
      </c>
      <c r="DH342" s="0" t="s">
        <v>4335</v>
      </c>
      <c r="DI342" s="0" t="s">
        <v>4336</v>
      </c>
      <c r="DL342" s="0" t="s">
        <v>139</v>
      </c>
      <c r="DM342" s="0" t="s">
        <v>166</v>
      </c>
      <c r="DN342" s="0" t="s">
        <v>4337</v>
      </c>
      <c r="DO342" s="0" t="s">
        <v>193</v>
      </c>
      <c r="DP342" s="0" t="s">
        <v>139</v>
      </c>
      <c r="DQ342" s="0" t="s">
        <v>139</v>
      </c>
      <c r="DR342" s="0" t="s">
        <v>139</v>
      </c>
      <c r="DS342" s="0" t="n">
        <v>5</v>
      </c>
      <c r="DT342" s="0" t="n">
        <v>5</v>
      </c>
      <c r="DU342" s="0" t="n">
        <v>5</v>
      </c>
      <c r="DV342" s="0" t="n">
        <v>5</v>
      </c>
      <c r="DX342" s="0" t="n">
        <v>2014</v>
      </c>
      <c r="DY342" s="0" t="n">
        <v>2017</v>
      </c>
      <c r="DZ342" s="0" t="n">
        <v>2018</v>
      </c>
      <c r="EA342" s="0" t="n">
        <v>2018</v>
      </c>
      <c r="EB342" s="0" t="n">
        <v>2028</v>
      </c>
      <c r="EC342" s="0" t="n">
        <v>2014</v>
      </c>
      <c r="ED342" s="0" t="n">
        <v>2028</v>
      </c>
      <c r="EE342" s="1" t="s">
        <v>167</v>
      </c>
      <c r="EF342" s="1" t="s">
        <v>167</v>
      </c>
      <c r="EG342" s="0" t="n">
        <f aca="false">(ED342-EC342) + 1</f>
        <v>15</v>
      </c>
      <c r="EH342" s="0" t="n">
        <f aca="false">AZ342/EG342</f>
        <v>36984032.0074063</v>
      </c>
    </row>
    <row r="343" customFormat="false" ht="12.8" hidden="false" customHeight="false" outlineLevel="0" collapsed="false">
      <c r="A343" s="0" t="n">
        <v>46231</v>
      </c>
      <c r="B343" s="0" t="s">
        <v>139</v>
      </c>
      <c r="C343" s="0" t="s">
        <v>4338</v>
      </c>
      <c r="D343" s="0" t="s">
        <v>138</v>
      </c>
      <c r="E343" s="0" t="s">
        <v>140</v>
      </c>
      <c r="F343" s="0" t="s">
        <v>797</v>
      </c>
      <c r="G343" s="0" t="s">
        <v>798</v>
      </c>
      <c r="H343" s="0" t="s">
        <v>143</v>
      </c>
      <c r="I343" s="0" t="n">
        <v>2010</v>
      </c>
      <c r="J343" s="0" t="n">
        <v>2011</v>
      </c>
      <c r="K343" s="0" t="n">
        <v>2018</v>
      </c>
      <c r="L343" s="0" t="s">
        <v>4339</v>
      </c>
      <c r="M343" s="0" t="s">
        <v>4340</v>
      </c>
      <c r="N343" s="0" t="s">
        <v>4341</v>
      </c>
      <c r="O343" s="0" t="s">
        <v>174</v>
      </c>
      <c r="P343" s="0" t="s">
        <v>207</v>
      </c>
      <c r="Q343" s="0" t="s">
        <v>149</v>
      </c>
      <c r="R343" s="0" t="s">
        <v>149</v>
      </c>
      <c r="S343" s="0" t="n">
        <v>0.25</v>
      </c>
      <c r="T343" s="0" t="s">
        <v>208</v>
      </c>
      <c r="U343" s="0" t="n">
        <v>210</v>
      </c>
      <c r="V343" s="0" t="s">
        <v>282</v>
      </c>
      <c r="W343" s="0" t="s">
        <v>139</v>
      </c>
      <c r="Y343" s="0" t="s">
        <v>176</v>
      </c>
      <c r="Z343" s="0" t="s">
        <v>177</v>
      </c>
      <c r="AA343" s="0" t="s">
        <v>138</v>
      </c>
      <c r="AD343" s="0" t="s">
        <v>803</v>
      </c>
      <c r="AE343" s="0" t="s">
        <v>487</v>
      </c>
      <c r="AI343" s="0" t="s">
        <v>4342</v>
      </c>
      <c r="AJ343" s="0" t="s">
        <v>4343</v>
      </c>
      <c r="AK343" s="0" t="s">
        <v>139</v>
      </c>
      <c r="AL343" s="0" t="s">
        <v>805</v>
      </c>
      <c r="AM343" s="0" t="s">
        <v>155</v>
      </c>
      <c r="AN343" s="0" t="s">
        <v>138</v>
      </c>
      <c r="AQ343" s="0" t="s">
        <v>139</v>
      </c>
      <c r="AR343" s="0" t="s">
        <v>803</v>
      </c>
      <c r="AS343" s="0" t="s">
        <v>487</v>
      </c>
      <c r="AV343" s="0" t="s">
        <v>806</v>
      </c>
      <c r="AW343" s="0" t="n">
        <v>13000000</v>
      </c>
      <c r="AX343" s="0" t="s">
        <v>183</v>
      </c>
      <c r="AZ343" s="0" t="n">
        <v>18105450.1653511</v>
      </c>
      <c r="BA343" s="0" t="n">
        <v>13000000</v>
      </c>
      <c r="BB343" s="0" t="n">
        <v>13000000</v>
      </c>
      <c r="BC343" s="0" t="n">
        <v>18105450.1653511</v>
      </c>
      <c r="BD343" s="0" t="n">
        <v>13000000</v>
      </c>
      <c r="BF343" s="0" t="n">
        <v>40534</v>
      </c>
      <c r="BG343" s="0" t="s">
        <v>138</v>
      </c>
      <c r="BI343" s="0" t="s">
        <v>4344</v>
      </c>
      <c r="BL343" s="0" t="s">
        <v>4345</v>
      </c>
      <c r="BM343" s="0" t="s">
        <v>4346</v>
      </c>
      <c r="BO343" s="0" t="n">
        <v>-1745</v>
      </c>
      <c r="BP343" s="0" t="n">
        <v>25</v>
      </c>
      <c r="BQ343" s="0" t="n">
        <v>3.839</v>
      </c>
      <c r="BR343" s="0" t="n">
        <v>10</v>
      </c>
      <c r="BX343" s="0" t="s">
        <v>819</v>
      </c>
      <c r="BY343" s="0" t="s">
        <v>1632</v>
      </c>
      <c r="BZ343" s="0" t="n">
        <v>48.1595</v>
      </c>
      <c r="CA343" s="0" t="n">
        <v>42.9733</v>
      </c>
      <c r="CB343" s="0" t="n">
        <v>12.5616</v>
      </c>
      <c r="CC343" s="0" t="s">
        <v>160</v>
      </c>
      <c r="CH343" s="0" t="s">
        <v>139</v>
      </c>
      <c r="CX343" s="0" t="s">
        <v>138</v>
      </c>
      <c r="DA343" s="0" t="s">
        <v>809</v>
      </c>
      <c r="DB343" s="0" t="s">
        <v>810</v>
      </c>
      <c r="DC343" s="0" t="s">
        <v>229</v>
      </c>
      <c r="DD343" s="0" t="n">
        <v>23</v>
      </c>
      <c r="DE343" s="0" t="n">
        <v>16</v>
      </c>
      <c r="DF343" s="0" t="s">
        <v>4347</v>
      </c>
      <c r="DG343" s="0" t="s">
        <v>4348</v>
      </c>
      <c r="DH343" s="0" t="s">
        <v>4349</v>
      </c>
      <c r="DI343" s="0" t="s">
        <v>4350</v>
      </c>
      <c r="DL343" s="0" t="s">
        <v>139</v>
      </c>
      <c r="DM343" s="0" t="s">
        <v>166</v>
      </c>
      <c r="DN343" s="0" t="s">
        <v>4351</v>
      </c>
      <c r="DO343" s="0" t="s">
        <v>193</v>
      </c>
      <c r="DP343" s="0" t="s">
        <v>139</v>
      </c>
      <c r="DQ343" s="0" t="s">
        <v>139</v>
      </c>
      <c r="DR343" s="0" t="s">
        <v>139</v>
      </c>
      <c r="DS343" s="0" t="n">
        <v>5</v>
      </c>
      <c r="DT343" s="0" t="n">
        <v>5</v>
      </c>
      <c r="DU343" s="0" t="n">
        <v>5</v>
      </c>
      <c r="DV343" s="0" t="n">
        <v>5</v>
      </c>
      <c r="DX343" s="0" t="n">
        <v>2011</v>
      </c>
      <c r="DY343" s="0" t="n">
        <v>2013</v>
      </c>
      <c r="DZ343" s="0" t="n">
        <v>2018</v>
      </c>
      <c r="EA343" s="0" t="n">
        <v>2019</v>
      </c>
      <c r="EB343" s="0" t="n">
        <v>2034</v>
      </c>
      <c r="EC343" s="0" t="n">
        <v>2011</v>
      </c>
      <c r="ED343" s="0" t="n">
        <v>2034</v>
      </c>
      <c r="EE343" s="1" t="s">
        <v>167</v>
      </c>
      <c r="EF343" s="1" t="s">
        <v>168</v>
      </c>
      <c r="EG343" s="0" t="n">
        <f aca="false">(ED343-EC343) + 1</f>
        <v>24</v>
      </c>
      <c r="EH343" s="0" t="n">
        <f aca="false">AZ343/EG343</f>
        <v>754393.756889629</v>
      </c>
    </row>
    <row r="344" customFormat="false" ht="12.8" hidden="false" customHeight="false" outlineLevel="0" collapsed="false">
      <c r="A344" s="0" t="n">
        <v>46235</v>
      </c>
      <c r="B344" s="0" t="s">
        <v>139</v>
      </c>
      <c r="C344" s="0" t="n">
        <v>620</v>
      </c>
      <c r="D344" s="0" t="s">
        <v>138</v>
      </c>
      <c r="E344" s="0" t="s">
        <v>140</v>
      </c>
      <c r="F344" s="0" t="s">
        <v>797</v>
      </c>
      <c r="G344" s="0" t="s">
        <v>798</v>
      </c>
      <c r="H344" s="0" t="s">
        <v>143</v>
      </c>
      <c r="I344" s="0" t="n">
        <v>2015</v>
      </c>
      <c r="J344" s="0" t="n">
        <v>2016</v>
      </c>
      <c r="K344" s="0" t="n">
        <v>2019</v>
      </c>
      <c r="L344" s="0" t="s">
        <v>4352</v>
      </c>
      <c r="M344" s="0" t="s">
        <v>4353</v>
      </c>
      <c r="N344" s="0" t="s">
        <v>4354</v>
      </c>
      <c r="O344" s="0" t="s">
        <v>174</v>
      </c>
      <c r="P344" s="0" t="s">
        <v>207</v>
      </c>
      <c r="Q344" s="0" t="s">
        <v>149</v>
      </c>
      <c r="R344" s="0" t="s">
        <v>149</v>
      </c>
      <c r="S344" s="0" t="n">
        <v>0.25</v>
      </c>
      <c r="T344" s="0" t="s">
        <v>208</v>
      </c>
      <c r="U344" s="0" t="n">
        <v>210</v>
      </c>
      <c r="V344" s="0" t="s">
        <v>282</v>
      </c>
      <c r="W344" s="0" t="s">
        <v>139</v>
      </c>
      <c r="Y344" s="0" t="s">
        <v>176</v>
      </c>
      <c r="Z344" s="0" t="s">
        <v>177</v>
      </c>
      <c r="AA344" s="0" t="s">
        <v>138</v>
      </c>
      <c r="AD344" s="0" t="s">
        <v>803</v>
      </c>
      <c r="AE344" s="0" t="s">
        <v>487</v>
      </c>
      <c r="AI344" s="0" t="s">
        <v>4355</v>
      </c>
      <c r="AJ344" s="0" t="s">
        <v>910</v>
      </c>
      <c r="AK344" s="0" t="s">
        <v>139</v>
      </c>
      <c r="AL344" s="0" t="s">
        <v>805</v>
      </c>
      <c r="AM344" s="0" t="s">
        <v>155</v>
      </c>
      <c r="AN344" s="0" t="s">
        <v>138</v>
      </c>
      <c r="AQ344" s="0" t="s">
        <v>139</v>
      </c>
      <c r="AR344" s="0" t="s">
        <v>803</v>
      </c>
      <c r="AS344" s="0" t="s">
        <v>487</v>
      </c>
      <c r="AV344" s="0" t="s">
        <v>806</v>
      </c>
      <c r="AW344" s="0" t="n">
        <v>5000000</v>
      </c>
      <c r="AX344" s="0" t="s">
        <v>183</v>
      </c>
      <c r="AZ344" s="0" t="n">
        <v>5611377.84789476</v>
      </c>
      <c r="BA344" s="0" t="n">
        <v>5000000</v>
      </c>
      <c r="BB344" s="0" t="n">
        <v>5000000</v>
      </c>
      <c r="BC344" s="0" t="n">
        <v>5611377.84789476</v>
      </c>
      <c r="BD344" s="0" t="n">
        <v>5000000</v>
      </c>
      <c r="BF344" s="0" t="n">
        <v>42233</v>
      </c>
      <c r="BG344" s="0" t="s">
        <v>139</v>
      </c>
      <c r="BI344" s="0" t="s">
        <v>4356</v>
      </c>
      <c r="BL344" s="0" t="s">
        <v>4357</v>
      </c>
      <c r="BM344" s="0" t="s">
        <v>4358</v>
      </c>
      <c r="BO344" s="0" t="n">
        <v>-458</v>
      </c>
      <c r="BP344" s="0" t="n">
        <v>25</v>
      </c>
      <c r="BQ344" s="0" t="n">
        <v>3.839</v>
      </c>
      <c r="BR344" s="0" t="n">
        <v>10</v>
      </c>
      <c r="BX344" s="0" t="s">
        <v>4359</v>
      </c>
      <c r="BY344" s="0" t="s">
        <v>4360</v>
      </c>
      <c r="BZ344" s="0" t="n">
        <v>48.1595</v>
      </c>
      <c r="CA344" s="0" t="n">
        <v>42.9733</v>
      </c>
      <c r="CB344" s="0" t="n">
        <v>12.5616</v>
      </c>
      <c r="CC344" s="0" t="s">
        <v>160</v>
      </c>
      <c r="CH344" s="0" t="s">
        <v>139</v>
      </c>
      <c r="CX344" s="0" t="s">
        <v>138</v>
      </c>
      <c r="DA344" s="0" t="s">
        <v>809</v>
      </c>
      <c r="DB344" s="0" t="s">
        <v>810</v>
      </c>
      <c r="DC344" s="0" t="s">
        <v>229</v>
      </c>
      <c r="DD344" s="0" t="n">
        <v>16</v>
      </c>
      <c r="DE344" s="0" t="n">
        <v>13</v>
      </c>
      <c r="DF344" s="0" t="s">
        <v>4361</v>
      </c>
      <c r="DG344" s="0" t="s">
        <v>4362</v>
      </c>
      <c r="DH344" s="0" t="s">
        <v>4363</v>
      </c>
      <c r="DI344" s="0" t="s">
        <v>4364</v>
      </c>
      <c r="DL344" s="0" t="s">
        <v>139</v>
      </c>
      <c r="DM344" s="0" t="s">
        <v>166</v>
      </c>
      <c r="DN344" s="0" t="s">
        <v>4365</v>
      </c>
      <c r="DO344" s="0" t="s">
        <v>278</v>
      </c>
      <c r="DP344" s="0" t="s">
        <v>139</v>
      </c>
      <c r="DQ344" s="0" t="s">
        <v>139</v>
      </c>
      <c r="DR344" s="0" t="s">
        <v>139</v>
      </c>
      <c r="DS344" s="0" t="n">
        <v>5</v>
      </c>
      <c r="DT344" s="0" t="n">
        <v>4</v>
      </c>
      <c r="DU344" s="0" t="n">
        <v>5</v>
      </c>
      <c r="DV344" s="0" t="n">
        <v>5</v>
      </c>
      <c r="DX344" s="0" t="n">
        <v>2016</v>
      </c>
      <c r="DY344" s="0" t="n">
        <v>2018</v>
      </c>
      <c r="DZ344" s="0" t="n">
        <v>2019</v>
      </c>
      <c r="EA344" s="0" t="n">
        <v>2025</v>
      </c>
      <c r="EB344" s="0" t="n">
        <v>2040</v>
      </c>
      <c r="EC344" s="0" t="n">
        <v>2016</v>
      </c>
      <c r="ED344" s="0" t="n">
        <v>2040</v>
      </c>
      <c r="EE344" s="1" t="s">
        <v>167</v>
      </c>
      <c r="EF344" s="1" t="s">
        <v>168</v>
      </c>
      <c r="EG344" s="0" t="n">
        <f aca="false">(ED344-EC344) + 1</f>
        <v>25</v>
      </c>
      <c r="EH344" s="0" t="n">
        <f aca="false">AZ344/EG344</f>
        <v>224455.11391579</v>
      </c>
    </row>
    <row r="345" customFormat="false" ht="15.65" hidden="false" customHeight="false" outlineLevel="0" collapsed="false">
      <c r="A345" s="0" t="n">
        <v>46436</v>
      </c>
      <c r="B345" s="0" t="s">
        <v>139</v>
      </c>
      <c r="D345" s="0" t="s">
        <v>138</v>
      </c>
      <c r="E345" s="0" t="s">
        <v>140</v>
      </c>
      <c r="F345" s="0" t="s">
        <v>523</v>
      </c>
      <c r="G345" s="0" t="s">
        <v>524</v>
      </c>
      <c r="H345" s="0" t="s">
        <v>143</v>
      </c>
      <c r="I345" s="0" t="n">
        <v>2014</v>
      </c>
      <c r="J345" s="0" t="n">
        <v>2015</v>
      </c>
      <c r="K345" s="0" t="n">
        <v>2021</v>
      </c>
      <c r="L345" s="0" t="s">
        <v>4366</v>
      </c>
      <c r="M345" s="0" t="s">
        <v>4367</v>
      </c>
      <c r="N345" s="0" t="s">
        <v>4368</v>
      </c>
      <c r="O345" s="0" t="s">
        <v>174</v>
      </c>
      <c r="P345" s="0" t="s">
        <v>207</v>
      </c>
      <c r="Q345" s="0" t="s">
        <v>149</v>
      </c>
      <c r="R345" s="0" t="s">
        <v>149</v>
      </c>
      <c r="S345" s="0" t="n">
        <v>0.25</v>
      </c>
      <c r="T345" s="0" t="s">
        <v>208</v>
      </c>
      <c r="U345" s="0" t="n">
        <v>210</v>
      </c>
      <c r="V345" s="0" t="s">
        <v>282</v>
      </c>
      <c r="W345" s="0" t="s">
        <v>139</v>
      </c>
      <c r="Y345" s="0" t="s">
        <v>176</v>
      </c>
      <c r="Z345" s="0" t="s">
        <v>177</v>
      </c>
      <c r="AA345" s="0" t="s">
        <v>138</v>
      </c>
      <c r="AD345" s="0" t="s">
        <v>528</v>
      </c>
      <c r="AE345" s="0" t="s">
        <v>155</v>
      </c>
      <c r="AI345" s="0" t="s">
        <v>3015</v>
      </c>
      <c r="AJ345" s="0" t="s">
        <v>265</v>
      </c>
      <c r="AK345" s="0" t="s">
        <v>138</v>
      </c>
      <c r="AN345" s="0" t="s">
        <v>138</v>
      </c>
      <c r="AQ345" s="0" t="s">
        <v>139</v>
      </c>
      <c r="AV345" s="0" t="s">
        <v>2403</v>
      </c>
      <c r="AW345" s="0" t="n">
        <v>385808808.6</v>
      </c>
      <c r="AX345" s="0" t="s">
        <v>183</v>
      </c>
      <c r="AZ345" s="0" t="n">
        <v>427127092.23645</v>
      </c>
      <c r="BA345" s="0" t="n">
        <v>385808808.6</v>
      </c>
      <c r="BB345" s="0" t="n">
        <v>385808808.6</v>
      </c>
      <c r="BC345" s="0" t="n">
        <v>427127092.23645</v>
      </c>
      <c r="BD345" s="0" t="n">
        <v>385808808.6</v>
      </c>
      <c r="BE345" s="0" t="s">
        <v>139</v>
      </c>
      <c r="BF345" s="0" t="n">
        <v>41775</v>
      </c>
      <c r="BG345" s="0" t="s">
        <v>138</v>
      </c>
      <c r="BI345" s="0" t="s">
        <v>387</v>
      </c>
      <c r="BL345" s="0" t="s">
        <v>4369</v>
      </c>
      <c r="BM345" s="0" t="s">
        <v>4370</v>
      </c>
      <c r="BO345" s="0" t="n">
        <v>-1309</v>
      </c>
      <c r="BP345" s="0" t="n">
        <v>20</v>
      </c>
      <c r="BQ345" s="0" t="n">
        <v>2</v>
      </c>
      <c r="BR345" s="0" t="n">
        <v>5</v>
      </c>
      <c r="BS345" s="0" t="n">
        <v>0.25</v>
      </c>
      <c r="BT345" s="0" t="n">
        <v>0.25</v>
      </c>
      <c r="BW345" s="0" t="n">
        <v>0</v>
      </c>
      <c r="BX345" s="0" t="s">
        <v>4371</v>
      </c>
      <c r="BY345" s="0" t="s">
        <v>4372</v>
      </c>
      <c r="BZ345" s="0" t="n">
        <v>53.1012</v>
      </c>
      <c r="CA345" s="0" t="n">
        <v>39.0747</v>
      </c>
      <c r="CB345" s="0" t="n">
        <v>26.3942</v>
      </c>
      <c r="CC345" s="0" t="s">
        <v>160</v>
      </c>
      <c r="CD345" s="0" t="s">
        <v>139</v>
      </c>
      <c r="CH345" s="0" t="s">
        <v>139</v>
      </c>
      <c r="CQ345" s="0" t="s">
        <v>139</v>
      </c>
      <c r="CX345" s="0" t="s">
        <v>138</v>
      </c>
      <c r="DC345" s="0" t="s">
        <v>161</v>
      </c>
      <c r="DD345" s="0" t="n">
        <v>26</v>
      </c>
      <c r="DE345" s="0" t="n">
        <v>10</v>
      </c>
      <c r="DF345" s="0" t="s">
        <v>4373</v>
      </c>
      <c r="DG345" s="0" t="s">
        <v>4374</v>
      </c>
      <c r="DH345" s="0" t="s">
        <v>4375</v>
      </c>
      <c r="DI345" s="0" t="s">
        <v>4376</v>
      </c>
      <c r="DL345" s="0" t="s">
        <v>139</v>
      </c>
      <c r="DM345" s="0" t="s">
        <v>412</v>
      </c>
      <c r="DN345" s="0" t="s">
        <v>4377</v>
      </c>
      <c r="DO345" s="0" t="s">
        <v>193</v>
      </c>
      <c r="DP345" s="0" t="s">
        <v>139</v>
      </c>
      <c r="DQ345" s="0" t="s">
        <v>139</v>
      </c>
      <c r="DR345" s="0" t="s">
        <v>139</v>
      </c>
      <c r="DS345" s="0" t="n">
        <v>5</v>
      </c>
      <c r="DT345" s="0" t="n">
        <v>5</v>
      </c>
      <c r="DU345" s="0" t="n">
        <v>5</v>
      </c>
      <c r="DV345" s="0" t="n">
        <v>5</v>
      </c>
      <c r="DX345" s="0" t="n">
        <v>2015</v>
      </c>
      <c r="DY345" s="0" t="n">
        <v>2018</v>
      </c>
      <c r="DZ345" s="0" t="n">
        <v>2021</v>
      </c>
      <c r="EA345" s="0" t="n">
        <v>2019</v>
      </c>
      <c r="EB345" s="0" t="n">
        <v>2034</v>
      </c>
      <c r="EC345" s="0" t="n">
        <v>2015</v>
      </c>
      <c r="ED345" s="0" t="n">
        <v>2034</v>
      </c>
      <c r="EE345" s="1" t="s">
        <v>167</v>
      </c>
      <c r="EF345" s="1" t="s">
        <v>168</v>
      </c>
      <c r="EG345" s="0" t="n">
        <f aca="false">(ED345-EC345) + 1</f>
        <v>20</v>
      </c>
      <c r="EH345" s="0" t="n">
        <f aca="false">AZ345/EG345</f>
        <v>21356354.6118225</v>
      </c>
    </row>
    <row r="346" customFormat="false" ht="15.65" hidden="false" customHeight="false" outlineLevel="0" collapsed="false">
      <c r="A346" s="0" t="n">
        <v>46970</v>
      </c>
      <c r="B346" s="0" t="s">
        <v>139</v>
      </c>
      <c r="C346" s="0" t="n">
        <v>1873</v>
      </c>
      <c r="D346" s="0" t="s">
        <v>138</v>
      </c>
      <c r="E346" s="0" t="s">
        <v>140</v>
      </c>
      <c r="F346" s="0" t="s">
        <v>754</v>
      </c>
      <c r="G346" s="0" t="s">
        <v>755</v>
      </c>
      <c r="H346" s="0" t="s">
        <v>143</v>
      </c>
      <c r="I346" s="0" t="n">
        <v>2012</v>
      </c>
      <c r="J346" s="0" t="n">
        <v>2011</v>
      </c>
      <c r="K346" s="0" t="n">
        <v>2016</v>
      </c>
      <c r="L346" s="0" t="s">
        <v>4378</v>
      </c>
      <c r="M346" s="0" t="s">
        <v>4379</v>
      </c>
      <c r="N346" s="0" t="s">
        <v>4380</v>
      </c>
      <c r="O346" s="0" t="s">
        <v>174</v>
      </c>
      <c r="P346" s="0" t="s">
        <v>207</v>
      </c>
      <c r="Q346" s="0" t="s">
        <v>149</v>
      </c>
      <c r="R346" s="0" t="s">
        <v>149</v>
      </c>
      <c r="S346" s="0" t="n">
        <v>0.25</v>
      </c>
      <c r="T346" s="0" t="s">
        <v>208</v>
      </c>
      <c r="U346" s="0" t="n">
        <v>210</v>
      </c>
      <c r="V346" s="0" t="s">
        <v>282</v>
      </c>
      <c r="W346" s="0" t="s">
        <v>139</v>
      </c>
      <c r="Y346" s="0" t="s">
        <v>176</v>
      </c>
      <c r="Z346" s="0" t="s">
        <v>177</v>
      </c>
      <c r="AA346" s="0" t="s">
        <v>138</v>
      </c>
      <c r="AD346" s="0" t="s">
        <v>761</v>
      </c>
      <c r="AE346" s="0" t="s">
        <v>155</v>
      </c>
      <c r="AI346" s="0" t="s">
        <v>4381</v>
      </c>
      <c r="AJ346" s="0" t="s">
        <v>4382</v>
      </c>
      <c r="AK346" s="0" t="s">
        <v>138</v>
      </c>
      <c r="AN346" s="0" t="s">
        <v>138</v>
      </c>
      <c r="AQ346" s="0" t="s">
        <v>139</v>
      </c>
      <c r="AR346" s="0" t="s">
        <v>761</v>
      </c>
      <c r="AS346" s="0" t="s">
        <v>155</v>
      </c>
      <c r="AV346" s="0" t="s">
        <v>4383</v>
      </c>
      <c r="AW346" s="0" t="n">
        <v>75000000</v>
      </c>
      <c r="AX346" s="0" t="s">
        <v>183</v>
      </c>
      <c r="AZ346" s="0" t="n">
        <v>88059266.8444383</v>
      </c>
      <c r="BA346" s="0" t="n">
        <v>75000000</v>
      </c>
      <c r="BB346" s="0" t="n">
        <v>75000000</v>
      </c>
      <c r="BC346" s="0" t="n">
        <v>88059266.8444383</v>
      </c>
      <c r="BD346" s="0" t="n">
        <v>75000000</v>
      </c>
      <c r="BF346" s="0" t="n">
        <v>40924</v>
      </c>
      <c r="BG346" s="0" t="s">
        <v>138</v>
      </c>
      <c r="BI346" s="0" t="s">
        <v>4384</v>
      </c>
      <c r="BM346" s="0" t="s">
        <v>4385</v>
      </c>
      <c r="BP346" s="0" t="n">
        <v>20.026</v>
      </c>
      <c r="BQ346" s="0" t="n">
        <v>1.8728</v>
      </c>
      <c r="BR346" s="0" t="n">
        <v>7.526</v>
      </c>
      <c r="BX346" s="0" t="s">
        <v>4386</v>
      </c>
      <c r="BY346" s="0" t="s">
        <v>4387</v>
      </c>
      <c r="BZ346" s="0" t="n">
        <v>57.6592</v>
      </c>
      <c r="CA346" s="0" t="n">
        <v>53.4392</v>
      </c>
      <c r="CB346" s="0" t="n">
        <v>29.8483</v>
      </c>
      <c r="CC346" s="0" t="s">
        <v>160</v>
      </c>
      <c r="CD346" s="0" t="s">
        <v>139</v>
      </c>
      <c r="CH346" s="0" t="s">
        <v>139</v>
      </c>
      <c r="CQ346" s="0" t="s">
        <v>139</v>
      </c>
      <c r="CX346" s="0" t="s">
        <v>138</v>
      </c>
      <c r="DC346" s="0" t="s">
        <v>161</v>
      </c>
      <c r="DD346" s="0" t="n">
        <v>28</v>
      </c>
      <c r="DE346" s="0" t="n">
        <v>17</v>
      </c>
      <c r="DF346" s="0" t="s">
        <v>4388</v>
      </c>
      <c r="DG346" s="0" t="s">
        <v>4389</v>
      </c>
      <c r="DH346" s="0" t="s">
        <v>4390</v>
      </c>
      <c r="DI346" s="0" t="s">
        <v>4391</v>
      </c>
      <c r="DJ346" s="0" t="s">
        <v>4392</v>
      </c>
      <c r="DK346" s="0" t="s">
        <v>4393</v>
      </c>
      <c r="DL346" s="0" t="s">
        <v>139</v>
      </c>
      <c r="DM346" s="0" t="s">
        <v>166</v>
      </c>
      <c r="DN346" s="0" t="s">
        <v>4394</v>
      </c>
      <c r="DO346" s="0" t="s">
        <v>193</v>
      </c>
      <c r="DP346" s="0" t="s">
        <v>139</v>
      </c>
      <c r="DQ346" s="0" t="s">
        <v>139</v>
      </c>
      <c r="DR346" s="0" t="s">
        <v>139</v>
      </c>
      <c r="DS346" s="0" t="n">
        <v>5</v>
      </c>
      <c r="DT346" s="0" t="n">
        <v>5</v>
      </c>
      <c r="DU346" s="0" t="n">
        <v>5</v>
      </c>
      <c r="DV346" s="0" t="n">
        <v>5</v>
      </c>
      <c r="DX346" s="0" t="n">
        <v>2011</v>
      </c>
      <c r="DZ346" s="0" t="n">
        <v>2016</v>
      </c>
      <c r="EA346" s="0" t="n">
        <v>2019</v>
      </c>
      <c r="EB346" s="0" t="n">
        <v>2032</v>
      </c>
      <c r="EC346" s="0" t="n">
        <v>2011</v>
      </c>
      <c r="ED346" s="0" t="n">
        <v>2032</v>
      </c>
      <c r="EE346" s="1" t="s">
        <v>167</v>
      </c>
      <c r="EF346" s="1" t="s">
        <v>168</v>
      </c>
      <c r="EG346" s="0" t="n">
        <f aca="false">(ED346-EC346) + 1</f>
        <v>22</v>
      </c>
      <c r="EH346" s="0" t="n">
        <f aca="false">AZ346/EG346</f>
        <v>4002693.94747447</v>
      </c>
    </row>
    <row r="347" customFormat="false" ht="15.65" hidden="false" customHeight="false" outlineLevel="0" collapsed="false">
      <c r="A347" s="0" t="n">
        <v>46982</v>
      </c>
      <c r="B347" s="0" t="s">
        <v>139</v>
      </c>
      <c r="C347" s="0" t="n">
        <v>696</v>
      </c>
      <c r="D347" s="0" t="s">
        <v>138</v>
      </c>
      <c r="E347" s="0" t="s">
        <v>140</v>
      </c>
      <c r="F347" s="0" t="s">
        <v>987</v>
      </c>
      <c r="G347" s="0" t="s">
        <v>988</v>
      </c>
      <c r="H347" s="0" t="s">
        <v>143</v>
      </c>
      <c r="I347" s="0" t="n">
        <v>2011</v>
      </c>
      <c r="J347" s="0" t="n">
        <v>2013</v>
      </c>
      <c r="K347" s="0" t="n">
        <v>2017</v>
      </c>
      <c r="L347" s="0" t="s">
        <v>4395</v>
      </c>
      <c r="M347" s="0" t="s">
        <v>4396</v>
      </c>
      <c r="N347" s="0" t="s">
        <v>4397</v>
      </c>
      <c r="O347" s="0" t="s">
        <v>174</v>
      </c>
      <c r="P347" s="0" t="s">
        <v>148</v>
      </c>
      <c r="Q347" s="0" t="s">
        <v>149</v>
      </c>
      <c r="R347" s="0" t="s">
        <v>149</v>
      </c>
      <c r="S347" s="0" t="n">
        <v>0.25</v>
      </c>
      <c r="T347" s="0" t="s">
        <v>150</v>
      </c>
      <c r="U347" s="0" t="n">
        <v>110</v>
      </c>
      <c r="V347" s="0" t="s">
        <v>728</v>
      </c>
      <c r="W347" s="0" t="s">
        <v>139</v>
      </c>
      <c r="Y347" s="0" t="s">
        <v>176</v>
      </c>
      <c r="Z347" s="0" t="s">
        <v>177</v>
      </c>
      <c r="AA347" s="0" t="s">
        <v>138</v>
      </c>
      <c r="AD347" s="0" t="s">
        <v>992</v>
      </c>
      <c r="AE347" s="0" t="s">
        <v>155</v>
      </c>
      <c r="AI347" s="0" t="s">
        <v>4398</v>
      </c>
      <c r="AJ347" s="0" t="s">
        <v>862</v>
      </c>
      <c r="AK347" s="0" t="s">
        <v>138</v>
      </c>
      <c r="AN347" s="0" t="s">
        <v>138</v>
      </c>
      <c r="AW347" s="0" t="n">
        <v>188359677.88</v>
      </c>
      <c r="AX347" s="0" t="s">
        <v>156</v>
      </c>
      <c r="AZ347" s="0" t="n">
        <v>35835367.6859568</v>
      </c>
      <c r="BA347" s="0" t="n">
        <v>29137283.639188</v>
      </c>
      <c r="BB347" s="0" t="n">
        <v>188359677.88</v>
      </c>
      <c r="BC347" s="0" t="n">
        <v>35835367.6859568</v>
      </c>
      <c r="BD347" s="0" t="n">
        <v>29137283.639188</v>
      </c>
      <c r="BF347" s="0" t="n">
        <v>40620</v>
      </c>
      <c r="BG347" s="0" t="s">
        <v>138</v>
      </c>
      <c r="BH347" s="0" t="s">
        <v>4399</v>
      </c>
      <c r="BI347" s="0" t="s">
        <v>1276</v>
      </c>
      <c r="BK347" s="0" t="n">
        <v>-173</v>
      </c>
      <c r="BL347" s="0" t="s">
        <v>1985</v>
      </c>
      <c r="BM347" s="0" t="s">
        <v>4400</v>
      </c>
      <c r="BO347" s="0" t="n">
        <v>90</v>
      </c>
      <c r="BP347" s="0" t="n">
        <v>20</v>
      </c>
      <c r="BQ347" s="0" t="n">
        <v>2</v>
      </c>
      <c r="BR347" s="0" t="n">
        <v>7</v>
      </c>
      <c r="BX347" s="0" t="s">
        <v>3132</v>
      </c>
      <c r="BY347" s="0" t="s">
        <v>3133</v>
      </c>
      <c r="BZ347" s="0" t="n">
        <v>56.0077</v>
      </c>
      <c r="CA347" s="0" t="n">
        <v>51.7588</v>
      </c>
      <c r="CB347" s="0" t="n">
        <v>28.1503</v>
      </c>
      <c r="CC347" s="0" t="s">
        <v>160</v>
      </c>
      <c r="CH347" s="0" t="s">
        <v>139</v>
      </c>
      <c r="CP347" s="0" t="s">
        <v>139</v>
      </c>
      <c r="CX347" s="0" t="s">
        <v>138</v>
      </c>
      <c r="DC347" s="0" t="s">
        <v>161</v>
      </c>
      <c r="DD347" s="0" t="n">
        <v>22</v>
      </c>
      <c r="DE347" s="0" t="n">
        <v>12</v>
      </c>
      <c r="DF347" s="0" t="s">
        <v>4401</v>
      </c>
      <c r="DG347" s="2" t="s">
        <v>4402</v>
      </c>
      <c r="DH347" s="0" t="s">
        <v>4403</v>
      </c>
      <c r="DI347" s="0" t="s">
        <v>4404</v>
      </c>
      <c r="DL347" s="0" t="s">
        <v>139</v>
      </c>
      <c r="DM347" s="0" t="s">
        <v>166</v>
      </c>
      <c r="DN347" s="0" t="s">
        <v>4405</v>
      </c>
      <c r="DO347" s="0" t="s">
        <v>193</v>
      </c>
      <c r="DP347" s="0" t="s">
        <v>139</v>
      </c>
      <c r="DQ347" s="0" t="s">
        <v>139</v>
      </c>
      <c r="DR347" s="0" t="s">
        <v>139</v>
      </c>
      <c r="DS347" s="0" t="n">
        <v>5</v>
      </c>
      <c r="DT347" s="0" t="n">
        <v>5</v>
      </c>
      <c r="DU347" s="0" t="n">
        <v>5</v>
      </c>
      <c r="DV347" s="0" t="n">
        <v>5</v>
      </c>
      <c r="DW347" s="0" t="n">
        <v>2012</v>
      </c>
      <c r="DX347" s="0" t="n">
        <v>2013</v>
      </c>
      <c r="DY347" s="0" t="n">
        <v>2017</v>
      </c>
      <c r="DZ347" s="0" t="n">
        <v>2017</v>
      </c>
      <c r="EA347" s="0" t="n">
        <v>2018</v>
      </c>
      <c r="EB347" s="0" t="n">
        <v>2031</v>
      </c>
      <c r="EC347" s="0" t="n">
        <v>2012</v>
      </c>
      <c r="ED347" s="0" t="n">
        <v>2031</v>
      </c>
      <c r="EE347" s="1" t="s">
        <v>167</v>
      </c>
      <c r="EF347" s="1" t="s">
        <v>168</v>
      </c>
      <c r="EG347" s="0" t="n">
        <f aca="false">(ED347-EC347) + 1</f>
        <v>20</v>
      </c>
      <c r="EH347" s="0" t="n">
        <f aca="false">AZ347/EG347</f>
        <v>1791768.38429784</v>
      </c>
    </row>
    <row r="348" customFormat="false" ht="15.65" hidden="false" customHeight="false" outlineLevel="0" collapsed="false">
      <c r="A348" s="0" t="n">
        <v>47008</v>
      </c>
      <c r="B348" s="0" t="s">
        <v>139</v>
      </c>
      <c r="D348" s="0" t="s">
        <v>138</v>
      </c>
      <c r="E348" s="0" t="s">
        <v>140</v>
      </c>
      <c r="F348" s="0" t="s">
        <v>987</v>
      </c>
      <c r="G348" s="0" t="s">
        <v>988</v>
      </c>
      <c r="H348" s="0" t="s">
        <v>143</v>
      </c>
      <c r="I348" s="0" t="n">
        <v>2015</v>
      </c>
      <c r="J348" s="0" t="n">
        <v>2017</v>
      </c>
      <c r="K348" s="0" t="n">
        <v>2019</v>
      </c>
      <c r="L348" s="0" t="s">
        <v>4406</v>
      </c>
      <c r="M348" s="0" t="s">
        <v>4407</v>
      </c>
      <c r="N348" s="0" t="s">
        <v>4408</v>
      </c>
      <c r="O348" s="0" t="s">
        <v>174</v>
      </c>
      <c r="P348" s="0" t="s">
        <v>148</v>
      </c>
      <c r="Q348" s="0" t="s">
        <v>149</v>
      </c>
      <c r="R348" s="0" t="s">
        <v>149</v>
      </c>
      <c r="S348" s="0" t="n">
        <v>0.25</v>
      </c>
      <c r="T348" s="0" t="s">
        <v>150</v>
      </c>
      <c r="U348" s="0" t="n">
        <v>230</v>
      </c>
      <c r="V348" s="0" t="s">
        <v>209</v>
      </c>
      <c r="W348" s="0" t="s">
        <v>139</v>
      </c>
      <c r="Y348" s="0" t="s">
        <v>176</v>
      </c>
      <c r="Z348" s="0" t="s">
        <v>177</v>
      </c>
      <c r="AA348" s="0" t="s">
        <v>138</v>
      </c>
      <c r="AD348" s="0" t="s">
        <v>992</v>
      </c>
      <c r="AE348" s="0" t="s">
        <v>155</v>
      </c>
      <c r="AI348" s="0" t="s">
        <v>4409</v>
      </c>
      <c r="AJ348" s="0" t="s">
        <v>4410</v>
      </c>
      <c r="AK348" s="0" t="s">
        <v>138</v>
      </c>
      <c r="AN348" s="0" t="s">
        <v>138</v>
      </c>
      <c r="AW348" s="0" t="n">
        <v>867293233.33</v>
      </c>
      <c r="AX348" s="0" t="s">
        <v>156</v>
      </c>
      <c r="AZ348" s="0" t="n">
        <v>154858625.166901</v>
      </c>
      <c r="BA348" s="0" t="n">
        <v>137986274.819294</v>
      </c>
      <c r="BB348" s="0" t="n">
        <v>867293233.33</v>
      </c>
      <c r="BC348" s="0" t="n">
        <v>154858625.166901</v>
      </c>
      <c r="BD348" s="0" t="n">
        <v>137986274.819294</v>
      </c>
      <c r="BF348" s="0" t="n">
        <v>42247</v>
      </c>
      <c r="BG348" s="0" t="s">
        <v>138</v>
      </c>
      <c r="BH348" s="0" t="s">
        <v>1912</v>
      </c>
      <c r="BI348" s="0" t="s">
        <v>4411</v>
      </c>
      <c r="BK348" s="0" t="n">
        <v>-511</v>
      </c>
      <c r="BL348" s="0" t="s">
        <v>4412</v>
      </c>
      <c r="BM348" s="0" t="s">
        <v>4413</v>
      </c>
      <c r="BO348" s="0" t="n">
        <v>-174</v>
      </c>
      <c r="BP348" s="0" t="n">
        <v>20</v>
      </c>
      <c r="BQ348" s="0" t="n">
        <v>2</v>
      </c>
      <c r="BR348" s="0" t="n">
        <v>10.25</v>
      </c>
      <c r="BX348" s="0" t="s">
        <v>4414</v>
      </c>
      <c r="BY348" s="0" t="s">
        <v>4415</v>
      </c>
      <c r="BZ348" s="0" t="n">
        <v>59.9477</v>
      </c>
      <c r="CA348" s="0" t="n">
        <v>55.6098</v>
      </c>
      <c r="CB348" s="0" t="n">
        <v>30.76</v>
      </c>
      <c r="CC348" s="0" t="s">
        <v>160</v>
      </c>
      <c r="CH348" s="0" t="s">
        <v>139</v>
      </c>
      <c r="CP348" s="0" t="s">
        <v>139</v>
      </c>
      <c r="CX348" s="0" t="s">
        <v>138</v>
      </c>
      <c r="DC348" s="0" t="s">
        <v>161</v>
      </c>
      <c r="DD348" s="0" t="n">
        <v>32</v>
      </c>
      <c r="DE348" s="0" t="n">
        <v>18</v>
      </c>
      <c r="DF348" s="0" t="s">
        <v>4416</v>
      </c>
      <c r="DG348" s="0" t="s">
        <v>4417</v>
      </c>
      <c r="DH348" s="0" t="s">
        <v>4418</v>
      </c>
      <c r="DI348" s="0" t="s">
        <v>4419</v>
      </c>
      <c r="DL348" s="0" t="s">
        <v>139</v>
      </c>
      <c r="DM348" s="0" t="s">
        <v>166</v>
      </c>
      <c r="DN348" s="0" t="s">
        <v>4420</v>
      </c>
      <c r="DO348" s="0" t="s">
        <v>193</v>
      </c>
      <c r="DP348" s="0" t="s">
        <v>139</v>
      </c>
      <c r="DQ348" s="0" t="s">
        <v>139</v>
      </c>
      <c r="DR348" s="0" t="s">
        <v>139</v>
      </c>
      <c r="DS348" s="0" t="n">
        <v>5</v>
      </c>
      <c r="DT348" s="0" t="n">
        <v>5</v>
      </c>
      <c r="DU348" s="0" t="n">
        <v>5</v>
      </c>
      <c r="DV348" s="0" t="n">
        <v>5</v>
      </c>
      <c r="DW348" s="0" t="n">
        <v>2016</v>
      </c>
      <c r="DX348" s="0" t="n">
        <v>2017</v>
      </c>
      <c r="DY348" s="0" t="n">
        <v>2019</v>
      </c>
      <c r="DZ348" s="0" t="n">
        <v>2019</v>
      </c>
      <c r="EA348" s="0" t="n">
        <v>2025</v>
      </c>
      <c r="EB348" s="0" t="n">
        <v>2035</v>
      </c>
      <c r="EC348" s="0" t="n">
        <v>2016</v>
      </c>
      <c r="ED348" s="0" t="n">
        <v>2035</v>
      </c>
      <c r="EE348" s="1" t="s">
        <v>167</v>
      </c>
      <c r="EF348" s="1" t="s">
        <v>167</v>
      </c>
      <c r="EG348" s="0" t="n">
        <f aca="false">(ED348-EC348) + 1</f>
        <v>20</v>
      </c>
      <c r="EH348" s="0" t="n">
        <f aca="false">AZ348/EG348</f>
        <v>7742931.25834505</v>
      </c>
    </row>
    <row r="349" customFormat="false" ht="15.65" hidden="false" customHeight="false" outlineLevel="0" collapsed="false">
      <c r="A349" s="0" t="n">
        <v>47014</v>
      </c>
      <c r="B349" s="0" t="s">
        <v>139</v>
      </c>
      <c r="C349" s="0" t="n">
        <v>1524</v>
      </c>
      <c r="D349" s="0" t="s">
        <v>138</v>
      </c>
      <c r="E349" s="0" t="s">
        <v>140</v>
      </c>
      <c r="F349" s="0" t="s">
        <v>987</v>
      </c>
      <c r="G349" s="0" t="s">
        <v>988</v>
      </c>
      <c r="H349" s="0" t="s">
        <v>143</v>
      </c>
      <c r="I349" s="0" t="n">
        <v>2016</v>
      </c>
      <c r="J349" s="0" t="n">
        <v>2014</v>
      </c>
      <c r="L349" s="0" t="s">
        <v>4421</v>
      </c>
      <c r="M349" s="0" t="s">
        <v>2525</v>
      </c>
      <c r="N349" s="0" t="s">
        <v>4422</v>
      </c>
      <c r="O349" s="0" t="s">
        <v>261</v>
      </c>
      <c r="P349" s="0" t="s">
        <v>148</v>
      </c>
      <c r="Q349" s="0" t="s">
        <v>149</v>
      </c>
      <c r="R349" s="0" t="s">
        <v>149</v>
      </c>
      <c r="S349" s="0" t="n">
        <v>0.25</v>
      </c>
      <c r="T349" s="0" t="s">
        <v>150</v>
      </c>
      <c r="U349" s="0" t="n">
        <v>220</v>
      </c>
      <c r="V349" s="0" t="s">
        <v>240</v>
      </c>
      <c r="W349" s="0" t="s">
        <v>139</v>
      </c>
      <c r="Y349" s="0" t="s">
        <v>176</v>
      </c>
      <c r="Z349" s="0" t="s">
        <v>177</v>
      </c>
      <c r="AA349" s="0" t="s">
        <v>138</v>
      </c>
      <c r="AD349" s="0" t="s">
        <v>992</v>
      </c>
      <c r="AE349" s="0" t="s">
        <v>155</v>
      </c>
      <c r="AI349" s="0" t="s">
        <v>1006</v>
      </c>
      <c r="AJ349" s="0" t="s">
        <v>1007</v>
      </c>
      <c r="AK349" s="0" t="s">
        <v>138</v>
      </c>
      <c r="AN349" s="0" t="s">
        <v>138</v>
      </c>
      <c r="AQ349" s="0" t="s">
        <v>139</v>
      </c>
      <c r="AV349" s="0" t="s">
        <v>2527</v>
      </c>
      <c r="AW349" s="0" t="n">
        <v>650000000</v>
      </c>
      <c r="AX349" s="0" t="s">
        <v>156</v>
      </c>
      <c r="AZ349" s="0" t="n">
        <v>115502661.112416</v>
      </c>
      <c r="BA349" s="0" t="n">
        <v>97816920.8322099</v>
      </c>
      <c r="BB349" s="0" t="n">
        <v>650000000</v>
      </c>
      <c r="BC349" s="0" t="n">
        <v>115502661.112416</v>
      </c>
      <c r="BD349" s="0" t="n">
        <v>97816920.8322099</v>
      </c>
      <c r="BE349" s="0" t="s">
        <v>139</v>
      </c>
      <c r="BF349" s="0" t="n">
        <v>42509</v>
      </c>
      <c r="BG349" s="0" t="s">
        <v>138</v>
      </c>
      <c r="BH349" s="0" t="s">
        <v>2528</v>
      </c>
      <c r="BI349" s="0" t="s">
        <v>2529</v>
      </c>
      <c r="BK349" s="0" t="n">
        <v>-21</v>
      </c>
      <c r="BL349" s="0" t="s">
        <v>2530</v>
      </c>
      <c r="BP349" s="0" t="n">
        <v>19.6</v>
      </c>
      <c r="BQ349" s="0" t="n">
        <v>2</v>
      </c>
      <c r="BY349" s="0" t="s">
        <v>4423</v>
      </c>
      <c r="BZ349" s="0" t="n">
        <v>43.2681</v>
      </c>
      <c r="CA349" s="0" t="n">
        <v>39.7653</v>
      </c>
      <c r="CB349" s="0" t="n">
        <v>21.1211</v>
      </c>
      <c r="CC349" s="0" t="s">
        <v>160</v>
      </c>
      <c r="CH349" s="0" t="s">
        <v>139</v>
      </c>
      <c r="CP349" s="0" t="s">
        <v>139</v>
      </c>
      <c r="CX349" s="0" t="s">
        <v>138</v>
      </c>
      <c r="DC349" s="0" t="s">
        <v>161</v>
      </c>
      <c r="DD349" s="0" t="n">
        <v>22</v>
      </c>
      <c r="DE349" s="0" t="n">
        <v>16</v>
      </c>
      <c r="DF349" s="0" t="s">
        <v>4424</v>
      </c>
      <c r="DG349" s="0" t="s">
        <v>4425</v>
      </c>
      <c r="DH349" s="0" t="s">
        <v>4426</v>
      </c>
      <c r="DI349" s="0" t="s">
        <v>4427</v>
      </c>
      <c r="DL349" s="0" t="s">
        <v>139</v>
      </c>
      <c r="DM349" s="0" t="s">
        <v>166</v>
      </c>
      <c r="DN349" s="0" t="s">
        <v>4428</v>
      </c>
      <c r="DS349" s="0" t="n">
        <v>5</v>
      </c>
      <c r="DT349" s="0" t="n">
        <v>5</v>
      </c>
      <c r="DU349" s="0" t="n">
        <v>5</v>
      </c>
      <c r="DV349" s="0" t="n">
        <v>4</v>
      </c>
      <c r="DW349" s="0" t="n">
        <v>2014</v>
      </c>
      <c r="DX349" s="0" t="n">
        <v>2014</v>
      </c>
      <c r="DY349" s="0" t="n">
        <v>2016</v>
      </c>
      <c r="EB349" s="0" t="n">
        <v>2035</v>
      </c>
      <c r="EC349" s="0" t="n">
        <v>2014</v>
      </c>
      <c r="ED349" s="0" t="n">
        <v>2035</v>
      </c>
      <c r="EE349" s="1" t="s">
        <v>167</v>
      </c>
      <c r="EF349" s="1" t="s">
        <v>168</v>
      </c>
      <c r="EG349" s="0" t="n">
        <f aca="false">(ED349-EC349) + 1</f>
        <v>22</v>
      </c>
      <c r="EH349" s="0" t="n">
        <f aca="false">AZ349/EG349</f>
        <v>5250120.95965527</v>
      </c>
    </row>
    <row r="350" customFormat="false" ht="15.65" hidden="false" customHeight="false" outlineLevel="0" collapsed="false">
      <c r="A350" s="0" t="n">
        <v>47025</v>
      </c>
      <c r="B350" s="0" t="s">
        <v>139</v>
      </c>
      <c r="C350" s="0" t="n">
        <v>585</v>
      </c>
      <c r="D350" s="0" t="s">
        <v>138</v>
      </c>
      <c r="E350" s="0" t="s">
        <v>140</v>
      </c>
      <c r="F350" s="0" t="s">
        <v>987</v>
      </c>
      <c r="G350" s="0" t="s">
        <v>988</v>
      </c>
      <c r="H350" s="0" t="s">
        <v>143</v>
      </c>
      <c r="I350" s="0" t="n">
        <v>2015</v>
      </c>
      <c r="J350" s="0" t="n">
        <v>2018</v>
      </c>
      <c r="K350" s="0" t="n">
        <v>2019</v>
      </c>
      <c r="L350" s="0" t="s">
        <v>4429</v>
      </c>
      <c r="M350" s="0" t="s">
        <v>4430</v>
      </c>
      <c r="N350" s="0" t="s">
        <v>4431</v>
      </c>
      <c r="O350" s="0" t="s">
        <v>174</v>
      </c>
      <c r="P350" s="0" t="s">
        <v>207</v>
      </c>
      <c r="Q350" s="0" t="s">
        <v>149</v>
      </c>
      <c r="R350" s="0" t="s">
        <v>149</v>
      </c>
      <c r="S350" s="0" t="n">
        <v>0.25</v>
      </c>
      <c r="T350" s="0" t="s">
        <v>208</v>
      </c>
      <c r="U350" s="0" t="n">
        <v>210</v>
      </c>
      <c r="V350" s="0" t="s">
        <v>282</v>
      </c>
      <c r="W350" s="0" t="s">
        <v>139</v>
      </c>
      <c r="Y350" s="0" t="s">
        <v>176</v>
      </c>
      <c r="Z350" s="0" t="s">
        <v>177</v>
      </c>
      <c r="AA350" s="0" t="s">
        <v>138</v>
      </c>
      <c r="AD350" s="0" t="s">
        <v>4185</v>
      </c>
      <c r="AE350" s="0" t="s">
        <v>155</v>
      </c>
      <c r="AF350" s="0" t="s">
        <v>3241</v>
      </c>
      <c r="AG350" s="0" t="s">
        <v>180</v>
      </c>
      <c r="AH350" s="0" t="s">
        <v>139</v>
      </c>
      <c r="AI350" s="0" t="s">
        <v>3242</v>
      </c>
      <c r="AJ350" s="0" t="s">
        <v>182</v>
      </c>
      <c r="AK350" s="0" t="s">
        <v>138</v>
      </c>
      <c r="AN350" s="0" t="s">
        <v>139</v>
      </c>
      <c r="AO350" s="0" t="s">
        <v>266</v>
      </c>
      <c r="AP350" s="0" t="s">
        <v>265</v>
      </c>
      <c r="AQ350" s="0" t="s">
        <v>139</v>
      </c>
      <c r="AV350" s="0" t="s">
        <v>4432</v>
      </c>
      <c r="AW350" s="0" t="n">
        <v>1397927373.27</v>
      </c>
      <c r="AX350" s="0" t="s">
        <v>183</v>
      </c>
      <c r="AZ350" s="0" t="n">
        <v>1568859739.06659</v>
      </c>
      <c r="BA350" s="0" t="n">
        <v>1397927373.27</v>
      </c>
      <c r="BB350" s="0" t="n">
        <v>1397927373.27</v>
      </c>
      <c r="BC350" s="0" t="n">
        <v>1568859739.06659</v>
      </c>
      <c r="BD350" s="0" t="n">
        <v>1397927373.27</v>
      </c>
      <c r="BE350" s="0" t="s">
        <v>139</v>
      </c>
      <c r="BF350" s="0" t="n">
        <v>42341</v>
      </c>
      <c r="BG350" s="0" t="s">
        <v>138</v>
      </c>
      <c r="BI350" s="0" t="s">
        <v>4433</v>
      </c>
      <c r="BL350" s="0" t="s">
        <v>4434</v>
      </c>
      <c r="BM350" s="0" t="s">
        <v>4435</v>
      </c>
      <c r="BO350" s="0" t="n">
        <v>-110</v>
      </c>
      <c r="BP350" s="0" t="n">
        <v>20.5</v>
      </c>
      <c r="BQ350" s="0" t="n">
        <v>3.764</v>
      </c>
      <c r="BR350" s="0" t="n">
        <v>5</v>
      </c>
      <c r="BS350" s="0" t="n">
        <v>0.5</v>
      </c>
      <c r="BT350" s="0" t="n">
        <v>0.5</v>
      </c>
      <c r="BV350" s="0" t="n">
        <v>1618754097</v>
      </c>
      <c r="BW350" s="0" t="n">
        <v>1</v>
      </c>
      <c r="BX350" s="0" t="s">
        <v>4436</v>
      </c>
      <c r="BY350" s="0" t="s">
        <v>4437</v>
      </c>
      <c r="BZ350" s="0" t="n">
        <v>41.3986</v>
      </c>
      <c r="CA350" s="0" t="n">
        <v>36.6279</v>
      </c>
      <c r="CB350" s="0" t="n">
        <v>10.6926</v>
      </c>
      <c r="CC350" s="0" t="s">
        <v>160</v>
      </c>
      <c r="CD350" s="0" t="s">
        <v>139</v>
      </c>
      <c r="CH350" s="0" t="s">
        <v>139</v>
      </c>
      <c r="CX350" s="0" t="s">
        <v>138</v>
      </c>
      <c r="DC350" s="0" t="s">
        <v>161</v>
      </c>
      <c r="DD350" s="0" t="n">
        <v>62</v>
      </c>
      <c r="DE350" s="0" t="n">
        <v>28</v>
      </c>
      <c r="DF350" s="0" t="s">
        <v>4438</v>
      </c>
      <c r="DG350" s="0" t="s">
        <v>4439</v>
      </c>
      <c r="DH350" s="0" t="s">
        <v>4440</v>
      </c>
      <c r="DI350" s="0" t="s">
        <v>4441</v>
      </c>
      <c r="DJ350" s="0" t="s">
        <v>4442</v>
      </c>
      <c r="DK350" s="0" t="s">
        <v>4128</v>
      </c>
      <c r="DL350" s="0" t="s">
        <v>139</v>
      </c>
      <c r="DM350" s="0" t="s">
        <v>166</v>
      </c>
      <c r="DN350" s="0" t="s">
        <v>4443</v>
      </c>
      <c r="DO350" s="0" t="s">
        <v>193</v>
      </c>
      <c r="DP350" s="0" t="s">
        <v>139</v>
      </c>
      <c r="DQ350" s="0" t="s">
        <v>139</v>
      </c>
      <c r="DR350" s="0" t="s">
        <v>139</v>
      </c>
      <c r="DS350" s="0" t="n">
        <v>5</v>
      </c>
      <c r="DT350" s="0" t="n">
        <v>5</v>
      </c>
      <c r="DU350" s="0" t="n">
        <v>5</v>
      </c>
      <c r="DV350" s="0" t="n">
        <v>5</v>
      </c>
      <c r="DX350" s="0" t="n">
        <v>2018</v>
      </c>
      <c r="DY350" s="0" t="n">
        <v>2019</v>
      </c>
      <c r="DZ350" s="0" t="n">
        <v>2019</v>
      </c>
      <c r="EA350" s="0" t="n">
        <v>2020</v>
      </c>
      <c r="EB350" s="0" t="n">
        <v>2036</v>
      </c>
      <c r="EC350" s="0" t="n">
        <v>2018</v>
      </c>
      <c r="ED350" s="0" t="n">
        <v>2036</v>
      </c>
      <c r="EE350" s="1" t="s">
        <v>167</v>
      </c>
      <c r="EF350" s="1" t="s">
        <v>168</v>
      </c>
      <c r="EG350" s="0" t="n">
        <f aca="false">(ED350-EC350) + 1</f>
        <v>19</v>
      </c>
      <c r="EH350" s="0" t="n">
        <f aca="false">AZ350/EG350</f>
        <v>82571565.2140311</v>
      </c>
    </row>
    <row r="351" customFormat="false" ht="15.65" hidden="false" customHeight="false" outlineLevel="0" collapsed="false">
      <c r="A351" s="0" t="n">
        <v>47031</v>
      </c>
      <c r="B351" s="0" t="s">
        <v>139</v>
      </c>
      <c r="D351" s="0" t="s">
        <v>138</v>
      </c>
      <c r="E351" s="0" t="s">
        <v>140</v>
      </c>
      <c r="F351" s="0" t="s">
        <v>379</v>
      </c>
      <c r="G351" s="0" t="s">
        <v>380</v>
      </c>
      <c r="H351" s="0" t="s">
        <v>143</v>
      </c>
      <c r="I351" s="0" t="n">
        <v>2015</v>
      </c>
      <c r="J351" s="0" t="n">
        <v>2016</v>
      </c>
      <c r="K351" s="0" t="n">
        <v>2018</v>
      </c>
      <c r="L351" s="0" t="s">
        <v>4444</v>
      </c>
      <c r="M351" s="0" t="s">
        <v>4445</v>
      </c>
      <c r="N351" s="0" t="s">
        <v>4446</v>
      </c>
      <c r="O351" s="0" t="s">
        <v>174</v>
      </c>
      <c r="P351" s="0" t="s">
        <v>207</v>
      </c>
      <c r="Q351" s="0" t="s">
        <v>149</v>
      </c>
      <c r="R351" s="0" t="s">
        <v>149</v>
      </c>
      <c r="S351" s="0" t="n">
        <v>0.25</v>
      </c>
      <c r="T351" s="0" t="s">
        <v>208</v>
      </c>
      <c r="U351" s="0" t="n">
        <v>210</v>
      </c>
      <c r="V351" s="0" t="s">
        <v>282</v>
      </c>
      <c r="W351" s="0" t="s">
        <v>139</v>
      </c>
      <c r="Y351" s="0" t="s">
        <v>176</v>
      </c>
      <c r="Z351" s="0" t="s">
        <v>177</v>
      </c>
      <c r="AA351" s="0" t="s">
        <v>138</v>
      </c>
      <c r="AD351" s="0" t="s">
        <v>383</v>
      </c>
      <c r="AE351" s="0" t="s">
        <v>155</v>
      </c>
      <c r="AI351" s="0" t="s">
        <v>4447</v>
      </c>
      <c r="AJ351" s="0" t="s">
        <v>2858</v>
      </c>
      <c r="AK351" s="0" t="s">
        <v>138</v>
      </c>
      <c r="AN351" s="0" t="s">
        <v>138</v>
      </c>
      <c r="AW351" s="0" t="n">
        <v>690728949</v>
      </c>
      <c r="AX351" s="0" t="s">
        <v>183</v>
      </c>
      <c r="AZ351" s="0" t="n">
        <v>775188224.663646</v>
      </c>
      <c r="BA351" s="0" t="n">
        <v>690728949</v>
      </c>
      <c r="BB351" s="0" t="n">
        <v>690728949</v>
      </c>
      <c r="BC351" s="0" t="n">
        <v>775188224.663646</v>
      </c>
      <c r="BD351" s="0" t="n">
        <v>690728949</v>
      </c>
      <c r="BF351" s="0" t="n">
        <v>42163</v>
      </c>
      <c r="BG351" s="0" t="s">
        <v>138</v>
      </c>
      <c r="BI351" s="0" t="s">
        <v>4448</v>
      </c>
      <c r="BM351" s="0" t="s">
        <v>4449</v>
      </c>
      <c r="BP351" s="0" t="n">
        <v>25</v>
      </c>
      <c r="BQ351" s="0" t="n">
        <v>2</v>
      </c>
      <c r="BR351" s="0" t="n">
        <v>5</v>
      </c>
      <c r="BX351" s="0" t="s">
        <v>4450</v>
      </c>
      <c r="BY351" s="0" t="s">
        <v>4451</v>
      </c>
      <c r="BZ351" s="0" t="n">
        <v>57.304</v>
      </c>
      <c r="CA351" s="0" t="n">
        <v>53.2028</v>
      </c>
      <c r="CB351" s="0" t="n">
        <v>29.6753</v>
      </c>
      <c r="CC351" s="0" t="s">
        <v>160</v>
      </c>
      <c r="CD351" s="0" t="s">
        <v>139</v>
      </c>
      <c r="CH351" s="0" t="s">
        <v>139</v>
      </c>
      <c r="CQ351" s="0" t="s">
        <v>139</v>
      </c>
      <c r="CX351" s="0" t="s">
        <v>138</v>
      </c>
      <c r="DC351" s="0" t="s">
        <v>161</v>
      </c>
      <c r="DD351" s="0" t="n">
        <v>35</v>
      </c>
      <c r="DE351" s="0" t="n">
        <v>29</v>
      </c>
      <c r="DF351" s="0" t="s">
        <v>4452</v>
      </c>
      <c r="DG351" s="0" t="s">
        <v>4453</v>
      </c>
      <c r="DH351" s="0" t="s">
        <v>4454</v>
      </c>
      <c r="DI351" s="0" t="s">
        <v>4455</v>
      </c>
      <c r="DL351" s="0" t="s">
        <v>139</v>
      </c>
      <c r="DM351" s="0" t="s">
        <v>166</v>
      </c>
      <c r="DN351" s="0" t="s">
        <v>4456</v>
      </c>
      <c r="DO351" s="0" t="s">
        <v>193</v>
      </c>
      <c r="DP351" s="0" t="s">
        <v>139</v>
      </c>
      <c r="DQ351" s="0" t="s">
        <v>139</v>
      </c>
      <c r="DR351" s="0" t="s">
        <v>139</v>
      </c>
      <c r="DS351" s="0" t="n">
        <v>5</v>
      </c>
      <c r="DT351" s="0" t="n">
        <v>5</v>
      </c>
      <c r="DU351" s="0" t="n">
        <v>5</v>
      </c>
      <c r="DV351" s="0" t="n">
        <v>5</v>
      </c>
      <c r="DX351" s="0" t="n">
        <v>2016</v>
      </c>
      <c r="DZ351" s="0" t="n">
        <v>2018</v>
      </c>
      <c r="EA351" s="0" t="n">
        <v>2020</v>
      </c>
      <c r="EB351" s="0" t="n">
        <v>2040</v>
      </c>
      <c r="EC351" s="0" t="n">
        <v>2016</v>
      </c>
      <c r="ED351" s="0" t="n">
        <v>2040</v>
      </c>
      <c r="EE351" s="1" t="s">
        <v>167</v>
      </c>
      <c r="EF351" s="1" t="s">
        <v>168</v>
      </c>
      <c r="EG351" s="0" t="n">
        <f aca="false">(ED351-EC351) + 1</f>
        <v>25</v>
      </c>
      <c r="EH351" s="0" t="n">
        <f aca="false">AZ351/EG351</f>
        <v>31007528.9865458</v>
      </c>
    </row>
    <row r="352" customFormat="false" ht="16.4" hidden="false" customHeight="false" outlineLevel="0" collapsed="false">
      <c r="A352" s="0" t="n">
        <v>47051</v>
      </c>
      <c r="B352" s="0" t="s">
        <v>139</v>
      </c>
      <c r="C352" s="0" t="n">
        <v>616</v>
      </c>
      <c r="D352" s="0" t="s">
        <v>138</v>
      </c>
      <c r="E352" s="0" t="s">
        <v>140</v>
      </c>
      <c r="F352" s="0" t="s">
        <v>443</v>
      </c>
      <c r="G352" s="0" t="s">
        <v>444</v>
      </c>
      <c r="H352" s="0" t="s">
        <v>143</v>
      </c>
      <c r="I352" s="0" t="n">
        <v>2010</v>
      </c>
      <c r="J352" s="0" t="n">
        <v>2010</v>
      </c>
      <c r="K352" s="0" t="n">
        <v>2014</v>
      </c>
      <c r="L352" s="0" t="s">
        <v>4457</v>
      </c>
      <c r="M352" s="0" t="s">
        <v>4458</v>
      </c>
      <c r="N352" s="0" t="s">
        <v>4459</v>
      </c>
      <c r="O352" s="0" t="s">
        <v>174</v>
      </c>
      <c r="P352" s="0" t="s">
        <v>207</v>
      </c>
      <c r="Q352" s="0" t="s">
        <v>149</v>
      </c>
      <c r="R352" s="0" t="s">
        <v>149</v>
      </c>
      <c r="S352" s="0" t="n">
        <v>0.25</v>
      </c>
      <c r="T352" s="0" t="s">
        <v>208</v>
      </c>
      <c r="U352" s="0" t="n">
        <v>210</v>
      </c>
      <c r="V352" s="0" t="s">
        <v>282</v>
      </c>
      <c r="W352" s="0" t="s">
        <v>139</v>
      </c>
      <c r="Y352" s="0" t="s">
        <v>176</v>
      </c>
      <c r="Z352" s="0" t="s">
        <v>177</v>
      </c>
      <c r="AA352" s="0" t="s">
        <v>138</v>
      </c>
      <c r="AD352" s="0" t="s">
        <v>450</v>
      </c>
      <c r="AE352" s="0" t="s">
        <v>155</v>
      </c>
      <c r="AI352" s="0" t="s">
        <v>4460</v>
      </c>
      <c r="AJ352" s="0" t="s">
        <v>862</v>
      </c>
      <c r="AK352" s="0" t="s">
        <v>138</v>
      </c>
      <c r="AN352" s="0" t="s">
        <v>138</v>
      </c>
      <c r="AQ352" s="0" t="s">
        <v>139</v>
      </c>
      <c r="AV352" s="0" t="s">
        <v>1105</v>
      </c>
      <c r="AW352" s="0" t="n">
        <v>59000000</v>
      </c>
      <c r="AX352" s="0" t="s">
        <v>183</v>
      </c>
      <c r="AZ352" s="0" t="n">
        <v>82170889.2119781</v>
      </c>
      <c r="BA352" s="0" t="n">
        <v>59000000</v>
      </c>
      <c r="BB352" s="0" t="n">
        <v>59000000</v>
      </c>
      <c r="BC352" s="0" t="n">
        <v>82170889.2119781</v>
      </c>
      <c r="BD352" s="0" t="n">
        <v>59000000</v>
      </c>
      <c r="BE352" s="0" t="s">
        <v>139</v>
      </c>
      <c r="BF352" s="0" t="n">
        <v>40179</v>
      </c>
      <c r="BG352" s="0" t="s">
        <v>139</v>
      </c>
      <c r="BI352" s="0" t="s">
        <v>2666</v>
      </c>
      <c r="BM352" s="0" t="s">
        <v>4461</v>
      </c>
      <c r="BP352" s="0" t="n">
        <v>15</v>
      </c>
      <c r="BQ352" s="0" t="n">
        <v>5.6</v>
      </c>
      <c r="BY352" s="0" t="s">
        <v>1182</v>
      </c>
      <c r="BZ352" s="0" t="n">
        <v>19.8267</v>
      </c>
      <c r="CA352" s="0" t="n">
        <v>15.8829</v>
      </c>
      <c r="CB352" s="0" t="n">
        <v>0</v>
      </c>
      <c r="CC352" s="0" t="s">
        <v>160</v>
      </c>
      <c r="CD352" s="0" t="s">
        <v>139</v>
      </c>
      <c r="CH352" s="0" t="s">
        <v>139</v>
      </c>
      <c r="CX352" s="0" t="s">
        <v>138</v>
      </c>
      <c r="DC352" s="0" t="s">
        <v>161</v>
      </c>
      <c r="DD352" s="0" t="n">
        <v>14</v>
      </c>
      <c r="DE352" s="0" t="n">
        <v>11</v>
      </c>
      <c r="DF352" s="0" t="s">
        <v>4462</v>
      </c>
      <c r="DG352" s="0" t="s">
        <v>4463</v>
      </c>
      <c r="DH352" s="0" t="s">
        <v>4464</v>
      </c>
      <c r="DI352" s="0" t="s">
        <v>4465</v>
      </c>
      <c r="DL352" s="0" t="s">
        <v>139</v>
      </c>
      <c r="DM352" s="0" t="s">
        <v>166</v>
      </c>
      <c r="DN352" s="0" t="s">
        <v>4466</v>
      </c>
      <c r="DO352" s="0" t="s">
        <v>193</v>
      </c>
      <c r="DP352" s="0" t="s">
        <v>139</v>
      </c>
      <c r="DQ352" s="0" t="s">
        <v>139</v>
      </c>
      <c r="DR352" s="0" t="s">
        <v>139</v>
      </c>
      <c r="DS352" s="0" t="n">
        <v>5</v>
      </c>
      <c r="DT352" s="0" t="n">
        <v>4</v>
      </c>
      <c r="DU352" s="0" t="n">
        <v>5</v>
      </c>
      <c r="DV352" s="0" t="n">
        <v>4</v>
      </c>
      <c r="DX352" s="0" t="n">
        <v>2010</v>
      </c>
      <c r="DZ352" s="0" t="n">
        <v>2014</v>
      </c>
      <c r="EB352" s="0" t="n">
        <v>2024</v>
      </c>
      <c r="EC352" s="0" t="n">
        <v>2010</v>
      </c>
      <c r="ED352" s="0" t="n">
        <v>2024</v>
      </c>
      <c r="EE352" s="1" t="s">
        <v>167</v>
      </c>
      <c r="EF352" s="1" t="s">
        <v>168</v>
      </c>
      <c r="EG352" s="0" t="n">
        <f aca="false">(ED352-EC352) + 1</f>
        <v>15</v>
      </c>
      <c r="EH352" s="0" t="n">
        <f aca="false">AZ352/EG352</f>
        <v>5478059.28079854</v>
      </c>
    </row>
    <row r="353" customFormat="false" ht="12.8" hidden="false" customHeight="false" outlineLevel="0" collapsed="false">
      <c r="A353" s="0" t="n">
        <v>47103</v>
      </c>
      <c r="B353" s="0" t="s">
        <v>139</v>
      </c>
      <c r="C353" s="0" t="n">
        <v>418</v>
      </c>
      <c r="D353" s="0" t="s">
        <v>138</v>
      </c>
      <c r="E353" s="0" t="s">
        <v>140</v>
      </c>
      <c r="F353" s="0" t="s">
        <v>256</v>
      </c>
      <c r="G353" s="0" t="s">
        <v>257</v>
      </c>
      <c r="H353" s="0" t="s">
        <v>143</v>
      </c>
      <c r="I353" s="0" t="n">
        <v>2012</v>
      </c>
      <c r="L353" s="0" t="s">
        <v>4467</v>
      </c>
      <c r="M353" s="0" t="s">
        <v>4468</v>
      </c>
      <c r="N353" s="0" t="s">
        <v>4469</v>
      </c>
      <c r="O353" s="0" t="s">
        <v>261</v>
      </c>
      <c r="P353" s="0" t="s">
        <v>207</v>
      </c>
      <c r="Q353" s="0" t="s">
        <v>149</v>
      </c>
      <c r="R353" s="0" t="s">
        <v>149</v>
      </c>
      <c r="S353" s="0" t="n">
        <v>0.25</v>
      </c>
      <c r="T353" s="0" t="s">
        <v>208</v>
      </c>
      <c r="U353" s="0" t="n">
        <v>230</v>
      </c>
      <c r="V353" s="0" t="s">
        <v>209</v>
      </c>
      <c r="Y353" s="0" t="s">
        <v>1612</v>
      </c>
      <c r="Z353" s="0" t="s">
        <v>177</v>
      </c>
      <c r="AA353" s="0" t="s">
        <v>138</v>
      </c>
      <c r="AD353" s="0" t="s">
        <v>4097</v>
      </c>
      <c r="AE353" s="0" t="s">
        <v>180</v>
      </c>
      <c r="AI353" s="0" t="s">
        <v>4470</v>
      </c>
      <c r="AJ353" s="0" t="s">
        <v>4471</v>
      </c>
      <c r="AK353" s="0" t="s">
        <v>138</v>
      </c>
      <c r="AN353" s="0" t="s">
        <v>138</v>
      </c>
      <c r="AQ353" s="0" t="s">
        <v>139</v>
      </c>
      <c r="AV353" s="0" t="s">
        <v>4472</v>
      </c>
      <c r="AW353" s="0" t="n">
        <v>1000000000</v>
      </c>
      <c r="AX353" s="0" t="s">
        <v>183</v>
      </c>
      <c r="AZ353" s="0" t="n">
        <v>1174123557.92584</v>
      </c>
      <c r="BA353" s="0" t="n">
        <v>1000000000</v>
      </c>
      <c r="BB353" s="0" t="n">
        <v>1000000000</v>
      </c>
      <c r="BC353" s="0" t="n">
        <v>1174123557.92584</v>
      </c>
      <c r="BD353" s="0" t="n">
        <v>1000000000</v>
      </c>
      <c r="BF353" s="0" t="n">
        <v>41270</v>
      </c>
      <c r="BG353" s="0" t="s">
        <v>138</v>
      </c>
      <c r="BP353" s="0" t="n">
        <v>10</v>
      </c>
      <c r="BQ353" s="0" t="n">
        <v>4.015</v>
      </c>
      <c r="BY353" s="0" t="s">
        <v>4473</v>
      </c>
      <c r="BZ353" s="0" t="n">
        <v>20.7754</v>
      </c>
      <c r="CA353" s="0" t="n">
        <v>17.8302</v>
      </c>
      <c r="CB353" s="0" t="n">
        <v>3.8894</v>
      </c>
      <c r="CC353" s="0" t="s">
        <v>160</v>
      </c>
      <c r="CX353" s="0" t="s">
        <v>138</v>
      </c>
      <c r="DC353" s="0" t="s">
        <v>577</v>
      </c>
      <c r="DD353" s="0" t="n">
        <v>7</v>
      </c>
      <c r="DE353" s="0" t="n">
        <v>3</v>
      </c>
      <c r="DF353" s="0" t="s">
        <v>4474</v>
      </c>
      <c r="DG353" s="0" t="s">
        <v>4475</v>
      </c>
      <c r="DH353" s="0" t="s">
        <v>4476</v>
      </c>
      <c r="DI353" s="0" t="s">
        <v>4477</v>
      </c>
      <c r="DL353" s="0" t="s">
        <v>139</v>
      </c>
      <c r="DM353" s="0" t="s">
        <v>166</v>
      </c>
      <c r="DS353" s="0" t="n">
        <v>5</v>
      </c>
      <c r="DT353" s="0" t="n">
        <v>5</v>
      </c>
      <c r="DU353" s="0" t="n">
        <v>2</v>
      </c>
      <c r="DV353" s="0" t="n">
        <v>4</v>
      </c>
      <c r="EB353" s="0" t="n">
        <v>2022</v>
      </c>
      <c r="EC353" s="0" t="n">
        <v>2022</v>
      </c>
      <c r="ED353" s="0" t="n">
        <v>2022</v>
      </c>
      <c r="EE353" s="1" t="s">
        <v>167</v>
      </c>
      <c r="EF353" s="1" t="s">
        <v>168</v>
      </c>
      <c r="EG353" s="0" t="n">
        <f aca="false">(ED353-EC353) + 1</f>
        <v>1</v>
      </c>
      <c r="EH353" s="0" t="n">
        <f aca="false">AZ353/EG353</f>
        <v>1174123557.92584</v>
      </c>
    </row>
    <row r="354" customFormat="false" ht="15.65" hidden="false" customHeight="false" outlineLevel="0" collapsed="false">
      <c r="A354" s="0" t="n">
        <v>49048</v>
      </c>
      <c r="B354" s="0" t="s">
        <v>138</v>
      </c>
      <c r="D354" s="0" t="s">
        <v>139</v>
      </c>
      <c r="E354" s="0" t="s">
        <v>140</v>
      </c>
      <c r="F354" s="0" t="s">
        <v>1848</v>
      </c>
      <c r="G354" s="0" t="s">
        <v>1849</v>
      </c>
      <c r="H354" s="0" t="s">
        <v>143</v>
      </c>
      <c r="I354" s="0" t="n">
        <v>2006</v>
      </c>
      <c r="L354" s="0" t="s">
        <v>4478</v>
      </c>
      <c r="M354" s="0" t="s">
        <v>4479</v>
      </c>
      <c r="N354" s="0" t="s">
        <v>146</v>
      </c>
      <c r="O354" s="0" t="s">
        <v>147</v>
      </c>
      <c r="P354" s="0" t="s">
        <v>148</v>
      </c>
      <c r="Q354" s="0" t="s">
        <v>149</v>
      </c>
      <c r="R354" s="0" t="s">
        <v>149</v>
      </c>
      <c r="S354" s="0" t="n">
        <v>0.25</v>
      </c>
      <c r="T354" s="0" t="s">
        <v>150</v>
      </c>
      <c r="U354" s="0" t="n">
        <v>998</v>
      </c>
      <c r="V354" s="0" t="s">
        <v>151</v>
      </c>
      <c r="Y354" s="0" t="s">
        <v>152</v>
      </c>
      <c r="Z354" s="0" t="s">
        <v>153</v>
      </c>
      <c r="AA354" s="0" t="s">
        <v>138</v>
      </c>
      <c r="AD354" s="0" t="s">
        <v>1852</v>
      </c>
      <c r="AE354" s="0" t="s">
        <v>155</v>
      </c>
      <c r="AK354" s="0" t="s">
        <v>138</v>
      </c>
      <c r="AN354" s="0" t="s">
        <v>138</v>
      </c>
      <c r="AW354" s="0" t="n">
        <v>1000000000</v>
      </c>
      <c r="AX354" s="0" t="s">
        <v>2859</v>
      </c>
      <c r="AZ354" s="0" t="n">
        <v>3886220.183714</v>
      </c>
      <c r="BA354" s="0" t="n">
        <v>1912557.8548751</v>
      </c>
      <c r="BF354" s="0" t="n">
        <v>39079</v>
      </c>
      <c r="BG354" s="0" t="s">
        <v>138</v>
      </c>
      <c r="BP354" s="0" t="n">
        <v>20</v>
      </c>
      <c r="BQ354" s="0" t="n">
        <v>0</v>
      </c>
      <c r="BR354" s="0" t="n">
        <v>10</v>
      </c>
      <c r="BX354" s="0" t="s">
        <v>158</v>
      </c>
      <c r="BY354" s="0" t="s">
        <v>159</v>
      </c>
      <c r="BZ354" s="0" t="n">
        <v>75.0516</v>
      </c>
      <c r="CA354" s="0" t="n">
        <v>71.6021</v>
      </c>
      <c r="CB354" s="0" t="n">
        <v>51.3718</v>
      </c>
      <c r="CC354" s="0" t="s">
        <v>160</v>
      </c>
      <c r="CF354" s="0" t="s">
        <v>139</v>
      </c>
      <c r="CX354" s="0" t="s">
        <v>138</v>
      </c>
      <c r="DC354" s="0" t="s">
        <v>161</v>
      </c>
      <c r="DD354" s="0" t="n">
        <v>2</v>
      </c>
      <c r="DE354" s="0" t="n">
        <v>1</v>
      </c>
      <c r="DF354" s="0" t="s">
        <v>4480</v>
      </c>
      <c r="DG354" s="0" t="s">
        <v>4481</v>
      </c>
      <c r="DH354" s="0" t="s">
        <v>4482</v>
      </c>
      <c r="DI354" s="0" t="s">
        <v>202</v>
      </c>
      <c r="DL354" s="0" t="s">
        <v>139</v>
      </c>
      <c r="DM354" s="0" t="s">
        <v>166</v>
      </c>
      <c r="DS354" s="0" t="n">
        <v>4</v>
      </c>
      <c r="DT354" s="0" t="n">
        <v>4</v>
      </c>
      <c r="EA354" s="0" t="n">
        <v>2015</v>
      </c>
      <c r="EB354" s="0" t="n">
        <v>2025</v>
      </c>
      <c r="EC354" s="0" t="n">
        <v>2015</v>
      </c>
      <c r="ED354" s="0" t="n">
        <v>2025</v>
      </c>
      <c r="EE354" s="1" t="s">
        <v>167</v>
      </c>
      <c r="EF354" s="1" t="s">
        <v>168</v>
      </c>
      <c r="EG354" s="0" t="n">
        <f aca="false">(ED354-EC354) + 1</f>
        <v>11</v>
      </c>
      <c r="EH354" s="0" t="n">
        <f aca="false">AZ354/EG354</f>
        <v>353292.743974</v>
      </c>
    </row>
    <row r="355" customFormat="false" ht="15.65" hidden="false" customHeight="false" outlineLevel="0" collapsed="false">
      <c r="A355" s="0" t="n">
        <v>52218</v>
      </c>
      <c r="B355" s="0" t="s">
        <v>138</v>
      </c>
      <c r="C355" s="0" t="n">
        <v>1150</v>
      </c>
      <c r="D355" s="0" t="s">
        <v>139</v>
      </c>
      <c r="E355" s="0" t="s">
        <v>140</v>
      </c>
      <c r="F355" s="0" t="s">
        <v>256</v>
      </c>
      <c r="G355" s="0" t="s">
        <v>257</v>
      </c>
      <c r="H355" s="0" t="s">
        <v>143</v>
      </c>
      <c r="I355" s="0" t="n">
        <v>2016</v>
      </c>
      <c r="J355" s="0" t="n">
        <v>2017</v>
      </c>
      <c r="L355" s="0" t="s">
        <v>4483</v>
      </c>
      <c r="M355" s="0" t="s">
        <v>4484</v>
      </c>
      <c r="N355" s="0" t="s">
        <v>4485</v>
      </c>
      <c r="O355" s="0" t="s">
        <v>261</v>
      </c>
      <c r="P355" s="0" t="s">
        <v>207</v>
      </c>
      <c r="Q355" s="0" t="s">
        <v>149</v>
      </c>
      <c r="R355" s="0" t="s">
        <v>149</v>
      </c>
      <c r="S355" s="0" t="n">
        <v>0.25</v>
      </c>
      <c r="T355" s="0" t="s">
        <v>208</v>
      </c>
      <c r="U355" s="0" t="n">
        <v>230</v>
      </c>
      <c r="V355" s="0" t="s">
        <v>209</v>
      </c>
      <c r="Y355" s="0" t="s">
        <v>4486</v>
      </c>
      <c r="Z355" s="0" t="s">
        <v>4487</v>
      </c>
      <c r="AA355" s="0" t="s">
        <v>139</v>
      </c>
      <c r="AB355" s="0" t="s">
        <v>4488</v>
      </c>
      <c r="AC355" s="0" t="s">
        <v>4489</v>
      </c>
      <c r="AD355" s="0" t="s">
        <v>263</v>
      </c>
      <c r="AE355" s="0" t="s">
        <v>155</v>
      </c>
      <c r="AI355" s="0" t="s">
        <v>4490</v>
      </c>
      <c r="AJ355" s="0" t="s">
        <v>4491</v>
      </c>
      <c r="AK355" s="0" t="s">
        <v>138</v>
      </c>
      <c r="AN355" s="0" t="s">
        <v>139</v>
      </c>
      <c r="AO355" s="0" t="s">
        <v>266</v>
      </c>
      <c r="AP355" s="0" t="s">
        <v>265</v>
      </c>
      <c r="AW355" s="0" t="n">
        <v>4100000000</v>
      </c>
      <c r="AX355" s="0" t="s">
        <v>183</v>
      </c>
      <c r="AZ355" s="0" t="n">
        <v>4841298484.26971</v>
      </c>
      <c r="BA355" s="0" t="n">
        <v>4100000000</v>
      </c>
      <c r="BF355" s="0" t="n">
        <v>42709</v>
      </c>
      <c r="BG355" s="0" t="s">
        <v>138</v>
      </c>
      <c r="BI355" s="0" t="s">
        <v>4492</v>
      </c>
      <c r="BL355" s="0" t="s">
        <v>4493</v>
      </c>
      <c r="BP355" s="0" t="n">
        <v>15</v>
      </c>
      <c r="BQ355" s="0" t="n">
        <v>4.906</v>
      </c>
      <c r="BR355" s="0" t="n">
        <v>6</v>
      </c>
      <c r="BX355" s="0" t="s">
        <v>4494</v>
      </c>
      <c r="BY355" s="0" t="s">
        <v>4495</v>
      </c>
      <c r="BZ355" s="0" t="n">
        <v>30.828</v>
      </c>
      <c r="CA355" s="0" t="n">
        <v>25.8665</v>
      </c>
      <c r="CB355" s="0" t="n">
        <v>0.2644</v>
      </c>
      <c r="CC355" s="0" t="s">
        <v>2896</v>
      </c>
      <c r="CD355" s="0" t="s">
        <v>139</v>
      </c>
      <c r="CX355" s="0" t="s">
        <v>138</v>
      </c>
      <c r="DC355" s="0" t="s">
        <v>161</v>
      </c>
      <c r="DD355" s="0" t="n">
        <v>31</v>
      </c>
      <c r="DE355" s="0" t="n">
        <v>16</v>
      </c>
      <c r="DF355" s="0" t="s">
        <v>4496</v>
      </c>
      <c r="DG355" s="0" t="s">
        <v>4497</v>
      </c>
      <c r="DH355" s="0" t="s">
        <v>4498</v>
      </c>
      <c r="DI355" s="0" t="s">
        <v>4499</v>
      </c>
      <c r="DJ355" s="0" t="s">
        <v>4500</v>
      </c>
      <c r="DK355" s="0" t="s">
        <v>4501</v>
      </c>
      <c r="DL355" s="0" t="s">
        <v>139</v>
      </c>
      <c r="DM355" s="0" t="s">
        <v>166</v>
      </c>
      <c r="DN355" s="0" t="s">
        <v>4502</v>
      </c>
      <c r="DS355" s="0" t="n">
        <v>5</v>
      </c>
      <c r="DT355" s="0" t="n">
        <v>5</v>
      </c>
      <c r="DX355" s="0" t="n">
        <v>2017</v>
      </c>
      <c r="DY355" s="0" t="n">
        <v>2024</v>
      </c>
      <c r="EA355" s="0" t="n">
        <v>2021</v>
      </c>
      <c r="EB355" s="0" t="n">
        <v>2030</v>
      </c>
      <c r="EC355" s="0" t="n">
        <v>2017</v>
      </c>
      <c r="ED355" s="0" t="n">
        <v>2030</v>
      </c>
      <c r="EE355" s="1" t="s">
        <v>167</v>
      </c>
      <c r="EF355" s="1" t="s">
        <v>168</v>
      </c>
      <c r="EG355" s="0" t="n">
        <f aca="false">(ED355-EC355) + 1</f>
        <v>14</v>
      </c>
      <c r="EH355" s="0" t="n">
        <f aca="false">AZ355/EG355</f>
        <v>345807034.590694</v>
      </c>
    </row>
    <row r="356" customFormat="false" ht="15.65" hidden="false" customHeight="false" outlineLevel="0" collapsed="false">
      <c r="A356" s="0" t="n">
        <v>52222</v>
      </c>
      <c r="B356" s="0" t="s">
        <v>139</v>
      </c>
      <c r="C356" s="0" t="n">
        <v>1902</v>
      </c>
      <c r="D356" s="0" t="s">
        <v>138</v>
      </c>
      <c r="E356" s="0" t="s">
        <v>140</v>
      </c>
      <c r="F356" s="0" t="s">
        <v>689</v>
      </c>
      <c r="G356" s="0" t="s">
        <v>690</v>
      </c>
      <c r="H356" s="0" t="s">
        <v>143</v>
      </c>
      <c r="I356" s="0" t="n">
        <v>2015</v>
      </c>
      <c r="J356" s="0" t="n">
        <v>2012</v>
      </c>
      <c r="K356" s="0" t="n">
        <v>2016</v>
      </c>
      <c r="L356" s="0" t="s">
        <v>4503</v>
      </c>
      <c r="M356" s="0" t="s">
        <v>4504</v>
      </c>
      <c r="N356" s="0" t="s">
        <v>4505</v>
      </c>
      <c r="O356" s="0" t="s">
        <v>174</v>
      </c>
      <c r="P356" s="0" t="s">
        <v>207</v>
      </c>
      <c r="Q356" s="0" t="s">
        <v>149</v>
      </c>
      <c r="R356" s="0" t="s">
        <v>149</v>
      </c>
      <c r="S356" s="0" t="n">
        <v>0.25</v>
      </c>
      <c r="T356" s="0" t="s">
        <v>208</v>
      </c>
      <c r="U356" s="0" t="n">
        <v>230</v>
      </c>
      <c r="V356" s="0" t="s">
        <v>209</v>
      </c>
      <c r="W356" s="0" t="s">
        <v>139</v>
      </c>
      <c r="Y356" s="0" t="s">
        <v>210</v>
      </c>
      <c r="Z356" s="0" t="s">
        <v>211</v>
      </c>
      <c r="AA356" s="0" t="s">
        <v>139</v>
      </c>
      <c r="AB356" s="0" t="s">
        <v>4506</v>
      </c>
      <c r="AC356" s="0" t="s">
        <v>4507</v>
      </c>
      <c r="AD356" s="0" t="s">
        <v>4508</v>
      </c>
      <c r="AE356" s="0" t="s">
        <v>487</v>
      </c>
      <c r="AI356" s="0" t="s">
        <v>4509</v>
      </c>
      <c r="AJ356" s="0" t="s">
        <v>182</v>
      </c>
      <c r="AK356" s="0" t="s">
        <v>138</v>
      </c>
      <c r="AN356" s="0" t="s">
        <v>139</v>
      </c>
      <c r="AO356" s="0" t="s">
        <v>266</v>
      </c>
      <c r="AP356" s="0" t="s">
        <v>265</v>
      </c>
      <c r="AW356" s="0" t="n">
        <v>91250000</v>
      </c>
      <c r="AX356" s="0" t="s">
        <v>183</v>
      </c>
      <c r="AZ356" s="0" t="n">
        <v>102407645.724079</v>
      </c>
      <c r="BA356" s="0" t="n">
        <v>91250000</v>
      </c>
      <c r="BB356" s="0" t="n">
        <v>91250000</v>
      </c>
      <c r="BC356" s="0" t="n">
        <v>102407645.724079</v>
      </c>
      <c r="BD356" s="0" t="n">
        <v>91250000</v>
      </c>
      <c r="BF356" s="0" t="n">
        <v>42213</v>
      </c>
      <c r="BG356" s="0" t="s">
        <v>138</v>
      </c>
      <c r="BI356" s="0" t="s">
        <v>4510</v>
      </c>
      <c r="BM356" s="0" t="s">
        <v>4356</v>
      </c>
      <c r="BP356" s="0" t="n">
        <v>10</v>
      </c>
      <c r="BQ356" s="0" t="n">
        <v>5.462</v>
      </c>
      <c r="BY356" s="0" t="s">
        <v>4511</v>
      </c>
      <c r="BZ356" s="0" t="n">
        <v>15.5443</v>
      </c>
      <c r="CA356" s="0" t="n">
        <v>15.5443</v>
      </c>
      <c r="CB356" s="0" t="n">
        <v>0</v>
      </c>
      <c r="CC356" s="0" t="s">
        <v>2896</v>
      </c>
      <c r="CD356" s="0" t="s">
        <v>139</v>
      </c>
      <c r="CH356" s="0" t="s">
        <v>139</v>
      </c>
      <c r="CV356" s="0" t="s">
        <v>139</v>
      </c>
      <c r="CW356" s="0" t="s">
        <v>139</v>
      </c>
      <c r="CX356" s="0" t="s">
        <v>139</v>
      </c>
      <c r="DA356" s="0" t="s">
        <v>576</v>
      </c>
      <c r="DB356" s="0" t="s">
        <v>704</v>
      </c>
      <c r="DC356" s="0" t="s">
        <v>2248</v>
      </c>
      <c r="DD356" s="0" t="n">
        <v>19</v>
      </c>
      <c r="DE356" s="0" t="n">
        <v>9</v>
      </c>
      <c r="DF356" s="0" t="s">
        <v>4512</v>
      </c>
      <c r="DG356" s="0" t="s">
        <v>4513</v>
      </c>
      <c r="DH356" s="0" t="s">
        <v>4514</v>
      </c>
      <c r="DI356" s="0" t="s">
        <v>4515</v>
      </c>
      <c r="DL356" s="0" t="s">
        <v>139</v>
      </c>
      <c r="DM356" s="0" t="s">
        <v>166</v>
      </c>
      <c r="DN356" s="0" t="s">
        <v>4516</v>
      </c>
      <c r="DO356" s="0" t="s">
        <v>193</v>
      </c>
      <c r="DP356" s="0" t="s">
        <v>139</v>
      </c>
      <c r="DQ356" s="0" t="s">
        <v>139</v>
      </c>
      <c r="DR356" s="0" t="s">
        <v>139</v>
      </c>
      <c r="DS356" s="0" t="n">
        <v>5</v>
      </c>
      <c r="DT356" s="0" t="n">
        <v>5</v>
      </c>
      <c r="DU356" s="0" t="n">
        <v>5</v>
      </c>
      <c r="DV356" s="0" t="n">
        <v>4</v>
      </c>
      <c r="DX356" s="0" t="n">
        <v>2012</v>
      </c>
      <c r="DZ356" s="0" t="n">
        <v>2016</v>
      </c>
      <c r="EB356" s="0" t="n">
        <v>2025</v>
      </c>
      <c r="EC356" s="0" t="n">
        <v>2012</v>
      </c>
      <c r="ED356" s="0" t="n">
        <v>2025</v>
      </c>
      <c r="EE356" s="1" t="s">
        <v>167</v>
      </c>
      <c r="EF356" s="1" t="s">
        <v>168</v>
      </c>
      <c r="EG356" s="0" t="n">
        <f aca="false">(ED356-EC356) + 1</f>
        <v>14</v>
      </c>
      <c r="EH356" s="0" t="n">
        <f aca="false">AZ356/EG356</f>
        <v>7314831.83743421</v>
      </c>
    </row>
    <row r="357" customFormat="false" ht="15.65" hidden="false" customHeight="false" outlineLevel="0" collapsed="false">
      <c r="A357" s="0" t="n">
        <v>52233</v>
      </c>
      <c r="B357" s="0" t="s">
        <v>139</v>
      </c>
      <c r="D357" s="0" t="s">
        <v>138</v>
      </c>
      <c r="E357" s="0" t="s">
        <v>140</v>
      </c>
      <c r="F357" s="0" t="s">
        <v>295</v>
      </c>
      <c r="G357" s="0" t="s">
        <v>296</v>
      </c>
      <c r="H357" s="0" t="s">
        <v>143</v>
      </c>
      <c r="I357" s="0" t="n">
        <v>2016</v>
      </c>
      <c r="L357" s="0" t="s">
        <v>4517</v>
      </c>
      <c r="M357" s="0" t="s">
        <v>4518</v>
      </c>
      <c r="N357" s="0" t="s">
        <v>4519</v>
      </c>
      <c r="O357" s="0" t="s">
        <v>147</v>
      </c>
      <c r="P357" s="0" t="s">
        <v>148</v>
      </c>
      <c r="Q357" s="0" t="s">
        <v>149</v>
      </c>
      <c r="R357" s="0" t="s">
        <v>149</v>
      </c>
      <c r="S357" s="0" t="n">
        <v>0.25</v>
      </c>
      <c r="T357" s="0" t="s">
        <v>1603</v>
      </c>
      <c r="U357" s="0" t="n">
        <v>320</v>
      </c>
      <c r="V357" s="0" t="s">
        <v>564</v>
      </c>
      <c r="W357" s="0" t="s">
        <v>139</v>
      </c>
      <c r="Y357" s="0" t="s">
        <v>176</v>
      </c>
      <c r="Z357" s="0" t="s">
        <v>177</v>
      </c>
      <c r="AA357" s="0" t="s">
        <v>138</v>
      </c>
      <c r="AD357" s="0" t="s">
        <v>300</v>
      </c>
      <c r="AE357" s="0" t="s">
        <v>155</v>
      </c>
      <c r="AI357" s="0" t="s">
        <v>283</v>
      </c>
      <c r="AJ357" s="0" t="s">
        <v>265</v>
      </c>
      <c r="AK357" s="0" t="s">
        <v>138</v>
      </c>
      <c r="AN357" s="0" t="s">
        <v>138</v>
      </c>
      <c r="AW357" s="0" t="n">
        <v>153634351</v>
      </c>
      <c r="AX357" s="0" t="s">
        <v>183</v>
      </c>
      <c r="AZ357" s="0" t="n">
        <v>181412134.299527</v>
      </c>
      <c r="BA357" s="0" t="n">
        <v>153634351</v>
      </c>
      <c r="BB357" s="0" t="n">
        <v>153634351</v>
      </c>
      <c r="BC357" s="0" t="n">
        <v>181412134.299527</v>
      </c>
      <c r="BD357" s="0" t="n">
        <v>153634351</v>
      </c>
      <c r="BF357" s="0" t="n">
        <v>40161</v>
      </c>
      <c r="BG357" s="0" t="s">
        <v>138</v>
      </c>
      <c r="BP357" s="0" t="n">
        <v>20</v>
      </c>
      <c r="BR357" s="0" t="n">
        <v>5</v>
      </c>
      <c r="BX357" s="0" t="s">
        <v>4520</v>
      </c>
      <c r="BY357" s="0" t="s">
        <v>1647</v>
      </c>
      <c r="CC357" s="0" t="s">
        <v>160</v>
      </c>
      <c r="CH357" s="0" t="s">
        <v>139</v>
      </c>
      <c r="CX357" s="0" t="s">
        <v>138</v>
      </c>
      <c r="DC357" s="0" t="s">
        <v>161</v>
      </c>
      <c r="DD357" s="0" t="n">
        <v>13</v>
      </c>
      <c r="DE357" s="0" t="n">
        <v>7</v>
      </c>
      <c r="DF357" s="0" t="s">
        <v>4521</v>
      </c>
      <c r="DG357" s="0" t="s">
        <v>4522</v>
      </c>
      <c r="DH357" s="0" t="s">
        <v>4523</v>
      </c>
      <c r="DI357" s="0" t="s">
        <v>4524</v>
      </c>
      <c r="DL357" s="0" t="s">
        <v>139</v>
      </c>
      <c r="DM357" s="0" t="s">
        <v>191</v>
      </c>
      <c r="DN357" s="0" t="s">
        <v>4525</v>
      </c>
      <c r="DO357" s="0" t="s">
        <v>278</v>
      </c>
      <c r="DP357" s="0" t="s">
        <v>139</v>
      </c>
      <c r="DQ357" s="0" t="s">
        <v>139</v>
      </c>
      <c r="DR357" s="0" t="s">
        <v>139</v>
      </c>
      <c r="DS357" s="0" t="n">
        <v>5</v>
      </c>
      <c r="DT357" s="0" t="n">
        <v>4</v>
      </c>
      <c r="DV357" s="0" t="n">
        <v>4</v>
      </c>
      <c r="EA357" s="0" t="n">
        <v>2020</v>
      </c>
      <c r="EB357" s="0" t="n">
        <v>2035</v>
      </c>
      <c r="EC357" s="0" t="n">
        <v>2020</v>
      </c>
      <c r="ED357" s="0" t="n">
        <v>2035</v>
      </c>
      <c r="EE357" s="1" t="s">
        <v>167</v>
      </c>
      <c r="EF357" s="1" t="s">
        <v>168</v>
      </c>
      <c r="EG357" s="0" t="n">
        <f aca="false">(ED357-EC357) + 1</f>
        <v>16</v>
      </c>
      <c r="EH357" s="0" t="n">
        <f aca="false">AZ357/EG357</f>
        <v>11338258.3937204</v>
      </c>
    </row>
    <row r="358" customFormat="false" ht="15.65" hidden="false" customHeight="false" outlineLevel="0" collapsed="false">
      <c r="A358" s="0" t="n">
        <v>52260</v>
      </c>
      <c r="B358" s="0" t="s">
        <v>138</v>
      </c>
      <c r="C358" s="0" t="n">
        <v>597</v>
      </c>
      <c r="D358" s="0" t="s">
        <v>138</v>
      </c>
      <c r="E358" s="0" t="s">
        <v>140</v>
      </c>
      <c r="F358" s="0" t="s">
        <v>480</v>
      </c>
      <c r="G358" s="0" t="s">
        <v>481</v>
      </c>
      <c r="H358" s="0" t="s">
        <v>143</v>
      </c>
      <c r="I358" s="0" t="n">
        <v>2018</v>
      </c>
      <c r="L358" s="0" t="s">
        <v>4526</v>
      </c>
      <c r="M358" s="0" t="s">
        <v>4527</v>
      </c>
      <c r="N358" s="0" t="s">
        <v>4528</v>
      </c>
      <c r="O358" s="0" t="s">
        <v>1249</v>
      </c>
      <c r="P358" s="0" t="s">
        <v>148</v>
      </c>
      <c r="Q358" s="0" t="s">
        <v>149</v>
      </c>
      <c r="R358" s="0" t="s">
        <v>149</v>
      </c>
      <c r="S358" s="0" t="n">
        <v>0.45</v>
      </c>
      <c r="T358" s="0" t="s">
        <v>208</v>
      </c>
      <c r="U358" s="0" t="n">
        <v>210</v>
      </c>
      <c r="V358" s="0" t="s">
        <v>282</v>
      </c>
      <c r="W358" s="0" t="s">
        <v>139</v>
      </c>
      <c r="Y358" s="0" t="s">
        <v>210</v>
      </c>
      <c r="Z358" s="0" t="s">
        <v>211</v>
      </c>
      <c r="AA358" s="0" t="s">
        <v>139</v>
      </c>
      <c r="AB358" s="0" t="s">
        <v>4529</v>
      </c>
      <c r="AC358" s="0" t="s">
        <v>4530</v>
      </c>
      <c r="AD358" s="0" t="s">
        <v>485</v>
      </c>
      <c r="AE358" s="0" t="s">
        <v>155</v>
      </c>
      <c r="AI358" s="0" t="s">
        <v>3015</v>
      </c>
      <c r="AJ358" s="0" t="s">
        <v>265</v>
      </c>
      <c r="AK358" s="0" t="s">
        <v>138</v>
      </c>
      <c r="AN358" s="0" t="s">
        <v>138</v>
      </c>
      <c r="AW358" s="0" t="n">
        <v>657900000</v>
      </c>
      <c r="AX358" s="0" t="s">
        <v>183</v>
      </c>
      <c r="AZ358" s="0" t="n">
        <v>717012149.129381</v>
      </c>
      <c r="BA358" s="0" t="n">
        <v>657900000</v>
      </c>
      <c r="BB358" s="0" t="n">
        <v>657900000</v>
      </c>
      <c r="BC358" s="0" t="n">
        <v>717012149.129381</v>
      </c>
      <c r="BD358" s="0" t="n">
        <v>657900000</v>
      </c>
      <c r="BF358" s="0" t="n">
        <v>43101</v>
      </c>
      <c r="BG358" s="0" t="s">
        <v>139</v>
      </c>
      <c r="BP358" s="0" t="n">
        <v>15</v>
      </c>
      <c r="BQ358" s="0" t="n">
        <v>2.234</v>
      </c>
      <c r="BR358" s="0" t="n">
        <v>4</v>
      </c>
      <c r="BX358" s="0" t="s">
        <v>4370</v>
      </c>
      <c r="BY358" s="0" t="s">
        <v>4531</v>
      </c>
      <c r="BZ358" s="0" t="n">
        <v>44.3512</v>
      </c>
      <c r="CA358" s="0" t="n">
        <v>40.3573</v>
      </c>
      <c r="CB358" s="0" t="n">
        <v>19.8621</v>
      </c>
      <c r="CC358" s="0" t="s">
        <v>160</v>
      </c>
      <c r="CH358" s="0" t="s">
        <v>139</v>
      </c>
      <c r="CX358" s="0" t="s">
        <v>138</v>
      </c>
      <c r="DC358" s="0" t="s">
        <v>161</v>
      </c>
      <c r="DD358" s="0" t="n">
        <v>12</v>
      </c>
      <c r="DE358" s="0" t="n">
        <v>8</v>
      </c>
      <c r="DF358" s="0" t="s">
        <v>4532</v>
      </c>
      <c r="DG358" s="0" t="s">
        <v>4533</v>
      </c>
      <c r="DH358" s="0" t="s">
        <v>4534</v>
      </c>
      <c r="DI358" s="0" t="s">
        <v>4535</v>
      </c>
      <c r="DJ358" s="0" t="s">
        <v>4536</v>
      </c>
      <c r="DK358" s="0" t="s">
        <v>4537</v>
      </c>
      <c r="DL358" s="0" t="s">
        <v>139</v>
      </c>
      <c r="DM358" s="0" t="s">
        <v>166</v>
      </c>
      <c r="DN358" s="0" t="s">
        <v>4538</v>
      </c>
      <c r="DS358" s="0" t="n">
        <v>5</v>
      </c>
      <c r="DT358" s="0" t="n">
        <v>4</v>
      </c>
      <c r="EA358" s="0" t="n">
        <v>2021</v>
      </c>
      <c r="EB358" s="0" t="n">
        <v>2032</v>
      </c>
      <c r="EC358" s="0" t="n">
        <v>2021</v>
      </c>
      <c r="ED358" s="0" t="n">
        <v>2032</v>
      </c>
      <c r="EE358" s="1" t="s">
        <v>167</v>
      </c>
      <c r="EF358" s="1" t="s">
        <v>168</v>
      </c>
      <c r="EG358" s="0" t="n">
        <f aca="false">(ED358-EC358) + 1</f>
        <v>12</v>
      </c>
      <c r="EH358" s="0" t="n">
        <f aca="false">AZ358/EG358</f>
        <v>59751012.4274484</v>
      </c>
    </row>
    <row r="359" customFormat="false" ht="12.8" hidden="false" customHeight="false" outlineLevel="0" collapsed="false">
      <c r="A359" s="0" t="n">
        <v>52279</v>
      </c>
      <c r="B359" s="0" t="s">
        <v>139</v>
      </c>
      <c r="D359" s="0" t="s">
        <v>138</v>
      </c>
      <c r="E359" s="0" t="s">
        <v>140</v>
      </c>
      <c r="F359" s="0" t="s">
        <v>332</v>
      </c>
      <c r="G359" s="0" t="s">
        <v>333</v>
      </c>
      <c r="H359" s="0" t="s">
        <v>143</v>
      </c>
      <c r="I359" s="0" t="n">
        <v>2016</v>
      </c>
      <c r="J359" s="0" t="n">
        <v>2017</v>
      </c>
      <c r="L359" s="0" t="s">
        <v>4539</v>
      </c>
      <c r="M359" s="0" t="s">
        <v>4540</v>
      </c>
      <c r="N359" s="0" t="s">
        <v>4541</v>
      </c>
      <c r="O359" s="0" t="s">
        <v>261</v>
      </c>
      <c r="P359" s="0" t="s">
        <v>207</v>
      </c>
      <c r="Q359" s="0" t="s">
        <v>149</v>
      </c>
      <c r="R359" s="0" t="s">
        <v>149</v>
      </c>
      <c r="S359" s="0" t="n">
        <v>0.25</v>
      </c>
      <c r="T359" s="0" t="s">
        <v>208</v>
      </c>
      <c r="U359" s="0" t="n">
        <v>210</v>
      </c>
      <c r="V359" s="0" t="s">
        <v>282</v>
      </c>
      <c r="W359" s="0" t="s">
        <v>139</v>
      </c>
      <c r="Y359" s="0" t="s">
        <v>176</v>
      </c>
      <c r="Z359" s="0" t="s">
        <v>177</v>
      </c>
      <c r="AA359" s="0" t="s">
        <v>138</v>
      </c>
      <c r="AD359" s="0" t="s">
        <v>337</v>
      </c>
      <c r="AE359" s="0" t="s">
        <v>155</v>
      </c>
      <c r="AI359" s="0" t="s">
        <v>4542</v>
      </c>
      <c r="AJ359" s="0" t="s">
        <v>4543</v>
      </c>
      <c r="AK359" s="0" t="s">
        <v>138</v>
      </c>
      <c r="AN359" s="0" t="s">
        <v>138</v>
      </c>
      <c r="AW359" s="0" t="n">
        <v>102736147.53</v>
      </c>
      <c r="AX359" s="0" t="s">
        <v>183</v>
      </c>
      <c r="AZ359" s="0" t="n">
        <v>121311306.174804</v>
      </c>
      <c r="BA359" s="0" t="n">
        <v>102736147.53</v>
      </c>
      <c r="BB359" s="0" t="n">
        <v>102736147.53</v>
      </c>
      <c r="BC359" s="0" t="n">
        <v>121311306.174804</v>
      </c>
      <c r="BD359" s="0" t="n">
        <v>102736147.53</v>
      </c>
      <c r="BE359" s="0" t="s">
        <v>139</v>
      </c>
      <c r="BF359" s="0" t="n">
        <v>42647</v>
      </c>
      <c r="BG359" s="0" t="s">
        <v>138</v>
      </c>
      <c r="BI359" s="0" t="s">
        <v>4544</v>
      </c>
      <c r="BP359" s="0" t="n">
        <v>20</v>
      </c>
      <c r="BQ359" s="0" t="n">
        <v>2.6</v>
      </c>
      <c r="BR359" s="0" t="n">
        <v>5</v>
      </c>
      <c r="BS359" s="0" t="n">
        <v>0.5</v>
      </c>
      <c r="BT359" s="0" t="n">
        <v>0.5</v>
      </c>
      <c r="BX359" s="0" t="s">
        <v>4545</v>
      </c>
      <c r="BY359" s="0" t="s">
        <v>4546</v>
      </c>
      <c r="BZ359" s="0" t="n">
        <v>48.9963</v>
      </c>
      <c r="CA359" s="0" t="n">
        <v>44.653</v>
      </c>
      <c r="CB359" s="0" t="n">
        <v>21.0058</v>
      </c>
      <c r="CC359" s="0" t="s">
        <v>160</v>
      </c>
      <c r="CD359" s="0" t="s">
        <v>139</v>
      </c>
      <c r="CH359" s="0" t="s">
        <v>139</v>
      </c>
      <c r="CX359" s="0" t="s">
        <v>138</v>
      </c>
      <c r="DC359" s="0" t="s">
        <v>161</v>
      </c>
      <c r="DD359" s="0" t="n">
        <v>17</v>
      </c>
      <c r="DE359" s="0" t="n">
        <v>6</v>
      </c>
      <c r="DF359" s="0" t="s">
        <v>4547</v>
      </c>
      <c r="DG359" s="0" t="s">
        <v>4548</v>
      </c>
      <c r="DH359" s="0" t="s">
        <v>4549</v>
      </c>
      <c r="DI359" s="0" t="s">
        <v>4550</v>
      </c>
      <c r="DL359" s="0" t="s">
        <v>139</v>
      </c>
      <c r="DM359" s="0" t="s">
        <v>166</v>
      </c>
      <c r="DN359" s="0" t="s">
        <v>4551</v>
      </c>
      <c r="DO359" s="0" t="s">
        <v>193</v>
      </c>
      <c r="DP359" s="0" t="s">
        <v>139</v>
      </c>
      <c r="DQ359" s="0" t="s">
        <v>139</v>
      </c>
      <c r="DR359" s="0" t="s">
        <v>139</v>
      </c>
      <c r="DS359" s="0" t="n">
        <v>5</v>
      </c>
      <c r="DT359" s="0" t="n">
        <v>5</v>
      </c>
      <c r="DU359" s="0" t="n">
        <v>4</v>
      </c>
      <c r="DV359" s="0" t="n">
        <v>5</v>
      </c>
      <c r="DX359" s="0" t="n">
        <v>2017</v>
      </c>
      <c r="EA359" s="0" t="n">
        <v>2021</v>
      </c>
      <c r="EB359" s="0" t="n">
        <v>2036</v>
      </c>
      <c r="EC359" s="0" t="n">
        <v>2017</v>
      </c>
      <c r="ED359" s="0" t="n">
        <v>2036</v>
      </c>
      <c r="EE359" s="1" t="s">
        <v>167</v>
      </c>
      <c r="EF359" s="1" t="s">
        <v>168</v>
      </c>
      <c r="EG359" s="0" t="n">
        <f aca="false">(ED359-EC359) + 1</f>
        <v>20</v>
      </c>
      <c r="EH359" s="0" t="n">
        <f aca="false">AZ359/EG359</f>
        <v>6065565.3087402</v>
      </c>
    </row>
    <row r="360" customFormat="false" ht="15.65" hidden="false" customHeight="false" outlineLevel="0" collapsed="false">
      <c r="A360" s="0" t="n">
        <v>52329</v>
      </c>
      <c r="B360" s="0" t="s">
        <v>139</v>
      </c>
      <c r="C360" s="0" t="n">
        <v>1443</v>
      </c>
      <c r="D360" s="0" t="s">
        <v>138</v>
      </c>
      <c r="E360" s="0" t="s">
        <v>140</v>
      </c>
      <c r="F360" s="0" t="s">
        <v>1055</v>
      </c>
      <c r="G360" s="0" t="s">
        <v>1056</v>
      </c>
      <c r="H360" s="0" t="s">
        <v>143</v>
      </c>
      <c r="I360" s="0" t="n">
        <v>2016</v>
      </c>
      <c r="J360" s="0" t="n">
        <v>2017</v>
      </c>
      <c r="K360" s="0" t="n">
        <v>2020</v>
      </c>
      <c r="L360" s="0" t="s">
        <v>4552</v>
      </c>
      <c r="M360" s="0" t="s">
        <v>4553</v>
      </c>
      <c r="N360" s="0" t="s">
        <v>4554</v>
      </c>
      <c r="O360" s="0" t="s">
        <v>174</v>
      </c>
      <c r="P360" s="0" t="s">
        <v>148</v>
      </c>
      <c r="Q360" s="0" t="s">
        <v>149</v>
      </c>
      <c r="R360" s="0" t="s">
        <v>149</v>
      </c>
      <c r="S360" s="0" t="n">
        <v>0.25</v>
      </c>
      <c r="T360" s="0" t="s">
        <v>150</v>
      </c>
      <c r="U360" s="0" t="n">
        <v>210</v>
      </c>
      <c r="V360" s="0" t="s">
        <v>282</v>
      </c>
      <c r="W360" s="0" t="s">
        <v>139</v>
      </c>
      <c r="Y360" s="0" t="s">
        <v>176</v>
      </c>
      <c r="Z360" s="0" t="s">
        <v>177</v>
      </c>
      <c r="AA360" s="0" t="s">
        <v>138</v>
      </c>
      <c r="AD360" s="0" t="s">
        <v>1586</v>
      </c>
      <c r="AE360" s="0" t="s">
        <v>155</v>
      </c>
      <c r="AI360" s="0" t="s">
        <v>283</v>
      </c>
      <c r="AJ360" s="0" t="s">
        <v>265</v>
      </c>
      <c r="AK360" s="0" t="s">
        <v>138</v>
      </c>
      <c r="AN360" s="0" t="s">
        <v>138</v>
      </c>
      <c r="AW360" s="0" t="n">
        <v>488000000</v>
      </c>
      <c r="AX360" s="0" t="s">
        <v>156</v>
      </c>
      <c r="AZ360" s="0" t="n">
        <v>86715844.0351682</v>
      </c>
      <c r="BA360" s="0" t="n">
        <v>73437934.409413</v>
      </c>
      <c r="BB360" s="0" t="n">
        <v>488000000</v>
      </c>
      <c r="BC360" s="0" t="n">
        <v>86715844.0351682</v>
      </c>
      <c r="BD360" s="0" t="n">
        <v>73437934.409413</v>
      </c>
      <c r="BF360" s="0" t="n">
        <v>42580</v>
      </c>
      <c r="BG360" s="0" t="s">
        <v>139</v>
      </c>
      <c r="BI360" s="0" t="s">
        <v>4555</v>
      </c>
      <c r="BL360" s="0" t="s">
        <v>4556</v>
      </c>
      <c r="BM360" s="0" t="s">
        <v>2922</v>
      </c>
      <c r="BO360" s="0" t="n">
        <v>-250</v>
      </c>
      <c r="BP360" s="0" t="n">
        <v>20</v>
      </c>
      <c r="BQ360" s="0" t="n">
        <v>2</v>
      </c>
      <c r="BR360" s="0" t="n">
        <v>7</v>
      </c>
      <c r="BS360" s="0" t="n">
        <v>1</v>
      </c>
      <c r="BT360" s="0" t="n">
        <v>0.3</v>
      </c>
      <c r="BW360" s="0" t="n">
        <v>0</v>
      </c>
      <c r="BX360" s="0" t="s">
        <v>4557</v>
      </c>
      <c r="BY360" s="0" t="s">
        <v>4558</v>
      </c>
      <c r="BZ360" s="0" t="n">
        <v>56.0077</v>
      </c>
      <c r="CA360" s="0" t="n">
        <v>51.7588</v>
      </c>
      <c r="CB360" s="0" t="n">
        <v>28.1503</v>
      </c>
      <c r="CC360" s="0" t="s">
        <v>160</v>
      </c>
      <c r="CH360" s="0" t="s">
        <v>139</v>
      </c>
      <c r="CP360" s="0" t="s">
        <v>139</v>
      </c>
      <c r="CX360" s="0" t="s">
        <v>138</v>
      </c>
      <c r="DC360" s="0" t="s">
        <v>161</v>
      </c>
      <c r="DD360" s="0" t="n">
        <v>32</v>
      </c>
      <c r="DE360" s="0" t="n">
        <v>21</v>
      </c>
      <c r="DF360" s="0" t="s">
        <v>4559</v>
      </c>
      <c r="DG360" s="0" t="s">
        <v>4560</v>
      </c>
      <c r="DH360" s="0" t="s">
        <v>4561</v>
      </c>
      <c r="DI360" s="0" t="s">
        <v>4562</v>
      </c>
      <c r="DL360" s="0" t="s">
        <v>139</v>
      </c>
      <c r="DM360" s="0" t="s">
        <v>166</v>
      </c>
      <c r="DN360" s="0" t="s">
        <v>4563</v>
      </c>
      <c r="DO360" s="0" t="s">
        <v>1113</v>
      </c>
      <c r="DP360" s="0" t="s">
        <v>139</v>
      </c>
      <c r="DQ360" s="0" t="s">
        <v>139</v>
      </c>
      <c r="DR360" s="0" t="s">
        <v>139</v>
      </c>
      <c r="DS360" s="0" t="n">
        <v>5</v>
      </c>
      <c r="DT360" s="0" t="n">
        <v>4</v>
      </c>
      <c r="DU360" s="0" t="n">
        <v>5</v>
      </c>
      <c r="DV360" s="0" t="n">
        <v>5</v>
      </c>
      <c r="DX360" s="0" t="n">
        <v>2017</v>
      </c>
      <c r="DY360" s="0" t="n">
        <v>2020</v>
      </c>
      <c r="DZ360" s="0" t="n">
        <v>2020</v>
      </c>
      <c r="EA360" s="0" t="n">
        <v>2023</v>
      </c>
      <c r="EB360" s="0" t="n">
        <v>2036</v>
      </c>
      <c r="EC360" s="0" t="n">
        <v>2017</v>
      </c>
      <c r="ED360" s="0" t="n">
        <v>2036</v>
      </c>
      <c r="EE360" s="1" t="s">
        <v>167</v>
      </c>
      <c r="EF360" s="1" t="s">
        <v>168</v>
      </c>
      <c r="EG360" s="0" t="n">
        <f aca="false">(ED360-EC360) + 1</f>
        <v>20</v>
      </c>
      <c r="EH360" s="0" t="n">
        <f aca="false">AZ360/EG360</f>
        <v>4335792.20175841</v>
      </c>
    </row>
    <row r="361" customFormat="false" ht="15.65" hidden="false" customHeight="false" outlineLevel="0" collapsed="false">
      <c r="A361" s="0" t="n">
        <v>52337</v>
      </c>
      <c r="B361" s="0" t="s">
        <v>139</v>
      </c>
      <c r="D361" s="0" t="s">
        <v>138</v>
      </c>
      <c r="E361" s="0" t="s">
        <v>140</v>
      </c>
      <c r="F361" s="0" t="s">
        <v>1055</v>
      </c>
      <c r="G361" s="0" t="s">
        <v>1056</v>
      </c>
      <c r="H361" s="0" t="s">
        <v>143</v>
      </c>
      <c r="I361" s="0" t="n">
        <v>2020</v>
      </c>
      <c r="J361" s="0" t="n">
        <v>2021</v>
      </c>
      <c r="L361" s="0" t="s">
        <v>4564</v>
      </c>
      <c r="M361" s="0" t="s">
        <v>4565</v>
      </c>
      <c r="N361" s="0" t="s">
        <v>4566</v>
      </c>
      <c r="O361" s="0" t="s">
        <v>261</v>
      </c>
      <c r="P361" s="0" t="s">
        <v>148</v>
      </c>
      <c r="Q361" s="0" t="s">
        <v>149</v>
      </c>
      <c r="R361" s="0" t="s">
        <v>149</v>
      </c>
      <c r="S361" s="0" t="n">
        <v>0.45</v>
      </c>
      <c r="T361" s="0" t="s">
        <v>150</v>
      </c>
      <c r="U361" s="0" t="n">
        <v>230</v>
      </c>
      <c r="V361" s="0" t="s">
        <v>209</v>
      </c>
      <c r="W361" s="0" t="s">
        <v>139</v>
      </c>
      <c r="Y361" s="0" t="s">
        <v>176</v>
      </c>
      <c r="Z361" s="0" t="s">
        <v>177</v>
      </c>
      <c r="AA361" s="0" t="s">
        <v>138</v>
      </c>
      <c r="AD361" s="0" t="s">
        <v>1586</v>
      </c>
      <c r="AE361" s="0" t="s">
        <v>155</v>
      </c>
      <c r="AI361" s="0" t="s">
        <v>301</v>
      </c>
      <c r="AJ361" s="0" t="s">
        <v>265</v>
      </c>
      <c r="AK361" s="0" t="s">
        <v>138</v>
      </c>
      <c r="AN361" s="0" t="s">
        <v>138</v>
      </c>
      <c r="AW361" s="0" t="n">
        <v>1499000000</v>
      </c>
      <c r="AX361" s="0" t="s">
        <v>156</v>
      </c>
      <c r="AZ361" s="0" t="n">
        <v>242628792.257784</v>
      </c>
      <c r="BA361" s="0" t="n">
        <v>217246376.811594</v>
      </c>
      <c r="BB361" s="0" t="n">
        <v>1499000000</v>
      </c>
      <c r="BC361" s="0" t="n">
        <v>242628792.257784</v>
      </c>
      <c r="BD361" s="0" t="n">
        <v>217246376.811594</v>
      </c>
      <c r="BF361" s="0" t="n">
        <v>44004</v>
      </c>
      <c r="BG361" s="0" t="s">
        <v>138</v>
      </c>
      <c r="BI361" s="0" t="s">
        <v>4567</v>
      </c>
      <c r="BL361" s="0" t="s">
        <v>4568</v>
      </c>
      <c r="BP361" s="0" t="n">
        <v>20</v>
      </c>
      <c r="BQ361" s="0" t="n">
        <v>2</v>
      </c>
      <c r="BR361" s="0" t="n">
        <v>6.5</v>
      </c>
      <c r="BS361" s="0" t="n">
        <v>0.25</v>
      </c>
      <c r="BT361" s="0" t="n">
        <v>0.25</v>
      </c>
      <c r="BW361" s="0" t="n">
        <v>0</v>
      </c>
      <c r="BX361" s="0" t="s">
        <v>4569</v>
      </c>
      <c r="BY361" s="0" t="s">
        <v>4570</v>
      </c>
      <c r="BZ361" s="0" t="n">
        <v>55.3188</v>
      </c>
      <c r="CA361" s="0" t="n">
        <v>51.0942</v>
      </c>
      <c r="CB361" s="0" t="n">
        <v>27.7225</v>
      </c>
      <c r="CC361" s="0" t="s">
        <v>160</v>
      </c>
      <c r="CH361" s="0" t="s">
        <v>139</v>
      </c>
      <c r="CP361" s="0" t="s">
        <v>139</v>
      </c>
      <c r="CX361" s="0" t="s">
        <v>138</v>
      </c>
      <c r="DC361" s="0" t="s">
        <v>161</v>
      </c>
      <c r="DD361" s="0" t="n">
        <v>20</v>
      </c>
      <c r="DE361" s="0" t="n">
        <v>14</v>
      </c>
      <c r="DF361" s="0" t="s">
        <v>4571</v>
      </c>
      <c r="DG361" s="0" t="s">
        <v>4572</v>
      </c>
      <c r="DH361" s="0" t="s">
        <v>4573</v>
      </c>
      <c r="DI361" s="0" t="s">
        <v>4574</v>
      </c>
      <c r="DL361" s="0" t="s">
        <v>139</v>
      </c>
      <c r="DM361" s="0" t="s">
        <v>166</v>
      </c>
      <c r="DN361" s="0" t="s">
        <v>4575</v>
      </c>
      <c r="DS361" s="0" t="n">
        <v>5</v>
      </c>
      <c r="DT361" s="0" t="n">
        <v>5</v>
      </c>
      <c r="DU361" s="0" t="n">
        <v>5</v>
      </c>
      <c r="DV361" s="0" t="n">
        <v>5</v>
      </c>
      <c r="DX361" s="0" t="n">
        <v>2021</v>
      </c>
      <c r="DY361" s="0" t="n">
        <v>2025</v>
      </c>
      <c r="EA361" s="0" t="n">
        <v>2026</v>
      </c>
      <c r="EB361" s="0" t="n">
        <v>2040</v>
      </c>
      <c r="EC361" s="0" t="n">
        <v>2021</v>
      </c>
      <c r="ED361" s="0" t="n">
        <v>2040</v>
      </c>
      <c r="EE361" s="1" t="s">
        <v>167</v>
      </c>
      <c r="EF361" s="1" t="s">
        <v>167</v>
      </c>
      <c r="EG361" s="0" t="n">
        <f aca="false">(ED361-EC361) + 1</f>
        <v>20</v>
      </c>
      <c r="EH361" s="0" t="n">
        <f aca="false">AZ361/EG361</f>
        <v>12131439.6128892</v>
      </c>
    </row>
    <row r="362" customFormat="false" ht="12.8" hidden="false" customHeight="false" outlineLevel="0" collapsed="false">
      <c r="A362" s="0" t="n">
        <v>52367</v>
      </c>
      <c r="B362" s="0" t="s">
        <v>138</v>
      </c>
      <c r="D362" s="0" t="s">
        <v>138</v>
      </c>
      <c r="E362" s="0" t="s">
        <v>140</v>
      </c>
      <c r="F362" s="0" t="s">
        <v>362</v>
      </c>
      <c r="G362" s="0" t="s">
        <v>363</v>
      </c>
      <c r="H362" s="0" t="s">
        <v>143</v>
      </c>
      <c r="I362" s="0" t="n">
        <v>2015</v>
      </c>
      <c r="L362" s="0" t="s">
        <v>4576</v>
      </c>
      <c r="M362" s="0" t="s">
        <v>4577</v>
      </c>
      <c r="O362" s="0" t="s">
        <v>428</v>
      </c>
      <c r="P362" s="0" t="s">
        <v>148</v>
      </c>
      <c r="Q362" s="0" t="s">
        <v>149</v>
      </c>
      <c r="R362" s="0" t="s">
        <v>149</v>
      </c>
      <c r="S362" s="0" t="n">
        <v>0.25</v>
      </c>
      <c r="T362" s="0" t="s">
        <v>150</v>
      </c>
      <c r="U362" s="0" t="n">
        <v>220</v>
      </c>
      <c r="V362" s="0" t="s">
        <v>240</v>
      </c>
      <c r="Y362" s="0" t="s">
        <v>176</v>
      </c>
      <c r="Z362" s="0" t="s">
        <v>177</v>
      </c>
      <c r="AA362" s="0" t="s">
        <v>138</v>
      </c>
      <c r="AD362" s="0" t="s">
        <v>4578</v>
      </c>
      <c r="AE362" s="0" t="s">
        <v>155</v>
      </c>
      <c r="AI362" s="0" t="s">
        <v>4579</v>
      </c>
      <c r="AJ362" s="0" t="s">
        <v>943</v>
      </c>
      <c r="AK362" s="0" t="s">
        <v>138</v>
      </c>
      <c r="AN362" s="0" t="s">
        <v>138</v>
      </c>
      <c r="AW362" s="0" t="n">
        <v>95000000</v>
      </c>
      <c r="AX362" s="0" t="s">
        <v>183</v>
      </c>
      <c r="AZ362" s="0" t="n">
        <v>106616179.11</v>
      </c>
      <c r="BA362" s="0" t="n">
        <v>95000000</v>
      </c>
      <c r="BB362" s="0" t="n">
        <v>95000000</v>
      </c>
      <c r="BC362" s="0" t="n">
        <v>106616179.11</v>
      </c>
      <c r="BD362" s="0" t="n">
        <v>95000000</v>
      </c>
      <c r="BF362" s="0" t="n">
        <v>42110</v>
      </c>
      <c r="BG362" s="0" t="s">
        <v>138</v>
      </c>
      <c r="BP362" s="0" t="n">
        <v>15</v>
      </c>
      <c r="BQ362" s="0" t="n">
        <v>2</v>
      </c>
      <c r="BR362" s="0" t="n">
        <v>5</v>
      </c>
      <c r="BX362" s="0" t="s">
        <v>2862</v>
      </c>
      <c r="BY362" s="0" t="s">
        <v>4580</v>
      </c>
      <c r="BZ362" s="0" t="n">
        <v>47.5643</v>
      </c>
      <c r="CA362" s="0" t="n">
        <v>34.1149</v>
      </c>
      <c r="CB362" s="0" t="n">
        <v>22.5746</v>
      </c>
      <c r="CC362" s="0" t="s">
        <v>160</v>
      </c>
      <c r="CH362" s="0" t="s">
        <v>139</v>
      </c>
      <c r="CP362" s="0" t="s">
        <v>139</v>
      </c>
      <c r="CX362" s="0" t="s">
        <v>138</v>
      </c>
      <c r="DC362" s="0" t="s">
        <v>161</v>
      </c>
      <c r="DD362" s="0" t="n">
        <v>7</v>
      </c>
      <c r="DE362" s="0" t="n">
        <v>0</v>
      </c>
      <c r="DF362" s="0" t="s">
        <v>4581</v>
      </c>
      <c r="DG362" s="0" t="s">
        <v>4582</v>
      </c>
      <c r="DH362" s="0" t="s">
        <v>4583</v>
      </c>
      <c r="DI362" s="0" t="s">
        <v>4584</v>
      </c>
      <c r="DL362" s="0" t="s">
        <v>139</v>
      </c>
      <c r="DM362" s="0" t="s">
        <v>412</v>
      </c>
      <c r="DS362" s="0" t="n">
        <v>1</v>
      </c>
      <c r="DT362" s="0" t="n">
        <v>5</v>
      </c>
      <c r="EA362" s="0" t="n">
        <v>2019</v>
      </c>
      <c r="EB362" s="0" t="n">
        <v>2029</v>
      </c>
      <c r="EC362" s="0" t="n">
        <v>2019</v>
      </c>
      <c r="ED362" s="0" t="n">
        <v>2029</v>
      </c>
      <c r="EE362" s="1" t="s">
        <v>167</v>
      </c>
      <c r="EF362" s="1" t="s">
        <v>168</v>
      </c>
      <c r="EG362" s="0" t="n">
        <f aca="false">(ED362-EC362) + 1</f>
        <v>11</v>
      </c>
      <c r="EH362" s="0" t="n">
        <f aca="false">AZ362/EG362</f>
        <v>9692379.91909091</v>
      </c>
    </row>
    <row r="363" customFormat="false" ht="15.65" hidden="false" customHeight="false" outlineLevel="0" collapsed="false">
      <c r="A363" s="0" t="n">
        <v>52386</v>
      </c>
      <c r="B363" s="0" t="s">
        <v>139</v>
      </c>
      <c r="D363" s="0" t="s">
        <v>138</v>
      </c>
      <c r="E363" s="0" t="s">
        <v>140</v>
      </c>
      <c r="F363" s="0" t="s">
        <v>956</v>
      </c>
      <c r="G363" s="0" t="s">
        <v>957</v>
      </c>
      <c r="H363" s="0" t="s">
        <v>143</v>
      </c>
      <c r="I363" s="0" t="n">
        <v>2016</v>
      </c>
      <c r="J363" s="0" t="n">
        <v>2017</v>
      </c>
      <c r="K363" s="0" t="n">
        <v>2018</v>
      </c>
      <c r="L363" s="0" t="s">
        <v>4585</v>
      </c>
      <c r="M363" s="0" t="s">
        <v>4586</v>
      </c>
      <c r="N363" s="0" t="s">
        <v>4587</v>
      </c>
      <c r="O363" s="0" t="s">
        <v>174</v>
      </c>
      <c r="P363" s="0" t="s">
        <v>148</v>
      </c>
      <c r="Q363" s="0" t="s">
        <v>149</v>
      </c>
      <c r="R363" s="0" t="s">
        <v>149</v>
      </c>
      <c r="S363" s="0" t="n">
        <v>0.25</v>
      </c>
      <c r="T363" s="0" t="s">
        <v>150</v>
      </c>
      <c r="U363" s="0" t="n">
        <v>220</v>
      </c>
      <c r="V363" s="0" t="s">
        <v>240</v>
      </c>
      <c r="W363" s="0" t="s">
        <v>139</v>
      </c>
      <c r="Y363" s="0" t="s">
        <v>176</v>
      </c>
      <c r="Z363" s="0" t="s">
        <v>177</v>
      </c>
      <c r="AA363" s="0" t="s">
        <v>138</v>
      </c>
      <c r="AD363" s="0" t="s">
        <v>961</v>
      </c>
      <c r="AE363" s="0" t="s">
        <v>155</v>
      </c>
      <c r="AI363" s="0" t="s">
        <v>4588</v>
      </c>
      <c r="AJ363" s="0" t="s">
        <v>531</v>
      </c>
      <c r="AK363" s="0" t="s">
        <v>138</v>
      </c>
      <c r="AN363" s="0" t="s">
        <v>138</v>
      </c>
      <c r="AW363" s="0" t="n">
        <v>155432330.4</v>
      </c>
      <c r="AX363" s="0" t="s">
        <v>156</v>
      </c>
      <c r="AZ363" s="0" t="n">
        <v>27619765.821699</v>
      </c>
      <c r="BA363" s="0" t="n">
        <v>23390633.7807733</v>
      </c>
      <c r="BB363" s="0" t="n">
        <v>155432330.4</v>
      </c>
      <c r="BC363" s="0" t="n">
        <v>27619765.821699</v>
      </c>
      <c r="BD363" s="0" t="n">
        <v>23390633.7807733</v>
      </c>
      <c r="BE363" s="0" t="s">
        <v>139</v>
      </c>
      <c r="BF363" s="0" t="n">
        <v>42689</v>
      </c>
      <c r="BG363" s="0" t="s">
        <v>139</v>
      </c>
      <c r="BI363" s="0" t="s">
        <v>4589</v>
      </c>
      <c r="BL363" s="0" t="s">
        <v>4590</v>
      </c>
      <c r="BM363" s="0" t="s">
        <v>4591</v>
      </c>
      <c r="BO363" s="0" t="n">
        <v>1609</v>
      </c>
      <c r="BP363" s="0" t="n">
        <v>20</v>
      </c>
      <c r="BQ363" s="0" t="n">
        <v>2</v>
      </c>
      <c r="BR363" s="0" t="n">
        <v>6.25</v>
      </c>
      <c r="BX363" s="0" t="s">
        <v>4592</v>
      </c>
      <c r="BY363" s="0" t="s">
        <v>4593</v>
      </c>
      <c r="BZ363" s="0" t="n">
        <v>54.9652</v>
      </c>
      <c r="CA363" s="0" t="n">
        <v>50.7539</v>
      </c>
      <c r="CB363" s="0" t="n">
        <v>27.5058</v>
      </c>
      <c r="CC363" s="0" t="s">
        <v>160</v>
      </c>
      <c r="CH363" s="0" t="s">
        <v>139</v>
      </c>
      <c r="CP363" s="0" t="s">
        <v>139</v>
      </c>
      <c r="CX363" s="0" t="s">
        <v>138</v>
      </c>
      <c r="DC363" s="0" t="s">
        <v>161</v>
      </c>
      <c r="DD363" s="0" t="n">
        <v>29</v>
      </c>
      <c r="DE363" s="0" t="n">
        <v>14</v>
      </c>
      <c r="DF363" s="0" t="s">
        <v>4594</v>
      </c>
      <c r="DG363" s="0" t="s">
        <v>4595</v>
      </c>
      <c r="DH363" s="0" t="s">
        <v>4596</v>
      </c>
      <c r="DI363" s="0" t="s">
        <v>4597</v>
      </c>
      <c r="DJ363" s="0" t="s">
        <v>4598</v>
      </c>
      <c r="DK363" s="0" t="s">
        <v>4599</v>
      </c>
      <c r="DL363" s="0" t="s">
        <v>139</v>
      </c>
      <c r="DM363" s="0" t="s">
        <v>166</v>
      </c>
      <c r="DN363" s="0" t="s">
        <v>4600</v>
      </c>
      <c r="DS363" s="0" t="n">
        <v>5</v>
      </c>
      <c r="DT363" s="0" t="n">
        <v>4</v>
      </c>
      <c r="DU363" s="0" t="n">
        <v>5</v>
      </c>
      <c r="DV363" s="0" t="n">
        <v>5</v>
      </c>
      <c r="DX363" s="0" t="n">
        <v>2017</v>
      </c>
      <c r="DY363" s="0" t="n">
        <v>2022</v>
      </c>
      <c r="DZ363" s="0" t="n">
        <v>2018</v>
      </c>
      <c r="EA363" s="0" t="n">
        <v>2022</v>
      </c>
      <c r="EB363" s="0" t="n">
        <v>2036</v>
      </c>
      <c r="EC363" s="0" t="n">
        <v>2017</v>
      </c>
      <c r="ED363" s="0" t="n">
        <v>2036</v>
      </c>
      <c r="EE363" s="1" t="s">
        <v>167</v>
      </c>
      <c r="EF363" s="1" t="s">
        <v>168</v>
      </c>
      <c r="EG363" s="0" t="n">
        <f aca="false">(ED363-EC363) + 1</f>
        <v>20</v>
      </c>
      <c r="EH363" s="0" t="n">
        <f aca="false">AZ363/EG363</f>
        <v>1380988.29108495</v>
      </c>
    </row>
    <row r="364" customFormat="false" ht="15.65" hidden="false" customHeight="false" outlineLevel="0" collapsed="false">
      <c r="A364" s="0" t="n">
        <v>52421</v>
      </c>
      <c r="B364" s="0" t="s">
        <v>139</v>
      </c>
      <c r="D364" s="0" t="s">
        <v>138</v>
      </c>
      <c r="E364" s="0" t="s">
        <v>140</v>
      </c>
      <c r="F364" s="0" t="s">
        <v>1510</v>
      </c>
      <c r="G364" s="0" t="s">
        <v>1511</v>
      </c>
      <c r="H364" s="0" t="s">
        <v>143</v>
      </c>
      <c r="I364" s="0" t="n">
        <v>2016</v>
      </c>
      <c r="J364" s="0" t="n">
        <v>2016</v>
      </c>
      <c r="K364" s="0" t="n">
        <v>2019</v>
      </c>
      <c r="L364" s="0" t="s">
        <v>4601</v>
      </c>
      <c r="M364" s="0" t="s">
        <v>4602</v>
      </c>
      <c r="N364" s="0" t="s">
        <v>4603</v>
      </c>
      <c r="O364" s="0" t="s">
        <v>174</v>
      </c>
      <c r="P364" s="0" t="s">
        <v>148</v>
      </c>
      <c r="Q364" s="0" t="s">
        <v>149</v>
      </c>
      <c r="R364" s="0" t="s">
        <v>149</v>
      </c>
      <c r="S364" s="0" t="n">
        <v>0.25</v>
      </c>
      <c r="T364" s="0" t="s">
        <v>150</v>
      </c>
      <c r="U364" s="0" t="n">
        <v>320</v>
      </c>
      <c r="V364" s="0" t="s">
        <v>564</v>
      </c>
      <c r="W364" s="0" t="s">
        <v>139</v>
      </c>
      <c r="Y364" s="0" t="s">
        <v>176</v>
      </c>
      <c r="Z364" s="0" t="s">
        <v>177</v>
      </c>
      <c r="AA364" s="0" t="s">
        <v>138</v>
      </c>
      <c r="AD364" s="0" t="s">
        <v>1514</v>
      </c>
      <c r="AE364" s="0" t="s">
        <v>155</v>
      </c>
      <c r="AI364" s="0" t="s">
        <v>3015</v>
      </c>
      <c r="AJ364" s="0" t="s">
        <v>265</v>
      </c>
      <c r="AK364" s="0" t="s">
        <v>138</v>
      </c>
      <c r="AN364" s="0" t="s">
        <v>138</v>
      </c>
      <c r="AW364" s="0" t="n">
        <v>350000000</v>
      </c>
      <c r="AX364" s="0" t="s">
        <v>156</v>
      </c>
      <c r="AZ364" s="0" t="n">
        <v>62193740.5989936</v>
      </c>
      <c r="BA364" s="0" t="n">
        <v>52670649.6788822</v>
      </c>
      <c r="BB364" s="0" t="n">
        <v>350000000</v>
      </c>
      <c r="BC364" s="0" t="n">
        <v>62193740.5989936</v>
      </c>
      <c r="BD364" s="0" t="n">
        <v>52670649.6788822</v>
      </c>
      <c r="BF364" s="0" t="n">
        <v>42634</v>
      </c>
      <c r="BG364" s="0" t="s">
        <v>138</v>
      </c>
      <c r="BI364" s="0" t="s">
        <v>4604</v>
      </c>
      <c r="BM364" s="0" t="s">
        <v>4605</v>
      </c>
      <c r="BP364" s="0" t="n">
        <v>20</v>
      </c>
      <c r="BQ364" s="0" t="n">
        <v>2</v>
      </c>
      <c r="BR364" s="0" t="n">
        <v>7</v>
      </c>
      <c r="BS364" s="0" t="n">
        <v>0.5</v>
      </c>
      <c r="BT364" s="0" t="n">
        <v>0.5</v>
      </c>
      <c r="BX364" s="0" t="s">
        <v>4606</v>
      </c>
      <c r="BY364" s="0" t="s">
        <v>4607</v>
      </c>
      <c r="BZ364" s="0" t="n">
        <v>56.0077</v>
      </c>
      <c r="CA364" s="0" t="n">
        <v>51.7588</v>
      </c>
      <c r="CB364" s="0" t="n">
        <v>28.1503</v>
      </c>
      <c r="CC364" s="0" t="s">
        <v>160</v>
      </c>
      <c r="CH364" s="0" t="s">
        <v>139</v>
      </c>
      <c r="CP364" s="0" t="s">
        <v>139</v>
      </c>
      <c r="CX364" s="0" t="s">
        <v>138</v>
      </c>
      <c r="DC364" s="0" t="s">
        <v>161</v>
      </c>
      <c r="DD364" s="0" t="n">
        <v>24</v>
      </c>
      <c r="DE364" s="0" t="n">
        <v>14</v>
      </c>
      <c r="DF364" s="0" t="s">
        <v>4608</v>
      </c>
      <c r="DG364" s="0" t="s">
        <v>4609</v>
      </c>
      <c r="DH364" s="0" t="s">
        <v>4610</v>
      </c>
      <c r="DI364" s="0" t="s">
        <v>4611</v>
      </c>
      <c r="DL364" s="0" t="s">
        <v>139</v>
      </c>
      <c r="DM364" s="0" t="s">
        <v>166</v>
      </c>
      <c r="DN364" s="0" t="s">
        <v>4612</v>
      </c>
      <c r="DO364" s="0" t="s">
        <v>193</v>
      </c>
      <c r="DP364" s="0" t="s">
        <v>139</v>
      </c>
      <c r="DQ364" s="0" t="s">
        <v>139</v>
      </c>
      <c r="DR364" s="0" t="s">
        <v>139</v>
      </c>
      <c r="DS364" s="0" t="n">
        <v>5</v>
      </c>
      <c r="DT364" s="0" t="n">
        <v>5</v>
      </c>
      <c r="DU364" s="0" t="n">
        <v>5</v>
      </c>
      <c r="DV364" s="0" t="n">
        <v>5</v>
      </c>
      <c r="DX364" s="0" t="n">
        <v>2016</v>
      </c>
      <c r="DZ364" s="0" t="n">
        <v>2019</v>
      </c>
      <c r="EA364" s="0" t="n">
        <v>2023</v>
      </c>
      <c r="EB364" s="0" t="n">
        <v>2036</v>
      </c>
      <c r="EC364" s="0" t="n">
        <v>2016</v>
      </c>
      <c r="ED364" s="0" t="n">
        <v>2036</v>
      </c>
      <c r="EE364" s="1" t="s">
        <v>167</v>
      </c>
      <c r="EF364" s="1" t="s">
        <v>168</v>
      </c>
      <c r="EG364" s="0" t="n">
        <f aca="false">(ED364-EC364) + 1</f>
        <v>21</v>
      </c>
      <c r="EH364" s="0" t="n">
        <f aca="false">AZ364/EG364</f>
        <v>2961606.69519017</v>
      </c>
    </row>
    <row r="365" customFormat="false" ht="15.65" hidden="false" customHeight="false" outlineLevel="0" collapsed="false">
      <c r="A365" s="0" t="n">
        <v>52446</v>
      </c>
      <c r="B365" s="0" t="s">
        <v>139</v>
      </c>
      <c r="C365" s="0" t="n">
        <v>1203</v>
      </c>
      <c r="D365" s="0" t="s">
        <v>138</v>
      </c>
      <c r="E365" s="0" t="s">
        <v>140</v>
      </c>
      <c r="F365" s="0" t="s">
        <v>956</v>
      </c>
      <c r="G365" s="0" t="s">
        <v>957</v>
      </c>
      <c r="H365" s="0" t="s">
        <v>143</v>
      </c>
      <c r="I365" s="0" t="n">
        <v>2016</v>
      </c>
      <c r="J365" s="0" t="n">
        <v>2018</v>
      </c>
      <c r="L365" s="0" t="s">
        <v>4613</v>
      </c>
      <c r="M365" s="0" t="s">
        <v>4614</v>
      </c>
      <c r="N365" s="0" t="s">
        <v>4615</v>
      </c>
      <c r="O365" s="0" t="s">
        <v>261</v>
      </c>
      <c r="P365" s="0" t="s">
        <v>148</v>
      </c>
      <c r="Q365" s="0" t="s">
        <v>149</v>
      </c>
      <c r="R365" s="0" t="s">
        <v>149</v>
      </c>
      <c r="S365" s="0" t="n">
        <v>0.25</v>
      </c>
      <c r="T365" s="0" t="s">
        <v>150</v>
      </c>
      <c r="U365" s="0" t="n">
        <v>110</v>
      </c>
      <c r="V365" s="0" t="s">
        <v>728</v>
      </c>
      <c r="Y365" s="0" t="s">
        <v>152</v>
      </c>
      <c r="Z365" s="0" t="s">
        <v>153</v>
      </c>
      <c r="AA365" s="0" t="s">
        <v>138</v>
      </c>
      <c r="AD365" s="0" t="s">
        <v>961</v>
      </c>
      <c r="AE365" s="0" t="s">
        <v>155</v>
      </c>
      <c r="AI365" s="0" t="s">
        <v>4616</v>
      </c>
      <c r="AJ365" s="0" t="s">
        <v>265</v>
      </c>
      <c r="AK365" s="0" t="s">
        <v>138</v>
      </c>
      <c r="AN365" s="0" t="s">
        <v>138</v>
      </c>
      <c r="AW365" s="0" t="n">
        <v>8000000</v>
      </c>
      <c r="AX365" s="0" t="s">
        <v>183</v>
      </c>
      <c r="AZ365" s="0" t="n">
        <v>9446436.06686773</v>
      </c>
      <c r="BA365" s="0" t="n">
        <v>8000000</v>
      </c>
      <c r="BB365" s="0" t="n">
        <v>8000000</v>
      </c>
      <c r="BC365" s="0" t="n">
        <v>9446436.06686773</v>
      </c>
      <c r="BD365" s="0" t="n">
        <v>8000000</v>
      </c>
      <c r="BF365" s="0" t="n">
        <v>42390</v>
      </c>
      <c r="BG365" s="0" t="s">
        <v>138</v>
      </c>
      <c r="BI365" s="0" t="s">
        <v>4617</v>
      </c>
      <c r="BP365" s="0" t="n">
        <v>20</v>
      </c>
      <c r="BQ365" s="0" t="n">
        <v>0</v>
      </c>
      <c r="BR365" s="0" t="n">
        <v>10</v>
      </c>
      <c r="BX365" s="0" t="s">
        <v>4618</v>
      </c>
      <c r="BY365" s="0" t="s">
        <v>4619</v>
      </c>
      <c r="BZ365" s="0" t="n">
        <v>75.0516</v>
      </c>
      <c r="CA365" s="0" t="n">
        <v>71.6021</v>
      </c>
      <c r="CB365" s="0" t="n">
        <v>51.3718</v>
      </c>
      <c r="CC365" s="0" t="s">
        <v>160</v>
      </c>
      <c r="CF365" s="0" t="s">
        <v>139</v>
      </c>
      <c r="CX365" s="0" t="s">
        <v>138</v>
      </c>
      <c r="DC365" s="0" t="s">
        <v>161</v>
      </c>
      <c r="DD365" s="0" t="n">
        <v>15</v>
      </c>
      <c r="DE365" s="0" t="n">
        <v>9</v>
      </c>
      <c r="DF365" s="0" t="s">
        <v>4620</v>
      </c>
      <c r="DG365" s="0" t="s">
        <v>4621</v>
      </c>
      <c r="DH365" s="0" t="s">
        <v>4622</v>
      </c>
      <c r="DI365" s="0" t="s">
        <v>4623</v>
      </c>
      <c r="DL365" s="0" t="s">
        <v>139</v>
      </c>
      <c r="DM365" s="0" t="s">
        <v>166</v>
      </c>
      <c r="DN365" s="0" t="s">
        <v>4624</v>
      </c>
      <c r="DO365" s="0" t="s">
        <v>278</v>
      </c>
      <c r="DP365" s="0" t="s">
        <v>139</v>
      </c>
      <c r="DQ365" s="0" t="s">
        <v>138</v>
      </c>
      <c r="DR365" s="0" t="s">
        <v>139</v>
      </c>
      <c r="DS365" s="0" t="n">
        <v>5</v>
      </c>
      <c r="DT365" s="0" t="n">
        <v>5</v>
      </c>
      <c r="DU365" s="0" t="n">
        <v>4</v>
      </c>
      <c r="DV365" s="0" t="n">
        <v>5</v>
      </c>
      <c r="DX365" s="0" t="n">
        <v>2018</v>
      </c>
      <c r="EA365" s="0" t="n">
        <v>2026</v>
      </c>
      <c r="EB365" s="0" t="n">
        <v>2036</v>
      </c>
      <c r="EC365" s="0" t="n">
        <v>2018</v>
      </c>
      <c r="ED365" s="0" t="n">
        <v>2036</v>
      </c>
      <c r="EE365" s="1" t="s">
        <v>167</v>
      </c>
      <c r="EF365" s="1" t="s">
        <v>168</v>
      </c>
      <c r="EG365" s="0" t="n">
        <f aca="false">(ED365-EC365) + 1</f>
        <v>19</v>
      </c>
      <c r="EH365" s="0" t="n">
        <f aca="false">AZ365/EG365</f>
        <v>497180.845624617</v>
      </c>
    </row>
    <row r="366" customFormat="false" ht="15.65" hidden="false" customHeight="false" outlineLevel="0" collapsed="false">
      <c r="A366" s="0" t="n">
        <v>52463</v>
      </c>
      <c r="B366" s="0" t="s">
        <v>139</v>
      </c>
      <c r="C366" s="0" t="n">
        <v>2644</v>
      </c>
      <c r="D366" s="0" t="s">
        <v>138</v>
      </c>
      <c r="E366" s="0" t="s">
        <v>140</v>
      </c>
      <c r="F366" s="0" t="s">
        <v>689</v>
      </c>
      <c r="G366" s="0" t="s">
        <v>690</v>
      </c>
      <c r="H366" s="0" t="s">
        <v>143</v>
      </c>
      <c r="I366" s="0" t="n">
        <v>2016</v>
      </c>
      <c r="J366" s="0" t="n">
        <v>2017</v>
      </c>
      <c r="L366" s="0" t="s">
        <v>4625</v>
      </c>
      <c r="M366" s="0" t="s">
        <v>4626</v>
      </c>
      <c r="N366" s="0" t="s">
        <v>4627</v>
      </c>
      <c r="O366" s="0" t="s">
        <v>174</v>
      </c>
      <c r="P366" s="0" t="s">
        <v>148</v>
      </c>
      <c r="Q366" s="0" t="s">
        <v>149</v>
      </c>
      <c r="R366" s="0" t="s">
        <v>149</v>
      </c>
      <c r="S366" s="0" t="n">
        <v>0.25</v>
      </c>
      <c r="T366" s="0" t="s">
        <v>208</v>
      </c>
      <c r="U366" s="0" t="n">
        <v>230</v>
      </c>
      <c r="V366" s="0" t="s">
        <v>209</v>
      </c>
      <c r="W366" s="0" t="s">
        <v>139</v>
      </c>
      <c r="Y366" s="0" t="s">
        <v>1612</v>
      </c>
      <c r="Z366" s="0" t="s">
        <v>177</v>
      </c>
      <c r="AA366" s="0" t="s">
        <v>138</v>
      </c>
      <c r="AD366" s="0" t="s">
        <v>1691</v>
      </c>
      <c r="AE366" s="0" t="s">
        <v>155</v>
      </c>
      <c r="AI366" s="0" t="s">
        <v>4628</v>
      </c>
      <c r="AJ366" s="0" t="s">
        <v>4629</v>
      </c>
      <c r="AK366" s="0" t="s">
        <v>138</v>
      </c>
      <c r="AN366" s="0" t="s">
        <v>139</v>
      </c>
      <c r="AO366" s="0" t="s">
        <v>266</v>
      </c>
      <c r="AP366" s="0" t="s">
        <v>265</v>
      </c>
      <c r="AW366" s="0" t="n">
        <v>170000000</v>
      </c>
      <c r="AX366" s="0" t="s">
        <v>183</v>
      </c>
      <c r="AZ366" s="0" t="n">
        <v>200736766.420939</v>
      </c>
      <c r="BA366" s="0" t="n">
        <v>170000000</v>
      </c>
      <c r="BB366" s="0" t="n">
        <v>170000000</v>
      </c>
      <c r="BC366" s="0" t="n">
        <v>200736766.420939</v>
      </c>
      <c r="BD366" s="0" t="n">
        <v>170000000</v>
      </c>
      <c r="BF366" s="0" t="n">
        <v>42573</v>
      </c>
      <c r="BG366" s="0" t="s">
        <v>138</v>
      </c>
      <c r="BI366" s="0" t="s">
        <v>4630</v>
      </c>
      <c r="BP366" s="0" t="n">
        <v>12</v>
      </c>
      <c r="BQ366" s="0" t="n">
        <v>4.499</v>
      </c>
      <c r="BY366" s="0" t="s">
        <v>4631</v>
      </c>
      <c r="BZ366" s="0" t="n">
        <v>21.6512</v>
      </c>
      <c r="CA366" s="0" t="n">
        <v>18.3185</v>
      </c>
      <c r="CB366" s="0" t="n">
        <v>2.1576</v>
      </c>
      <c r="CC366" s="0" t="s">
        <v>160</v>
      </c>
      <c r="CH366" s="0" t="s">
        <v>139</v>
      </c>
      <c r="CX366" s="0" t="s">
        <v>138</v>
      </c>
      <c r="DC366" s="0" t="s">
        <v>161</v>
      </c>
      <c r="DD366" s="0" t="n">
        <v>32</v>
      </c>
      <c r="DE366" s="0" t="n">
        <v>13</v>
      </c>
      <c r="DF366" s="0" t="s">
        <v>4632</v>
      </c>
      <c r="DG366" s="0" t="s">
        <v>4633</v>
      </c>
      <c r="DH366" s="0" t="s">
        <v>4634</v>
      </c>
      <c r="DI366" s="0" t="s">
        <v>4635</v>
      </c>
      <c r="DL366" s="0" t="s">
        <v>139</v>
      </c>
      <c r="DM366" s="0" t="s">
        <v>166</v>
      </c>
      <c r="DN366" s="0" t="s">
        <v>4636</v>
      </c>
      <c r="DS366" s="0" t="n">
        <v>5</v>
      </c>
      <c r="DT366" s="0" t="n">
        <v>5</v>
      </c>
      <c r="DU366" s="0" t="n">
        <v>4</v>
      </c>
      <c r="DV366" s="0" t="n">
        <v>4</v>
      </c>
      <c r="DX366" s="0" t="n">
        <v>2017</v>
      </c>
      <c r="EB366" s="0" t="n">
        <v>2028</v>
      </c>
      <c r="EC366" s="0" t="n">
        <v>2017</v>
      </c>
      <c r="ED366" s="0" t="n">
        <v>2028</v>
      </c>
      <c r="EE366" s="1" t="s">
        <v>167</v>
      </c>
      <c r="EF366" s="1" t="s">
        <v>167</v>
      </c>
      <c r="EG366" s="0" t="n">
        <f aca="false">(ED366-EC366) + 1</f>
        <v>12</v>
      </c>
      <c r="EH366" s="0" t="n">
        <f aca="false">AZ366/EG366</f>
        <v>16728063.8684116</v>
      </c>
    </row>
    <row r="367" customFormat="false" ht="15.65" hidden="false" customHeight="false" outlineLevel="0" collapsed="false">
      <c r="A367" s="0" t="n">
        <v>52483</v>
      </c>
      <c r="B367" s="0" t="s">
        <v>139</v>
      </c>
      <c r="D367" s="0" t="s">
        <v>138</v>
      </c>
      <c r="E367" s="0" t="s">
        <v>140</v>
      </c>
      <c r="F367" s="0" t="s">
        <v>504</v>
      </c>
      <c r="G367" s="0" t="s">
        <v>505</v>
      </c>
      <c r="H367" s="0" t="s">
        <v>143</v>
      </c>
      <c r="I367" s="0" t="n">
        <v>2018</v>
      </c>
      <c r="K367" s="0" t="n">
        <v>2019</v>
      </c>
      <c r="L367" s="0" t="s">
        <v>4637</v>
      </c>
      <c r="M367" s="0" t="s">
        <v>4638</v>
      </c>
      <c r="N367" s="0" t="s">
        <v>4639</v>
      </c>
      <c r="O367" s="0" t="s">
        <v>174</v>
      </c>
      <c r="P367" s="0" t="s">
        <v>207</v>
      </c>
      <c r="Q367" s="0" t="s">
        <v>149</v>
      </c>
      <c r="R367" s="0" t="s">
        <v>149</v>
      </c>
      <c r="S367" s="0" t="n">
        <v>0.25</v>
      </c>
      <c r="T367" s="0" t="s">
        <v>208</v>
      </c>
      <c r="U367" s="0" t="n">
        <v>320</v>
      </c>
      <c r="V367" s="0" t="s">
        <v>564</v>
      </c>
      <c r="W367" s="0" t="s">
        <v>139</v>
      </c>
      <c r="Y367" s="0" t="s">
        <v>1612</v>
      </c>
      <c r="Z367" s="0" t="s">
        <v>177</v>
      </c>
      <c r="AA367" s="0" t="s">
        <v>138</v>
      </c>
      <c r="AD367" s="0" t="s">
        <v>4640</v>
      </c>
      <c r="AE367" s="0" t="s">
        <v>697</v>
      </c>
      <c r="AI367" s="0" t="s">
        <v>4641</v>
      </c>
      <c r="AJ367" s="0" t="s">
        <v>4642</v>
      </c>
      <c r="AK367" s="0" t="s">
        <v>139</v>
      </c>
      <c r="AL367" s="0" t="s">
        <v>4643</v>
      </c>
      <c r="AM367" s="0" t="s">
        <v>695</v>
      </c>
      <c r="AN367" s="0" t="s">
        <v>138</v>
      </c>
      <c r="AQ367" s="0" t="s">
        <v>139</v>
      </c>
      <c r="AV367" s="0" t="s">
        <v>4644</v>
      </c>
      <c r="AW367" s="0" t="n">
        <v>26000000</v>
      </c>
      <c r="AX367" s="0" t="s">
        <v>183</v>
      </c>
      <c r="AZ367" s="0" t="n">
        <v>28336093.4448455</v>
      </c>
      <c r="BA367" s="0" t="n">
        <v>26000000</v>
      </c>
      <c r="BB367" s="0" t="n">
        <v>26000000</v>
      </c>
      <c r="BC367" s="0" t="n">
        <v>28336093.4448455</v>
      </c>
      <c r="BD367" s="0" t="n">
        <v>26000000</v>
      </c>
      <c r="BF367" s="0" t="n">
        <v>43122</v>
      </c>
      <c r="BG367" s="0" t="s">
        <v>138</v>
      </c>
      <c r="BL367" s="0" t="s">
        <v>4645</v>
      </c>
      <c r="BM367" s="0" t="s">
        <v>4646</v>
      </c>
      <c r="BO367" s="0" t="n">
        <v>-808</v>
      </c>
      <c r="BP367" s="0" t="n">
        <v>5</v>
      </c>
      <c r="BY367" s="0" t="s">
        <v>4647</v>
      </c>
      <c r="CC367" s="0" t="s">
        <v>160</v>
      </c>
      <c r="CH367" s="0" t="s">
        <v>139</v>
      </c>
      <c r="CV367" s="0" t="s">
        <v>139</v>
      </c>
      <c r="CW367" s="0" t="s">
        <v>139</v>
      </c>
      <c r="CX367" s="0" t="s">
        <v>138</v>
      </c>
      <c r="DA367" s="0" t="s">
        <v>809</v>
      </c>
      <c r="DB367" s="0" t="s">
        <v>810</v>
      </c>
      <c r="DC367" s="0" t="s">
        <v>4260</v>
      </c>
      <c r="DD367" s="0" t="n">
        <v>17</v>
      </c>
      <c r="DE367" s="0" t="n">
        <v>10</v>
      </c>
      <c r="DF367" s="0" t="s">
        <v>4648</v>
      </c>
      <c r="DG367" s="0" t="s">
        <v>4649</v>
      </c>
      <c r="DH367" s="0" t="s">
        <v>4650</v>
      </c>
      <c r="DI367" s="0" t="s">
        <v>4651</v>
      </c>
      <c r="DL367" s="0" t="s">
        <v>139</v>
      </c>
      <c r="DM367" s="0" t="s">
        <v>412</v>
      </c>
      <c r="DN367" s="0" t="s">
        <v>4652</v>
      </c>
      <c r="DO367" s="0" t="s">
        <v>193</v>
      </c>
      <c r="DP367" s="0" t="s">
        <v>139</v>
      </c>
      <c r="DQ367" s="0" t="s">
        <v>139</v>
      </c>
      <c r="DR367" s="0" t="s">
        <v>139</v>
      </c>
      <c r="DS367" s="0" t="n">
        <v>5</v>
      </c>
      <c r="DT367" s="0" t="n">
        <v>5</v>
      </c>
      <c r="DU367" s="0" t="n">
        <v>4</v>
      </c>
      <c r="DV367" s="0" t="n">
        <v>3</v>
      </c>
      <c r="DY367" s="0" t="n">
        <v>2017</v>
      </c>
      <c r="DZ367" s="0" t="n">
        <v>2019</v>
      </c>
      <c r="EB367" s="0" t="n">
        <v>2023</v>
      </c>
      <c r="EC367" s="0" t="n">
        <v>2017</v>
      </c>
      <c r="ED367" s="0" t="n">
        <v>2023</v>
      </c>
      <c r="EE367" s="1" t="s">
        <v>167</v>
      </c>
      <c r="EF367" s="1" t="s">
        <v>168</v>
      </c>
      <c r="EG367" s="0" t="n">
        <f aca="false">(ED367-EC367) + 1</f>
        <v>7</v>
      </c>
      <c r="EH367" s="0" t="n">
        <f aca="false">AZ367/EG367</f>
        <v>4048013.34926364</v>
      </c>
    </row>
    <row r="368" customFormat="false" ht="15.65" hidden="false" customHeight="false" outlineLevel="0" collapsed="false">
      <c r="A368" s="0" t="n">
        <v>52491</v>
      </c>
      <c r="B368" s="0" t="s">
        <v>138</v>
      </c>
      <c r="C368" s="0" t="n">
        <v>1685</v>
      </c>
      <c r="D368" s="0" t="s">
        <v>138</v>
      </c>
      <c r="E368" s="0" t="s">
        <v>140</v>
      </c>
      <c r="F368" s="0" t="s">
        <v>379</v>
      </c>
      <c r="G368" s="0" t="s">
        <v>380</v>
      </c>
      <c r="H368" s="0" t="s">
        <v>143</v>
      </c>
      <c r="I368" s="0" t="n">
        <v>2015</v>
      </c>
      <c r="J368" s="0" t="n">
        <v>2016</v>
      </c>
      <c r="L368" s="0" t="s">
        <v>4653</v>
      </c>
      <c r="M368" s="0" t="s">
        <v>4654</v>
      </c>
      <c r="N368" s="0" t="s">
        <v>4655</v>
      </c>
      <c r="O368" s="0" t="s">
        <v>1249</v>
      </c>
      <c r="P368" s="0" t="s">
        <v>148</v>
      </c>
      <c r="Q368" s="0" t="s">
        <v>149</v>
      </c>
      <c r="R368" s="0" t="s">
        <v>149</v>
      </c>
      <c r="S368" s="0" t="n">
        <v>0.25</v>
      </c>
      <c r="T368" s="0" t="s">
        <v>150</v>
      </c>
      <c r="U368" s="0" t="n">
        <v>210</v>
      </c>
      <c r="V368" s="0" t="s">
        <v>282</v>
      </c>
      <c r="W368" s="0" t="s">
        <v>139</v>
      </c>
      <c r="Y368" s="0" t="s">
        <v>176</v>
      </c>
      <c r="Z368" s="0" t="s">
        <v>177</v>
      </c>
      <c r="AA368" s="0" t="s">
        <v>138</v>
      </c>
      <c r="AD368" s="0" t="s">
        <v>383</v>
      </c>
      <c r="AE368" s="0" t="s">
        <v>155</v>
      </c>
      <c r="AI368" s="0" t="s">
        <v>4656</v>
      </c>
      <c r="AJ368" s="0" t="s">
        <v>265</v>
      </c>
      <c r="AK368" s="0" t="s">
        <v>138</v>
      </c>
      <c r="AN368" s="0" t="s">
        <v>138</v>
      </c>
      <c r="AW368" s="0" t="n">
        <v>1256970000</v>
      </c>
      <c r="AX368" s="0" t="s">
        <v>183</v>
      </c>
      <c r="AZ368" s="0" t="n">
        <v>1410666722.69365</v>
      </c>
      <c r="BA368" s="0" t="n">
        <v>1256970000</v>
      </c>
      <c r="BB368" s="0" t="n">
        <v>1256970000</v>
      </c>
      <c r="BC368" s="0" t="n">
        <v>1410666722.69365</v>
      </c>
      <c r="BD368" s="0" t="n">
        <v>1256970000</v>
      </c>
      <c r="BF368" s="0" t="n">
        <v>42360</v>
      </c>
      <c r="BG368" s="0" t="s">
        <v>138</v>
      </c>
      <c r="BI368" s="0" t="s">
        <v>2831</v>
      </c>
      <c r="BL368" s="0" t="s">
        <v>4657</v>
      </c>
      <c r="BP368" s="0" t="n">
        <v>30</v>
      </c>
      <c r="BQ368" s="0" t="n">
        <v>2</v>
      </c>
      <c r="BY368" s="0" t="s">
        <v>4658</v>
      </c>
      <c r="BZ368" s="0" t="n">
        <v>53.0332</v>
      </c>
      <c r="CA368" s="0" t="n">
        <v>49.4144</v>
      </c>
      <c r="CB368" s="0" t="n">
        <v>28.1683</v>
      </c>
      <c r="CC368" s="0" t="s">
        <v>160</v>
      </c>
      <c r="CH368" s="0" t="s">
        <v>139</v>
      </c>
      <c r="CX368" s="0" t="s">
        <v>138</v>
      </c>
      <c r="DC368" s="0" t="s">
        <v>161</v>
      </c>
      <c r="DD368" s="0" t="n">
        <v>12</v>
      </c>
      <c r="DE368" s="0" t="n">
        <v>5</v>
      </c>
      <c r="DF368" s="0" t="s">
        <v>4659</v>
      </c>
      <c r="DG368" s="0" t="s">
        <v>4660</v>
      </c>
      <c r="DH368" s="0" t="s">
        <v>4661</v>
      </c>
      <c r="DI368" s="0" t="s">
        <v>4662</v>
      </c>
      <c r="DL368" s="0" t="s">
        <v>139</v>
      </c>
      <c r="DM368" s="0" t="s">
        <v>166</v>
      </c>
      <c r="DS368" s="0" t="n">
        <v>5</v>
      </c>
      <c r="DT368" s="0" t="n">
        <v>5</v>
      </c>
      <c r="DX368" s="0" t="n">
        <v>2016</v>
      </c>
      <c r="DY368" s="0" t="n">
        <v>2020</v>
      </c>
      <c r="EB368" s="0" t="n">
        <v>2044</v>
      </c>
      <c r="EC368" s="0" t="n">
        <v>2016</v>
      </c>
      <c r="ED368" s="0" t="n">
        <v>2044</v>
      </c>
      <c r="EE368" s="1" t="s">
        <v>167</v>
      </c>
      <c r="EF368" s="1" t="s">
        <v>168</v>
      </c>
      <c r="EG368" s="0" t="n">
        <f aca="false">(ED368-EC368) + 1</f>
        <v>29</v>
      </c>
      <c r="EH368" s="0" t="n">
        <f aca="false">AZ368/EG368</f>
        <v>48643680.0928845</v>
      </c>
    </row>
    <row r="369" customFormat="false" ht="15.65" hidden="false" customHeight="false" outlineLevel="0" collapsed="false">
      <c r="A369" s="0" t="n">
        <v>52494</v>
      </c>
      <c r="B369" s="0" t="s">
        <v>139</v>
      </c>
      <c r="D369" s="0" t="s">
        <v>138</v>
      </c>
      <c r="E369" s="0" t="s">
        <v>140</v>
      </c>
      <c r="F369" s="0" t="s">
        <v>523</v>
      </c>
      <c r="G369" s="0" t="s">
        <v>524</v>
      </c>
      <c r="H369" s="0" t="s">
        <v>143</v>
      </c>
      <c r="I369" s="0" t="n">
        <v>2016</v>
      </c>
      <c r="J369" s="0" t="n">
        <v>2016</v>
      </c>
      <c r="L369" s="0" t="s">
        <v>4663</v>
      </c>
      <c r="M369" s="0" t="s">
        <v>4664</v>
      </c>
      <c r="N369" s="0" t="s">
        <v>4665</v>
      </c>
      <c r="O369" s="0" t="s">
        <v>261</v>
      </c>
      <c r="P369" s="0" t="s">
        <v>148</v>
      </c>
      <c r="Q369" s="0" t="s">
        <v>149</v>
      </c>
      <c r="R369" s="0" t="s">
        <v>149</v>
      </c>
      <c r="S369" s="0" t="n">
        <v>0.25</v>
      </c>
      <c r="T369" s="0" t="s">
        <v>150</v>
      </c>
      <c r="U369" s="0" t="n">
        <v>230</v>
      </c>
      <c r="V369" s="0" t="s">
        <v>209</v>
      </c>
      <c r="W369" s="0" t="s">
        <v>139</v>
      </c>
      <c r="Y369" s="0" t="s">
        <v>210</v>
      </c>
      <c r="Z369" s="0" t="s">
        <v>211</v>
      </c>
      <c r="AA369" s="0" t="s">
        <v>138</v>
      </c>
      <c r="AD369" s="0" t="s">
        <v>604</v>
      </c>
      <c r="AE369" s="0" t="s">
        <v>155</v>
      </c>
      <c r="AI369" s="0" t="s">
        <v>4666</v>
      </c>
      <c r="AJ369" s="0" t="s">
        <v>910</v>
      </c>
      <c r="AK369" s="0" t="s">
        <v>138</v>
      </c>
      <c r="AN369" s="0" t="s">
        <v>139</v>
      </c>
      <c r="AO369" s="0" t="s">
        <v>266</v>
      </c>
      <c r="AP369" s="0" t="s">
        <v>265</v>
      </c>
      <c r="AW369" s="0" t="n">
        <v>302944727</v>
      </c>
      <c r="AX369" s="0" t="s">
        <v>183</v>
      </c>
      <c r="AZ369" s="0" t="n">
        <v>357718499.425025</v>
      </c>
      <c r="BA369" s="0" t="n">
        <v>302944727</v>
      </c>
      <c r="BB369" s="0" t="n">
        <v>302944727</v>
      </c>
      <c r="BC369" s="0" t="n">
        <v>357718499.425025</v>
      </c>
      <c r="BD369" s="0" t="n">
        <v>302944727</v>
      </c>
      <c r="BE369" s="0" t="s">
        <v>139</v>
      </c>
      <c r="BF369" s="0" t="n">
        <v>42579</v>
      </c>
      <c r="BG369" s="0" t="s">
        <v>138</v>
      </c>
      <c r="BI369" s="0" t="s">
        <v>4667</v>
      </c>
      <c r="BP369" s="0" t="n">
        <v>17</v>
      </c>
      <c r="BQ369" s="0" t="n">
        <v>1.562</v>
      </c>
      <c r="BR369" s="0" t="n">
        <v>5</v>
      </c>
      <c r="BX369" s="0" t="s">
        <v>4668</v>
      </c>
      <c r="BY369" s="0" t="s">
        <v>4669</v>
      </c>
      <c r="BZ369" s="0" t="n">
        <v>52.7884</v>
      </c>
      <c r="CA369" s="0" t="n">
        <v>39.4737</v>
      </c>
      <c r="CB369" s="0" t="n">
        <v>27.7758</v>
      </c>
      <c r="CC369" s="0" t="s">
        <v>160</v>
      </c>
      <c r="CH369" s="0" t="s">
        <v>139</v>
      </c>
      <c r="CX369" s="0" t="s">
        <v>138</v>
      </c>
      <c r="DC369" s="0" t="s">
        <v>161</v>
      </c>
      <c r="DD369" s="0" t="n">
        <v>35</v>
      </c>
      <c r="DE369" s="0" t="n">
        <v>14</v>
      </c>
      <c r="DF369" s="0" t="s">
        <v>4670</v>
      </c>
      <c r="DG369" s="0" t="s">
        <v>4671</v>
      </c>
      <c r="DH369" s="0" t="s">
        <v>4672</v>
      </c>
      <c r="DI369" s="0" t="s">
        <v>4673</v>
      </c>
      <c r="DL369" s="0" t="s">
        <v>139</v>
      </c>
      <c r="DM369" s="0" t="s">
        <v>412</v>
      </c>
      <c r="DS369" s="0" t="n">
        <v>5</v>
      </c>
      <c r="DT369" s="0" t="n">
        <v>5</v>
      </c>
      <c r="DU369" s="0" t="n">
        <v>4</v>
      </c>
      <c r="DV369" s="0" t="n">
        <v>5</v>
      </c>
      <c r="DX369" s="0" t="n">
        <v>2016</v>
      </c>
      <c r="EA369" s="0" t="n">
        <v>2021</v>
      </c>
      <c r="EB369" s="0" t="n">
        <v>2033</v>
      </c>
      <c r="EC369" s="0" t="n">
        <v>2016</v>
      </c>
      <c r="ED369" s="0" t="n">
        <v>2033</v>
      </c>
      <c r="EE369" s="1" t="s">
        <v>167</v>
      </c>
      <c r="EF369" s="1" t="s">
        <v>167</v>
      </c>
      <c r="EG369" s="0" t="n">
        <f aca="false">(ED369-EC369) + 1</f>
        <v>18</v>
      </c>
      <c r="EH369" s="0" t="n">
        <f aca="false">AZ369/EG369</f>
        <v>19873249.9680569</v>
      </c>
    </row>
    <row r="370" customFormat="false" ht="15.65" hidden="false" customHeight="false" outlineLevel="0" collapsed="false">
      <c r="A370" s="0" t="n">
        <v>52499</v>
      </c>
      <c r="B370" s="0" t="s">
        <v>138</v>
      </c>
      <c r="D370" s="0" t="s">
        <v>138</v>
      </c>
      <c r="E370" s="0" t="s">
        <v>140</v>
      </c>
      <c r="F370" s="0" t="s">
        <v>987</v>
      </c>
      <c r="G370" s="0" t="s">
        <v>988</v>
      </c>
      <c r="H370" s="0" t="s">
        <v>143</v>
      </c>
      <c r="I370" s="0" t="n">
        <v>2015</v>
      </c>
      <c r="L370" s="0" t="s">
        <v>4674</v>
      </c>
      <c r="M370" s="0" t="s">
        <v>4675</v>
      </c>
      <c r="N370" s="0" t="s">
        <v>4676</v>
      </c>
      <c r="O370" s="0" t="s">
        <v>428</v>
      </c>
      <c r="P370" s="0" t="s">
        <v>207</v>
      </c>
      <c r="Q370" s="0" t="s">
        <v>149</v>
      </c>
      <c r="R370" s="0" t="s">
        <v>149</v>
      </c>
      <c r="S370" s="0" t="n">
        <v>0.25</v>
      </c>
      <c r="T370" s="0" t="s">
        <v>208</v>
      </c>
      <c r="U370" s="0" t="n">
        <v>230</v>
      </c>
      <c r="V370" s="0" t="s">
        <v>209</v>
      </c>
      <c r="W370" s="0" t="s">
        <v>139</v>
      </c>
      <c r="Y370" s="0" t="s">
        <v>210</v>
      </c>
      <c r="Z370" s="0" t="s">
        <v>211</v>
      </c>
      <c r="AA370" s="0" t="s">
        <v>139</v>
      </c>
      <c r="AB370" s="0" t="s">
        <v>1043</v>
      </c>
      <c r="AC370" s="0" t="s">
        <v>695</v>
      </c>
      <c r="AD370" s="0" t="s">
        <v>4677</v>
      </c>
      <c r="AE370" s="0" t="s">
        <v>487</v>
      </c>
      <c r="AI370" s="0" t="s">
        <v>4678</v>
      </c>
      <c r="AJ370" s="0" t="s">
        <v>4679</v>
      </c>
      <c r="AK370" s="0" t="s">
        <v>138</v>
      </c>
      <c r="AN370" s="0" t="s">
        <v>139</v>
      </c>
      <c r="AO370" s="0" t="s">
        <v>266</v>
      </c>
      <c r="AP370" s="0" t="s">
        <v>265</v>
      </c>
      <c r="AQ370" s="0" t="s">
        <v>139</v>
      </c>
      <c r="AR370" s="0" t="s">
        <v>4677</v>
      </c>
      <c r="AS370" s="0" t="s">
        <v>487</v>
      </c>
      <c r="AV370" s="0" t="s">
        <v>4680</v>
      </c>
      <c r="AW370" s="0" t="n">
        <v>900000000</v>
      </c>
      <c r="AX370" s="0" t="s">
        <v>183</v>
      </c>
      <c r="AZ370" s="0" t="n">
        <v>1010048012.62105</v>
      </c>
      <c r="BA370" s="0" t="n">
        <v>900000000</v>
      </c>
      <c r="BB370" s="0" t="n">
        <v>900000000</v>
      </c>
      <c r="BC370" s="0" t="n">
        <v>1010048012.62105</v>
      </c>
      <c r="BD370" s="0" t="n">
        <v>900000000</v>
      </c>
      <c r="BF370" s="0" t="n">
        <v>42163</v>
      </c>
      <c r="BG370" s="0" t="s">
        <v>138</v>
      </c>
      <c r="BH370" s="0" t="s">
        <v>4681</v>
      </c>
      <c r="BL370" s="0" t="s">
        <v>2862</v>
      </c>
      <c r="BP370" s="0" t="n">
        <v>18</v>
      </c>
      <c r="BQ370" s="0" t="n">
        <v>2.283</v>
      </c>
      <c r="BR370" s="0" t="n">
        <v>4</v>
      </c>
      <c r="BS370" s="0" t="n">
        <v>1.1</v>
      </c>
      <c r="BT370" s="0" t="n">
        <v>0.8</v>
      </c>
      <c r="BW370" s="0" t="n">
        <v>2</v>
      </c>
      <c r="BX370" s="0" t="s">
        <v>2324</v>
      </c>
      <c r="BY370" s="0" t="s">
        <v>2496</v>
      </c>
      <c r="BZ370" s="0" t="n">
        <v>47.5748</v>
      </c>
      <c r="CA370" s="0" t="n">
        <v>43.4664</v>
      </c>
      <c r="CB370" s="0" t="n">
        <v>21.6754</v>
      </c>
      <c r="CC370" s="0" t="s">
        <v>160</v>
      </c>
      <c r="CD370" s="0" t="s">
        <v>139</v>
      </c>
      <c r="CH370" s="0" t="s">
        <v>139</v>
      </c>
      <c r="CV370" s="0" t="s">
        <v>139</v>
      </c>
      <c r="CW370" s="0" t="s">
        <v>139</v>
      </c>
      <c r="CX370" s="0" t="s">
        <v>139</v>
      </c>
      <c r="DA370" s="0" t="s">
        <v>495</v>
      </c>
      <c r="DB370" s="0" t="s">
        <v>704</v>
      </c>
      <c r="DC370" s="0" t="s">
        <v>577</v>
      </c>
      <c r="DD370" s="0" t="n">
        <v>39</v>
      </c>
      <c r="DE370" s="0" t="n">
        <v>12</v>
      </c>
      <c r="DF370" s="0" t="s">
        <v>4682</v>
      </c>
      <c r="DG370" s="0" t="s">
        <v>4683</v>
      </c>
      <c r="DH370" s="0" t="s">
        <v>4684</v>
      </c>
      <c r="DI370" s="0" t="s">
        <v>4685</v>
      </c>
      <c r="DL370" s="0" t="s">
        <v>139</v>
      </c>
      <c r="DM370" s="0" t="s">
        <v>166</v>
      </c>
      <c r="DN370" s="0" t="s">
        <v>4686</v>
      </c>
      <c r="DS370" s="0" t="n">
        <v>5</v>
      </c>
      <c r="DT370" s="0" t="n">
        <v>5</v>
      </c>
      <c r="DW370" s="0" t="n">
        <v>2015</v>
      </c>
      <c r="DY370" s="0" t="n">
        <v>2019</v>
      </c>
      <c r="EA370" s="0" t="n">
        <v>2018</v>
      </c>
      <c r="EB370" s="0" t="n">
        <v>2032</v>
      </c>
      <c r="EC370" s="0" t="n">
        <v>2015</v>
      </c>
      <c r="ED370" s="0" t="n">
        <v>2032</v>
      </c>
      <c r="EE370" s="1" t="s">
        <v>167</v>
      </c>
      <c r="EF370" s="1" t="s">
        <v>168</v>
      </c>
      <c r="EG370" s="0" t="n">
        <f aca="false">(ED370-EC370) + 1</f>
        <v>18</v>
      </c>
      <c r="EH370" s="0" t="n">
        <f aca="false">AZ370/EG370</f>
        <v>56113778.4789472</v>
      </c>
    </row>
    <row r="371" customFormat="false" ht="15.65" hidden="false" customHeight="false" outlineLevel="0" collapsed="false">
      <c r="A371" s="0" t="n">
        <v>52620</v>
      </c>
      <c r="B371" s="0" t="s">
        <v>139</v>
      </c>
      <c r="C371" s="0" t="n">
        <v>1918</v>
      </c>
      <c r="D371" s="0" t="s">
        <v>138</v>
      </c>
      <c r="E371" s="0" t="s">
        <v>140</v>
      </c>
      <c r="F371" s="0" t="s">
        <v>1949</v>
      </c>
      <c r="G371" s="0" t="s">
        <v>1950</v>
      </c>
      <c r="H371" s="0" t="s">
        <v>143</v>
      </c>
      <c r="I371" s="0" t="n">
        <v>2019</v>
      </c>
      <c r="J371" s="0" t="n">
        <v>2021</v>
      </c>
      <c r="L371" s="0" t="s">
        <v>4687</v>
      </c>
      <c r="M371" s="0" t="s">
        <v>4688</v>
      </c>
      <c r="N371" s="0" t="s">
        <v>4689</v>
      </c>
      <c r="O371" s="0" t="s">
        <v>261</v>
      </c>
      <c r="P371" s="0" t="s">
        <v>148</v>
      </c>
      <c r="Q371" s="0" t="s">
        <v>149</v>
      </c>
      <c r="R371" s="0" t="s">
        <v>149</v>
      </c>
      <c r="S371" s="0" t="n">
        <v>0.45</v>
      </c>
      <c r="T371" s="0" t="s">
        <v>150</v>
      </c>
      <c r="U371" s="0" t="n">
        <v>220</v>
      </c>
      <c r="V371" s="0" t="s">
        <v>240</v>
      </c>
      <c r="W371" s="0" t="s">
        <v>139</v>
      </c>
      <c r="Y371" s="0" t="s">
        <v>176</v>
      </c>
      <c r="Z371" s="0" t="s">
        <v>177</v>
      </c>
      <c r="AA371" s="0" t="s">
        <v>138</v>
      </c>
      <c r="AD371" s="0" t="s">
        <v>1953</v>
      </c>
      <c r="AE371" s="0" t="s">
        <v>155</v>
      </c>
      <c r="AI371" s="0" t="s">
        <v>4690</v>
      </c>
      <c r="AJ371" s="0" t="s">
        <v>4691</v>
      </c>
      <c r="AK371" s="0" t="s">
        <v>138</v>
      </c>
      <c r="AN371" s="0" t="s">
        <v>138</v>
      </c>
      <c r="AW371" s="0" t="n">
        <v>485000000</v>
      </c>
      <c r="AX371" s="0" t="s">
        <v>156</v>
      </c>
      <c r="AZ371" s="0" t="n">
        <v>79355707.471503</v>
      </c>
      <c r="BA371" s="0" t="n">
        <v>70628521.5869619</v>
      </c>
      <c r="BB371" s="0" t="n">
        <v>485000000</v>
      </c>
      <c r="BC371" s="0" t="n">
        <v>79355707.471503</v>
      </c>
      <c r="BD371" s="0" t="n">
        <v>70628521.5869619</v>
      </c>
      <c r="BE371" s="0" t="s">
        <v>139</v>
      </c>
      <c r="BF371" s="0" t="n">
        <v>43819</v>
      </c>
      <c r="BG371" s="0" t="s">
        <v>139</v>
      </c>
      <c r="BI371" s="0" t="s">
        <v>4692</v>
      </c>
      <c r="BP371" s="0" t="n">
        <v>20</v>
      </c>
      <c r="BQ371" s="0" t="n">
        <v>2</v>
      </c>
      <c r="BR371" s="0" t="n">
        <v>5</v>
      </c>
      <c r="BX371" s="0" t="s">
        <v>4693</v>
      </c>
      <c r="BY371" s="0" t="s">
        <v>4694</v>
      </c>
      <c r="BZ371" s="0" t="n">
        <v>53.1012</v>
      </c>
      <c r="CA371" s="0" t="n">
        <v>48.97</v>
      </c>
      <c r="CB371" s="0" t="n">
        <v>26.3942</v>
      </c>
      <c r="CC371" s="0" t="s">
        <v>160</v>
      </c>
      <c r="CH371" s="0" t="s">
        <v>139</v>
      </c>
      <c r="CP371" s="0" t="s">
        <v>139</v>
      </c>
      <c r="CX371" s="0" t="s">
        <v>138</v>
      </c>
      <c r="DC371" s="0" t="s">
        <v>161</v>
      </c>
      <c r="DD371" s="0" t="n">
        <v>20</v>
      </c>
      <c r="DE371" s="0" t="n">
        <v>10</v>
      </c>
      <c r="DF371" s="0" t="s">
        <v>4695</v>
      </c>
      <c r="DG371" s="0" t="s">
        <v>4696</v>
      </c>
      <c r="DH371" s="0" t="s">
        <v>4697</v>
      </c>
      <c r="DI371" s="0" t="s">
        <v>4698</v>
      </c>
      <c r="DL371" s="0" t="s">
        <v>139</v>
      </c>
      <c r="DM371" s="0" t="s">
        <v>166</v>
      </c>
      <c r="DS371" s="0" t="n">
        <v>5</v>
      </c>
      <c r="DT371" s="0" t="n">
        <v>4</v>
      </c>
      <c r="DU371" s="0" t="n">
        <v>3</v>
      </c>
      <c r="DV371" s="0" t="n">
        <v>5</v>
      </c>
      <c r="DX371" s="0" t="n">
        <v>2021</v>
      </c>
      <c r="EA371" s="0" t="n">
        <v>2024</v>
      </c>
      <c r="EB371" s="0" t="n">
        <v>2039</v>
      </c>
      <c r="EC371" s="0" t="n">
        <v>2021</v>
      </c>
      <c r="ED371" s="0" t="n">
        <v>2039</v>
      </c>
      <c r="EE371" s="1" t="s">
        <v>167</v>
      </c>
      <c r="EF371" s="1" t="s">
        <v>168</v>
      </c>
      <c r="EG371" s="0" t="n">
        <f aca="false">(ED371-EC371) + 1</f>
        <v>19</v>
      </c>
      <c r="EH371" s="0" t="n">
        <f aca="false">AZ371/EG371</f>
        <v>4176616.18271068</v>
      </c>
    </row>
    <row r="372" customFormat="false" ht="26.85" hidden="false" customHeight="false" outlineLevel="0" collapsed="false">
      <c r="A372" s="0" t="n">
        <v>52700</v>
      </c>
      <c r="B372" s="0" t="s">
        <v>139</v>
      </c>
      <c r="C372" s="0" t="n">
        <v>1925</v>
      </c>
      <c r="D372" s="0" t="s">
        <v>138</v>
      </c>
      <c r="E372" s="0" t="s">
        <v>140</v>
      </c>
      <c r="F372" s="0" t="s">
        <v>4699</v>
      </c>
      <c r="G372" s="0" t="s">
        <v>4700</v>
      </c>
      <c r="H372" s="0" t="s">
        <v>143</v>
      </c>
      <c r="I372" s="0" t="n">
        <v>2018</v>
      </c>
      <c r="J372" s="0" t="n">
        <v>2019</v>
      </c>
      <c r="L372" s="0" t="s">
        <v>4701</v>
      </c>
      <c r="M372" s="0" t="s">
        <v>4702</v>
      </c>
      <c r="N372" s="0" t="s">
        <v>4703</v>
      </c>
      <c r="O372" s="0" t="s">
        <v>261</v>
      </c>
      <c r="P372" s="0" t="s">
        <v>148</v>
      </c>
      <c r="Q372" s="0" t="s">
        <v>149</v>
      </c>
      <c r="R372" s="0" t="s">
        <v>149</v>
      </c>
      <c r="S372" s="0" t="n">
        <v>0.15</v>
      </c>
      <c r="T372" s="0" t="s">
        <v>150</v>
      </c>
      <c r="U372" s="0" t="n">
        <v>210</v>
      </c>
      <c r="V372" s="0" t="s">
        <v>282</v>
      </c>
      <c r="W372" s="0" t="s">
        <v>139</v>
      </c>
      <c r="Y372" s="0" t="s">
        <v>176</v>
      </c>
      <c r="Z372" s="0" t="s">
        <v>177</v>
      </c>
      <c r="AA372" s="0" t="s">
        <v>138</v>
      </c>
      <c r="AD372" s="0" t="s">
        <v>4704</v>
      </c>
      <c r="AE372" s="0" t="s">
        <v>155</v>
      </c>
      <c r="AI372" s="0" t="s">
        <v>4705</v>
      </c>
      <c r="AJ372" s="0" t="s">
        <v>4706</v>
      </c>
      <c r="AK372" s="0" t="s">
        <v>139</v>
      </c>
      <c r="AL372" s="0" t="s">
        <v>4707</v>
      </c>
      <c r="AM372" s="0" t="s">
        <v>155</v>
      </c>
      <c r="AN372" s="0" t="s">
        <v>138</v>
      </c>
      <c r="AW372" s="0" t="n">
        <v>4604000000</v>
      </c>
      <c r="AX372" s="0" t="s">
        <v>156</v>
      </c>
      <c r="AZ372" s="0" t="n">
        <v>758660392.026983</v>
      </c>
      <c r="BA372" s="0" t="n">
        <v>696114664.891805</v>
      </c>
      <c r="BB372" s="0" t="n">
        <v>4604000000</v>
      </c>
      <c r="BC372" s="0" t="n">
        <v>758660392.026983</v>
      </c>
      <c r="BD372" s="0" t="n">
        <v>696114664.891805</v>
      </c>
      <c r="BF372" s="0" t="n">
        <v>43344</v>
      </c>
      <c r="BG372" s="0" t="s">
        <v>138</v>
      </c>
      <c r="BH372" s="0" t="s">
        <v>4708</v>
      </c>
      <c r="BI372" s="0" t="s">
        <v>4709</v>
      </c>
      <c r="BK372" s="0" t="n">
        <v>-101</v>
      </c>
      <c r="BP372" s="0" t="n">
        <v>20</v>
      </c>
      <c r="BQ372" s="0" t="n">
        <v>1.8</v>
      </c>
      <c r="BR372" s="0" t="n">
        <v>5</v>
      </c>
      <c r="BX372" s="0" t="s">
        <v>4710</v>
      </c>
      <c r="BY372" s="0" t="s">
        <v>4711</v>
      </c>
      <c r="BZ372" s="0" t="n">
        <v>54.4694</v>
      </c>
      <c r="CA372" s="0" t="n">
        <v>40.6756</v>
      </c>
      <c r="CB372" s="0" t="n">
        <v>28.1903</v>
      </c>
      <c r="CC372" s="0" t="s">
        <v>160</v>
      </c>
      <c r="CH372" s="0" t="s">
        <v>139</v>
      </c>
      <c r="CP372" s="0" t="s">
        <v>139</v>
      </c>
      <c r="CX372" s="0" t="s">
        <v>138</v>
      </c>
      <c r="DC372" s="0" t="s">
        <v>161</v>
      </c>
      <c r="DD372" s="0" t="n">
        <v>19</v>
      </c>
      <c r="DE372" s="0" t="n">
        <v>7</v>
      </c>
      <c r="DF372" s="0" t="s">
        <v>4712</v>
      </c>
      <c r="DG372" s="0" t="s">
        <v>4713</v>
      </c>
      <c r="DH372" s="0" t="s">
        <v>4714</v>
      </c>
      <c r="DI372" s="0" t="s">
        <v>4715</v>
      </c>
      <c r="DL372" s="0" t="s">
        <v>139</v>
      </c>
      <c r="DM372" s="0" t="s">
        <v>412</v>
      </c>
      <c r="DN372" s="0" t="s">
        <v>4716</v>
      </c>
      <c r="DS372" s="0" t="n">
        <v>5</v>
      </c>
      <c r="DT372" s="0" t="n">
        <v>5</v>
      </c>
      <c r="DU372" s="0" t="n">
        <v>4</v>
      </c>
      <c r="DV372" s="0" t="n">
        <v>5</v>
      </c>
      <c r="DW372" s="0" t="n">
        <v>2019</v>
      </c>
      <c r="DX372" s="0" t="n">
        <v>2019</v>
      </c>
      <c r="EA372" s="0" t="n">
        <v>2023</v>
      </c>
      <c r="EB372" s="0" t="n">
        <v>2038</v>
      </c>
      <c r="EC372" s="0" t="n">
        <v>2019</v>
      </c>
      <c r="ED372" s="0" t="n">
        <v>2038</v>
      </c>
      <c r="EE372" s="1" t="s">
        <v>167</v>
      </c>
      <c r="EF372" s="1" t="s">
        <v>168</v>
      </c>
      <c r="EG372" s="0" t="n">
        <f aca="false">(ED372-EC372) + 1</f>
        <v>20</v>
      </c>
      <c r="EH372" s="0" t="n">
        <f aca="false">AZ372/EG372</f>
        <v>37933019.6013492</v>
      </c>
    </row>
    <row r="373" customFormat="false" ht="16.4" hidden="false" customHeight="false" outlineLevel="0" collapsed="false">
      <c r="A373" s="0" t="n">
        <v>52881</v>
      </c>
      <c r="B373" s="0" t="s">
        <v>139</v>
      </c>
      <c r="C373" s="0" t="n">
        <v>858</v>
      </c>
      <c r="D373" s="0" t="s">
        <v>138</v>
      </c>
      <c r="E373" s="0" t="s">
        <v>140</v>
      </c>
      <c r="F373" s="0" t="s">
        <v>4699</v>
      </c>
      <c r="G373" s="0" t="s">
        <v>4700</v>
      </c>
      <c r="H373" s="0" t="s">
        <v>143</v>
      </c>
      <c r="I373" s="0" t="n">
        <v>2016</v>
      </c>
      <c r="J373" s="0" t="n">
        <v>2016</v>
      </c>
      <c r="L373" s="0" t="s">
        <v>4717</v>
      </c>
      <c r="M373" s="0" t="s">
        <v>4718</v>
      </c>
      <c r="N373" s="0" t="s">
        <v>4719</v>
      </c>
      <c r="O373" s="0" t="s">
        <v>261</v>
      </c>
      <c r="P373" s="0" t="s">
        <v>148</v>
      </c>
      <c r="Q373" s="0" t="s">
        <v>149</v>
      </c>
      <c r="R373" s="0" t="s">
        <v>149</v>
      </c>
      <c r="S373" s="0" t="n">
        <v>0.25</v>
      </c>
      <c r="T373" s="0" t="s">
        <v>208</v>
      </c>
      <c r="U373" s="0" t="n">
        <v>510</v>
      </c>
      <c r="V373" s="0" t="s">
        <v>4720</v>
      </c>
      <c r="Y373" s="0" t="s">
        <v>1612</v>
      </c>
      <c r="Z373" s="0" t="s">
        <v>177</v>
      </c>
      <c r="AA373" s="0" t="s">
        <v>138</v>
      </c>
      <c r="AD373" s="0" t="s">
        <v>4721</v>
      </c>
      <c r="AE373" s="0" t="s">
        <v>155</v>
      </c>
      <c r="AK373" s="0" t="s">
        <v>138</v>
      </c>
      <c r="AN373" s="0" t="s">
        <v>138</v>
      </c>
      <c r="AW373" s="0" t="n">
        <v>1000000000</v>
      </c>
      <c r="AX373" s="0" t="s">
        <v>183</v>
      </c>
      <c r="AZ373" s="0" t="n">
        <v>1180804508.35846</v>
      </c>
      <c r="BA373" s="0" t="n">
        <v>1000000000</v>
      </c>
      <c r="BB373" s="0" t="n">
        <v>1000000000</v>
      </c>
      <c r="BC373" s="0" t="n">
        <v>1180804508.34927</v>
      </c>
      <c r="BD373" s="0" t="n">
        <v>1000000000</v>
      </c>
      <c r="BF373" s="0" t="n">
        <v>42392</v>
      </c>
      <c r="BG373" s="0" t="s">
        <v>138</v>
      </c>
      <c r="BI373" s="0" t="s">
        <v>4722</v>
      </c>
      <c r="BP373" s="0" t="n">
        <v>11</v>
      </c>
      <c r="BQ373" s="0" t="n">
        <v>4.7352</v>
      </c>
      <c r="BR373" s="0" t="n">
        <v>3</v>
      </c>
      <c r="BX373" s="0" t="s">
        <v>4723</v>
      </c>
      <c r="BY373" s="0" t="s">
        <v>4724</v>
      </c>
      <c r="BZ373" s="0" t="n">
        <v>24.3427</v>
      </c>
      <c r="CA373" s="0" t="n">
        <v>11.4988</v>
      </c>
      <c r="CB373" s="0" t="n">
        <v>1.1729</v>
      </c>
      <c r="CC373" s="0" t="s">
        <v>160</v>
      </c>
      <c r="CM373" s="0" t="s">
        <v>139</v>
      </c>
      <c r="CX373" s="0" t="s">
        <v>138</v>
      </c>
      <c r="CZ373" s="0" t="s">
        <v>139</v>
      </c>
      <c r="DC373" s="0" t="s">
        <v>161</v>
      </c>
      <c r="DD373" s="0" t="n">
        <v>47</v>
      </c>
      <c r="DE373" s="0" t="n">
        <v>27</v>
      </c>
      <c r="DF373" s="0" t="s">
        <v>4725</v>
      </c>
      <c r="DG373" s="0" t="s">
        <v>4726</v>
      </c>
      <c r="DH373" s="0" t="s">
        <v>4727</v>
      </c>
      <c r="DI373" s="0" t="s">
        <v>4728</v>
      </c>
      <c r="DJ373" s="0" t="s">
        <v>4729</v>
      </c>
      <c r="DK373" s="0" t="s">
        <v>4730</v>
      </c>
      <c r="DL373" s="0" t="s">
        <v>139</v>
      </c>
      <c r="DM373" s="0" t="s">
        <v>412</v>
      </c>
      <c r="DS373" s="0" t="n">
        <v>5</v>
      </c>
      <c r="DT373" s="0" t="n">
        <v>4</v>
      </c>
      <c r="DU373" s="0" t="n">
        <v>2</v>
      </c>
      <c r="DV373" s="0" t="n">
        <v>5</v>
      </c>
      <c r="DX373" s="0" t="n">
        <v>2016</v>
      </c>
      <c r="EA373" s="0" t="n">
        <v>2019</v>
      </c>
      <c r="EB373" s="0" t="n">
        <v>2027</v>
      </c>
      <c r="EC373" s="0" t="n">
        <v>2016</v>
      </c>
      <c r="ED373" s="0" t="n">
        <v>2027</v>
      </c>
      <c r="EE373" s="1" t="s">
        <v>167</v>
      </c>
      <c r="EF373" s="1" t="s">
        <v>168</v>
      </c>
      <c r="EG373" s="0" t="n">
        <f aca="false">(ED373-EC373) + 1</f>
        <v>12</v>
      </c>
      <c r="EH373" s="0" t="n">
        <f aca="false">AZ373/EG373</f>
        <v>98400375.6965383</v>
      </c>
    </row>
    <row r="374" customFormat="false" ht="15.65" hidden="false" customHeight="false" outlineLevel="0" collapsed="false">
      <c r="A374" s="0" t="n">
        <v>52882</v>
      </c>
      <c r="B374" s="0" t="s">
        <v>139</v>
      </c>
      <c r="C374" s="0" t="n">
        <v>858</v>
      </c>
      <c r="D374" s="0" t="s">
        <v>138</v>
      </c>
      <c r="E374" s="0" t="s">
        <v>140</v>
      </c>
      <c r="F374" s="0" t="s">
        <v>4699</v>
      </c>
      <c r="G374" s="0" t="s">
        <v>4700</v>
      </c>
      <c r="H374" s="0" t="s">
        <v>143</v>
      </c>
      <c r="I374" s="0" t="n">
        <v>2016</v>
      </c>
      <c r="K374" s="0" t="n">
        <v>2016</v>
      </c>
      <c r="L374" s="0" t="s">
        <v>4731</v>
      </c>
      <c r="M374" s="0" t="s">
        <v>4732</v>
      </c>
      <c r="N374" s="0" t="s">
        <v>4733</v>
      </c>
      <c r="O374" s="0" t="s">
        <v>174</v>
      </c>
      <c r="P374" s="0" t="s">
        <v>148</v>
      </c>
      <c r="Q374" s="0" t="s">
        <v>149</v>
      </c>
      <c r="R374" s="0" t="s">
        <v>149</v>
      </c>
      <c r="S374" s="0" t="n">
        <v>0.25</v>
      </c>
      <c r="T374" s="0" t="s">
        <v>208</v>
      </c>
      <c r="U374" s="0" t="n">
        <v>430</v>
      </c>
      <c r="V374" s="0" t="s">
        <v>802</v>
      </c>
      <c r="W374" s="0" t="s">
        <v>139</v>
      </c>
      <c r="Y374" s="0" t="s">
        <v>1612</v>
      </c>
      <c r="Z374" s="0" t="s">
        <v>177</v>
      </c>
      <c r="AA374" s="0" t="s">
        <v>138</v>
      </c>
      <c r="AD374" s="0" t="s">
        <v>4734</v>
      </c>
      <c r="AE374" s="0" t="s">
        <v>924</v>
      </c>
      <c r="AK374" s="0" t="s">
        <v>138</v>
      </c>
      <c r="AN374" s="0" t="s">
        <v>138</v>
      </c>
      <c r="AW374" s="0" t="n">
        <v>700000000</v>
      </c>
      <c r="AX374" s="0" t="s">
        <v>183</v>
      </c>
      <c r="AZ374" s="0" t="n">
        <v>826563155.850927</v>
      </c>
      <c r="BA374" s="0" t="n">
        <v>700000000</v>
      </c>
      <c r="BB374" s="0" t="n">
        <v>700000000</v>
      </c>
      <c r="BC374" s="0" t="n">
        <v>826563155.850927</v>
      </c>
      <c r="BD374" s="0" t="n">
        <v>700000000</v>
      </c>
      <c r="BF374" s="0" t="n">
        <v>42392</v>
      </c>
      <c r="BG374" s="0" t="s">
        <v>138</v>
      </c>
      <c r="BH374" s="0" t="s">
        <v>4735</v>
      </c>
      <c r="BM374" s="0" t="s">
        <v>4736</v>
      </c>
      <c r="BP374" s="0" t="n">
        <v>11</v>
      </c>
      <c r="BQ374" s="0" t="n">
        <v>4.686</v>
      </c>
      <c r="BR374" s="0" t="n">
        <v>3</v>
      </c>
      <c r="BX374" s="0" t="s">
        <v>4723</v>
      </c>
      <c r="BY374" s="0" t="s">
        <v>4724</v>
      </c>
      <c r="BZ374" s="0" t="n">
        <v>24.5809</v>
      </c>
      <c r="CA374" s="0" t="n">
        <v>11.7624</v>
      </c>
      <c r="CB374" s="0" t="n">
        <v>1.4561</v>
      </c>
      <c r="CC374" s="0" t="s">
        <v>160</v>
      </c>
      <c r="CH374" s="0" t="s">
        <v>139</v>
      </c>
      <c r="CS374" s="0" t="s">
        <v>139</v>
      </c>
      <c r="CX374" s="0" t="s">
        <v>138</v>
      </c>
      <c r="DC374" s="0" t="s">
        <v>577</v>
      </c>
      <c r="DD374" s="0" t="n">
        <v>16</v>
      </c>
      <c r="DE374" s="0" t="n">
        <v>5</v>
      </c>
      <c r="DF374" s="0" t="s">
        <v>4737</v>
      </c>
      <c r="DG374" s="0" t="s">
        <v>4738</v>
      </c>
      <c r="DH374" s="0" t="s">
        <v>4739</v>
      </c>
      <c r="DI374" s="0" t="s">
        <v>4740</v>
      </c>
      <c r="DJ374" s="0" t="s">
        <v>4741</v>
      </c>
      <c r="DK374" s="0" t="s">
        <v>4742</v>
      </c>
      <c r="DL374" s="0" t="s">
        <v>139</v>
      </c>
      <c r="DM374" s="0" t="s">
        <v>412</v>
      </c>
      <c r="DS374" s="0" t="n">
        <v>5</v>
      </c>
      <c r="DT374" s="0" t="n">
        <v>4</v>
      </c>
      <c r="DU374" s="0" t="n">
        <v>2</v>
      </c>
      <c r="DV374" s="0" t="n">
        <v>5</v>
      </c>
      <c r="DW374" s="0" t="n">
        <v>2016</v>
      </c>
      <c r="DZ374" s="0" t="n">
        <v>2016</v>
      </c>
      <c r="EA374" s="0" t="n">
        <v>2019</v>
      </c>
      <c r="EB374" s="0" t="n">
        <v>2027</v>
      </c>
      <c r="EC374" s="0" t="n">
        <v>2016</v>
      </c>
      <c r="ED374" s="0" t="n">
        <v>2027</v>
      </c>
      <c r="EE374" s="1" t="s">
        <v>167</v>
      </c>
      <c r="EF374" s="1" t="s">
        <v>168</v>
      </c>
      <c r="EG374" s="0" t="n">
        <f aca="false">(ED374-EC374) + 1</f>
        <v>12</v>
      </c>
      <c r="EH374" s="0" t="n">
        <f aca="false">AZ374/EG374</f>
        <v>68880262.9875772</v>
      </c>
    </row>
    <row r="375" customFormat="false" ht="15.65" hidden="false" customHeight="false" outlineLevel="0" collapsed="false">
      <c r="A375" s="0" t="n">
        <v>52934</v>
      </c>
      <c r="B375" s="0" t="s">
        <v>139</v>
      </c>
      <c r="C375" s="0" t="n">
        <v>1934</v>
      </c>
      <c r="D375" s="0" t="s">
        <v>138</v>
      </c>
      <c r="E375" s="0" t="s">
        <v>140</v>
      </c>
      <c r="F375" s="0" t="s">
        <v>723</v>
      </c>
      <c r="G375" s="0" t="s">
        <v>724</v>
      </c>
      <c r="H375" s="0" t="s">
        <v>143</v>
      </c>
      <c r="I375" s="0" t="n">
        <v>2017</v>
      </c>
      <c r="J375" s="0" t="n">
        <v>2018</v>
      </c>
      <c r="K375" s="0" t="n">
        <v>2020</v>
      </c>
      <c r="L375" s="0" t="s">
        <v>4743</v>
      </c>
      <c r="M375" s="0" t="s">
        <v>4744</v>
      </c>
      <c r="N375" s="0" t="s">
        <v>4745</v>
      </c>
      <c r="O375" s="0" t="s">
        <v>174</v>
      </c>
      <c r="P375" s="0" t="s">
        <v>148</v>
      </c>
      <c r="Q375" s="0" t="s">
        <v>149</v>
      </c>
      <c r="R375" s="0" t="s">
        <v>149</v>
      </c>
      <c r="S375" s="0" t="n">
        <v>0.25</v>
      </c>
      <c r="T375" s="0" t="s">
        <v>150</v>
      </c>
      <c r="U375" s="0" t="n">
        <v>220</v>
      </c>
      <c r="V375" s="0" t="s">
        <v>240</v>
      </c>
      <c r="W375" s="0" t="s">
        <v>139</v>
      </c>
      <c r="Y375" s="0" t="s">
        <v>176</v>
      </c>
      <c r="Z375" s="0" t="s">
        <v>177</v>
      </c>
      <c r="AA375" s="0" t="s">
        <v>138</v>
      </c>
      <c r="AD375" s="0" t="s">
        <v>730</v>
      </c>
      <c r="AE375" s="0" t="s">
        <v>155</v>
      </c>
      <c r="AI375" s="0" t="s">
        <v>4746</v>
      </c>
      <c r="AJ375" s="0" t="s">
        <v>4747</v>
      </c>
      <c r="AK375" s="0" t="s">
        <v>138</v>
      </c>
      <c r="AN375" s="0" t="s">
        <v>138</v>
      </c>
      <c r="AW375" s="0" t="n">
        <v>84500000</v>
      </c>
      <c r="AX375" s="0" t="s">
        <v>156</v>
      </c>
      <c r="AZ375" s="0" t="n">
        <v>14409670.1666406</v>
      </c>
      <c r="BA375" s="0" t="n">
        <v>12504723.6168005</v>
      </c>
      <c r="BB375" s="0" t="n">
        <v>84500000</v>
      </c>
      <c r="BC375" s="0" t="n">
        <v>14409670.1666406</v>
      </c>
      <c r="BD375" s="0" t="n">
        <v>12504723.6168005</v>
      </c>
      <c r="BF375" s="0" t="n">
        <v>42786</v>
      </c>
      <c r="BG375" s="0" t="s">
        <v>138</v>
      </c>
      <c r="BI375" s="0" t="s">
        <v>4748</v>
      </c>
      <c r="BM375" s="0" t="s">
        <v>4749</v>
      </c>
      <c r="BP375" s="0" t="n">
        <v>20</v>
      </c>
      <c r="BQ375" s="0" t="n">
        <v>2</v>
      </c>
      <c r="BR375" s="0" t="n">
        <v>7</v>
      </c>
      <c r="BS375" s="0" t="n">
        <v>0.25</v>
      </c>
      <c r="BT375" s="0" t="n">
        <v>0.25</v>
      </c>
      <c r="BW375" s="0" t="n">
        <v>0</v>
      </c>
      <c r="BX375" s="0" t="s">
        <v>4750</v>
      </c>
      <c r="BY375" s="0" t="s">
        <v>4751</v>
      </c>
      <c r="BZ375" s="0" t="n">
        <v>56.0077</v>
      </c>
      <c r="CA375" s="0" t="n">
        <v>41.4817</v>
      </c>
      <c r="CB375" s="0" t="n">
        <v>28.1503</v>
      </c>
      <c r="CC375" s="0" t="s">
        <v>160</v>
      </c>
      <c r="CH375" s="0" t="s">
        <v>139</v>
      </c>
      <c r="CP375" s="0" t="s">
        <v>139</v>
      </c>
      <c r="CX375" s="0" t="s">
        <v>138</v>
      </c>
      <c r="DC375" s="0" t="s">
        <v>161</v>
      </c>
      <c r="DD375" s="0" t="n">
        <v>24</v>
      </c>
      <c r="DE375" s="0" t="n">
        <v>20</v>
      </c>
      <c r="DF375" s="0" t="s">
        <v>4752</v>
      </c>
      <c r="DG375" s="0" t="s">
        <v>4753</v>
      </c>
      <c r="DH375" s="0" t="s">
        <v>4754</v>
      </c>
      <c r="DI375" s="0" t="s">
        <v>4755</v>
      </c>
      <c r="DL375" s="0" t="s">
        <v>139</v>
      </c>
      <c r="DM375" s="0" t="s">
        <v>412</v>
      </c>
      <c r="DN375" s="0" t="s">
        <v>3196</v>
      </c>
      <c r="DS375" s="0" t="n">
        <v>5</v>
      </c>
      <c r="DT375" s="0" t="n">
        <v>5</v>
      </c>
      <c r="DU375" s="0" t="n">
        <v>5</v>
      </c>
      <c r="DV375" s="0" t="n">
        <v>5</v>
      </c>
      <c r="DX375" s="0" t="n">
        <v>2018</v>
      </c>
      <c r="DZ375" s="0" t="n">
        <v>2020</v>
      </c>
      <c r="EA375" s="0" t="n">
        <v>2024</v>
      </c>
      <c r="EB375" s="0" t="n">
        <v>2037</v>
      </c>
      <c r="EC375" s="0" t="n">
        <v>2018</v>
      </c>
      <c r="ED375" s="0" t="n">
        <v>2037</v>
      </c>
      <c r="EE375" s="1" t="s">
        <v>167</v>
      </c>
      <c r="EF375" s="1" t="s">
        <v>168</v>
      </c>
      <c r="EG375" s="0" t="n">
        <f aca="false">(ED375-EC375) + 1</f>
        <v>20</v>
      </c>
      <c r="EH375" s="0" t="n">
        <f aca="false">AZ375/EG375</f>
        <v>720483.50833203</v>
      </c>
    </row>
    <row r="376" customFormat="false" ht="15.65" hidden="false" customHeight="false" outlineLevel="0" collapsed="false">
      <c r="A376" s="0" t="n">
        <v>52938</v>
      </c>
      <c r="B376" s="0" t="s">
        <v>139</v>
      </c>
      <c r="C376" s="0" t="n">
        <v>1935</v>
      </c>
      <c r="D376" s="0" t="s">
        <v>138</v>
      </c>
      <c r="E376" s="0" t="s">
        <v>140</v>
      </c>
      <c r="F376" s="0" t="s">
        <v>332</v>
      </c>
      <c r="G376" s="0" t="s">
        <v>333</v>
      </c>
      <c r="H376" s="0" t="s">
        <v>143</v>
      </c>
      <c r="I376" s="0" t="n">
        <v>2016</v>
      </c>
      <c r="J376" s="0" t="n">
        <v>2015</v>
      </c>
      <c r="K376" s="0" t="n">
        <v>2017</v>
      </c>
      <c r="L376" s="0" t="s">
        <v>4756</v>
      </c>
      <c r="M376" s="0" t="s">
        <v>4757</v>
      </c>
      <c r="N376" s="0" t="s">
        <v>4758</v>
      </c>
      <c r="O376" s="0" t="s">
        <v>174</v>
      </c>
      <c r="P376" s="0" t="s">
        <v>207</v>
      </c>
      <c r="Q376" s="0" t="s">
        <v>149</v>
      </c>
      <c r="R376" s="0" t="s">
        <v>149</v>
      </c>
      <c r="S376" s="0" t="n">
        <v>0.25</v>
      </c>
      <c r="T376" s="0" t="s">
        <v>208</v>
      </c>
      <c r="U376" s="0" t="n">
        <v>230</v>
      </c>
      <c r="V376" s="0" t="s">
        <v>209</v>
      </c>
      <c r="W376" s="0" t="s">
        <v>139</v>
      </c>
      <c r="Y376" s="0" t="s">
        <v>176</v>
      </c>
      <c r="Z376" s="0" t="s">
        <v>177</v>
      </c>
      <c r="AA376" s="0" t="s">
        <v>138</v>
      </c>
      <c r="AD376" s="0" t="s">
        <v>337</v>
      </c>
      <c r="AE376" s="0" t="s">
        <v>155</v>
      </c>
      <c r="AI376" s="0" t="s">
        <v>4759</v>
      </c>
      <c r="AJ376" s="0" t="s">
        <v>4760</v>
      </c>
      <c r="AK376" s="0" t="s">
        <v>138</v>
      </c>
      <c r="AN376" s="0" t="s">
        <v>138</v>
      </c>
      <c r="AW376" s="0" t="n">
        <v>249323075.34</v>
      </c>
      <c r="AX376" s="0" t="s">
        <v>183</v>
      </c>
      <c r="AZ376" s="0" t="n">
        <v>294401811.399269</v>
      </c>
      <c r="BA376" s="0" t="n">
        <v>249323075.34</v>
      </c>
      <c r="BB376" s="0" t="n">
        <v>249323075.34</v>
      </c>
      <c r="BC376" s="0" t="n">
        <v>294401811.399269</v>
      </c>
      <c r="BD376" s="0" t="n">
        <v>249323075.34</v>
      </c>
      <c r="BE376" s="0" t="s">
        <v>139</v>
      </c>
      <c r="BF376" s="0" t="n">
        <v>42731</v>
      </c>
      <c r="BG376" s="0" t="s">
        <v>138</v>
      </c>
      <c r="BI376" s="0" t="s">
        <v>4761</v>
      </c>
      <c r="BJ376" s="0" t="s">
        <v>139</v>
      </c>
      <c r="BM376" s="0" t="s">
        <v>4762</v>
      </c>
      <c r="BP376" s="0" t="n">
        <v>12</v>
      </c>
      <c r="BQ376" s="0" t="n">
        <v>2.43</v>
      </c>
      <c r="BR376" s="0" t="n">
        <v>3</v>
      </c>
      <c r="BX376" s="0" t="s">
        <v>4763</v>
      </c>
      <c r="BY376" s="0" t="s">
        <v>4764</v>
      </c>
      <c r="BZ376" s="0" t="n">
        <v>37.0942</v>
      </c>
      <c r="CA376" s="0" t="n">
        <v>33.4023</v>
      </c>
      <c r="CB376" s="0" t="n">
        <v>15.2521</v>
      </c>
      <c r="CC376" s="0" t="s">
        <v>160</v>
      </c>
      <c r="CD376" s="0" t="s">
        <v>139</v>
      </c>
      <c r="CH376" s="0" t="s">
        <v>139</v>
      </c>
      <c r="CQ376" s="0" t="s">
        <v>139</v>
      </c>
      <c r="CX376" s="0" t="s">
        <v>138</v>
      </c>
      <c r="DC376" s="0" t="s">
        <v>161</v>
      </c>
      <c r="DD376" s="0" t="n">
        <v>24</v>
      </c>
      <c r="DE376" s="0" t="n">
        <v>17</v>
      </c>
      <c r="DF376" s="0" t="s">
        <v>4765</v>
      </c>
      <c r="DG376" s="0" t="s">
        <v>4766</v>
      </c>
      <c r="DH376" s="0" t="s">
        <v>4767</v>
      </c>
      <c r="DI376" s="0" t="s">
        <v>4768</v>
      </c>
      <c r="DL376" s="0" t="s">
        <v>139</v>
      </c>
      <c r="DM376" s="0" t="s">
        <v>166</v>
      </c>
      <c r="DN376" s="0" t="s">
        <v>4769</v>
      </c>
      <c r="DO376" s="0" t="s">
        <v>193</v>
      </c>
      <c r="DP376" s="0" t="s">
        <v>139</v>
      </c>
      <c r="DQ376" s="0" t="s">
        <v>139</v>
      </c>
      <c r="DR376" s="0" t="s">
        <v>139</v>
      </c>
      <c r="DS376" s="0" t="n">
        <v>5</v>
      </c>
      <c r="DT376" s="0" t="n">
        <v>5</v>
      </c>
      <c r="DU376" s="0" t="n">
        <v>5</v>
      </c>
      <c r="DV376" s="0" t="n">
        <v>5</v>
      </c>
      <c r="DX376" s="0" t="n">
        <v>2015</v>
      </c>
      <c r="DZ376" s="0" t="n">
        <v>2017</v>
      </c>
      <c r="EA376" s="0" t="n">
        <v>2019</v>
      </c>
      <c r="EB376" s="0" t="n">
        <v>2028</v>
      </c>
      <c r="EC376" s="0" t="n">
        <v>2015</v>
      </c>
      <c r="ED376" s="0" t="n">
        <v>2028</v>
      </c>
      <c r="EE376" s="1" t="s">
        <v>167</v>
      </c>
      <c r="EF376" s="1" t="s">
        <v>168</v>
      </c>
      <c r="EG376" s="0" t="n">
        <f aca="false">(ED376-EC376) + 1</f>
        <v>14</v>
      </c>
      <c r="EH376" s="0" t="n">
        <f aca="false">AZ376/EG376</f>
        <v>21028700.8142335</v>
      </c>
    </row>
    <row r="377" customFormat="false" ht="12.8" hidden="false" customHeight="false" outlineLevel="0" collapsed="false">
      <c r="A377" s="0" t="n">
        <v>52991</v>
      </c>
      <c r="B377" s="0" t="s">
        <v>139</v>
      </c>
      <c r="C377" s="0" t="n">
        <v>1938</v>
      </c>
      <c r="D377" s="0" t="s">
        <v>138</v>
      </c>
      <c r="E377" s="0" t="s">
        <v>140</v>
      </c>
      <c r="F377" s="0" t="s">
        <v>362</v>
      </c>
      <c r="G377" s="0" t="s">
        <v>363</v>
      </c>
      <c r="H377" s="0" t="s">
        <v>143</v>
      </c>
      <c r="I377" s="0" t="n">
        <v>2016</v>
      </c>
      <c r="L377" s="0" t="s">
        <v>4770</v>
      </c>
      <c r="M377" s="0" t="s">
        <v>4771</v>
      </c>
      <c r="N377" s="0" t="s">
        <v>4772</v>
      </c>
      <c r="O377" s="0" t="s">
        <v>174</v>
      </c>
      <c r="P377" s="0" t="s">
        <v>207</v>
      </c>
      <c r="Q377" s="0" t="s">
        <v>149</v>
      </c>
      <c r="R377" s="0" t="s">
        <v>149</v>
      </c>
      <c r="S377" s="0" t="n">
        <v>0.25</v>
      </c>
      <c r="T377" s="0" t="s">
        <v>208</v>
      </c>
      <c r="U377" s="0" t="n">
        <v>230</v>
      </c>
      <c r="V377" s="0" t="s">
        <v>209</v>
      </c>
      <c r="W377" s="0" t="s">
        <v>139</v>
      </c>
      <c r="Y377" s="0" t="s">
        <v>210</v>
      </c>
      <c r="Z377" s="0" t="s">
        <v>211</v>
      </c>
      <c r="AA377" s="0" t="s">
        <v>138</v>
      </c>
      <c r="AD377" s="0" t="s">
        <v>367</v>
      </c>
      <c r="AE377" s="0" t="s">
        <v>155</v>
      </c>
      <c r="AI377" s="0" t="s">
        <v>1983</v>
      </c>
      <c r="AJ377" s="0" t="s">
        <v>265</v>
      </c>
      <c r="AK377" s="0" t="s">
        <v>138</v>
      </c>
      <c r="AN377" s="0" t="s">
        <v>139</v>
      </c>
      <c r="AO377" s="0" t="s">
        <v>266</v>
      </c>
      <c r="AP377" s="0" t="s">
        <v>265</v>
      </c>
      <c r="AW377" s="0" t="n">
        <v>88132722</v>
      </c>
      <c r="AX377" s="0" t="s">
        <v>183</v>
      </c>
      <c r="AZ377" s="0" t="n">
        <v>104067515.471503</v>
      </c>
      <c r="BA377" s="0" t="n">
        <v>88132722</v>
      </c>
      <c r="BB377" s="0" t="n">
        <v>88132722</v>
      </c>
      <c r="BC377" s="0" t="n">
        <v>104067515.471503</v>
      </c>
      <c r="BD377" s="0" t="n">
        <v>88132722</v>
      </c>
      <c r="BE377" s="0" t="s">
        <v>139</v>
      </c>
      <c r="BF377" s="0" t="n">
        <v>42549</v>
      </c>
      <c r="BG377" s="0" t="s">
        <v>138</v>
      </c>
      <c r="BP377" s="0" t="n">
        <v>15.5</v>
      </c>
      <c r="BQ377" s="0" t="n">
        <v>1.436</v>
      </c>
      <c r="BR377" s="0" t="n">
        <v>4</v>
      </c>
      <c r="BS377" s="0" t="n">
        <v>1.5</v>
      </c>
      <c r="BT377" s="0" t="n">
        <v>1</v>
      </c>
      <c r="BV377" s="0" t="n">
        <v>5682722.24</v>
      </c>
      <c r="BW377" s="0" t="n">
        <v>2</v>
      </c>
      <c r="BX377" s="0" t="s">
        <v>4773</v>
      </c>
      <c r="BY377" s="0" t="s">
        <v>4774</v>
      </c>
      <c r="BZ377" s="0" t="n">
        <v>49.7515</v>
      </c>
      <c r="CA377" s="0" t="n">
        <v>37.0885</v>
      </c>
      <c r="CB377" s="0" t="n">
        <v>26.2179</v>
      </c>
      <c r="CC377" s="0" t="s">
        <v>160</v>
      </c>
      <c r="CD377" s="0" t="s">
        <v>139</v>
      </c>
      <c r="CH377" s="0" t="s">
        <v>139</v>
      </c>
      <c r="CX377" s="0" t="s">
        <v>138</v>
      </c>
      <c r="DC377" s="0" t="s">
        <v>161</v>
      </c>
      <c r="DD377" s="0" t="n">
        <v>9</v>
      </c>
      <c r="DE377" s="0" t="n">
        <v>8</v>
      </c>
      <c r="DF377" s="0" t="s">
        <v>4775</v>
      </c>
      <c r="DG377" s="0" t="s">
        <v>4776</v>
      </c>
      <c r="DH377" s="0" t="s">
        <v>4777</v>
      </c>
      <c r="DI377" s="0" t="s">
        <v>4778</v>
      </c>
      <c r="DL377" s="0" t="s">
        <v>139</v>
      </c>
      <c r="DM377" s="0" t="s">
        <v>412</v>
      </c>
      <c r="DN377" s="0" t="s">
        <v>4779</v>
      </c>
      <c r="DO377" s="0" t="s">
        <v>278</v>
      </c>
      <c r="DP377" s="0" t="s">
        <v>139</v>
      </c>
      <c r="DQ377" s="0" t="s">
        <v>138</v>
      </c>
      <c r="DR377" s="0" t="s">
        <v>139</v>
      </c>
      <c r="DS377" s="0" t="n">
        <v>5</v>
      </c>
      <c r="DT377" s="0" t="n">
        <v>5</v>
      </c>
      <c r="DU377" s="0" t="n">
        <v>3</v>
      </c>
      <c r="DV377" s="0" t="n">
        <v>5</v>
      </c>
      <c r="EA377" s="0" t="n">
        <v>2020</v>
      </c>
      <c r="EB377" s="0" t="n">
        <v>2031</v>
      </c>
      <c r="EC377" s="0" t="n">
        <v>2020</v>
      </c>
      <c r="ED377" s="0" t="n">
        <v>2031</v>
      </c>
      <c r="EE377" s="1" t="s">
        <v>167</v>
      </c>
      <c r="EF377" s="1" t="s">
        <v>168</v>
      </c>
      <c r="EG377" s="0" t="n">
        <f aca="false">(ED377-EC377) + 1</f>
        <v>12</v>
      </c>
      <c r="EH377" s="0" t="n">
        <f aca="false">AZ377/EG377</f>
        <v>8672292.95595858</v>
      </c>
    </row>
    <row r="378" customFormat="false" ht="15.65" hidden="false" customHeight="false" outlineLevel="0" collapsed="false">
      <c r="A378" s="0" t="n">
        <v>53003</v>
      </c>
      <c r="B378" s="0" t="s">
        <v>139</v>
      </c>
      <c r="C378" s="0" t="n">
        <v>597</v>
      </c>
      <c r="D378" s="0" t="s">
        <v>138</v>
      </c>
      <c r="E378" s="0" t="s">
        <v>140</v>
      </c>
      <c r="F378" s="0" t="s">
        <v>480</v>
      </c>
      <c r="G378" s="0" t="s">
        <v>481</v>
      </c>
      <c r="H378" s="0" t="s">
        <v>143</v>
      </c>
      <c r="I378" s="0" t="n">
        <v>2013</v>
      </c>
      <c r="J378" s="0" t="n">
        <v>2012</v>
      </c>
      <c r="K378" s="0" t="n">
        <v>2015</v>
      </c>
      <c r="L378" s="0" t="s">
        <v>4780</v>
      </c>
      <c r="M378" s="0" t="s">
        <v>4781</v>
      </c>
      <c r="N378" s="0" t="s">
        <v>4782</v>
      </c>
      <c r="O378" s="0" t="s">
        <v>174</v>
      </c>
      <c r="P378" s="0" t="s">
        <v>207</v>
      </c>
      <c r="Q378" s="0" t="s">
        <v>149</v>
      </c>
      <c r="R378" s="0" t="s">
        <v>149</v>
      </c>
      <c r="S378" s="0" t="n">
        <v>0.25</v>
      </c>
      <c r="T378" s="0" t="s">
        <v>208</v>
      </c>
      <c r="U378" s="0" t="n">
        <v>230</v>
      </c>
      <c r="V378" s="0" t="s">
        <v>209</v>
      </c>
      <c r="W378" s="0" t="s">
        <v>139</v>
      </c>
      <c r="Y378" s="0" t="s">
        <v>176</v>
      </c>
      <c r="Z378" s="0" t="s">
        <v>177</v>
      </c>
      <c r="AA378" s="0" t="s">
        <v>138</v>
      </c>
      <c r="AD378" s="0" t="s">
        <v>485</v>
      </c>
      <c r="AE378" s="0" t="s">
        <v>155</v>
      </c>
      <c r="AF378" s="0" t="s">
        <v>4783</v>
      </c>
      <c r="AG378" s="0" t="s">
        <v>2244</v>
      </c>
      <c r="AH378" s="0" t="s">
        <v>139</v>
      </c>
      <c r="AI378" s="0" t="s">
        <v>4784</v>
      </c>
      <c r="AJ378" s="0" t="s">
        <v>4785</v>
      </c>
      <c r="AK378" s="0" t="s">
        <v>138</v>
      </c>
      <c r="AN378" s="0" t="s">
        <v>138</v>
      </c>
      <c r="AW378" s="0" t="n">
        <v>334650000</v>
      </c>
      <c r="AX378" s="0" t="s">
        <v>183</v>
      </c>
      <c r="AZ378" s="0" t="n">
        <v>377497432.190328</v>
      </c>
      <c r="BA378" s="0" t="n">
        <v>334650000</v>
      </c>
      <c r="BB378" s="0" t="n">
        <v>334650000</v>
      </c>
      <c r="BC378" s="0" t="n">
        <v>377497432.190328</v>
      </c>
      <c r="BD378" s="0" t="n">
        <v>334650000</v>
      </c>
      <c r="BF378" s="0" t="n">
        <v>41278</v>
      </c>
      <c r="BG378" s="0" t="s">
        <v>138</v>
      </c>
      <c r="BI378" s="0" t="s">
        <v>4786</v>
      </c>
      <c r="BM378" s="0" t="s">
        <v>4787</v>
      </c>
      <c r="BP378" s="0" t="n">
        <v>20</v>
      </c>
      <c r="BQ378" s="0" t="n">
        <v>2</v>
      </c>
      <c r="BR378" s="0" t="n">
        <v>9</v>
      </c>
      <c r="BS378" s="0" t="n">
        <v>0.3</v>
      </c>
      <c r="BX378" s="0" t="s">
        <v>2990</v>
      </c>
      <c r="BY378" s="0" t="s">
        <v>2991</v>
      </c>
      <c r="BZ378" s="0" t="n">
        <v>58.5359</v>
      </c>
      <c r="CA378" s="0" t="n">
        <v>54.2196</v>
      </c>
      <c r="CB378" s="0" t="n">
        <v>29.7903</v>
      </c>
      <c r="CC378" s="0" t="s">
        <v>160</v>
      </c>
      <c r="CD378" s="0" t="s">
        <v>139</v>
      </c>
      <c r="CH378" s="0" t="s">
        <v>139</v>
      </c>
      <c r="CQ378" s="0" t="s">
        <v>139</v>
      </c>
      <c r="CX378" s="0" t="s">
        <v>138</v>
      </c>
      <c r="DA378" s="0" t="s">
        <v>809</v>
      </c>
      <c r="DB378" s="0" t="s">
        <v>810</v>
      </c>
      <c r="DC378" s="0" t="s">
        <v>161</v>
      </c>
      <c r="DD378" s="0" t="n">
        <v>34</v>
      </c>
      <c r="DE378" s="0" t="n">
        <v>20</v>
      </c>
      <c r="DF378" s="0" t="s">
        <v>4788</v>
      </c>
      <c r="DG378" s="0" t="s">
        <v>4789</v>
      </c>
      <c r="DH378" s="0" t="s">
        <v>4790</v>
      </c>
      <c r="DI378" s="0" t="s">
        <v>4791</v>
      </c>
      <c r="DJ378" s="0" t="s">
        <v>4792</v>
      </c>
      <c r="DK378" s="0" t="s">
        <v>4793</v>
      </c>
      <c r="DL378" s="0" t="s">
        <v>139</v>
      </c>
      <c r="DM378" s="0" t="s">
        <v>166</v>
      </c>
      <c r="DN378" s="0" t="s">
        <v>4794</v>
      </c>
      <c r="DO378" s="0" t="s">
        <v>193</v>
      </c>
      <c r="DP378" s="0" t="s">
        <v>139</v>
      </c>
      <c r="DQ378" s="0" t="s">
        <v>139</v>
      </c>
      <c r="DR378" s="0" t="s">
        <v>139</v>
      </c>
      <c r="DS378" s="0" t="n">
        <v>5</v>
      </c>
      <c r="DT378" s="0" t="n">
        <v>5</v>
      </c>
      <c r="DU378" s="0" t="n">
        <v>5</v>
      </c>
      <c r="DV378" s="0" t="n">
        <v>5</v>
      </c>
      <c r="DX378" s="0" t="n">
        <v>2012</v>
      </c>
      <c r="DZ378" s="0" t="n">
        <v>2015</v>
      </c>
      <c r="EA378" s="0" t="n">
        <v>2022</v>
      </c>
      <c r="EB378" s="0" t="n">
        <v>2032</v>
      </c>
      <c r="EC378" s="0" t="n">
        <v>2012</v>
      </c>
      <c r="ED378" s="0" t="n">
        <v>2032</v>
      </c>
      <c r="EE378" s="1" t="s">
        <v>167</v>
      </c>
      <c r="EF378" s="1" t="s">
        <v>167</v>
      </c>
      <c r="EG378" s="0" t="n">
        <f aca="false">(ED378-EC378) + 1</f>
        <v>21</v>
      </c>
      <c r="EH378" s="0" t="n">
        <f aca="false">AZ378/EG378</f>
        <v>17976068.1995394</v>
      </c>
    </row>
    <row r="379" customFormat="false" ht="15.65" hidden="false" customHeight="false" outlineLevel="0" collapsed="false">
      <c r="A379" s="0" t="n">
        <v>53004</v>
      </c>
      <c r="B379" s="0" t="s">
        <v>139</v>
      </c>
      <c r="D379" s="0" t="s">
        <v>138</v>
      </c>
      <c r="E379" s="0" t="s">
        <v>140</v>
      </c>
      <c r="F379" s="0" t="s">
        <v>295</v>
      </c>
      <c r="G379" s="0" t="s">
        <v>296</v>
      </c>
      <c r="H379" s="0" t="s">
        <v>143</v>
      </c>
      <c r="I379" s="0" t="n">
        <v>2016</v>
      </c>
      <c r="J379" s="0" t="n">
        <v>2015</v>
      </c>
      <c r="K379" s="0" t="n">
        <v>2017</v>
      </c>
      <c r="L379" s="0" t="s">
        <v>4795</v>
      </c>
      <c r="M379" s="0" t="s">
        <v>4796</v>
      </c>
      <c r="N379" s="0" t="s">
        <v>4797</v>
      </c>
      <c r="O379" s="0" t="s">
        <v>174</v>
      </c>
      <c r="P379" s="0" t="s">
        <v>148</v>
      </c>
      <c r="Q379" s="0" t="s">
        <v>149</v>
      </c>
      <c r="R379" s="0" t="s">
        <v>149</v>
      </c>
      <c r="S379" s="0" t="n">
        <v>0.25</v>
      </c>
      <c r="T379" s="0" t="s">
        <v>208</v>
      </c>
      <c r="U379" s="0" t="n">
        <v>160</v>
      </c>
      <c r="V379" s="0" t="s">
        <v>175</v>
      </c>
      <c r="W379" s="0" t="s">
        <v>139</v>
      </c>
      <c r="Y379" s="0" t="s">
        <v>210</v>
      </c>
      <c r="Z379" s="0" t="s">
        <v>211</v>
      </c>
      <c r="AA379" s="0" t="s">
        <v>138</v>
      </c>
      <c r="AD379" s="0" t="s">
        <v>300</v>
      </c>
      <c r="AE379" s="0" t="s">
        <v>155</v>
      </c>
      <c r="AI379" s="0" t="s">
        <v>4798</v>
      </c>
      <c r="AJ379" s="0" t="s">
        <v>321</v>
      </c>
      <c r="AK379" s="0" t="s">
        <v>138</v>
      </c>
      <c r="AN379" s="0" t="s">
        <v>138</v>
      </c>
      <c r="AW379" s="0" t="n">
        <v>72595031</v>
      </c>
      <c r="AX379" s="0" t="s">
        <v>183</v>
      </c>
      <c r="AZ379" s="0" t="n">
        <v>85720539.8892226</v>
      </c>
      <c r="BA379" s="0" t="n">
        <v>72595031</v>
      </c>
      <c r="BB379" s="0" t="n">
        <v>72595031</v>
      </c>
      <c r="BC379" s="0" t="n">
        <v>85720539.8892226</v>
      </c>
      <c r="BD379" s="0" t="n">
        <v>72595031</v>
      </c>
      <c r="BE379" s="0" t="s">
        <v>139</v>
      </c>
      <c r="BF379" s="0" t="n">
        <v>42370</v>
      </c>
      <c r="BG379" s="0" t="s">
        <v>139</v>
      </c>
      <c r="BI379" s="0" t="s">
        <v>2841</v>
      </c>
      <c r="BM379" s="0" t="s">
        <v>2194</v>
      </c>
      <c r="BP379" s="0" t="n">
        <v>10</v>
      </c>
      <c r="BQ379" s="0" t="n">
        <v>4.058</v>
      </c>
      <c r="BR379" s="0" t="n">
        <v>1.5</v>
      </c>
      <c r="BX379" s="0" t="s">
        <v>4799</v>
      </c>
      <c r="BY379" s="0" t="s">
        <v>2694</v>
      </c>
      <c r="BZ379" s="0" t="n">
        <v>23.6105</v>
      </c>
      <c r="CA379" s="0" t="n">
        <v>8.6728</v>
      </c>
      <c r="CB379" s="0" t="n">
        <v>4.2554</v>
      </c>
      <c r="CC379" s="0" t="s">
        <v>160</v>
      </c>
      <c r="CH379" s="0" t="s">
        <v>139</v>
      </c>
      <c r="CX379" s="0" t="s">
        <v>138</v>
      </c>
      <c r="DC379" s="0" t="s">
        <v>161</v>
      </c>
      <c r="DD379" s="0" t="n">
        <v>20</v>
      </c>
      <c r="DE379" s="0" t="n">
        <v>10</v>
      </c>
      <c r="DF379" s="0" t="s">
        <v>4800</v>
      </c>
      <c r="DG379" s="0" t="s">
        <v>4801</v>
      </c>
      <c r="DH379" s="0" t="s">
        <v>4802</v>
      </c>
      <c r="DI379" s="0" t="s">
        <v>4803</v>
      </c>
      <c r="DL379" s="0" t="s">
        <v>139</v>
      </c>
      <c r="DM379" s="0" t="s">
        <v>191</v>
      </c>
      <c r="DN379" s="0" t="s">
        <v>4804</v>
      </c>
      <c r="DO379" s="0" t="s">
        <v>193</v>
      </c>
      <c r="DP379" s="0" t="s">
        <v>139</v>
      </c>
      <c r="DQ379" s="0" t="s">
        <v>139</v>
      </c>
      <c r="DR379" s="0" t="s">
        <v>139</v>
      </c>
      <c r="DS379" s="0" t="n">
        <v>5</v>
      </c>
      <c r="DT379" s="0" t="n">
        <v>4</v>
      </c>
      <c r="DU379" s="0" t="n">
        <v>5</v>
      </c>
      <c r="DV379" s="0" t="n">
        <v>5</v>
      </c>
      <c r="DX379" s="0" t="n">
        <v>2015</v>
      </c>
      <c r="DZ379" s="0" t="n">
        <v>2017</v>
      </c>
      <c r="EA379" s="0" t="n">
        <v>2017</v>
      </c>
      <c r="EB379" s="0" t="n">
        <v>2025</v>
      </c>
      <c r="EC379" s="0" t="n">
        <v>2015</v>
      </c>
      <c r="ED379" s="0" t="n">
        <v>2025</v>
      </c>
      <c r="EE379" s="1" t="s">
        <v>167</v>
      </c>
      <c r="EF379" s="1" t="s">
        <v>168</v>
      </c>
      <c r="EG379" s="0" t="n">
        <f aca="false">(ED379-EC379) + 1</f>
        <v>11</v>
      </c>
      <c r="EH379" s="0" t="n">
        <f aca="false">AZ379/EG379</f>
        <v>7792776.35356569</v>
      </c>
    </row>
    <row r="380" customFormat="false" ht="15.65" hidden="false" customHeight="false" outlineLevel="0" collapsed="false">
      <c r="A380" s="0" t="n">
        <v>53008</v>
      </c>
      <c r="B380" s="0" t="s">
        <v>139</v>
      </c>
      <c r="C380" s="0" t="n">
        <v>837</v>
      </c>
      <c r="D380" s="0" t="s">
        <v>138</v>
      </c>
      <c r="E380" s="0" t="s">
        <v>140</v>
      </c>
      <c r="F380" s="0" t="s">
        <v>295</v>
      </c>
      <c r="G380" s="0" t="s">
        <v>296</v>
      </c>
      <c r="H380" s="0" t="s">
        <v>143</v>
      </c>
      <c r="I380" s="0" t="n">
        <v>2015</v>
      </c>
      <c r="J380" s="0" t="n">
        <v>2016</v>
      </c>
      <c r="K380" s="0" t="n">
        <v>2020</v>
      </c>
      <c r="L380" s="0" t="s">
        <v>4805</v>
      </c>
      <c r="M380" s="0" t="s">
        <v>4806</v>
      </c>
      <c r="N380" s="0" t="s">
        <v>4807</v>
      </c>
      <c r="O380" s="0" t="s">
        <v>174</v>
      </c>
      <c r="P380" s="0" t="s">
        <v>207</v>
      </c>
      <c r="Q380" s="0" t="s">
        <v>149</v>
      </c>
      <c r="R380" s="0" t="s">
        <v>149</v>
      </c>
      <c r="S380" s="0" t="n">
        <v>0.25</v>
      </c>
      <c r="T380" s="0" t="s">
        <v>208</v>
      </c>
      <c r="U380" s="0" t="n">
        <v>210</v>
      </c>
      <c r="V380" s="0" t="s">
        <v>282</v>
      </c>
      <c r="W380" s="0" t="s">
        <v>139</v>
      </c>
      <c r="Y380" s="0" t="s">
        <v>176</v>
      </c>
      <c r="Z380" s="0" t="s">
        <v>177</v>
      </c>
      <c r="AA380" s="0" t="s">
        <v>138</v>
      </c>
      <c r="AD380" s="0" t="s">
        <v>300</v>
      </c>
      <c r="AE380" s="0" t="s">
        <v>155</v>
      </c>
      <c r="AI380" s="0" t="s">
        <v>283</v>
      </c>
      <c r="AJ380" s="0" t="s">
        <v>265</v>
      </c>
      <c r="AK380" s="0" t="s">
        <v>138</v>
      </c>
      <c r="AN380" s="0" t="s">
        <v>138</v>
      </c>
      <c r="AW380" s="0" t="n">
        <v>102849176.27</v>
      </c>
      <c r="AX380" s="0" t="s">
        <v>183</v>
      </c>
      <c r="AZ380" s="0" t="n">
        <v>115425117.87914</v>
      </c>
      <c r="BA380" s="0" t="n">
        <v>102849176.27</v>
      </c>
      <c r="BB380" s="0" t="n">
        <v>102849176.27</v>
      </c>
      <c r="BC380" s="0" t="n">
        <v>115425117.87914</v>
      </c>
      <c r="BD380" s="0" t="n">
        <v>102849176.27</v>
      </c>
      <c r="BE380" s="0" t="s">
        <v>139</v>
      </c>
      <c r="BF380" s="0" t="n">
        <v>42341</v>
      </c>
      <c r="BG380" s="0" t="s">
        <v>138</v>
      </c>
      <c r="BI380" s="0" t="s">
        <v>4808</v>
      </c>
      <c r="BM380" s="0" t="s">
        <v>4809</v>
      </c>
      <c r="BP380" s="0" t="n">
        <v>15</v>
      </c>
      <c r="BQ380" s="0" t="n">
        <v>3.964</v>
      </c>
      <c r="BR380" s="0" t="n">
        <v>3</v>
      </c>
      <c r="BS380" s="0" t="n">
        <v>0.5</v>
      </c>
      <c r="BT380" s="0" t="n">
        <v>0.5</v>
      </c>
      <c r="BW380" s="0" t="n">
        <v>1</v>
      </c>
      <c r="BX380" s="0" t="s">
        <v>4810</v>
      </c>
      <c r="BY380" s="0" t="s">
        <v>4811</v>
      </c>
      <c r="BZ380" s="0" t="n">
        <v>32.6906</v>
      </c>
      <c r="CA380" s="0" t="n">
        <v>13.0163</v>
      </c>
      <c r="CB380" s="0" t="n">
        <v>6.818</v>
      </c>
      <c r="CC380" s="0" t="s">
        <v>160</v>
      </c>
      <c r="CD380" s="0" t="s">
        <v>139</v>
      </c>
      <c r="CH380" s="0" t="s">
        <v>139</v>
      </c>
      <c r="CX380" s="0" t="s">
        <v>138</v>
      </c>
      <c r="DC380" s="0" t="s">
        <v>161</v>
      </c>
      <c r="DD380" s="0" t="n">
        <v>19</v>
      </c>
      <c r="DE380" s="0" t="n">
        <v>14</v>
      </c>
      <c r="DF380" s="0" t="s">
        <v>4812</v>
      </c>
      <c r="DG380" s="0" t="s">
        <v>4813</v>
      </c>
      <c r="DH380" s="0" t="s">
        <v>4814</v>
      </c>
      <c r="DI380" s="0" t="s">
        <v>4815</v>
      </c>
      <c r="DL380" s="0" t="s">
        <v>139</v>
      </c>
      <c r="DM380" s="0" t="s">
        <v>191</v>
      </c>
      <c r="DN380" s="0" t="s">
        <v>4816</v>
      </c>
      <c r="DO380" s="0" t="s">
        <v>193</v>
      </c>
      <c r="DP380" s="0" t="s">
        <v>139</v>
      </c>
      <c r="DQ380" s="0" t="s">
        <v>139</v>
      </c>
      <c r="DR380" s="0" t="s">
        <v>139</v>
      </c>
      <c r="DS380" s="0" t="n">
        <v>5</v>
      </c>
      <c r="DT380" s="0" t="n">
        <v>5</v>
      </c>
      <c r="DU380" s="0" t="n">
        <v>5</v>
      </c>
      <c r="DV380" s="0" t="n">
        <v>5</v>
      </c>
      <c r="DX380" s="0" t="n">
        <v>2016</v>
      </c>
      <c r="DZ380" s="0" t="n">
        <v>2020</v>
      </c>
      <c r="EA380" s="0" t="n">
        <v>2018</v>
      </c>
      <c r="EB380" s="0" t="n">
        <v>2030</v>
      </c>
      <c r="EC380" s="0" t="n">
        <v>2016</v>
      </c>
      <c r="ED380" s="0" t="n">
        <v>2030</v>
      </c>
      <c r="EE380" s="1" t="s">
        <v>167</v>
      </c>
      <c r="EF380" s="1" t="s">
        <v>168</v>
      </c>
      <c r="EG380" s="0" t="n">
        <f aca="false">(ED380-EC380) + 1</f>
        <v>15</v>
      </c>
      <c r="EH380" s="0" t="n">
        <f aca="false">AZ380/EG380</f>
        <v>7695007.85860933</v>
      </c>
    </row>
    <row r="381" customFormat="false" ht="15.65" hidden="false" customHeight="false" outlineLevel="0" collapsed="false">
      <c r="A381" s="0" t="n">
        <v>53044</v>
      </c>
      <c r="B381" s="0" t="s">
        <v>139</v>
      </c>
      <c r="C381" s="0" t="n">
        <v>1533</v>
      </c>
      <c r="D381" s="0" t="s">
        <v>138</v>
      </c>
      <c r="E381" s="0" t="s">
        <v>140</v>
      </c>
      <c r="F381" s="0" t="s">
        <v>689</v>
      </c>
      <c r="G381" s="0" t="s">
        <v>690</v>
      </c>
      <c r="H381" s="0" t="s">
        <v>143</v>
      </c>
      <c r="I381" s="0" t="n">
        <v>2016</v>
      </c>
      <c r="K381" s="0" t="n">
        <v>2016</v>
      </c>
      <c r="L381" s="0" t="s">
        <v>4817</v>
      </c>
      <c r="M381" s="0" t="s">
        <v>4818</v>
      </c>
      <c r="N381" s="0" t="s">
        <v>2827</v>
      </c>
      <c r="O381" s="0" t="s">
        <v>174</v>
      </c>
      <c r="P381" s="0" t="s">
        <v>148</v>
      </c>
      <c r="Q381" s="0" t="s">
        <v>149</v>
      </c>
      <c r="R381" s="0" t="s">
        <v>149</v>
      </c>
      <c r="S381" s="0" t="n">
        <v>0.25</v>
      </c>
      <c r="T381" s="0" t="s">
        <v>208</v>
      </c>
      <c r="U381" s="0" t="n">
        <v>210</v>
      </c>
      <c r="V381" s="0" t="s">
        <v>282</v>
      </c>
      <c r="W381" s="0" t="s">
        <v>139</v>
      </c>
      <c r="Y381" s="0" t="s">
        <v>1612</v>
      </c>
      <c r="Z381" s="0" t="s">
        <v>177</v>
      </c>
      <c r="AA381" s="0" t="s">
        <v>138</v>
      </c>
      <c r="AD381" s="0" t="s">
        <v>1691</v>
      </c>
      <c r="AE381" s="0" t="s">
        <v>155</v>
      </c>
      <c r="AI381" s="0" t="s">
        <v>2828</v>
      </c>
      <c r="AJ381" s="0" t="s">
        <v>763</v>
      </c>
      <c r="AK381" s="0" t="s">
        <v>138</v>
      </c>
      <c r="AN381" s="0" t="s">
        <v>138</v>
      </c>
      <c r="AW381" s="0" t="n">
        <v>29500000</v>
      </c>
      <c r="AX381" s="0" t="s">
        <v>183</v>
      </c>
      <c r="AZ381" s="0" t="n">
        <v>34833732.9965747</v>
      </c>
      <c r="BA381" s="0" t="n">
        <v>29500000</v>
      </c>
      <c r="BB381" s="0" t="n">
        <v>29500000</v>
      </c>
      <c r="BC381" s="0" t="n">
        <v>34833732.9965747</v>
      </c>
      <c r="BD381" s="0" t="n">
        <v>29500000</v>
      </c>
      <c r="BF381" s="0" t="n">
        <v>42370</v>
      </c>
      <c r="BG381" s="0" t="s">
        <v>139</v>
      </c>
      <c r="BM381" s="0" t="s">
        <v>2830</v>
      </c>
      <c r="BP381" s="0" t="n">
        <v>10</v>
      </c>
      <c r="BQ381" s="0" t="n">
        <v>5.558</v>
      </c>
      <c r="BR381" s="0" t="n">
        <v>3</v>
      </c>
      <c r="BS381" s="0" t="n">
        <v>0.5</v>
      </c>
      <c r="BT381" s="0" t="n">
        <v>0.5</v>
      </c>
      <c r="BX381" s="0" t="s">
        <v>2324</v>
      </c>
      <c r="BY381" s="0" t="s">
        <v>2694</v>
      </c>
      <c r="BZ381" s="0" t="n">
        <v>19.3922</v>
      </c>
      <c r="CA381" s="0" t="n">
        <v>15.4522</v>
      </c>
      <c r="CB381" s="0" t="n">
        <v>0</v>
      </c>
      <c r="CC381" s="0" t="s">
        <v>160</v>
      </c>
      <c r="CH381" s="0" t="s">
        <v>139</v>
      </c>
      <c r="CX381" s="0" t="s">
        <v>138</v>
      </c>
      <c r="DC381" s="0" t="s">
        <v>161</v>
      </c>
      <c r="DD381" s="0" t="n">
        <v>13</v>
      </c>
      <c r="DE381" s="0" t="n">
        <v>11</v>
      </c>
      <c r="DF381" s="0" t="s">
        <v>4819</v>
      </c>
      <c r="DG381" s="0" t="s">
        <v>4820</v>
      </c>
      <c r="DH381" s="0" t="s">
        <v>4821</v>
      </c>
      <c r="DI381" s="0" t="s">
        <v>4822</v>
      </c>
      <c r="DL381" s="0" t="s">
        <v>139</v>
      </c>
      <c r="DM381" s="0" t="s">
        <v>166</v>
      </c>
      <c r="DN381" s="0" t="s">
        <v>2838</v>
      </c>
      <c r="DO381" s="0" t="s">
        <v>193</v>
      </c>
      <c r="DP381" s="0" t="s">
        <v>139</v>
      </c>
      <c r="DQ381" s="0" t="s">
        <v>139</v>
      </c>
      <c r="DR381" s="0" t="s">
        <v>139</v>
      </c>
      <c r="DS381" s="0" t="n">
        <v>5</v>
      </c>
      <c r="DT381" s="0" t="n">
        <v>4</v>
      </c>
      <c r="DU381" s="0" t="n">
        <v>4</v>
      </c>
      <c r="DV381" s="0" t="n">
        <v>5</v>
      </c>
      <c r="DZ381" s="0" t="n">
        <v>2016</v>
      </c>
      <c r="EA381" s="0" t="n">
        <v>2018</v>
      </c>
      <c r="EB381" s="0" t="n">
        <v>2025</v>
      </c>
      <c r="EC381" s="0" t="n">
        <v>2016</v>
      </c>
      <c r="ED381" s="0" t="n">
        <v>2025</v>
      </c>
      <c r="EE381" s="1" t="s">
        <v>167</v>
      </c>
      <c r="EF381" s="1" t="s">
        <v>168</v>
      </c>
      <c r="EG381" s="0" t="n">
        <f aca="false">(ED381-EC381) + 1</f>
        <v>10</v>
      </c>
      <c r="EH381" s="0" t="n">
        <f aca="false">AZ381/EG381</f>
        <v>3483373.29965747</v>
      </c>
    </row>
    <row r="382" customFormat="false" ht="15.65" hidden="false" customHeight="false" outlineLevel="0" collapsed="false">
      <c r="A382" s="0" t="n">
        <v>53047</v>
      </c>
      <c r="B382" s="0" t="s">
        <v>139</v>
      </c>
      <c r="C382" s="0" t="n">
        <v>1436</v>
      </c>
      <c r="D382" s="0" t="s">
        <v>138</v>
      </c>
      <c r="E382" s="0" t="s">
        <v>140</v>
      </c>
      <c r="F382" s="0" t="s">
        <v>936</v>
      </c>
      <c r="G382" s="0" t="s">
        <v>937</v>
      </c>
      <c r="H382" s="0" t="s">
        <v>143</v>
      </c>
      <c r="I382" s="0" t="n">
        <v>2011</v>
      </c>
      <c r="J382" s="0" t="n">
        <v>2012</v>
      </c>
      <c r="K382" s="0" t="n">
        <v>2013</v>
      </c>
      <c r="L382" s="0" t="s">
        <v>4823</v>
      </c>
      <c r="M382" s="0" t="s">
        <v>4824</v>
      </c>
      <c r="N382" s="0" t="s">
        <v>4825</v>
      </c>
      <c r="O382" s="0" t="s">
        <v>174</v>
      </c>
      <c r="P382" s="0" t="s">
        <v>148</v>
      </c>
      <c r="Q382" s="0" t="s">
        <v>149</v>
      </c>
      <c r="R382" s="0" t="s">
        <v>149</v>
      </c>
      <c r="S382" s="0" t="n">
        <v>0.25</v>
      </c>
      <c r="T382" s="0" t="s">
        <v>150</v>
      </c>
      <c r="U382" s="0" t="n">
        <v>220</v>
      </c>
      <c r="V382" s="0" t="s">
        <v>240</v>
      </c>
      <c r="W382" s="0" t="s">
        <v>139</v>
      </c>
      <c r="Y382" s="0" t="s">
        <v>176</v>
      </c>
      <c r="Z382" s="0" t="s">
        <v>177</v>
      </c>
      <c r="AA382" s="0" t="s">
        <v>138</v>
      </c>
      <c r="AD382" s="0" t="s">
        <v>941</v>
      </c>
      <c r="AE382" s="0" t="s">
        <v>155</v>
      </c>
      <c r="AF382" s="0" t="s">
        <v>942</v>
      </c>
      <c r="AG382" s="0" t="s">
        <v>943</v>
      </c>
      <c r="AH382" s="0" t="s">
        <v>139</v>
      </c>
      <c r="AI382" s="0" t="s">
        <v>4826</v>
      </c>
      <c r="AJ382" s="0" t="s">
        <v>4629</v>
      </c>
      <c r="AK382" s="0" t="s">
        <v>138</v>
      </c>
      <c r="AN382" s="0" t="s">
        <v>138</v>
      </c>
      <c r="AW382" s="0" t="n">
        <v>200000000</v>
      </c>
      <c r="AX382" s="0" t="s">
        <v>156</v>
      </c>
      <c r="AZ382" s="0" t="n">
        <v>38049935.1976879</v>
      </c>
      <c r="BA382" s="0" t="n">
        <v>30937920.4372507</v>
      </c>
      <c r="BB382" s="0" t="n">
        <v>200000000</v>
      </c>
      <c r="BC382" s="0" t="n">
        <v>38049935.1976879</v>
      </c>
      <c r="BD382" s="0" t="n">
        <v>30937920.4372507</v>
      </c>
      <c r="BE382" s="0" t="s">
        <v>139</v>
      </c>
      <c r="BF382" s="0" t="n">
        <v>40889</v>
      </c>
      <c r="BG382" s="0" t="s">
        <v>138</v>
      </c>
      <c r="BI382" s="0" t="s">
        <v>2269</v>
      </c>
      <c r="BM382" s="0" t="s">
        <v>4827</v>
      </c>
      <c r="BP382" s="0" t="n">
        <v>19.7499</v>
      </c>
      <c r="BQ382" s="0" t="n">
        <v>2</v>
      </c>
      <c r="BR382" s="0" t="n">
        <v>5.2499</v>
      </c>
      <c r="BX382" s="0" t="s">
        <v>4828</v>
      </c>
      <c r="BY382" s="0" t="s">
        <v>4829</v>
      </c>
      <c r="BZ382" s="0" t="n">
        <v>53.2478</v>
      </c>
      <c r="CA382" s="0" t="n">
        <v>49.0994</v>
      </c>
      <c r="CB382" s="0" t="n">
        <v>26.4436</v>
      </c>
      <c r="CC382" s="0" t="s">
        <v>160</v>
      </c>
      <c r="CH382" s="0" t="s">
        <v>139</v>
      </c>
      <c r="CP382" s="0" t="s">
        <v>139</v>
      </c>
      <c r="CX382" s="0" t="s">
        <v>138</v>
      </c>
      <c r="DC382" s="0" t="s">
        <v>161</v>
      </c>
      <c r="DD382" s="0" t="n">
        <v>14</v>
      </c>
      <c r="DE382" s="0" t="n">
        <v>13</v>
      </c>
      <c r="DF382" s="0" t="s">
        <v>4830</v>
      </c>
      <c r="DG382" s="0" t="s">
        <v>4831</v>
      </c>
      <c r="DH382" s="0" t="s">
        <v>4832</v>
      </c>
      <c r="DI382" s="0" t="s">
        <v>4833</v>
      </c>
      <c r="DL382" s="0" t="s">
        <v>139</v>
      </c>
      <c r="DM382" s="0" t="s">
        <v>166</v>
      </c>
      <c r="DN382" s="0" t="s">
        <v>4834</v>
      </c>
      <c r="DS382" s="0" t="n">
        <v>5</v>
      </c>
      <c r="DT382" s="0" t="n">
        <v>5</v>
      </c>
      <c r="DU382" s="0" t="n">
        <v>5</v>
      </c>
      <c r="DV382" s="0" t="n">
        <v>5</v>
      </c>
      <c r="DX382" s="0" t="n">
        <v>2012</v>
      </c>
      <c r="DZ382" s="0" t="n">
        <v>2013</v>
      </c>
      <c r="EA382" s="0" t="n">
        <v>2017</v>
      </c>
      <c r="EB382" s="0" t="n">
        <v>2031</v>
      </c>
      <c r="EC382" s="0" t="n">
        <v>2012</v>
      </c>
      <c r="ED382" s="0" t="n">
        <v>2031</v>
      </c>
      <c r="EE382" s="1" t="s">
        <v>167</v>
      </c>
      <c r="EF382" s="1" t="s">
        <v>168</v>
      </c>
      <c r="EG382" s="0" t="n">
        <f aca="false">(ED382-EC382) + 1</f>
        <v>20</v>
      </c>
      <c r="EH382" s="0" t="n">
        <f aca="false">AZ382/EG382</f>
        <v>1902496.7598844</v>
      </c>
    </row>
    <row r="383" customFormat="false" ht="15.65" hidden="false" customHeight="false" outlineLevel="0" collapsed="false">
      <c r="A383" s="0" t="n">
        <v>53050</v>
      </c>
      <c r="B383" s="0" t="s">
        <v>139</v>
      </c>
      <c r="C383" s="0" t="n">
        <v>619</v>
      </c>
      <c r="D383" s="0" t="s">
        <v>138</v>
      </c>
      <c r="E383" s="0" t="s">
        <v>140</v>
      </c>
      <c r="F383" s="0" t="s">
        <v>936</v>
      </c>
      <c r="G383" s="0" t="s">
        <v>937</v>
      </c>
      <c r="H383" s="0" t="s">
        <v>143</v>
      </c>
      <c r="I383" s="0" t="n">
        <v>2012</v>
      </c>
      <c r="J383" s="0" t="n">
        <v>2013</v>
      </c>
      <c r="K383" s="0" t="n">
        <v>2016</v>
      </c>
      <c r="L383" s="0" t="s">
        <v>4835</v>
      </c>
      <c r="M383" s="0" t="s">
        <v>4836</v>
      </c>
      <c r="N383" s="0" t="s">
        <v>4837</v>
      </c>
      <c r="O383" s="0" t="s">
        <v>174</v>
      </c>
      <c r="P383" s="0" t="s">
        <v>148</v>
      </c>
      <c r="Q383" s="0" t="s">
        <v>149</v>
      </c>
      <c r="R383" s="0" t="s">
        <v>149</v>
      </c>
      <c r="S383" s="0" t="n">
        <v>0.25</v>
      </c>
      <c r="T383" s="0" t="s">
        <v>150</v>
      </c>
      <c r="U383" s="0" t="n">
        <v>160</v>
      </c>
      <c r="V383" s="0" t="s">
        <v>175</v>
      </c>
      <c r="W383" s="0" t="s">
        <v>139</v>
      </c>
      <c r="Y383" s="0" t="s">
        <v>152</v>
      </c>
      <c r="Z383" s="0" t="s">
        <v>153</v>
      </c>
      <c r="AA383" s="0" t="s">
        <v>138</v>
      </c>
      <c r="AD383" s="0" t="s">
        <v>941</v>
      </c>
      <c r="AE383" s="0" t="s">
        <v>155</v>
      </c>
      <c r="AI383" s="0" t="s">
        <v>1223</v>
      </c>
      <c r="AJ383" s="0" t="s">
        <v>1007</v>
      </c>
      <c r="AK383" s="0" t="s">
        <v>138</v>
      </c>
      <c r="AN383" s="0" t="s">
        <v>138</v>
      </c>
      <c r="AW383" s="0" t="n">
        <v>74700000</v>
      </c>
      <c r="AX383" s="0" t="s">
        <v>156</v>
      </c>
      <c r="AZ383" s="0" t="n">
        <v>13902708.487675</v>
      </c>
      <c r="BA383" s="0" t="n">
        <v>11840924.5720569</v>
      </c>
      <c r="BB383" s="0" t="n">
        <v>74700000</v>
      </c>
      <c r="BC383" s="0" t="n">
        <v>13902708.487675</v>
      </c>
      <c r="BD383" s="0" t="n">
        <v>11840924.5720569</v>
      </c>
      <c r="BF383" s="0" t="n">
        <v>40909</v>
      </c>
      <c r="BG383" s="0" t="s">
        <v>139</v>
      </c>
      <c r="BI383" s="0" t="s">
        <v>4838</v>
      </c>
      <c r="BM383" s="0" t="s">
        <v>4839</v>
      </c>
      <c r="BP383" s="0" t="n">
        <v>20</v>
      </c>
      <c r="BQ383" s="0" t="n">
        <v>0</v>
      </c>
      <c r="BR383" s="0" t="n">
        <v>10</v>
      </c>
      <c r="BX383" s="0" t="s">
        <v>2310</v>
      </c>
      <c r="BY383" s="0" t="s">
        <v>717</v>
      </c>
      <c r="BZ383" s="0" t="n">
        <v>75.0516</v>
      </c>
      <c r="CA383" s="0" t="n">
        <v>71.6021</v>
      </c>
      <c r="CB383" s="0" t="n">
        <v>51.3718</v>
      </c>
      <c r="CC383" s="0" t="s">
        <v>160</v>
      </c>
      <c r="CF383" s="0" t="s">
        <v>139</v>
      </c>
      <c r="CH383" s="0" t="s">
        <v>139</v>
      </c>
      <c r="CX383" s="0" t="s">
        <v>138</v>
      </c>
      <c r="DC383" s="0" t="s">
        <v>161</v>
      </c>
      <c r="DD383" s="0" t="n">
        <v>16</v>
      </c>
      <c r="DE383" s="0" t="n">
        <v>15</v>
      </c>
      <c r="DF383" s="0" t="s">
        <v>4840</v>
      </c>
      <c r="DG383" s="0" t="s">
        <v>4841</v>
      </c>
      <c r="DH383" s="0" t="s">
        <v>4842</v>
      </c>
      <c r="DI383" s="0" t="s">
        <v>4843</v>
      </c>
      <c r="DJ383" s="0" t="s">
        <v>4844</v>
      </c>
      <c r="DK383" s="0" t="s">
        <v>4845</v>
      </c>
      <c r="DL383" s="0" t="s">
        <v>139</v>
      </c>
      <c r="DM383" s="0" t="s">
        <v>166</v>
      </c>
      <c r="DN383" s="0" t="s">
        <v>4846</v>
      </c>
      <c r="DO383" s="0" t="s">
        <v>193</v>
      </c>
      <c r="DP383" s="0" t="s">
        <v>139</v>
      </c>
      <c r="DQ383" s="0" t="s">
        <v>139</v>
      </c>
      <c r="DR383" s="0" t="s">
        <v>139</v>
      </c>
      <c r="DS383" s="0" t="n">
        <v>5</v>
      </c>
      <c r="DT383" s="0" t="n">
        <v>4</v>
      </c>
      <c r="DU383" s="0" t="n">
        <v>5</v>
      </c>
      <c r="DV383" s="0" t="n">
        <v>5</v>
      </c>
      <c r="DX383" s="0" t="n">
        <v>2013</v>
      </c>
      <c r="DZ383" s="0" t="n">
        <v>2016</v>
      </c>
      <c r="EA383" s="0" t="n">
        <v>2021</v>
      </c>
      <c r="EB383" s="0" t="n">
        <v>2031</v>
      </c>
      <c r="EC383" s="0" t="n">
        <v>2013</v>
      </c>
      <c r="ED383" s="0" t="n">
        <v>2031</v>
      </c>
      <c r="EE383" s="1" t="s">
        <v>167</v>
      </c>
      <c r="EF383" s="1" t="s">
        <v>168</v>
      </c>
      <c r="EG383" s="0" t="n">
        <f aca="false">(ED383-EC383) + 1</f>
        <v>19</v>
      </c>
      <c r="EH383" s="0" t="n">
        <f aca="false">AZ383/EG383</f>
        <v>731721.499351316</v>
      </c>
    </row>
    <row r="384" customFormat="false" ht="12.8" hidden="false" customHeight="false" outlineLevel="0" collapsed="false">
      <c r="A384" s="0" t="n">
        <v>53063</v>
      </c>
      <c r="B384" s="0" t="s">
        <v>139</v>
      </c>
      <c r="C384" s="0" t="n">
        <v>418</v>
      </c>
      <c r="D384" s="0" t="s">
        <v>138</v>
      </c>
      <c r="E384" s="0" t="s">
        <v>140</v>
      </c>
      <c r="F384" s="0" t="s">
        <v>256</v>
      </c>
      <c r="G384" s="0" t="s">
        <v>257</v>
      </c>
      <c r="H384" s="0" t="s">
        <v>143</v>
      </c>
      <c r="I384" s="0" t="n">
        <v>2016</v>
      </c>
      <c r="L384" s="0" t="s">
        <v>4847</v>
      </c>
      <c r="M384" s="0" t="s">
        <v>4848</v>
      </c>
      <c r="N384" s="0" t="s">
        <v>4849</v>
      </c>
      <c r="O384" s="0" t="s">
        <v>174</v>
      </c>
      <c r="P384" s="0" t="s">
        <v>207</v>
      </c>
      <c r="Q384" s="0" t="s">
        <v>149</v>
      </c>
      <c r="R384" s="0" t="s">
        <v>149</v>
      </c>
      <c r="S384" s="0" t="n">
        <v>0.25</v>
      </c>
      <c r="T384" s="0" t="s">
        <v>208</v>
      </c>
      <c r="U384" s="0" t="n">
        <v>230</v>
      </c>
      <c r="V384" s="0" t="s">
        <v>209</v>
      </c>
      <c r="Y384" s="0" t="s">
        <v>1612</v>
      </c>
      <c r="Z384" s="0" t="s">
        <v>177</v>
      </c>
      <c r="AA384" s="0" t="s">
        <v>138</v>
      </c>
      <c r="AD384" s="0" t="s">
        <v>263</v>
      </c>
      <c r="AE384" s="0" t="s">
        <v>155</v>
      </c>
      <c r="AF384" s="0" t="s">
        <v>267</v>
      </c>
      <c r="AG384" s="0" t="s">
        <v>180</v>
      </c>
      <c r="AH384" s="0" t="s">
        <v>139</v>
      </c>
      <c r="AI384" s="0" t="s">
        <v>4470</v>
      </c>
      <c r="AJ384" s="0" t="s">
        <v>4471</v>
      </c>
      <c r="AK384" s="0" t="s">
        <v>138</v>
      </c>
      <c r="AN384" s="0" t="s">
        <v>138</v>
      </c>
      <c r="AQ384" s="0" t="s">
        <v>139</v>
      </c>
      <c r="AR384" s="0" t="s">
        <v>267</v>
      </c>
      <c r="AS384" s="0" t="s">
        <v>180</v>
      </c>
      <c r="AV384" s="0" t="s">
        <v>4850</v>
      </c>
      <c r="AW384" s="0" t="n">
        <v>6900000000</v>
      </c>
      <c r="AX384" s="0" t="s">
        <v>183</v>
      </c>
      <c r="AZ384" s="0" t="n">
        <v>8147551107.67342</v>
      </c>
      <c r="BA384" s="0" t="n">
        <v>6900000000</v>
      </c>
      <c r="BB384" s="0" t="n">
        <v>6900000000</v>
      </c>
      <c r="BC384" s="0" t="n">
        <v>8147551107.60996</v>
      </c>
      <c r="BD384" s="0" t="n">
        <v>6900000000</v>
      </c>
      <c r="BE384" s="0" t="s">
        <v>139</v>
      </c>
      <c r="BF384" s="0" t="n">
        <v>42370</v>
      </c>
      <c r="BG384" s="0" t="s">
        <v>139</v>
      </c>
      <c r="BP384" s="0" t="n">
        <v>12</v>
      </c>
      <c r="BQ384" s="0" t="n">
        <v>4.334</v>
      </c>
      <c r="BR384" s="0" t="n">
        <v>3.8333</v>
      </c>
      <c r="BX384" s="0" t="s">
        <v>4851</v>
      </c>
      <c r="BY384" s="0" t="s">
        <v>2325</v>
      </c>
      <c r="BZ384" s="0" t="n">
        <v>28.7094</v>
      </c>
      <c r="CA384" s="0" t="n">
        <v>24.5148</v>
      </c>
      <c r="CB384" s="0" t="n">
        <v>3.8629</v>
      </c>
      <c r="CC384" s="0" t="s">
        <v>160</v>
      </c>
      <c r="CG384" s="0" t="s">
        <v>139</v>
      </c>
      <c r="CM384" s="0" t="s">
        <v>139</v>
      </c>
      <c r="CR384" s="0" t="s">
        <v>139</v>
      </c>
      <c r="CX384" s="0" t="s">
        <v>138</v>
      </c>
      <c r="CZ384" s="0" t="s">
        <v>139</v>
      </c>
      <c r="DC384" s="0" t="s">
        <v>161</v>
      </c>
      <c r="DD384" s="0" t="n">
        <v>17</v>
      </c>
      <c r="DE384" s="0" t="n">
        <v>9</v>
      </c>
      <c r="DF384" s="0" t="s">
        <v>4852</v>
      </c>
      <c r="DG384" s="0" t="s">
        <v>4853</v>
      </c>
      <c r="DH384" s="0" t="s">
        <v>4854</v>
      </c>
      <c r="DI384" s="0" t="s">
        <v>4855</v>
      </c>
      <c r="DL384" s="0" t="s">
        <v>139</v>
      </c>
      <c r="DM384" s="0" t="s">
        <v>166</v>
      </c>
      <c r="DS384" s="0" t="n">
        <v>5</v>
      </c>
      <c r="DT384" s="0" t="n">
        <v>4</v>
      </c>
      <c r="DU384" s="0" t="n">
        <v>2</v>
      </c>
      <c r="DV384" s="0" t="n">
        <v>5</v>
      </c>
      <c r="EA384" s="0" t="n">
        <v>2019</v>
      </c>
      <c r="EB384" s="0" t="n">
        <v>2027</v>
      </c>
      <c r="EC384" s="0" t="n">
        <v>2019</v>
      </c>
      <c r="ED384" s="0" t="n">
        <v>2027</v>
      </c>
      <c r="EE384" s="1" t="s">
        <v>167</v>
      </c>
      <c r="EF384" s="1" t="s">
        <v>168</v>
      </c>
      <c r="EG384" s="0" t="n">
        <f aca="false">(ED384-EC384) + 1</f>
        <v>9</v>
      </c>
      <c r="EH384" s="0" t="n">
        <f aca="false">AZ384/EG384</f>
        <v>905283456.408158</v>
      </c>
    </row>
    <row r="385" customFormat="false" ht="16.4" hidden="false" customHeight="false" outlineLevel="0" collapsed="false">
      <c r="A385" s="0" t="n">
        <v>53069</v>
      </c>
      <c r="B385" s="0" t="s">
        <v>139</v>
      </c>
      <c r="C385" s="0" t="n">
        <v>1943</v>
      </c>
      <c r="D385" s="0" t="s">
        <v>138</v>
      </c>
      <c r="E385" s="0" t="s">
        <v>140</v>
      </c>
      <c r="F385" s="0" t="s">
        <v>4699</v>
      </c>
      <c r="G385" s="0" t="s">
        <v>4700</v>
      </c>
      <c r="H385" s="0" t="s">
        <v>143</v>
      </c>
      <c r="I385" s="0" t="n">
        <v>2017</v>
      </c>
      <c r="J385" s="0" t="n">
        <v>2016</v>
      </c>
      <c r="K385" s="0" t="n">
        <v>2019</v>
      </c>
      <c r="L385" s="0" t="s">
        <v>4856</v>
      </c>
      <c r="M385" s="0" t="s">
        <v>4857</v>
      </c>
      <c r="N385" s="0" t="s">
        <v>4858</v>
      </c>
      <c r="O385" s="0" t="s">
        <v>174</v>
      </c>
      <c r="P385" s="0" t="s">
        <v>207</v>
      </c>
      <c r="Q385" s="0" t="s">
        <v>149</v>
      </c>
      <c r="R385" s="0" t="s">
        <v>149</v>
      </c>
      <c r="S385" s="0" t="n">
        <v>0.25</v>
      </c>
      <c r="T385" s="0" t="s">
        <v>208</v>
      </c>
      <c r="U385" s="0" t="n">
        <v>230</v>
      </c>
      <c r="V385" s="0" t="s">
        <v>209</v>
      </c>
      <c r="W385" s="0" t="s">
        <v>139</v>
      </c>
      <c r="Y385" s="0" t="s">
        <v>176</v>
      </c>
      <c r="Z385" s="0" t="s">
        <v>177</v>
      </c>
      <c r="AA385" s="0" t="s">
        <v>139</v>
      </c>
      <c r="AB385" s="0" t="s">
        <v>4859</v>
      </c>
      <c r="AC385" s="0" t="s">
        <v>4860</v>
      </c>
      <c r="AD385" s="0" t="s">
        <v>4861</v>
      </c>
      <c r="AE385" s="0" t="s">
        <v>155</v>
      </c>
      <c r="AI385" s="0" t="s">
        <v>4862</v>
      </c>
      <c r="AJ385" s="0" t="s">
        <v>4863</v>
      </c>
      <c r="AK385" s="0" t="s">
        <v>139</v>
      </c>
      <c r="AL385" s="0" t="s">
        <v>4704</v>
      </c>
      <c r="AM385" s="0" t="s">
        <v>155</v>
      </c>
      <c r="AN385" s="0" t="s">
        <v>139</v>
      </c>
      <c r="AO385" s="0" t="s">
        <v>266</v>
      </c>
      <c r="AP385" s="0" t="s">
        <v>265</v>
      </c>
      <c r="AW385" s="0" t="n">
        <v>229509300</v>
      </c>
      <c r="AX385" s="0" t="s">
        <v>183</v>
      </c>
      <c r="AY385" s="0" t="s">
        <v>139</v>
      </c>
      <c r="AZ385" s="0" t="n">
        <v>264472323.781173</v>
      </c>
      <c r="BA385" s="0" t="n">
        <v>229509300</v>
      </c>
      <c r="BB385" s="0" t="n">
        <v>229509300</v>
      </c>
      <c r="BC385" s="0" t="n">
        <v>264472323.781173</v>
      </c>
      <c r="BD385" s="0" t="n">
        <v>229509300</v>
      </c>
      <c r="BF385" s="0" t="n">
        <v>42870</v>
      </c>
      <c r="BG385" s="0" t="s">
        <v>138</v>
      </c>
      <c r="BI385" s="0" t="s">
        <v>4864</v>
      </c>
      <c r="BM385" s="0" t="s">
        <v>1400</v>
      </c>
      <c r="BP385" s="0" t="n">
        <v>15</v>
      </c>
      <c r="BY385" s="0" t="s">
        <v>4865</v>
      </c>
      <c r="CC385" s="0" t="s">
        <v>2896</v>
      </c>
      <c r="CD385" s="0" t="s">
        <v>139</v>
      </c>
      <c r="CH385" s="0" t="s">
        <v>139</v>
      </c>
      <c r="CX385" s="0" t="s">
        <v>138</v>
      </c>
      <c r="DC385" s="0" t="s">
        <v>161</v>
      </c>
      <c r="DD385" s="0" t="n">
        <v>38</v>
      </c>
      <c r="DE385" s="0" t="n">
        <v>27</v>
      </c>
      <c r="DF385" s="0" t="s">
        <v>4866</v>
      </c>
      <c r="DG385" s="0" t="s">
        <v>4867</v>
      </c>
      <c r="DH385" s="0" t="s">
        <v>4868</v>
      </c>
      <c r="DI385" s="0" t="s">
        <v>4869</v>
      </c>
      <c r="DL385" s="0" t="s">
        <v>139</v>
      </c>
      <c r="DM385" s="0" t="s">
        <v>412</v>
      </c>
      <c r="DN385" s="0" t="s">
        <v>4870</v>
      </c>
      <c r="DO385" s="0" t="s">
        <v>278</v>
      </c>
      <c r="DP385" s="0" t="s">
        <v>139</v>
      </c>
      <c r="DQ385" s="0" t="s">
        <v>138</v>
      </c>
      <c r="DR385" s="0" t="s">
        <v>139</v>
      </c>
      <c r="DS385" s="0" t="n">
        <v>5</v>
      </c>
      <c r="DT385" s="0" t="n">
        <v>5</v>
      </c>
      <c r="DU385" s="0" t="n">
        <v>5</v>
      </c>
      <c r="DV385" s="0" t="n">
        <v>3</v>
      </c>
      <c r="DX385" s="0" t="n">
        <v>2016</v>
      </c>
      <c r="DZ385" s="0" t="n">
        <v>2019</v>
      </c>
      <c r="EB385" s="0" t="n">
        <v>2032</v>
      </c>
      <c r="EC385" s="0" t="n">
        <v>2016</v>
      </c>
      <c r="ED385" s="0" t="n">
        <v>2032</v>
      </c>
      <c r="EE385" s="1" t="s">
        <v>167</v>
      </c>
      <c r="EF385" s="1" t="s">
        <v>168</v>
      </c>
      <c r="EG385" s="0" t="n">
        <f aca="false">(ED385-EC385) + 1</f>
        <v>17</v>
      </c>
      <c r="EH385" s="0" t="n">
        <f aca="false">AZ385/EG385</f>
        <v>15557195.5165396</v>
      </c>
    </row>
    <row r="386" customFormat="false" ht="15.65" hidden="false" customHeight="false" outlineLevel="0" collapsed="false">
      <c r="A386" s="0" t="n">
        <v>53100</v>
      </c>
      <c r="B386" s="0" t="s">
        <v>139</v>
      </c>
      <c r="C386" s="0" t="n">
        <v>746</v>
      </c>
      <c r="D386" s="0" t="s">
        <v>138</v>
      </c>
      <c r="E386" s="0" t="s">
        <v>140</v>
      </c>
      <c r="F386" s="0" t="s">
        <v>4871</v>
      </c>
      <c r="G386" s="0" t="s">
        <v>4872</v>
      </c>
      <c r="H386" s="0" t="s">
        <v>143</v>
      </c>
      <c r="I386" s="0" t="n">
        <v>2013</v>
      </c>
      <c r="J386" s="0" t="n">
        <v>2016</v>
      </c>
      <c r="K386" s="0" t="n">
        <v>2022</v>
      </c>
      <c r="L386" s="0" t="s">
        <v>4873</v>
      </c>
      <c r="M386" s="0" t="s">
        <v>4874</v>
      </c>
      <c r="N386" s="0" t="s">
        <v>4875</v>
      </c>
      <c r="O386" s="0" t="s">
        <v>174</v>
      </c>
      <c r="P386" s="0" t="s">
        <v>207</v>
      </c>
      <c r="Q386" s="0" t="s">
        <v>149</v>
      </c>
      <c r="R386" s="0" t="s">
        <v>149</v>
      </c>
      <c r="S386" s="0" t="n">
        <v>0.25</v>
      </c>
      <c r="T386" s="0" t="s">
        <v>208</v>
      </c>
      <c r="U386" s="0" t="n">
        <v>230</v>
      </c>
      <c r="V386" s="0" t="s">
        <v>209</v>
      </c>
      <c r="W386" s="0" t="s">
        <v>139</v>
      </c>
      <c r="Y386" s="0" t="s">
        <v>176</v>
      </c>
      <c r="Z386" s="0" t="s">
        <v>177</v>
      </c>
      <c r="AA386" s="0" t="s">
        <v>138</v>
      </c>
      <c r="AD386" s="0" t="s">
        <v>4876</v>
      </c>
      <c r="AE386" s="0" t="s">
        <v>155</v>
      </c>
      <c r="AI386" s="0" t="s">
        <v>4877</v>
      </c>
      <c r="AJ386" s="0" t="s">
        <v>4878</v>
      </c>
      <c r="AK386" s="0" t="s">
        <v>138</v>
      </c>
      <c r="AN386" s="0" t="s">
        <v>138</v>
      </c>
      <c r="AW386" s="0" t="n">
        <v>170850000000</v>
      </c>
      <c r="AX386" s="0" t="s">
        <v>2859</v>
      </c>
      <c r="AZ386" s="0" t="n">
        <v>390095476.879783</v>
      </c>
      <c r="BA386" s="0" t="n">
        <v>345818117.438214</v>
      </c>
      <c r="BB386" s="0" t="n">
        <v>170850000000</v>
      </c>
      <c r="BC386" s="0" t="n">
        <v>390095476.879783</v>
      </c>
      <c r="BD386" s="0" t="n">
        <v>345818117.438214</v>
      </c>
      <c r="BF386" s="0" t="n">
        <v>41278</v>
      </c>
      <c r="BG386" s="0" t="s">
        <v>138</v>
      </c>
      <c r="BI386" s="0" t="s">
        <v>2935</v>
      </c>
      <c r="BL386" s="0" t="s">
        <v>2324</v>
      </c>
      <c r="BM386" s="0" t="s">
        <v>4879</v>
      </c>
      <c r="BO386" s="0" t="n">
        <v>-1189</v>
      </c>
      <c r="BP386" s="0" t="n">
        <v>20</v>
      </c>
      <c r="BQ386" s="0" t="n">
        <v>2</v>
      </c>
      <c r="BR386" s="0" t="n">
        <v>9</v>
      </c>
      <c r="BX386" s="0" t="s">
        <v>2990</v>
      </c>
      <c r="BY386" s="0" t="s">
        <v>2991</v>
      </c>
      <c r="BZ386" s="0" t="n">
        <v>58.5359</v>
      </c>
      <c r="CA386" s="0" t="n">
        <v>54.2196</v>
      </c>
      <c r="CB386" s="0" t="n">
        <v>29.7903</v>
      </c>
      <c r="CC386" s="0" t="s">
        <v>160</v>
      </c>
      <c r="CD386" s="0" t="s">
        <v>139</v>
      </c>
      <c r="CH386" s="0" t="s">
        <v>139</v>
      </c>
      <c r="CQ386" s="0" t="s">
        <v>139</v>
      </c>
      <c r="CW386" s="0" t="s">
        <v>139</v>
      </c>
      <c r="CX386" s="0" t="s">
        <v>138</v>
      </c>
      <c r="DC386" s="0" t="s">
        <v>161</v>
      </c>
      <c r="DD386" s="0" t="n">
        <v>46</v>
      </c>
      <c r="DE386" s="0" t="n">
        <v>22</v>
      </c>
      <c r="DF386" s="0" t="s">
        <v>4880</v>
      </c>
      <c r="DG386" s="0" t="s">
        <v>4881</v>
      </c>
      <c r="DH386" s="0" t="s">
        <v>4882</v>
      </c>
      <c r="DI386" s="0" t="s">
        <v>4883</v>
      </c>
      <c r="DL386" s="0" t="s">
        <v>139</v>
      </c>
      <c r="DM386" s="0" t="s">
        <v>166</v>
      </c>
      <c r="DN386" s="0" t="s">
        <v>4884</v>
      </c>
      <c r="DO386" s="0" t="s">
        <v>193</v>
      </c>
      <c r="DP386" s="0" t="s">
        <v>139</v>
      </c>
      <c r="DQ386" s="0" t="s">
        <v>139</v>
      </c>
      <c r="DR386" s="0" t="s">
        <v>139</v>
      </c>
      <c r="DS386" s="0" t="n">
        <v>5</v>
      </c>
      <c r="DT386" s="0" t="n">
        <v>5</v>
      </c>
      <c r="DU386" s="0" t="n">
        <v>5</v>
      </c>
      <c r="DV386" s="0" t="n">
        <v>5</v>
      </c>
      <c r="DX386" s="0" t="n">
        <v>2016</v>
      </c>
      <c r="DY386" s="0" t="n">
        <v>2018</v>
      </c>
      <c r="DZ386" s="0" t="n">
        <v>2022</v>
      </c>
      <c r="EA386" s="0" t="n">
        <v>2022</v>
      </c>
      <c r="EB386" s="0" t="n">
        <v>2032</v>
      </c>
      <c r="EC386" s="0" t="n">
        <v>2016</v>
      </c>
      <c r="ED386" s="0" t="n">
        <v>2032</v>
      </c>
      <c r="EE386" s="1" t="s">
        <v>167</v>
      </c>
      <c r="EF386" s="1" t="s">
        <v>167</v>
      </c>
      <c r="EG386" s="0" t="n">
        <f aca="false">(ED386-EC386) + 1</f>
        <v>17</v>
      </c>
      <c r="EH386" s="0" t="n">
        <f aca="false">AZ386/EG386</f>
        <v>22946792.7576343</v>
      </c>
    </row>
    <row r="387" customFormat="false" ht="15.65" hidden="false" customHeight="false" outlineLevel="0" collapsed="false">
      <c r="A387" s="0" t="n">
        <v>53111</v>
      </c>
      <c r="B387" s="0" t="s">
        <v>138</v>
      </c>
      <c r="C387" s="0" t="n">
        <v>1158</v>
      </c>
      <c r="D387" s="0" t="s">
        <v>139</v>
      </c>
      <c r="E387" s="0" t="s">
        <v>140</v>
      </c>
      <c r="F387" s="0" t="s">
        <v>987</v>
      </c>
      <c r="G387" s="0" t="s">
        <v>988</v>
      </c>
      <c r="H387" s="0" t="s">
        <v>143</v>
      </c>
      <c r="I387" s="0" t="n">
        <v>2016</v>
      </c>
      <c r="J387" s="0" t="n">
        <v>2016</v>
      </c>
      <c r="L387" s="0" t="s">
        <v>4885</v>
      </c>
      <c r="M387" s="0" t="s">
        <v>4886</v>
      </c>
      <c r="N387" s="0" t="s">
        <v>4887</v>
      </c>
      <c r="O387" s="0" t="s">
        <v>261</v>
      </c>
      <c r="P387" s="0" t="s">
        <v>207</v>
      </c>
      <c r="Q387" s="0" t="s">
        <v>149</v>
      </c>
      <c r="R387" s="0" t="s">
        <v>149</v>
      </c>
      <c r="S387" s="0" t="n">
        <v>0.25</v>
      </c>
      <c r="T387" s="0" t="s">
        <v>208</v>
      </c>
      <c r="U387" s="0" t="n">
        <v>210</v>
      </c>
      <c r="V387" s="0" t="s">
        <v>282</v>
      </c>
      <c r="W387" s="0" t="s">
        <v>139</v>
      </c>
      <c r="Y387" s="0" t="s">
        <v>176</v>
      </c>
      <c r="Z387" s="0" t="s">
        <v>177</v>
      </c>
      <c r="AA387" s="0" t="s">
        <v>138</v>
      </c>
      <c r="AD387" s="0" t="s">
        <v>992</v>
      </c>
      <c r="AE387" s="0" t="s">
        <v>155</v>
      </c>
      <c r="AI387" s="0" t="s">
        <v>4888</v>
      </c>
      <c r="AJ387" s="0" t="s">
        <v>910</v>
      </c>
      <c r="AK387" s="0" t="s">
        <v>138</v>
      </c>
      <c r="AN387" s="0" t="s">
        <v>138</v>
      </c>
      <c r="AW387" s="0" t="n">
        <v>418578082.97</v>
      </c>
      <c r="AX387" s="0" t="s">
        <v>183</v>
      </c>
      <c r="AY387" s="0" t="s">
        <v>139</v>
      </c>
      <c r="AZ387" s="0" t="n">
        <v>494258887.47102</v>
      </c>
      <c r="BA387" s="0" t="n">
        <v>418578082.97</v>
      </c>
      <c r="BF387" s="0" t="n">
        <v>42703</v>
      </c>
      <c r="BG387" s="0" t="s">
        <v>138</v>
      </c>
      <c r="BI387" s="0" t="s">
        <v>4889</v>
      </c>
      <c r="BL387" s="0" t="s">
        <v>4890</v>
      </c>
      <c r="BP387" s="0" t="n">
        <v>15</v>
      </c>
      <c r="BQ387" s="0" t="n">
        <v>3</v>
      </c>
      <c r="BY387" s="0" t="s">
        <v>2165</v>
      </c>
      <c r="BZ387" s="0" t="n">
        <v>32.2131</v>
      </c>
      <c r="CA387" s="0" t="n">
        <v>28.7631</v>
      </c>
      <c r="CB387" s="0" t="n">
        <v>11.378</v>
      </c>
      <c r="CC387" s="0" t="s">
        <v>160</v>
      </c>
      <c r="CD387" s="0" t="s">
        <v>139</v>
      </c>
      <c r="CX387" s="0" t="s">
        <v>138</v>
      </c>
      <c r="DC387" s="0" t="s">
        <v>161</v>
      </c>
      <c r="DD387" s="0" t="n">
        <v>27</v>
      </c>
      <c r="DE387" s="0" t="n">
        <v>17</v>
      </c>
      <c r="DF387" s="0" t="s">
        <v>4891</v>
      </c>
      <c r="DG387" s="0" t="s">
        <v>4892</v>
      </c>
      <c r="DH387" s="0" t="s">
        <v>4893</v>
      </c>
      <c r="DI387" s="0" t="s">
        <v>4894</v>
      </c>
      <c r="DJ387" s="0" t="s">
        <v>4442</v>
      </c>
      <c r="DK387" s="0" t="s">
        <v>4128</v>
      </c>
      <c r="DL387" s="0" t="s">
        <v>139</v>
      </c>
      <c r="DM387" s="0" t="s">
        <v>166</v>
      </c>
      <c r="DN387" s="0" t="s">
        <v>4895</v>
      </c>
      <c r="DS387" s="0" t="n">
        <v>5</v>
      </c>
      <c r="DT387" s="0" t="n">
        <v>5</v>
      </c>
      <c r="DX387" s="0" t="n">
        <v>2016</v>
      </c>
      <c r="DY387" s="0" t="n">
        <v>2021</v>
      </c>
      <c r="EB387" s="0" t="n">
        <v>2031</v>
      </c>
      <c r="EC387" s="0" t="n">
        <v>2016</v>
      </c>
      <c r="ED387" s="0" t="n">
        <v>2031</v>
      </c>
      <c r="EE387" s="1" t="s">
        <v>167</v>
      </c>
      <c r="EF387" s="1" t="s">
        <v>168</v>
      </c>
      <c r="EG387" s="0" t="n">
        <f aca="false">(ED387-EC387) + 1</f>
        <v>16</v>
      </c>
      <c r="EH387" s="0" t="n">
        <f aca="false">AZ387/EG387</f>
        <v>30891180.4669387</v>
      </c>
    </row>
    <row r="388" customFormat="false" ht="15.65" hidden="false" customHeight="false" outlineLevel="0" collapsed="false">
      <c r="A388" s="0" t="n">
        <v>53116</v>
      </c>
      <c r="B388" s="0" t="s">
        <v>139</v>
      </c>
      <c r="C388" s="0" t="n">
        <v>1426</v>
      </c>
      <c r="D388" s="0" t="s">
        <v>138</v>
      </c>
      <c r="E388" s="0" t="s">
        <v>140</v>
      </c>
      <c r="F388" s="0" t="s">
        <v>523</v>
      </c>
      <c r="G388" s="0" t="s">
        <v>524</v>
      </c>
      <c r="H388" s="0" t="s">
        <v>143</v>
      </c>
      <c r="I388" s="0" t="n">
        <v>2017</v>
      </c>
      <c r="K388" s="0" t="n">
        <v>2018</v>
      </c>
      <c r="L388" s="0" t="s">
        <v>4896</v>
      </c>
      <c r="M388" s="0" t="s">
        <v>4897</v>
      </c>
      <c r="N388" s="0" t="s">
        <v>4898</v>
      </c>
      <c r="O388" s="0" t="s">
        <v>174</v>
      </c>
      <c r="P388" s="0" t="s">
        <v>148</v>
      </c>
      <c r="Q388" s="0" t="s">
        <v>149</v>
      </c>
      <c r="R388" s="0" t="s">
        <v>149</v>
      </c>
      <c r="S388" s="0" t="n">
        <v>0.25</v>
      </c>
      <c r="T388" s="0" t="s">
        <v>150</v>
      </c>
      <c r="U388" s="0" t="n">
        <v>210</v>
      </c>
      <c r="V388" s="0" t="s">
        <v>282</v>
      </c>
      <c r="W388" s="0" t="s">
        <v>139</v>
      </c>
      <c r="Y388" s="0" t="s">
        <v>176</v>
      </c>
      <c r="Z388" s="0" t="s">
        <v>177</v>
      </c>
      <c r="AA388" s="0" t="s">
        <v>138</v>
      </c>
      <c r="AD388" s="0" t="s">
        <v>528</v>
      </c>
      <c r="AE388" s="0" t="s">
        <v>155</v>
      </c>
      <c r="AI388" s="0" t="s">
        <v>4899</v>
      </c>
      <c r="AJ388" s="0" t="s">
        <v>862</v>
      </c>
      <c r="AK388" s="0" t="s">
        <v>138</v>
      </c>
      <c r="AN388" s="0" t="s">
        <v>138</v>
      </c>
      <c r="AQ388" s="0" t="s">
        <v>139</v>
      </c>
      <c r="AV388" s="0" t="s">
        <v>4900</v>
      </c>
      <c r="AW388" s="0" t="n">
        <v>1000000000</v>
      </c>
      <c r="AX388" s="0" t="s">
        <v>156</v>
      </c>
      <c r="AZ388" s="0" t="n">
        <v>170528641.025332</v>
      </c>
      <c r="BA388" s="0" t="n">
        <v>147984894.873379</v>
      </c>
      <c r="BB388" s="0" t="n">
        <v>1000000000</v>
      </c>
      <c r="BC388" s="0" t="n">
        <v>170528641.025332</v>
      </c>
      <c r="BD388" s="0" t="n">
        <v>147984894.873379</v>
      </c>
      <c r="BE388" s="0" t="s">
        <v>139</v>
      </c>
      <c r="BF388" s="0" t="n">
        <v>42830</v>
      </c>
      <c r="BG388" s="0" t="s">
        <v>138</v>
      </c>
      <c r="BM388" s="0" t="s">
        <v>4901</v>
      </c>
      <c r="BP388" s="0" t="n">
        <v>20</v>
      </c>
      <c r="BQ388" s="0" t="n">
        <v>2</v>
      </c>
      <c r="BR388" s="0" t="n">
        <v>7</v>
      </c>
      <c r="BX388" s="0" t="s">
        <v>4902</v>
      </c>
      <c r="BY388" s="0" t="s">
        <v>4903</v>
      </c>
      <c r="BZ388" s="0" t="n">
        <v>56.0077</v>
      </c>
      <c r="CA388" s="0" t="n">
        <v>41.4817</v>
      </c>
      <c r="CB388" s="0" t="n">
        <v>28.1503</v>
      </c>
      <c r="CC388" s="0" t="s">
        <v>160</v>
      </c>
      <c r="CH388" s="0" t="s">
        <v>139</v>
      </c>
      <c r="CP388" s="0" t="s">
        <v>139</v>
      </c>
      <c r="CX388" s="0" t="s">
        <v>138</v>
      </c>
      <c r="DC388" s="0" t="s">
        <v>161</v>
      </c>
      <c r="DD388" s="0" t="n">
        <v>22</v>
      </c>
      <c r="DE388" s="0" t="n">
        <v>9</v>
      </c>
      <c r="DF388" s="0" t="s">
        <v>4904</v>
      </c>
      <c r="DG388" s="2" t="s">
        <v>4905</v>
      </c>
      <c r="DH388" s="0" t="s">
        <v>4906</v>
      </c>
      <c r="DI388" s="0" t="s">
        <v>4907</v>
      </c>
      <c r="DL388" s="0" t="s">
        <v>139</v>
      </c>
      <c r="DM388" s="0" t="s">
        <v>412</v>
      </c>
      <c r="DN388" s="0" t="s">
        <v>4908</v>
      </c>
      <c r="DO388" s="0" t="s">
        <v>193</v>
      </c>
      <c r="DP388" s="0" t="s">
        <v>139</v>
      </c>
      <c r="DQ388" s="0" t="s">
        <v>139</v>
      </c>
      <c r="DR388" s="0" t="s">
        <v>139</v>
      </c>
      <c r="DS388" s="0" t="n">
        <v>5</v>
      </c>
      <c r="DT388" s="0" t="n">
        <v>5</v>
      </c>
      <c r="DU388" s="0" t="n">
        <v>4</v>
      </c>
      <c r="DV388" s="0" t="n">
        <v>5</v>
      </c>
      <c r="DZ388" s="0" t="n">
        <v>2018</v>
      </c>
      <c r="EA388" s="0" t="n">
        <v>2024</v>
      </c>
      <c r="EB388" s="0" t="n">
        <v>2037</v>
      </c>
      <c r="EC388" s="0" t="n">
        <v>2018</v>
      </c>
      <c r="ED388" s="0" t="n">
        <v>2037</v>
      </c>
      <c r="EE388" s="1" t="s">
        <v>167</v>
      </c>
      <c r="EF388" s="1" t="s">
        <v>168</v>
      </c>
      <c r="EG388" s="0" t="n">
        <f aca="false">(ED388-EC388) + 1</f>
        <v>20</v>
      </c>
      <c r="EH388" s="0" t="n">
        <f aca="false">AZ388/EG388</f>
        <v>8526432.0512666</v>
      </c>
    </row>
    <row r="389" customFormat="false" ht="12.8" hidden="false" customHeight="false" outlineLevel="0" collapsed="false">
      <c r="A389" s="0" t="n">
        <v>53178</v>
      </c>
      <c r="B389" s="0" t="s">
        <v>139</v>
      </c>
      <c r="C389" s="0" t="n">
        <v>556</v>
      </c>
      <c r="D389" s="0" t="s">
        <v>138</v>
      </c>
      <c r="E389" s="0" t="s">
        <v>140</v>
      </c>
      <c r="F389" s="0" t="s">
        <v>379</v>
      </c>
      <c r="G389" s="0" t="s">
        <v>380</v>
      </c>
      <c r="H389" s="0" t="s">
        <v>143</v>
      </c>
      <c r="I389" s="0" t="n">
        <v>2013</v>
      </c>
      <c r="K389" s="0" t="n">
        <v>2016</v>
      </c>
      <c r="L389" s="0" t="s">
        <v>4909</v>
      </c>
      <c r="M389" s="0" t="s">
        <v>4910</v>
      </c>
      <c r="N389" s="0" t="s">
        <v>4911</v>
      </c>
      <c r="O389" s="0" t="s">
        <v>174</v>
      </c>
      <c r="P389" s="0" t="s">
        <v>148</v>
      </c>
      <c r="Q389" s="0" t="s">
        <v>149</v>
      </c>
      <c r="R389" s="0" t="s">
        <v>149</v>
      </c>
      <c r="S389" s="0" t="n">
        <v>0.25</v>
      </c>
      <c r="T389" s="0" t="s">
        <v>150</v>
      </c>
      <c r="U389" s="0" t="n">
        <v>230</v>
      </c>
      <c r="V389" s="0" t="s">
        <v>209</v>
      </c>
      <c r="W389" s="0" t="s">
        <v>139</v>
      </c>
      <c r="Y389" s="0" t="s">
        <v>176</v>
      </c>
      <c r="Z389" s="0" t="s">
        <v>177</v>
      </c>
      <c r="AA389" s="0" t="s">
        <v>138</v>
      </c>
      <c r="AD389" s="0" t="s">
        <v>383</v>
      </c>
      <c r="AE389" s="0" t="s">
        <v>155</v>
      </c>
      <c r="AI389" s="0" t="s">
        <v>384</v>
      </c>
      <c r="AJ389" s="0" t="s">
        <v>182</v>
      </c>
      <c r="AK389" s="0" t="s">
        <v>138</v>
      </c>
      <c r="AN389" s="0" t="s">
        <v>138</v>
      </c>
      <c r="AW389" s="0" t="n">
        <v>102000000</v>
      </c>
      <c r="AX389" s="0" t="s">
        <v>156</v>
      </c>
      <c r="AZ389" s="0" t="n">
        <v>18712895.1550603</v>
      </c>
      <c r="BA389" s="0" t="n">
        <v>16588908.5054322</v>
      </c>
      <c r="BB389" s="0" t="n">
        <v>102000000</v>
      </c>
      <c r="BC389" s="0" t="n">
        <v>18712895.1550603</v>
      </c>
      <c r="BD389" s="0" t="n">
        <v>16588908.5054322</v>
      </c>
      <c r="BF389" s="0" t="n">
        <v>41275</v>
      </c>
      <c r="BG389" s="0" t="s">
        <v>139</v>
      </c>
      <c r="BM389" s="0" t="s">
        <v>388</v>
      </c>
      <c r="BP389" s="0" t="n">
        <v>20</v>
      </c>
      <c r="BQ389" s="0" t="n">
        <v>1.5</v>
      </c>
      <c r="BR389" s="0" t="n">
        <v>7</v>
      </c>
      <c r="BX389" s="0" t="s">
        <v>2862</v>
      </c>
      <c r="BY389" s="0" t="s">
        <v>2496</v>
      </c>
      <c r="BZ389" s="0" t="n">
        <v>59.6156</v>
      </c>
      <c r="CA389" s="0" t="n">
        <v>55.5612</v>
      </c>
      <c r="CB389" s="0" t="n">
        <v>32.9394</v>
      </c>
      <c r="CC389" s="0" t="s">
        <v>160</v>
      </c>
      <c r="CH389" s="0" t="s">
        <v>139</v>
      </c>
      <c r="CP389" s="0" t="s">
        <v>139</v>
      </c>
      <c r="CX389" s="0" t="s">
        <v>138</v>
      </c>
      <c r="DC389" s="0" t="s">
        <v>161</v>
      </c>
      <c r="DD389" s="0" t="n">
        <v>10</v>
      </c>
      <c r="DE389" s="0" t="n">
        <v>4</v>
      </c>
      <c r="DF389" s="0" t="s">
        <v>4912</v>
      </c>
      <c r="DG389" s="0" t="s">
        <v>4913</v>
      </c>
      <c r="DH389" s="0" t="s">
        <v>4914</v>
      </c>
      <c r="DI389" s="0" t="s">
        <v>4915</v>
      </c>
      <c r="DL389" s="0" t="s">
        <v>139</v>
      </c>
      <c r="DM389" s="0" t="s">
        <v>166</v>
      </c>
      <c r="DN389" s="0" t="s">
        <v>394</v>
      </c>
      <c r="DO389" s="0" t="s">
        <v>278</v>
      </c>
      <c r="DP389" s="0" t="s">
        <v>139</v>
      </c>
      <c r="DQ389" s="0" t="s">
        <v>138</v>
      </c>
      <c r="DR389" s="0" t="s">
        <v>139</v>
      </c>
      <c r="DS389" s="0" t="n">
        <v>5</v>
      </c>
      <c r="DT389" s="0" t="n">
        <v>4</v>
      </c>
      <c r="DU389" s="0" t="n">
        <v>4</v>
      </c>
      <c r="DV389" s="0" t="n">
        <v>5</v>
      </c>
      <c r="DZ389" s="0" t="n">
        <v>2016</v>
      </c>
      <c r="EA389" s="0" t="n">
        <v>2019</v>
      </c>
      <c r="EB389" s="0" t="n">
        <v>2032</v>
      </c>
      <c r="EC389" s="0" t="n">
        <v>2016</v>
      </c>
      <c r="ED389" s="0" t="n">
        <v>2032</v>
      </c>
      <c r="EE389" s="1" t="s">
        <v>167</v>
      </c>
      <c r="EF389" s="1" t="s">
        <v>168</v>
      </c>
      <c r="EG389" s="0" t="n">
        <f aca="false">(ED389-EC389) + 1</f>
        <v>17</v>
      </c>
      <c r="EH389" s="0" t="n">
        <f aca="false">AZ389/EG389</f>
        <v>1100758.53853296</v>
      </c>
    </row>
    <row r="390" customFormat="false" ht="15.65" hidden="false" customHeight="false" outlineLevel="0" collapsed="false">
      <c r="A390" s="0" t="n">
        <v>53179</v>
      </c>
      <c r="B390" s="0" t="s">
        <v>139</v>
      </c>
      <c r="C390" s="0" t="n">
        <v>746</v>
      </c>
      <c r="D390" s="0" t="s">
        <v>138</v>
      </c>
      <c r="E390" s="0" t="s">
        <v>140</v>
      </c>
      <c r="F390" s="0" t="s">
        <v>379</v>
      </c>
      <c r="G390" s="0" t="s">
        <v>380</v>
      </c>
      <c r="H390" s="0" t="s">
        <v>143</v>
      </c>
      <c r="I390" s="0" t="n">
        <v>2013</v>
      </c>
      <c r="J390" s="0" t="n">
        <v>2016</v>
      </c>
      <c r="K390" s="0" t="n">
        <v>2022</v>
      </c>
      <c r="L390" s="0" t="s">
        <v>4916</v>
      </c>
      <c r="M390" s="0" t="s">
        <v>4917</v>
      </c>
      <c r="N390" s="0" t="s">
        <v>4918</v>
      </c>
      <c r="O390" s="0" t="s">
        <v>174</v>
      </c>
      <c r="P390" s="0" t="s">
        <v>207</v>
      </c>
      <c r="Q390" s="0" t="s">
        <v>149</v>
      </c>
      <c r="R390" s="0" t="s">
        <v>149</v>
      </c>
      <c r="S390" s="0" t="n">
        <v>0.25</v>
      </c>
      <c r="T390" s="0" t="s">
        <v>208</v>
      </c>
      <c r="U390" s="0" t="n">
        <v>230</v>
      </c>
      <c r="V390" s="0" t="s">
        <v>209</v>
      </c>
      <c r="W390" s="0" t="s">
        <v>139</v>
      </c>
      <c r="Y390" s="0" t="s">
        <v>176</v>
      </c>
      <c r="Z390" s="0" t="s">
        <v>177</v>
      </c>
      <c r="AA390" s="0" t="s">
        <v>138</v>
      </c>
      <c r="AD390" s="0" t="s">
        <v>383</v>
      </c>
      <c r="AE390" s="0" t="s">
        <v>155</v>
      </c>
      <c r="AI390" s="0" t="s">
        <v>301</v>
      </c>
      <c r="AJ390" s="0" t="s">
        <v>265</v>
      </c>
      <c r="AK390" s="0" t="s">
        <v>138</v>
      </c>
      <c r="AN390" s="0" t="s">
        <v>138</v>
      </c>
      <c r="AW390" s="0" t="n">
        <v>138300000</v>
      </c>
      <c r="AX390" s="0" t="s">
        <v>183</v>
      </c>
      <c r="AZ390" s="0" t="n">
        <v>156007455.167854</v>
      </c>
      <c r="BA390" s="0" t="n">
        <v>138300000</v>
      </c>
      <c r="BB390" s="0" t="n">
        <v>138300000</v>
      </c>
      <c r="BC390" s="0" t="n">
        <v>156007455.167854</v>
      </c>
      <c r="BD390" s="0" t="n">
        <v>138300000</v>
      </c>
      <c r="BF390" s="0" t="n">
        <v>41278</v>
      </c>
      <c r="BG390" s="0" t="s">
        <v>138</v>
      </c>
      <c r="BI390" s="0" t="s">
        <v>2935</v>
      </c>
      <c r="BL390" s="0" t="s">
        <v>2324</v>
      </c>
      <c r="BM390" s="0" t="s">
        <v>4879</v>
      </c>
      <c r="BO390" s="0" t="n">
        <v>-1189</v>
      </c>
      <c r="BP390" s="0" t="n">
        <v>20</v>
      </c>
      <c r="BQ390" s="0" t="n">
        <v>2</v>
      </c>
      <c r="BR390" s="0" t="n">
        <v>9</v>
      </c>
      <c r="BX390" s="0" t="s">
        <v>2990</v>
      </c>
      <c r="BY390" s="0" t="s">
        <v>2991</v>
      </c>
      <c r="BZ390" s="0" t="n">
        <v>58.5359</v>
      </c>
      <c r="CA390" s="0" t="n">
        <v>54.2196</v>
      </c>
      <c r="CB390" s="0" t="n">
        <v>29.7903</v>
      </c>
      <c r="CC390" s="0" t="s">
        <v>160</v>
      </c>
      <c r="CD390" s="0" t="s">
        <v>139</v>
      </c>
      <c r="CH390" s="0" t="s">
        <v>139</v>
      </c>
      <c r="CQ390" s="0" t="s">
        <v>139</v>
      </c>
      <c r="CX390" s="0" t="s">
        <v>138</v>
      </c>
      <c r="DC390" s="0" t="s">
        <v>161</v>
      </c>
      <c r="DD390" s="0" t="n">
        <v>30</v>
      </c>
      <c r="DE390" s="0" t="n">
        <v>12</v>
      </c>
      <c r="DF390" s="0" t="s">
        <v>4919</v>
      </c>
      <c r="DG390" s="0" t="s">
        <v>4920</v>
      </c>
      <c r="DH390" s="0" t="s">
        <v>4921</v>
      </c>
      <c r="DI390" s="0" t="s">
        <v>4922</v>
      </c>
      <c r="DL390" s="0" t="s">
        <v>139</v>
      </c>
      <c r="DM390" s="0" t="s">
        <v>166</v>
      </c>
      <c r="DN390" s="0" t="s">
        <v>4923</v>
      </c>
      <c r="DO390" s="0" t="s">
        <v>193</v>
      </c>
      <c r="DP390" s="0" t="s">
        <v>139</v>
      </c>
      <c r="DQ390" s="0" t="s">
        <v>139</v>
      </c>
      <c r="DR390" s="0" t="s">
        <v>139</v>
      </c>
      <c r="DS390" s="0" t="n">
        <v>5</v>
      </c>
      <c r="DT390" s="0" t="n">
        <v>5</v>
      </c>
      <c r="DU390" s="0" t="n">
        <v>5</v>
      </c>
      <c r="DV390" s="0" t="n">
        <v>5</v>
      </c>
      <c r="DX390" s="0" t="n">
        <v>2016</v>
      </c>
      <c r="DY390" s="0" t="n">
        <v>2018</v>
      </c>
      <c r="DZ390" s="0" t="n">
        <v>2022</v>
      </c>
      <c r="EA390" s="0" t="n">
        <v>2022</v>
      </c>
      <c r="EB390" s="0" t="n">
        <v>2032</v>
      </c>
      <c r="EC390" s="0" t="n">
        <v>2016</v>
      </c>
      <c r="ED390" s="0" t="n">
        <v>2032</v>
      </c>
      <c r="EE390" s="1" t="s">
        <v>167</v>
      </c>
      <c r="EF390" s="1" t="s">
        <v>167</v>
      </c>
      <c r="EG390" s="0" t="n">
        <f aca="false">(ED390-EC390) + 1</f>
        <v>17</v>
      </c>
      <c r="EH390" s="0" t="n">
        <f aca="false">AZ390/EG390</f>
        <v>9176909.12752082</v>
      </c>
    </row>
    <row r="391" customFormat="false" ht="15.65" hidden="false" customHeight="false" outlineLevel="0" collapsed="false">
      <c r="A391" s="0" t="n">
        <v>53182</v>
      </c>
      <c r="B391" s="0" t="s">
        <v>139</v>
      </c>
      <c r="C391" s="0" t="n">
        <v>2626</v>
      </c>
      <c r="D391" s="0" t="s">
        <v>138</v>
      </c>
      <c r="E391" s="0" t="s">
        <v>140</v>
      </c>
      <c r="F391" s="0" t="s">
        <v>379</v>
      </c>
      <c r="G391" s="0" t="s">
        <v>380</v>
      </c>
      <c r="H391" s="0" t="s">
        <v>143</v>
      </c>
      <c r="I391" s="0" t="n">
        <v>2016</v>
      </c>
      <c r="J391" s="0" t="n">
        <v>2018</v>
      </c>
      <c r="K391" s="0" t="n">
        <v>2022</v>
      </c>
      <c r="L391" s="0" t="s">
        <v>4924</v>
      </c>
      <c r="M391" s="0" t="s">
        <v>4925</v>
      </c>
      <c r="N391" s="0" t="s">
        <v>4926</v>
      </c>
      <c r="O391" s="0" t="s">
        <v>174</v>
      </c>
      <c r="P391" s="0" t="s">
        <v>148</v>
      </c>
      <c r="Q391" s="0" t="s">
        <v>149</v>
      </c>
      <c r="R391" s="0" t="s">
        <v>149</v>
      </c>
      <c r="S391" s="0" t="n">
        <v>0.25</v>
      </c>
      <c r="T391" s="0" t="s">
        <v>1603</v>
      </c>
      <c r="U391" s="0" t="n">
        <v>210</v>
      </c>
      <c r="V391" s="0" t="s">
        <v>282</v>
      </c>
      <c r="W391" s="0" t="s">
        <v>139</v>
      </c>
      <c r="Y391" s="0" t="s">
        <v>176</v>
      </c>
      <c r="Z391" s="0" t="s">
        <v>177</v>
      </c>
      <c r="AA391" s="0" t="s">
        <v>138</v>
      </c>
      <c r="AD391" s="0" t="s">
        <v>383</v>
      </c>
      <c r="AE391" s="0" t="s">
        <v>155</v>
      </c>
      <c r="AI391" s="0" t="s">
        <v>4927</v>
      </c>
      <c r="AJ391" s="0" t="s">
        <v>321</v>
      </c>
      <c r="AK391" s="0" t="s">
        <v>138</v>
      </c>
      <c r="AN391" s="0" t="s">
        <v>138</v>
      </c>
      <c r="AW391" s="0" t="n">
        <v>70604333</v>
      </c>
      <c r="AX391" s="0" t="s">
        <v>183</v>
      </c>
      <c r="AZ391" s="0" t="n">
        <v>83369914.7160425</v>
      </c>
      <c r="BA391" s="0" t="n">
        <v>70604333</v>
      </c>
      <c r="BB391" s="0" t="n">
        <v>70604333</v>
      </c>
      <c r="BC391" s="0" t="n">
        <v>83369914.7160425</v>
      </c>
      <c r="BD391" s="0" t="n">
        <v>70604333</v>
      </c>
      <c r="BF391" s="0" t="n">
        <v>42370</v>
      </c>
      <c r="BG391" s="0" t="s">
        <v>139</v>
      </c>
      <c r="BI391" s="0" t="s">
        <v>4928</v>
      </c>
      <c r="BL391" s="0" t="s">
        <v>4929</v>
      </c>
      <c r="BM391" s="0" t="s">
        <v>4930</v>
      </c>
      <c r="BO391" s="0" t="n">
        <v>-686</v>
      </c>
      <c r="CC391" s="0" t="s">
        <v>160</v>
      </c>
      <c r="CH391" s="0" t="s">
        <v>139</v>
      </c>
      <c r="CX391" s="0" t="s">
        <v>138</v>
      </c>
      <c r="DC391" s="0" t="s">
        <v>161</v>
      </c>
      <c r="DD391" s="0" t="n">
        <v>27</v>
      </c>
      <c r="DE391" s="0" t="n">
        <v>13</v>
      </c>
      <c r="DF391" s="0" t="s">
        <v>4931</v>
      </c>
      <c r="DG391" s="0" t="s">
        <v>4932</v>
      </c>
      <c r="DH391" s="0" t="s">
        <v>4933</v>
      </c>
      <c r="DI391" s="0" t="s">
        <v>4934</v>
      </c>
      <c r="DL391" s="0" t="s">
        <v>139</v>
      </c>
      <c r="DM391" s="0" t="s">
        <v>166</v>
      </c>
      <c r="DN391" s="0" t="s">
        <v>4935</v>
      </c>
      <c r="DO391" s="0" t="s">
        <v>193</v>
      </c>
      <c r="DP391" s="0" t="s">
        <v>139</v>
      </c>
      <c r="DQ391" s="0" t="s">
        <v>139</v>
      </c>
      <c r="DR391" s="0" t="s">
        <v>139</v>
      </c>
      <c r="DS391" s="0" t="n">
        <v>5</v>
      </c>
      <c r="DT391" s="0" t="n">
        <v>3</v>
      </c>
      <c r="DU391" s="0" t="n">
        <v>5</v>
      </c>
      <c r="DV391" s="0" t="n">
        <v>2</v>
      </c>
      <c r="DX391" s="0" t="n">
        <v>2018</v>
      </c>
      <c r="DY391" s="0" t="n">
        <v>2020</v>
      </c>
      <c r="DZ391" s="0" t="n">
        <v>2022</v>
      </c>
      <c r="EC391" s="0" t="n">
        <v>2018</v>
      </c>
      <c r="ED391" s="0" t="n">
        <v>2022</v>
      </c>
      <c r="EE391" s="1" t="s">
        <v>167</v>
      </c>
      <c r="EF391" s="1" t="s">
        <v>168</v>
      </c>
      <c r="EG391" s="0" t="n">
        <f aca="false">(ED391-EC391) + 1</f>
        <v>5</v>
      </c>
      <c r="EH391" s="0" t="n">
        <f aca="false">AZ391/EG391</f>
        <v>16673982.9432085</v>
      </c>
    </row>
    <row r="392" customFormat="false" ht="15.65" hidden="false" customHeight="false" outlineLevel="0" collapsed="false">
      <c r="A392" s="0" t="n">
        <v>53234</v>
      </c>
      <c r="B392" s="0" t="s">
        <v>139</v>
      </c>
      <c r="C392" s="0" t="n">
        <v>1949</v>
      </c>
      <c r="D392" s="0" t="s">
        <v>138</v>
      </c>
      <c r="E392" s="0" t="s">
        <v>140</v>
      </c>
      <c r="F392" s="0" t="s">
        <v>523</v>
      </c>
      <c r="G392" s="0" t="s">
        <v>524</v>
      </c>
      <c r="H392" s="0" t="s">
        <v>143</v>
      </c>
      <c r="I392" s="0" t="n">
        <v>2017</v>
      </c>
      <c r="L392" s="0" t="s">
        <v>4936</v>
      </c>
      <c r="M392" s="0" t="s">
        <v>4937</v>
      </c>
      <c r="N392" s="0" t="s">
        <v>4938</v>
      </c>
      <c r="O392" s="0" t="s">
        <v>261</v>
      </c>
      <c r="P392" s="0" t="s">
        <v>148</v>
      </c>
      <c r="Q392" s="0" t="s">
        <v>149</v>
      </c>
      <c r="R392" s="0" t="s">
        <v>149</v>
      </c>
      <c r="S392" s="0" t="n">
        <v>0.25</v>
      </c>
      <c r="T392" s="0" t="s">
        <v>208</v>
      </c>
      <c r="U392" s="0" t="n">
        <v>230</v>
      </c>
      <c r="V392" s="0" t="s">
        <v>209</v>
      </c>
      <c r="W392" s="0" t="s">
        <v>139</v>
      </c>
      <c r="Y392" s="0" t="s">
        <v>4939</v>
      </c>
      <c r="Z392" s="0" t="s">
        <v>211</v>
      </c>
      <c r="AA392" s="0" t="s">
        <v>138</v>
      </c>
      <c r="AD392" s="0" t="s">
        <v>604</v>
      </c>
      <c r="AE392" s="0" t="s">
        <v>155</v>
      </c>
      <c r="AI392" s="0" t="s">
        <v>1006</v>
      </c>
      <c r="AJ392" s="0" t="s">
        <v>1007</v>
      </c>
      <c r="AK392" s="0" t="s">
        <v>138</v>
      </c>
      <c r="AN392" s="0" t="s">
        <v>138</v>
      </c>
      <c r="AW392" s="0" t="n">
        <v>123250000</v>
      </c>
      <c r="AX392" s="0" t="s">
        <v>183</v>
      </c>
      <c r="AZ392" s="0" t="n">
        <v>142025677.852835</v>
      </c>
      <c r="BA392" s="0" t="n">
        <v>123250000</v>
      </c>
      <c r="BB392" s="0" t="n">
        <v>123250000</v>
      </c>
      <c r="BC392" s="0" t="n">
        <v>142025677.852835</v>
      </c>
      <c r="BD392" s="0" t="n">
        <v>123250000</v>
      </c>
      <c r="BE392" s="0" t="s">
        <v>139</v>
      </c>
      <c r="BF392" s="0" t="n">
        <v>42979</v>
      </c>
      <c r="BG392" s="0" t="s">
        <v>138</v>
      </c>
      <c r="BP392" s="0" t="n">
        <v>12</v>
      </c>
      <c r="BQ392" s="0" t="n">
        <v>5</v>
      </c>
      <c r="BR392" s="0" t="n">
        <v>3</v>
      </c>
      <c r="BX392" s="0" t="s">
        <v>4940</v>
      </c>
      <c r="BY392" s="0" t="s">
        <v>4941</v>
      </c>
      <c r="BZ392" s="0" t="n">
        <v>24.0916</v>
      </c>
      <c r="CA392" s="0" t="n">
        <v>10.5974</v>
      </c>
      <c r="CB392" s="0" t="n">
        <v>0</v>
      </c>
      <c r="CC392" s="0" t="s">
        <v>160</v>
      </c>
      <c r="CH392" s="0" t="s">
        <v>139</v>
      </c>
      <c r="CX392" s="0" t="s">
        <v>138</v>
      </c>
      <c r="DC392" s="0" t="s">
        <v>161</v>
      </c>
      <c r="DD392" s="0" t="n">
        <v>32</v>
      </c>
      <c r="DE392" s="0" t="n">
        <v>7</v>
      </c>
      <c r="DF392" s="0" t="s">
        <v>4942</v>
      </c>
      <c r="DG392" s="0" t="s">
        <v>4943</v>
      </c>
      <c r="DH392" s="0" t="s">
        <v>4944</v>
      </c>
      <c r="DI392" s="0" t="s">
        <v>4945</v>
      </c>
      <c r="DL392" s="0" t="s">
        <v>139</v>
      </c>
      <c r="DM392" s="0" t="s">
        <v>412</v>
      </c>
      <c r="DN392" s="0" t="s">
        <v>4946</v>
      </c>
      <c r="DS392" s="0" t="n">
        <v>5</v>
      </c>
      <c r="DT392" s="0" t="n">
        <v>5</v>
      </c>
      <c r="DU392" s="0" t="n">
        <v>3</v>
      </c>
      <c r="DV392" s="0" t="n">
        <v>5</v>
      </c>
      <c r="EA392" s="0" t="n">
        <v>2020</v>
      </c>
      <c r="EB392" s="0" t="n">
        <v>2029</v>
      </c>
      <c r="EC392" s="0" t="n">
        <v>2020</v>
      </c>
      <c r="ED392" s="0" t="n">
        <v>2029</v>
      </c>
      <c r="EE392" s="1" t="s">
        <v>167</v>
      </c>
      <c r="EF392" s="1" t="s">
        <v>167</v>
      </c>
      <c r="EG392" s="0" t="n">
        <f aca="false">(ED392-EC392) + 1</f>
        <v>10</v>
      </c>
      <c r="EH392" s="0" t="n">
        <f aca="false">AZ392/EG392</f>
        <v>14202567.7852835</v>
      </c>
    </row>
    <row r="393" customFormat="false" ht="15.65" hidden="false" customHeight="false" outlineLevel="0" collapsed="false">
      <c r="A393" s="0" t="n">
        <v>53269</v>
      </c>
      <c r="B393" s="0" t="s">
        <v>139</v>
      </c>
      <c r="C393" s="0" t="n">
        <v>636</v>
      </c>
      <c r="D393" s="0" t="s">
        <v>138</v>
      </c>
      <c r="E393" s="0" t="s">
        <v>140</v>
      </c>
      <c r="F393" s="0" t="s">
        <v>1848</v>
      </c>
      <c r="G393" s="0" t="s">
        <v>1849</v>
      </c>
      <c r="H393" s="0" t="s">
        <v>143</v>
      </c>
      <c r="I393" s="0" t="n">
        <v>2014</v>
      </c>
      <c r="J393" s="0" t="n">
        <v>2016</v>
      </c>
      <c r="K393" s="0" t="n">
        <v>2020</v>
      </c>
      <c r="L393" s="0" t="s">
        <v>4947</v>
      </c>
      <c r="M393" s="0" t="s">
        <v>4948</v>
      </c>
      <c r="N393" s="0" t="s">
        <v>4949</v>
      </c>
      <c r="O393" s="0" t="s">
        <v>174</v>
      </c>
      <c r="P393" s="0" t="s">
        <v>148</v>
      </c>
      <c r="Q393" s="0" t="s">
        <v>149</v>
      </c>
      <c r="R393" s="0" t="s">
        <v>149</v>
      </c>
      <c r="S393" s="0" t="n">
        <v>0.25</v>
      </c>
      <c r="T393" s="0" t="s">
        <v>150</v>
      </c>
      <c r="U393" s="0" t="n">
        <v>160</v>
      </c>
      <c r="V393" s="0" t="s">
        <v>175</v>
      </c>
      <c r="W393" s="0" t="s">
        <v>139</v>
      </c>
      <c r="Y393" s="0" t="s">
        <v>152</v>
      </c>
      <c r="Z393" s="0" t="s">
        <v>153</v>
      </c>
      <c r="AA393" s="0" t="s">
        <v>138</v>
      </c>
      <c r="AD393" s="0" t="s">
        <v>1852</v>
      </c>
      <c r="AE393" s="0" t="s">
        <v>155</v>
      </c>
      <c r="AI393" s="0" t="s">
        <v>4950</v>
      </c>
      <c r="AJ393" s="0" t="s">
        <v>2466</v>
      </c>
      <c r="AK393" s="0" t="s">
        <v>138</v>
      </c>
      <c r="AN393" s="0" t="s">
        <v>138</v>
      </c>
      <c r="AW393" s="0" t="n">
        <v>300000000</v>
      </c>
      <c r="AX393" s="0" t="s">
        <v>156</v>
      </c>
      <c r="AZ393" s="0" t="n">
        <v>53903782.0974042</v>
      </c>
      <c r="BA393" s="0" t="n">
        <v>48689381.5167335</v>
      </c>
      <c r="BB393" s="0" t="n">
        <v>300000000</v>
      </c>
      <c r="BC393" s="0" t="n">
        <v>53903782.0974042</v>
      </c>
      <c r="BD393" s="0" t="n">
        <v>48689381.5167335</v>
      </c>
      <c r="BF393" s="0" t="n">
        <v>41947</v>
      </c>
      <c r="BG393" s="0" t="s">
        <v>138</v>
      </c>
      <c r="BH393" s="0" t="s">
        <v>2831</v>
      </c>
      <c r="BI393" s="0" t="s">
        <v>4951</v>
      </c>
      <c r="BK393" s="0" t="n">
        <v>-344</v>
      </c>
      <c r="BL393" s="0" t="s">
        <v>4952</v>
      </c>
      <c r="BM393" s="0" t="s">
        <v>4953</v>
      </c>
      <c r="BO393" s="0" t="n">
        <v>-317</v>
      </c>
      <c r="BP393" s="0" t="n">
        <v>25</v>
      </c>
      <c r="BQ393" s="0" t="n">
        <v>0</v>
      </c>
      <c r="BR393" s="0" t="n">
        <v>15</v>
      </c>
      <c r="BW393" s="0" t="n">
        <v>0</v>
      </c>
      <c r="BX393" s="0" t="s">
        <v>622</v>
      </c>
      <c r="BY393" s="0" t="s">
        <v>4954</v>
      </c>
      <c r="BZ393" s="0" t="n">
        <v>84.509</v>
      </c>
      <c r="CA393" s="0" t="n">
        <v>73.6125</v>
      </c>
      <c r="CB393" s="0" t="n">
        <v>61.8985</v>
      </c>
      <c r="CC393" s="0" t="s">
        <v>160</v>
      </c>
      <c r="CF393" s="0" t="s">
        <v>139</v>
      </c>
      <c r="CH393" s="0" t="s">
        <v>139</v>
      </c>
      <c r="CX393" s="0" t="s">
        <v>138</v>
      </c>
      <c r="DC393" s="0" t="s">
        <v>161</v>
      </c>
      <c r="DD393" s="0" t="n">
        <v>30</v>
      </c>
      <c r="DE393" s="0" t="n">
        <v>21</v>
      </c>
      <c r="DF393" s="0" t="s">
        <v>4955</v>
      </c>
      <c r="DG393" s="0" t="s">
        <v>4956</v>
      </c>
      <c r="DH393" s="0" t="s">
        <v>4957</v>
      </c>
      <c r="DI393" s="0" t="s">
        <v>4958</v>
      </c>
      <c r="DL393" s="0" t="s">
        <v>139</v>
      </c>
      <c r="DM393" s="0" t="s">
        <v>412</v>
      </c>
      <c r="DN393" s="0" t="s">
        <v>4959</v>
      </c>
      <c r="DO393" s="0" t="s">
        <v>193</v>
      </c>
      <c r="DP393" s="0" t="s">
        <v>139</v>
      </c>
      <c r="DQ393" s="0" t="s">
        <v>139</v>
      </c>
      <c r="DR393" s="0" t="s">
        <v>139</v>
      </c>
      <c r="DS393" s="0" t="n">
        <v>5</v>
      </c>
      <c r="DT393" s="0" t="n">
        <v>5</v>
      </c>
      <c r="DU393" s="0" t="n">
        <v>5</v>
      </c>
      <c r="DV393" s="0" t="n">
        <v>5</v>
      </c>
      <c r="DW393" s="0" t="n">
        <v>2016</v>
      </c>
      <c r="DX393" s="0" t="n">
        <v>2016</v>
      </c>
      <c r="DY393" s="0" t="n">
        <v>2019</v>
      </c>
      <c r="DZ393" s="0" t="n">
        <v>2020</v>
      </c>
      <c r="EA393" s="0" t="n">
        <v>2029</v>
      </c>
      <c r="EB393" s="0" t="n">
        <v>2039</v>
      </c>
      <c r="EC393" s="0" t="n">
        <v>2016</v>
      </c>
      <c r="ED393" s="0" t="n">
        <v>2039</v>
      </c>
      <c r="EE393" s="1" t="s">
        <v>167</v>
      </c>
      <c r="EF393" s="1" t="s">
        <v>168</v>
      </c>
      <c r="EG393" s="0" t="n">
        <f aca="false">(ED393-EC393) + 1</f>
        <v>24</v>
      </c>
      <c r="EH393" s="0" t="n">
        <f aca="false">AZ393/EG393</f>
        <v>2245990.92072517</v>
      </c>
    </row>
    <row r="394" customFormat="false" ht="15.65" hidden="false" customHeight="false" outlineLevel="0" collapsed="false">
      <c r="A394" s="0" t="n">
        <v>53279</v>
      </c>
      <c r="B394" s="0" t="s">
        <v>139</v>
      </c>
      <c r="C394" s="0" t="n">
        <v>1155</v>
      </c>
      <c r="D394" s="0" t="s">
        <v>138</v>
      </c>
      <c r="E394" s="0" t="s">
        <v>140</v>
      </c>
      <c r="F394" s="0" t="s">
        <v>379</v>
      </c>
      <c r="G394" s="0" t="s">
        <v>380</v>
      </c>
      <c r="H394" s="0" t="s">
        <v>143</v>
      </c>
      <c r="I394" s="0" t="n">
        <v>2014</v>
      </c>
      <c r="J394" s="0" t="n">
        <v>2016</v>
      </c>
      <c r="K394" s="0" t="n">
        <v>2018</v>
      </c>
      <c r="L394" s="0" t="s">
        <v>4960</v>
      </c>
      <c r="M394" s="0" t="s">
        <v>4961</v>
      </c>
      <c r="N394" s="0" t="s">
        <v>4962</v>
      </c>
      <c r="O394" s="0" t="s">
        <v>174</v>
      </c>
      <c r="P394" s="0" t="s">
        <v>148</v>
      </c>
      <c r="Q394" s="0" t="s">
        <v>149</v>
      </c>
      <c r="R394" s="0" t="s">
        <v>149</v>
      </c>
      <c r="S394" s="0" t="n">
        <v>0.25</v>
      </c>
      <c r="T394" s="0" t="s">
        <v>150</v>
      </c>
      <c r="U394" s="0" t="n">
        <v>160</v>
      </c>
      <c r="V394" s="0" t="s">
        <v>175</v>
      </c>
      <c r="W394" s="0" t="s">
        <v>139</v>
      </c>
      <c r="Y394" s="0" t="s">
        <v>152</v>
      </c>
      <c r="Z394" s="0" t="s">
        <v>153</v>
      </c>
      <c r="AA394" s="0" t="s">
        <v>138</v>
      </c>
      <c r="AD394" s="0" t="s">
        <v>383</v>
      </c>
      <c r="AE394" s="0" t="s">
        <v>155</v>
      </c>
      <c r="AI394" s="0" t="s">
        <v>4963</v>
      </c>
      <c r="AJ394" s="0" t="s">
        <v>265</v>
      </c>
      <c r="AK394" s="0" t="s">
        <v>138</v>
      </c>
      <c r="AN394" s="0" t="s">
        <v>138</v>
      </c>
      <c r="AW394" s="0" t="n">
        <v>72500000</v>
      </c>
      <c r="AX394" s="0" t="s">
        <v>156</v>
      </c>
      <c r="AZ394" s="0" t="n">
        <v>13026747.340206</v>
      </c>
      <c r="BA394" s="0" t="n">
        <v>11766600.5332105</v>
      </c>
      <c r="BB394" s="0" t="n">
        <v>72500000</v>
      </c>
      <c r="BC394" s="0" t="n">
        <v>13026747.340206</v>
      </c>
      <c r="BD394" s="0" t="n">
        <v>11766600.5332105</v>
      </c>
      <c r="BF394" s="0" t="n">
        <v>41640</v>
      </c>
      <c r="BG394" s="0" t="s">
        <v>139</v>
      </c>
      <c r="BI394" s="0" t="s">
        <v>4964</v>
      </c>
      <c r="BL394" s="0" t="s">
        <v>4965</v>
      </c>
      <c r="BM394" s="0" t="s">
        <v>4966</v>
      </c>
      <c r="BO394" s="0" t="n">
        <v>-112</v>
      </c>
      <c r="BP394" s="0" t="n">
        <v>20</v>
      </c>
      <c r="BQ394" s="0" t="n">
        <v>0</v>
      </c>
      <c r="BR394" s="0" t="n">
        <v>10</v>
      </c>
      <c r="BX394" s="0" t="s">
        <v>4100</v>
      </c>
      <c r="BY394" s="0" t="s">
        <v>2707</v>
      </c>
      <c r="BZ394" s="0" t="n">
        <v>75.0516</v>
      </c>
      <c r="CA394" s="0" t="n">
        <v>71.6021</v>
      </c>
      <c r="CB394" s="0" t="n">
        <v>51.3718</v>
      </c>
      <c r="CC394" s="0" t="s">
        <v>160</v>
      </c>
      <c r="CF394" s="0" t="s">
        <v>139</v>
      </c>
      <c r="CH394" s="0" t="s">
        <v>139</v>
      </c>
      <c r="CX394" s="0" t="s">
        <v>138</v>
      </c>
      <c r="DC394" s="0" t="s">
        <v>161</v>
      </c>
      <c r="DD394" s="0" t="n">
        <v>17</v>
      </c>
      <c r="DE394" s="0" t="n">
        <v>16</v>
      </c>
      <c r="DF394" s="0" t="s">
        <v>4967</v>
      </c>
      <c r="DG394" s="2" t="s">
        <v>4968</v>
      </c>
      <c r="DH394" s="0" t="s">
        <v>4969</v>
      </c>
      <c r="DI394" s="0" t="s">
        <v>4970</v>
      </c>
      <c r="DL394" s="0" t="s">
        <v>139</v>
      </c>
      <c r="DM394" s="0" t="s">
        <v>166</v>
      </c>
      <c r="DN394" s="0" t="s">
        <v>4971</v>
      </c>
      <c r="DO394" s="0" t="s">
        <v>193</v>
      </c>
      <c r="DP394" s="0" t="s">
        <v>139</v>
      </c>
      <c r="DQ394" s="0" t="s">
        <v>139</v>
      </c>
      <c r="DR394" s="0" t="s">
        <v>139</v>
      </c>
      <c r="DS394" s="0" t="n">
        <v>5</v>
      </c>
      <c r="DT394" s="0" t="n">
        <v>4</v>
      </c>
      <c r="DU394" s="0" t="n">
        <v>5</v>
      </c>
      <c r="DV394" s="0" t="n">
        <v>5</v>
      </c>
      <c r="DX394" s="0" t="n">
        <v>2016</v>
      </c>
      <c r="DY394" s="0" t="n">
        <v>2018</v>
      </c>
      <c r="DZ394" s="0" t="n">
        <v>2018</v>
      </c>
      <c r="EA394" s="0" t="n">
        <v>2023</v>
      </c>
      <c r="EB394" s="0" t="n">
        <v>2033</v>
      </c>
      <c r="EC394" s="0" t="n">
        <v>2016</v>
      </c>
      <c r="ED394" s="0" t="n">
        <v>2033</v>
      </c>
      <c r="EE394" s="1" t="s">
        <v>167</v>
      </c>
      <c r="EF394" s="1" t="s">
        <v>168</v>
      </c>
      <c r="EG394" s="0" t="n">
        <f aca="false">(ED394-EC394) + 1</f>
        <v>18</v>
      </c>
      <c r="EH394" s="0" t="n">
        <f aca="false">AZ394/EG394</f>
        <v>723708.185567</v>
      </c>
    </row>
    <row r="395" customFormat="false" ht="15.65" hidden="false" customHeight="false" outlineLevel="0" collapsed="false">
      <c r="A395" s="0" t="n">
        <v>53283</v>
      </c>
      <c r="B395" s="0" t="s">
        <v>139</v>
      </c>
      <c r="C395" s="0" t="n">
        <v>556</v>
      </c>
      <c r="D395" s="0" t="s">
        <v>138</v>
      </c>
      <c r="E395" s="0" t="s">
        <v>140</v>
      </c>
      <c r="F395" s="0" t="s">
        <v>379</v>
      </c>
      <c r="G395" s="0" t="s">
        <v>380</v>
      </c>
      <c r="H395" s="0" t="s">
        <v>143</v>
      </c>
      <c r="I395" s="0" t="n">
        <v>2011</v>
      </c>
      <c r="J395" s="0" t="n">
        <v>2010</v>
      </c>
      <c r="K395" s="0" t="n">
        <v>2016</v>
      </c>
      <c r="L395" s="0" t="s">
        <v>4972</v>
      </c>
      <c r="M395" s="0" t="s">
        <v>4973</v>
      </c>
      <c r="N395" s="0" t="s">
        <v>4974</v>
      </c>
      <c r="O395" s="0" t="s">
        <v>174</v>
      </c>
      <c r="P395" s="0" t="s">
        <v>148</v>
      </c>
      <c r="Q395" s="0" t="s">
        <v>149</v>
      </c>
      <c r="R395" s="0" t="s">
        <v>149</v>
      </c>
      <c r="S395" s="0" t="n">
        <v>0.25</v>
      </c>
      <c r="T395" s="0" t="s">
        <v>150</v>
      </c>
      <c r="U395" s="0" t="n">
        <v>230</v>
      </c>
      <c r="V395" s="0" t="s">
        <v>209</v>
      </c>
      <c r="W395" s="0" t="s">
        <v>139</v>
      </c>
      <c r="Y395" s="0" t="s">
        <v>176</v>
      </c>
      <c r="Z395" s="0" t="s">
        <v>177</v>
      </c>
      <c r="AA395" s="0" t="s">
        <v>138</v>
      </c>
      <c r="AD395" s="0" t="s">
        <v>383</v>
      </c>
      <c r="AE395" s="0" t="s">
        <v>155</v>
      </c>
      <c r="AI395" s="0" t="s">
        <v>384</v>
      </c>
      <c r="AJ395" s="0" t="s">
        <v>182</v>
      </c>
      <c r="AK395" s="0" t="s">
        <v>138</v>
      </c>
      <c r="AN395" s="0" t="s">
        <v>138</v>
      </c>
      <c r="AW395" s="0" t="n">
        <v>531000000</v>
      </c>
      <c r="AX395" s="0" t="s">
        <v>156</v>
      </c>
      <c r="AZ395" s="0" t="n">
        <v>101022577.949861</v>
      </c>
      <c r="BA395" s="0" t="n">
        <v>82140178.7609006</v>
      </c>
      <c r="BB395" s="0" t="n">
        <v>531000000</v>
      </c>
      <c r="BC395" s="0" t="n">
        <v>101022577.949861</v>
      </c>
      <c r="BD395" s="0" t="n">
        <v>82140178.7609006</v>
      </c>
      <c r="BF395" s="0" t="n">
        <v>40738</v>
      </c>
      <c r="BG395" s="0" t="s">
        <v>138</v>
      </c>
      <c r="BI395" s="0" t="s">
        <v>4975</v>
      </c>
      <c r="BM395" s="0" t="s">
        <v>388</v>
      </c>
      <c r="BP395" s="0" t="n">
        <v>20</v>
      </c>
      <c r="BQ395" s="0" t="n">
        <v>2</v>
      </c>
      <c r="BR395" s="0" t="n">
        <v>7</v>
      </c>
      <c r="BX395" s="0" t="s">
        <v>1530</v>
      </c>
      <c r="BY395" s="0" t="s">
        <v>4976</v>
      </c>
      <c r="BZ395" s="0" t="n">
        <v>56.0077</v>
      </c>
      <c r="CA395" s="0" t="n">
        <v>51.7588</v>
      </c>
      <c r="CB395" s="0" t="n">
        <v>28.1503</v>
      </c>
      <c r="CC395" s="0" t="s">
        <v>160</v>
      </c>
      <c r="CH395" s="0" t="s">
        <v>139</v>
      </c>
      <c r="CP395" s="0" t="s">
        <v>139</v>
      </c>
      <c r="CX395" s="0" t="s">
        <v>138</v>
      </c>
      <c r="DC395" s="0" t="s">
        <v>161</v>
      </c>
      <c r="DD395" s="0" t="n">
        <v>21</v>
      </c>
      <c r="DE395" s="0" t="n">
        <v>16</v>
      </c>
      <c r="DF395" s="0" t="s">
        <v>4977</v>
      </c>
      <c r="DG395" s="0" t="s">
        <v>4978</v>
      </c>
      <c r="DH395" s="0" t="s">
        <v>4979</v>
      </c>
      <c r="DI395" s="0" t="s">
        <v>4980</v>
      </c>
      <c r="DL395" s="0" t="s">
        <v>139</v>
      </c>
      <c r="DM395" s="0" t="s">
        <v>166</v>
      </c>
      <c r="DN395" s="0" t="s">
        <v>4981</v>
      </c>
      <c r="DO395" s="0" t="s">
        <v>278</v>
      </c>
      <c r="DP395" s="0" t="s">
        <v>139</v>
      </c>
      <c r="DQ395" s="0" t="s">
        <v>138</v>
      </c>
      <c r="DR395" s="0" t="s">
        <v>139</v>
      </c>
      <c r="DS395" s="0" t="n">
        <v>5</v>
      </c>
      <c r="DT395" s="0" t="n">
        <v>5</v>
      </c>
      <c r="DU395" s="0" t="n">
        <v>5</v>
      </c>
      <c r="DV395" s="0" t="n">
        <v>5</v>
      </c>
      <c r="DX395" s="0" t="n">
        <v>2010</v>
      </c>
      <c r="DZ395" s="0" t="n">
        <v>2016</v>
      </c>
      <c r="EA395" s="0" t="n">
        <v>2018</v>
      </c>
      <c r="EB395" s="0" t="n">
        <v>2031</v>
      </c>
      <c r="EC395" s="0" t="n">
        <v>2010</v>
      </c>
      <c r="ED395" s="0" t="n">
        <v>2031</v>
      </c>
      <c r="EE395" s="1" t="s">
        <v>167</v>
      </c>
      <c r="EF395" s="1" t="s">
        <v>168</v>
      </c>
      <c r="EG395" s="0" t="n">
        <f aca="false">(ED395-EC395) + 1</f>
        <v>22</v>
      </c>
      <c r="EH395" s="0" t="n">
        <f aca="false">AZ395/EG395</f>
        <v>4591935.36135732</v>
      </c>
    </row>
    <row r="396" customFormat="false" ht="15.65" hidden="false" customHeight="false" outlineLevel="0" collapsed="false">
      <c r="A396" s="0" t="n">
        <v>53292</v>
      </c>
      <c r="B396" s="0" t="s">
        <v>139</v>
      </c>
      <c r="C396" s="0" t="n">
        <v>2642</v>
      </c>
      <c r="D396" s="0" t="s">
        <v>138</v>
      </c>
      <c r="E396" s="0" t="s">
        <v>140</v>
      </c>
      <c r="F396" s="0" t="s">
        <v>4982</v>
      </c>
      <c r="G396" s="0" t="s">
        <v>4983</v>
      </c>
      <c r="H396" s="0" t="s">
        <v>143</v>
      </c>
      <c r="I396" s="0" t="n">
        <v>2010</v>
      </c>
      <c r="J396" s="0" t="n">
        <v>2015</v>
      </c>
      <c r="K396" s="0" t="n">
        <v>2017</v>
      </c>
      <c r="L396" s="0" t="s">
        <v>4984</v>
      </c>
      <c r="M396" s="0" t="s">
        <v>4985</v>
      </c>
      <c r="N396" s="0" t="s">
        <v>4986</v>
      </c>
      <c r="O396" s="0" t="s">
        <v>174</v>
      </c>
      <c r="P396" s="0" t="s">
        <v>148</v>
      </c>
      <c r="Q396" s="0" t="s">
        <v>149</v>
      </c>
      <c r="R396" s="0" t="s">
        <v>149</v>
      </c>
      <c r="S396" s="0" t="n">
        <v>0.25</v>
      </c>
      <c r="T396" s="0" t="s">
        <v>150</v>
      </c>
      <c r="U396" s="0" t="n">
        <v>220</v>
      </c>
      <c r="V396" s="0" t="s">
        <v>240</v>
      </c>
      <c r="W396" s="0" t="s">
        <v>139</v>
      </c>
      <c r="Y396" s="0" t="s">
        <v>176</v>
      </c>
      <c r="Z396" s="0" t="s">
        <v>177</v>
      </c>
      <c r="AA396" s="0" t="s">
        <v>138</v>
      </c>
      <c r="AD396" s="0" t="s">
        <v>4987</v>
      </c>
      <c r="AE396" s="0" t="s">
        <v>155</v>
      </c>
      <c r="AF396" s="0" t="s">
        <v>4988</v>
      </c>
      <c r="AG396" s="0" t="s">
        <v>180</v>
      </c>
      <c r="AH396" s="0" t="s">
        <v>139</v>
      </c>
      <c r="AI396" s="0" t="s">
        <v>4989</v>
      </c>
      <c r="AJ396" s="0" t="s">
        <v>531</v>
      </c>
      <c r="AK396" s="0" t="s">
        <v>139</v>
      </c>
      <c r="AL396" s="0" t="s">
        <v>4987</v>
      </c>
      <c r="AM396" s="0" t="s">
        <v>155</v>
      </c>
      <c r="AN396" s="0" t="s">
        <v>138</v>
      </c>
      <c r="AW396" s="0" t="n">
        <v>215000000</v>
      </c>
      <c r="AX396" s="0" t="s">
        <v>156</v>
      </c>
      <c r="AZ396" s="0" t="n">
        <v>44235823.6435051</v>
      </c>
      <c r="BA396" s="0" t="n">
        <v>31762022.0493653</v>
      </c>
      <c r="BB396" s="0" t="n">
        <v>215000000</v>
      </c>
      <c r="BC396" s="0" t="n">
        <v>44235823.6435051</v>
      </c>
      <c r="BD396" s="0" t="n">
        <v>31762022.0493653</v>
      </c>
      <c r="BF396" s="0" t="n">
        <v>40513</v>
      </c>
      <c r="BG396" s="0" t="s">
        <v>138</v>
      </c>
      <c r="BI396" s="0" t="s">
        <v>4990</v>
      </c>
      <c r="BM396" s="0" t="s">
        <v>4991</v>
      </c>
      <c r="BP396" s="0" t="n">
        <v>25</v>
      </c>
      <c r="BQ396" s="0" t="n">
        <v>1</v>
      </c>
      <c r="BR396" s="0" t="n">
        <v>5</v>
      </c>
      <c r="BS396" s="0" t="n">
        <v>0.5</v>
      </c>
      <c r="BT396" s="0" t="n">
        <v>0.75</v>
      </c>
      <c r="BX396" s="0" t="s">
        <v>4992</v>
      </c>
      <c r="BY396" s="0" t="s">
        <v>4993</v>
      </c>
      <c r="BZ396" s="0" t="n">
        <v>64.6868</v>
      </c>
      <c r="CA396" s="0" t="n">
        <v>61.0197</v>
      </c>
      <c r="CB396" s="0" t="n">
        <v>39.7723</v>
      </c>
      <c r="CC396" s="0" t="s">
        <v>160</v>
      </c>
      <c r="CH396" s="0" t="s">
        <v>139</v>
      </c>
      <c r="CP396" s="0" t="s">
        <v>139</v>
      </c>
      <c r="CX396" s="0" t="s">
        <v>138</v>
      </c>
      <c r="DC396" s="0" t="s">
        <v>161</v>
      </c>
      <c r="DD396" s="0" t="n">
        <v>35</v>
      </c>
      <c r="DE396" s="0" t="n">
        <v>20</v>
      </c>
      <c r="DF396" s="0" t="s">
        <v>4994</v>
      </c>
      <c r="DG396" s="0" t="s">
        <v>4995</v>
      </c>
      <c r="DH396" s="0" t="s">
        <v>4996</v>
      </c>
      <c r="DI396" s="0" t="s">
        <v>4997</v>
      </c>
      <c r="DL396" s="0" t="s">
        <v>139</v>
      </c>
      <c r="DM396" s="0" t="s">
        <v>166</v>
      </c>
      <c r="DN396" s="0" t="s">
        <v>4998</v>
      </c>
      <c r="DO396" s="0" t="s">
        <v>278</v>
      </c>
      <c r="DP396" s="0" t="s">
        <v>138</v>
      </c>
      <c r="DQ396" s="0" t="s">
        <v>138</v>
      </c>
      <c r="DR396" s="0" t="s">
        <v>139</v>
      </c>
      <c r="DS396" s="0" t="n">
        <v>5</v>
      </c>
      <c r="DT396" s="0" t="n">
        <v>5</v>
      </c>
      <c r="DU396" s="0" t="n">
        <v>5</v>
      </c>
      <c r="DV396" s="0" t="n">
        <v>5</v>
      </c>
      <c r="DX396" s="0" t="n">
        <v>2015</v>
      </c>
      <c r="DZ396" s="0" t="n">
        <v>2017</v>
      </c>
      <c r="EA396" s="0" t="n">
        <v>2015</v>
      </c>
      <c r="EB396" s="0" t="n">
        <v>2035</v>
      </c>
      <c r="EC396" s="0" t="n">
        <v>2015</v>
      </c>
      <c r="ED396" s="0" t="n">
        <v>2035</v>
      </c>
      <c r="EE396" s="1" t="s">
        <v>167</v>
      </c>
      <c r="EF396" s="1" t="s">
        <v>168</v>
      </c>
      <c r="EG396" s="0" t="n">
        <f aca="false">(ED396-EC396) + 1</f>
        <v>21</v>
      </c>
      <c r="EH396" s="0" t="n">
        <f aca="false">AZ396/EG396</f>
        <v>2106467.79254786</v>
      </c>
    </row>
    <row r="397" customFormat="false" ht="15.65" hidden="false" customHeight="false" outlineLevel="0" collapsed="false">
      <c r="A397" s="0" t="n">
        <v>53369</v>
      </c>
      <c r="B397" s="0" t="s">
        <v>139</v>
      </c>
      <c r="D397" s="0" t="s">
        <v>138</v>
      </c>
      <c r="E397" s="0" t="s">
        <v>140</v>
      </c>
      <c r="F397" s="0" t="s">
        <v>1055</v>
      </c>
      <c r="G397" s="0" t="s">
        <v>1056</v>
      </c>
      <c r="H397" s="0" t="s">
        <v>143</v>
      </c>
      <c r="I397" s="0" t="n">
        <v>2018</v>
      </c>
      <c r="J397" s="0" t="n">
        <v>2019</v>
      </c>
      <c r="L397" s="0" t="s">
        <v>4999</v>
      </c>
      <c r="M397" s="0" t="s">
        <v>5000</v>
      </c>
      <c r="N397" s="0" t="s">
        <v>5001</v>
      </c>
      <c r="O397" s="0" t="s">
        <v>261</v>
      </c>
      <c r="P397" s="0" t="s">
        <v>148</v>
      </c>
      <c r="Q397" s="0" t="s">
        <v>149</v>
      </c>
      <c r="R397" s="0" t="s">
        <v>149</v>
      </c>
      <c r="S397" s="0" t="n">
        <v>0.45</v>
      </c>
      <c r="T397" s="0" t="s">
        <v>150</v>
      </c>
      <c r="U397" s="0" t="n">
        <v>320</v>
      </c>
      <c r="V397" s="0" t="s">
        <v>564</v>
      </c>
      <c r="W397" s="0" t="s">
        <v>139</v>
      </c>
      <c r="Y397" s="0" t="s">
        <v>176</v>
      </c>
      <c r="Z397" s="0" t="s">
        <v>177</v>
      </c>
      <c r="AA397" s="0" t="s">
        <v>138</v>
      </c>
      <c r="AD397" s="0" t="s">
        <v>1586</v>
      </c>
      <c r="AE397" s="0" t="s">
        <v>155</v>
      </c>
      <c r="AI397" s="0" t="s">
        <v>5002</v>
      </c>
      <c r="AJ397" s="0" t="s">
        <v>945</v>
      </c>
      <c r="AK397" s="0" t="s">
        <v>138</v>
      </c>
      <c r="AN397" s="0" t="s">
        <v>138</v>
      </c>
      <c r="AW397" s="0" t="n">
        <v>77915388</v>
      </c>
      <c r="AX397" s="0" t="s">
        <v>183</v>
      </c>
      <c r="AZ397" s="0" t="n">
        <v>84916065.9676692</v>
      </c>
      <c r="BA397" s="0" t="n">
        <v>77915388</v>
      </c>
      <c r="BB397" s="0" t="n">
        <v>77915388</v>
      </c>
      <c r="BC397" s="0" t="n">
        <v>84916065.9676692</v>
      </c>
      <c r="BD397" s="0" t="n">
        <v>77915388</v>
      </c>
      <c r="BF397" s="0" t="n">
        <v>43304</v>
      </c>
      <c r="BG397" s="0" t="s">
        <v>138</v>
      </c>
      <c r="BH397" s="0" t="s">
        <v>5003</v>
      </c>
      <c r="BI397" s="0" t="s">
        <v>5004</v>
      </c>
      <c r="BK397" s="0" t="n">
        <v>11</v>
      </c>
      <c r="BL397" s="0" t="s">
        <v>5005</v>
      </c>
      <c r="BP397" s="0" t="n">
        <v>20</v>
      </c>
      <c r="BQ397" s="0" t="n">
        <v>2</v>
      </c>
      <c r="BR397" s="0" t="n">
        <v>5</v>
      </c>
      <c r="BS397" s="0" t="n">
        <v>0.25</v>
      </c>
      <c r="BT397" s="0" t="n">
        <v>0.25</v>
      </c>
      <c r="BW397" s="0" t="n">
        <v>0</v>
      </c>
      <c r="BX397" s="0" t="s">
        <v>5006</v>
      </c>
      <c r="BY397" s="0" t="s">
        <v>5007</v>
      </c>
      <c r="BZ397" s="0" t="n">
        <v>53.1012</v>
      </c>
      <c r="CA397" s="0" t="n">
        <v>48.97</v>
      </c>
      <c r="CB397" s="0" t="n">
        <v>26.3942</v>
      </c>
      <c r="CC397" s="0" t="s">
        <v>160</v>
      </c>
      <c r="CH397" s="0" t="s">
        <v>139</v>
      </c>
      <c r="CP397" s="0" t="s">
        <v>139</v>
      </c>
      <c r="CX397" s="0" t="s">
        <v>138</v>
      </c>
      <c r="DC397" s="0" t="s">
        <v>161</v>
      </c>
      <c r="DD397" s="0" t="n">
        <v>30</v>
      </c>
      <c r="DE397" s="0" t="n">
        <v>22</v>
      </c>
      <c r="DF397" s="0" t="s">
        <v>5008</v>
      </c>
      <c r="DG397" s="0" t="s">
        <v>5009</v>
      </c>
      <c r="DH397" s="0" t="s">
        <v>5010</v>
      </c>
      <c r="DI397" s="0" t="s">
        <v>5011</v>
      </c>
      <c r="DL397" s="0" t="s">
        <v>139</v>
      </c>
      <c r="DM397" s="0" t="s">
        <v>166</v>
      </c>
      <c r="DN397" s="0" t="s">
        <v>5012</v>
      </c>
      <c r="DO397" s="0" t="s">
        <v>193</v>
      </c>
      <c r="DP397" s="0" t="s">
        <v>139</v>
      </c>
      <c r="DQ397" s="0" t="s">
        <v>139</v>
      </c>
      <c r="DR397" s="0" t="s">
        <v>139</v>
      </c>
      <c r="DS397" s="0" t="n">
        <v>5</v>
      </c>
      <c r="DT397" s="0" t="n">
        <v>5</v>
      </c>
      <c r="DU397" s="0" t="n">
        <v>5</v>
      </c>
      <c r="DV397" s="0" t="n">
        <v>5</v>
      </c>
      <c r="DW397" s="0" t="n">
        <v>2019</v>
      </c>
      <c r="DX397" s="0" t="n">
        <v>2019</v>
      </c>
      <c r="DY397" s="0" t="n">
        <v>2022</v>
      </c>
      <c r="EA397" s="0" t="n">
        <v>2023</v>
      </c>
      <c r="EB397" s="0" t="n">
        <v>2038</v>
      </c>
      <c r="EC397" s="0" t="n">
        <v>2019</v>
      </c>
      <c r="ED397" s="0" t="n">
        <v>2038</v>
      </c>
      <c r="EE397" s="1" t="s">
        <v>167</v>
      </c>
      <c r="EF397" s="1" t="s">
        <v>168</v>
      </c>
      <c r="EG397" s="0" t="n">
        <f aca="false">(ED397-EC397) + 1</f>
        <v>20</v>
      </c>
      <c r="EH397" s="0" t="n">
        <f aca="false">AZ397/EG397</f>
        <v>4245803.29838346</v>
      </c>
    </row>
    <row r="398" customFormat="false" ht="15.65" hidden="false" customHeight="false" outlineLevel="0" collapsed="false">
      <c r="A398" s="0" t="n">
        <v>53396</v>
      </c>
      <c r="B398" s="0" t="s">
        <v>139</v>
      </c>
      <c r="C398" s="0" t="n">
        <v>1426</v>
      </c>
      <c r="D398" s="0" t="s">
        <v>138</v>
      </c>
      <c r="E398" s="0" t="s">
        <v>140</v>
      </c>
      <c r="F398" s="0" t="s">
        <v>523</v>
      </c>
      <c r="G398" s="0" t="s">
        <v>524</v>
      </c>
      <c r="H398" s="0" t="s">
        <v>143</v>
      </c>
      <c r="I398" s="0" t="n">
        <v>2017</v>
      </c>
      <c r="K398" s="0" t="n">
        <v>2018</v>
      </c>
      <c r="L398" s="0" t="s">
        <v>5013</v>
      </c>
      <c r="M398" s="0" t="s">
        <v>5014</v>
      </c>
      <c r="N398" s="0" t="s">
        <v>5015</v>
      </c>
      <c r="O398" s="0" t="s">
        <v>174</v>
      </c>
      <c r="P398" s="0" t="s">
        <v>207</v>
      </c>
      <c r="Q398" s="0" t="s">
        <v>149</v>
      </c>
      <c r="R398" s="0" t="s">
        <v>149</v>
      </c>
      <c r="S398" s="0" t="n">
        <v>0.25</v>
      </c>
      <c r="T398" s="0" t="s">
        <v>208</v>
      </c>
      <c r="U398" s="0" t="n">
        <v>210</v>
      </c>
      <c r="V398" s="0" t="s">
        <v>282</v>
      </c>
      <c r="W398" s="0" t="s">
        <v>139</v>
      </c>
      <c r="Y398" s="0" t="s">
        <v>176</v>
      </c>
      <c r="Z398" s="0" t="s">
        <v>177</v>
      </c>
      <c r="AA398" s="0" t="s">
        <v>138</v>
      </c>
      <c r="AD398" s="0" t="s">
        <v>528</v>
      </c>
      <c r="AE398" s="0" t="s">
        <v>155</v>
      </c>
      <c r="AI398" s="0" t="s">
        <v>4899</v>
      </c>
      <c r="AJ398" s="0" t="s">
        <v>862</v>
      </c>
      <c r="AK398" s="0" t="s">
        <v>138</v>
      </c>
      <c r="AN398" s="0" t="s">
        <v>138</v>
      </c>
      <c r="AQ398" s="0" t="s">
        <v>139</v>
      </c>
      <c r="AV398" s="0" t="s">
        <v>4900</v>
      </c>
      <c r="AW398" s="0" t="n">
        <v>524579992</v>
      </c>
      <c r="AX398" s="0" t="s">
        <v>183</v>
      </c>
      <c r="AZ398" s="0" t="n">
        <v>604493541.191357</v>
      </c>
      <c r="BA398" s="0" t="n">
        <v>524579992</v>
      </c>
      <c r="BB398" s="0" t="n">
        <v>524579992</v>
      </c>
      <c r="BC398" s="0" t="n">
        <v>604493541.191357</v>
      </c>
      <c r="BD398" s="0" t="n">
        <v>524579992</v>
      </c>
      <c r="BE398" s="0" t="s">
        <v>139</v>
      </c>
      <c r="BF398" s="0" t="n">
        <v>42830</v>
      </c>
      <c r="BG398" s="0" t="s">
        <v>138</v>
      </c>
      <c r="BM398" s="0" t="s">
        <v>4901</v>
      </c>
      <c r="BP398" s="0" t="n">
        <v>22</v>
      </c>
      <c r="BQ398" s="0" t="n">
        <v>2</v>
      </c>
      <c r="BR398" s="0" t="n">
        <v>11</v>
      </c>
      <c r="BX398" s="0" t="s">
        <v>5016</v>
      </c>
      <c r="BY398" s="0" t="s">
        <v>5017</v>
      </c>
      <c r="BZ398" s="0" t="n">
        <v>62.1764</v>
      </c>
      <c r="CA398" s="0" t="n">
        <v>47.1182</v>
      </c>
      <c r="CB398" s="0" t="n">
        <v>32.553</v>
      </c>
      <c r="CC398" s="0" t="s">
        <v>160</v>
      </c>
      <c r="CD398" s="0" t="s">
        <v>139</v>
      </c>
      <c r="CH398" s="0" t="s">
        <v>139</v>
      </c>
      <c r="CQ398" s="0" t="s">
        <v>139</v>
      </c>
      <c r="CX398" s="0" t="s">
        <v>138</v>
      </c>
      <c r="DC398" s="0" t="s">
        <v>161</v>
      </c>
      <c r="DD398" s="0" t="n">
        <v>25</v>
      </c>
      <c r="DE398" s="0" t="n">
        <v>9</v>
      </c>
      <c r="DF398" s="0" t="s">
        <v>5018</v>
      </c>
      <c r="DG398" s="0" t="s">
        <v>5019</v>
      </c>
      <c r="DH398" s="0" t="s">
        <v>5020</v>
      </c>
      <c r="DI398" s="0" t="s">
        <v>5021</v>
      </c>
      <c r="DL398" s="0" t="s">
        <v>139</v>
      </c>
      <c r="DM398" s="0" t="s">
        <v>412</v>
      </c>
      <c r="DN398" s="0" t="s">
        <v>5022</v>
      </c>
      <c r="DO398" s="0" t="s">
        <v>193</v>
      </c>
      <c r="DP398" s="0" t="s">
        <v>139</v>
      </c>
      <c r="DQ398" s="0" t="s">
        <v>139</v>
      </c>
      <c r="DR398" s="0" t="s">
        <v>139</v>
      </c>
      <c r="DS398" s="0" t="n">
        <v>5</v>
      </c>
      <c r="DT398" s="0" t="n">
        <v>5</v>
      </c>
      <c r="DU398" s="0" t="n">
        <v>4</v>
      </c>
      <c r="DV398" s="0" t="n">
        <v>5</v>
      </c>
      <c r="DZ398" s="0" t="n">
        <v>2018</v>
      </c>
      <c r="EA398" s="0" t="n">
        <v>2028</v>
      </c>
      <c r="EB398" s="0" t="n">
        <v>2039</v>
      </c>
      <c r="EC398" s="0" t="n">
        <v>2018</v>
      </c>
      <c r="ED398" s="0" t="n">
        <v>2039</v>
      </c>
      <c r="EE398" s="1" t="s">
        <v>167</v>
      </c>
      <c r="EF398" s="1" t="s">
        <v>168</v>
      </c>
      <c r="EG398" s="0" t="n">
        <f aca="false">(ED398-EC398) + 1</f>
        <v>22</v>
      </c>
      <c r="EH398" s="0" t="n">
        <f aca="false">AZ398/EG398</f>
        <v>27476979.1450617</v>
      </c>
    </row>
    <row r="399" customFormat="false" ht="15.65" hidden="false" customHeight="false" outlineLevel="0" collapsed="false">
      <c r="A399" s="0" t="n">
        <v>53401</v>
      </c>
      <c r="B399" s="0" t="s">
        <v>139</v>
      </c>
      <c r="C399" s="0" t="n">
        <v>835</v>
      </c>
      <c r="D399" s="0" t="s">
        <v>138</v>
      </c>
      <c r="E399" s="0" t="s">
        <v>140</v>
      </c>
      <c r="F399" s="0" t="s">
        <v>1744</v>
      </c>
      <c r="G399" s="0" t="s">
        <v>1745</v>
      </c>
      <c r="H399" s="0" t="s">
        <v>143</v>
      </c>
      <c r="I399" s="0" t="n">
        <v>2007</v>
      </c>
      <c r="J399" s="0" t="n">
        <v>2007</v>
      </c>
      <c r="K399" s="0" t="n">
        <v>2008</v>
      </c>
      <c r="L399" s="0" t="s">
        <v>5023</v>
      </c>
      <c r="M399" s="0" t="s">
        <v>5024</v>
      </c>
      <c r="N399" s="0" t="s">
        <v>5025</v>
      </c>
      <c r="O399" s="0" t="s">
        <v>174</v>
      </c>
      <c r="P399" s="0" t="s">
        <v>148</v>
      </c>
      <c r="Q399" s="0" t="s">
        <v>149</v>
      </c>
      <c r="R399" s="0" t="s">
        <v>149</v>
      </c>
      <c r="S399" s="0" t="n">
        <v>0.25</v>
      </c>
      <c r="T399" s="0" t="s">
        <v>150</v>
      </c>
      <c r="U399" s="0" t="n">
        <v>220</v>
      </c>
      <c r="V399" s="0" t="s">
        <v>240</v>
      </c>
      <c r="W399" s="0" t="s">
        <v>139</v>
      </c>
      <c r="Y399" s="0" t="s">
        <v>176</v>
      </c>
      <c r="Z399" s="0" t="s">
        <v>177</v>
      </c>
      <c r="AA399" s="0" t="s">
        <v>138</v>
      </c>
      <c r="AD399" s="0" t="s">
        <v>1750</v>
      </c>
      <c r="AE399" s="0" t="s">
        <v>155</v>
      </c>
      <c r="AI399" s="0" t="s">
        <v>1006</v>
      </c>
      <c r="AJ399" s="0" t="s">
        <v>1007</v>
      </c>
      <c r="AK399" s="0" t="s">
        <v>138</v>
      </c>
      <c r="AN399" s="0" t="s">
        <v>138</v>
      </c>
      <c r="AW399" s="0" t="n">
        <v>240000000</v>
      </c>
      <c r="AX399" s="0" t="s">
        <v>156</v>
      </c>
      <c r="AZ399" s="0" t="n">
        <v>56772440.248386</v>
      </c>
      <c r="BA399" s="0" t="n">
        <v>31553139.5988529</v>
      </c>
      <c r="BB399" s="0" t="n">
        <v>240000000</v>
      </c>
      <c r="BC399" s="0" t="n">
        <v>56772440.248386</v>
      </c>
      <c r="BD399" s="0" t="n">
        <v>31553139.5988529</v>
      </c>
      <c r="BF399" s="0" t="n">
        <v>39289</v>
      </c>
      <c r="BG399" s="0" t="s">
        <v>138</v>
      </c>
      <c r="BI399" s="0" t="s">
        <v>5026</v>
      </c>
      <c r="BM399" s="0" t="s">
        <v>5027</v>
      </c>
      <c r="BP399" s="0" t="n">
        <v>20</v>
      </c>
      <c r="BQ399" s="0" t="n">
        <v>2</v>
      </c>
      <c r="BR399" s="0" t="n">
        <v>5</v>
      </c>
      <c r="BS399" s="0" t="n">
        <v>1</v>
      </c>
      <c r="BT399" s="0" t="n">
        <v>0.75</v>
      </c>
      <c r="BW399" s="0" t="n">
        <v>0</v>
      </c>
      <c r="BX399" s="0" t="s">
        <v>5028</v>
      </c>
      <c r="BY399" s="0" t="s">
        <v>5029</v>
      </c>
      <c r="BZ399" s="0" t="n">
        <v>53.1012</v>
      </c>
      <c r="CA399" s="0" t="n">
        <v>48.97</v>
      </c>
      <c r="CB399" s="0" t="n">
        <v>26.3942</v>
      </c>
      <c r="CC399" s="0" t="s">
        <v>160</v>
      </c>
      <c r="CH399" s="0" t="s">
        <v>139</v>
      </c>
      <c r="CP399" s="0" t="s">
        <v>139</v>
      </c>
      <c r="CX399" s="0" t="s">
        <v>138</v>
      </c>
      <c r="DC399" s="0" t="s">
        <v>161</v>
      </c>
      <c r="DD399" s="0" t="n">
        <v>25</v>
      </c>
      <c r="DE399" s="0" t="n">
        <v>20</v>
      </c>
      <c r="DF399" s="0" t="s">
        <v>5030</v>
      </c>
      <c r="DG399" s="0" t="s">
        <v>5031</v>
      </c>
      <c r="DH399" s="0" t="s">
        <v>5032</v>
      </c>
      <c r="DI399" s="0" t="s">
        <v>5033</v>
      </c>
      <c r="DL399" s="0" t="s">
        <v>139</v>
      </c>
      <c r="DM399" s="0" t="s">
        <v>166</v>
      </c>
      <c r="DN399" s="0" t="s">
        <v>5034</v>
      </c>
      <c r="DS399" s="0" t="n">
        <v>5</v>
      </c>
      <c r="DT399" s="0" t="n">
        <v>5</v>
      </c>
      <c r="DU399" s="0" t="n">
        <v>5</v>
      </c>
      <c r="DV399" s="0" t="n">
        <v>5</v>
      </c>
      <c r="DX399" s="0" t="n">
        <v>2007</v>
      </c>
      <c r="DZ399" s="0" t="n">
        <v>2008</v>
      </c>
      <c r="EA399" s="0" t="n">
        <v>2012</v>
      </c>
      <c r="EB399" s="0" t="n">
        <v>2027</v>
      </c>
      <c r="EC399" s="0" t="n">
        <v>2007</v>
      </c>
      <c r="ED399" s="0" t="n">
        <v>2027</v>
      </c>
      <c r="EE399" s="1" t="s">
        <v>167</v>
      </c>
      <c r="EF399" s="1" t="s">
        <v>168</v>
      </c>
      <c r="EG399" s="0" t="n">
        <f aca="false">(ED399-EC399) + 1</f>
        <v>21</v>
      </c>
      <c r="EH399" s="0" t="n">
        <f aca="false">AZ399/EG399</f>
        <v>2703449.53563743</v>
      </c>
    </row>
    <row r="400" customFormat="false" ht="15.65" hidden="false" customHeight="false" outlineLevel="0" collapsed="false">
      <c r="A400" s="0" t="n">
        <v>53402</v>
      </c>
      <c r="B400" s="0" t="s">
        <v>139</v>
      </c>
      <c r="C400" s="0" t="n">
        <v>835</v>
      </c>
      <c r="D400" s="0" t="s">
        <v>138</v>
      </c>
      <c r="E400" s="0" t="s">
        <v>140</v>
      </c>
      <c r="F400" s="0" t="s">
        <v>1744</v>
      </c>
      <c r="G400" s="0" t="s">
        <v>1745</v>
      </c>
      <c r="H400" s="0" t="s">
        <v>143</v>
      </c>
      <c r="I400" s="0" t="n">
        <v>2009</v>
      </c>
      <c r="J400" s="0" t="n">
        <v>2009</v>
      </c>
      <c r="K400" s="0" t="n">
        <v>2011</v>
      </c>
      <c r="L400" s="0" t="s">
        <v>5035</v>
      </c>
      <c r="M400" s="0" t="s">
        <v>5036</v>
      </c>
      <c r="N400" s="0" t="s">
        <v>5037</v>
      </c>
      <c r="O400" s="0" t="s">
        <v>174</v>
      </c>
      <c r="P400" s="0" t="s">
        <v>148</v>
      </c>
      <c r="Q400" s="0" t="s">
        <v>149</v>
      </c>
      <c r="R400" s="0" t="s">
        <v>149</v>
      </c>
      <c r="S400" s="0" t="n">
        <v>0.25</v>
      </c>
      <c r="T400" s="0" t="s">
        <v>150</v>
      </c>
      <c r="U400" s="0" t="n">
        <v>220</v>
      </c>
      <c r="V400" s="0" t="s">
        <v>240</v>
      </c>
      <c r="W400" s="0" t="s">
        <v>139</v>
      </c>
      <c r="Y400" s="0" t="s">
        <v>176</v>
      </c>
      <c r="Z400" s="0" t="s">
        <v>177</v>
      </c>
      <c r="AA400" s="0" t="s">
        <v>138</v>
      </c>
      <c r="AD400" s="0" t="s">
        <v>1750</v>
      </c>
      <c r="AE400" s="0" t="s">
        <v>155</v>
      </c>
      <c r="AI400" s="0" t="s">
        <v>5038</v>
      </c>
      <c r="AJ400" s="0" t="s">
        <v>1941</v>
      </c>
      <c r="AK400" s="0" t="s">
        <v>138</v>
      </c>
      <c r="AN400" s="0" t="s">
        <v>138</v>
      </c>
      <c r="AW400" s="0" t="n">
        <v>420000000</v>
      </c>
      <c r="AX400" s="0" t="s">
        <v>156</v>
      </c>
      <c r="AZ400" s="0" t="n">
        <v>92343366.2277069</v>
      </c>
      <c r="BA400" s="0" t="n">
        <v>61479859.1619093</v>
      </c>
      <c r="BB400" s="0" t="n">
        <v>420000000</v>
      </c>
      <c r="BC400" s="0" t="n">
        <v>92343366.2277069</v>
      </c>
      <c r="BD400" s="0" t="n">
        <v>61479859.1619093</v>
      </c>
      <c r="BF400" s="0" t="n">
        <v>39867</v>
      </c>
      <c r="BG400" s="0" t="s">
        <v>138</v>
      </c>
      <c r="BI400" s="0" t="s">
        <v>5039</v>
      </c>
      <c r="BM400" s="0" t="s">
        <v>5040</v>
      </c>
      <c r="BP400" s="0" t="n">
        <v>20</v>
      </c>
      <c r="BQ400" s="0" t="n">
        <v>2</v>
      </c>
      <c r="BR400" s="0" t="n">
        <v>5</v>
      </c>
      <c r="BS400" s="0" t="n">
        <v>1</v>
      </c>
      <c r="BT400" s="0" t="n">
        <v>0.75</v>
      </c>
      <c r="BW400" s="0" t="n">
        <v>0</v>
      </c>
      <c r="BX400" s="0" t="s">
        <v>5041</v>
      </c>
      <c r="BY400" s="0" t="s">
        <v>1754</v>
      </c>
      <c r="BZ400" s="0" t="n">
        <v>53.1012</v>
      </c>
      <c r="CA400" s="0" t="n">
        <v>48.97</v>
      </c>
      <c r="CB400" s="0" t="n">
        <v>26.3942</v>
      </c>
      <c r="CC400" s="0" t="s">
        <v>160</v>
      </c>
      <c r="CH400" s="0" t="s">
        <v>139</v>
      </c>
      <c r="CP400" s="0" t="s">
        <v>139</v>
      </c>
      <c r="CX400" s="0" t="s">
        <v>138</v>
      </c>
      <c r="DC400" s="0" t="s">
        <v>161</v>
      </c>
      <c r="DD400" s="0" t="n">
        <v>32</v>
      </c>
      <c r="DE400" s="0" t="n">
        <v>23</v>
      </c>
      <c r="DF400" s="0" t="s">
        <v>5042</v>
      </c>
      <c r="DG400" s="0" t="s">
        <v>5043</v>
      </c>
      <c r="DH400" s="0" t="s">
        <v>5044</v>
      </c>
      <c r="DI400" s="0" t="s">
        <v>5045</v>
      </c>
      <c r="DL400" s="0" t="s">
        <v>139</v>
      </c>
      <c r="DM400" s="0" t="s">
        <v>166</v>
      </c>
      <c r="DN400" s="0" t="s">
        <v>5046</v>
      </c>
      <c r="DS400" s="0" t="n">
        <v>5</v>
      </c>
      <c r="DT400" s="0" t="n">
        <v>5</v>
      </c>
      <c r="DU400" s="0" t="n">
        <v>5</v>
      </c>
      <c r="DV400" s="0" t="n">
        <v>5</v>
      </c>
      <c r="DX400" s="0" t="n">
        <v>2009</v>
      </c>
      <c r="DZ400" s="0" t="n">
        <v>2011</v>
      </c>
      <c r="EA400" s="0" t="n">
        <v>2014</v>
      </c>
      <c r="EB400" s="0" t="n">
        <v>2029</v>
      </c>
      <c r="EC400" s="0" t="n">
        <v>2009</v>
      </c>
      <c r="ED400" s="0" t="n">
        <v>2029</v>
      </c>
      <c r="EE400" s="1" t="s">
        <v>167</v>
      </c>
      <c r="EF400" s="1" t="s">
        <v>168</v>
      </c>
      <c r="EG400" s="0" t="n">
        <f aca="false">(ED400-EC400) + 1</f>
        <v>21</v>
      </c>
      <c r="EH400" s="0" t="n">
        <f aca="false">AZ400/EG400</f>
        <v>4397303.15370033</v>
      </c>
    </row>
    <row r="401" customFormat="false" ht="12.8" hidden="false" customHeight="false" outlineLevel="0" collapsed="false">
      <c r="A401" s="0" t="n">
        <v>53446</v>
      </c>
      <c r="B401" s="0" t="s">
        <v>139</v>
      </c>
      <c r="D401" s="0" t="s">
        <v>138</v>
      </c>
      <c r="E401" s="0" t="s">
        <v>140</v>
      </c>
      <c r="F401" s="0" t="s">
        <v>423</v>
      </c>
      <c r="G401" s="0" t="s">
        <v>424</v>
      </c>
      <c r="H401" s="0" t="s">
        <v>143</v>
      </c>
      <c r="I401" s="0" t="n">
        <v>2011</v>
      </c>
      <c r="L401" s="0" t="s">
        <v>5047</v>
      </c>
      <c r="M401" s="0" t="s">
        <v>5048</v>
      </c>
      <c r="N401" s="0" t="s">
        <v>5049</v>
      </c>
      <c r="O401" s="0" t="s">
        <v>147</v>
      </c>
      <c r="P401" s="0" t="s">
        <v>148</v>
      </c>
      <c r="Q401" s="0" t="s">
        <v>149</v>
      </c>
      <c r="R401" s="0" t="s">
        <v>149</v>
      </c>
      <c r="S401" s="0" t="n">
        <v>0.25</v>
      </c>
      <c r="T401" s="0" t="s">
        <v>150</v>
      </c>
      <c r="U401" s="0" t="n">
        <v>430</v>
      </c>
      <c r="V401" s="0" t="s">
        <v>802</v>
      </c>
      <c r="Y401" s="0" t="s">
        <v>152</v>
      </c>
      <c r="Z401" s="0" t="s">
        <v>153</v>
      </c>
      <c r="AA401" s="0" t="s">
        <v>138</v>
      </c>
      <c r="AD401" s="0" t="s">
        <v>431</v>
      </c>
      <c r="AE401" s="0" t="s">
        <v>155</v>
      </c>
      <c r="AK401" s="0" t="s">
        <v>138</v>
      </c>
      <c r="AN401" s="0" t="s">
        <v>138</v>
      </c>
      <c r="AW401" s="0" t="n">
        <v>50000000</v>
      </c>
      <c r="AX401" s="0" t="s">
        <v>156</v>
      </c>
      <c r="AZ401" s="0" t="n">
        <v>9512483.79942198</v>
      </c>
      <c r="BA401" s="0" t="n">
        <v>7734480.10931268</v>
      </c>
      <c r="BB401" s="0" t="n">
        <v>50000000</v>
      </c>
      <c r="BC401" s="0" t="n">
        <v>9512483.79942198</v>
      </c>
      <c r="BD401" s="0" t="n">
        <v>7734480.10931268</v>
      </c>
      <c r="BF401" s="0" t="n">
        <v>40645</v>
      </c>
      <c r="BG401" s="0" t="s">
        <v>138</v>
      </c>
      <c r="BP401" s="0" t="n">
        <v>20</v>
      </c>
      <c r="BQ401" s="0" t="n">
        <v>0</v>
      </c>
      <c r="BR401" s="0" t="n">
        <v>10</v>
      </c>
      <c r="BX401" s="0" t="s">
        <v>847</v>
      </c>
      <c r="BY401" s="0" t="s">
        <v>407</v>
      </c>
      <c r="BZ401" s="0" t="n">
        <v>75.0516</v>
      </c>
      <c r="CA401" s="0" t="n">
        <v>71.6021</v>
      </c>
      <c r="CB401" s="0" t="n">
        <v>51.3718</v>
      </c>
      <c r="CC401" s="0" t="s">
        <v>160</v>
      </c>
      <c r="CF401" s="0" t="s">
        <v>139</v>
      </c>
      <c r="CX401" s="0" t="s">
        <v>138</v>
      </c>
      <c r="DC401" s="0" t="s">
        <v>161</v>
      </c>
      <c r="DD401" s="0" t="n">
        <v>5</v>
      </c>
      <c r="DE401" s="0" t="n">
        <v>2</v>
      </c>
      <c r="DF401" s="0" t="s">
        <v>5050</v>
      </c>
      <c r="DG401" s="0" t="s">
        <v>5051</v>
      </c>
      <c r="DH401" s="0" t="s">
        <v>5052</v>
      </c>
      <c r="DI401" s="0" t="s">
        <v>5053</v>
      </c>
      <c r="DL401" s="0" t="s">
        <v>139</v>
      </c>
      <c r="DM401" s="0" t="s">
        <v>166</v>
      </c>
      <c r="DS401" s="0" t="n">
        <v>5</v>
      </c>
      <c r="DT401" s="0" t="n">
        <v>4</v>
      </c>
      <c r="DV401" s="0" t="n">
        <v>5</v>
      </c>
      <c r="EA401" s="0" t="n">
        <v>2020</v>
      </c>
      <c r="EB401" s="0" t="n">
        <v>2030</v>
      </c>
      <c r="EC401" s="0" t="n">
        <v>2020</v>
      </c>
      <c r="ED401" s="0" t="n">
        <v>2030</v>
      </c>
      <c r="EE401" s="1" t="s">
        <v>167</v>
      </c>
      <c r="EF401" s="1" t="s">
        <v>167</v>
      </c>
      <c r="EG401" s="0" t="n">
        <f aca="false">(ED401-EC401) + 1</f>
        <v>11</v>
      </c>
      <c r="EH401" s="0" t="n">
        <f aca="false">AZ401/EG401</f>
        <v>864771.254492907</v>
      </c>
    </row>
    <row r="402" customFormat="false" ht="15.65" hidden="false" customHeight="false" outlineLevel="0" collapsed="false">
      <c r="A402" s="0" t="n">
        <v>53448</v>
      </c>
      <c r="B402" s="0" t="s">
        <v>139</v>
      </c>
      <c r="C402" s="0" t="n">
        <v>1679</v>
      </c>
      <c r="D402" s="0" t="s">
        <v>138</v>
      </c>
      <c r="E402" s="0" t="s">
        <v>140</v>
      </c>
      <c r="F402" s="0" t="s">
        <v>423</v>
      </c>
      <c r="G402" s="0" t="s">
        <v>424</v>
      </c>
      <c r="H402" s="0" t="s">
        <v>143</v>
      </c>
      <c r="I402" s="0" t="n">
        <v>2015</v>
      </c>
      <c r="J402" s="0" t="n">
        <v>2015</v>
      </c>
      <c r="K402" s="0" t="n">
        <v>2018</v>
      </c>
      <c r="L402" s="0" t="s">
        <v>5054</v>
      </c>
      <c r="M402" s="0" t="s">
        <v>5055</v>
      </c>
      <c r="N402" s="0" t="s">
        <v>5056</v>
      </c>
      <c r="O402" s="0" t="s">
        <v>174</v>
      </c>
      <c r="P402" s="0" t="s">
        <v>148</v>
      </c>
      <c r="Q402" s="0" t="s">
        <v>149</v>
      </c>
      <c r="R402" s="0" t="s">
        <v>149</v>
      </c>
      <c r="S402" s="0" t="n">
        <v>0.25</v>
      </c>
      <c r="T402" s="0" t="s">
        <v>150</v>
      </c>
      <c r="U402" s="0" t="n">
        <v>140</v>
      </c>
      <c r="V402" s="0" t="s">
        <v>262</v>
      </c>
      <c r="W402" s="0" t="s">
        <v>139</v>
      </c>
      <c r="Y402" s="0" t="s">
        <v>152</v>
      </c>
      <c r="Z402" s="0" t="s">
        <v>153</v>
      </c>
      <c r="AA402" s="0" t="s">
        <v>138</v>
      </c>
      <c r="AD402" s="0" t="s">
        <v>431</v>
      </c>
      <c r="AE402" s="0" t="s">
        <v>155</v>
      </c>
      <c r="AI402" s="0" t="s">
        <v>5057</v>
      </c>
      <c r="AJ402" s="0" t="s">
        <v>321</v>
      </c>
      <c r="AK402" s="0" t="s">
        <v>138</v>
      </c>
      <c r="AN402" s="0" t="s">
        <v>138</v>
      </c>
      <c r="AW402" s="0" t="n">
        <v>100000000</v>
      </c>
      <c r="AX402" s="0" t="s">
        <v>156</v>
      </c>
      <c r="AZ402" s="0" t="n">
        <v>17855394.140724</v>
      </c>
      <c r="BA402" s="0" t="n">
        <v>15909990.9369166</v>
      </c>
      <c r="BB402" s="0" t="n">
        <v>100000000</v>
      </c>
      <c r="BC402" s="0" t="n">
        <v>17855394.140724</v>
      </c>
      <c r="BD402" s="0" t="n">
        <v>15909990.9369166</v>
      </c>
      <c r="BF402" s="0" t="n">
        <v>42005</v>
      </c>
      <c r="BG402" s="0" t="s">
        <v>138</v>
      </c>
      <c r="BI402" s="0" t="s">
        <v>5058</v>
      </c>
      <c r="BM402" s="0" t="s">
        <v>5059</v>
      </c>
      <c r="BP402" s="0" t="n">
        <v>20</v>
      </c>
      <c r="BQ402" s="0" t="n">
        <v>0</v>
      </c>
      <c r="BR402" s="0" t="n">
        <v>10</v>
      </c>
      <c r="BX402" s="0" t="s">
        <v>5060</v>
      </c>
      <c r="BY402" s="0" t="s">
        <v>5061</v>
      </c>
      <c r="BZ402" s="0" t="n">
        <v>75.0516</v>
      </c>
      <c r="CA402" s="0" t="n">
        <v>71.6021</v>
      </c>
      <c r="CB402" s="0" t="n">
        <v>51.3718</v>
      </c>
      <c r="CC402" s="0" t="s">
        <v>160</v>
      </c>
      <c r="CF402" s="0" t="s">
        <v>139</v>
      </c>
      <c r="CH402" s="0" t="s">
        <v>139</v>
      </c>
      <c r="CX402" s="0" t="s">
        <v>138</v>
      </c>
      <c r="DC402" s="0" t="s">
        <v>161</v>
      </c>
      <c r="DD402" s="0" t="n">
        <v>21</v>
      </c>
      <c r="DE402" s="0" t="n">
        <v>14</v>
      </c>
      <c r="DF402" s="0" t="s">
        <v>5062</v>
      </c>
      <c r="DG402" s="0" t="s">
        <v>5063</v>
      </c>
      <c r="DH402" s="0" t="s">
        <v>5064</v>
      </c>
      <c r="DI402" s="0" t="s">
        <v>5065</v>
      </c>
      <c r="DL402" s="0" t="s">
        <v>139</v>
      </c>
      <c r="DM402" s="0" t="s">
        <v>166</v>
      </c>
      <c r="DN402" s="0" t="s">
        <v>5066</v>
      </c>
      <c r="DO402" s="0" t="s">
        <v>278</v>
      </c>
      <c r="DP402" s="0" t="s">
        <v>139</v>
      </c>
      <c r="DQ402" s="0" t="s">
        <v>138</v>
      </c>
      <c r="DR402" s="0" t="s">
        <v>139</v>
      </c>
      <c r="DS402" s="0" t="n">
        <v>5</v>
      </c>
      <c r="DT402" s="0" t="n">
        <v>5</v>
      </c>
      <c r="DU402" s="0" t="n">
        <v>5</v>
      </c>
      <c r="DV402" s="0" t="n">
        <v>5</v>
      </c>
      <c r="DX402" s="0" t="n">
        <v>2015</v>
      </c>
      <c r="DZ402" s="0" t="n">
        <v>2018</v>
      </c>
      <c r="EA402" s="0" t="n">
        <v>2024</v>
      </c>
      <c r="EB402" s="0" t="n">
        <v>2034</v>
      </c>
      <c r="EC402" s="0" t="n">
        <v>2015</v>
      </c>
      <c r="ED402" s="0" t="n">
        <v>2034</v>
      </c>
      <c r="EE402" s="1" t="s">
        <v>167</v>
      </c>
      <c r="EF402" s="1" t="s">
        <v>168</v>
      </c>
      <c r="EG402" s="0" t="n">
        <f aca="false">(ED402-EC402) + 1</f>
        <v>20</v>
      </c>
      <c r="EH402" s="0" t="n">
        <f aca="false">AZ402/EG402</f>
        <v>892769.7070362</v>
      </c>
    </row>
    <row r="403" customFormat="false" ht="12.8" hidden="false" customHeight="false" outlineLevel="0" collapsed="false">
      <c r="A403" s="0" t="n">
        <v>53463</v>
      </c>
      <c r="B403" s="0" t="s">
        <v>139</v>
      </c>
      <c r="D403" s="0" t="s">
        <v>138</v>
      </c>
      <c r="E403" s="0" t="s">
        <v>140</v>
      </c>
      <c r="F403" s="0" t="s">
        <v>754</v>
      </c>
      <c r="G403" s="0" t="s">
        <v>755</v>
      </c>
      <c r="H403" s="0" t="s">
        <v>143</v>
      </c>
      <c r="I403" s="0" t="n">
        <v>2015</v>
      </c>
      <c r="L403" s="0" t="s">
        <v>5067</v>
      </c>
      <c r="M403" s="0" t="s">
        <v>5068</v>
      </c>
      <c r="N403" s="0" t="s">
        <v>5069</v>
      </c>
      <c r="O403" s="0" t="s">
        <v>261</v>
      </c>
      <c r="P403" s="0" t="s">
        <v>148</v>
      </c>
      <c r="Q403" s="0" t="s">
        <v>149</v>
      </c>
      <c r="R403" s="0" t="s">
        <v>149</v>
      </c>
      <c r="S403" s="0" t="n">
        <v>0.25</v>
      </c>
      <c r="T403" s="0" t="s">
        <v>150</v>
      </c>
      <c r="U403" s="0" t="n">
        <v>230</v>
      </c>
      <c r="V403" s="0" t="s">
        <v>209</v>
      </c>
      <c r="W403" s="0" t="s">
        <v>139</v>
      </c>
      <c r="Y403" s="0" t="s">
        <v>176</v>
      </c>
      <c r="Z403" s="0" t="s">
        <v>177</v>
      </c>
      <c r="AA403" s="0" t="s">
        <v>138</v>
      </c>
      <c r="AD403" s="0" t="s">
        <v>761</v>
      </c>
      <c r="AE403" s="0" t="s">
        <v>155</v>
      </c>
      <c r="AI403" s="0" t="s">
        <v>5070</v>
      </c>
      <c r="AJ403" s="0" t="s">
        <v>1642</v>
      </c>
      <c r="AK403" s="0" t="s">
        <v>138</v>
      </c>
      <c r="AN403" s="0" t="s">
        <v>138</v>
      </c>
      <c r="AW403" s="0" t="n">
        <v>17470258</v>
      </c>
      <c r="AX403" s="0" t="s">
        <v>183</v>
      </c>
      <c r="AZ403" s="0" t="n">
        <v>19606443.7476412</v>
      </c>
      <c r="BA403" s="0" t="n">
        <v>17470258</v>
      </c>
      <c r="BB403" s="0" t="n">
        <v>17470258</v>
      </c>
      <c r="BC403" s="0" t="n">
        <v>19606443.7476412</v>
      </c>
      <c r="BD403" s="0" t="n">
        <v>17470258</v>
      </c>
      <c r="BF403" s="0" t="n">
        <v>42005</v>
      </c>
      <c r="BG403" s="0" t="s">
        <v>139</v>
      </c>
      <c r="BP403" s="0" t="n">
        <v>19.7732</v>
      </c>
      <c r="BQ403" s="0" t="n">
        <v>1.7806</v>
      </c>
      <c r="BR403" s="0" t="n">
        <v>7.2732</v>
      </c>
      <c r="BX403" s="0" t="s">
        <v>5071</v>
      </c>
      <c r="BY403" s="0" t="s">
        <v>5072</v>
      </c>
      <c r="BZ403" s="0" t="n">
        <v>57.7618</v>
      </c>
      <c r="CA403" s="0" t="n">
        <v>53.5853</v>
      </c>
      <c r="CB403" s="0" t="n">
        <v>30.3338</v>
      </c>
      <c r="CC403" s="0" t="s">
        <v>160</v>
      </c>
      <c r="CH403" s="0" t="s">
        <v>139</v>
      </c>
      <c r="CX403" s="0" t="s">
        <v>138</v>
      </c>
      <c r="DC403" s="0" t="s">
        <v>161</v>
      </c>
      <c r="DD403" s="0" t="n">
        <v>4</v>
      </c>
      <c r="DE403" s="0" t="n">
        <v>3</v>
      </c>
      <c r="DF403" s="0" t="s">
        <v>5073</v>
      </c>
      <c r="DG403" s="0" t="s">
        <v>5074</v>
      </c>
      <c r="DH403" s="0" t="s">
        <v>5075</v>
      </c>
      <c r="DI403" s="0" t="s">
        <v>5076</v>
      </c>
      <c r="DL403" s="0" t="s">
        <v>139</v>
      </c>
      <c r="DM403" s="0" t="s">
        <v>166</v>
      </c>
      <c r="DS403" s="0" t="n">
        <v>5</v>
      </c>
      <c r="DT403" s="0" t="n">
        <v>4</v>
      </c>
      <c r="DU403" s="0" t="n">
        <v>2</v>
      </c>
      <c r="DV403" s="0" t="n">
        <v>5</v>
      </c>
      <c r="EA403" s="0" t="n">
        <v>2022</v>
      </c>
      <c r="EB403" s="0" t="n">
        <v>2034</v>
      </c>
      <c r="EC403" s="0" t="n">
        <v>2022</v>
      </c>
      <c r="ED403" s="0" t="n">
        <v>2034</v>
      </c>
      <c r="EE403" s="1" t="s">
        <v>167</v>
      </c>
      <c r="EF403" s="1" t="s">
        <v>168</v>
      </c>
      <c r="EG403" s="0" t="n">
        <f aca="false">(ED403-EC403) + 1</f>
        <v>13</v>
      </c>
      <c r="EH403" s="0" t="n">
        <f aca="false">AZ403/EG403</f>
        <v>1508187.98058778</v>
      </c>
    </row>
    <row r="404" customFormat="false" ht="12.8" hidden="false" customHeight="false" outlineLevel="0" collapsed="false">
      <c r="A404" s="0" t="n">
        <v>55416</v>
      </c>
      <c r="B404" s="0" t="s">
        <v>139</v>
      </c>
      <c r="D404" s="0" t="s">
        <v>138</v>
      </c>
      <c r="E404" s="0" t="s">
        <v>140</v>
      </c>
      <c r="F404" s="0" t="s">
        <v>1510</v>
      </c>
      <c r="G404" s="0" t="s">
        <v>1511</v>
      </c>
      <c r="H404" s="0" t="s">
        <v>143</v>
      </c>
      <c r="I404" s="0" t="n">
        <v>2013</v>
      </c>
      <c r="J404" s="0" t="n">
        <v>2013</v>
      </c>
      <c r="L404" s="0" t="s">
        <v>5077</v>
      </c>
      <c r="M404" s="0" t="s">
        <v>5078</v>
      </c>
      <c r="N404" s="0" t="s">
        <v>5079</v>
      </c>
      <c r="O404" s="0" t="s">
        <v>261</v>
      </c>
      <c r="P404" s="0" t="s">
        <v>207</v>
      </c>
      <c r="Q404" s="0" t="s">
        <v>149</v>
      </c>
      <c r="R404" s="0" t="s">
        <v>149</v>
      </c>
      <c r="S404" s="0" t="n">
        <v>0.25</v>
      </c>
      <c r="T404" s="0" t="s">
        <v>208</v>
      </c>
      <c r="U404" s="0" t="n">
        <v>310</v>
      </c>
      <c r="V404" s="0" t="s">
        <v>1422</v>
      </c>
      <c r="Y404" s="0" t="s">
        <v>1612</v>
      </c>
      <c r="Z404" s="0" t="s">
        <v>177</v>
      </c>
      <c r="AA404" s="0" t="s">
        <v>138</v>
      </c>
      <c r="AD404" s="0" t="s">
        <v>5080</v>
      </c>
      <c r="AE404" s="0" t="s">
        <v>1007</v>
      </c>
      <c r="AK404" s="0" t="s">
        <v>139</v>
      </c>
      <c r="AL404" s="0" t="s">
        <v>5081</v>
      </c>
      <c r="AM404" s="0" t="s">
        <v>895</v>
      </c>
      <c r="AN404" s="0" t="s">
        <v>138</v>
      </c>
      <c r="AW404" s="0" t="n">
        <v>500000000</v>
      </c>
      <c r="AX404" s="0" t="s">
        <v>183</v>
      </c>
      <c r="AZ404" s="0" t="n">
        <v>564018276.094917</v>
      </c>
      <c r="BA404" s="0" t="n">
        <v>500000000</v>
      </c>
      <c r="BB404" s="0" t="n">
        <v>500000000</v>
      </c>
      <c r="BC404" s="0" t="n">
        <v>564018276.094917</v>
      </c>
      <c r="BD404" s="0" t="n">
        <v>500000000</v>
      </c>
      <c r="BF404" s="0" t="n">
        <v>41346</v>
      </c>
      <c r="BG404" s="0" t="s">
        <v>138</v>
      </c>
      <c r="BI404" s="0" t="s">
        <v>664</v>
      </c>
      <c r="BP404" s="0" t="n">
        <v>15</v>
      </c>
      <c r="BY404" s="0" t="s">
        <v>2325</v>
      </c>
      <c r="CC404" s="0" t="s">
        <v>160</v>
      </c>
      <c r="CH404" s="0" t="s">
        <v>139</v>
      </c>
      <c r="CX404" s="0" t="s">
        <v>138</v>
      </c>
      <c r="DC404" s="0" t="s">
        <v>2646</v>
      </c>
      <c r="DD404" s="0" t="n">
        <v>11</v>
      </c>
      <c r="DE404" s="0" t="n">
        <v>3</v>
      </c>
      <c r="DF404" s="0" t="s">
        <v>5082</v>
      </c>
      <c r="DG404" s="0" t="s">
        <v>5083</v>
      </c>
      <c r="DH404" s="0" t="s">
        <v>5084</v>
      </c>
      <c r="DI404" s="0" t="s">
        <v>5085</v>
      </c>
      <c r="DL404" s="0" t="s">
        <v>139</v>
      </c>
      <c r="DM404" s="0" t="s">
        <v>166</v>
      </c>
      <c r="DN404" s="0" t="s">
        <v>5086</v>
      </c>
      <c r="DO404" s="0" t="s">
        <v>193</v>
      </c>
      <c r="DP404" s="0" t="s">
        <v>139</v>
      </c>
      <c r="DQ404" s="0" t="s">
        <v>139</v>
      </c>
      <c r="DR404" s="0" t="s">
        <v>139</v>
      </c>
      <c r="DS404" s="0" t="n">
        <v>5</v>
      </c>
      <c r="DT404" s="0" t="n">
        <v>4</v>
      </c>
      <c r="DU404" s="0" t="n">
        <v>3</v>
      </c>
      <c r="DV404" s="0" t="n">
        <v>3</v>
      </c>
      <c r="DX404" s="0" t="n">
        <v>2013</v>
      </c>
      <c r="EB404" s="0" t="n">
        <v>2027</v>
      </c>
      <c r="EC404" s="0" t="n">
        <v>2013</v>
      </c>
      <c r="ED404" s="0" t="n">
        <v>2027</v>
      </c>
      <c r="EE404" s="1" t="s">
        <v>167</v>
      </c>
      <c r="EF404" s="1" t="s">
        <v>168</v>
      </c>
      <c r="EG404" s="0" t="n">
        <f aca="false">(ED404-EC404) + 1</f>
        <v>15</v>
      </c>
      <c r="EH404" s="0" t="n">
        <f aca="false">AZ404/EG404</f>
        <v>37601218.4063278</v>
      </c>
    </row>
    <row r="405" customFormat="false" ht="15.65" hidden="false" customHeight="false" outlineLevel="0" collapsed="false">
      <c r="A405" s="0" t="n">
        <v>55421</v>
      </c>
      <c r="B405" s="0" t="s">
        <v>139</v>
      </c>
      <c r="D405" s="0" t="s">
        <v>138</v>
      </c>
      <c r="E405" s="0" t="s">
        <v>140</v>
      </c>
      <c r="F405" s="0" t="s">
        <v>936</v>
      </c>
      <c r="G405" s="0" t="s">
        <v>937</v>
      </c>
      <c r="H405" s="0" t="s">
        <v>143</v>
      </c>
      <c r="I405" s="0" t="n">
        <v>2018</v>
      </c>
      <c r="J405" s="0" t="n">
        <v>2018</v>
      </c>
      <c r="L405" s="0" t="s">
        <v>5087</v>
      </c>
      <c r="M405" s="0" t="s">
        <v>5088</v>
      </c>
      <c r="N405" s="0" t="s">
        <v>5089</v>
      </c>
      <c r="O405" s="0" t="s">
        <v>261</v>
      </c>
      <c r="P405" s="0" t="s">
        <v>148</v>
      </c>
      <c r="Q405" s="0" t="s">
        <v>149</v>
      </c>
      <c r="R405" s="0" t="s">
        <v>149</v>
      </c>
      <c r="S405" s="0" t="n">
        <v>0.45</v>
      </c>
      <c r="T405" s="0" t="s">
        <v>150</v>
      </c>
      <c r="U405" s="0" t="n">
        <v>210</v>
      </c>
      <c r="V405" s="0" t="s">
        <v>282</v>
      </c>
      <c r="W405" s="0" t="s">
        <v>139</v>
      </c>
      <c r="Y405" s="0" t="s">
        <v>176</v>
      </c>
      <c r="Z405" s="0" t="s">
        <v>177</v>
      </c>
      <c r="AA405" s="0" t="s">
        <v>139</v>
      </c>
      <c r="AD405" s="0" t="s">
        <v>5090</v>
      </c>
      <c r="AE405" s="0" t="s">
        <v>155</v>
      </c>
      <c r="AI405" s="0" t="s">
        <v>5091</v>
      </c>
      <c r="AJ405" s="0" t="s">
        <v>3368</v>
      </c>
      <c r="AK405" s="0" t="s">
        <v>138</v>
      </c>
      <c r="AN405" s="0" t="s">
        <v>138</v>
      </c>
      <c r="AW405" s="0" t="n">
        <v>700000000</v>
      </c>
      <c r="AX405" s="0" t="s">
        <v>156</v>
      </c>
      <c r="AZ405" s="0" t="n">
        <v>115348017.901583</v>
      </c>
      <c r="BA405" s="0" t="n">
        <v>105838459.040891</v>
      </c>
      <c r="BB405" s="0" t="n">
        <v>700000000</v>
      </c>
      <c r="BC405" s="0" t="n">
        <v>115348017.901583</v>
      </c>
      <c r="BD405" s="0" t="n">
        <v>105838459.040891</v>
      </c>
      <c r="BF405" s="0" t="n">
        <v>43252</v>
      </c>
      <c r="BG405" s="0" t="s">
        <v>138</v>
      </c>
      <c r="BI405" s="0" t="s">
        <v>5092</v>
      </c>
      <c r="BP405" s="0" t="n">
        <v>20</v>
      </c>
      <c r="BQ405" s="0" t="n">
        <v>2</v>
      </c>
      <c r="BR405" s="0" t="n">
        <v>5</v>
      </c>
      <c r="BS405" s="0" t="n">
        <v>1</v>
      </c>
      <c r="BT405" s="0" t="n">
        <v>0.5</v>
      </c>
      <c r="BX405" s="0" t="s">
        <v>5093</v>
      </c>
      <c r="BY405" s="0" t="s">
        <v>5094</v>
      </c>
      <c r="BZ405" s="0" t="n">
        <v>53.1012</v>
      </c>
      <c r="CA405" s="0" t="n">
        <v>48.97</v>
      </c>
      <c r="CB405" s="0" t="n">
        <v>26.3942</v>
      </c>
      <c r="CC405" s="0" t="s">
        <v>160</v>
      </c>
      <c r="CH405" s="0" t="s">
        <v>139</v>
      </c>
      <c r="CP405" s="0" t="s">
        <v>139</v>
      </c>
      <c r="CX405" s="0" t="s">
        <v>138</v>
      </c>
      <c r="DC405" s="0" t="s">
        <v>161</v>
      </c>
      <c r="DD405" s="0" t="n">
        <v>43</v>
      </c>
      <c r="DE405" s="0" t="n">
        <v>28</v>
      </c>
      <c r="DF405" s="0" t="s">
        <v>5095</v>
      </c>
      <c r="DG405" s="0" t="s">
        <v>5096</v>
      </c>
      <c r="DH405" s="0" t="s">
        <v>5097</v>
      </c>
      <c r="DI405" s="0" t="s">
        <v>5098</v>
      </c>
      <c r="DL405" s="0" t="s">
        <v>139</v>
      </c>
      <c r="DM405" s="0" t="s">
        <v>166</v>
      </c>
      <c r="DN405" s="0" t="s">
        <v>5099</v>
      </c>
      <c r="DO405" s="0" t="s">
        <v>278</v>
      </c>
      <c r="DP405" s="0" t="s">
        <v>139</v>
      </c>
      <c r="DQ405" s="0" t="s">
        <v>139</v>
      </c>
      <c r="DR405" s="0" t="s">
        <v>139</v>
      </c>
      <c r="DS405" s="0" t="n">
        <v>5</v>
      </c>
      <c r="DT405" s="0" t="n">
        <v>5</v>
      </c>
      <c r="DU405" s="0" t="n">
        <v>4</v>
      </c>
      <c r="DV405" s="0" t="n">
        <v>5</v>
      </c>
      <c r="DX405" s="0" t="n">
        <v>2018</v>
      </c>
      <c r="EA405" s="0" t="n">
        <v>2023</v>
      </c>
      <c r="EB405" s="0" t="n">
        <v>2038</v>
      </c>
      <c r="EC405" s="0" t="n">
        <v>2018</v>
      </c>
      <c r="ED405" s="0" t="n">
        <v>2038</v>
      </c>
      <c r="EE405" s="1" t="s">
        <v>167</v>
      </c>
      <c r="EF405" s="1" t="s">
        <v>168</v>
      </c>
      <c r="EG405" s="0" t="n">
        <f aca="false">(ED405-EC405) + 1</f>
        <v>21</v>
      </c>
      <c r="EH405" s="0" t="n">
        <f aca="false">AZ405/EG405</f>
        <v>5492762.75721824</v>
      </c>
    </row>
    <row r="406" customFormat="false" ht="15.65" hidden="false" customHeight="false" outlineLevel="0" collapsed="false">
      <c r="A406" s="0" t="n">
        <v>55509</v>
      </c>
      <c r="B406" s="0" t="s">
        <v>139</v>
      </c>
      <c r="C406" s="0" t="n">
        <v>1934</v>
      </c>
      <c r="D406" s="0" t="s">
        <v>138</v>
      </c>
      <c r="E406" s="0" t="s">
        <v>140</v>
      </c>
      <c r="F406" s="0" t="s">
        <v>723</v>
      </c>
      <c r="G406" s="0" t="s">
        <v>724</v>
      </c>
      <c r="H406" s="0" t="s">
        <v>143</v>
      </c>
      <c r="I406" s="0" t="n">
        <v>2008</v>
      </c>
      <c r="J406" s="0" t="n">
        <v>2010</v>
      </c>
      <c r="K406" s="0" t="n">
        <v>2015</v>
      </c>
      <c r="L406" s="0" t="s">
        <v>5100</v>
      </c>
      <c r="M406" s="0" t="s">
        <v>5101</v>
      </c>
      <c r="N406" s="0" t="s">
        <v>5102</v>
      </c>
      <c r="O406" s="0" t="s">
        <v>174</v>
      </c>
      <c r="P406" s="0" t="s">
        <v>148</v>
      </c>
      <c r="Q406" s="0" t="s">
        <v>149</v>
      </c>
      <c r="R406" s="0" t="s">
        <v>149</v>
      </c>
      <c r="S406" s="0" t="n">
        <v>0.25</v>
      </c>
      <c r="T406" s="0" t="s">
        <v>150</v>
      </c>
      <c r="U406" s="0" t="n">
        <v>220</v>
      </c>
      <c r="V406" s="0" t="s">
        <v>240</v>
      </c>
      <c r="W406" s="0" t="s">
        <v>139</v>
      </c>
      <c r="Y406" s="0" t="s">
        <v>176</v>
      </c>
      <c r="Z406" s="0" t="s">
        <v>177</v>
      </c>
      <c r="AA406" s="0" t="s">
        <v>138</v>
      </c>
      <c r="AD406" s="0" t="s">
        <v>730</v>
      </c>
      <c r="AE406" s="0" t="s">
        <v>155</v>
      </c>
      <c r="AI406" s="0" t="s">
        <v>1006</v>
      </c>
      <c r="AJ406" s="0" t="s">
        <v>1007</v>
      </c>
      <c r="AK406" s="0" t="s">
        <v>138</v>
      </c>
      <c r="AN406" s="0" t="s">
        <v>138</v>
      </c>
      <c r="AW406" s="0" t="n">
        <v>119000000</v>
      </c>
      <c r="AX406" s="0" t="s">
        <v>156</v>
      </c>
      <c r="AZ406" s="0" t="n">
        <v>26104008.8780655</v>
      </c>
      <c r="BA406" s="0" t="n">
        <v>17122031.9578274</v>
      </c>
      <c r="BB406" s="0" t="n">
        <v>119000000</v>
      </c>
      <c r="BC406" s="0" t="n">
        <v>26104008.8780655</v>
      </c>
      <c r="BD406" s="0" t="n">
        <v>17122031.9578274</v>
      </c>
      <c r="BF406" s="0" t="n">
        <v>39791</v>
      </c>
      <c r="BG406" s="0" t="s">
        <v>138</v>
      </c>
      <c r="BI406" s="0" t="s">
        <v>5103</v>
      </c>
      <c r="BM406" s="0" t="s">
        <v>5104</v>
      </c>
      <c r="BP406" s="0" t="n">
        <v>19.5424</v>
      </c>
      <c r="BQ406" s="0" t="n">
        <v>2</v>
      </c>
      <c r="BR406" s="0" t="n">
        <v>3.5641</v>
      </c>
      <c r="BX406" s="0" t="s">
        <v>1825</v>
      </c>
      <c r="BY406" s="0" t="s">
        <v>5105</v>
      </c>
      <c r="BZ406" s="0" t="n">
        <v>50.2756</v>
      </c>
      <c r="CA406" s="0" t="n">
        <v>36.7675</v>
      </c>
      <c r="CB406" s="0" t="n">
        <v>24.7221</v>
      </c>
      <c r="CC406" s="0" t="s">
        <v>160</v>
      </c>
      <c r="CH406" s="0" t="s">
        <v>139</v>
      </c>
      <c r="CP406" s="0" t="s">
        <v>139</v>
      </c>
      <c r="CX406" s="0" t="s">
        <v>138</v>
      </c>
      <c r="DC406" s="0" t="s">
        <v>161</v>
      </c>
      <c r="DD406" s="0" t="n">
        <v>21</v>
      </c>
      <c r="DE406" s="0" t="n">
        <v>20</v>
      </c>
      <c r="DF406" s="0" t="s">
        <v>5106</v>
      </c>
      <c r="DG406" s="2" t="s">
        <v>5107</v>
      </c>
      <c r="DH406" s="0" t="s">
        <v>5108</v>
      </c>
      <c r="DI406" s="0" t="s">
        <v>5109</v>
      </c>
      <c r="DJ406" s="0" t="s">
        <v>5110</v>
      </c>
      <c r="DK406" s="0" t="s">
        <v>5111</v>
      </c>
      <c r="DL406" s="0" t="s">
        <v>139</v>
      </c>
      <c r="DM406" s="0" t="s">
        <v>412</v>
      </c>
      <c r="DN406" s="0" t="s">
        <v>5112</v>
      </c>
      <c r="DO406" s="0" t="s">
        <v>278</v>
      </c>
      <c r="DP406" s="0" t="s">
        <v>139</v>
      </c>
      <c r="DQ406" s="0" t="s">
        <v>139</v>
      </c>
      <c r="DR406" s="0" t="s">
        <v>139</v>
      </c>
      <c r="DS406" s="0" t="n">
        <v>5</v>
      </c>
      <c r="DT406" s="0" t="n">
        <v>5</v>
      </c>
      <c r="DU406" s="0" t="n">
        <v>5</v>
      </c>
      <c r="DV406" s="0" t="n">
        <v>5</v>
      </c>
      <c r="DX406" s="0" t="n">
        <v>2010</v>
      </c>
      <c r="DZ406" s="0" t="n">
        <v>2015</v>
      </c>
      <c r="EA406" s="0" t="n">
        <v>2012</v>
      </c>
      <c r="EB406" s="0" t="n">
        <v>2028</v>
      </c>
      <c r="EC406" s="0" t="n">
        <v>2010</v>
      </c>
      <c r="ED406" s="0" t="n">
        <v>2028</v>
      </c>
      <c r="EE406" s="1" t="s">
        <v>167</v>
      </c>
      <c r="EF406" s="1" t="s">
        <v>168</v>
      </c>
      <c r="EG406" s="0" t="n">
        <f aca="false">(ED406-EC406) + 1</f>
        <v>19</v>
      </c>
      <c r="EH406" s="0" t="n">
        <f aca="false">AZ406/EG406</f>
        <v>1373895.20410871</v>
      </c>
    </row>
    <row r="407" customFormat="false" ht="15.65" hidden="false" customHeight="false" outlineLevel="0" collapsed="false">
      <c r="A407" s="0" t="n">
        <v>55627</v>
      </c>
      <c r="B407" s="0" t="s">
        <v>139</v>
      </c>
      <c r="D407" s="0" t="s">
        <v>138</v>
      </c>
      <c r="E407" s="0" t="s">
        <v>140</v>
      </c>
      <c r="F407" s="0" t="s">
        <v>1254</v>
      </c>
      <c r="G407" s="0" t="s">
        <v>1255</v>
      </c>
      <c r="H407" s="0" t="s">
        <v>143</v>
      </c>
      <c r="I407" s="0" t="n">
        <v>2018</v>
      </c>
      <c r="L407" s="0" t="s">
        <v>5113</v>
      </c>
      <c r="M407" s="0" t="s">
        <v>5114</v>
      </c>
      <c r="N407" s="0" t="s">
        <v>5115</v>
      </c>
      <c r="O407" s="0" t="s">
        <v>261</v>
      </c>
      <c r="P407" s="0" t="s">
        <v>207</v>
      </c>
      <c r="Q407" s="0" t="s">
        <v>149</v>
      </c>
      <c r="R407" s="0" t="s">
        <v>149</v>
      </c>
      <c r="S407" s="0" t="n">
        <v>0.1</v>
      </c>
      <c r="T407" s="0" t="s">
        <v>208</v>
      </c>
      <c r="U407" s="0" t="n">
        <v>150</v>
      </c>
      <c r="V407" s="0" t="s">
        <v>745</v>
      </c>
      <c r="W407" s="0" t="s">
        <v>139</v>
      </c>
      <c r="Y407" s="0" t="s">
        <v>176</v>
      </c>
      <c r="Z407" s="0" t="s">
        <v>177</v>
      </c>
      <c r="AA407" s="0" t="s">
        <v>138</v>
      </c>
      <c r="AD407" s="0" t="s">
        <v>1259</v>
      </c>
      <c r="AE407" s="0" t="s">
        <v>155</v>
      </c>
      <c r="AI407" s="0" t="s">
        <v>5116</v>
      </c>
      <c r="AJ407" s="0" t="s">
        <v>5117</v>
      </c>
      <c r="AK407" s="0" t="s">
        <v>139</v>
      </c>
      <c r="AL407" s="0" t="s">
        <v>1259</v>
      </c>
      <c r="AM407" s="0" t="s">
        <v>155</v>
      </c>
      <c r="AN407" s="0" t="s">
        <v>138</v>
      </c>
      <c r="AW407" s="0" t="n">
        <v>73687000</v>
      </c>
      <c r="AX407" s="0" t="s">
        <v>183</v>
      </c>
      <c r="AZ407" s="0" t="n">
        <v>80307758.371936</v>
      </c>
      <c r="BA407" s="0" t="n">
        <v>73687000</v>
      </c>
      <c r="BB407" s="0" t="n">
        <v>73687000</v>
      </c>
      <c r="BC407" s="0" t="n">
        <v>80307758.371936</v>
      </c>
      <c r="BD407" s="0" t="n">
        <v>73687000</v>
      </c>
      <c r="BF407" s="0" t="n">
        <v>43191</v>
      </c>
      <c r="BG407" s="0" t="s">
        <v>138</v>
      </c>
      <c r="BL407" s="0" t="s">
        <v>4434</v>
      </c>
      <c r="BP407" s="0" t="n">
        <v>20</v>
      </c>
      <c r="BQ407" s="0" t="n">
        <v>2</v>
      </c>
      <c r="BR407" s="0" t="n">
        <v>7</v>
      </c>
      <c r="BX407" s="0" t="s">
        <v>5118</v>
      </c>
      <c r="BY407" s="0" t="s">
        <v>5119</v>
      </c>
      <c r="BZ407" s="0" t="n">
        <v>56.0077</v>
      </c>
      <c r="CA407" s="0" t="n">
        <v>35.258</v>
      </c>
      <c r="CB407" s="0" t="n">
        <v>28.1503</v>
      </c>
      <c r="CC407" s="0" t="s">
        <v>160</v>
      </c>
      <c r="CD407" s="0" t="s">
        <v>139</v>
      </c>
      <c r="CH407" s="0" t="s">
        <v>139</v>
      </c>
      <c r="CQ407" s="0" t="s">
        <v>139</v>
      </c>
      <c r="CX407" s="0" t="s">
        <v>138</v>
      </c>
      <c r="DC407" s="0" t="s">
        <v>161</v>
      </c>
      <c r="DD407" s="0" t="n">
        <v>29</v>
      </c>
      <c r="DE407" s="0" t="n">
        <v>21</v>
      </c>
      <c r="DF407" s="0" t="s">
        <v>5120</v>
      </c>
      <c r="DG407" s="0" t="s">
        <v>5121</v>
      </c>
      <c r="DH407" s="0" t="s">
        <v>5122</v>
      </c>
      <c r="DI407" s="0" t="s">
        <v>5123</v>
      </c>
      <c r="DL407" s="0" t="s">
        <v>139</v>
      </c>
      <c r="DM407" s="0" t="s">
        <v>191</v>
      </c>
      <c r="DN407" s="0" t="s">
        <v>5124</v>
      </c>
      <c r="DS407" s="0" t="n">
        <v>5</v>
      </c>
      <c r="DT407" s="0" t="n">
        <v>5</v>
      </c>
      <c r="DU407" s="0" t="n">
        <v>4</v>
      </c>
      <c r="DV407" s="0" t="n">
        <v>5</v>
      </c>
      <c r="DY407" s="0" t="n">
        <v>2019</v>
      </c>
      <c r="EA407" s="0" t="n">
        <v>2025</v>
      </c>
      <c r="EB407" s="0" t="n">
        <v>2038</v>
      </c>
      <c r="EC407" s="0" t="n">
        <v>2019</v>
      </c>
      <c r="ED407" s="0" t="n">
        <v>2038</v>
      </c>
      <c r="EE407" s="1" t="s">
        <v>167</v>
      </c>
      <c r="EF407" s="1" t="s">
        <v>168</v>
      </c>
      <c r="EG407" s="0" t="n">
        <f aca="false">(ED407-EC407) + 1</f>
        <v>20</v>
      </c>
      <c r="EH407" s="0" t="n">
        <f aca="false">AZ407/EG407</f>
        <v>4015387.9185968</v>
      </c>
    </row>
    <row r="408" customFormat="false" ht="15.65" hidden="false" customHeight="false" outlineLevel="0" collapsed="false">
      <c r="A408" s="0" t="n">
        <v>55636</v>
      </c>
      <c r="B408" s="0" t="s">
        <v>139</v>
      </c>
      <c r="C408" s="0" t="n">
        <v>2042</v>
      </c>
      <c r="D408" s="0" t="s">
        <v>138</v>
      </c>
      <c r="E408" s="0" t="s">
        <v>140</v>
      </c>
      <c r="F408" s="0" t="s">
        <v>1254</v>
      </c>
      <c r="G408" s="0" t="s">
        <v>1255</v>
      </c>
      <c r="H408" s="0" t="s">
        <v>143</v>
      </c>
      <c r="I408" s="0" t="n">
        <v>2012</v>
      </c>
      <c r="J408" s="0" t="n">
        <v>2018</v>
      </c>
      <c r="K408" s="0" t="n">
        <v>2019</v>
      </c>
      <c r="L408" s="0" t="s">
        <v>5125</v>
      </c>
      <c r="M408" s="0" t="s">
        <v>5126</v>
      </c>
      <c r="N408" s="0" t="s">
        <v>5127</v>
      </c>
      <c r="O408" s="0" t="s">
        <v>174</v>
      </c>
      <c r="P408" s="0" t="s">
        <v>148</v>
      </c>
      <c r="Q408" s="0" t="s">
        <v>149</v>
      </c>
      <c r="R408" s="0" t="s">
        <v>149</v>
      </c>
      <c r="S408" s="0" t="n">
        <v>0.25</v>
      </c>
      <c r="T408" s="0" t="s">
        <v>150</v>
      </c>
      <c r="U408" s="0" t="n">
        <v>160</v>
      </c>
      <c r="V408" s="0" t="s">
        <v>175</v>
      </c>
      <c r="W408" s="0" t="s">
        <v>139</v>
      </c>
      <c r="Y408" s="0" t="s">
        <v>152</v>
      </c>
      <c r="Z408" s="0" t="s">
        <v>153</v>
      </c>
      <c r="AA408" s="0" t="s">
        <v>138</v>
      </c>
      <c r="AD408" s="0" t="s">
        <v>1259</v>
      </c>
      <c r="AE408" s="0" t="s">
        <v>155</v>
      </c>
      <c r="AI408" s="0" t="s">
        <v>713</v>
      </c>
      <c r="AJ408" s="0" t="s">
        <v>265</v>
      </c>
      <c r="AK408" s="0" t="s">
        <v>138</v>
      </c>
      <c r="AN408" s="0" t="s">
        <v>138</v>
      </c>
      <c r="AW408" s="0" t="n">
        <v>700000000</v>
      </c>
      <c r="AX408" s="0" t="s">
        <v>2021</v>
      </c>
      <c r="AZ408" s="0" t="n">
        <v>27305159.4063714</v>
      </c>
      <c r="BA408" s="0" t="n">
        <v>23255780.2132916</v>
      </c>
      <c r="BB408" s="0" t="n">
        <v>700000000</v>
      </c>
      <c r="BC408" s="0" t="n">
        <v>27305159.4063714</v>
      </c>
      <c r="BD408" s="0" t="n">
        <v>23255780.2132916</v>
      </c>
      <c r="BF408" s="0" t="n">
        <v>40909</v>
      </c>
      <c r="BG408" s="0" t="s">
        <v>139</v>
      </c>
      <c r="BI408" s="0" t="s">
        <v>3327</v>
      </c>
      <c r="BM408" s="0" t="s">
        <v>5128</v>
      </c>
      <c r="BP408" s="0" t="n">
        <v>20</v>
      </c>
      <c r="BQ408" s="0" t="n">
        <v>0</v>
      </c>
      <c r="BR408" s="0" t="n">
        <v>10</v>
      </c>
      <c r="BX408" s="0" t="s">
        <v>2310</v>
      </c>
      <c r="BY408" s="0" t="s">
        <v>717</v>
      </c>
      <c r="BZ408" s="0" t="n">
        <v>75.0516</v>
      </c>
      <c r="CA408" s="0" t="n">
        <v>57.6211</v>
      </c>
      <c r="CB408" s="0" t="n">
        <v>51.3718</v>
      </c>
      <c r="CC408" s="0" t="s">
        <v>160</v>
      </c>
      <c r="CF408" s="0" t="s">
        <v>139</v>
      </c>
      <c r="CH408" s="0" t="s">
        <v>139</v>
      </c>
      <c r="CX408" s="0" t="s">
        <v>138</v>
      </c>
      <c r="DC408" s="0" t="s">
        <v>161</v>
      </c>
      <c r="DD408" s="0" t="n">
        <v>22</v>
      </c>
      <c r="DE408" s="0" t="n">
        <v>18</v>
      </c>
      <c r="DF408" s="0" t="s">
        <v>5129</v>
      </c>
      <c r="DG408" s="0" t="s">
        <v>5130</v>
      </c>
      <c r="DH408" s="0" t="s">
        <v>5131</v>
      </c>
      <c r="DI408" s="0" t="s">
        <v>5132</v>
      </c>
      <c r="DL408" s="0" t="s">
        <v>139</v>
      </c>
      <c r="DM408" s="0" t="s">
        <v>191</v>
      </c>
      <c r="DN408" s="0" t="s">
        <v>5133</v>
      </c>
      <c r="DO408" s="0" t="s">
        <v>193</v>
      </c>
      <c r="DP408" s="0" t="s">
        <v>139</v>
      </c>
      <c r="DQ408" s="0" t="s">
        <v>139</v>
      </c>
      <c r="DR408" s="0" t="s">
        <v>139</v>
      </c>
      <c r="DS408" s="0" t="n">
        <v>5</v>
      </c>
      <c r="DT408" s="0" t="n">
        <v>4</v>
      </c>
      <c r="DU408" s="0" t="n">
        <v>5</v>
      </c>
      <c r="DV408" s="0" t="n">
        <v>5</v>
      </c>
      <c r="DX408" s="0" t="n">
        <v>2018</v>
      </c>
      <c r="DZ408" s="0" t="n">
        <v>2019</v>
      </c>
      <c r="EA408" s="0" t="n">
        <v>2021</v>
      </c>
      <c r="EB408" s="0" t="n">
        <v>2031</v>
      </c>
      <c r="EC408" s="0" t="n">
        <v>2018</v>
      </c>
      <c r="ED408" s="0" t="n">
        <v>2031</v>
      </c>
      <c r="EE408" s="1" t="s">
        <v>167</v>
      </c>
      <c r="EF408" s="1" t="s">
        <v>168</v>
      </c>
      <c r="EG408" s="0" t="n">
        <f aca="false">(ED408-EC408) + 1</f>
        <v>14</v>
      </c>
      <c r="EH408" s="0" t="n">
        <f aca="false">AZ408/EG408</f>
        <v>1950368.52902653</v>
      </c>
    </row>
    <row r="409" customFormat="false" ht="12.8" hidden="false" customHeight="false" outlineLevel="0" collapsed="false">
      <c r="A409" s="0" t="n">
        <v>55693</v>
      </c>
      <c r="B409" s="0" t="s">
        <v>138</v>
      </c>
      <c r="D409" s="0" t="s">
        <v>138</v>
      </c>
      <c r="E409" s="0" t="s">
        <v>140</v>
      </c>
      <c r="F409" s="0" t="s">
        <v>1254</v>
      </c>
      <c r="G409" s="0" t="s">
        <v>1255</v>
      </c>
      <c r="H409" s="0" t="s">
        <v>143</v>
      </c>
      <c r="I409" s="0" t="n">
        <v>2004</v>
      </c>
      <c r="L409" s="0" t="s">
        <v>5134</v>
      </c>
      <c r="M409" s="0" t="s">
        <v>5135</v>
      </c>
      <c r="N409" s="0" t="s">
        <v>146</v>
      </c>
      <c r="O409" s="0" t="s">
        <v>1249</v>
      </c>
      <c r="P409" s="0" t="s">
        <v>148</v>
      </c>
      <c r="Q409" s="0" t="s">
        <v>149</v>
      </c>
      <c r="R409" s="0" t="s">
        <v>149</v>
      </c>
      <c r="S409" s="0" t="n">
        <v>0.25</v>
      </c>
      <c r="T409" s="0" t="s">
        <v>150</v>
      </c>
      <c r="U409" s="0" t="n">
        <v>160</v>
      </c>
      <c r="V409" s="0" t="s">
        <v>175</v>
      </c>
      <c r="W409" s="0" t="s">
        <v>139</v>
      </c>
      <c r="Y409" s="0" t="s">
        <v>152</v>
      </c>
      <c r="Z409" s="0" t="s">
        <v>153</v>
      </c>
      <c r="AA409" s="0" t="s">
        <v>138</v>
      </c>
      <c r="AD409" s="0" t="s">
        <v>1259</v>
      </c>
      <c r="AE409" s="0" t="s">
        <v>155</v>
      </c>
      <c r="AK409" s="0" t="s">
        <v>138</v>
      </c>
      <c r="AN409" s="0" t="s">
        <v>138</v>
      </c>
      <c r="AW409" s="0" t="n">
        <v>20000000</v>
      </c>
      <c r="AX409" s="0" t="s">
        <v>156</v>
      </c>
      <c r="AZ409" s="0" t="n">
        <v>5503618.86872572</v>
      </c>
      <c r="BA409" s="0" t="n">
        <v>2416356.21868669</v>
      </c>
      <c r="BB409" s="0" t="n">
        <v>20000000</v>
      </c>
      <c r="BC409" s="0" t="n">
        <v>5503618.86872572</v>
      </c>
      <c r="BD409" s="0" t="n">
        <v>2416356.21868669</v>
      </c>
      <c r="BF409" s="0" t="n">
        <v>38169</v>
      </c>
      <c r="BG409" s="0" t="s">
        <v>139</v>
      </c>
      <c r="BP409" s="0" t="n">
        <v>20</v>
      </c>
      <c r="BQ409" s="0" t="n">
        <v>0</v>
      </c>
      <c r="BR409" s="0" t="n">
        <v>10</v>
      </c>
      <c r="BX409" s="0" t="s">
        <v>1972</v>
      </c>
      <c r="BY409" s="0" t="s">
        <v>1973</v>
      </c>
      <c r="BZ409" s="0" t="n">
        <v>75.0516</v>
      </c>
      <c r="CA409" s="0" t="n">
        <v>57.6211</v>
      </c>
      <c r="CB409" s="0" t="n">
        <v>51.3718</v>
      </c>
      <c r="CC409" s="0" t="s">
        <v>160</v>
      </c>
      <c r="CF409" s="0" t="s">
        <v>139</v>
      </c>
      <c r="CH409" s="0" t="s">
        <v>139</v>
      </c>
      <c r="CX409" s="0" t="s">
        <v>138</v>
      </c>
      <c r="DC409" s="0" t="s">
        <v>161</v>
      </c>
      <c r="DD409" s="0" t="n">
        <v>3</v>
      </c>
      <c r="DE409" s="0" t="n">
        <v>1</v>
      </c>
      <c r="DF409" s="0" t="s">
        <v>5136</v>
      </c>
      <c r="DG409" s="0" t="s">
        <v>5137</v>
      </c>
      <c r="DH409" s="0" t="s">
        <v>5138</v>
      </c>
      <c r="DI409" s="0" t="s">
        <v>5139</v>
      </c>
      <c r="DL409" s="0" t="s">
        <v>139</v>
      </c>
      <c r="DM409" s="0" t="s">
        <v>191</v>
      </c>
      <c r="DN409" s="0" t="s">
        <v>5140</v>
      </c>
      <c r="DS409" s="0" t="n">
        <v>4</v>
      </c>
      <c r="DT409" s="0" t="n">
        <v>3</v>
      </c>
      <c r="EA409" s="0" t="n">
        <v>2013</v>
      </c>
      <c r="EB409" s="0" t="n">
        <v>2023</v>
      </c>
      <c r="EC409" s="0" t="n">
        <v>2013</v>
      </c>
      <c r="ED409" s="0" t="n">
        <v>2023</v>
      </c>
      <c r="EE409" s="1" t="s">
        <v>167</v>
      </c>
      <c r="EF409" s="1" t="s">
        <v>168</v>
      </c>
      <c r="EG409" s="0" t="n">
        <f aca="false">(ED409-EC409) + 1</f>
        <v>11</v>
      </c>
      <c r="EH409" s="0" t="n">
        <f aca="false">AZ409/EG409</f>
        <v>500328.988065975</v>
      </c>
    </row>
    <row r="410" customFormat="false" ht="15.65" hidden="false" customHeight="false" outlineLevel="0" collapsed="false">
      <c r="A410" s="0" t="n">
        <v>55731</v>
      </c>
      <c r="B410" s="0" t="s">
        <v>138</v>
      </c>
      <c r="D410" s="0" t="s">
        <v>139</v>
      </c>
      <c r="E410" s="0" t="s">
        <v>140</v>
      </c>
      <c r="F410" s="0" t="s">
        <v>1795</v>
      </c>
      <c r="G410" s="0" t="s">
        <v>1796</v>
      </c>
      <c r="H410" s="0" t="s">
        <v>143</v>
      </c>
      <c r="I410" s="0" t="n">
        <v>2003</v>
      </c>
      <c r="L410" s="0" t="s">
        <v>5141</v>
      </c>
      <c r="M410" s="0" t="s">
        <v>5142</v>
      </c>
      <c r="N410" s="0" t="s">
        <v>5143</v>
      </c>
      <c r="O410" s="0" t="s">
        <v>147</v>
      </c>
      <c r="P410" s="0" t="s">
        <v>148</v>
      </c>
      <c r="Q410" s="0" t="s">
        <v>149</v>
      </c>
      <c r="R410" s="0" t="s">
        <v>149</v>
      </c>
      <c r="S410" s="0" t="n">
        <v>0.25</v>
      </c>
      <c r="T410" s="0" t="s">
        <v>150</v>
      </c>
      <c r="U410" s="0" t="n">
        <v>998</v>
      </c>
      <c r="V410" s="0" t="s">
        <v>151</v>
      </c>
      <c r="Y410" s="0" t="s">
        <v>152</v>
      </c>
      <c r="Z410" s="0" t="s">
        <v>153</v>
      </c>
      <c r="AA410" s="0" t="s">
        <v>138</v>
      </c>
      <c r="AD410" s="0" t="s">
        <v>1800</v>
      </c>
      <c r="AE410" s="0" t="s">
        <v>155</v>
      </c>
      <c r="AI410" s="0" t="s">
        <v>5144</v>
      </c>
      <c r="AJ410" s="0" t="s">
        <v>155</v>
      </c>
      <c r="AK410" s="0" t="s">
        <v>138</v>
      </c>
      <c r="AN410" s="0" t="s">
        <v>138</v>
      </c>
      <c r="AW410" s="0" t="n">
        <v>40000000</v>
      </c>
      <c r="AX410" s="0" t="s">
        <v>156</v>
      </c>
      <c r="AZ410" s="0" t="n">
        <v>11772549.3574325</v>
      </c>
      <c r="BA410" s="0" t="n">
        <v>4832611.3813439</v>
      </c>
      <c r="BF410" s="0" t="n">
        <v>37981</v>
      </c>
      <c r="BG410" s="0" t="s">
        <v>138</v>
      </c>
      <c r="BP410" s="0" t="n">
        <v>20</v>
      </c>
      <c r="BQ410" s="0" t="n">
        <v>0</v>
      </c>
      <c r="BR410" s="0" t="n">
        <v>10</v>
      </c>
      <c r="BX410" s="0" t="s">
        <v>325</v>
      </c>
      <c r="BY410" s="0" t="s">
        <v>326</v>
      </c>
      <c r="BZ410" s="0" t="n">
        <v>75.0516</v>
      </c>
      <c r="CA410" s="0" t="n">
        <v>62.9902</v>
      </c>
      <c r="CB410" s="0" t="n">
        <v>51.3718</v>
      </c>
      <c r="CC410" s="0" t="s">
        <v>160</v>
      </c>
      <c r="CF410" s="0" t="s">
        <v>139</v>
      </c>
      <c r="CX410" s="0" t="s">
        <v>138</v>
      </c>
      <c r="DC410" s="0" t="s">
        <v>161</v>
      </c>
      <c r="DD410" s="0" t="n">
        <v>7</v>
      </c>
      <c r="DE410" s="0" t="n">
        <v>6</v>
      </c>
      <c r="DF410" s="0" t="s">
        <v>5145</v>
      </c>
      <c r="DG410" s="0" t="s">
        <v>5146</v>
      </c>
      <c r="DH410" s="0" t="s">
        <v>5147</v>
      </c>
      <c r="DI410" s="0" t="s">
        <v>5148</v>
      </c>
      <c r="DL410" s="0" t="s">
        <v>139</v>
      </c>
      <c r="DM410" s="0" t="s">
        <v>412</v>
      </c>
      <c r="DS410" s="0" t="n">
        <v>5</v>
      </c>
      <c r="DT410" s="0" t="n">
        <v>5</v>
      </c>
      <c r="EA410" s="0" t="n">
        <v>2012</v>
      </c>
      <c r="EB410" s="0" t="n">
        <v>2022</v>
      </c>
      <c r="EC410" s="0" t="n">
        <v>2012</v>
      </c>
      <c r="ED410" s="0" t="n">
        <v>2022</v>
      </c>
      <c r="EE410" s="1" t="s">
        <v>167</v>
      </c>
      <c r="EF410" s="1" t="s">
        <v>168</v>
      </c>
      <c r="EG410" s="0" t="n">
        <f aca="false">(ED410-EC410) + 1</f>
        <v>11</v>
      </c>
      <c r="EH410" s="0" t="n">
        <f aca="false">AZ410/EG410</f>
        <v>1070231.75976659</v>
      </c>
    </row>
    <row r="411" customFormat="false" ht="12.8" hidden="false" customHeight="false" outlineLevel="0" collapsed="false">
      <c r="A411" s="0" t="n">
        <v>55747</v>
      </c>
      <c r="B411" s="0" t="s">
        <v>138</v>
      </c>
      <c r="D411" s="0" t="s">
        <v>139</v>
      </c>
      <c r="E411" s="0" t="s">
        <v>140</v>
      </c>
      <c r="F411" s="0" t="s">
        <v>1795</v>
      </c>
      <c r="G411" s="0" t="s">
        <v>1796</v>
      </c>
      <c r="H411" s="0" t="s">
        <v>143</v>
      </c>
      <c r="I411" s="0" t="n">
        <v>2003</v>
      </c>
      <c r="L411" s="0" t="s">
        <v>5149</v>
      </c>
      <c r="M411" s="0" t="s">
        <v>5150</v>
      </c>
      <c r="N411" s="0" t="s">
        <v>5151</v>
      </c>
      <c r="O411" s="0" t="s">
        <v>147</v>
      </c>
      <c r="P411" s="0" t="s">
        <v>148</v>
      </c>
      <c r="Q411" s="0" t="s">
        <v>149</v>
      </c>
      <c r="R411" s="0" t="s">
        <v>149</v>
      </c>
      <c r="S411" s="0" t="n">
        <v>0.25</v>
      </c>
      <c r="T411" s="0" t="s">
        <v>150</v>
      </c>
      <c r="U411" s="0" t="n">
        <v>998</v>
      </c>
      <c r="V411" s="0" t="s">
        <v>151</v>
      </c>
      <c r="Y411" s="0" t="s">
        <v>152</v>
      </c>
      <c r="Z411" s="0" t="s">
        <v>153</v>
      </c>
      <c r="AA411" s="0" t="s">
        <v>138</v>
      </c>
      <c r="AD411" s="0" t="s">
        <v>1800</v>
      </c>
      <c r="AE411" s="0" t="s">
        <v>155</v>
      </c>
      <c r="AK411" s="0" t="s">
        <v>138</v>
      </c>
      <c r="AN411" s="0" t="s">
        <v>138</v>
      </c>
      <c r="AW411" s="0" t="n">
        <v>50000000</v>
      </c>
      <c r="AX411" s="0" t="s">
        <v>156</v>
      </c>
      <c r="AZ411" s="0" t="n">
        <v>14715686.6967906</v>
      </c>
      <c r="BA411" s="0" t="n">
        <v>6040764.22667988</v>
      </c>
      <c r="BF411" s="0" t="n">
        <v>37651</v>
      </c>
      <c r="BG411" s="0" t="s">
        <v>138</v>
      </c>
      <c r="BP411" s="0" t="n">
        <v>20</v>
      </c>
      <c r="BQ411" s="0" t="n">
        <v>0</v>
      </c>
      <c r="BR411" s="0" t="n">
        <v>10</v>
      </c>
      <c r="BX411" s="0" t="s">
        <v>325</v>
      </c>
      <c r="BY411" s="0" t="s">
        <v>326</v>
      </c>
      <c r="BZ411" s="0" t="n">
        <v>75.0516</v>
      </c>
      <c r="CA411" s="0" t="n">
        <v>62.9902</v>
      </c>
      <c r="CB411" s="0" t="n">
        <v>51.3718</v>
      </c>
      <c r="CC411" s="0" t="s">
        <v>160</v>
      </c>
      <c r="CF411" s="0" t="s">
        <v>139</v>
      </c>
      <c r="CX411" s="0" t="s">
        <v>138</v>
      </c>
      <c r="DC411" s="0" t="s">
        <v>161</v>
      </c>
      <c r="DD411" s="0" t="n">
        <v>3</v>
      </c>
      <c r="DE411" s="0" t="n">
        <v>2</v>
      </c>
      <c r="DF411" s="0" t="s">
        <v>5152</v>
      </c>
      <c r="DG411" s="0" t="s">
        <v>5153</v>
      </c>
      <c r="DH411" s="0" t="s">
        <v>5154</v>
      </c>
      <c r="DI411" s="0" t="s">
        <v>5155</v>
      </c>
      <c r="DL411" s="0" t="s">
        <v>139</v>
      </c>
      <c r="DM411" s="0" t="s">
        <v>412</v>
      </c>
      <c r="DS411" s="0" t="n">
        <v>5</v>
      </c>
      <c r="DT411" s="0" t="n">
        <v>4</v>
      </c>
      <c r="EA411" s="0" t="n">
        <v>2012</v>
      </c>
      <c r="EB411" s="0" t="n">
        <v>2022</v>
      </c>
      <c r="EC411" s="0" t="n">
        <v>2012</v>
      </c>
      <c r="ED411" s="0" t="n">
        <v>2022</v>
      </c>
      <c r="EE411" s="1" t="s">
        <v>167</v>
      </c>
      <c r="EF411" s="1" t="s">
        <v>168</v>
      </c>
      <c r="EG411" s="0" t="n">
        <f aca="false">(ED411-EC411) + 1</f>
        <v>11</v>
      </c>
      <c r="EH411" s="0" t="n">
        <f aca="false">AZ411/EG411</f>
        <v>1337789.69970824</v>
      </c>
    </row>
    <row r="412" customFormat="false" ht="12.8" hidden="false" customHeight="false" outlineLevel="0" collapsed="false">
      <c r="A412" s="0" t="n">
        <v>55791</v>
      </c>
      <c r="B412" s="0" t="s">
        <v>138</v>
      </c>
      <c r="D412" s="0" t="s">
        <v>139</v>
      </c>
      <c r="E412" s="0" t="s">
        <v>140</v>
      </c>
      <c r="F412" s="0" t="s">
        <v>1795</v>
      </c>
      <c r="G412" s="0" t="s">
        <v>1796</v>
      </c>
      <c r="H412" s="0" t="s">
        <v>143</v>
      </c>
      <c r="I412" s="0" t="n">
        <v>2004</v>
      </c>
      <c r="L412" s="0" t="s">
        <v>5156</v>
      </c>
      <c r="M412" s="0" t="s">
        <v>5157</v>
      </c>
      <c r="N412" s="0" t="s">
        <v>5158</v>
      </c>
      <c r="O412" s="0" t="s">
        <v>147</v>
      </c>
      <c r="P412" s="0" t="s">
        <v>148</v>
      </c>
      <c r="Q412" s="0" t="s">
        <v>149</v>
      </c>
      <c r="R412" s="0" t="s">
        <v>149</v>
      </c>
      <c r="S412" s="0" t="n">
        <v>0.25</v>
      </c>
      <c r="T412" s="0" t="s">
        <v>150</v>
      </c>
      <c r="U412" s="0" t="n">
        <v>998</v>
      </c>
      <c r="V412" s="0" t="s">
        <v>151</v>
      </c>
      <c r="Y412" s="0" t="s">
        <v>152</v>
      </c>
      <c r="Z412" s="0" t="s">
        <v>153</v>
      </c>
      <c r="AA412" s="0" t="s">
        <v>138</v>
      </c>
      <c r="AD412" s="0" t="s">
        <v>1800</v>
      </c>
      <c r="AE412" s="0" t="s">
        <v>155</v>
      </c>
      <c r="AI412" s="0" t="s">
        <v>5144</v>
      </c>
      <c r="AJ412" s="0" t="s">
        <v>155</v>
      </c>
      <c r="AK412" s="0" t="s">
        <v>138</v>
      </c>
      <c r="AN412" s="0" t="s">
        <v>138</v>
      </c>
      <c r="AW412" s="0" t="n">
        <v>30000000</v>
      </c>
      <c r="AX412" s="0" t="s">
        <v>156</v>
      </c>
      <c r="AZ412" s="0" t="n">
        <v>8255428.30308858</v>
      </c>
      <c r="BA412" s="0" t="n">
        <v>3624534.32803004</v>
      </c>
      <c r="BF412" s="0" t="n">
        <v>38159</v>
      </c>
      <c r="BG412" s="0" t="s">
        <v>138</v>
      </c>
      <c r="BP412" s="0" t="n">
        <v>20</v>
      </c>
      <c r="BQ412" s="0" t="n">
        <v>0</v>
      </c>
      <c r="BR412" s="0" t="n">
        <v>10</v>
      </c>
      <c r="BX412" s="0" t="s">
        <v>1972</v>
      </c>
      <c r="BY412" s="0" t="s">
        <v>1973</v>
      </c>
      <c r="BZ412" s="0" t="n">
        <v>75.0516</v>
      </c>
      <c r="CA412" s="0" t="n">
        <v>62.9902</v>
      </c>
      <c r="CB412" s="0" t="n">
        <v>51.3718</v>
      </c>
      <c r="CC412" s="0" t="s">
        <v>160</v>
      </c>
      <c r="CF412" s="0" t="s">
        <v>139</v>
      </c>
      <c r="CX412" s="0" t="s">
        <v>138</v>
      </c>
      <c r="DC412" s="0" t="s">
        <v>161</v>
      </c>
      <c r="DD412" s="0" t="n">
        <v>5</v>
      </c>
      <c r="DE412" s="0" t="n">
        <v>4</v>
      </c>
      <c r="DF412" s="0" t="s">
        <v>5159</v>
      </c>
      <c r="DG412" s="0" t="s">
        <v>5160</v>
      </c>
      <c r="DH412" s="0" t="s">
        <v>5161</v>
      </c>
      <c r="DI412" s="0" t="s">
        <v>2624</v>
      </c>
      <c r="DL412" s="0" t="s">
        <v>139</v>
      </c>
      <c r="DM412" s="0" t="s">
        <v>412</v>
      </c>
      <c r="DS412" s="0" t="n">
        <v>5</v>
      </c>
      <c r="DT412" s="0" t="n">
        <v>5</v>
      </c>
      <c r="EA412" s="0" t="n">
        <v>2013</v>
      </c>
      <c r="EB412" s="0" t="n">
        <v>2023</v>
      </c>
      <c r="EC412" s="0" t="n">
        <v>2013</v>
      </c>
      <c r="ED412" s="0" t="n">
        <v>2023</v>
      </c>
      <c r="EE412" s="1" t="s">
        <v>167</v>
      </c>
      <c r="EF412" s="1" t="s">
        <v>168</v>
      </c>
      <c r="EG412" s="0" t="n">
        <f aca="false">(ED412-EC412) + 1</f>
        <v>11</v>
      </c>
      <c r="EH412" s="0" t="n">
        <f aca="false">AZ412/EG412</f>
        <v>750493.482098962</v>
      </c>
    </row>
    <row r="413" customFormat="false" ht="15.65" hidden="false" customHeight="false" outlineLevel="0" collapsed="false">
      <c r="A413" s="0" t="n">
        <v>55896</v>
      </c>
      <c r="B413" s="0" t="s">
        <v>139</v>
      </c>
      <c r="D413" s="0" t="s">
        <v>138</v>
      </c>
      <c r="E413" s="0" t="s">
        <v>140</v>
      </c>
      <c r="F413" s="0" t="s">
        <v>936</v>
      </c>
      <c r="G413" s="0" t="s">
        <v>937</v>
      </c>
      <c r="H413" s="0" t="s">
        <v>143</v>
      </c>
      <c r="I413" s="0" t="n">
        <v>2020</v>
      </c>
      <c r="J413" s="0" t="n">
        <v>2020</v>
      </c>
      <c r="L413" s="0" t="s">
        <v>5162</v>
      </c>
      <c r="M413" s="0" t="s">
        <v>5163</v>
      </c>
      <c r="N413" s="0" t="s">
        <v>5164</v>
      </c>
      <c r="O413" s="0" t="s">
        <v>261</v>
      </c>
      <c r="P413" s="0" t="s">
        <v>148</v>
      </c>
      <c r="Q413" s="0" t="s">
        <v>149</v>
      </c>
      <c r="R413" s="0" t="s">
        <v>149</v>
      </c>
      <c r="S413" s="0" t="n">
        <v>0.45</v>
      </c>
      <c r="T413" s="0" t="s">
        <v>150</v>
      </c>
      <c r="U413" s="0" t="n">
        <v>230</v>
      </c>
      <c r="V413" s="0" t="s">
        <v>209</v>
      </c>
      <c r="W413" s="0" t="s">
        <v>139</v>
      </c>
      <c r="Y413" s="0" t="s">
        <v>176</v>
      </c>
      <c r="Z413" s="0" t="s">
        <v>177</v>
      </c>
      <c r="AA413" s="0" t="s">
        <v>138</v>
      </c>
      <c r="AD413" s="0" t="s">
        <v>941</v>
      </c>
      <c r="AE413" s="0" t="s">
        <v>155</v>
      </c>
      <c r="AI413" s="0" t="s">
        <v>5165</v>
      </c>
      <c r="AJ413" s="0" t="s">
        <v>3368</v>
      </c>
      <c r="AK413" s="0" t="s">
        <v>138</v>
      </c>
      <c r="AN413" s="0" t="s">
        <v>138</v>
      </c>
      <c r="AW413" s="0" t="n">
        <v>481500000</v>
      </c>
      <c r="AX413" s="0" t="s">
        <v>156</v>
      </c>
      <c r="AZ413" s="0" t="n">
        <v>77935799.514425</v>
      </c>
      <c r="BA413" s="0" t="n">
        <v>69782608.6956521</v>
      </c>
      <c r="BB413" s="0" t="n">
        <v>481500000</v>
      </c>
      <c r="BC413" s="0" t="n">
        <v>77935799.514425</v>
      </c>
      <c r="BD413" s="0" t="n">
        <v>69782608.6956521</v>
      </c>
      <c r="BF413" s="0" t="n">
        <v>43831</v>
      </c>
      <c r="BG413" s="0" t="s">
        <v>139</v>
      </c>
      <c r="BI413" s="0" t="s">
        <v>5166</v>
      </c>
      <c r="BP413" s="0" t="n">
        <v>20</v>
      </c>
      <c r="BQ413" s="0" t="n">
        <v>2</v>
      </c>
      <c r="BR413" s="0" t="n">
        <v>5</v>
      </c>
      <c r="BS413" s="0" t="n">
        <v>1</v>
      </c>
      <c r="BT413" s="0" t="n">
        <v>0.5</v>
      </c>
      <c r="BX413" s="0" t="s">
        <v>5167</v>
      </c>
      <c r="BY413" s="0" t="s">
        <v>5168</v>
      </c>
      <c r="BZ413" s="0" t="n">
        <v>53.1012</v>
      </c>
      <c r="CA413" s="0" t="n">
        <v>48.97</v>
      </c>
      <c r="CB413" s="0" t="n">
        <v>26.3942</v>
      </c>
      <c r="CC413" s="0" t="s">
        <v>160</v>
      </c>
      <c r="CH413" s="0" t="s">
        <v>139</v>
      </c>
      <c r="CP413" s="0" t="s">
        <v>139</v>
      </c>
      <c r="CX413" s="0" t="s">
        <v>138</v>
      </c>
      <c r="DC413" s="0" t="s">
        <v>161</v>
      </c>
      <c r="DD413" s="0" t="n">
        <v>42</v>
      </c>
      <c r="DE413" s="0" t="n">
        <v>18</v>
      </c>
      <c r="DF413" s="0" t="s">
        <v>5169</v>
      </c>
      <c r="DG413" s="0" t="s">
        <v>5170</v>
      </c>
      <c r="DH413" s="0" t="s">
        <v>5171</v>
      </c>
      <c r="DI413" s="0" t="s">
        <v>5172</v>
      </c>
      <c r="DL413" s="0" t="s">
        <v>139</v>
      </c>
      <c r="DM413" s="0" t="s">
        <v>166</v>
      </c>
      <c r="DN413" s="0" t="s">
        <v>5173</v>
      </c>
      <c r="DS413" s="0" t="n">
        <v>5</v>
      </c>
      <c r="DT413" s="0" t="n">
        <v>4</v>
      </c>
      <c r="DU413" s="0" t="n">
        <v>4</v>
      </c>
      <c r="DV413" s="0" t="n">
        <v>5</v>
      </c>
      <c r="DX413" s="0" t="n">
        <v>2020</v>
      </c>
      <c r="EA413" s="0" t="n">
        <v>2024</v>
      </c>
      <c r="EB413" s="0" t="n">
        <v>2039</v>
      </c>
      <c r="EC413" s="0" t="n">
        <v>2020</v>
      </c>
      <c r="ED413" s="0" t="n">
        <v>2039</v>
      </c>
      <c r="EE413" s="1" t="s">
        <v>167</v>
      </c>
      <c r="EF413" s="1" t="s">
        <v>167</v>
      </c>
      <c r="EG413" s="0" t="n">
        <f aca="false">(ED413-EC413) + 1</f>
        <v>20</v>
      </c>
      <c r="EH413" s="0" t="n">
        <f aca="false">AZ413/EG413</f>
        <v>3896789.97572125</v>
      </c>
    </row>
    <row r="414" customFormat="false" ht="16.4" hidden="false" customHeight="false" outlineLevel="0" collapsed="false">
      <c r="A414" s="0" t="n">
        <v>56040</v>
      </c>
      <c r="B414" s="0" t="s">
        <v>139</v>
      </c>
      <c r="D414" s="0" t="s">
        <v>138</v>
      </c>
      <c r="E414" s="0" t="s">
        <v>140</v>
      </c>
      <c r="F414" s="0" t="s">
        <v>1795</v>
      </c>
      <c r="G414" s="0" t="s">
        <v>1796</v>
      </c>
      <c r="H414" s="0" t="s">
        <v>143</v>
      </c>
      <c r="I414" s="0" t="n">
        <v>2004</v>
      </c>
      <c r="J414" s="0" t="n">
        <v>2003</v>
      </c>
      <c r="L414" s="0" t="s">
        <v>5174</v>
      </c>
      <c r="M414" s="0" t="s">
        <v>5175</v>
      </c>
      <c r="N414" s="0" t="s">
        <v>5176</v>
      </c>
      <c r="O414" s="0" t="s">
        <v>174</v>
      </c>
      <c r="P414" s="0" t="s">
        <v>148</v>
      </c>
      <c r="Q414" s="0" t="s">
        <v>149</v>
      </c>
      <c r="R414" s="0" t="s">
        <v>149</v>
      </c>
      <c r="S414" s="0" t="n">
        <v>0.25</v>
      </c>
      <c r="T414" s="0" t="s">
        <v>150</v>
      </c>
      <c r="U414" s="0" t="n">
        <v>140</v>
      </c>
      <c r="V414" s="0" t="s">
        <v>262</v>
      </c>
      <c r="W414" s="0" t="s">
        <v>139</v>
      </c>
      <c r="Y414" s="0" t="s">
        <v>152</v>
      </c>
      <c r="Z414" s="0" t="s">
        <v>153</v>
      </c>
      <c r="AA414" s="0" t="s">
        <v>139</v>
      </c>
      <c r="AB414" s="0" t="s">
        <v>5177</v>
      </c>
      <c r="AC414" s="0" t="s">
        <v>695</v>
      </c>
      <c r="AD414" s="0" t="s">
        <v>1800</v>
      </c>
      <c r="AE414" s="0" t="s">
        <v>155</v>
      </c>
      <c r="AI414" s="0" t="s">
        <v>5178</v>
      </c>
      <c r="AJ414" s="0" t="s">
        <v>5179</v>
      </c>
      <c r="AK414" s="0" t="s">
        <v>138</v>
      </c>
      <c r="AN414" s="0" t="s">
        <v>138</v>
      </c>
      <c r="BF414" s="0" t="n">
        <v>38055</v>
      </c>
      <c r="BG414" s="0" t="s">
        <v>138</v>
      </c>
      <c r="BI414" s="0" t="s">
        <v>5180</v>
      </c>
      <c r="BL414" s="0" t="s">
        <v>385</v>
      </c>
      <c r="BP414" s="0" t="n">
        <v>20</v>
      </c>
      <c r="BQ414" s="0" t="n">
        <v>0</v>
      </c>
      <c r="BR414" s="0" t="n">
        <v>10</v>
      </c>
      <c r="BX414" s="0" t="s">
        <v>5181</v>
      </c>
      <c r="BY414" s="0" t="s">
        <v>5182</v>
      </c>
      <c r="BZ414" s="0" t="n">
        <v>75.0516</v>
      </c>
      <c r="CA414" s="0" t="n">
        <v>62.9902</v>
      </c>
      <c r="CB414" s="0" t="n">
        <v>51.3718</v>
      </c>
      <c r="CC414" s="0" t="s">
        <v>160</v>
      </c>
      <c r="CF414" s="0" t="s">
        <v>139</v>
      </c>
      <c r="CH414" s="0" t="s">
        <v>139</v>
      </c>
      <c r="CW414" s="0" t="s">
        <v>139</v>
      </c>
      <c r="CX414" s="0" t="s">
        <v>139</v>
      </c>
      <c r="DC414" s="0" t="s">
        <v>161</v>
      </c>
      <c r="DD414" s="0" t="n">
        <v>27</v>
      </c>
      <c r="DE414" s="0" t="n">
        <v>15</v>
      </c>
      <c r="DF414" s="0" t="s">
        <v>5183</v>
      </c>
      <c r="DG414" s="2" t="s">
        <v>5184</v>
      </c>
      <c r="DH414" s="0" t="s">
        <v>5185</v>
      </c>
      <c r="DI414" s="0" t="s">
        <v>5186</v>
      </c>
      <c r="DL414" s="0" t="s">
        <v>139</v>
      </c>
      <c r="DM414" s="0" t="s">
        <v>412</v>
      </c>
      <c r="DN414" s="0" t="s">
        <v>5187</v>
      </c>
      <c r="DO414" s="0" t="s">
        <v>193</v>
      </c>
      <c r="DP414" s="0" t="s">
        <v>139</v>
      </c>
      <c r="DQ414" s="0" t="s">
        <v>139</v>
      </c>
      <c r="DR414" s="0" t="s">
        <v>139</v>
      </c>
      <c r="DS414" s="0" t="n">
        <v>5</v>
      </c>
      <c r="DT414" s="0" t="n">
        <v>4</v>
      </c>
      <c r="DU414" s="0" t="n">
        <v>4</v>
      </c>
      <c r="DV414" s="0" t="n">
        <v>4</v>
      </c>
      <c r="DX414" s="0" t="n">
        <v>2003</v>
      </c>
      <c r="DY414" s="0" t="n">
        <v>2006</v>
      </c>
      <c r="EA414" s="0" t="n">
        <v>2014</v>
      </c>
      <c r="EB414" s="0" t="n">
        <v>2024</v>
      </c>
      <c r="EC414" s="0" t="n">
        <v>2003</v>
      </c>
      <c r="ED414" s="0" t="n">
        <v>2024</v>
      </c>
      <c r="EE414" s="1" t="s">
        <v>167</v>
      </c>
      <c r="EF414" s="1" t="s">
        <v>168</v>
      </c>
      <c r="EG414" s="0" t="n">
        <f aca="false">(ED414-EC414) + 1</f>
        <v>22</v>
      </c>
      <c r="EH414" s="0" t="n">
        <f aca="false">AZ414/EG414</f>
        <v>0</v>
      </c>
    </row>
    <row r="415" customFormat="false" ht="15.65" hidden="false" customHeight="false" outlineLevel="0" collapsed="false">
      <c r="A415" s="0" t="n">
        <v>56135</v>
      </c>
      <c r="B415" s="0" t="s">
        <v>139</v>
      </c>
      <c r="C415" s="0" t="n">
        <v>2056</v>
      </c>
      <c r="D415" s="0" t="s">
        <v>138</v>
      </c>
      <c r="E415" s="0" t="s">
        <v>140</v>
      </c>
      <c r="F415" s="0" t="s">
        <v>723</v>
      </c>
      <c r="G415" s="0" t="s">
        <v>724</v>
      </c>
      <c r="H415" s="0" t="s">
        <v>143</v>
      </c>
      <c r="I415" s="0" t="n">
        <v>2008</v>
      </c>
      <c r="J415" s="0" t="n">
        <v>2009</v>
      </c>
      <c r="K415" s="0" t="n">
        <v>2010</v>
      </c>
      <c r="L415" s="0" t="s">
        <v>5188</v>
      </c>
      <c r="M415" s="0" t="s">
        <v>5189</v>
      </c>
      <c r="N415" s="0" t="s">
        <v>5190</v>
      </c>
      <c r="O415" s="0" t="s">
        <v>174</v>
      </c>
      <c r="P415" s="0" t="s">
        <v>148</v>
      </c>
      <c r="Q415" s="0" t="s">
        <v>149</v>
      </c>
      <c r="R415" s="0" t="s">
        <v>149</v>
      </c>
      <c r="S415" s="0" t="n">
        <v>0.25</v>
      </c>
      <c r="T415" s="0" t="s">
        <v>150</v>
      </c>
      <c r="U415" s="0" t="n">
        <v>330</v>
      </c>
      <c r="V415" s="0" t="s">
        <v>1362</v>
      </c>
      <c r="Y415" s="0" t="s">
        <v>176</v>
      </c>
      <c r="Z415" s="0" t="s">
        <v>177</v>
      </c>
      <c r="AA415" s="0" t="s">
        <v>138</v>
      </c>
      <c r="AD415" s="0" t="s">
        <v>730</v>
      </c>
      <c r="AE415" s="0" t="s">
        <v>155</v>
      </c>
      <c r="AI415" s="0" t="s">
        <v>5191</v>
      </c>
      <c r="AJ415" s="0" t="s">
        <v>2384</v>
      </c>
      <c r="AK415" s="0" t="s">
        <v>139</v>
      </c>
      <c r="AL415" s="0" t="s">
        <v>730</v>
      </c>
      <c r="AM415" s="0" t="s">
        <v>155</v>
      </c>
      <c r="AN415" s="0" t="s">
        <v>138</v>
      </c>
      <c r="AW415" s="0" t="n">
        <v>87010000</v>
      </c>
      <c r="AX415" s="0" t="s">
        <v>156</v>
      </c>
      <c r="AZ415" s="0" t="n">
        <v>19086637.0796679</v>
      </c>
      <c r="BA415" s="0" t="n">
        <v>12519226.8962232</v>
      </c>
      <c r="BB415" s="0" t="n">
        <v>87010000</v>
      </c>
      <c r="BC415" s="0" t="n">
        <v>19086637.0796679</v>
      </c>
      <c r="BD415" s="0" t="n">
        <v>12519226.8962232</v>
      </c>
      <c r="BF415" s="0" t="n">
        <v>39808</v>
      </c>
      <c r="BG415" s="0" t="s">
        <v>138</v>
      </c>
      <c r="BI415" s="0" t="s">
        <v>1075</v>
      </c>
      <c r="BM415" s="0" t="s">
        <v>5192</v>
      </c>
      <c r="BP415" s="0" t="n">
        <v>20</v>
      </c>
      <c r="BQ415" s="0" t="n">
        <v>2</v>
      </c>
      <c r="BR415" s="0" t="n">
        <v>5</v>
      </c>
      <c r="BX415" s="0" t="s">
        <v>1365</v>
      </c>
      <c r="BY415" s="0" t="s">
        <v>651</v>
      </c>
      <c r="BZ415" s="0" t="n">
        <v>53.1012</v>
      </c>
      <c r="CA415" s="0" t="n">
        <v>39.0747</v>
      </c>
      <c r="CB415" s="0" t="n">
        <v>26.3942</v>
      </c>
      <c r="CC415" s="0" t="s">
        <v>160</v>
      </c>
      <c r="CH415" s="0" t="s">
        <v>139</v>
      </c>
      <c r="CP415" s="0" t="s">
        <v>139</v>
      </c>
      <c r="CX415" s="0" t="s">
        <v>138</v>
      </c>
      <c r="DC415" s="0" t="s">
        <v>161</v>
      </c>
      <c r="DD415" s="0" t="n">
        <v>14</v>
      </c>
      <c r="DE415" s="0" t="n">
        <v>10</v>
      </c>
      <c r="DF415" s="0" t="s">
        <v>5193</v>
      </c>
      <c r="DG415" s="0" t="s">
        <v>5194</v>
      </c>
      <c r="DH415" s="0" t="s">
        <v>5195</v>
      </c>
      <c r="DI415" s="0" t="s">
        <v>5196</v>
      </c>
      <c r="DL415" s="0" t="s">
        <v>139</v>
      </c>
      <c r="DM415" s="0" t="s">
        <v>412</v>
      </c>
      <c r="DN415" s="0" t="s">
        <v>5197</v>
      </c>
      <c r="DO415" s="0" t="s">
        <v>193</v>
      </c>
      <c r="DP415" s="0" t="s">
        <v>139</v>
      </c>
      <c r="DQ415" s="0" t="s">
        <v>139</v>
      </c>
      <c r="DR415" s="0" t="s">
        <v>139</v>
      </c>
      <c r="DS415" s="0" t="n">
        <v>5</v>
      </c>
      <c r="DT415" s="0" t="n">
        <v>5</v>
      </c>
      <c r="DU415" s="0" t="n">
        <v>5</v>
      </c>
      <c r="DV415" s="0" t="n">
        <v>5</v>
      </c>
      <c r="DX415" s="0" t="n">
        <v>2009</v>
      </c>
      <c r="DZ415" s="0" t="n">
        <v>2010</v>
      </c>
      <c r="EA415" s="0" t="n">
        <v>2012</v>
      </c>
      <c r="EB415" s="0" t="n">
        <v>2027</v>
      </c>
      <c r="EC415" s="0" t="n">
        <v>2009</v>
      </c>
      <c r="ED415" s="0" t="n">
        <v>2027</v>
      </c>
      <c r="EE415" s="1" t="s">
        <v>167</v>
      </c>
      <c r="EF415" s="1" t="s">
        <v>168</v>
      </c>
      <c r="EG415" s="0" t="n">
        <f aca="false">(ED415-EC415) + 1</f>
        <v>19</v>
      </c>
      <c r="EH415" s="0" t="n">
        <f aca="false">AZ415/EG415</f>
        <v>1004559.84629831</v>
      </c>
    </row>
    <row r="416" customFormat="false" ht="12.8" hidden="false" customHeight="false" outlineLevel="0" collapsed="false">
      <c r="A416" s="0" t="n">
        <v>56198</v>
      </c>
      <c r="B416" s="0" t="s">
        <v>138</v>
      </c>
      <c r="C416" s="0" t="n">
        <v>461</v>
      </c>
      <c r="D416" s="0" t="s">
        <v>139</v>
      </c>
      <c r="E416" s="0" t="s">
        <v>140</v>
      </c>
      <c r="F416" s="0" t="s">
        <v>2870</v>
      </c>
      <c r="G416" s="0" t="s">
        <v>2871</v>
      </c>
      <c r="H416" s="0" t="s">
        <v>143</v>
      </c>
      <c r="I416" s="0" t="n">
        <v>2011</v>
      </c>
      <c r="J416" s="0" t="n">
        <v>2011</v>
      </c>
      <c r="K416" s="0" t="n">
        <v>2013</v>
      </c>
      <c r="L416" s="0" t="s">
        <v>5198</v>
      </c>
      <c r="M416" s="0" t="s">
        <v>5199</v>
      </c>
      <c r="N416" s="0" t="s">
        <v>5200</v>
      </c>
      <c r="O416" s="0" t="s">
        <v>428</v>
      </c>
      <c r="P416" s="0" t="s">
        <v>148</v>
      </c>
      <c r="Q416" s="0" t="s">
        <v>149</v>
      </c>
      <c r="R416" s="0" t="s">
        <v>149</v>
      </c>
      <c r="S416" s="0" t="n">
        <v>0.25</v>
      </c>
      <c r="T416" s="0" t="s">
        <v>150</v>
      </c>
      <c r="U416" s="0" t="n">
        <v>430</v>
      </c>
      <c r="V416" s="0" t="s">
        <v>802</v>
      </c>
      <c r="Y416" s="0" t="s">
        <v>176</v>
      </c>
      <c r="Z416" s="0" t="s">
        <v>177</v>
      </c>
      <c r="AA416" s="0" t="s">
        <v>138</v>
      </c>
      <c r="AD416" s="0" t="s">
        <v>2875</v>
      </c>
      <c r="AE416" s="0" t="s">
        <v>155</v>
      </c>
      <c r="AK416" s="0" t="s">
        <v>138</v>
      </c>
      <c r="AN416" s="0" t="s">
        <v>138</v>
      </c>
      <c r="AQ416" s="0" t="s">
        <v>139</v>
      </c>
      <c r="AV416" s="0" t="s">
        <v>5201</v>
      </c>
      <c r="AW416" s="0" t="n">
        <v>2000000000</v>
      </c>
      <c r="AX416" s="0" t="s">
        <v>183</v>
      </c>
      <c r="AZ416" s="0" t="n">
        <v>2459760362.68255</v>
      </c>
      <c r="BA416" s="0" t="n">
        <v>2000000000</v>
      </c>
      <c r="BF416" s="0" t="n">
        <v>40756</v>
      </c>
      <c r="BG416" s="0" t="s">
        <v>139</v>
      </c>
      <c r="BI416" s="0" t="s">
        <v>5202</v>
      </c>
      <c r="BM416" s="0" t="s">
        <v>4120</v>
      </c>
      <c r="BP416" s="0" t="n">
        <v>20</v>
      </c>
      <c r="BQ416" s="0" t="n">
        <v>5.5</v>
      </c>
      <c r="BR416" s="0" t="n">
        <v>5</v>
      </c>
      <c r="BS416" s="0" t="n">
        <v>0.6</v>
      </c>
      <c r="BT416" s="0" t="n">
        <v>0.4</v>
      </c>
      <c r="BX416" s="0" t="s">
        <v>406</v>
      </c>
      <c r="BY416" s="0" t="s">
        <v>407</v>
      </c>
      <c r="BZ416" s="0" t="n">
        <v>29.1564</v>
      </c>
      <c r="CA416" s="0" t="n">
        <v>23.7876</v>
      </c>
      <c r="CB416" s="0" t="n">
        <v>0</v>
      </c>
      <c r="CC416" s="0" t="s">
        <v>160</v>
      </c>
      <c r="CX416" s="0" t="s">
        <v>138</v>
      </c>
      <c r="DC416" s="0" t="s">
        <v>161</v>
      </c>
      <c r="DD416" s="0" t="n">
        <v>3</v>
      </c>
      <c r="DE416" s="0" t="n">
        <v>2</v>
      </c>
      <c r="DF416" s="0" t="s">
        <v>5203</v>
      </c>
      <c r="DG416" s="0" t="s">
        <v>5204</v>
      </c>
      <c r="DH416" s="0" t="s">
        <v>5205</v>
      </c>
      <c r="DI416" s="0" t="s">
        <v>5206</v>
      </c>
      <c r="DL416" s="0" t="s">
        <v>139</v>
      </c>
      <c r="DM416" s="0" t="s">
        <v>166</v>
      </c>
      <c r="DS416" s="0" t="n">
        <v>5</v>
      </c>
      <c r="DT416" s="0" t="n">
        <v>3</v>
      </c>
      <c r="DX416" s="0" t="n">
        <v>2011</v>
      </c>
      <c r="DZ416" s="0" t="n">
        <v>2013</v>
      </c>
      <c r="EA416" s="0" t="n">
        <v>2015</v>
      </c>
      <c r="EB416" s="0" t="n">
        <v>2030</v>
      </c>
      <c r="EC416" s="0" t="n">
        <v>2011</v>
      </c>
      <c r="ED416" s="0" t="n">
        <v>2030</v>
      </c>
      <c r="EE416" s="1" t="s">
        <v>167</v>
      </c>
      <c r="EF416" s="1" t="s">
        <v>168</v>
      </c>
      <c r="EG416" s="0" t="n">
        <f aca="false">(ED416-EC416) + 1</f>
        <v>20</v>
      </c>
      <c r="EH416" s="0" t="n">
        <f aca="false">AZ416/EG416</f>
        <v>122988018.134128</v>
      </c>
    </row>
    <row r="417" customFormat="false" ht="15.65" hidden="false" customHeight="false" outlineLevel="0" collapsed="false">
      <c r="A417" s="0" t="n">
        <v>56235</v>
      </c>
      <c r="B417" s="0" t="s">
        <v>138</v>
      </c>
      <c r="C417" s="0" t="n">
        <v>461</v>
      </c>
      <c r="D417" s="0" t="s">
        <v>138</v>
      </c>
      <c r="E417" s="0" t="s">
        <v>140</v>
      </c>
      <c r="F417" s="0" t="s">
        <v>2870</v>
      </c>
      <c r="G417" s="0" t="s">
        <v>2871</v>
      </c>
      <c r="H417" s="0" t="s">
        <v>143</v>
      </c>
      <c r="I417" s="0" t="n">
        <v>2012</v>
      </c>
      <c r="J417" s="0" t="n">
        <v>2013</v>
      </c>
      <c r="L417" s="0" t="s">
        <v>5207</v>
      </c>
      <c r="M417" s="0" t="s">
        <v>5208</v>
      </c>
      <c r="O417" s="0" t="s">
        <v>428</v>
      </c>
      <c r="P417" s="0" t="s">
        <v>148</v>
      </c>
      <c r="Q417" s="0" t="s">
        <v>149</v>
      </c>
      <c r="R417" s="0" t="s">
        <v>149</v>
      </c>
      <c r="S417" s="0" t="n">
        <v>0.25</v>
      </c>
      <c r="T417" s="0" t="s">
        <v>150</v>
      </c>
      <c r="U417" s="0" t="n">
        <v>210</v>
      </c>
      <c r="V417" s="0" t="s">
        <v>282</v>
      </c>
      <c r="W417" s="0" t="s">
        <v>139</v>
      </c>
      <c r="Y417" s="0" t="s">
        <v>176</v>
      </c>
      <c r="Z417" s="0" t="s">
        <v>177</v>
      </c>
      <c r="AA417" s="0" t="s">
        <v>138</v>
      </c>
      <c r="AD417" s="0" t="s">
        <v>2875</v>
      </c>
      <c r="AE417" s="0" t="s">
        <v>155</v>
      </c>
      <c r="AI417" s="0" t="s">
        <v>510</v>
      </c>
      <c r="AJ417" s="0" t="s">
        <v>265</v>
      </c>
      <c r="AK417" s="0" t="s">
        <v>138</v>
      </c>
      <c r="AN417" s="0" t="s">
        <v>138</v>
      </c>
      <c r="AQ417" s="0" t="s">
        <v>139</v>
      </c>
      <c r="AV417" s="0" t="s">
        <v>5209</v>
      </c>
      <c r="AW417" s="0" t="n">
        <v>58000000000</v>
      </c>
      <c r="AX417" s="0" t="s">
        <v>2645</v>
      </c>
      <c r="AZ417" s="0" t="n">
        <v>133393294.058609</v>
      </c>
      <c r="BA417" s="0" t="n">
        <v>113610951.043564</v>
      </c>
      <c r="BB417" s="0" t="n">
        <v>58000000000</v>
      </c>
      <c r="BC417" s="0" t="n">
        <v>133393294.058609</v>
      </c>
      <c r="BD417" s="0" t="n">
        <v>113610951.043564</v>
      </c>
      <c r="BF417" s="0" t="n">
        <v>40909</v>
      </c>
      <c r="BG417" s="0" t="s">
        <v>139</v>
      </c>
      <c r="BI417" s="0" t="s">
        <v>5210</v>
      </c>
      <c r="BL417" s="0" t="s">
        <v>5211</v>
      </c>
      <c r="BP417" s="0" t="n">
        <v>20</v>
      </c>
      <c r="BQ417" s="0" t="n">
        <v>5.5</v>
      </c>
      <c r="BR417" s="0" t="n">
        <v>5</v>
      </c>
      <c r="BS417" s="0" t="n">
        <v>0.6</v>
      </c>
      <c r="BT417" s="0" t="n">
        <v>0.4</v>
      </c>
      <c r="BX417" s="0" t="s">
        <v>716</v>
      </c>
      <c r="BY417" s="0" t="s">
        <v>717</v>
      </c>
      <c r="BZ417" s="0" t="n">
        <v>29.1564</v>
      </c>
      <c r="CA417" s="0" t="n">
        <v>23.7876</v>
      </c>
      <c r="CB417" s="0" t="n">
        <v>0</v>
      </c>
      <c r="CC417" s="0" t="s">
        <v>160</v>
      </c>
      <c r="CH417" s="0" t="s">
        <v>139</v>
      </c>
      <c r="CX417" s="0" t="s">
        <v>138</v>
      </c>
      <c r="DC417" s="0" t="s">
        <v>161</v>
      </c>
      <c r="DD417" s="0" t="n">
        <v>6</v>
      </c>
      <c r="DE417" s="0" t="n">
        <v>2</v>
      </c>
      <c r="DF417" s="0" t="s">
        <v>5212</v>
      </c>
      <c r="DG417" s="0" t="s">
        <v>5213</v>
      </c>
      <c r="DH417" s="0" t="s">
        <v>5214</v>
      </c>
      <c r="DI417" s="0" t="s">
        <v>5215</v>
      </c>
      <c r="DJ417" s="0" t="s">
        <v>5216</v>
      </c>
      <c r="DK417" s="0" t="s">
        <v>5217</v>
      </c>
      <c r="DL417" s="0" t="s">
        <v>139</v>
      </c>
      <c r="DM417" s="0" t="s">
        <v>166</v>
      </c>
      <c r="DN417" s="0" t="s">
        <v>5218</v>
      </c>
      <c r="DS417" s="0" t="n">
        <v>5</v>
      </c>
      <c r="DT417" s="0" t="n">
        <v>4</v>
      </c>
      <c r="DX417" s="0" t="n">
        <v>2013</v>
      </c>
      <c r="DY417" s="0" t="n">
        <v>2016</v>
      </c>
      <c r="EA417" s="0" t="n">
        <v>2016</v>
      </c>
      <c r="EB417" s="0" t="n">
        <v>2031</v>
      </c>
      <c r="EC417" s="0" t="n">
        <v>2013</v>
      </c>
      <c r="ED417" s="0" t="n">
        <v>2031</v>
      </c>
      <c r="EE417" s="1" t="s">
        <v>167</v>
      </c>
      <c r="EF417" s="1" t="s">
        <v>168</v>
      </c>
      <c r="EG417" s="0" t="n">
        <f aca="false">(ED417-EC417) + 1</f>
        <v>19</v>
      </c>
      <c r="EH417" s="0" t="n">
        <f aca="false">AZ417/EG417</f>
        <v>7020699.68729521</v>
      </c>
    </row>
    <row r="418" customFormat="false" ht="15.65" hidden="false" customHeight="false" outlineLevel="0" collapsed="false">
      <c r="A418" s="0" t="n">
        <v>56246</v>
      </c>
      <c r="B418" s="0" t="s">
        <v>138</v>
      </c>
      <c r="D418" s="0" t="s">
        <v>138</v>
      </c>
      <c r="E418" s="0" t="s">
        <v>140</v>
      </c>
      <c r="F418" s="0" t="s">
        <v>2870</v>
      </c>
      <c r="G418" s="0" t="s">
        <v>2871</v>
      </c>
      <c r="H418" s="0" t="s">
        <v>143</v>
      </c>
      <c r="I418" s="0" t="n">
        <v>2013</v>
      </c>
      <c r="J418" s="0" t="n">
        <v>2013</v>
      </c>
      <c r="L418" s="0" t="s">
        <v>5219</v>
      </c>
      <c r="M418" s="0" t="s">
        <v>5220</v>
      </c>
      <c r="O418" s="0" t="s">
        <v>428</v>
      </c>
      <c r="P418" s="0" t="s">
        <v>148</v>
      </c>
      <c r="Q418" s="0" t="s">
        <v>149</v>
      </c>
      <c r="R418" s="0" t="s">
        <v>149</v>
      </c>
      <c r="S418" s="0" t="n">
        <v>0.25</v>
      </c>
      <c r="T418" s="0" t="s">
        <v>150</v>
      </c>
      <c r="U418" s="0" t="n">
        <v>210</v>
      </c>
      <c r="V418" s="0" t="s">
        <v>282</v>
      </c>
      <c r="W418" s="0" t="s">
        <v>139</v>
      </c>
      <c r="Y418" s="0" t="s">
        <v>176</v>
      </c>
      <c r="Z418" s="0" t="s">
        <v>177</v>
      </c>
      <c r="AA418" s="0" t="s">
        <v>138</v>
      </c>
      <c r="AD418" s="0" t="s">
        <v>2875</v>
      </c>
      <c r="AE418" s="0" t="s">
        <v>155</v>
      </c>
      <c r="AI418" s="0" t="s">
        <v>5221</v>
      </c>
      <c r="AJ418" s="0" t="s">
        <v>977</v>
      </c>
      <c r="AK418" s="0" t="s">
        <v>138</v>
      </c>
      <c r="AN418" s="0" t="s">
        <v>138</v>
      </c>
      <c r="AQ418" s="0" t="s">
        <v>139</v>
      </c>
      <c r="AV418" s="0" t="s">
        <v>5209</v>
      </c>
      <c r="AW418" s="0" t="n">
        <v>200000000</v>
      </c>
      <c r="AX418" s="0" t="s">
        <v>183</v>
      </c>
      <c r="AZ418" s="0" t="n">
        <v>225607310.437967</v>
      </c>
      <c r="BA418" s="0" t="n">
        <v>200000000</v>
      </c>
      <c r="BB418" s="0" t="n">
        <v>200000000</v>
      </c>
      <c r="BC418" s="0" t="n">
        <v>225607310.437967</v>
      </c>
      <c r="BD418" s="0" t="n">
        <v>200000000</v>
      </c>
      <c r="BF418" s="0" t="n">
        <v>41275</v>
      </c>
      <c r="BG418" s="0" t="s">
        <v>139</v>
      </c>
      <c r="BI418" s="0" t="s">
        <v>3369</v>
      </c>
      <c r="BP418" s="0" t="n">
        <v>20</v>
      </c>
      <c r="BQ418" s="0" t="n">
        <v>5.5</v>
      </c>
      <c r="BR418" s="0" t="n">
        <v>5</v>
      </c>
      <c r="BS418" s="0" t="n">
        <v>0.6</v>
      </c>
      <c r="BT418" s="0" t="n">
        <v>0.4</v>
      </c>
      <c r="BX418" s="0" t="s">
        <v>2217</v>
      </c>
      <c r="BY418" s="0" t="s">
        <v>2496</v>
      </c>
      <c r="BZ418" s="0" t="n">
        <v>29.1564</v>
      </c>
      <c r="CA418" s="0" t="n">
        <v>23.7876</v>
      </c>
      <c r="CB418" s="0" t="n">
        <v>0</v>
      </c>
      <c r="CC418" s="0" t="s">
        <v>160</v>
      </c>
      <c r="CH418" s="0" t="s">
        <v>139</v>
      </c>
      <c r="CX418" s="0" t="s">
        <v>138</v>
      </c>
      <c r="DC418" s="0" t="s">
        <v>161</v>
      </c>
      <c r="DD418" s="0" t="n">
        <v>7</v>
      </c>
      <c r="DE418" s="0" t="n">
        <v>3</v>
      </c>
      <c r="DF418" s="0" t="s">
        <v>5222</v>
      </c>
      <c r="DG418" s="0" t="s">
        <v>5223</v>
      </c>
      <c r="DH418" s="0" t="s">
        <v>5224</v>
      </c>
      <c r="DI418" s="0" t="s">
        <v>5225</v>
      </c>
      <c r="DL418" s="0" t="s">
        <v>139</v>
      </c>
      <c r="DM418" s="0" t="s">
        <v>166</v>
      </c>
      <c r="DN418" s="0" t="s">
        <v>5226</v>
      </c>
      <c r="DS418" s="0" t="n">
        <v>5</v>
      </c>
      <c r="DT418" s="0" t="n">
        <v>4</v>
      </c>
      <c r="DX418" s="0" t="n">
        <v>2013</v>
      </c>
      <c r="EA418" s="0" t="n">
        <v>2017</v>
      </c>
      <c r="EB418" s="0" t="n">
        <v>2032</v>
      </c>
      <c r="EC418" s="0" t="n">
        <v>2013</v>
      </c>
      <c r="ED418" s="0" t="n">
        <v>2032</v>
      </c>
      <c r="EE418" s="1" t="s">
        <v>167</v>
      </c>
      <c r="EF418" s="1" t="s">
        <v>168</v>
      </c>
      <c r="EG418" s="0" t="n">
        <f aca="false">(ED418-EC418) + 1</f>
        <v>20</v>
      </c>
      <c r="EH418" s="0" t="n">
        <f aca="false">AZ418/EG418</f>
        <v>11280365.5218984</v>
      </c>
    </row>
    <row r="419" customFormat="false" ht="12.8" hidden="false" customHeight="false" outlineLevel="0" collapsed="false">
      <c r="A419" s="0" t="n">
        <v>56260</v>
      </c>
      <c r="B419" s="0" t="s">
        <v>139</v>
      </c>
      <c r="C419" s="0" t="n">
        <v>994</v>
      </c>
      <c r="D419" s="0" t="s">
        <v>138</v>
      </c>
      <c r="E419" s="0" t="s">
        <v>140</v>
      </c>
      <c r="F419" s="0" t="s">
        <v>723</v>
      </c>
      <c r="G419" s="0" t="s">
        <v>724</v>
      </c>
      <c r="H419" s="0" t="s">
        <v>143</v>
      </c>
      <c r="I419" s="0" t="n">
        <v>2007</v>
      </c>
      <c r="J419" s="0" t="n">
        <v>2008</v>
      </c>
      <c r="K419" s="0" t="n">
        <v>2009</v>
      </c>
      <c r="L419" s="0" t="s">
        <v>5227</v>
      </c>
      <c r="M419" s="0" t="s">
        <v>5228</v>
      </c>
      <c r="N419" s="0" t="s">
        <v>5229</v>
      </c>
      <c r="O419" s="0" t="s">
        <v>174</v>
      </c>
      <c r="P419" s="0" t="s">
        <v>148</v>
      </c>
      <c r="Q419" s="0" t="s">
        <v>149</v>
      </c>
      <c r="R419" s="0" t="s">
        <v>149</v>
      </c>
      <c r="S419" s="0" t="n">
        <v>0.25</v>
      </c>
      <c r="T419" s="0" t="s">
        <v>150</v>
      </c>
      <c r="U419" s="0" t="n">
        <v>110</v>
      </c>
      <c r="V419" s="0" t="s">
        <v>728</v>
      </c>
      <c r="W419" s="0" t="s">
        <v>139</v>
      </c>
      <c r="Y419" s="0" t="s">
        <v>152</v>
      </c>
      <c r="Z419" s="0" t="s">
        <v>153</v>
      </c>
      <c r="AA419" s="0" t="s">
        <v>138</v>
      </c>
      <c r="AD419" s="0" t="s">
        <v>730</v>
      </c>
      <c r="AE419" s="0" t="s">
        <v>155</v>
      </c>
      <c r="AK419" s="0" t="s">
        <v>138</v>
      </c>
      <c r="AN419" s="0" t="s">
        <v>138</v>
      </c>
      <c r="AW419" s="0" t="n">
        <v>82000000</v>
      </c>
      <c r="AX419" s="0" t="s">
        <v>5230</v>
      </c>
      <c r="AZ419" s="0" t="n">
        <v>1830176.1320779</v>
      </c>
      <c r="BA419" s="0" t="n">
        <v>1017180.21514117</v>
      </c>
      <c r="BB419" s="0" t="n">
        <v>82000000</v>
      </c>
      <c r="BC419" s="0" t="n">
        <v>1830176.1320779</v>
      </c>
      <c r="BD419" s="0" t="n">
        <v>1017180.21514117</v>
      </c>
      <c r="BF419" s="0" t="n">
        <v>39083</v>
      </c>
      <c r="BG419" s="0" t="s">
        <v>139</v>
      </c>
      <c r="BI419" s="0" t="s">
        <v>731</v>
      </c>
      <c r="BM419" s="0" t="s">
        <v>5231</v>
      </c>
      <c r="BP419" s="0" t="n">
        <v>20</v>
      </c>
      <c r="BQ419" s="0" t="n">
        <v>0</v>
      </c>
      <c r="BR419" s="0" t="n">
        <v>10</v>
      </c>
      <c r="BX419" s="0" t="s">
        <v>1314</v>
      </c>
      <c r="BY419" s="0" t="s">
        <v>248</v>
      </c>
      <c r="BZ419" s="0" t="n">
        <v>75.0516</v>
      </c>
      <c r="CA419" s="0" t="n">
        <v>62.9902</v>
      </c>
      <c r="CB419" s="0" t="n">
        <v>51.3718</v>
      </c>
      <c r="CC419" s="0" t="s">
        <v>160</v>
      </c>
      <c r="CF419" s="0" t="s">
        <v>139</v>
      </c>
      <c r="CH419" s="0" t="s">
        <v>139</v>
      </c>
      <c r="CX419" s="0" t="s">
        <v>138</v>
      </c>
      <c r="DC419" s="0" t="s">
        <v>161</v>
      </c>
      <c r="DD419" s="0" t="n">
        <v>7</v>
      </c>
      <c r="DE419" s="0" t="n">
        <v>5</v>
      </c>
      <c r="DF419" s="0" t="s">
        <v>5232</v>
      </c>
      <c r="DG419" s="0" t="s">
        <v>5233</v>
      </c>
      <c r="DH419" s="0" t="s">
        <v>5234</v>
      </c>
      <c r="DI419" s="0" t="s">
        <v>5235</v>
      </c>
      <c r="DJ419" s="0" t="s">
        <v>5236</v>
      </c>
      <c r="DK419" s="0" t="s">
        <v>5237</v>
      </c>
      <c r="DL419" s="0" t="s">
        <v>139</v>
      </c>
      <c r="DM419" s="0" t="s">
        <v>412</v>
      </c>
      <c r="DN419" s="0" t="s">
        <v>5238</v>
      </c>
      <c r="DO419" s="0" t="s">
        <v>193</v>
      </c>
      <c r="DP419" s="0" t="s">
        <v>139</v>
      </c>
      <c r="DQ419" s="0" t="s">
        <v>139</v>
      </c>
      <c r="DR419" s="0" t="s">
        <v>139</v>
      </c>
      <c r="DS419" s="0" t="n">
        <v>5</v>
      </c>
      <c r="DT419" s="0" t="n">
        <v>3</v>
      </c>
      <c r="DU419" s="0" t="n">
        <v>4</v>
      </c>
      <c r="DV419" s="0" t="n">
        <v>5</v>
      </c>
      <c r="DX419" s="0" t="n">
        <v>2008</v>
      </c>
      <c r="DZ419" s="0" t="n">
        <v>2009</v>
      </c>
      <c r="EA419" s="0" t="n">
        <v>2016</v>
      </c>
      <c r="EB419" s="0" t="n">
        <v>2026</v>
      </c>
      <c r="EC419" s="0" t="n">
        <v>2008</v>
      </c>
      <c r="ED419" s="0" t="n">
        <v>2026</v>
      </c>
      <c r="EE419" s="1" t="s">
        <v>167</v>
      </c>
      <c r="EF419" s="1" t="s">
        <v>168</v>
      </c>
      <c r="EG419" s="0" t="n">
        <f aca="false">(ED419-EC419) + 1</f>
        <v>19</v>
      </c>
      <c r="EH419" s="0" t="n">
        <f aca="false">AZ419/EG419</f>
        <v>96325.0595830474</v>
      </c>
    </row>
    <row r="420" customFormat="false" ht="12.8" hidden="false" customHeight="false" outlineLevel="0" collapsed="false">
      <c r="A420" s="0" t="n">
        <v>56284</v>
      </c>
      <c r="B420" s="0" t="s">
        <v>138</v>
      </c>
      <c r="D420" s="0" t="s">
        <v>139</v>
      </c>
      <c r="E420" s="0" t="s">
        <v>140</v>
      </c>
      <c r="F420" s="0" t="s">
        <v>1254</v>
      </c>
      <c r="G420" s="0" t="s">
        <v>1255</v>
      </c>
      <c r="H420" s="0" t="s">
        <v>143</v>
      </c>
      <c r="I420" s="0" t="n">
        <v>2011</v>
      </c>
      <c r="L420" s="0" t="s">
        <v>5239</v>
      </c>
      <c r="M420" s="0" t="s">
        <v>5240</v>
      </c>
      <c r="O420" s="0" t="s">
        <v>147</v>
      </c>
      <c r="P420" s="0" t="s">
        <v>148</v>
      </c>
      <c r="Q420" s="0" t="s">
        <v>149</v>
      </c>
      <c r="R420" s="0" t="s">
        <v>149</v>
      </c>
      <c r="S420" s="0" t="n">
        <v>0.25</v>
      </c>
      <c r="T420" s="0" t="s">
        <v>150</v>
      </c>
      <c r="U420" s="0" t="n">
        <v>998</v>
      </c>
      <c r="V420" s="0" t="s">
        <v>151</v>
      </c>
      <c r="Y420" s="0" t="s">
        <v>152</v>
      </c>
      <c r="Z420" s="0" t="s">
        <v>153</v>
      </c>
      <c r="AA420" s="0" t="s">
        <v>138</v>
      </c>
      <c r="AD420" s="0" t="s">
        <v>1259</v>
      </c>
      <c r="AE420" s="0" t="s">
        <v>155</v>
      </c>
      <c r="AK420" s="0" t="s">
        <v>138</v>
      </c>
      <c r="AN420" s="0" t="s">
        <v>138</v>
      </c>
      <c r="AW420" s="0" t="n">
        <v>20000000</v>
      </c>
      <c r="AX420" s="0" t="s">
        <v>156</v>
      </c>
      <c r="AZ420" s="0" t="n">
        <v>3804993.51976879</v>
      </c>
      <c r="BA420" s="0" t="n">
        <v>3093792.04372507</v>
      </c>
      <c r="BF420" s="0" t="n">
        <v>40544</v>
      </c>
      <c r="BG420" s="0" t="s">
        <v>139</v>
      </c>
      <c r="BP420" s="0" t="n">
        <v>20</v>
      </c>
      <c r="BQ420" s="0" t="n">
        <v>0</v>
      </c>
      <c r="BR420" s="0" t="n">
        <v>10</v>
      </c>
      <c r="BX420" s="0" t="s">
        <v>847</v>
      </c>
      <c r="BY420" s="0" t="s">
        <v>407</v>
      </c>
      <c r="BZ420" s="0" t="n">
        <v>75.0516</v>
      </c>
      <c r="CA420" s="0" t="n">
        <v>57.6211</v>
      </c>
      <c r="CB420" s="0" t="n">
        <v>51.3718</v>
      </c>
      <c r="CC420" s="0" t="s">
        <v>160</v>
      </c>
      <c r="CF420" s="0" t="s">
        <v>139</v>
      </c>
      <c r="CX420" s="0" t="s">
        <v>138</v>
      </c>
      <c r="DC420" s="0" t="s">
        <v>161</v>
      </c>
      <c r="DD420" s="0" t="n">
        <v>1</v>
      </c>
      <c r="DE420" s="0" t="n">
        <v>1</v>
      </c>
      <c r="DF420" s="0" t="s">
        <v>5241</v>
      </c>
      <c r="DG420" s="0" t="s">
        <v>5242</v>
      </c>
      <c r="DH420" s="0" t="s">
        <v>5243</v>
      </c>
      <c r="DI420" s="0" t="s">
        <v>2313</v>
      </c>
      <c r="DL420" s="0" t="s">
        <v>139</v>
      </c>
      <c r="DM420" s="0" t="s">
        <v>191</v>
      </c>
      <c r="DS420" s="0" t="n">
        <v>4</v>
      </c>
      <c r="DT420" s="0" t="n">
        <v>3</v>
      </c>
      <c r="EA420" s="0" t="n">
        <v>2020</v>
      </c>
      <c r="EB420" s="0" t="n">
        <v>2030</v>
      </c>
      <c r="EC420" s="0" t="n">
        <v>2020</v>
      </c>
      <c r="ED420" s="0" t="n">
        <v>2030</v>
      </c>
      <c r="EE420" s="1" t="s">
        <v>167</v>
      </c>
      <c r="EF420" s="1" t="s">
        <v>168</v>
      </c>
      <c r="EG420" s="0" t="n">
        <f aca="false">(ED420-EC420) + 1</f>
        <v>11</v>
      </c>
      <c r="EH420" s="0" t="n">
        <f aca="false">AZ420/EG420</f>
        <v>345908.501797163</v>
      </c>
    </row>
    <row r="421" customFormat="false" ht="12.8" hidden="false" customHeight="false" outlineLevel="0" collapsed="false">
      <c r="A421" s="0" t="n">
        <v>56383</v>
      </c>
      <c r="B421" s="0" t="s">
        <v>139</v>
      </c>
      <c r="C421" s="0" t="n">
        <v>70</v>
      </c>
      <c r="D421" s="0" t="s">
        <v>138</v>
      </c>
      <c r="E421" s="0" t="s">
        <v>140</v>
      </c>
      <c r="F421" s="0" t="s">
        <v>3025</v>
      </c>
      <c r="G421" s="0" t="s">
        <v>3026</v>
      </c>
      <c r="H421" s="0" t="s">
        <v>143</v>
      </c>
      <c r="I421" s="0" t="n">
        <v>2018</v>
      </c>
      <c r="J421" s="0" t="n">
        <v>2019</v>
      </c>
      <c r="L421" s="0" t="s">
        <v>5244</v>
      </c>
      <c r="M421" s="0" t="s">
        <v>5245</v>
      </c>
      <c r="N421" s="0" t="s">
        <v>5246</v>
      </c>
      <c r="O421" s="0" t="s">
        <v>261</v>
      </c>
      <c r="P421" s="0" t="s">
        <v>148</v>
      </c>
      <c r="Q421" s="0" t="s">
        <v>149</v>
      </c>
      <c r="R421" s="0" t="s">
        <v>149</v>
      </c>
      <c r="S421" s="0" t="n">
        <v>0.15</v>
      </c>
      <c r="T421" s="0" t="s">
        <v>150</v>
      </c>
      <c r="U421" s="0" t="n">
        <v>140</v>
      </c>
      <c r="V421" s="0" t="s">
        <v>262</v>
      </c>
      <c r="Y421" s="0" t="s">
        <v>5247</v>
      </c>
      <c r="Z421" s="0" t="s">
        <v>153</v>
      </c>
      <c r="AA421" s="0" t="s">
        <v>139</v>
      </c>
      <c r="AB421" s="0" t="s">
        <v>1043</v>
      </c>
      <c r="AC421" s="0" t="s">
        <v>695</v>
      </c>
      <c r="AD421" s="0" t="s">
        <v>5248</v>
      </c>
      <c r="AE421" s="0" t="s">
        <v>155</v>
      </c>
      <c r="AH421" s="0" t="s">
        <v>139</v>
      </c>
      <c r="AI421" s="0" t="s">
        <v>5249</v>
      </c>
      <c r="AJ421" s="0" t="s">
        <v>760</v>
      </c>
      <c r="AK421" s="0" t="s">
        <v>138</v>
      </c>
      <c r="AN421" s="0" t="s">
        <v>138</v>
      </c>
      <c r="AW421" s="0" t="n">
        <v>43360000</v>
      </c>
      <c r="AX421" s="0" t="s">
        <v>5250</v>
      </c>
      <c r="AZ421" s="0" t="n">
        <v>55756459.0598206</v>
      </c>
      <c r="BA421" s="0" t="n">
        <v>51159766.9021321</v>
      </c>
      <c r="BB421" s="0" t="n">
        <v>43360000</v>
      </c>
      <c r="BC421" s="0" t="n">
        <v>55756459.0598206</v>
      </c>
      <c r="BD421" s="0" t="n">
        <v>51159766.9021321</v>
      </c>
      <c r="BF421" s="0" t="n">
        <v>43455</v>
      </c>
      <c r="BG421" s="0" t="s">
        <v>138</v>
      </c>
      <c r="BI421" s="0" t="s">
        <v>5251</v>
      </c>
      <c r="BL421" s="0" t="s">
        <v>5252</v>
      </c>
      <c r="BP421" s="0" t="n">
        <v>22</v>
      </c>
      <c r="BQ421" s="0" t="n">
        <v>0.659</v>
      </c>
      <c r="BR421" s="0" t="n">
        <v>7</v>
      </c>
      <c r="BS421" s="0" t="n">
        <v>0.25</v>
      </c>
      <c r="BT421" s="0" t="n">
        <v>0.25</v>
      </c>
      <c r="BX421" s="0" t="s">
        <v>5253</v>
      </c>
      <c r="BY421" s="0" t="s">
        <v>5254</v>
      </c>
      <c r="BZ421" s="0" t="n">
        <v>67.651</v>
      </c>
      <c r="CA421" s="0" t="n">
        <v>54.949</v>
      </c>
      <c r="CB421" s="0" t="n">
        <v>42.9202</v>
      </c>
      <c r="CC421" s="0" t="s">
        <v>160</v>
      </c>
      <c r="CH421" s="0" t="s">
        <v>139</v>
      </c>
      <c r="CW421" s="0" t="s">
        <v>139</v>
      </c>
      <c r="CX421" s="0" t="s">
        <v>139</v>
      </c>
      <c r="DC421" s="0" t="s">
        <v>161</v>
      </c>
      <c r="DD421" s="0" t="n">
        <v>9</v>
      </c>
      <c r="DE421" s="0" t="n">
        <v>7</v>
      </c>
      <c r="DF421" s="0" t="s">
        <v>5255</v>
      </c>
      <c r="DG421" s="0" t="s">
        <v>5256</v>
      </c>
      <c r="DH421" s="0" t="s">
        <v>5257</v>
      </c>
      <c r="DI421" s="0" t="s">
        <v>5258</v>
      </c>
      <c r="DL421" s="0" t="s">
        <v>139</v>
      </c>
      <c r="DM421" s="0" t="s">
        <v>412</v>
      </c>
      <c r="DN421" s="0" t="s">
        <v>5259</v>
      </c>
      <c r="DS421" s="0" t="n">
        <v>5</v>
      </c>
      <c r="DT421" s="0" t="n">
        <v>5</v>
      </c>
      <c r="DU421" s="0" t="n">
        <v>5</v>
      </c>
      <c r="DV421" s="0" t="n">
        <v>5</v>
      </c>
      <c r="DX421" s="0" t="n">
        <v>2019</v>
      </c>
      <c r="DY421" s="0" t="n">
        <v>2023</v>
      </c>
      <c r="EA421" s="0" t="n">
        <v>2025</v>
      </c>
      <c r="EB421" s="0" t="n">
        <v>2040</v>
      </c>
      <c r="EC421" s="0" t="n">
        <v>2019</v>
      </c>
      <c r="ED421" s="0" t="n">
        <v>2040</v>
      </c>
      <c r="EE421" s="1" t="s">
        <v>167</v>
      </c>
      <c r="EF421" s="1" t="s">
        <v>168</v>
      </c>
      <c r="EG421" s="0" t="n">
        <f aca="false">(ED421-EC421) + 1</f>
        <v>22</v>
      </c>
      <c r="EH421" s="0" t="n">
        <f aca="false">AZ421/EG421</f>
        <v>2534384.50271912</v>
      </c>
    </row>
    <row r="422" customFormat="false" ht="15.65" hidden="false" customHeight="false" outlineLevel="0" collapsed="false">
      <c r="A422" s="0" t="n">
        <v>56498</v>
      </c>
      <c r="B422" s="0" t="s">
        <v>139</v>
      </c>
      <c r="C422" s="0" t="n">
        <v>647</v>
      </c>
      <c r="D422" s="0" t="s">
        <v>138</v>
      </c>
      <c r="E422" s="0" t="s">
        <v>140</v>
      </c>
      <c r="F422" s="0" t="s">
        <v>723</v>
      </c>
      <c r="G422" s="0" t="s">
        <v>724</v>
      </c>
      <c r="H422" s="0" t="s">
        <v>143</v>
      </c>
      <c r="I422" s="0" t="n">
        <v>2012</v>
      </c>
      <c r="K422" s="0" t="n">
        <v>2014</v>
      </c>
      <c r="L422" s="0" t="s">
        <v>5260</v>
      </c>
      <c r="M422" s="0" t="s">
        <v>5261</v>
      </c>
      <c r="N422" s="0" t="s">
        <v>5262</v>
      </c>
      <c r="O422" s="0" t="s">
        <v>174</v>
      </c>
      <c r="P422" s="0" t="s">
        <v>148</v>
      </c>
      <c r="Q422" s="0" t="s">
        <v>149</v>
      </c>
      <c r="R422" s="0" t="s">
        <v>149</v>
      </c>
      <c r="S422" s="0" t="n">
        <v>0.25</v>
      </c>
      <c r="T422" s="0" t="s">
        <v>150</v>
      </c>
      <c r="U422" s="0" t="n">
        <v>160</v>
      </c>
      <c r="V422" s="0" t="s">
        <v>175</v>
      </c>
      <c r="W422" s="0" t="s">
        <v>139</v>
      </c>
      <c r="Y422" s="0" t="s">
        <v>152</v>
      </c>
      <c r="Z422" s="0" t="s">
        <v>153</v>
      </c>
      <c r="AA422" s="0" t="s">
        <v>138</v>
      </c>
      <c r="AD422" s="0" t="s">
        <v>730</v>
      </c>
      <c r="AE422" s="0" t="s">
        <v>155</v>
      </c>
      <c r="AI422" s="0" t="s">
        <v>5263</v>
      </c>
      <c r="AJ422" s="0" t="s">
        <v>265</v>
      </c>
      <c r="AK422" s="0" t="s">
        <v>138</v>
      </c>
      <c r="AN422" s="0" t="s">
        <v>138</v>
      </c>
      <c r="AW422" s="0" t="n">
        <v>1400000000</v>
      </c>
      <c r="AX422" s="0" t="s">
        <v>5230</v>
      </c>
      <c r="AZ422" s="0" t="n">
        <v>19043014.090141</v>
      </c>
      <c r="BA422" s="0" t="n">
        <v>16218918.325582</v>
      </c>
      <c r="BB422" s="0" t="n">
        <v>1400000000</v>
      </c>
      <c r="BC422" s="0" t="n">
        <v>19043014.090141</v>
      </c>
      <c r="BD422" s="0" t="n">
        <v>16218918.325582</v>
      </c>
      <c r="BF422" s="0" t="n">
        <v>40909</v>
      </c>
      <c r="BG422" s="0" t="s">
        <v>139</v>
      </c>
      <c r="BL422" s="0" t="s">
        <v>2581</v>
      </c>
      <c r="BM422" s="0" t="s">
        <v>2065</v>
      </c>
      <c r="BO422" s="0" t="n">
        <v>-387</v>
      </c>
      <c r="BP422" s="0" t="n">
        <v>20</v>
      </c>
      <c r="BQ422" s="0" t="n">
        <v>0</v>
      </c>
      <c r="BR422" s="0" t="n">
        <v>10</v>
      </c>
      <c r="BX422" s="0" t="s">
        <v>2310</v>
      </c>
      <c r="BY422" s="0" t="s">
        <v>717</v>
      </c>
      <c r="BZ422" s="0" t="n">
        <v>75.0516</v>
      </c>
      <c r="CA422" s="0" t="n">
        <v>62.9902</v>
      </c>
      <c r="CB422" s="0" t="n">
        <v>51.3718</v>
      </c>
      <c r="CC422" s="0" t="s">
        <v>160</v>
      </c>
      <c r="CF422" s="0" t="s">
        <v>139</v>
      </c>
      <c r="CH422" s="0" t="s">
        <v>139</v>
      </c>
      <c r="CX422" s="0" t="s">
        <v>138</v>
      </c>
      <c r="DC422" s="0" t="s">
        <v>161</v>
      </c>
      <c r="DD422" s="0" t="n">
        <v>28</v>
      </c>
      <c r="DE422" s="0" t="n">
        <v>15</v>
      </c>
      <c r="DF422" s="0" t="s">
        <v>5264</v>
      </c>
      <c r="DG422" s="2" t="s">
        <v>5265</v>
      </c>
      <c r="DH422" s="0" t="s">
        <v>5266</v>
      </c>
      <c r="DI422" s="0" t="s">
        <v>5267</v>
      </c>
      <c r="DL422" s="0" t="s">
        <v>139</v>
      </c>
      <c r="DM422" s="0" t="s">
        <v>412</v>
      </c>
      <c r="DN422" s="0" t="s">
        <v>2072</v>
      </c>
      <c r="DO422" s="0" t="s">
        <v>193</v>
      </c>
      <c r="DP422" s="0" t="s">
        <v>139</v>
      </c>
      <c r="DQ422" s="0" t="s">
        <v>139</v>
      </c>
      <c r="DR422" s="0" t="s">
        <v>139</v>
      </c>
      <c r="DS422" s="0" t="n">
        <v>5</v>
      </c>
      <c r="DT422" s="0" t="n">
        <v>4</v>
      </c>
      <c r="DU422" s="0" t="n">
        <v>4</v>
      </c>
      <c r="DV422" s="0" t="n">
        <v>5</v>
      </c>
      <c r="DY422" s="0" t="n">
        <v>2013</v>
      </c>
      <c r="DZ422" s="0" t="n">
        <v>2014</v>
      </c>
      <c r="EA422" s="0" t="n">
        <v>2021</v>
      </c>
      <c r="EB422" s="0" t="n">
        <v>2031</v>
      </c>
      <c r="EC422" s="0" t="n">
        <v>2013</v>
      </c>
      <c r="ED422" s="0" t="n">
        <v>2031</v>
      </c>
      <c r="EE422" s="1" t="s">
        <v>167</v>
      </c>
      <c r="EF422" s="1" t="s">
        <v>168</v>
      </c>
      <c r="EG422" s="0" t="n">
        <f aca="false">(ED422-EC422) + 1</f>
        <v>19</v>
      </c>
      <c r="EH422" s="0" t="n">
        <f aca="false">AZ422/EG422</f>
        <v>1002263.89948111</v>
      </c>
    </row>
    <row r="423" customFormat="false" ht="15.65" hidden="false" customHeight="false" outlineLevel="0" collapsed="false">
      <c r="A423" s="0" t="n">
        <v>56581</v>
      </c>
      <c r="B423" s="0" t="s">
        <v>138</v>
      </c>
      <c r="C423" s="0" t="n">
        <v>1185</v>
      </c>
      <c r="D423" s="0" t="s">
        <v>139</v>
      </c>
      <c r="E423" s="0" t="s">
        <v>140</v>
      </c>
      <c r="F423" s="0" t="s">
        <v>740</v>
      </c>
      <c r="G423" s="0" t="s">
        <v>741</v>
      </c>
      <c r="H423" s="0" t="s">
        <v>143</v>
      </c>
      <c r="I423" s="0" t="n">
        <v>2011</v>
      </c>
      <c r="L423" s="0" t="s">
        <v>5268</v>
      </c>
      <c r="M423" s="0" t="s">
        <v>5269</v>
      </c>
      <c r="N423" s="0" t="s">
        <v>1715</v>
      </c>
      <c r="O423" s="0" t="s">
        <v>147</v>
      </c>
      <c r="P423" s="0" t="s">
        <v>148</v>
      </c>
      <c r="Q423" s="0" t="s">
        <v>149</v>
      </c>
      <c r="R423" s="0" t="s">
        <v>149</v>
      </c>
      <c r="S423" s="0" t="n">
        <v>0.25</v>
      </c>
      <c r="T423" s="0" t="s">
        <v>150</v>
      </c>
      <c r="U423" s="0" t="n">
        <v>998</v>
      </c>
      <c r="V423" s="0" t="s">
        <v>151</v>
      </c>
      <c r="Y423" s="0" t="s">
        <v>152</v>
      </c>
      <c r="Z423" s="0" t="s">
        <v>153</v>
      </c>
      <c r="AA423" s="0" t="s">
        <v>138</v>
      </c>
      <c r="AD423" s="0" t="s">
        <v>746</v>
      </c>
      <c r="AE423" s="0" t="s">
        <v>155</v>
      </c>
      <c r="AK423" s="0" t="s">
        <v>138</v>
      </c>
      <c r="AN423" s="0" t="s">
        <v>138</v>
      </c>
      <c r="BF423" s="0" t="n">
        <v>40905</v>
      </c>
      <c r="BG423" s="0" t="s">
        <v>138</v>
      </c>
      <c r="BP423" s="0" t="n">
        <v>20</v>
      </c>
      <c r="BQ423" s="0" t="n">
        <v>0</v>
      </c>
      <c r="BR423" s="0" t="n">
        <v>10</v>
      </c>
      <c r="BX423" s="0" t="s">
        <v>847</v>
      </c>
      <c r="BY423" s="0" t="s">
        <v>407</v>
      </c>
      <c r="BZ423" s="0" t="n">
        <v>75.0516</v>
      </c>
      <c r="CA423" s="0" t="n">
        <v>71.6021</v>
      </c>
      <c r="CB423" s="0" t="n">
        <v>51.3718</v>
      </c>
      <c r="CC423" s="0" t="s">
        <v>160</v>
      </c>
      <c r="CF423" s="0" t="s">
        <v>139</v>
      </c>
      <c r="CX423" s="0" t="s">
        <v>138</v>
      </c>
      <c r="DC423" s="0" t="s">
        <v>161</v>
      </c>
      <c r="DD423" s="0" t="n">
        <v>2</v>
      </c>
      <c r="DE423" s="0" t="n">
        <v>1</v>
      </c>
      <c r="DF423" s="0" t="s">
        <v>5270</v>
      </c>
      <c r="DG423" s="2" t="s">
        <v>5271</v>
      </c>
      <c r="DH423" s="0" t="s">
        <v>5272</v>
      </c>
      <c r="DI423" s="0" t="s">
        <v>5273</v>
      </c>
      <c r="DL423" s="0" t="s">
        <v>139</v>
      </c>
      <c r="DM423" s="0" t="s">
        <v>166</v>
      </c>
      <c r="DS423" s="0" t="n">
        <v>4</v>
      </c>
      <c r="DT423" s="0" t="n">
        <v>4</v>
      </c>
      <c r="EA423" s="0" t="n">
        <v>2020</v>
      </c>
      <c r="EB423" s="0" t="n">
        <v>2030</v>
      </c>
      <c r="EC423" s="0" t="n">
        <v>2020</v>
      </c>
      <c r="ED423" s="0" t="n">
        <v>2030</v>
      </c>
      <c r="EE423" s="1" t="s">
        <v>167</v>
      </c>
      <c r="EF423" s="1" t="s">
        <v>168</v>
      </c>
      <c r="EG423" s="0" t="n">
        <f aca="false">(ED423-EC423) + 1</f>
        <v>11</v>
      </c>
      <c r="EH423" s="0" t="n">
        <f aca="false">AZ423/EG423</f>
        <v>0</v>
      </c>
    </row>
    <row r="424" customFormat="false" ht="15.65" hidden="false" customHeight="false" outlineLevel="0" collapsed="false">
      <c r="A424" s="0" t="n">
        <v>56668</v>
      </c>
      <c r="B424" s="0" t="s">
        <v>138</v>
      </c>
      <c r="D424" s="0" t="s">
        <v>138</v>
      </c>
      <c r="E424" s="0" t="s">
        <v>140</v>
      </c>
      <c r="F424" s="0" t="s">
        <v>5274</v>
      </c>
      <c r="G424" s="0" t="s">
        <v>5275</v>
      </c>
      <c r="H424" s="0" t="s">
        <v>143</v>
      </c>
      <c r="I424" s="0" t="n">
        <v>2017</v>
      </c>
      <c r="L424" s="0" t="s">
        <v>5276</v>
      </c>
      <c r="M424" s="0" t="s">
        <v>5277</v>
      </c>
      <c r="N424" s="0" t="s">
        <v>5278</v>
      </c>
      <c r="O424" s="0" t="s">
        <v>1249</v>
      </c>
      <c r="P424" s="0" t="s">
        <v>563</v>
      </c>
      <c r="Q424" s="0" t="s">
        <v>149</v>
      </c>
      <c r="R424" s="0" t="s">
        <v>149</v>
      </c>
      <c r="S424" s="0" t="n">
        <v>0.25</v>
      </c>
      <c r="T424" s="0" t="s">
        <v>208</v>
      </c>
      <c r="U424" s="0" t="n">
        <v>210</v>
      </c>
      <c r="V424" s="0" t="s">
        <v>282</v>
      </c>
      <c r="W424" s="0" t="s">
        <v>139</v>
      </c>
      <c r="Y424" s="0" t="s">
        <v>176</v>
      </c>
      <c r="Z424" s="0" t="s">
        <v>177</v>
      </c>
      <c r="AA424" s="0" t="s">
        <v>138</v>
      </c>
      <c r="AD424" s="0" t="s">
        <v>5279</v>
      </c>
      <c r="AE424" s="0" t="s">
        <v>155</v>
      </c>
      <c r="AI424" s="0" t="s">
        <v>2733</v>
      </c>
      <c r="AJ424" s="0" t="s">
        <v>321</v>
      </c>
      <c r="AK424" s="0" t="s">
        <v>138</v>
      </c>
      <c r="AN424" s="0" t="s">
        <v>138</v>
      </c>
      <c r="AW424" s="0" t="n">
        <v>177077885</v>
      </c>
      <c r="AX424" s="0" t="s">
        <v>183</v>
      </c>
      <c r="AZ424" s="0" t="n">
        <v>204053603.650071</v>
      </c>
      <c r="BA424" s="0" t="n">
        <v>177077885</v>
      </c>
      <c r="BB424" s="0" t="n">
        <v>177077885</v>
      </c>
      <c r="BC424" s="0" t="n">
        <v>204053603.650071</v>
      </c>
      <c r="BD424" s="0" t="n">
        <v>177077885</v>
      </c>
      <c r="BF424" s="0" t="n">
        <v>42736</v>
      </c>
      <c r="BG424" s="0" t="s">
        <v>139</v>
      </c>
      <c r="BH424" s="0" t="s">
        <v>5280</v>
      </c>
      <c r="BP424" s="0" t="n">
        <v>20</v>
      </c>
      <c r="BQ424" s="0" t="n">
        <v>2</v>
      </c>
      <c r="BR424" s="0" t="n">
        <v>7</v>
      </c>
      <c r="BX424" s="0" t="s">
        <v>5252</v>
      </c>
      <c r="BY424" s="0" t="s">
        <v>5281</v>
      </c>
      <c r="BZ424" s="0" t="n">
        <v>56.0077</v>
      </c>
      <c r="CA424" s="0" t="n">
        <v>51.7588</v>
      </c>
      <c r="CB424" s="0" t="n">
        <v>28.1503</v>
      </c>
      <c r="CC424" s="0" t="s">
        <v>160</v>
      </c>
      <c r="CH424" s="0" t="s">
        <v>139</v>
      </c>
      <c r="CP424" s="0" t="s">
        <v>139</v>
      </c>
      <c r="CX424" s="0" t="s">
        <v>138</v>
      </c>
      <c r="DC424" s="0" t="s">
        <v>161</v>
      </c>
      <c r="DD424" s="0" t="n">
        <v>11</v>
      </c>
      <c r="DE424" s="0" t="n">
        <v>4</v>
      </c>
      <c r="DF424" s="0" t="s">
        <v>5282</v>
      </c>
      <c r="DG424" s="0" t="s">
        <v>5283</v>
      </c>
      <c r="DH424" s="0" t="s">
        <v>5284</v>
      </c>
      <c r="DI424" s="0" t="s">
        <v>5285</v>
      </c>
      <c r="DJ424" s="0" t="s">
        <v>5286</v>
      </c>
      <c r="DK424" s="0" t="s">
        <v>5287</v>
      </c>
      <c r="DL424" s="0" t="s">
        <v>139</v>
      </c>
      <c r="DM424" s="0" t="s">
        <v>166</v>
      </c>
      <c r="DN424" s="0" t="s">
        <v>5288</v>
      </c>
      <c r="DS424" s="0" t="n">
        <v>5</v>
      </c>
      <c r="DT424" s="0" t="n">
        <v>4</v>
      </c>
      <c r="DW424" s="0" t="n">
        <v>2017</v>
      </c>
      <c r="EA424" s="0" t="n">
        <v>2023</v>
      </c>
      <c r="EB424" s="0" t="n">
        <v>2036</v>
      </c>
      <c r="EC424" s="0" t="n">
        <v>2017</v>
      </c>
      <c r="ED424" s="0" t="n">
        <v>2036</v>
      </c>
      <c r="EE424" s="1" t="s">
        <v>167</v>
      </c>
      <c r="EF424" s="1" t="s">
        <v>168</v>
      </c>
      <c r="EG424" s="0" t="n">
        <f aca="false">(ED424-EC424) + 1</f>
        <v>20</v>
      </c>
      <c r="EH424" s="0" t="n">
        <f aca="false">AZ424/EG424</f>
        <v>10202680.1825036</v>
      </c>
    </row>
    <row r="425" customFormat="false" ht="15.65" hidden="false" customHeight="false" outlineLevel="0" collapsed="false">
      <c r="A425" s="0" t="n">
        <v>56756</v>
      </c>
      <c r="B425" s="0" t="s">
        <v>139</v>
      </c>
      <c r="C425" s="0" t="n">
        <v>744</v>
      </c>
      <c r="D425" s="0" t="s">
        <v>138</v>
      </c>
      <c r="E425" s="0" t="s">
        <v>140</v>
      </c>
      <c r="F425" s="0" t="s">
        <v>645</v>
      </c>
      <c r="G425" s="0" t="s">
        <v>646</v>
      </c>
      <c r="H425" s="0" t="s">
        <v>143</v>
      </c>
      <c r="I425" s="0" t="n">
        <v>2017</v>
      </c>
      <c r="J425" s="0" t="n">
        <v>2016</v>
      </c>
      <c r="K425" s="0" t="n">
        <v>2020</v>
      </c>
      <c r="L425" s="0" t="s">
        <v>5289</v>
      </c>
      <c r="M425" s="0" t="s">
        <v>5290</v>
      </c>
      <c r="N425" s="0" t="s">
        <v>5291</v>
      </c>
      <c r="O425" s="0" t="s">
        <v>174</v>
      </c>
      <c r="P425" s="0" t="s">
        <v>148</v>
      </c>
      <c r="Q425" s="0" t="s">
        <v>149</v>
      </c>
      <c r="R425" s="0" t="s">
        <v>149</v>
      </c>
      <c r="S425" s="0" t="n">
        <v>0.25</v>
      </c>
      <c r="T425" s="0" t="s">
        <v>150</v>
      </c>
      <c r="U425" s="0" t="n">
        <v>220</v>
      </c>
      <c r="V425" s="0" t="s">
        <v>240</v>
      </c>
      <c r="W425" s="0" t="s">
        <v>139</v>
      </c>
      <c r="Y425" s="0" t="s">
        <v>176</v>
      </c>
      <c r="Z425" s="0" t="s">
        <v>177</v>
      </c>
      <c r="AA425" s="0" t="s">
        <v>138</v>
      </c>
      <c r="AD425" s="0" t="s">
        <v>5292</v>
      </c>
      <c r="AE425" s="0" t="s">
        <v>487</v>
      </c>
      <c r="AI425" s="0" t="s">
        <v>5293</v>
      </c>
      <c r="AJ425" s="0" t="s">
        <v>5294</v>
      </c>
      <c r="AK425" s="0" t="s">
        <v>138</v>
      </c>
      <c r="AN425" s="0" t="s">
        <v>138</v>
      </c>
      <c r="AW425" s="0" t="n">
        <v>32600000</v>
      </c>
      <c r="AX425" s="0" t="s">
        <v>183</v>
      </c>
      <c r="AZ425" s="0" t="n">
        <v>37566223.9188837</v>
      </c>
      <c r="BA425" s="0" t="n">
        <v>32600000</v>
      </c>
      <c r="BB425" s="0" t="n">
        <v>32600000</v>
      </c>
      <c r="BC425" s="0" t="n">
        <v>37566223.9188837</v>
      </c>
      <c r="BD425" s="0" t="n">
        <v>32600000</v>
      </c>
      <c r="BF425" s="0" t="n">
        <v>42887</v>
      </c>
      <c r="BG425" s="0" t="s">
        <v>138</v>
      </c>
      <c r="BI425" s="0" t="s">
        <v>5295</v>
      </c>
      <c r="BM425" s="0" t="s">
        <v>5296</v>
      </c>
      <c r="BP425" s="0" t="n">
        <v>20</v>
      </c>
      <c r="BQ425" s="0" t="n">
        <v>2</v>
      </c>
      <c r="BR425" s="0" t="n">
        <v>5</v>
      </c>
      <c r="BS425" s="0" t="n">
        <v>0.2</v>
      </c>
      <c r="BT425" s="0" t="n">
        <v>0.5</v>
      </c>
      <c r="BX425" s="0" t="s">
        <v>5297</v>
      </c>
      <c r="BY425" s="0" t="s">
        <v>5298</v>
      </c>
      <c r="BZ425" s="0" t="n">
        <v>53.1012</v>
      </c>
      <c r="CA425" s="0" t="n">
        <v>53.1012</v>
      </c>
      <c r="CB425" s="0" t="n">
        <v>26.3942</v>
      </c>
      <c r="CC425" s="0" t="s">
        <v>160</v>
      </c>
      <c r="CH425" s="0" t="s">
        <v>139</v>
      </c>
      <c r="CP425" s="0" t="s">
        <v>139</v>
      </c>
      <c r="CV425" s="0" t="s">
        <v>139</v>
      </c>
      <c r="CX425" s="0" t="s">
        <v>138</v>
      </c>
      <c r="DA425" s="0" t="s">
        <v>576</v>
      </c>
      <c r="DB425" s="0" t="s">
        <v>704</v>
      </c>
      <c r="DC425" s="0" t="s">
        <v>2248</v>
      </c>
      <c r="DD425" s="0" t="n">
        <v>15</v>
      </c>
      <c r="DE425" s="0" t="n">
        <v>9</v>
      </c>
      <c r="DF425" s="0" t="s">
        <v>5299</v>
      </c>
      <c r="DG425" s="0" t="s">
        <v>5300</v>
      </c>
      <c r="DH425" s="0" t="s">
        <v>5301</v>
      </c>
      <c r="DI425" s="0" t="s">
        <v>5302</v>
      </c>
      <c r="DL425" s="0" t="s">
        <v>139</v>
      </c>
      <c r="DM425" s="0" t="s">
        <v>166</v>
      </c>
      <c r="DN425" s="0" t="s">
        <v>3196</v>
      </c>
      <c r="DS425" s="0" t="n">
        <v>5</v>
      </c>
      <c r="DT425" s="0" t="n">
        <v>5</v>
      </c>
      <c r="DU425" s="0" t="n">
        <v>5</v>
      </c>
      <c r="DV425" s="0" t="n">
        <v>5</v>
      </c>
      <c r="DX425" s="0" t="n">
        <v>2016</v>
      </c>
      <c r="DZ425" s="0" t="n">
        <v>2020</v>
      </c>
      <c r="EA425" s="0" t="n">
        <v>2022</v>
      </c>
      <c r="EB425" s="0" t="n">
        <v>2037</v>
      </c>
      <c r="EC425" s="0" t="n">
        <v>2016</v>
      </c>
      <c r="ED425" s="0" t="n">
        <v>2037</v>
      </c>
      <c r="EE425" s="1" t="s">
        <v>167</v>
      </c>
      <c r="EF425" s="1" t="s">
        <v>168</v>
      </c>
      <c r="EG425" s="0" t="n">
        <f aca="false">(ED425-EC425) + 1</f>
        <v>22</v>
      </c>
      <c r="EH425" s="0" t="n">
        <f aca="false">AZ425/EG425</f>
        <v>1707555.63267653</v>
      </c>
    </row>
    <row r="426" customFormat="false" ht="15.65" hidden="false" customHeight="false" outlineLevel="0" collapsed="false">
      <c r="A426" s="0" t="n">
        <v>56766</v>
      </c>
      <c r="B426" s="0" t="s">
        <v>139</v>
      </c>
      <c r="D426" s="0" t="s">
        <v>138</v>
      </c>
      <c r="E426" s="0" t="s">
        <v>140</v>
      </c>
      <c r="F426" s="0" t="s">
        <v>1055</v>
      </c>
      <c r="G426" s="0" t="s">
        <v>1056</v>
      </c>
      <c r="H426" s="0" t="s">
        <v>143</v>
      </c>
      <c r="I426" s="0" t="n">
        <v>2018</v>
      </c>
      <c r="J426" s="0" t="n">
        <v>2019</v>
      </c>
      <c r="L426" s="0" t="s">
        <v>5303</v>
      </c>
      <c r="M426" s="0" t="s">
        <v>5304</v>
      </c>
      <c r="N426" s="0" t="s">
        <v>5305</v>
      </c>
      <c r="O426" s="0" t="s">
        <v>261</v>
      </c>
      <c r="P426" s="0" t="s">
        <v>148</v>
      </c>
      <c r="Q426" s="0" t="s">
        <v>149</v>
      </c>
      <c r="R426" s="0" t="s">
        <v>149</v>
      </c>
      <c r="S426" s="0" t="n">
        <v>0.45</v>
      </c>
      <c r="T426" s="0" t="s">
        <v>150</v>
      </c>
      <c r="U426" s="0" t="n">
        <v>210</v>
      </c>
      <c r="V426" s="0" t="s">
        <v>282</v>
      </c>
      <c r="W426" s="0" t="s">
        <v>139</v>
      </c>
      <c r="Y426" s="0" t="s">
        <v>176</v>
      </c>
      <c r="Z426" s="0" t="s">
        <v>177</v>
      </c>
      <c r="AA426" s="0" t="s">
        <v>138</v>
      </c>
      <c r="AD426" s="0" t="s">
        <v>1586</v>
      </c>
      <c r="AE426" s="0" t="s">
        <v>155</v>
      </c>
      <c r="AI426" s="0" t="s">
        <v>5306</v>
      </c>
      <c r="AJ426" s="0" t="s">
        <v>5307</v>
      </c>
      <c r="AK426" s="0" t="s">
        <v>138</v>
      </c>
      <c r="AN426" s="0" t="s">
        <v>138</v>
      </c>
      <c r="AW426" s="0" t="n">
        <v>340000000</v>
      </c>
      <c r="AX426" s="0" t="s">
        <v>156</v>
      </c>
      <c r="AZ426" s="0" t="n">
        <v>56026180.123626</v>
      </c>
      <c r="BA426" s="0" t="n">
        <v>51407251.5341472</v>
      </c>
      <c r="BB426" s="0" t="n">
        <v>340000000</v>
      </c>
      <c r="BC426" s="0" t="n">
        <v>56026180.123626</v>
      </c>
      <c r="BD426" s="0" t="n">
        <v>51407251.5341472</v>
      </c>
      <c r="BF426" s="0" t="n">
        <v>43304</v>
      </c>
      <c r="BG426" s="0" t="s">
        <v>138</v>
      </c>
      <c r="BI426" s="0" t="s">
        <v>5308</v>
      </c>
      <c r="BL426" s="0" t="s">
        <v>5309</v>
      </c>
      <c r="BP426" s="0" t="n">
        <v>20</v>
      </c>
      <c r="BQ426" s="0" t="n">
        <v>2</v>
      </c>
      <c r="BR426" s="0" t="n">
        <v>7</v>
      </c>
      <c r="BS426" s="0" t="n">
        <v>0.25</v>
      </c>
      <c r="BT426" s="0" t="n">
        <v>0.25</v>
      </c>
      <c r="BW426" s="0" t="n">
        <v>0</v>
      </c>
      <c r="BX426" s="0" t="s">
        <v>5310</v>
      </c>
      <c r="BY426" s="0" t="s">
        <v>5007</v>
      </c>
      <c r="BZ426" s="0" t="n">
        <v>56.0077</v>
      </c>
      <c r="CA426" s="0" t="n">
        <v>51.7588</v>
      </c>
      <c r="CB426" s="0" t="n">
        <v>28.1503</v>
      </c>
      <c r="CC426" s="0" t="s">
        <v>160</v>
      </c>
      <c r="CH426" s="0" t="s">
        <v>139</v>
      </c>
      <c r="CP426" s="0" t="s">
        <v>139</v>
      </c>
      <c r="CX426" s="0" t="s">
        <v>138</v>
      </c>
      <c r="DC426" s="0" t="s">
        <v>161</v>
      </c>
      <c r="DD426" s="0" t="n">
        <v>32</v>
      </c>
      <c r="DE426" s="0" t="n">
        <v>18</v>
      </c>
      <c r="DF426" s="0" t="s">
        <v>5311</v>
      </c>
      <c r="DG426" s="2" t="s">
        <v>5312</v>
      </c>
      <c r="DH426" s="0" t="s">
        <v>5313</v>
      </c>
      <c r="DI426" s="0" t="s">
        <v>5314</v>
      </c>
      <c r="DL426" s="0" t="s">
        <v>139</v>
      </c>
      <c r="DM426" s="0" t="s">
        <v>166</v>
      </c>
      <c r="DN426" s="0" t="s">
        <v>5315</v>
      </c>
      <c r="DO426" s="0" t="s">
        <v>193</v>
      </c>
      <c r="DP426" s="0" t="s">
        <v>139</v>
      </c>
      <c r="DQ426" s="0" t="s">
        <v>139</v>
      </c>
      <c r="DR426" s="0" t="s">
        <v>139</v>
      </c>
      <c r="DS426" s="0" t="n">
        <v>5</v>
      </c>
      <c r="DT426" s="0" t="n">
        <v>5</v>
      </c>
      <c r="DU426" s="0" t="n">
        <v>5</v>
      </c>
      <c r="DV426" s="0" t="n">
        <v>5</v>
      </c>
      <c r="DX426" s="0" t="n">
        <v>2019</v>
      </c>
      <c r="DY426" s="0" t="n">
        <v>2020</v>
      </c>
      <c r="EA426" s="0" t="n">
        <v>2025</v>
      </c>
      <c r="EB426" s="0" t="n">
        <v>2038</v>
      </c>
      <c r="EC426" s="0" t="n">
        <v>2019</v>
      </c>
      <c r="ED426" s="0" t="n">
        <v>2038</v>
      </c>
      <c r="EE426" s="1" t="s">
        <v>167</v>
      </c>
      <c r="EF426" s="1" t="s">
        <v>168</v>
      </c>
      <c r="EG426" s="0" t="n">
        <f aca="false">(ED426-EC426) + 1</f>
        <v>20</v>
      </c>
      <c r="EH426" s="0" t="n">
        <f aca="false">AZ426/EG426</f>
        <v>2801309.0061813</v>
      </c>
    </row>
    <row r="427" customFormat="false" ht="15.65" hidden="false" customHeight="false" outlineLevel="0" collapsed="false">
      <c r="A427" s="0" t="n">
        <v>56767</v>
      </c>
      <c r="B427" s="0" t="s">
        <v>139</v>
      </c>
      <c r="C427" s="0" t="n">
        <v>2074</v>
      </c>
      <c r="D427" s="0" t="s">
        <v>138</v>
      </c>
      <c r="E427" s="0" t="s">
        <v>140</v>
      </c>
      <c r="F427" s="0" t="s">
        <v>689</v>
      </c>
      <c r="G427" s="0" t="s">
        <v>690</v>
      </c>
      <c r="H427" s="0" t="s">
        <v>143</v>
      </c>
      <c r="I427" s="0" t="n">
        <v>2016</v>
      </c>
      <c r="K427" s="0" t="n">
        <v>2019</v>
      </c>
      <c r="L427" s="0" t="s">
        <v>5316</v>
      </c>
      <c r="M427" s="0" t="s">
        <v>5317</v>
      </c>
      <c r="N427" s="0" t="s">
        <v>5318</v>
      </c>
      <c r="O427" s="0" t="s">
        <v>174</v>
      </c>
      <c r="P427" s="0" t="s">
        <v>207</v>
      </c>
      <c r="Q427" s="0" t="s">
        <v>149</v>
      </c>
      <c r="R427" s="0" t="s">
        <v>149</v>
      </c>
      <c r="S427" s="0" t="n">
        <v>0.25</v>
      </c>
      <c r="T427" s="0" t="s">
        <v>208</v>
      </c>
      <c r="U427" s="0" t="n">
        <v>220</v>
      </c>
      <c r="V427" s="0" t="s">
        <v>240</v>
      </c>
      <c r="W427" s="0" t="s">
        <v>139</v>
      </c>
      <c r="Y427" s="0" t="s">
        <v>176</v>
      </c>
      <c r="Z427" s="0" t="s">
        <v>177</v>
      </c>
      <c r="AA427" s="0" t="s">
        <v>138</v>
      </c>
      <c r="AD427" s="0" t="s">
        <v>1691</v>
      </c>
      <c r="AE427" s="0" t="s">
        <v>155</v>
      </c>
      <c r="AF427" s="0" t="s">
        <v>5319</v>
      </c>
      <c r="AG427" s="0" t="s">
        <v>180</v>
      </c>
      <c r="AH427" s="0" t="s">
        <v>139</v>
      </c>
      <c r="AI427" s="0" t="s">
        <v>5320</v>
      </c>
      <c r="AJ427" s="0" t="s">
        <v>5321</v>
      </c>
      <c r="AK427" s="0" t="s">
        <v>138</v>
      </c>
      <c r="AN427" s="0" t="s">
        <v>138</v>
      </c>
      <c r="AQ427" s="0" t="s">
        <v>139</v>
      </c>
      <c r="AV427" s="0" t="s">
        <v>5322</v>
      </c>
      <c r="AW427" s="0" t="n">
        <v>84746610.75</v>
      </c>
      <c r="AX427" s="0" t="s">
        <v>183</v>
      </c>
      <c r="AZ427" s="0" t="n">
        <v>100069180.0417</v>
      </c>
      <c r="BA427" s="0" t="n">
        <v>84746610.75</v>
      </c>
      <c r="BB427" s="0" t="n">
        <v>84746610.75</v>
      </c>
      <c r="BC427" s="0" t="n">
        <v>100069180.0417</v>
      </c>
      <c r="BD427" s="0" t="n">
        <v>84746610.75</v>
      </c>
      <c r="BE427" s="0" t="s">
        <v>139</v>
      </c>
      <c r="BF427" s="0" t="n">
        <v>42370</v>
      </c>
      <c r="BG427" s="0" t="s">
        <v>139</v>
      </c>
      <c r="BM427" s="0" t="s">
        <v>5323</v>
      </c>
      <c r="BP427" s="0" t="n">
        <v>20</v>
      </c>
      <c r="BQ427" s="0" t="n">
        <v>2</v>
      </c>
      <c r="BR427" s="0" t="n">
        <v>5</v>
      </c>
      <c r="BX427" s="0" t="s">
        <v>4520</v>
      </c>
      <c r="BY427" s="0" t="s">
        <v>1647</v>
      </c>
      <c r="BZ427" s="0" t="n">
        <v>53.1012</v>
      </c>
      <c r="CA427" s="0" t="n">
        <v>48.97</v>
      </c>
      <c r="CB427" s="0" t="n">
        <v>26.3942</v>
      </c>
      <c r="CC427" s="0" t="s">
        <v>160</v>
      </c>
      <c r="CD427" s="0" t="s">
        <v>139</v>
      </c>
      <c r="CH427" s="0" t="s">
        <v>139</v>
      </c>
      <c r="CQ427" s="0" t="s">
        <v>139</v>
      </c>
      <c r="CX427" s="0" t="s">
        <v>138</v>
      </c>
      <c r="DC427" s="0" t="s">
        <v>161</v>
      </c>
      <c r="DD427" s="0" t="n">
        <v>16</v>
      </c>
      <c r="DE427" s="0" t="n">
        <v>11</v>
      </c>
      <c r="DF427" s="0" t="s">
        <v>5324</v>
      </c>
      <c r="DG427" s="0" t="s">
        <v>5325</v>
      </c>
      <c r="DH427" s="0" t="s">
        <v>5326</v>
      </c>
      <c r="DI427" s="0" t="s">
        <v>5327</v>
      </c>
      <c r="DL427" s="0" t="s">
        <v>139</v>
      </c>
      <c r="DM427" s="0" t="s">
        <v>166</v>
      </c>
      <c r="DN427" s="0" t="s">
        <v>5328</v>
      </c>
      <c r="DO427" s="0" t="s">
        <v>1113</v>
      </c>
      <c r="DP427" s="0" t="s">
        <v>139</v>
      </c>
      <c r="DQ427" s="0" t="s">
        <v>139</v>
      </c>
      <c r="DR427" s="0" t="s">
        <v>139</v>
      </c>
      <c r="DS427" s="0" t="n">
        <v>5</v>
      </c>
      <c r="DT427" s="0" t="n">
        <v>4</v>
      </c>
      <c r="DU427" s="0" t="n">
        <v>4</v>
      </c>
      <c r="DV427" s="0" t="n">
        <v>5</v>
      </c>
      <c r="DZ427" s="0" t="n">
        <v>2019</v>
      </c>
      <c r="EA427" s="0" t="n">
        <v>2020</v>
      </c>
      <c r="EB427" s="0" t="n">
        <v>2035</v>
      </c>
      <c r="EC427" s="0" t="n">
        <v>2019</v>
      </c>
      <c r="ED427" s="0" t="n">
        <v>2035</v>
      </c>
      <c r="EE427" s="1" t="s">
        <v>167</v>
      </c>
      <c r="EF427" s="1" t="s">
        <v>168</v>
      </c>
      <c r="EG427" s="0" t="n">
        <f aca="false">(ED427-EC427) + 1</f>
        <v>17</v>
      </c>
      <c r="EH427" s="0" t="n">
        <f aca="false">AZ427/EG427</f>
        <v>5886422.35539412</v>
      </c>
    </row>
    <row r="428" customFormat="false" ht="12.8" hidden="false" customHeight="false" outlineLevel="0" collapsed="false">
      <c r="A428" s="0" t="n">
        <v>56775</v>
      </c>
      <c r="B428" s="0" t="s">
        <v>138</v>
      </c>
      <c r="D428" s="0" t="s">
        <v>139</v>
      </c>
      <c r="E428" s="0" t="s">
        <v>140</v>
      </c>
      <c r="F428" s="0" t="s">
        <v>2870</v>
      </c>
      <c r="G428" s="0" t="s">
        <v>2871</v>
      </c>
      <c r="H428" s="0" t="s">
        <v>143</v>
      </c>
      <c r="I428" s="0" t="n">
        <v>2013</v>
      </c>
      <c r="L428" s="0" t="s">
        <v>5329</v>
      </c>
      <c r="M428" s="0" t="s">
        <v>5330</v>
      </c>
      <c r="N428" s="0" t="s">
        <v>5331</v>
      </c>
      <c r="O428" s="0" t="s">
        <v>147</v>
      </c>
      <c r="P428" s="0" t="s">
        <v>148</v>
      </c>
      <c r="Q428" s="0" t="s">
        <v>149</v>
      </c>
      <c r="R428" s="0" t="s">
        <v>149</v>
      </c>
      <c r="S428" s="0" t="n">
        <v>0.25</v>
      </c>
      <c r="T428" s="0" t="s">
        <v>150</v>
      </c>
      <c r="U428" s="0" t="n">
        <v>998</v>
      </c>
      <c r="V428" s="0" t="s">
        <v>151</v>
      </c>
      <c r="Y428" s="0" t="s">
        <v>152</v>
      </c>
      <c r="Z428" s="0" t="s">
        <v>153</v>
      </c>
      <c r="AA428" s="0" t="s">
        <v>138</v>
      </c>
      <c r="AD428" s="0" t="s">
        <v>2875</v>
      </c>
      <c r="AE428" s="0" t="s">
        <v>155</v>
      </c>
      <c r="AK428" s="0" t="s">
        <v>138</v>
      </c>
      <c r="AN428" s="0" t="s">
        <v>138</v>
      </c>
      <c r="BF428" s="0" t="n">
        <v>41296</v>
      </c>
      <c r="BG428" s="0" t="s">
        <v>138</v>
      </c>
      <c r="BP428" s="0" t="n">
        <v>20</v>
      </c>
      <c r="BQ428" s="0" t="n">
        <v>0</v>
      </c>
      <c r="BR428" s="0" t="n">
        <v>10</v>
      </c>
      <c r="BX428" s="0" t="s">
        <v>1646</v>
      </c>
      <c r="BY428" s="0" t="s">
        <v>2496</v>
      </c>
      <c r="BZ428" s="0" t="n">
        <v>75.0516</v>
      </c>
      <c r="CA428" s="0" t="n">
        <v>71.6021</v>
      </c>
      <c r="CB428" s="0" t="n">
        <v>51.3718</v>
      </c>
      <c r="CC428" s="0" t="s">
        <v>160</v>
      </c>
      <c r="CF428" s="0" t="s">
        <v>139</v>
      </c>
      <c r="CX428" s="0" t="s">
        <v>138</v>
      </c>
      <c r="DC428" s="0" t="s">
        <v>161</v>
      </c>
      <c r="DD428" s="0" t="n">
        <v>1</v>
      </c>
      <c r="DE428" s="0" t="n">
        <v>1</v>
      </c>
      <c r="DF428" s="0" t="s">
        <v>5332</v>
      </c>
      <c r="DG428" s="2" t="s">
        <v>5333</v>
      </c>
      <c r="DH428" s="0" t="s">
        <v>5334</v>
      </c>
      <c r="DI428" s="0" t="s">
        <v>2313</v>
      </c>
      <c r="DJ428" s="0" t="s">
        <v>5335</v>
      </c>
      <c r="DK428" s="0" t="s">
        <v>5336</v>
      </c>
      <c r="DL428" s="0" t="s">
        <v>139</v>
      </c>
      <c r="DM428" s="0" t="s">
        <v>166</v>
      </c>
      <c r="DS428" s="0" t="n">
        <v>4</v>
      </c>
      <c r="DT428" s="0" t="n">
        <v>4</v>
      </c>
      <c r="EA428" s="0" t="n">
        <v>2022</v>
      </c>
      <c r="EB428" s="0" t="n">
        <v>2032</v>
      </c>
      <c r="EC428" s="0" t="n">
        <v>2022</v>
      </c>
      <c r="ED428" s="0" t="n">
        <v>2032</v>
      </c>
      <c r="EE428" s="1" t="s">
        <v>167</v>
      </c>
      <c r="EF428" s="1" t="s">
        <v>168</v>
      </c>
      <c r="EG428" s="0" t="n">
        <f aca="false">(ED428-EC428) + 1</f>
        <v>11</v>
      </c>
      <c r="EH428" s="0" t="n">
        <f aca="false">AZ428/EG428</f>
        <v>0</v>
      </c>
    </row>
    <row r="429" customFormat="false" ht="15.65" hidden="false" customHeight="false" outlineLevel="0" collapsed="false">
      <c r="A429" s="0" t="n">
        <v>56791</v>
      </c>
      <c r="B429" s="0" t="s">
        <v>139</v>
      </c>
      <c r="C429" s="0" t="n">
        <v>746</v>
      </c>
      <c r="D429" s="0" t="s">
        <v>138</v>
      </c>
      <c r="E429" s="0" t="s">
        <v>140</v>
      </c>
      <c r="F429" s="0" t="s">
        <v>423</v>
      </c>
      <c r="G429" s="0" t="s">
        <v>424</v>
      </c>
      <c r="H429" s="0" t="s">
        <v>143</v>
      </c>
      <c r="I429" s="0" t="n">
        <v>2013</v>
      </c>
      <c r="J429" s="0" t="n">
        <v>2016</v>
      </c>
      <c r="K429" s="0" t="n">
        <v>2022</v>
      </c>
      <c r="L429" s="0" t="s">
        <v>5337</v>
      </c>
      <c r="M429" s="0" t="s">
        <v>5338</v>
      </c>
      <c r="N429" s="0" t="s">
        <v>5339</v>
      </c>
      <c r="O429" s="0" t="s">
        <v>261</v>
      </c>
      <c r="P429" s="0" t="s">
        <v>207</v>
      </c>
      <c r="Q429" s="0" t="s">
        <v>149</v>
      </c>
      <c r="R429" s="0" t="s">
        <v>149</v>
      </c>
      <c r="S429" s="0" t="n">
        <v>0.25</v>
      </c>
      <c r="T429" s="0" t="s">
        <v>208</v>
      </c>
      <c r="U429" s="0" t="n">
        <v>230</v>
      </c>
      <c r="V429" s="0" t="s">
        <v>209</v>
      </c>
      <c r="W429" s="0" t="s">
        <v>139</v>
      </c>
      <c r="Y429" s="0" t="s">
        <v>176</v>
      </c>
      <c r="Z429" s="0" t="s">
        <v>177</v>
      </c>
      <c r="AA429" s="0" t="s">
        <v>138</v>
      </c>
      <c r="AD429" s="0" t="s">
        <v>431</v>
      </c>
      <c r="AE429" s="0" t="s">
        <v>155</v>
      </c>
      <c r="AI429" s="0" t="s">
        <v>5340</v>
      </c>
      <c r="AJ429" s="0" t="s">
        <v>265</v>
      </c>
      <c r="AK429" s="0" t="s">
        <v>138</v>
      </c>
      <c r="AN429" s="0" t="s">
        <v>138</v>
      </c>
      <c r="AW429" s="0" t="n">
        <v>138300000</v>
      </c>
      <c r="AX429" s="0" t="s">
        <v>183</v>
      </c>
      <c r="AZ429" s="0" t="n">
        <v>156007455.167854</v>
      </c>
      <c r="BA429" s="0" t="n">
        <v>138300000</v>
      </c>
      <c r="BB429" s="0" t="n">
        <v>138300000</v>
      </c>
      <c r="BC429" s="0" t="n">
        <v>156007455.167854</v>
      </c>
      <c r="BD429" s="0" t="n">
        <v>138300000</v>
      </c>
      <c r="BF429" s="0" t="n">
        <v>41278</v>
      </c>
      <c r="BG429" s="0" t="s">
        <v>138</v>
      </c>
      <c r="BH429" s="0" t="s">
        <v>3002</v>
      </c>
      <c r="BI429" s="0" t="s">
        <v>2935</v>
      </c>
      <c r="BK429" s="0" t="n">
        <v>-900</v>
      </c>
      <c r="BL429" s="0" t="s">
        <v>2324</v>
      </c>
      <c r="BM429" s="0" t="s">
        <v>4879</v>
      </c>
      <c r="BO429" s="0" t="n">
        <v>-1189</v>
      </c>
      <c r="BP429" s="0" t="n">
        <v>20</v>
      </c>
      <c r="BQ429" s="0" t="n">
        <v>2</v>
      </c>
      <c r="BR429" s="0" t="n">
        <v>9</v>
      </c>
      <c r="BX429" s="0" t="s">
        <v>2990</v>
      </c>
      <c r="BY429" s="0" t="s">
        <v>2991</v>
      </c>
      <c r="BZ429" s="0" t="n">
        <v>58.5359</v>
      </c>
      <c r="CA429" s="0" t="n">
        <v>54.2196</v>
      </c>
      <c r="CB429" s="0" t="n">
        <v>29.7903</v>
      </c>
      <c r="CC429" s="0" t="s">
        <v>160</v>
      </c>
      <c r="CD429" s="0" t="s">
        <v>139</v>
      </c>
      <c r="CH429" s="0" t="s">
        <v>139</v>
      </c>
      <c r="CQ429" s="0" t="s">
        <v>139</v>
      </c>
      <c r="CX429" s="0" t="s">
        <v>138</v>
      </c>
      <c r="DC429" s="0" t="s">
        <v>161</v>
      </c>
      <c r="DD429" s="0" t="n">
        <v>49</v>
      </c>
      <c r="DE429" s="0" t="n">
        <v>24</v>
      </c>
      <c r="DF429" s="0" t="s">
        <v>5341</v>
      </c>
      <c r="DG429" s="0" t="s">
        <v>5342</v>
      </c>
      <c r="DH429" s="0" t="s">
        <v>5343</v>
      </c>
      <c r="DI429" s="0" t="s">
        <v>5344</v>
      </c>
      <c r="DL429" s="0" t="s">
        <v>139</v>
      </c>
      <c r="DM429" s="0" t="s">
        <v>166</v>
      </c>
      <c r="DN429" s="0" t="s">
        <v>5345</v>
      </c>
      <c r="DO429" s="0" t="s">
        <v>193</v>
      </c>
      <c r="DP429" s="0" t="s">
        <v>139</v>
      </c>
      <c r="DQ429" s="0" t="s">
        <v>139</v>
      </c>
      <c r="DR429" s="0" t="s">
        <v>139</v>
      </c>
      <c r="DS429" s="0" t="n">
        <v>5</v>
      </c>
      <c r="DT429" s="0" t="n">
        <v>5</v>
      </c>
      <c r="DU429" s="0" t="n">
        <v>5</v>
      </c>
      <c r="DV429" s="0" t="n">
        <v>5</v>
      </c>
      <c r="DW429" s="0" t="n">
        <v>2014</v>
      </c>
      <c r="DX429" s="0" t="n">
        <v>2016</v>
      </c>
      <c r="DY429" s="0" t="n">
        <v>2018</v>
      </c>
      <c r="DZ429" s="0" t="n">
        <v>2022</v>
      </c>
      <c r="EA429" s="0" t="n">
        <v>2022</v>
      </c>
      <c r="EB429" s="0" t="n">
        <v>2032</v>
      </c>
      <c r="EC429" s="0" t="n">
        <v>2014</v>
      </c>
      <c r="ED429" s="0" t="n">
        <v>2032</v>
      </c>
      <c r="EE429" s="1" t="s">
        <v>167</v>
      </c>
      <c r="EF429" s="1" t="s">
        <v>167</v>
      </c>
      <c r="EG429" s="0" t="n">
        <f aca="false">(ED429-EC429) + 1</f>
        <v>19</v>
      </c>
      <c r="EH429" s="0" t="n">
        <f aca="false">AZ429/EG429</f>
        <v>8210918.69304495</v>
      </c>
    </row>
    <row r="430" customFormat="false" ht="12.8" hidden="false" customHeight="false" outlineLevel="0" collapsed="false">
      <c r="A430" s="0" t="n">
        <v>56813</v>
      </c>
      <c r="B430" s="0" t="s">
        <v>138</v>
      </c>
      <c r="C430" s="0" t="n">
        <v>471</v>
      </c>
      <c r="D430" s="0" t="s">
        <v>139</v>
      </c>
      <c r="E430" s="0" t="s">
        <v>140</v>
      </c>
      <c r="F430" s="0" t="s">
        <v>423</v>
      </c>
      <c r="G430" s="0" t="s">
        <v>424</v>
      </c>
      <c r="H430" s="0" t="s">
        <v>143</v>
      </c>
      <c r="I430" s="0" t="n">
        <v>2013</v>
      </c>
      <c r="L430" s="0" t="s">
        <v>5346</v>
      </c>
      <c r="M430" s="0" t="s">
        <v>5347</v>
      </c>
      <c r="N430" s="0" t="s">
        <v>5348</v>
      </c>
      <c r="O430" s="0" t="s">
        <v>147</v>
      </c>
      <c r="P430" s="0" t="s">
        <v>148</v>
      </c>
      <c r="Q430" s="0" t="s">
        <v>149</v>
      </c>
      <c r="R430" s="0" t="s">
        <v>149</v>
      </c>
      <c r="S430" s="0" t="n">
        <v>0.25</v>
      </c>
      <c r="T430" s="0" t="s">
        <v>150</v>
      </c>
      <c r="U430" s="0" t="n">
        <v>998</v>
      </c>
      <c r="V430" s="0" t="s">
        <v>151</v>
      </c>
      <c r="Y430" s="0" t="s">
        <v>152</v>
      </c>
      <c r="Z430" s="0" t="s">
        <v>153</v>
      </c>
      <c r="AA430" s="0" t="s">
        <v>138</v>
      </c>
      <c r="AD430" s="0" t="s">
        <v>431</v>
      </c>
      <c r="AE430" s="0" t="s">
        <v>155</v>
      </c>
      <c r="AK430" s="0" t="s">
        <v>138</v>
      </c>
      <c r="AN430" s="0" t="s">
        <v>138</v>
      </c>
      <c r="AW430" s="0" t="n">
        <v>200000000</v>
      </c>
      <c r="AX430" s="0" t="s">
        <v>156</v>
      </c>
      <c r="AZ430" s="0" t="n">
        <v>36691951.2844321</v>
      </c>
      <c r="BA430" s="0" t="n">
        <v>32527271.5792788</v>
      </c>
      <c r="BF430" s="0" t="n">
        <v>41620</v>
      </c>
      <c r="BG430" s="0" t="s">
        <v>138</v>
      </c>
      <c r="BP430" s="0" t="n">
        <v>20</v>
      </c>
      <c r="BQ430" s="0" t="n">
        <v>0</v>
      </c>
      <c r="BR430" s="0" t="n">
        <v>10</v>
      </c>
      <c r="BX430" s="0" t="s">
        <v>1646</v>
      </c>
      <c r="BY430" s="0" t="s">
        <v>2496</v>
      </c>
      <c r="BZ430" s="0" t="n">
        <v>75.0516</v>
      </c>
      <c r="CA430" s="0" t="n">
        <v>71.6021</v>
      </c>
      <c r="CB430" s="0" t="n">
        <v>51.3718</v>
      </c>
      <c r="CC430" s="0" t="s">
        <v>160</v>
      </c>
      <c r="CF430" s="0" t="s">
        <v>139</v>
      </c>
      <c r="CX430" s="0" t="s">
        <v>138</v>
      </c>
      <c r="DC430" s="0" t="s">
        <v>161</v>
      </c>
      <c r="DD430" s="0" t="n">
        <v>2</v>
      </c>
      <c r="DE430" s="0" t="n">
        <v>2</v>
      </c>
      <c r="DF430" s="0" t="s">
        <v>5349</v>
      </c>
      <c r="DG430" s="0" t="s">
        <v>5350</v>
      </c>
      <c r="DH430" s="0" t="s">
        <v>5351</v>
      </c>
      <c r="DI430" s="0" t="s">
        <v>2575</v>
      </c>
      <c r="DL430" s="0" t="s">
        <v>139</v>
      </c>
      <c r="DM430" s="0" t="s">
        <v>166</v>
      </c>
      <c r="DS430" s="0" t="n">
        <v>5</v>
      </c>
      <c r="DT430" s="0" t="n">
        <v>4</v>
      </c>
      <c r="EA430" s="0" t="n">
        <v>2022</v>
      </c>
      <c r="EB430" s="0" t="n">
        <v>2032</v>
      </c>
      <c r="EC430" s="0" t="n">
        <v>2022</v>
      </c>
      <c r="ED430" s="0" t="n">
        <v>2032</v>
      </c>
      <c r="EE430" s="1" t="s">
        <v>167</v>
      </c>
      <c r="EF430" s="1" t="s">
        <v>168</v>
      </c>
      <c r="EG430" s="0" t="n">
        <f aca="false">(ED430-EC430) + 1</f>
        <v>11</v>
      </c>
      <c r="EH430" s="0" t="n">
        <f aca="false">AZ430/EG430</f>
        <v>3335631.93494837</v>
      </c>
    </row>
    <row r="431" customFormat="false" ht="15.65" hidden="false" customHeight="false" outlineLevel="0" collapsed="false">
      <c r="A431" s="0" t="n">
        <v>56816</v>
      </c>
      <c r="B431" s="0" t="s">
        <v>139</v>
      </c>
      <c r="C431" s="0" t="n">
        <v>2074</v>
      </c>
      <c r="D431" s="0" t="s">
        <v>138</v>
      </c>
      <c r="E431" s="0" t="s">
        <v>140</v>
      </c>
      <c r="F431" s="0" t="s">
        <v>689</v>
      </c>
      <c r="G431" s="0" t="s">
        <v>690</v>
      </c>
      <c r="H431" s="0" t="s">
        <v>143</v>
      </c>
      <c r="I431" s="0" t="n">
        <v>2016</v>
      </c>
      <c r="K431" s="0" t="n">
        <v>2019</v>
      </c>
      <c r="L431" s="0" t="s">
        <v>5352</v>
      </c>
      <c r="M431" s="0" t="s">
        <v>5353</v>
      </c>
      <c r="N431" s="0" t="s">
        <v>5318</v>
      </c>
      <c r="O431" s="0" t="s">
        <v>174</v>
      </c>
      <c r="P431" s="0" t="s">
        <v>207</v>
      </c>
      <c r="Q431" s="0" t="s">
        <v>149</v>
      </c>
      <c r="R431" s="0" t="s">
        <v>149</v>
      </c>
      <c r="S431" s="0" t="n">
        <v>0.25</v>
      </c>
      <c r="T431" s="0" t="s">
        <v>208</v>
      </c>
      <c r="U431" s="0" t="n">
        <v>220</v>
      </c>
      <c r="V431" s="0" t="s">
        <v>240</v>
      </c>
      <c r="W431" s="0" t="s">
        <v>139</v>
      </c>
      <c r="Y431" s="0" t="s">
        <v>176</v>
      </c>
      <c r="Z431" s="0" t="s">
        <v>177</v>
      </c>
      <c r="AA431" s="0" t="s">
        <v>138</v>
      </c>
      <c r="AD431" s="0" t="s">
        <v>1691</v>
      </c>
      <c r="AE431" s="0" t="s">
        <v>155</v>
      </c>
      <c r="AF431" s="0" t="s">
        <v>5354</v>
      </c>
      <c r="AG431" s="0" t="s">
        <v>487</v>
      </c>
      <c r="AH431" s="0" t="s">
        <v>139</v>
      </c>
      <c r="AI431" s="0" t="s">
        <v>5320</v>
      </c>
      <c r="AJ431" s="0" t="s">
        <v>5321</v>
      </c>
      <c r="AK431" s="0" t="s">
        <v>138</v>
      </c>
      <c r="AN431" s="0" t="s">
        <v>138</v>
      </c>
      <c r="AQ431" s="0" t="s">
        <v>139</v>
      </c>
      <c r="AV431" s="0" t="s">
        <v>5322</v>
      </c>
      <c r="AW431" s="0" t="n">
        <v>147434528.1</v>
      </c>
      <c r="AX431" s="0" t="s">
        <v>183</v>
      </c>
      <c r="AZ431" s="0" t="n">
        <v>174091355.468183</v>
      </c>
      <c r="BA431" s="0" t="n">
        <v>147434528.1</v>
      </c>
      <c r="BB431" s="0" t="n">
        <v>147434528.1</v>
      </c>
      <c r="BC431" s="0" t="n">
        <v>174091355.468183</v>
      </c>
      <c r="BD431" s="0" t="n">
        <v>147434528.1</v>
      </c>
      <c r="BE431" s="0" t="s">
        <v>139</v>
      </c>
      <c r="BF431" s="0" t="n">
        <v>42730</v>
      </c>
      <c r="BG431" s="0" t="s">
        <v>138</v>
      </c>
      <c r="BM431" s="0" t="s">
        <v>5323</v>
      </c>
      <c r="BP431" s="0" t="n">
        <v>20</v>
      </c>
      <c r="BQ431" s="0" t="n">
        <v>2</v>
      </c>
      <c r="BR431" s="0" t="n">
        <v>5</v>
      </c>
      <c r="BX431" s="0" t="s">
        <v>5355</v>
      </c>
      <c r="BY431" s="0" t="s">
        <v>5356</v>
      </c>
      <c r="BZ431" s="0" t="n">
        <v>53.1012</v>
      </c>
      <c r="CA431" s="0" t="n">
        <v>48.97</v>
      </c>
      <c r="CB431" s="0" t="n">
        <v>26.3942</v>
      </c>
      <c r="CC431" s="0" t="s">
        <v>160</v>
      </c>
      <c r="CD431" s="0" t="s">
        <v>139</v>
      </c>
      <c r="CH431" s="0" t="s">
        <v>139</v>
      </c>
      <c r="CQ431" s="0" t="s">
        <v>139</v>
      </c>
      <c r="CX431" s="0" t="s">
        <v>138</v>
      </c>
      <c r="DA431" s="0" t="s">
        <v>576</v>
      </c>
      <c r="DB431" s="0" t="s">
        <v>704</v>
      </c>
      <c r="DC431" s="0" t="s">
        <v>161</v>
      </c>
      <c r="DD431" s="0" t="n">
        <v>16</v>
      </c>
      <c r="DE431" s="0" t="n">
        <v>9</v>
      </c>
      <c r="DF431" s="0" t="s">
        <v>5357</v>
      </c>
      <c r="DG431" s="0" t="s">
        <v>5358</v>
      </c>
      <c r="DH431" s="0" t="s">
        <v>5359</v>
      </c>
      <c r="DI431" s="0" t="s">
        <v>5360</v>
      </c>
      <c r="DL431" s="0" t="s">
        <v>139</v>
      </c>
      <c r="DM431" s="0" t="s">
        <v>166</v>
      </c>
      <c r="DN431" s="0" t="s">
        <v>5328</v>
      </c>
      <c r="DO431" s="0" t="s">
        <v>1113</v>
      </c>
      <c r="DP431" s="0" t="s">
        <v>139</v>
      </c>
      <c r="DQ431" s="0" t="s">
        <v>139</v>
      </c>
      <c r="DR431" s="0" t="s">
        <v>139</v>
      </c>
      <c r="DS431" s="0" t="n">
        <v>5</v>
      </c>
      <c r="DT431" s="0" t="n">
        <v>5</v>
      </c>
      <c r="DU431" s="0" t="n">
        <v>4</v>
      </c>
      <c r="DV431" s="0" t="n">
        <v>5</v>
      </c>
      <c r="DZ431" s="0" t="n">
        <v>2019</v>
      </c>
      <c r="EA431" s="0" t="n">
        <v>2021</v>
      </c>
      <c r="EB431" s="0" t="n">
        <v>2036</v>
      </c>
      <c r="EC431" s="0" t="n">
        <v>2019</v>
      </c>
      <c r="ED431" s="0" t="n">
        <v>2036</v>
      </c>
      <c r="EE431" s="1" t="s">
        <v>167</v>
      </c>
      <c r="EF431" s="1" t="s">
        <v>168</v>
      </c>
      <c r="EG431" s="0" t="n">
        <f aca="false">(ED431-EC431) + 1</f>
        <v>18</v>
      </c>
      <c r="EH431" s="0" t="n">
        <f aca="false">AZ431/EG431</f>
        <v>9671741.97045461</v>
      </c>
    </row>
    <row r="432" customFormat="false" ht="15.65" hidden="false" customHeight="false" outlineLevel="0" collapsed="false">
      <c r="A432" s="0" t="n">
        <v>56854</v>
      </c>
      <c r="B432" s="0" t="s">
        <v>139</v>
      </c>
      <c r="C432" s="0" t="n">
        <v>1902</v>
      </c>
      <c r="D432" s="0" t="s">
        <v>138</v>
      </c>
      <c r="E432" s="0" t="s">
        <v>140</v>
      </c>
      <c r="F432" s="0" t="s">
        <v>689</v>
      </c>
      <c r="G432" s="0" t="s">
        <v>690</v>
      </c>
      <c r="H432" s="0" t="s">
        <v>143</v>
      </c>
      <c r="I432" s="0" t="n">
        <v>2015</v>
      </c>
      <c r="J432" s="0" t="n">
        <v>2012</v>
      </c>
      <c r="K432" s="0" t="n">
        <v>2016</v>
      </c>
      <c r="L432" s="0" t="s">
        <v>5361</v>
      </c>
      <c r="M432" s="0" t="s">
        <v>4504</v>
      </c>
      <c r="N432" s="0" t="s">
        <v>5362</v>
      </c>
      <c r="O432" s="0" t="s">
        <v>174</v>
      </c>
      <c r="P432" s="0" t="s">
        <v>207</v>
      </c>
      <c r="Q432" s="0" t="s">
        <v>149</v>
      </c>
      <c r="R432" s="0" t="s">
        <v>149</v>
      </c>
      <c r="S432" s="0" t="n">
        <v>0.25</v>
      </c>
      <c r="T432" s="0" t="s">
        <v>208</v>
      </c>
      <c r="U432" s="0" t="n">
        <v>230</v>
      </c>
      <c r="V432" s="0" t="s">
        <v>209</v>
      </c>
      <c r="W432" s="0" t="s">
        <v>139</v>
      </c>
      <c r="Y432" s="0" t="s">
        <v>4939</v>
      </c>
      <c r="Z432" s="0" t="s">
        <v>211</v>
      </c>
      <c r="AA432" s="0" t="s">
        <v>139</v>
      </c>
      <c r="AB432" s="0" t="s">
        <v>5363</v>
      </c>
      <c r="AC432" s="0" t="s">
        <v>5364</v>
      </c>
      <c r="AD432" s="0" t="s">
        <v>4508</v>
      </c>
      <c r="AE432" s="0" t="s">
        <v>487</v>
      </c>
      <c r="AI432" s="0" t="s">
        <v>4509</v>
      </c>
      <c r="AJ432" s="0" t="s">
        <v>182</v>
      </c>
      <c r="AK432" s="0" t="s">
        <v>138</v>
      </c>
      <c r="AN432" s="0" t="s">
        <v>139</v>
      </c>
      <c r="AO432" s="0" t="s">
        <v>266</v>
      </c>
      <c r="AP432" s="0" t="s">
        <v>265</v>
      </c>
      <c r="AW432" s="0" t="n">
        <v>91250000</v>
      </c>
      <c r="AX432" s="0" t="s">
        <v>183</v>
      </c>
      <c r="AZ432" s="0" t="n">
        <v>102407645.724079</v>
      </c>
      <c r="BA432" s="0" t="n">
        <v>91250000</v>
      </c>
      <c r="BB432" s="0" t="n">
        <v>91250000</v>
      </c>
      <c r="BC432" s="0" t="n">
        <v>102407645.724079</v>
      </c>
      <c r="BD432" s="0" t="n">
        <v>91250000</v>
      </c>
      <c r="BF432" s="0" t="n">
        <v>42213</v>
      </c>
      <c r="BG432" s="0" t="s">
        <v>138</v>
      </c>
      <c r="BI432" s="0" t="s">
        <v>4510</v>
      </c>
      <c r="BM432" s="0" t="s">
        <v>4356</v>
      </c>
      <c r="BP432" s="0" t="n">
        <v>10</v>
      </c>
      <c r="BQ432" s="0" t="n">
        <v>5.462</v>
      </c>
      <c r="BY432" s="0" t="s">
        <v>4511</v>
      </c>
      <c r="BZ432" s="0" t="n">
        <v>15.5443</v>
      </c>
      <c r="CA432" s="0" t="n">
        <v>15.5443</v>
      </c>
      <c r="CB432" s="0" t="n">
        <v>0</v>
      </c>
      <c r="CC432" s="0" t="s">
        <v>2896</v>
      </c>
      <c r="CD432" s="0" t="s">
        <v>139</v>
      </c>
      <c r="CH432" s="0" t="s">
        <v>139</v>
      </c>
      <c r="CV432" s="0" t="s">
        <v>139</v>
      </c>
      <c r="CX432" s="0" t="s">
        <v>139</v>
      </c>
      <c r="DA432" s="0" t="s">
        <v>576</v>
      </c>
      <c r="DB432" s="0" t="s">
        <v>704</v>
      </c>
      <c r="DC432" s="0" t="s">
        <v>2248</v>
      </c>
      <c r="DD432" s="0" t="n">
        <v>17</v>
      </c>
      <c r="DE432" s="0" t="n">
        <v>10</v>
      </c>
      <c r="DF432" s="0" t="s">
        <v>5365</v>
      </c>
      <c r="DG432" s="0" t="s">
        <v>5366</v>
      </c>
      <c r="DH432" s="0" t="s">
        <v>5367</v>
      </c>
      <c r="DI432" s="0" t="s">
        <v>5368</v>
      </c>
      <c r="DL432" s="0" t="s">
        <v>139</v>
      </c>
      <c r="DM432" s="0" t="s">
        <v>166</v>
      </c>
      <c r="DN432" s="0" t="s">
        <v>4516</v>
      </c>
      <c r="DO432" s="0" t="s">
        <v>193</v>
      </c>
      <c r="DP432" s="0" t="s">
        <v>139</v>
      </c>
      <c r="DQ432" s="0" t="s">
        <v>139</v>
      </c>
      <c r="DR432" s="0" t="s">
        <v>139</v>
      </c>
      <c r="DS432" s="0" t="n">
        <v>5</v>
      </c>
      <c r="DT432" s="0" t="n">
        <v>5</v>
      </c>
      <c r="DU432" s="0" t="n">
        <v>5</v>
      </c>
      <c r="DV432" s="0" t="n">
        <v>4</v>
      </c>
      <c r="DX432" s="0" t="n">
        <v>2012</v>
      </c>
      <c r="DZ432" s="0" t="n">
        <v>2016</v>
      </c>
      <c r="EB432" s="0" t="n">
        <v>2025</v>
      </c>
      <c r="EC432" s="0" t="n">
        <v>2012</v>
      </c>
      <c r="ED432" s="0" t="n">
        <v>2025</v>
      </c>
      <c r="EE432" s="1" t="s">
        <v>167</v>
      </c>
      <c r="EF432" s="1" t="s">
        <v>168</v>
      </c>
      <c r="EG432" s="0" t="n">
        <f aca="false">(ED432-EC432) + 1</f>
        <v>14</v>
      </c>
      <c r="EH432" s="0" t="n">
        <f aca="false">AZ432/EG432</f>
        <v>7314831.83743421</v>
      </c>
    </row>
    <row r="433" customFormat="false" ht="15.65" hidden="false" customHeight="false" outlineLevel="0" collapsed="false">
      <c r="A433" s="0" t="n">
        <v>56878</v>
      </c>
      <c r="B433" s="0" t="s">
        <v>139</v>
      </c>
      <c r="C433" s="0" t="n">
        <v>2078</v>
      </c>
      <c r="D433" s="0" t="s">
        <v>138</v>
      </c>
      <c r="E433" s="0" t="s">
        <v>140</v>
      </c>
      <c r="F433" s="0" t="s">
        <v>5274</v>
      </c>
      <c r="G433" s="0" t="s">
        <v>5275</v>
      </c>
      <c r="H433" s="0" t="s">
        <v>143</v>
      </c>
      <c r="I433" s="0" t="n">
        <v>2017</v>
      </c>
      <c r="J433" s="0" t="n">
        <v>2018</v>
      </c>
      <c r="K433" s="0" t="n">
        <v>2019</v>
      </c>
      <c r="L433" s="0" t="s">
        <v>5369</v>
      </c>
      <c r="M433" s="0" t="s">
        <v>5370</v>
      </c>
      <c r="N433" s="0" t="s">
        <v>5371</v>
      </c>
      <c r="O433" s="0" t="s">
        <v>174</v>
      </c>
      <c r="P433" s="0" t="s">
        <v>148</v>
      </c>
      <c r="Q433" s="0" t="s">
        <v>149</v>
      </c>
      <c r="R433" s="0" t="s">
        <v>149</v>
      </c>
      <c r="S433" s="0" t="n">
        <v>0.25</v>
      </c>
      <c r="T433" s="0" t="s">
        <v>150</v>
      </c>
      <c r="U433" s="0" t="n">
        <v>220</v>
      </c>
      <c r="V433" s="0" t="s">
        <v>240</v>
      </c>
      <c r="W433" s="0" t="s">
        <v>139</v>
      </c>
      <c r="Y433" s="0" t="s">
        <v>176</v>
      </c>
      <c r="Z433" s="0" t="s">
        <v>177</v>
      </c>
      <c r="AA433" s="0" t="s">
        <v>138</v>
      </c>
      <c r="AD433" s="0" t="s">
        <v>5279</v>
      </c>
      <c r="AE433" s="0" t="s">
        <v>155</v>
      </c>
      <c r="AF433" s="0" t="s">
        <v>5372</v>
      </c>
      <c r="AG433" s="0" t="s">
        <v>180</v>
      </c>
      <c r="AH433" s="0" t="s">
        <v>139</v>
      </c>
      <c r="AI433" s="0" t="s">
        <v>5373</v>
      </c>
      <c r="AJ433" s="0" t="s">
        <v>531</v>
      </c>
      <c r="AK433" s="0" t="s">
        <v>138</v>
      </c>
      <c r="AN433" s="0" t="s">
        <v>138</v>
      </c>
      <c r="AQ433" s="0" t="s">
        <v>139</v>
      </c>
      <c r="AV433" s="0" t="s">
        <v>5374</v>
      </c>
      <c r="AW433" s="0" t="n">
        <v>25900473</v>
      </c>
      <c r="AX433" s="0" t="s">
        <v>183</v>
      </c>
      <c r="AZ433" s="0" t="n">
        <v>29846103.3227914</v>
      </c>
      <c r="BA433" s="0" t="n">
        <v>25900473</v>
      </c>
      <c r="BB433" s="0" t="n">
        <v>25900473</v>
      </c>
      <c r="BC433" s="0" t="n">
        <v>29846103.3227914</v>
      </c>
      <c r="BD433" s="0" t="n">
        <v>25900473</v>
      </c>
      <c r="BE433" s="0" t="s">
        <v>139</v>
      </c>
      <c r="BF433" s="0" t="n">
        <v>43091</v>
      </c>
      <c r="BG433" s="0" t="s">
        <v>138</v>
      </c>
      <c r="BI433" s="0" t="s">
        <v>2323</v>
      </c>
      <c r="BM433" s="0" t="s">
        <v>5375</v>
      </c>
      <c r="BP433" s="0" t="n">
        <v>20</v>
      </c>
      <c r="BQ433" s="0" t="n">
        <v>2</v>
      </c>
      <c r="BR433" s="0" t="n">
        <v>7</v>
      </c>
      <c r="BX433" s="0" t="s">
        <v>5376</v>
      </c>
      <c r="BY433" s="0" t="s">
        <v>5377</v>
      </c>
      <c r="BZ433" s="0" t="n">
        <v>56.0077</v>
      </c>
      <c r="CA433" s="0" t="n">
        <v>51.7588</v>
      </c>
      <c r="CB433" s="0" t="n">
        <v>28.1503</v>
      </c>
      <c r="CC433" s="0" t="s">
        <v>160</v>
      </c>
      <c r="CH433" s="0" t="s">
        <v>139</v>
      </c>
      <c r="CX433" s="0" t="s">
        <v>138</v>
      </c>
      <c r="DC433" s="0" t="s">
        <v>161</v>
      </c>
      <c r="DD433" s="0" t="n">
        <v>22</v>
      </c>
      <c r="DE433" s="0" t="n">
        <v>17</v>
      </c>
      <c r="DF433" s="0" t="s">
        <v>5378</v>
      </c>
      <c r="DG433" s="0" t="s">
        <v>5379</v>
      </c>
      <c r="DH433" s="0" t="s">
        <v>5380</v>
      </c>
      <c r="DI433" s="0" t="s">
        <v>5381</v>
      </c>
      <c r="DJ433" s="0" t="s">
        <v>5382</v>
      </c>
      <c r="DK433" s="0" t="s">
        <v>5383</v>
      </c>
      <c r="DL433" s="0" t="s">
        <v>139</v>
      </c>
      <c r="DM433" s="0" t="s">
        <v>166</v>
      </c>
      <c r="DN433" s="0" t="s">
        <v>5384</v>
      </c>
      <c r="DO433" s="0" t="s">
        <v>1113</v>
      </c>
      <c r="DP433" s="0" t="s">
        <v>139</v>
      </c>
      <c r="DQ433" s="0" t="s">
        <v>139</v>
      </c>
      <c r="DR433" s="0" t="s">
        <v>139</v>
      </c>
      <c r="DS433" s="0" t="n">
        <v>5</v>
      </c>
      <c r="DT433" s="0" t="n">
        <v>5</v>
      </c>
      <c r="DU433" s="0" t="n">
        <v>5</v>
      </c>
      <c r="DV433" s="0" t="n">
        <v>5</v>
      </c>
      <c r="DX433" s="0" t="n">
        <v>2018</v>
      </c>
      <c r="DZ433" s="0" t="n">
        <v>2019</v>
      </c>
      <c r="EA433" s="0" t="n">
        <v>2024</v>
      </c>
      <c r="EB433" s="0" t="n">
        <v>2037</v>
      </c>
      <c r="EC433" s="0" t="n">
        <v>2018</v>
      </c>
      <c r="ED433" s="0" t="n">
        <v>2037</v>
      </c>
      <c r="EE433" s="1" t="s">
        <v>167</v>
      </c>
      <c r="EF433" s="1" t="s">
        <v>168</v>
      </c>
      <c r="EG433" s="0" t="n">
        <f aca="false">(ED433-EC433) + 1</f>
        <v>20</v>
      </c>
      <c r="EH433" s="0" t="n">
        <f aca="false">AZ433/EG433</f>
        <v>1492305.16613957</v>
      </c>
    </row>
    <row r="434" customFormat="false" ht="15.65" hidden="false" customHeight="false" outlineLevel="0" collapsed="false">
      <c r="A434" s="0" t="n">
        <v>56892</v>
      </c>
      <c r="B434" s="0" t="s">
        <v>139</v>
      </c>
      <c r="C434" s="0" t="n">
        <v>2079</v>
      </c>
      <c r="D434" s="0" t="s">
        <v>138</v>
      </c>
      <c r="E434" s="0" t="s">
        <v>140</v>
      </c>
      <c r="F434" s="0" t="s">
        <v>645</v>
      </c>
      <c r="G434" s="0" t="s">
        <v>646</v>
      </c>
      <c r="H434" s="0" t="s">
        <v>143</v>
      </c>
      <c r="I434" s="0" t="n">
        <v>2013</v>
      </c>
      <c r="J434" s="0" t="n">
        <v>2014</v>
      </c>
      <c r="K434" s="0" t="n">
        <v>2016</v>
      </c>
      <c r="L434" s="0" t="s">
        <v>5385</v>
      </c>
      <c r="M434" s="0" t="s">
        <v>5386</v>
      </c>
      <c r="N434" s="0" t="s">
        <v>5387</v>
      </c>
      <c r="O434" s="0" t="s">
        <v>174</v>
      </c>
      <c r="P434" s="0" t="s">
        <v>148</v>
      </c>
      <c r="Q434" s="0" t="s">
        <v>149</v>
      </c>
      <c r="R434" s="0" t="s">
        <v>149</v>
      </c>
      <c r="S434" s="0" t="n">
        <v>0.25</v>
      </c>
      <c r="T434" s="0" t="s">
        <v>150</v>
      </c>
      <c r="U434" s="0" t="n">
        <v>220</v>
      </c>
      <c r="V434" s="0" t="s">
        <v>240</v>
      </c>
      <c r="W434" s="0" t="s">
        <v>139</v>
      </c>
      <c r="Y434" s="0" t="s">
        <v>176</v>
      </c>
      <c r="Z434" s="0" t="s">
        <v>177</v>
      </c>
      <c r="AA434" s="0" t="s">
        <v>138</v>
      </c>
      <c r="AD434" s="0" t="s">
        <v>649</v>
      </c>
      <c r="AE434" s="0" t="s">
        <v>155</v>
      </c>
      <c r="AI434" s="0" t="s">
        <v>5388</v>
      </c>
      <c r="AJ434" s="0" t="s">
        <v>4691</v>
      </c>
      <c r="AK434" s="0" t="s">
        <v>138</v>
      </c>
      <c r="AN434" s="0" t="s">
        <v>138</v>
      </c>
      <c r="AW434" s="0" t="n">
        <v>14980000</v>
      </c>
      <c r="AX434" s="0" t="s">
        <v>183</v>
      </c>
      <c r="AZ434" s="0" t="n">
        <v>16897987.5518037</v>
      </c>
      <c r="BA434" s="0" t="n">
        <v>14980000</v>
      </c>
      <c r="BB434" s="0" t="n">
        <v>14980000</v>
      </c>
      <c r="BC434" s="0" t="n">
        <v>16897987.5518037</v>
      </c>
      <c r="BD434" s="0" t="n">
        <v>14980000</v>
      </c>
      <c r="BF434" s="0" t="n">
        <v>41628</v>
      </c>
      <c r="BG434" s="0" t="s">
        <v>138</v>
      </c>
      <c r="BI434" s="0" t="s">
        <v>5389</v>
      </c>
      <c r="BL434" s="0" t="s">
        <v>406</v>
      </c>
      <c r="BM434" s="0" t="s">
        <v>5390</v>
      </c>
      <c r="BO434" s="0" t="n">
        <v>-351</v>
      </c>
      <c r="BP434" s="0" t="n">
        <v>28</v>
      </c>
      <c r="BQ434" s="0" t="n">
        <v>1</v>
      </c>
      <c r="BR434" s="0" t="n">
        <v>8</v>
      </c>
      <c r="BX434" s="0" t="s">
        <v>4520</v>
      </c>
      <c r="BY434" s="0" t="s">
        <v>5391</v>
      </c>
      <c r="BZ434" s="0" t="n">
        <v>70.9211</v>
      </c>
      <c r="CA434" s="0" t="n">
        <v>67.313</v>
      </c>
      <c r="CB434" s="0" t="n">
        <v>45.2161</v>
      </c>
      <c r="CC434" s="0" t="s">
        <v>160</v>
      </c>
      <c r="CH434" s="0" t="s">
        <v>139</v>
      </c>
      <c r="CX434" s="0" t="s">
        <v>138</v>
      </c>
      <c r="DC434" s="0" t="s">
        <v>161</v>
      </c>
      <c r="DD434" s="0" t="n">
        <v>19</v>
      </c>
      <c r="DE434" s="0" t="n">
        <v>15</v>
      </c>
      <c r="DF434" s="0" t="s">
        <v>5392</v>
      </c>
      <c r="DG434" s="0" t="s">
        <v>5393</v>
      </c>
      <c r="DH434" s="0" t="s">
        <v>5394</v>
      </c>
      <c r="DI434" s="0" t="s">
        <v>5395</v>
      </c>
      <c r="DL434" s="0" t="s">
        <v>139</v>
      </c>
      <c r="DM434" s="0" t="s">
        <v>166</v>
      </c>
      <c r="DN434" s="0" t="s">
        <v>5396</v>
      </c>
      <c r="DO434" s="0" t="s">
        <v>278</v>
      </c>
      <c r="DP434" s="0" t="s">
        <v>139</v>
      </c>
      <c r="DQ434" s="0" t="s">
        <v>138</v>
      </c>
      <c r="DR434" s="0" t="s">
        <v>139</v>
      </c>
      <c r="DS434" s="0" t="n">
        <v>5</v>
      </c>
      <c r="DT434" s="0" t="n">
        <v>5</v>
      </c>
      <c r="DU434" s="0" t="n">
        <v>5</v>
      </c>
      <c r="DV434" s="0" t="n">
        <v>5</v>
      </c>
      <c r="DX434" s="0" t="n">
        <v>2014</v>
      </c>
      <c r="DY434" s="0" t="n">
        <v>2015</v>
      </c>
      <c r="DZ434" s="0" t="n">
        <v>2016</v>
      </c>
      <c r="EA434" s="0" t="n">
        <v>2020</v>
      </c>
      <c r="EB434" s="0" t="n">
        <v>2040</v>
      </c>
      <c r="EC434" s="0" t="n">
        <v>2014</v>
      </c>
      <c r="ED434" s="0" t="n">
        <v>2040</v>
      </c>
      <c r="EE434" s="1" t="s">
        <v>167</v>
      </c>
      <c r="EF434" s="1" t="s">
        <v>168</v>
      </c>
      <c r="EG434" s="0" t="n">
        <f aca="false">(ED434-EC434) + 1</f>
        <v>27</v>
      </c>
      <c r="EH434" s="0" t="n">
        <f aca="false">AZ434/EG434</f>
        <v>625851.390807545</v>
      </c>
    </row>
    <row r="435" customFormat="false" ht="15.65" hidden="false" customHeight="false" outlineLevel="0" collapsed="false">
      <c r="A435" s="0" t="n">
        <v>56903</v>
      </c>
      <c r="B435" s="0" t="s">
        <v>139</v>
      </c>
      <c r="C435" s="0" t="n">
        <v>1678</v>
      </c>
      <c r="D435" s="0" t="s">
        <v>138</v>
      </c>
      <c r="E435" s="0" t="s">
        <v>140</v>
      </c>
      <c r="F435" s="0" t="s">
        <v>423</v>
      </c>
      <c r="G435" s="0" t="s">
        <v>424</v>
      </c>
      <c r="H435" s="0" t="s">
        <v>143</v>
      </c>
      <c r="I435" s="0" t="n">
        <v>2013</v>
      </c>
      <c r="J435" s="0" t="n">
        <v>2014</v>
      </c>
      <c r="K435" s="0" t="n">
        <v>2016</v>
      </c>
      <c r="L435" s="0" t="s">
        <v>5397</v>
      </c>
      <c r="M435" s="0" t="s">
        <v>5398</v>
      </c>
      <c r="N435" s="0" t="s">
        <v>5399</v>
      </c>
      <c r="O435" s="0" t="s">
        <v>174</v>
      </c>
      <c r="P435" s="0" t="s">
        <v>148</v>
      </c>
      <c r="Q435" s="0" t="s">
        <v>149</v>
      </c>
      <c r="R435" s="0" t="s">
        <v>149</v>
      </c>
      <c r="S435" s="0" t="n">
        <v>0.25</v>
      </c>
      <c r="T435" s="0" t="s">
        <v>150</v>
      </c>
      <c r="U435" s="0" t="n">
        <v>210</v>
      </c>
      <c r="V435" s="0" t="s">
        <v>282</v>
      </c>
      <c r="W435" s="0" t="s">
        <v>139</v>
      </c>
      <c r="Y435" s="0" t="s">
        <v>152</v>
      </c>
      <c r="Z435" s="0" t="s">
        <v>153</v>
      </c>
      <c r="AA435" s="0" t="s">
        <v>138</v>
      </c>
      <c r="AD435" s="0" t="s">
        <v>431</v>
      </c>
      <c r="AE435" s="0" t="s">
        <v>155</v>
      </c>
      <c r="AI435" s="0" t="s">
        <v>283</v>
      </c>
      <c r="AJ435" s="0" t="s">
        <v>265</v>
      </c>
      <c r="AK435" s="0" t="s">
        <v>138</v>
      </c>
      <c r="AN435" s="0" t="s">
        <v>138</v>
      </c>
      <c r="AW435" s="0" t="n">
        <v>290000000</v>
      </c>
      <c r="AX435" s="0" t="s">
        <v>156</v>
      </c>
      <c r="AZ435" s="0" t="n">
        <v>53203329.3624266</v>
      </c>
      <c r="BA435" s="0" t="n">
        <v>47164543.7899543</v>
      </c>
      <c r="BB435" s="0" t="n">
        <v>290000000</v>
      </c>
      <c r="BC435" s="0" t="n">
        <v>53203329.3624266</v>
      </c>
      <c r="BD435" s="0" t="n">
        <v>47164543.7899543</v>
      </c>
      <c r="BF435" s="0" t="n">
        <v>41275</v>
      </c>
      <c r="BG435" s="0" t="s">
        <v>139</v>
      </c>
      <c r="BH435" s="0" t="s">
        <v>5400</v>
      </c>
      <c r="BI435" s="0" t="s">
        <v>2270</v>
      </c>
      <c r="BK435" s="0" t="n">
        <v>-59</v>
      </c>
      <c r="BL435" s="0" t="s">
        <v>5401</v>
      </c>
      <c r="BM435" s="0" t="s">
        <v>2468</v>
      </c>
      <c r="BO435" s="0" t="n">
        <v>123</v>
      </c>
      <c r="BP435" s="0" t="n">
        <v>20</v>
      </c>
      <c r="BQ435" s="0" t="n">
        <v>0</v>
      </c>
      <c r="BR435" s="0" t="n">
        <v>10</v>
      </c>
      <c r="BX435" s="0" t="s">
        <v>1646</v>
      </c>
      <c r="BY435" s="0" t="s">
        <v>2496</v>
      </c>
      <c r="BZ435" s="0" t="n">
        <v>75.0516</v>
      </c>
      <c r="CA435" s="0" t="n">
        <v>71.6021</v>
      </c>
      <c r="CB435" s="0" t="n">
        <v>51.3718</v>
      </c>
      <c r="CC435" s="0" t="s">
        <v>160</v>
      </c>
      <c r="CF435" s="0" t="s">
        <v>139</v>
      </c>
      <c r="CH435" s="0" t="s">
        <v>139</v>
      </c>
      <c r="CX435" s="0" t="s">
        <v>138</v>
      </c>
      <c r="DC435" s="0" t="s">
        <v>161</v>
      </c>
      <c r="DD435" s="0" t="n">
        <v>14</v>
      </c>
      <c r="DE435" s="0" t="n">
        <v>12</v>
      </c>
      <c r="DF435" s="0" t="s">
        <v>5402</v>
      </c>
      <c r="DG435" s="2" t="s">
        <v>5403</v>
      </c>
      <c r="DH435" s="0" t="s">
        <v>5404</v>
      </c>
      <c r="DI435" s="0" t="s">
        <v>5405</v>
      </c>
      <c r="DL435" s="0" t="s">
        <v>139</v>
      </c>
      <c r="DM435" s="0" t="s">
        <v>166</v>
      </c>
      <c r="DN435" s="0" t="s">
        <v>5406</v>
      </c>
      <c r="DO435" s="0" t="s">
        <v>193</v>
      </c>
      <c r="DP435" s="0" t="s">
        <v>139</v>
      </c>
      <c r="DQ435" s="0" t="s">
        <v>139</v>
      </c>
      <c r="DR435" s="0" t="s">
        <v>139</v>
      </c>
      <c r="DS435" s="0" t="n">
        <v>5</v>
      </c>
      <c r="DT435" s="0" t="n">
        <v>4</v>
      </c>
      <c r="DU435" s="0" t="n">
        <v>5</v>
      </c>
      <c r="DV435" s="0" t="n">
        <v>5</v>
      </c>
      <c r="DW435" s="0" t="n">
        <v>2014</v>
      </c>
      <c r="DX435" s="0" t="n">
        <v>2014</v>
      </c>
      <c r="DY435" s="0" t="n">
        <v>2016</v>
      </c>
      <c r="DZ435" s="0" t="n">
        <v>2016</v>
      </c>
      <c r="EA435" s="0" t="n">
        <v>2022</v>
      </c>
      <c r="EB435" s="0" t="n">
        <v>2032</v>
      </c>
      <c r="EC435" s="0" t="n">
        <v>2014</v>
      </c>
      <c r="ED435" s="0" t="n">
        <v>2032</v>
      </c>
      <c r="EE435" s="1" t="s">
        <v>167</v>
      </c>
      <c r="EF435" s="1" t="s">
        <v>168</v>
      </c>
      <c r="EG435" s="0" t="n">
        <f aca="false">(ED435-EC435) + 1</f>
        <v>19</v>
      </c>
      <c r="EH435" s="0" t="n">
        <f aca="false">AZ435/EG435</f>
        <v>2800175.2296014</v>
      </c>
    </row>
    <row r="436" customFormat="false" ht="15.65" hidden="false" customHeight="false" outlineLevel="0" collapsed="false">
      <c r="A436" s="0" t="n">
        <v>56910</v>
      </c>
      <c r="B436" s="0" t="s">
        <v>138</v>
      </c>
      <c r="C436" s="0" t="n">
        <v>1190</v>
      </c>
      <c r="D436" s="0" t="s">
        <v>139</v>
      </c>
      <c r="E436" s="0" t="s">
        <v>140</v>
      </c>
      <c r="F436" s="0" t="s">
        <v>1637</v>
      </c>
      <c r="H436" s="0" t="s">
        <v>143</v>
      </c>
      <c r="I436" s="0" t="n">
        <v>2009</v>
      </c>
      <c r="K436" s="0" t="n">
        <v>2012</v>
      </c>
      <c r="L436" s="0" t="s">
        <v>5407</v>
      </c>
      <c r="M436" s="0" t="s">
        <v>5408</v>
      </c>
      <c r="N436" s="0" t="s">
        <v>5409</v>
      </c>
      <c r="O436" s="0" t="s">
        <v>174</v>
      </c>
      <c r="P436" s="0" t="s">
        <v>148</v>
      </c>
      <c r="Q436" s="0" t="s">
        <v>149</v>
      </c>
      <c r="R436" s="0" t="s">
        <v>149</v>
      </c>
      <c r="S436" s="0" t="n">
        <v>0.25</v>
      </c>
      <c r="T436" s="0" t="s">
        <v>150</v>
      </c>
      <c r="U436" s="0" t="n">
        <v>210</v>
      </c>
      <c r="V436" s="0" t="s">
        <v>282</v>
      </c>
      <c r="W436" s="0" t="s">
        <v>139</v>
      </c>
      <c r="Y436" s="0" t="s">
        <v>152</v>
      </c>
      <c r="Z436" s="0" t="s">
        <v>153</v>
      </c>
      <c r="AA436" s="0" t="s">
        <v>138</v>
      </c>
      <c r="AD436" s="0" t="s">
        <v>5410</v>
      </c>
      <c r="AE436" s="0" t="s">
        <v>1642</v>
      </c>
      <c r="AI436" s="0" t="s">
        <v>5411</v>
      </c>
      <c r="AJ436" s="0" t="s">
        <v>219</v>
      </c>
      <c r="AK436" s="0" t="s">
        <v>138</v>
      </c>
      <c r="AN436" s="0" t="s">
        <v>138</v>
      </c>
      <c r="AW436" s="0" t="n">
        <v>39000000</v>
      </c>
      <c r="AX436" s="0" t="s">
        <v>183</v>
      </c>
      <c r="AZ436" s="0" t="n">
        <v>58578391.8827168</v>
      </c>
      <c r="BA436" s="0" t="n">
        <v>39000000</v>
      </c>
      <c r="BF436" s="0" t="n">
        <v>39814</v>
      </c>
      <c r="BG436" s="0" t="s">
        <v>139</v>
      </c>
      <c r="BL436" s="0" t="s">
        <v>247</v>
      </c>
      <c r="BM436" s="0" t="s">
        <v>2406</v>
      </c>
      <c r="BO436" s="0" t="n">
        <v>-366</v>
      </c>
      <c r="BP436" s="0" t="n">
        <v>20</v>
      </c>
      <c r="BQ436" s="0" t="n">
        <v>0</v>
      </c>
      <c r="BR436" s="0" t="n">
        <v>10</v>
      </c>
      <c r="BX436" s="0" t="s">
        <v>197</v>
      </c>
      <c r="BY436" s="0" t="s">
        <v>198</v>
      </c>
      <c r="BZ436" s="0" t="n">
        <v>75.0516</v>
      </c>
      <c r="CB436" s="0" t="n">
        <v>51.3718</v>
      </c>
      <c r="CC436" s="0" t="s">
        <v>160</v>
      </c>
      <c r="CF436" s="0" t="s">
        <v>139</v>
      </c>
      <c r="CW436" s="0" t="s">
        <v>139</v>
      </c>
      <c r="CX436" s="0" t="s">
        <v>138</v>
      </c>
      <c r="DC436" s="0" t="s">
        <v>161</v>
      </c>
      <c r="DD436" s="0" t="n">
        <v>20</v>
      </c>
      <c r="DE436" s="0" t="n">
        <v>8</v>
      </c>
      <c r="DF436" s="0" t="s">
        <v>5412</v>
      </c>
      <c r="DG436" s="2" t="s">
        <v>5413</v>
      </c>
      <c r="DH436" s="2" t="s">
        <v>5414</v>
      </c>
      <c r="DI436" s="0" t="s">
        <v>5415</v>
      </c>
      <c r="DL436" s="0" t="s">
        <v>139</v>
      </c>
      <c r="DN436" s="0" t="s">
        <v>5416</v>
      </c>
      <c r="DS436" s="0" t="n">
        <v>5</v>
      </c>
      <c r="DT436" s="0" t="n">
        <v>4</v>
      </c>
      <c r="DY436" s="0" t="n">
        <v>2011</v>
      </c>
      <c r="DZ436" s="0" t="n">
        <v>2012</v>
      </c>
      <c r="EA436" s="0" t="n">
        <v>2018</v>
      </c>
      <c r="EB436" s="0" t="n">
        <v>2028</v>
      </c>
      <c r="EC436" s="0" t="n">
        <v>2011</v>
      </c>
      <c r="ED436" s="0" t="n">
        <v>2028</v>
      </c>
      <c r="EE436" s="1" t="s">
        <v>167</v>
      </c>
      <c r="EF436" s="1" t="s">
        <v>168</v>
      </c>
      <c r="EG436" s="0" t="n">
        <f aca="false">(ED436-EC436) + 1</f>
        <v>18</v>
      </c>
      <c r="EH436" s="0" t="n">
        <f aca="false">AZ436/EG436</f>
        <v>3254355.10459538</v>
      </c>
    </row>
    <row r="437" customFormat="false" ht="15.65" hidden="false" customHeight="false" outlineLevel="0" collapsed="false">
      <c r="A437" s="0" t="n">
        <v>56956</v>
      </c>
      <c r="B437" s="0" t="s">
        <v>139</v>
      </c>
      <c r="C437" s="0" t="n">
        <v>18</v>
      </c>
      <c r="D437" s="0" t="s">
        <v>138</v>
      </c>
      <c r="E437" s="0" t="s">
        <v>140</v>
      </c>
      <c r="F437" s="0" t="s">
        <v>689</v>
      </c>
      <c r="G437" s="0" t="s">
        <v>690</v>
      </c>
      <c r="H437" s="0" t="s">
        <v>143</v>
      </c>
      <c r="I437" s="0" t="n">
        <v>2009</v>
      </c>
      <c r="J437" s="0" t="n">
        <v>2009</v>
      </c>
      <c r="K437" s="0" t="n">
        <v>2011</v>
      </c>
      <c r="L437" s="0" t="s">
        <v>5417</v>
      </c>
      <c r="M437" s="0" t="s">
        <v>5418</v>
      </c>
      <c r="N437" s="0" t="s">
        <v>5419</v>
      </c>
      <c r="O437" s="0" t="s">
        <v>174</v>
      </c>
      <c r="P437" s="0" t="s">
        <v>148</v>
      </c>
      <c r="Q437" s="0" t="s">
        <v>149</v>
      </c>
      <c r="R437" s="0" t="s">
        <v>149</v>
      </c>
      <c r="S437" s="0" t="n">
        <v>0.25</v>
      </c>
      <c r="T437" s="0" t="s">
        <v>150</v>
      </c>
      <c r="U437" s="0" t="n">
        <v>160</v>
      </c>
      <c r="V437" s="0" t="s">
        <v>175</v>
      </c>
      <c r="W437" s="0" t="s">
        <v>139</v>
      </c>
      <c r="Y437" s="0" t="s">
        <v>152</v>
      </c>
      <c r="Z437" s="0" t="s">
        <v>153</v>
      </c>
      <c r="AA437" s="0" t="s">
        <v>138</v>
      </c>
      <c r="AD437" s="0" t="s">
        <v>1691</v>
      </c>
      <c r="AE437" s="0" t="s">
        <v>155</v>
      </c>
      <c r="AI437" s="0" t="s">
        <v>1029</v>
      </c>
      <c r="AJ437" s="0" t="s">
        <v>1007</v>
      </c>
      <c r="AK437" s="0" t="s">
        <v>138</v>
      </c>
      <c r="AN437" s="0" t="s">
        <v>138</v>
      </c>
      <c r="AW437" s="0" t="n">
        <v>68000000</v>
      </c>
      <c r="AX437" s="0" t="s">
        <v>183</v>
      </c>
      <c r="AZ437" s="0" t="n">
        <v>102136683.282685</v>
      </c>
      <c r="BA437" s="0" t="n">
        <v>68000000</v>
      </c>
      <c r="BB437" s="0" t="n">
        <v>68000000</v>
      </c>
      <c r="BC437" s="0" t="n">
        <v>102136683.282685</v>
      </c>
      <c r="BD437" s="0" t="n">
        <v>68000000</v>
      </c>
      <c r="BF437" s="0" t="n">
        <v>39814</v>
      </c>
      <c r="BG437" s="0" t="s">
        <v>139</v>
      </c>
      <c r="BI437" s="0" t="s">
        <v>5420</v>
      </c>
      <c r="BM437" s="0" t="s">
        <v>5421</v>
      </c>
      <c r="BP437" s="0" t="n">
        <v>20</v>
      </c>
      <c r="BQ437" s="0" t="n">
        <v>0</v>
      </c>
      <c r="BR437" s="0" t="n">
        <v>10</v>
      </c>
      <c r="BX437" s="0" t="s">
        <v>197</v>
      </c>
      <c r="BY437" s="0" t="s">
        <v>198</v>
      </c>
      <c r="BZ437" s="0" t="n">
        <v>75.0516</v>
      </c>
      <c r="CA437" s="0" t="n">
        <v>71.6021</v>
      </c>
      <c r="CB437" s="0" t="n">
        <v>51.3718</v>
      </c>
      <c r="CC437" s="0" t="s">
        <v>160</v>
      </c>
      <c r="CF437" s="0" t="s">
        <v>139</v>
      </c>
      <c r="CH437" s="0" t="s">
        <v>139</v>
      </c>
      <c r="CX437" s="0" t="s">
        <v>138</v>
      </c>
      <c r="DC437" s="0" t="s">
        <v>161</v>
      </c>
      <c r="DD437" s="0" t="n">
        <v>20</v>
      </c>
      <c r="DE437" s="0" t="n">
        <v>13</v>
      </c>
      <c r="DF437" s="0" t="s">
        <v>5422</v>
      </c>
      <c r="DG437" s="0" t="s">
        <v>5423</v>
      </c>
      <c r="DH437" s="0" t="s">
        <v>5424</v>
      </c>
      <c r="DI437" s="0" t="s">
        <v>5425</v>
      </c>
      <c r="DL437" s="0" t="s">
        <v>139</v>
      </c>
      <c r="DM437" s="0" t="s">
        <v>166</v>
      </c>
      <c r="DN437" s="0" t="s">
        <v>5426</v>
      </c>
      <c r="DO437" s="0" t="s">
        <v>193</v>
      </c>
      <c r="DP437" s="0" t="s">
        <v>139</v>
      </c>
      <c r="DQ437" s="0" t="s">
        <v>139</v>
      </c>
      <c r="DR437" s="0" t="s">
        <v>139</v>
      </c>
      <c r="DS437" s="0" t="n">
        <v>5</v>
      </c>
      <c r="DT437" s="0" t="n">
        <v>4</v>
      </c>
      <c r="DU437" s="0" t="n">
        <v>5</v>
      </c>
      <c r="DV437" s="0" t="n">
        <v>5</v>
      </c>
      <c r="DX437" s="0" t="n">
        <v>2009</v>
      </c>
      <c r="DZ437" s="0" t="n">
        <v>2011</v>
      </c>
      <c r="EA437" s="0" t="n">
        <v>2018</v>
      </c>
      <c r="EB437" s="0" t="n">
        <v>2028</v>
      </c>
      <c r="EC437" s="0" t="n">
        <v>2009</v>
      </c>
      <c r="ED437" s="0" t="n">
        <v>2028</v>
      </c>
      <c r="EE437" s="1" t="s">
        <v>167</v>
      </c>
      <c r="EF437" s="1" t="s">
        <v>168</v>
      </c>
      <c r="EG437" s="0" t="n">
        <f aca="false">(ED437-EC437) + 1</f>
        <v>20</v>
      </c>
      <c r="EH437" s="0" t="n">
        <f aca="false">AZ437/EG437</f>
        <v>5106834.16413425</v>
      </c>
    </row>
    <row r="438" customFormat="false" ht="15.65" hidden="false" customHeight="false" outlineLevel="0" collapsed="false">
      <c r="A438" s="0" t="n">
        <v>56970</v>
      </c>
      <c r="B438" s="0" t="s">
        <v>139</v>
      </c>
      <c r="D438" s="0" t="s">
        <v>138</v>
      </c>
      <c r="E438" s="0" t="s">
        <v>140</v>
      </c>
      <c r="F438" s="0" t="s">
        <v>689</v>
      </c>
      <c r="G438" s="0" t="s">
        <v>690</v>
      </c>
      <c r="H438" s="0" t="s">
        <v>143</v>
      </c>
      <c r="I438" s="0" t="n">
        <v>2016</v>
      </c>
      <c r="J438" s="0" t="n">
        <v>2017</v>
      </c>
      <c r="L438" s="0" t="s">
        <v>5427</v>
      </c>
      <c r="M438" s="0" t="s">
        <v>5428</v>
      </c>
      <c r="N438" s="0" t="s">
        <v>5429</v>
      </c>
      <c r="O438" s="0" t="s">
        <v>261</v>
      </c>
      <c r="P438" s="0" t="s">
        <v>148</v>
      </c>
      <c r="Q438" s="0" t="s">
        <v>149</v>
      </c>
      <c r="R438" s="0" t="s">
        <v>149</v>
      </c>
      <c r="S438" s="0" t="n">
        <v>0.25</v>
      </c>
      <c r="T438" s="0" t="s">
        <v>1603</v>
      </c>
      <c r="U438" s="0" t="n">
        <v>140</v>
      </c>
      <c r="V438" s="0" t="s">
        <v>262</v>
      </c>
      <c r="W438" s="0" t="s">
        <v>139</v>
      </c>
      <c r="Y438" s="0" t="s">
        <v>4939</v>
      </c>
      <c r="Z438" s="0" t="s">
        <v>211</v>
      </c>
      <c r="AA438" s="0" t="s">
        <v>139</v>
      </c>
      <c r="AB438" s="0" t="s">
        <v>5430</v>
      </c>
      <c r="AC438" s="0" t="s">
        <v>895</v>
      </c>
      <c r="AD438" s="0" t="s">
        <v>5431</v>
      </c>
      <c r="AE438" s="0" t="s">
        <v>265</v>
      </c>
      <c r="AI438" s="0" t="s">
        <v>5432</v>
      </c>
      <c r="AJ438" s="0" t="s">
        <v>265</v>
      </c>
      <c r="AK438" s="0" t="s">
        <v>139</v>
      </c>
      <c r="AL438" s="0" t="s">
        <v>5433</v>
      </c>
      <c r="AM438" s="0" t="s">
        <v>155</v>
      </c>
      <c r="AN438" s="0" t="s">
        <v>139</v>
      </c>
      <c r="AO438" s="0" t="s">
        <v>266</v>
      </c>
      <c r="AP438" s="0" t="s">
        <v>265</v>
      </c>
      <c r="AW438" s="0" t="n">
        <v>332000000</v>
      </c>
      <c r="AX438" s="0" t="s">
        <v>183</v>
      </c>
      <c r="AZ438" s="0" t="n">
        <v>392027096.775011</v>
      </c>
      <c r="BA438" s="0" t="n">
        <v>332000000</v>
      </c>
      <c r="BB438" s="0" t="n">
        <v>332000000</v>
      </c>
      <c r="BC438" s="0" t="n">
        <v>392027096.775011</v>
      </c>
      <c r="BD438" s="0" t="n">
        <v>332000000</v>
      </c>
      <c r="BF438" s="0" t="n">
        <v>42562</v>
      </c>
      <c r="BG438" s="0" t="s">
        <v>138</v>
      </c>
      <c r="BI438" s="0" t="s">
        <v>2388</v>
      </c>
      <c r="BL438" s="0" t="s">
        <v>5434</v>
      </c>
      <c r="BP438" s="0" t="n">
        <v>15</v>
      </c>
      <c r="BY438" s="0" t="s">
        <v>5435</v>
      </c>
      <c r="CC438" s="0" t="s">
        <v>2896</v>
      </c>
      <c r="CH438" s="0" t="s">
        <v>139</v>
      </c>
      <c r="CK438" s="0" t="s">
        <v>139</v>
      </c>
      <c r="CX438" s="0" t="s">
        <v>139</v>
      </c>
      <c r="DC438" s="0" t="s">
        <v>229</v>
      </c>
      <c r="DD438" s="0" t="n">
        <v>40</v>
      </c>
      <c r="DE438" s="0" t="n">
        <v>27</v>
      </c>
      <c r="DF438" s="0" t="s">
        <v>5436</v>
      </c>
      <c r="DG438" s="2" t="s">
        <v>5437</v>
      </c>
      <c r="DH438" s="2" t="s">
        <v>5438</v>
      </c>
      <c r="DI438" s="0" t="s">
        <v>5439</v>
      </c>
      <c r="DL438" s="0" t="s">
        <v>139</v>
      </c>
      <c r="DM438" s="0" t="s">
        <v>166</v>
      </c>
      <c r="DN438" s="0" t="s">
        <v>5440</v>
      </c>
      <c r="DO438" s="0" t="s">
        <v>193</v>
      </c>
      <c r="DP438" s="0" t="s">
        <v>139</v>
      </c>
      <c r="DQ438" s="0" t="s">
        <v>139</v>
      </c>
      <c r="DR438" s="0" t="s">
        <v>139</v>
      </c>
      <c r="DS438" s="0" t="n">
        <v>5</v>
      </c>
      <c r="DT438" s="0" t="n">
        <v>4</v>
      </c>
      <c r="DU438" s="0" t="n">
        <v>5</v>
      </c>
      <c r="DV438" s="0" t="n">
        <v>3</v>
      </c>
      <c r="DX438" s="0" t="n">
        <v>2017</v>
      </c>
      <c r="DY438" s="0" t="n">
        <v>2021</v>
      </c>
      <c r="EB438" s="0" t="n">
        <v>2031</v>
      </c>
      <c r="EC438" s="0" t="n">
        <v>2017</v>
      </c>
      <c r="ED438" s="0" t="n">
        <v>2031</v>
      </c>
      <c r="EE438" s="1" t="s">
        <v>167</v>
      </c>
      <c r="EF438" s="1" t="s">
        <v>168</v>
      </c>
      <c r="EG438" s="0" t="n">
        <f aca="false">(ED438-EC438) + 1</f>
        <v>15</v>
      </c>
      <c r="EH438" s="0" t="n">
        <f aca="false">AZ438/EG438</f>
        <v>26135139.7850007</v>
      </c>
    </row>
    <row r="439" customFormat="false" ht="12.8" hidden="false" customHeight="false" outlineLevel="0" collapsed="false">
      <c r="A439" s="0" t="n">
        <v>57032</v>
      </c>
      <c r="B439" s="0" t="s">
        <v>139</v>
      </c>
      <c r="C439" s="0" t="n">
        <v>994</v>
      </c>
      <c r="D439" s="0" t="s">
        <v>138</v>
      </c>
      <c r="E439" s="0" t="s">
        <v>140</v>
      </c>
      <c r="F439" s="0" t="s">
        <v>723</v>
      </c>
      <c r="G439" s="0" t="s">
        <v>724</v>
      </c>
      <c r="H439" s="0" t="s">
        <v>143</v>
      </c>
      <c r="I439" s="0" t="n">
        <v>2007</v>
      </c>
      <c r="K439" s="0" t="n">
        <v>2009</v>
      </c>
      <c r="L439" s="0" t="s">
        <v>5441</v>
      </c>
      <c r="M439" s="0" t="s">
        <v>5442</v>
      </c>
      <c r="N439" s="0" t="s">
        <v>5443</v>
      </c>
      <c r="O439" s="0" t="s">
        <v>174</v>
      </c>
      <c r="P439" s="0" t="s">
        <v>148</v>
      </c>
      <c r="Q439" s="0" t="s">
        <v>149</v>
      </c>
      <c r="R439" s="0" t="s">
        <v>149</v>
      </c>
      <c r="S439" s="0" t="n">
        <v>0.25</v>
      </c>
      <c r="T439" s="0" t="s">
        <v>150</v>
      </c>
      <c r="U439" s="0" t="n">
        <v>110</v>
      </c>
      <c r="V439" s="0" t="s">
        <v>728</v>
      </c>
      <c r="W439" s="0" t="s">
        <v>139</v>
      </c>
      <c r="Y439" s="0" t="s">
        <v>152</v>
      </c>
      <c r="Z439" s="0" t="s">
        <v>153</v>
      </c>
      <c r="AA439" s="0" t="s">
        <v>138</v>
      </c>
      <c r="AD439" s="0" t="s">
        <v>730</v>
      </c>
      <c r="AE439" s="0" t="s">
        <v>155</v>
      </c>
      <c r="AK439" s="0" t="s">
        <v>138</v>
      </c>
      <c r="AN439" s="0" t="s">
        <v>138</v>
      </c>
      <c r="AW439" s="0" t="n">
        <v>82000000</v>
      </c>
      <c r="AX439" s="0" t="s">
        <v>5230</v>
      </c>
      <c r="AZ439" s="0" t="n">
        <v>1830176.1320779</v>
      </c>
      <c r="BA439" s="0" t="n">
        <v>1017180.21514117</v>
      </c>
      <c r="BB439" s="0" t="n">
        <v>82000000</v>
      </c>
      <c r="BC439" s="0" t="n">
        <v>1830176.1320779</v>
      </c>
      <c r="BD439" s="0" t="n">
        <v>1017180.21514117</v>
      </c>
      <c r="BF439" s="0" t="n">
        <v>39083</v>
      </c>
      <c r="BG439" s="0" t="s">
        <v>139</v>
      </c>
      <c r="BM439" s="0" t="s">
        <v>732</v>
      </c>
      <c r="BP439" s="0" t="n">
        <v>20</v>
      </c>
      <c r="BQ439" s="0" t="n">
        <v>0</v>
      </c>
      <c r="BR439" s="0" t="n">
        <v>10</v>
      </c>
      <c r="BX439" s="0" t="s">
        <v>1314</v>
      </c>
      <c r="BY439" s="0" t="s">
        <v>248</v>
      </c>
      <c r="BZ439" s="0" t="n">
        <v>75.0516</v>
      </c>
      <c r="CA439" s="0" t="n">
        <v>62.9902</v>
      </c>
      <c r="CB439" s="0" t="n">
        <v>51.3718</v>
      </c>
      <c r="CC439" s="0" t="s">
        <v>160</v>
      </c>
      <c r="CF439" s="0" t="s">
        <v>139</v>
      </c>
      <c r="CH439" s="0" t="s">
        <v>139</v>
      </c>
      <c r="CX439" s="0" t="s">
        <v>138</v>
      </c>
      <c r="DC439" s="0" t="s">
        <v>161</v>
      </c>
      <c r="DD439" s="0" t="n">
        <v>3</v>
      </c>
      <c r="DE439" s="0" t="n">
        <v>0</v>
      </c>
      <c r="DF439" s="0" t="s">
        <v>5444</v>
      </c>
      <c r="DG439" s="0" t="s">
        <v>5445</v>
      </c>
      <c r="DH439" s="0" t="s">
        <v>5446</v>
      </c>
      <c r="DI439" s="0" t="s">
        <v>5447</v>
      </c>
      <c r="DL439" s="0" t="s">
        <v>139</v>
      </c>
      <c r="DM439" s="0" t="s">
        <v>412</v>
      </c>
      <c r="DN439" s="0" t="s">
        <v>5448</v>
      </c>
      <c r="DO439" s="0" t="s">
        <v>193</v>
      </c>
      <c r="DP439" s="0" t="s">
        <v>139</v>
      </c>
      <c r="DQ439" s="0" t="s">
        <v>139</v>
      </c>
      <c r="DR439" s="0" t="s">
        <v>139</v>
      </c>
      <c r="DS439" s="0" t="n">
        <v>2</v>
      </c>
      <c r="DT439" s="0" t="n">
        <v>3</v>
      </c>
      <c r="DU439" s="0" t="n">
        <v>3</v>
      </c>
      <c r="DV439" s="0" t="n">
        <v>5</v>
      </c>
      <c r="DZ439" s="0" t="n">
        <v>2009</v>
      </c>
      <c r="EA439" s="0" t="n">
        <v>2016</v>
      </c>
      <c r="EB439" s="0" t="n">
        <v>2026</v>
      </c>
      <c r="EC439" s="0" t="n">
        <v>2009</v>
      </c>
      <c r="ED439" s="0" t="n">
        <v>2026</v>
      </c>
      <c r="EE439" s="1" t="s">
        <v>167</v>
      </c>
      <c r="EF439" s="1" t="s">
        <v>168</v>
      </c>
      <c r="EG439" s="0" t="n">
        <f aca="false">(ED439-EC439) + 1</f>
        <v>18</v>
      </c>
      <c r="EH439" s="0" t="n">
        <f aca="false">AZ439/EG439</f>
        <v>101676.451782106</v>
      </c>
    </row>
    <row r="440" customFormat="false" ht="15.65" hidden="false" customHeight="false" outlineLevel="0" collapsed="false">
      <c r="A440" s="0" t="n">
        <v>57039</v>
      </c>
      <c r="B440" s="0" t="s">
        <v>138</v>
      </c>
      <c r="C440" s="0" t="n">
        <v>616</v>
      </c>
      <c r="D440" s="0" t="s">
        <v>139</v>
      </c>
      <c r="E440" s="0" t="s">
        <v>140</v>
      </c>
      <c r="F440" s="0" t="s">
        <v>443</v>
      </c>
      <c r="G440" s="0" t="s">
        <v>444</v>
      </c>
      <c r="H440" s="0" t="s">
        <v>143</v>
      </c>
      <c r="I440" s="0" t="n">
        <v>2008</v>
      </c>
      <c r="L440" s="0" t="s">
        <v>5449</v>
      </c>
      <c r="M440" s="0" t="s">
        <v>5450</v>
      </c>
      <c r="N440" s="0" t="s">
        <v>5451</v>
      </c>
      <c r="O440" s="0" t="s">
        <v>261</v>
      </c>
      <c r="P440" s="0" t="s">
        <v>207</v>
      </c>
      <c r="Q440" s="0" t="s">
        <v>149</v>
      </c>
      <c r="R440" s="0" t="s">
        <v>149</v>
      </c>
      <c r="S440" s="0" t="n">
        <v>0.25</v>
      </c>
      <c r="T440" s="0" t="s">
        <v>208</v>
      </c>
      <c r="U440" s="0" t="n">
        <v>320</v>
      </c>
      <c r="V440" s="0" t="s">
        <v>564</v>
      </c>
      <c r="W440" s="0" t="s">
        <v>139</v>
      </c>
      <c r="Y440" s="0" t="s">
        <v>176</v>
      </c>
      <c r="Z440" s="0" t="s">
        <v>177</v>
      </c>
      <c r="AA440" s="0" t="s">
        <v>138</v>
      </c>
      <c r="AD440" s="0" t="s">
        <v>450</v>
      </c>
      <c r="AE440" s="0" t="s">
        <v>155</v>
      </c>
      <c r="AK440" s="0" t="s">
        <v>138</v>
      </c>
      <c r="AN440" s="0" t="s">
        <v>138</v>
      </c>
      <c r="AQ440" s="0" t="s">
        <v>139</v>
      </c>
      <c r="AV440" s="0" t="s">
        <v>5452</v>
      </c>
      <c r="AW440" s="0" t="n">
        <v>3000000000</v>
      </c>
      <c r="AX440" s="0" t="s">
        <v>183</v>
      </c>
      <c r="AZ440" s="0" t="n">
        <v>4573757765.84715</v>
      </c>
      <c r="BA440" s="0" t="n">
        <v>3000000000</v>
      </c>
      <c r="BF440" s="0" t="n">
        <v>39658</v>
      </c>
      <c r="BG440" s="0" t="s">
        <v>138</v>
      </c>
      <c r="BP440" s="0" t="n">
        <v>15</v>
      </c>
      <c r="BQ440" s="0" t="n">
        <v>5.6</v>
      </c>
      <c r="BY440" s="0" t="s">
        <v>5453</v>
      </c>
      <c r="BZ440" s="0" t="n">
        <v>19.8267</v>
      </c>
      <c r="CA440" s="0" t="n">
        <v>15.8829</v>
      </c>
      <c r="CB440" s="0" t="n">
        <v>0</v>
      </c>
      <c r="CC440" s="0" t="s">
        <v>160</v>
      </c>
      <c r="CD440" s="0" t="s">
        <v>139</v>
      </c>
      <c r="CX440" s="0" t="s">
        <v>138</v>
      </c>
      <c r="DC440" s="0" t="s">
        <v>161</v>
      </c>
      <c r="DD440" s="0" t="n">
        <v>7</v>
      </c>
      <c r="DE440" s="0" t="n">
        <v>3</v>
      </c>
      <c r="DF440" s="0" t="s">
        <v>5454</v>
      </c>
      <c r="DG440" s="2" t="s">
        <v>5455</v>
      </c>
      <c r="DH440" s="0" t="s">
        <v>5456</v>
      </c>
      <c r="DI440" s="0" t="s">
        <v>5457</v>
      </c>
      <c r="DL440" s="0" t="s">
        <v>139</v>
      </c>
      <c r="DM440" s="0" t="s">
        <v>166</v>
      </c>
      <c r="DN440" s="0" t="s">
        <v>443</v>
      </c>
      <c r="DS440" s="0" t="n">
        <v>5</v>
      </c>
      <c r="DT440" s="0" t="n">
        <v>4</v>
      </c>
      <c r="EB440" s="0" t="n">
        <v>2022</v>
      </c>
      <c r="EC440" s="0" t="n">
        <v>2022</v>
      </c>
      <c r="ED440" s="0" t="n">
        <v>2022</v>
      </c>
      <c r="EE440" s="1" t="s">
        <v>167</v>
      </c>
      <c r="EF440" s="1" t="s">
        <v>168</v>
      </c>
      <c r="EG440" s="0" t="n">
        <f aca="false">(ED440-EC440) + 1</f>
        <v>1</v>
      </c>
      <c r="EH440" s="0" t="n">
        <f aca="false">AZ440/EG440</f>
        <v>4573757765.84715</v>
      </c>
    </row>
    <row r="441" customFormat="false" ht="15.65" hidden="false" customHeight="false" outlineLevel="0" collapsed="false">
      <c r="A441" s="0" t="n">
        <v>57110</v>
      </c>
      <c r="B441" s="0" t="s">
        <v>138</v>
      </c>
      <c r="C441" s="0" t="n">
        <v>1193</v>
      </c>
      <c r="D441" s="0" t="s">
        <v>139</v>
      </c>
      <c r="E441" s="0" t="s">
        <v>140</v>
      </c>
      <c r="F441" s="0" t="s">
        <v>362</v>
      </c>
      <c r="G441" s="0" t="s">
        <v>363</v>
      </c>
      <c r="H441" s="0" t="s">
        <v>143</v>
      </c>
      <c r="I441" s="0" t="n">
        <v>2009</v>
      </c>
      <c r="L441" s="0" t="s">
        <v>5458</v>
      </c>
      <c r="M441" s="0" t="s">
        <v>5459</v>
      </c>
      <c r="N441" s="0" t="s">
        <v>146</v>
      </c>
      <c r="O441" s="0" t="s">
        <v>147</v>
      </c>
      <c r="P441" s="0" t="s">
        <v>148</v>
      </c>
      <c r="Q441" s="0" t="s">
        <v>149</v>
      </c>
      <c r="R441" s="0" t="s">
        <v>149</v>
      </c>
      <c r="S441" s="0" t="n">
        <v>0.25</v>
      </c>
      <c r="T441" s="0" t="s">
        <v>150</v>
      </c>
      <c r="U441" s="0" t="n">
        <v>998</v>
      </c>
      <c r="V441" s="0" t="s">
        <v>151</v>
      </c>
      <c r="Y441" s="0" t="s">
        <v>152</v>
      </c>
      <c r="Z441" s="0" t="s">
        <v>153</v>
      </c>
      <c r="AA441" s="0" t="s">
        <v>138</v>
      </c>
      <c r="AD441" s="0" t="s">
        <v>367</v>
      </c>
      <c r="AE441" s="0" t="s">
        <v>155</v>
      </c>
      <c r="AK441" s="0" t="s">
        <v>138</v>
      </c>
      <c r="AN441" s="0" t="s">
        <v>138</v>
      </c>
      <c r="AW441" s="0" t="n">
        <v>10000000</v>
      </c>
      <c r="AX441" s="0" t="s">
        <v>156</v>
      </c>
      <c r="AZ441" s="0" t="n">
        <v>2198651.57685016</v>
      </c>
      <c r="BA441" s="0" t="n">
        <v>1463806.17052165</v>
      </c>
      <c r="BF441" s="0" t="n">
        <v>39951</v>
      </c>
      <c r="BG441" s="0" t="s">
        <v>138</v>
      </c>
      <c r="BP441" s="0" t="n">
        <v>20</v>
      </c>
      <c r="BQ441" s="0" t="n">
        <v>0</v>
      </c>
      <c r="BR441" s="0" t="n">
        <v>10</v>
      </c>
      <c r="BX441" s="0" t="s">
        <v>197</v>
      </c>
      <c r="BY441" s="0" t="s">
        <v>198</v>
      </c>
      <c r="BZ441" s="0" t="n">
        <v>75.0516</v>
      </c>
      <c r="CA441" s="0" t="n">
        <v>71.6021</v>
      </c>
      <c r="CB441" s="0" t="n">
        <v>51.3718</v>
      </c>
      <c r="CC441" s="0" t="s">
        <v>160</v>
      </c>
      <c r="CF441" s="0" t="s">
        <v>139</v>
      </c>
      <c r="CX441" s="0" t="s">
        <v>138</v>
      </c>
      <c r="DC441" s="0" t="s">
        <v>161</v>
      </c>
      <c r="DD441" s="0" t="n">
        <v>2</v>
      </c>
      <c r="DE441" s="0" t="n">
        <v>1</v>
      </c>
      <c r="DF441" s="0" t="s">
        <v>5460</v>
      </c>
      <c r="DG441" s="0" t="s">
        <v>5461</v>
      </c>
      <c r="DH441" s="0" t="s">
        <v>5462</v>
      </c>
      <c r="DI441" s="0" t="s">
        <v>202</v>
      </c>
      <c r="DJ441" s="0" t="s">
        <v>5463</v>
      </c>
      <c r="DK441" s="0" t="s">
        <v>5464</v>
      </c>
      <c r="DL441" s="0" t="s">
        <v>139</v>
      </c>
      <c r="DM441" s="0" t="s">
        <v>166</v>
      </c>
      <c r="DS441" s="0" t="n">
        <v>4</v>
      </c>
      <c r="DT441" s="0" t="n">
        <v>4</v>
      </c>
      <c r="EA441" s="0" t="n">
        <v>2018</v>
      </c>
      <c r="EB441" s="0" t="n">
        <v>2028</v>
      </c>
      <c r="EC441" s="0" t="n">
        <v>2018</v>
      </c>
      <c r="ED441" s="0" t="n">
        <v>2028</v>
      </c>
      <c r="EE441" s="1" t="s">
        <v>167</v>
      </c>
      <c r="EF441" s="1" t="s">
        <v>168</v>
      </c>
      <c r="EG441" s="0" t="n">
        <f aca="false">(ED441-EC441) + 1</f>
        <v>11</v>
      </c>
      <c r="EH441" s="0" t="n">
        <f aca="false">AZ441/EG441</f>
        <v>199877.416077287</v>
      </c>
    </row>
    <row r="442" customFormat="false" ht="15.65" hidden="false" customHeight="false" outlineLevel="0" collapsed="false">
      <c r="A442" s="0" t="n">
        <v>57118</v>
      </c>
      <c r="B442" s="0" t="s">
        <v>139</v>
      </c>
      <c r="C442" s="0" t="n">
        <v>1030</v>
      </c>
      <c r="D442" s="0" t="s">
        <v>138</v>
      </c>
      <c r="E442" s="0" t="s">
        <v>140</v>
      </c>
      <c r="F442" s="0" t="s">
        <v>645</v>
      </c>
      <c r="G442" s="0" t="s">
        <v>646</v>
      </c>
      <c r="H442" s="0" t="s">
        <v>143</v>
      </c>
      <c r="I442" s="0" t="n">
        <v>2010</v>
      </c>
      <c r="J442" s="0" t="n">
        <v>2016</v>
      </c>
      <c r="K442" s="0" t="n">
        <v>2019</v>
      </c>
      <c r="L442" s="0" t="s">
        <v>5465</v>
      </c>
      <c r="M442" s="0" t="s">
        <v>5466</v>
      </c>
      <c r="N442" s="0" t="s">
        <v>5467</v>
      </c>
      <c r="O442" s="0" t="s">
        <v>174</v>
      </c>
      <c r="P442" s="0" t="s">
        <v>148</v>
      </c>
      <c r="Q442" s="0" t="s">
        <v>149</v>
      </c>
      <c r="R442" s="0" t="s">
        <v>149</v>
      </c>
      <c r="S442" s="0" t="n">
        <v>0.25</v>
      </c>
      <c r="T442" s="0" t="s">
        <v>150</v>
      </c>
      <c r="U442" s="0" t="n">
        <v>150</v>
      </c>
      <c r="V442" s="0" t="s">
        <v>745</v>
      </c>
      <c r="W442" s="0" t="s">
        <v>139</v>
      </c>
      <c r="Y442" s="0" t="s">
        <v>152</v>
      </c>
      <c r="Z442" s="0" t="s">
        <v>153</v>
      </c>
      <c r="AA442" s="0" t="s">
        <v>138</v>
      </c>
      <c r="AD442" s="0" t="s">
        <v>649</v>
      </c>
      <c r="AE442" s="0" t="s">
        <v>155</v>
      </c>
      <c r="AI442" s="0" t="s">
        <v>5468</v>
      </c>
      <c r="AJ442" s="0" t="s">
        <v>5469</v>
      </c>
      <c r="AK442" s="0" t="s">
        <v>138</v>
      </c>
      <c r="AN442" s="0" t="s">
        <v>138</v>
      </c>
      <c r="AW442" s="0" t="n">
        <v>40000000</v>
      </c>
      <c r="AX442" s="0" t="s">
        <v>156</v>
      </c>
      <c r="AZ442" s="0" t="n">
        <v>8229920.67786142</v>
      </c>
      <c r="BA442" s="0" t="n">
        <v>5909213.40453308</v>
      </c>
      <c r="BB442" s="0" t="n">
        <v>40000000</v>
      </c>
      <c r="BC442" s="0" t="n">
        <v>8229920.67786142</v>
      </c>
      <c r="BD442" s="0" t="n">
        <v>5909213.40453308</v>
      </c>
      <c r="BF442" s="0" t="n">
        <v>40483</v>
      </c>
      <c r="BG442" s="0" t="s">
        <v>138</v>
      </c>
      <c r="BI442" s="0" t="s">
        <v>5470</v>
      </c>
      <c r="BM442" s="0" t="s">
        <v>5471</v>
      </c>
      <c r="BP442" s="0" t="n">
        <v>20</v>
      </c>
      <c r="BQ442" s="0" t="n">
        <v>0</v>
      </c>
      <c r="BR442" s="0" t="n">
        <v>10</v>
      </c>
      <c r="BX442" s="0" t="s">
        <v>5472</v>
      </c>
      <c r="BY442" s="0" t="s">
        <v>5473</v>
      </c>
      <c r="BZ442" s="0" t="n">
        <v>75.0516</v>
      </c>
      <c r="CA442" s="0" t="n">
        <v>71.6021</v>
      </c>
      <c r="CB442" s="0" t="n">
        <v>51.3718</v>
      </c>
      <c r="CC442" s="0" t="s">
        <v>160</v>
      </c>
      <c r="CF442" s="0" t="s">
        <v>139</v>
      </c>
      <c r="CH442" s="0" t="s">
        <v>139</v>
      </c>
      <c r="CX442" s="0" t="s">
        <v>138</v>
      </c>
      <c r="DC442" s="0" t="s">
        <v>161</v>
      </c>
      <c r="DD442" s="0" t="n">
        <v>25</v>
      </c>
      <c r="DE442" s="0" t="n">
        <v>17</v>
      </c>
      <c r="DF442" s="0" t="s">
        <v>5474</v>
      </c>
      <c r="DG442" s="0" t="s">
        <v>5475</v>
      </c>
      <c r="DH442" s="0" t="s">
        <v>5476</v>
      </c>
      <c r="DI442" s="0" t="s">
        <v>5477</v>
      </c>
      <c r="DL442" s="0" t="s">
        <v>139</v>
      </c>
      <c r="DM442" s="0" t="s">
        <v>166</v>
      </c>
      <c r="DN442" s="0" t="s">
        <v>5478</v>
      </c>
      <c r="DO442" s="0" t="s">
        <v>193</v>
      </c>
      <c r="DP442" s="0" t="s">
        <v>139</v>
      </c>
      <c r="DQ442" s="0" t="s">
        <v>139</v>
      </c>
      <c r="DR442" s="0" t="s">
        <v>139</v>
      </c>
      <c r="DS442" s="0" t="n">
        <v>5</v>
      </c>
      <c r="DT442" s="0" t="n">
        <v>5</v>
      </c>
      <c r="DU442" s="0" t="n">
        <v>5</v>
      </c>
      <c r="DV442" s="0" t="n">
        <v>5</v>
      </c>
      <c r="DX442" s="0" t="n">
        <v>2016</v>
      </c>
      <c r="DZ442" s="0" t="n">
        <v>2019</v>
      </c>
      <c r="EA442" s="0" t="n">
        <v>2020</v>
      </c>
      <c r="EB442" s="0" t="n">
        <v>2030</v>
      </c>
      <c r="EC442" s="0" t="n">
        <v>2016</v>
      </c>
      <c r="ED442" s="0" t="n">
        <v>2030</v>
      </c>
      <c r="EE442" s="1" t="s">
        <v>167</v>
      </c>
      <c r="EF442" s="1" t="s">
        <v>168</v>
      </c>
      <c r="EG442" s="0" t="n">
        <f aca="false">(ED442-EC442) + 1</f>
        <v>15</v>
      </c>
      <c r="EH442" s="0" t="n">
        <f aca="false">AZ442/EG442</f>
        <v>548661.378524095</v>
      </c>
    </row>
    <row r="443" customFormat="false" ht="15.65" hidden="false" customHeight="false" outlineLevel="0" collapsed="false">
      <c r="A443" s="0" t="n">
        <v>57129</v>
      </c>
      <c r="B443" s="0" t="s">
        <v>138</v>
      </c>
      <c r="C443" s="0" t="n">
        <v>1194</v>
      </c>
      <c r="D443" s="0" t="s">
        <v>139</v>
      </c>
      <c r="E443" s="0" t="s">
        <v>140</v>
      </c>
      <c r="F443" s="0" t="s">
        <v>645</v>
      </c>
      <c r="G443" s="0" t="s">
        <v>646</v>
      </c>
      <c r="H443" s="0" t="s">
        <v>143</v>
      </c>
      <c r="I443" s="0" t="n">
        <v>2006</v>
      </c>
      <c r="L443" s="0" t="s">
        <v>5479</v>
      </c>
      <c r="M443" s="0" t="s">
        <v>5480</v>
      </c>
      <c r="N443" s="0" t="s">
        <v>5481</v>
      </c>
      <c r="O443" s="0" t="s">
        <v>147</v>
      </c>
      <c r="P443" s="0" t="s">
        <v>148</v>
      </c>
      <c r="Q443" s="0" t="s">
        <v>149</v>
      </c>
      <c r="R443" s="0" t="s">
        <v>149</v>
      </c>
      <c r="S443" s="0" t="n">
        <v>0.25</v>
      </c>
      <c r="T443" s="0" t="s">
        <v>150</v>
      </c>
      <c r="U443" s="0" t="n">
        <v>998</v>
      </c>
      <c r="V443" s="0" t="s">
        <v>151</v>
      </c>
      <c r="Y443" s="0" t="s">
        <v>152</v>
      </c>
      <c r="Z443" s="0" t="s">
        <v>153</v>
      </c>
      <c r="AA443" s="0" t="s">
        <v>138</v>
      </c>
      <c r="AD443" s="0" t="s">
        <v>649</v>
      </c>
      <c r="AE443" s="0" t="s">
        <v>155</v>
      </c>
      <c r="AI443" s="0" t="s">
        <v>649</v>
      </c>
      <c r="AJ443" s="0" t="s">
        <v>155</v>
      </c>
      <c r="AK443" s="0" t="s">
        <v>138</v>
      </c>
      <c r="AN443" s="0" t="s">
        <v>138</v>
      </c>
      <c r="AW443" s="0" t="n">
        <v>30000000</v>
      </c>
      <c r="AX443" s="0" t="s">
        <v>156</v>
      </c>
      <c r="AZ443" s="0" t="n">
        <v>7646211.93845144</v>
      </c>
      <c r="BA443" s="0" t="n">
        <v>3762993.86334548</v>
      </c>
      <c r="BF443" s="0" t="n">
        <v>39072</v>
      </c>
      <c r="BG443" s="0" t="s">
        <v>138</v>
      </c>
      <c r="BP443" s="0" t="n">
        <v>20</v>
      </c>
      <c r="BQ443" s="0" t="n">
        <v>0</v>
      </c>
      <c r="BR443" s="0" t="n">
        <v>10</v>
      </c>
      <c r="BX443" s="0" t="s">
        <v>158</v>
      </c>
      <c r="BY443" s="0" t="s">
        <v>159</v>
      </c>
      <c r="BZ443" s="0" t="n">
        <v>75.0516</v>
      </c>
      <c r="CA443" s="0" t="n">
        <v>71.6021</v>
      </c>
      <c r="CB443" s="0" t="n">
        <v>51.3718</v>
      </c>
      <c r="CC443" s="0" t="s">
        <v>160</v>
      </c>
      <c r="CF443" s="0" t="s">
        <v>139</v>
      </c>
      <c r="CX443" s="0" t="s">
        <v>138</v>
      </c>
      <c r="DC443" s="0" t="s">
        <v>161</v>
      </c>
      <c r="DD443" s="0" t="n">
        <v>5</v>
      </c>
      <c r="DE443" s="0" t="n">
        <v>5</v>
      </c>
      <c r="DF443" s="0" t="s">
        <v>5482</v>
      </c>
      <c r="DG443" s="0" t="s">
        <v>5483</v>
      </c>
      <c r="DH443" s="0" t="s">
        <v>5484</v>
      </c>
      <c r="DI443" s="0" t="s">
        <v>5485</v>
      </c>
      <c r="DL443" s="0" t="s">
        <v>139</v>
      </c>
      <c r="DM443" s="0" t="s">
        <v>166</v>
      </c>
      <c r="DS443" s="0" t="n">
        <v>5</v>
      </c>
      <c r="DT443" s="0" t="n">
        <v>5</v>
      </c>
      <c r="EA443" s="0" t="n">
        <v>2015</v>
      </c>
      <c r="EB443" s="0" t="n">
        <v>2025</v>
      </c>
      <c r="EC443" s="0" t="n">
        <v>2015</v>
      </c>
      <c r="ED443" s="0" t="n">
        <v>2025</v>
      </c>
      <c r="EE443" s="1" t="s">
        <v>167</v>
      </c>
      <c r="EF443" s="1" t="s">
        <v>168</v>
      </c>
      <c r="EG443" s="0" t="n">
        <f aca="false">(ED443-EC443) + 1</f>
        <v>11</v>
      </c>
      <c r="EH443" s="0" t="n">
        <f aca="false">AZ443/EG443</f>
        <v>695110.176222858</v>
      </c>
    </row>
    <row r="444" customFormat="false" ht="15.65" hidden="false" customHeight="false" outlineLevel="0" collapsed="false">
      <c r="A444" s="0" t="n">
        <v>57131</v>
      </c>
      <c r="B444" s="0" t="s">
        <v>139</v>
      </c>
      <c r="C444" s="0" t="n">
        <v>1449</v>
      </c>
      <c r="D444" s="0" t="s">
        <v>138</v>
      </c>
      <c r="E444" s="0" t="s">
        <v>140</v>
      </c>
      <c r="F444" s="0" t="s">
        <v>1309</v>
      </c>
      <c r="G444" s="0" t="s">
        <v>1310</v>
      </c>
      <c r="H444" s="0" t="s">
        <v>143</v>
      </c>
      <c r="I444" s="0" t="n">
        <v>2012</v>
      </c>
      <c r="J444" s="0" t="n">
        <v>2014</v>
      </c>
      <c r="K444" s="0" t="n">
        <v>2018</v>
      </c>
      <c r="L444" s="0" t="s">
        <v>5486</v>
      </c>
      <c r="M444" s="0" t="s">
        <v>5487</v>
      </c>
      <c r="N444" s="0" t="s">
        <v>5488</v>
      </c>
      <c r="O444" s="0" t="s">
        <v>174</v>
      </c>
      <c r="P444" s="0" t="s">
        <v>207</v>
      </c>
      <c r="Q444" s="0" t="s">
        <v>149</v>
      </c>
      <c r="R444" s="0" t="s">
        <v>149</v>
      </c>
      <c r="S444" s="0" t="n">
        <v>0.25</v>
      </c>
      <c r="T444" s="0" t="s">
        <v>208</v>
      </c>
      <c r="U444" s="0" t="n">
        <v>210</v>
      </c>
      <c r="V444" s="0" t="s">
        <v>282</v>
      </c>
      <c r="W444" s="0" t="s">
        <v>139</v>
      </c>
      <c r="Y444" s="0" t="s">
        <v>176</v>
      </c>
      <c r="Z444" s="0" t="s">
        <v>177</v>
      </c>
      <c r="AA444" s="0" t="s">
        <v>138</v>
      </c>
      <c r="AD444" s="0" t="s">
        <v>1313</v>
      </c>
      <c r="AE444" s="0" t="s">
        <v>155</v>
      </c>
      <c r="AI444" s="0" t="s">
        <v>1344</v>
      </c>
      <c r="AJ444" s="0" t="s">
        <v>182</v>
      </c>
      <c r="AK444" s="0" t="s">
        <v>138</v>
      </c>
      <c r="AN444" s="0" t="s">
        <v>139</v>
      </c>
      <c r="AO444" s="0" t="s">
        <v>266</v>
      </c>
      <c r="AP444" s="0" t="s">
        <v>265</v>
      </c>
      <c r="AW444" s="0" t="n">
        <v>72500000</v>
      </c>
      <c r="AX444" s="0" t="s">
        <v>183</v>
      </c>
      <c r="AZ444" s="0" t="n">
        <v>85123957.9496237</v>
      </c>
      <c r="BA444" s="0" t="n">
        <v>72500000</v>
      </c>
      <c r="BB444" s="0" t="n">
        <v>72500000</v>
      </c>
      <c r="BC444" s="0" t="n">
        <v>85123957.9496237</v>
      </c>
      <c r="BD444" s="0" t="n">
        <v>72500000</v>
      </c>
      <c r="BE444" s="0" t="s">
        <v>139</v>
      </c>
      <c r="BF444" s="0" t="n">
        <v>41059</v>
      </c>
      <c r="BG444" s="0" t="s">
        <v>139</v>
      </c>
      <c r="BI444" s="0" t="s">
        <v>1346</v>
      </c>
      <c r="BL444" s="0" t="s">
        <v>1347</v>
      </c>
      <c r="BM444" s="0" t="s">
        <v>1348</v>
      </c>
      <c r="BO444" s="0" t="n">
        <v>-138</v>
      </c>
      <c r="BP444" s="0" t="n">
        <v>20</v>
      </c>
      <c r="BQ444" s="0" t="n">
        <v>4</v>
      </c>
      <c r="BR444" s="0" t="n">
        <v>5</v>
      </c>
      <c r="BX444" s="0" t="s">
        <v>5489</v>
      </c>
      <c r="BY444" s="0" t="s">
        <v>5490</v>
      </c>
      <c r="BZ444" s="0" t="n">
        <v>39.4184</v>
      </c>
      <c r="CA444" s="0" t="n">
        <v>34.5801</v>
      </c>
      <c r="CB444" s="0" t="n">
        <v>8.4329</v>
      </c>
      <c r="CC444" s="0" t="s">
        <v>160</v>
      </c>
      <c r="CD444" s="0" t="s">
        <v>139</v>
      </c>
      <c r="CH444" s="0" t="s">
        <v>139</v>
      </c>
      <c r="CX444" s="0" t="s">
        <v>138</v>
      </c>
      <c r="DC444" s="0" t="s">
        <v>161</v>
      </c>
      <c r="DD444" s="0" t="n">
        <v>26</v>
      </c>
      <c r="DE444" s="0" t="n">
        <v>13</v>
      </c>
      <c r="DF444" s="0" t="s">
        <v>5491</v>
      </c>
      <c r="DG444" s="0" t="s">
        <v>5492</v>
      </c>
      <c r="DH444" s="0" t="s">
        <v>5493</v>
      </c>
      <c r="DI444" s="0" t="s">
        <v>5494</v>
      </c>
      <c r="DL444" s="0" t="s">
        <v>139</v>
      </c>
      <c r="DM444" s="0" t="s">
        <v>166</v>
      </c>
      <c r="DN444" s="0" t="s">
        <v>5495</v>
      </c>
      <c r="DO444" s="0" t="s">
        <v>193</v>
      </c>
      <c r="DP444" s="0" t="s">
        <v>139</v>
      </c>
      <c r="DQ444" s="0" t="s">
        <v>139</v>
      </c>
      <c r="DR444" s="0" t="s">
        <v>139</v>
      </c>
      <c r="DS444" s="0" t="n">
        <v>5</v>
      </c>
      <c r="DT444" s="0" t="n">
        <v>4</v>
      </c>
      <c r="DU444" s="0" t="n">
        <v>5</v>
      </c>
      <c r="DV444" s="0" t="n">
        <v>5</v>
      </c>
      <c r="DX444" s="0" t="n">
        <v>2014</v>
      </c>
      <c r="DY444" s="0" t="n">
        <v>2018</v>
      </c>
      <c r="DZ444" s="0" t="n">
        <v>2018</v>
      </c>
      <c r="EA444" s="0" t="n">
        <v>2017</v>
      </c>
      <c r="EB444" s="0" t="n">
        <v>2032</v>
      </c>
      <c r="EC444" s="0" t="n">
        <v>2014</v>
      </c>
      <c r="ED444" s="0" t="n">
        <v>2032</v>
      </c>
      <c r="EE444" s="1" t="s">
        <v>167</v>
      </c>
      <c r="EF444" s="1" t="s">
        <v>168</v>
      </c>
      <c r="EG444" s="0" t="n">
        <f aca="false">(ED444-EC444) + 1</f>
        <v>19</v>
      </c>
      <c r="EH444" s="0" t="n">
        <f aca="false">AZ444/EG444</f>
        <v>4480208.31313809</v>
      </c>
    </row>
    <row r="445" customFormat="false" ht="15.65" hidden="false" customHeight="false" outlineLevel="0" collapsed="false">
      <c r="A445" s="0" t="n">
        <v>57184</v>
      </c>
      <c r="B445" s="0" t="s">
        <v>138</v>
      </c>
      <c r="C445" s="0" t="n">
        <v>478</v>
      </c>
      <c r="D445" s="0" t="s">
        <v>139</v>
      </c>
      <c r="E445" s="0" t="s">
        <v>140</v>
      </c>
      <c r="F445" s="0" t="s">
        <v>645</v>
      </c>
      <c r="G445" s="0" t="s">
        <v>646</v>
      </c>
      <c r="H445" s="0" t="s">
        <v>143</v>
      </c>
      <c r="I445" s="0" t="n">
        <v>2012</v>
      </c>
      <c r="L445" s="0" t="s">
        <v>5496</v>
      </c>
      <c r="M445" s="0" t="s">
        <v>5497</v>
      </c>
      <c r="N445" s="0" t="s">
        <v>5498</v>
      </c>
      <c r="O445" s="0" t="s">
        <v>147</v>
      </c>
      <c r="P445" s="0" t="s">
        <v>148</v>
      </c>
      <c r="Q445" s="0" t="s">
        <v>149</v>
      </c>
      <c r="R445" s="0" t="s">
        <v>149</v>
      </c>
      <c r="S445" s="0" t="n">
        <v>0.25</v>
      </c>
      <c r="T445" s="0" t="s">
        <v>150</v>
      </c>
      <c r="U445" s="0" t="n">
        <v>998</v>
      </c>
      <c r="V445" s="0" t="s">
        <v>151</v>
      </c>
      <c r="Y445" s="0" t="s">
        <v>152</v>
      </c>
      <c r="Z445" s="0" t="s">
        <v>153</v>
      </c>
      <c r="AA445" s="0" t="s">
        <v>138</v>
      </c>
      <c r="AD445" s="0" t="s">
        <v>649</v>
      </c>
      <c r="AE445" s="0" t="s">
        <v>155</v>
      </c>
      <c r="AI445" s="0" t="s">
        <v>649</v>
      </c>
      <c r="AJ445" s="0" t="s">
        <v>155</v>
      </c>
      <c r="AK445" s="0" t="s">
        <v>138</v>
      </c>
      <c r="AN445" s="0" t="s">
        <v>138</v>
      </c>
      <c r="AW445" s="0" t="n">
        <v>50000000</v>
      </c>
      <c r="AX445" s="0" t="s">
        <v>156</v>
      </c>
      <c r="AZ445" s="0" t="n">
        <v>9305695.10553887</v>
      </c>
      <c r="BA445" s="0" t="n">
        <v>7925652.32400064</v>
      </c>
      <c r="BF445" s="0" t="n">
        <v>41186</v>
      </c>
      <c r="BG445" s="0" t="s">
        <v>138</v>
      </c>
      <c r="BP445" s="0" t="n">
        <v>20</v>
      </c>
      <c r="BQ445" s="0" t="n">
        <v>0</v>
      </c>
      <c r="BR445" s="0" t="n">
        <v>10</v>
      </c>
      <c r="BX445" s="0" t="s">
        <v>2310</v>
      </c>
      <c r="BY445" s="0" t="s">
        <v>717</v>
      </c>
      <c r="BZ445" s="0" t="n">
        <v>75.0516</v>
      </c>
      <c r="CA445" s="0" t="n">
        <v>71.6021</v>
      </c>
      <c r="CB445" s="0" t="n">
        <v>51.3718</v>
      </c>
      <c r="CC445" s="0" t="s">
        <v>160</v>
      </c>
      <c r="CF445" s="0" t="s">
        <v>139</v>
      </c>
      <c r="CX445" s="0" t="s">
        <v>138</v>
      </c>
      <c r="DC445" s="0" t="s">
        <v>161</v>
      </c>
      <c r="DD445" s="0" t="n">
        <v>3</v>
      </c>
      <c r="DE445" s="0" t="n">
        <v>3</v>
      </c>
      <c r="DF445" s="0" t="s">
        <v>5499</v>
      </c>
      <c r="DG445" s="0" t="s">
        <v>5500</v>
      </c>
      <c r="DH445" s="0" t="s">
        <v>1458</v>
      </c>
      <c r="DI445" s="0" t="s">
        <v>5501</v>
      </c>
      <c r="DL445" s="0" t="s">
        <v>139</v>
      </c>
      <c r="DM445" s="0" t="s">
        <v>166</v>
      </c>
      <c r="DS445" s="0" t="n">
        <v>5</v>
      </c>
      <c r="DT445" s="0" t="n">
        <v>5</v>
      </c>
      <c r="EA445" s="0" t="n">
        <v>2021</v>
      </c>
      <c r="EB445" s="0" t="n">
        <v>2031</v>
      </c>
      <c r="EC445" s="0" t="n">
        <v>2021</v>
      </c>
      <c r="ED445" s="0" t="n">
        <v>2031</v>
      </c>
      <c r="EE445" s="1" t="s">
        <v>167</v>
      </c>
      <c r="EF445" s="1" t="s">
        <v>168</v>
      </c>
      <c r="EG445" s="0" t="n">
        <f aca="false">(ED445-EC445) + 1</f>
        <v>11</v>
      </c>
      <c r="EH445" s="0" t="n">
        <f aca="false">AZ445/EG445</f>
        <v>845972.282321715</v>
      </c>
    </row>
    <row r="446" customFormat="false" ht="15.65" hidden="false" customHeight="false" outlineLevel="0" collapsed="false">
      <c r="A446" s="0" t="n">
        <v>57313</v>
      </c>
      <c r="B446" s="0" t="s">
        <v>139</v>
      </c>
      <c r="C446" s="0" t="n">
        <v>2096</v>
      </c>
      <c r="D446" s="0" t="s">
        <v>138</v>
      </c>
      <c r="E446" s="0" t="s">
        <v>140</v>
      </c>
      <c r="F446" s="0" t="s">
        <v>1309</v>
      </c>
      <c r="G446" s="0" t="s">
        <v>1310</v>
      </c>
      <c r="H446" s="0" t="s">
        <v>143</v>
      </c>
      <c r="I446" s="0" t="n">
        <v>2017</v>
      </c>
      <c r="J446" s="0" t="n">
        <v>2017</v>
      </c>
      <c r="K446" s="0" t="n">
        <v>2020</v>
      </c>
      <c r="L446" s="0" t="s">
        <v>5502</v>
      </c>
      <c r="M446" s="0" t="s">
        <v>5503</v>
      </c>
      <c r="N446" s="0" t="s">
        <v>5504</v>
      </c>
      <c r="O446" s="0" t="s">
        <v>174</v>
      </c>
      <c r="P446" s="0" t="s">
        <v>148</v>
      </c>
      <c r="Q446" s="0" t="s">
        <v>149</v>
      </c>
      <c r="R446" s="0" t="s">
        <v>149</v>
      </c>
      <c r="S446" s="0" t="n">
        <v>0.25</v>
      </c>
      <c r="T446" s="0" t="s">
        <v>150</v>
      </c>
      <c r="U446" s="0" t="n">
        <v>220</v>
      </c>
      <c r="V446" s="0" t="s">
        <v>240</v>
      </c>
      <c r="W446" s="0" t="s">
        <v>139</v>
      </c>
      <c r="Y446" s="0" t="s">
        <v>176</v>
      </c>
      <c r="Z446" s="0" t="s">
        <v>177</v>
      </c>
      <c r="AA446" s="0" t="s">
        <v>138</v>
      </c>
      <c r="AD446" s="0" t="s">
        <v>1313</v>
      </c>
      <c r="AE446" s="0" t="s">
        <v>155</v>
      </c>
      <c r="AI446" s="0" t="s">
        <v>5505</v>
      </c>
      <c r="AJ446" s="0" t="s">
        <v>697</v>
      </c>
      <c r="AK446" s="0" t="s">
        <v>138</v>
      </c>
      <c r="AN446" s="0" t="s">
        <v>138</v>
      </c>
      <c r="AW446" s="0" t="n">
        <v>156000000</v>
      </c>
      <c r="AX446" s="0" t="s">
        <v>183</v>
      </c>
      <c r="AZ446" s="0" t="n">
        <v>179764752.495271</v>
      </c>
      <c r="BA446" s="0" t="n">
        <v>156000000</v>
      </c>
      <c r="BB446" s="0" t="n">
        <v>156000000</v>
      </c>
      <c r="BC446" s="0" t="n">
        <v>179764752.495271</v>
      </c>
      <c r="BD446" s="0" t="n">
        <v>156000000</v>
      </c>
      <c r="BE446" s="0" t="s">
        <v>139</v>
      </c>
      <c r="BF446" s="0" t="n">
        <v>42793</v>
      </c>
      <c r="BG446" s="0" t="s">
        <v>138</v>
      </c>
      <c r="BI446" s="0" t="s">
        <v>5506</v>
      </c>
      <c r="BL446" s="0" t="s">
        <v>4370</v>
      </c>
      <c r="BM446" s="0" t="s">
        <v>5507</v>
      </c>
      <c r="BO446" s="0" t="n">
        <v>456</v>
      </c>
      <c r="BP446" s="0" t="n">
        <v>20</v>
      </c>
      <c r="BQ446" s="0" t="n">
        <v>2</v>
      </c>
      <c r="BR446" s="0" t="n">
        <v>7</v>
      </c>
      <c r="BX446" s="0" t="s">
        <v>5508</v>
      </c>
      <c r="BY446" s="0" t="s">
        <v>5509</v>
      </c>
      <c r="BZ446" s="0" t="n">
        <v>56.0077</v>
      </c>
      <c r="CA446" s="0" t="n">
        <v>51.7588</v>
      </c>
      <c r="CB446" s="0" t="n">
        <v>28.1503</v>
      </c>
      <c r="CC446" s="0" t="s">
        <v>160</v>
      </c>
      <c r="CH446" s="0" t="s">
        <v>139</v>
      </c>
      <c r="CX446" s="0" t="s">
        <v>138</v>
      </c>
      <c r="DC446" s="0" t="s">
        <v>161</v>
      </c>
      <c r="DD446" s="0" t="n">
        <v>28</v>
      </c>
      <c r="DE446" s="0" t="n">
        <v>10</v>
      </c>
      <c r="DF446" s="0" t="s">
        <v>5510</v>
      </c>
      <c r="DG446" s="0" t="s">
        <v>5511</v>
      </c>
      <c r="DH446" s="0" t="s">
        <v>5512</v>
      </c>
      <c r="DI446" s="0" t="s">
        <v>5513</v>
      </c>
      <c r="DL446" s="0" t="s">
        <v>139</v>
      </c>
      <c r="DM446" s="0" t="s">
        <v>166</v>
      </c>
      <c r="DS446" s="0" t="n">
        <v>5</v>
      </c>
      <c r="DT446" s="0" t="n">
        <v>5</v>
      </c>
      <c r="DU446" s="0" t="n">
        <v>4</v>
      </c>
      <c r="DV446" s="0" t="n">
        <v>5</v>
      </c>
      <c r="DX446" s="0" t="n">
        <v>2017</v>
      </c>
      <c r="DY446" s="0" t="n">
        <v>2021</v>
      </c>
      <c r="DZ446" s="0" t="n">
        <v>2020</v>
      </c>
      <c r="EA446" s="0" t="n">
        <v>2024</v>
      </c>
      <c r="EB446" s="0" t="n">
        <v>2037</v>
      </c>
      <c r="EC446" s="0" t="n">
        <v>2017</v>
      </c>
      <c r="ED446" s="0" t="n">
        <v>2037</v>
      </c>
      <c r="EE446" s="1" t="s">
        <v>167</v>
      </c>
      <c r="EF446" s="1" t="s">
        <v>168</v>
      </c>
      <c r="EG446" s="0" t="n">
        <f aca="false">(ED446-EC446) + 1</f>
        <v>21</v>
      </c>
      <c r="EH446" s="0" t="n">
        <f aca="false">AZ446/EG446</f>
        <v>8560226.30929862</v>
      </c>
    </row>
    <row r="447" customFormat="false" ht="15.65" hidden="false" customHeight="false" outlineLevel="0" collapsed="false">
      <c r="A447" s="0" t="n">
        <v>57333</v>
      </c>
      <c r="B447" s="0" t="s">
        <v>139</v>
      </c>
      <c r="D447" s="0" t="s">
        <v>138</v>
      </c>
      <c r="E447" s="0" t="s">
        <v>140</v>
      </c>
      <c r="F447" s="0" t="s">
        <v>523</v>
      </c>
      <c r="G447" s="0" t="s">
        <v>524</v>
      </c>
      <c r="H447" s="0" t="s">
        <v>143</v>
      </c>
      <c r="I447" s="0" t="n">
        <v>2015</v>
      </c>
      <c r="J447" s="0" t="n">
        <v>2014</v>
      </c>
      <c r="L447" s="0" t="s">
        <v>5514</v>
      </c>
      <c r="M447" s="0" t="s">
        <v>5515</v>
      </c>
      <c r="N447" s="0" t="s">
        <v>5516</v>
      </c>
      <c r="O447" s="0" t="s">
        <v>261</v>
      </c>
      <c r="P447" s="0" t="s">
        <v>207</v>
      </c>
      <c r="Q447" s="0" t="s">
        <v>149</v>
      </c>
      <c r="R447" s="0" t="s">
        <v>149</v>
      </c>
      <c r="S447" s="0" t="n">
        <v>0.25</v>
      </c>
      <c r="T447" s="0" t="s">
        <v>208</v>
      </c>
      <c r="U447" s="0" t="n">
        <v>140</v>
      </c>
      <c r="V447" s="0" t="s">
        <v>262</v>
      </c>
      <c r="W447" s="0" t="s">
        <v>139</v>
      </c>
      <c r="Y447" s="0" t="s">
        <v>176</v>
      </c>
      <c r="Z447" s="0" t="s">
        <v>177</v>
      </c>
      <c r="AA447" s="0" t="s">
        <v>138</v>
      </c>
      <c r="AD447" s="0" t="s">
        <v>528</v>
      </c>
      <c r="AE447" s="0" t="s">
        <v>155</v>
      </c>
      <c r="AI447" s="0" t="s">
        <v>5517</v>
      </c>
      <c r="AJ447" s="0" t="s">
        <v>321</v>
      </c>
      <c r="AK447" s="0" t="s">
        <v>138</v>
      </c>
      <c r="AN447" s="0" t="s">
        <v>139</v>
      </c>
      <c r="AO447" s="0" t="s">
        <v>266</v>
      </c>
      <c r="AP447" s="0" t="s">
        <v>265</v>
      </c>
      <c r="AW447" s="0" t="n">
        <v>678300000</v>
      </c>
      <c r="AX447" s="0" t="s">
        <v>183</v>
      </c>
      <c r="AZ447" s="0" t="n">
        <v>761239518.845403</v>
      </c>
      <c r="BA447" s="0" t="n">
        <v>678300000</v>
      </c>
      <c r="BB447" s="0" t="n">
        <v>678300000</v>
      </c>
      <c r="BC447" s="0" t="n">
        <v>761239518.845403</v>
      </c>
      <c r="BD447" s="0" t="n">
        <v>678300000</v>
      </c>
      <c r="BE447" s="0" t="s">
        <v>139</v>
      </c>
      <c r="BF447" s="0" t="n">
        <v>42024</v>
      </c>
      <c r="BG447" s="0" t="s">
        <v>138</v>
      </c>
      <c r="BI447" s="0" t="s">
        <v>513</v>
      </c>
      <c r="BL447" s="0" t="s">
        <v>5518</v>
      </c>
      <c r="BP447" s="0" t="n">
        <v>15</v>
      </c>
      <c r="BQ447" s="0" t="n">
        <v>4.358</v>
      </c>
      <c r="BR447" s="0" t="n">
        <v>4</v>
      </c>
      <c r="BS447" s="0" t="n">
        <v>0.3</v>
      </c>
      <c r="BT447" s="0" t="n">
        <v>0.3</v>
      </c>
      <c r="BW447" s="0" t="n">
        <v>1</v>
      </c>
      <c r="BX447" s="0" t="s">
        <v>5519</v>
      </c>
      <c r="BY447" s="0" t="s">
        <v>5520</v>
      </c>
      <c r="BZ447" s="0" t="n">
        <v>31.8373</v>
      </c>
      <c r="CA447" s="0" t="n">
        <v>16.8991</v>
      </c>
      <c r="CB447" s="0" t="n">
        <v>4.2662</v>
      </c>
      <c r="CC447" s="0" t="s">
        <v>160</v>
      </c>
      <c r="CD447" s="0" t="s">
        <v>139</v>
      </c>
      <c r="CH447" s="0" t="s">
        <v>139</v>
      </c>
      <c r="CX447" s="0" t="s">
        <v>138</v>
      </c>
      <c r="DC447" s="0" t="s">
        <v>161</v>
      </c>
      <c r="DD447" s="0" t="n">
        <v>39</v>
      </c>
      <c r="DE447" s="0" t="n">
        <v>27</v>
      </c>
      <c r="DF447" s="0" t="s">
        <v>5521</v>
      </c>
      <c r="DG447" s="0" t="s">
        <v>5522</v>
      </c>
      <c r="DH447" s="0" t="s">
        <v>5523</v>
      </c>
      <c r="DI447" s="0" t="s">
        <v>5524</v>
      </c>
      <c r="DL447" s="0" t="s">
        <v>139</v>
      </c>
      <c r="DM447" s="0" t="s">
        <v>412</v>
      </c>
      <c r="DN447" s="0" t="s">
        <v>5525</v>
      </c>
      <c r="DO447" s="0" t="s">
        <v>278</v>
      </c>
      <c r="DP447" s="0" t="s">
        <v>139</v>
      </c>
      <c r="DQ447" s="0" t="s">
        <v>139</v>
      </c>
      <c r="DR447" s="0" t="s">
        <v>139</v>
      </c>
      <c r="DS447" s="0" t="n">
        <v>5</v>
      </c>
      <c r="DT447" s="0" t="n">
        <v>5</v>
      </c>
      <c r="DU447" s="0" t="n">
        <v>5</v>
      </c>
      <c r="DV447" s="0" t="n">
        <v>5</v>
      </c>
      <c r="DX447" s="0" t="n">
        <v>2014</v>
      </c>
      <c r="DY447" s="0" t="n">
        <v>2017</v>
      </c>
      <c r="EA447" s="0" t="n">
        <v>2019</v>
      </c>
      <c r="EB447" s="0" t="n">
        <v>2030</v>
      </c>
      <c r="EC447" s="0" t="n">
        <v>2014</v>
      </c>
      <c r="ED447" s="0" t="n">
        <v>2030</v>
      </c>
      <c r="EE447" s="1" t="s">
        <v>167</v>
      </c>
      <c r="EF447" s="1" t="s">
        <v>168</v>
      </c>
      <c r="EG447" s="0" t="n">
        <f aca="false">(ED447-EC447) + 1</f>
        <v>17</v>
      </c>
      <c r="EH447" s="0" t="n">
        <f aca="false">AZ447/EG447</f>
        <v>44778795.2262002</v>
      </c>
    </row>
    <row r="448" customFormat="false" ht="15.65" hidden="false" customHeight="false" outlineLevel="0" collapsed="false">
      <c r="A448" s="0" t="n">
        <v>57336</v>
      </c>
      <c r="B448" s="0" t="s">
        <v>139</v>
      </c>
      <c r="C448" s="0" t="n">
        <v>776</v>
      </c>
      <c r="D448" s="0" t="s">
        <v>138</v>
      </c>
      <c r="E448" s="0" t="s">
        <v>140</v>
      </c>
      <c r="F448" s="0" t="s">
        <v>1309</v>
      </c>
      <c r="G448" s="0" t="s">
        <v>1310</v>
      </c>
      <c r="H448" s="0" t="s">
        <v>143</v>
      </c>
      <c r="I448" s="0" t="n">
        <v>2014</v>
      </c>
      <c r="J448" s="0" t="n">
        <v>2015</v>
      </c>
      <c r="K448" s="0" t="n">
        <v>2019</v>
      </c>
      <c r="L448" s="0" t="s">
        <v>5526</v>
      </c>
      <c r="M448" s="0" t="s">
        <v>3115</v>
      </c>
      <c r="N448" s="0" t="s">
        <v>5527</v>
      </c>
      <c r="O448" s="0" t="s">
        <v>174</v>
      </c>
      <c r="P448" s="0" t="s">
        <v>207</v>
      </c>
      <c r="Q448" s="0" t="s">
        <v>149</v>
      </c>
      <c r="R448" s="0" t="s">
        <v>149</v>
      </c>
      <c r="S448" s="0" t="n">
        <v>0.25</v>
      </c>
      <c r="T448" s="0" t="s">
        <v>208</v>
      </c>
      <c r="U448" s="0" t="n">
        <v>210</v>
      </c>
      <c r="V448" s="0" t="s">
        <v>282</v>
      </c>
      <c r="W448" s="0" t="s">
        <v>139</v>
      </c>
      <c r="Y448" s="0" t="s">
        <v>176</v>
      </c>
      <c r="Z448" s="0" t="s">
        <v>177</v>
      </c>
      <c r="AA448" s="0" t="s">
        <v>138</v>
      </c>
      <c r="AD448" s="0" t="s">
        <v>1313</v>
      </c>
      <c r="AE448" s="0" t="s">
        <v>155</v>
      </c>
      <c r="AI448" s="0" t="s">
        <v>1029</v>
      </c>
      <c r="AJ448" s="0" t="s">
        <v>1007</v>
      </c>
      <c r="AK448" s="0" t="s">
        <v>138</v>
      </c>
      <c r="AN448" s="0" t="s">
        <v>138</v>
      </c>
      <c r="AW448" s="0" t="n">
        <v>312400000</v>
      </c>
      <c r="AX448" s="0" t="s">
        <v>183</v>
      </c>
      <c r="AZ448" s="0" t="n">
        <v>345856550.292011</v>
      </c>
      <c r="BA448" s="0" t="n">
        <v>312400000</v>
      </c>
      <c r="BB448" s="0" t="n">
        <v>312400000</v>
      </c>
      <c r="BC448" s="0" t="n">
        <v>345856550.292011</v>
      </c>
      <c r="BD448" s="0" t="n">
        <v>312400000</v>
      </c>
      <c r="BE448" s="0" t="s">
        <v>139</v>
      </c>
      <c r="BF448" s="0" t="n">
        <v>41652</v>
      </c>
      <c r="BG448" s="0" t="s">
        <v>138</v>
      </c>
      <c r="BI448" s="0" t="s">
        <v>3117</v>
      </c>
      <c r="BL448" s="0" t="s">
        <v>3118</v>
      </c>
      <c r="BM448" s="0" t="s">
        <v>3119</v>
      </c>
      <c r="BO448" s="0" t="n">
        <v>-593</v>
      </c>
      <c r="BP448" s="0" t="n">
        <v>20</v>
      </c>
      <c r="BQ448" s="0" t="n">
        <v>1.5</v>
      </c>
      <c r="BR448" s="0" t="n">
        <v>7</v>
      </c>
      <c r="BX448" s="0" t="s">
        <v>5528</v>
      </c>
      <c r="BY448" s="0" t="s">
        <v>5529</v>
      </c>
      <c r="BZ448" s="0" t="n">
        <v>59.6156</v>
      </c>
      <c r="CA448" s="0" t="n">
        <v>55.5612</v>
      </c>
      <c r="CB448" s="0" t="n">
        <v>32.9394</v>
      </c>
      <c r="CC448" s="0" t="s">
        <v>160</v>
      </c>
      <c r="CD448" s="0" t="s">
        <v>139</v>
      </c>
      <c r="CH448" s="0" t="s">
        <v>139</v>
      </c>
      <c r="CQ448" s="0" t="s">
        <v>139</v>
      </c>
      <c r="CX448" s="0" t="s">
        <v>138</v>
      </c>
      <c r="DC448" s="0" t="s">
        <v>161</v>
      </c>
      <c r="DD448" s="0" t="n">
        <v>18</v>
      </c>
      <c r="DE448" s="0" t="n">
        <v>10</v>
      </c>
      <c r="DF448" s="0" t="s">
        <v>5530</v>
      </c>
      <c r="DG448" s="2" t="s">
        <v>5531</v>
      </c>
      <c r="DH448" s="2" t="s">
        <v>5532</v>
      </c>
      <c r="DI448" s="0" t="s">
        <v>5533</v>
      </c>
      <c r="DL448" s="0" t="s">
        <v>139</v>
      </c>
      <c r="DM448" s="0" t="s">
        <v>166</v>
      </c>
      <c r="DN448" s="0" t="s">
        <v>5534</v>
      </c>
      <c r="DO448" s="0" t="s">
        <v>193</v>
      </c>
      <c r="DP448" s="0" t="s">
        <v>139</v>
      </c>
      <c r="DQ448" s="0" t="s">
        <v>139</v>
      </c>
      <c r="DR448" s="0" t="s">
        <v>139</v>
      </c>
      <c r="DS448" s="0" t="n">
        <v>5</v>
      </c>
      <c r="DT448" s="0" t="n">
        <v>5</v>
      </c>
      <c r="DU448" s="0" t="n">
        <v>5</v>
      </c>
      <c r="DV448" s="0" t="n">
        <v>5</v>
      </c>
      <c r="DX448" s="0" t="n">
        <v>2015</v>
      </c>
      <c r="DY448" s="0" t="n">
        <v>2018</v>
      </c>
      <c r="DZ448" s="0" t="n">
        <v>2019</v>
      </c>
      <c r="EA448" s="0" t="n">
        <v>2021</v>
      </c>
      <c r="EB448" s="0" t="n">
        <v>2034</v>
      </c>
      <c r="EC448" s="0" t="n">
        <v>2015</v>
      </c>
      <c r="ED448" s="0" t="n">
        <v>2034</v>
      </c>
      <c r="EE448" s="1" t="s">
        <v>167</v>
      </c>
      <c r="EF448" s="1" t="s">
        <v>168</v>
      </c>
      <c r="EG448" s="0" t="n">
        <f aca="false">(ED448-EC448) + 1</f>
        <v>20</v>
      </c>
      <c r="EH448" s="0" t="n">
        <f aca="false">AZ448/EG448</f>
        <v>17292827.5146006</v>
      </c>
    </row>
    <row r="449" customFormat="false" ht="15.65" hidden="false" customHeight="false" outlineLevel="0" collapsed="false">
      <c r="A449" s="0" t="n">
        <v>57394</v>
      </c>
      <c r="B449" s="0" t="s">
        <v>139</v>
      </c>
      <c r="C449" s="0" t="n">
        <v>2098</v>
      </c>
      <c r="D449" s="0" t="s">
        <v>138</v>
      </c>
      <c r="E449" s="0" t="s">
        <v>140</v>
      </c>
      <c r="F449" s="0" t="s">
        <v>1309</v>
      </c>
      <c r="G449" s="0" t="s">
        <v>1310</v>
      </c>
      <c r="H449" s="0" t="s">
        <v>143</v>
      </c>
      <c r="I449" s="0" t="n">
        <v>2017</v>
      </c>
      <c r="J449" s="0" t="n">
        <v>2017</v>
      </c>
      <c r="K449" s="0" t="n">
        <v>2022</v>
      </c>
      <c r="L449" s="0" t="s">
        <v>5535</v>
      </c>
      <c r="M449" s="0" t="s">
        <v>5536</v>
      </c>
      <c r="N449" s="0" t="s">
        <v>5537</v>
      </c>
      <c r="O449" s="0" t="s">
        <v>261</v>
      </c>
      <c r="P449" s="0" t="s">
        <v>207</v>
      </c>
      <c r="Q449" s="0" t="s">
        <v>149</v>
      </c>
      <c r="R449" s="0" t="s">
        <v>149</v>
      </c>
      <c r="S449" s="0" t="n">
        <v>0.25</v>
      </c>
      <c r="T449" s="0" t="s">
        <v>208</v>
      </c>
      <c r="U449" s="0" t="n">
        <v>320</v>
      </c>
      <c r="V449" s="0" t="s">
        <v>564</v>
      </c>
      <c r="W449" s="0" t="s">
        <v>139</v>
      </c>
      <c r="Y449" s="0" t="s">
        <v>4939</v>
      </c>
      <c r="Z449" s="0" t="s">
        <v>211</v>
      </c>
      <c r="AA449" s="0" t="s">
        <v>139</v>
      </c>
      <c r="AB449" s="0" t="s">
        <v>5538</v>
      </c>
      <c r="AC449" s="0" t="s">
        <v>5539</v>
      </c>
      <c r="AD449" s="0" t="s">
        <v>5540</v>
      </c>
      <c r="AE449" s="0" t="s">
        <v>487</v>
      </c>
      <c r="AI449" s="0" t="s">
        <v>5541</v>
      </c>
      <c r="AJ449" s="0" t="s">
        <v>895</v>
      </c>
      <c r="AK449" s="0" t="s">
        <v>138</v>
      </c>
      <c r="AN449" s="0" t="s">
        <v>139</v>
      </c>
      <c r="AO449" s="0" t="s">
        <v>266</v>
      </c>
      <c r="AP449" s="0" t="s">
        <v>265</v>
      </c>
      <c r="AQ449" s="0" t="s">
        <v>139</v>
      </c>
      <c r="AT449" s="0" t="s">
        <v>5542</v>
      </c>
      <c r="AU449" s="0" t="s">
        <v>895</v>
      </c>
      <c r="AW449" s="0" t="n">
        <v>500000000</v>
      </c>
      <c r="AX449" s="0" t="s">
        <v>183</v>
      </c>
      <c r="AY449" s="0" t="s">
        <v>139</v>
      </c>
      <c r="AZ449" s="0" t="n">
        <v>576169078.510486</v>
      </c>
      <c r="BA449" s="0" t="n">
        <v>500000000</v>
      </c>
      <c r="BB449" s="0" t="n">
        <v>500000000</v>
      </c>
      <c r="BC449" s="0" t="n">
        <v>576169078.510486</v>
      </c>
      <c r="BD449" s="0" t="n">
        <v>500000000</v>
      </c>
      <c r="BF449" s="0" t="n">
        <v>43062</v>
      </c>
      <c r="BG449" s="0" t="s">
        <v>138</v>
      </c>
      <c r="BI449" s="0" t="s">
        <v>5543</v>
      </c>
      <c r="BM449" s="0" t="s">
        <v>5544</v>
      </c>
      <c r="BP449" s="0" t="n">
        <v>16</v>
      </c>
      <c r="BY449" s="0" t="s">
        <v>5545</v>
      </c>
      <c r="CC449" s="0" t="s">
        <v>160</v>
      </c>
      <c r="CH449" s="0" t="s">
        <v>139</v>
      </c>
      <c r="CV449" s="0" t="s">
        <v>139</v>
      </c>
      <c r="CX449" s="0" t="s">
        <v>139</v>
      </c>
      <c r="DA449" s="0" t="s">
        <v>576</v>
      </c>
      <c r="DB449" s="0" t="s">
        <v>496</v>
      </c>
      <c r="DC449" s="0" t="s">
        <v>2248</v>
      </c>
      <c r="DD449" s="0" t="n">
        <v>32</v>
      </c>
      <c r="DE449" s="0" t="n">
        <v>16</v>
      </c>
      <c r="DF449" s="0" t="s">
        <v>5546</v>
      </c>
      <c r="DG449" s="0" t="s">
        <v>5547</v>
      </c>
      <c r="DH449" s="0" t="s">
        <v>5548</v>
      </c>
      <c r="DI449" s="0" t="s">
        <v>5549</v>
      </c>
      <c r="DL449" s="0" t="s">
        <v>139</v>
      </c>
      <c r="DM449" s="0" t="s">
        <v>166</v>
      </c>
      <c r="DN449" s="0" t="s">
        <v>5550</v>
      </c>
      <c r="DS449" s="0" t="n">
        <v>5</v>
      </c>
      <c r="DT449" s="0" t="n">
        <v>5</v>
      </c>
      <c r="DU449" s="0" t="n">
        <v>4</v>
      </c>
      <c r="DV449" s="0" t="n">
        <v>3</v>
      </c>
      <c r="DX449" s="0" t="n">
        <v>2017</v>
      </c>
      <c r="DZ449" s="0" t="n">
        <v>2022</v>
      </c>
      <c r="EB449" s="0" t="n">
        <v>2033</v>
      </c>
      <c r="EC449" s="0" t="n">
        <v>2017</v>
      </c>
      <c r="ED449" s="0" t="n">
        <v>2033</v>
      </c>
      <c r="EE449" s="1" t="s">
        <v>167</v>
      </c>
      <c r="EF449" s="1" t="s">
        <v>168</v>
      </c>
      <c r="EG449" s="0" t="n">
        <f aca="false">(ED449-EC449) + 1</f>
        <v>17</v>
      </c>
      <c r="EH449" s="0" t="n">
        <f aca="false">AZ449/EG449</f>
        <v>33892298.7359109</v>
      </c>
    </row>
    <row r="450" customFormat="false" ht="15.65" hidden="false" customHeight="false" outlineLevel="0" collapsed="false">
      <c r="A450" s="0" t="n">
        <v>57395</v>
      </c>
      <c r="B450" s="0" t="s">
        <v>139</v>
      </c>
      <c r="C450" s="0" t="n">
        <v>2098</v>
      </c>
      <c r="D450" s="0" t="s">
        <v>138</v>
      </c>
      <c r="E450" s="0" t="s">
        <v>140</v>
      </c>
      <c r="F450" s="0" t="s">
        <v>1309</v>
      </c>
      <c r="G450" s="0" t="s">
        <v>1310</v>
      </c>
      <c r="H450" s="0" t="s">
        <v>143</v>
      </c>
      <c r="I450" s="0" t="n">
        <v>2017</v>
      </c>
      <c r="J450" s="0" t="n">
        <v>2017</v>
      </c>
      <c r="L450" s="0" t="s">
        <v>5551</v>
      </c>
      <c r="M450" s="0" t="s">
        <v>5536</v>
      </c>
      <c r="N450" s="0" t="s">
        <v>5537</v>
      </c>
      <c r="O450" s="0" t="s">
        <v>261</v>
      </c>
      <c r="P450" s="0" t="s">
        <v>207</v>
      </c>
      <c r="Q450" s="0" t="s">
        <v>149</v>
      </c>
      <c r="R450" s="0" t="s">
        <v>149</v>
      </c>
      <c r="S450" s="0" t="n">
        <v>0.25</v>
      </c>
      <c r="T450" s="0" t="s">
        <v>208</v>
      </c>
      <c r="U450" s="0" t="n">
        <v>320</v>
      </c>
      <c r="V450" s="0" t="s">
        <v>564</v>
      </c>
      <c r="W450" s="0" t="s">
        <v>139</v>
      </c>
      <c r="Y450" s="0" t="s">
        <v>210</v>
      </c>
      <c r="Z450" s="0" t="s">
        <v>211</v>
      </c>
      <c r="AA450" s="0" t="s">
        <v>139</v>
      </c>
      <c r="AB450" s="0" t="s">
        <v>5552</v>
      </c>
      <c r="AC450" s="0" t="s">
        <v>5553</v>
      </c>
      <c r="AD450" s="0" t="s">
        <v>5540</v>
      </c>
      <c r="AE450" s="0" t="s">
        <v>487</v>
      </c>
      <c r="AI450" s="0" t="s">
        <v>5541</v>
      </c>
      <c r="AJ450" s="0" t="s">
        <v>895</v>
      </c>
      <c r="AK450" s="0" t="s">
        <v>138</v>
      </c>
      <c r="AN450" s="0" t="s">
        <v>139</v>
      </c>
      <c r="AO450" s="0" t="s">
        <v>266</v>
      </c>
      <c r="AP450" s="0" t="s">
        <v>265</v>
      </c>
      <c r="AQ450" s="0" t="s">
        <v>139</v>
      </c>
      <c r="AT450" s="0" t="s">
        <v>5542</v>
      </c>
      <c r="AU450" s="0" t="s">
        <v>895</v>
      </c>
      <c r="AW450" s="0" t="n">
        <v>550000000</v>
      </c>
      <c r="AX450" s="0" t="s">
        <v>183</v>
      </c>
      <c r="AY450" s="0" t="s">
        <v>139</v>
      </c>
      <c r="AZ450" s="0" t="n">
        <v>633785986.361535</v>
      </c>
      <c r="BA450" s="0" t="n">
        <v>550000000</v>
      </c>
      <c r="BB450" s="0" t="n">
        <v>550000000</v>
      </c>
      <c r="BC450" s="0" t="n">
        <v>633785986.361535</v>
      </c>
      <c r="BD450" s="0" t="n">
        <v>550000000</v>
      </c>
      <c r="BF450" s="0" t="n">
        <v>43062</v>
      </c>
      <c r="BG450" s="0" t="s">
        <v>138</v>
      </c>
      <c r="BI450" s="0" t="s">
        <v>5543</v>
      </c>
      <c r="BP450" s="0" t="n">
        <v>16</v>
      </c>
      <c r="BY450" s="0" t="s">
        <v>5545</v>
      </c>
      <c r="CC450" s="0" t="s">
        <v>160</v>
      </c>
      <c r="CH450" s="0" t="s">
        <v>139</v>
      </c>
      <c r="CV450" s="0" t="s">
        <v>139</v>
      </c>
      <c r="CX450" s="0" t="s">
        <v>139</v>
      </c>
      <c r="DA450" s="0" t="s">
        <v>576</v>
      </c>
      <c r="DB450" s="0" t="s">
        <v>496</v>
      </c>
      <c r="DC450" s="0" t="s">
        <v>2248</v>
      </c>
      <c r="DD450" s="0" t="n">
        <v>31</v>
      </c>
      <c r="DE450" s="0" t="n">
        <v>15</v>
      </c>
      <c r="DF450" s="0" t="s">
        <v>5554</v>
      </c>
      <c r="DG450" s="0" t="s">
        <v>5555</v>
      </c>
      <c r="DH450" s="0" t="s">
        <v>5556</v>
      </c>
      <c r="DI450" s="0" t="s">
        <v>5557</v>
      </c>
      <c r="DL450" s="0" t="s">
        <v>139</v>
      </c>
      <c r="DM450" s="0" t="s">
        <v>166</v>
      </c>
      <c r="DN450" s="0" t="s">
        <v>5550</v>
      </c>
      <c r="DS450" s="0" t="n">
        <v>5</v>
      </c>
      <c r="DT450" s="0" t="n">
        <v>5</v>
      </c>
      <c r="DU450" s="0" t="n">
        <v>4</v>
      </c>
      <c r="DV450" s="0" t="n">
        <v>3</v>
      </c>
      <c r="DX450" s="0" t="n">
        <v>2017</v>
      </c>
      <c r="EB450" s="0" t="n">
        <v>2033</v>
      </c>
      <c r="EC450" s="0" t="n">
        <v>2017</v>
      </c>
      <c r="ED450" s="0" t="n">
        <v>2033</v>
      </c>
      <c r="EE450" s="1" t="s">
        <v>167</v>
      </c>
      <c r="EF450" s="1" t="s">
        <v>168</v>
      </c>
      <c r="EG450" s="0" t="n">
        <f aca="false">(ED450-EC450) + 1</f>
        <v>17</v>
      </c>
      <c r="EH450" s="0" t="n">
        <f aca="false">AZ450/EG450</f>
        <v>37281528.6095021</v>
      </c>
    </row>
    <row r="451" customFormat="false" ht="15.65" hidden="false" customHeight="false" outlineLevel="0" collapsed="false">
      <c r="A451" s="0" t="n">
        <v>57399</v>
      </c>
      <c r="B451" s="0" t="s">
        <v>139</v>
      </c>
      <c r="C451" s="0" t="n">
        <v>2098</v>
      </c>
      <c r="D451" s="0" t="s">
        <v>138</v>
      </c>
      <c r="E451" s="0" t="s">
        <v>140</v>
      </c>
      <c r="F451" s="0" t="s">
        <v>1309</v>
      </c>
      <c r="G451" s="0" t="s">
        <v>1310</v>
      </c>
      <c r="H451" s="0" t="s">
        <v>143</v>
      </c>
      <c r="I451" s="0" t="n">
        <v>2017</v>
      </c>
      <c r="J451" s="0" t="n">
        <v>2017</v>
      </c>
      <c r="L451" s="0" t="s">
        <v>5558</v>
      </c>
      <c r="M451" s="0" t="s">
        <v>5536</v>
      </c>
      <c r="N451" s="0" t="s">
        <v>5559</v>
      </c>
      <c r="O451" s="0" t="s">
        <v>261</v>
      </c>
      <c r="P451" s="0" t="s">
        <v>207</v>
      </c>
      <c r="Q451" s="0" t="s">
        <v>149</v>
      </c>
      <c r="R451" s="0" t="s">
        <v>149</v>
      </c>
      <c r="S451" s="0" t="n">
        <v>0.25</v>
      </c>
      <c r="T451" s="0" t="s">
        <v>208</v>
      </c>
      <c r="U451" s="0" t="n">
        <v>320</v>
      </c>
      <c r="V451" s="0" t="s">
        <v>564</v>
      </c>
      <c r="W451" s="0" t="s">
        <v>139</v>
      </c>
      <c r="Y451" s="0" t="s">
        <v>176</v>
      </c>
      <c r="Z451" s="0" t="s">
        <v>177</v>
      </c>
      <c r="AA451" s="0" t="s">
        <v>139</v>
      </c>
      <c r="AB451" s="0" t="s">
        <v>5560</v>
      </c>
      <c r="AC451" s="0" t="s">
        <v>5561</v>
      </c>
      <c r="AD451" s="0" t="s">
        <v>5540</v>
      </c>
      <c r="AE451" s="0" t="s">
        <v>487</v>
      </c>
      <c r="AI451" s="0" t="s">
        <v>5541</v>
      </c>
      <c r="AJ451" s="0" t="s">
        <v>895</v>
      </c>
      <c r="AK451" s="0" t="s">
        <v>138</v>
      </c>
      <c r="AN451" s="0" t="s">
        <v>139</v>
      </c>
      <c r="AO451" s="0" t="s">
        <v>266</v>
      </c>
      <c r="AP451" s="0" t="s">
        <v>265</v>
      </c>
      <c r="AQ451" s="0" t="s">
        <v>139</v>
      </c>
      <c r="AT451" s="0" t="s">
        <v>5542</v>
      </c>
      <c r="AU451" s="0" t="s">
        <v>895</v>
      </c>
      <c r="AW451" s="0" t="n">
        <v>500000000</v>
      </c>
      <c r="AX451" s="0" t="s">
        <v>183</v>
      </c>
      <c r="AY451" s="0" t="s">
        <v>139</v>
      </c>
      <c r="AZ451" s="0" t="n">
        <v>576169078.510486</v>
      </c>
      <c r="BA451" s="0" t="n">
        <v>500000000</v>
      </c>
      <c r="BB451" s="0" t="n">
        <v>500000000</v>
      </c>
      <c r="BC451" s="0" t="n">
        <v>576169078.510486</v>
      </c>
      <c r="BD451" s="0" t="n">
        <v>500000000</v>
      </c>
      <c r="BF451" s="0" t="n">
        <v>43062</v>
      </c>
      <c r="BG451" s="0" t="s">
        <v>138</v>
      </c>
      <c r="BI451" s="0" t="s">
        <v>5543</v>
      </c>
      <c r="BP451" s="0" t="n">
        <v>16</v>
      </c>
      <c r="BY451" s="0" t="s">
        <v>5545</v>
      </c>
      <c r="CC451" s="0" t="s">
        <v>160</v>
      </c>
      <c r="CH451" s="0" t="s">
        <v>139</v>
      </c>
      <c r="CV451" s="0" t="s">
        <v>139</v>
      </c>
      <c r="CX451" s="0" t="s">
        <v>139</v>
      </c>
      <c r="DA451" s="0" t="s">
        <v>576</v>
      </c>
      <c r="DB451" s="0" t="s">
        <v>496</v>
      </c>
      <c r="DC451" s="0" t="s">
        <v>2248</v>
      </c>
      <c r="DD451" s="0" t="n">
        <v>30</v>
      </c>
      <c r="DE451" s="0" t="n">
        <v>15</v>
      </c>
      <c r="DF451" s="0" t="s">
        <v>5562</v>
      </c>
      <c r="DG451" s="0" t="s">
        <v>5563</v>
      </c>
      <c r="DH451" s="0" t="s">
        <v>5564</v>
      </c>
      <c r="DI451" s="0" t="s">
        <v>5565</v>
      </c>
      <c r="DL451" s="0" t="s">
        <v>139</v>
      </c>
      <c r="DM451" s="0" t="s">
        <v>166</v>
      </c>
      <c r="DN451" s="0" t="s">
        <v>5550</v>
      </c>
      <c r="DS451" s="0" t="n">
        <v>5</v>
      </c>
      <c r="DT451" s="0" t="n">
        <v>5</v>
      </c>
      <c r="DU451" s="0" t="n">
        <v>4</v>
      </c>
      <c r="DV451" s="0" t="n">
        <v>3</v>
      </c>
      <c r="DX451" s="0" t="n">
        <v>2017</v>
      </c>
      <c r="EB451" s="0" t="n">
        <v>2033</v>
      </c>
      <c r="EC451" s="0" t="n">
        <v>2017</v>
      </c>
      <c r="ED451" s="0" t="n">
        <v>2033</v>
      </c>
      <c r="EE451" s="1" t="s">
        <v>167</v>
      </c>
      <c r="EF451" s="1" t="s">
        <v>168</v>
      </c>
      <c r="EG451" s="0" t="n">
        <f aca="false">(ED451-EC451) + 1</f>
        <v>17</v>
      </c>
      <c r="EH451" s="0" t="n">
        <f aca="false">AZ451/EG451</f>
        <v>33892298.7359109</v>
      </c>
    </row>
    <row r="452" customFormat="false" ht="15.65" hidden="false" customHeight="false" outlineLevel="0" collapsed="false">
      <c r="A452" s="0" t="n">
        <v>57477</v>
      </c>
      <c r="B452" s="0" t="s">
        <v>139</v>
      </c>
      <c r="C452" s="0" t="n">
        <v>656</v>
      </c>
      <c r="D452" s="0" t="s">
        <v>138</v>
      </c>
      <c r="E452" s="0" t="s">
        <v>140</v>
      </c>
      <c r="F452" s="0" t="s">
        <v>395</v>
      </c>
      <c r="G452" s="0" t="s">
        <v>396</v>
      </c>
      <c r="H452" s="0" t="s">
        <v>143</v>
      </c>
      <c r="I452" s="0" t="n">
        <v>2008</v>
      </c>
      <c r="J452" s="0" t="n">
        <v>2010</v>
      </c>
      <c r="L452" s="0" t="s">
        <v>5566</v>
      </c>
      <c r="M452" s="0" t="s">
        <v>2662</v>
      </c>
      <c r="N452" s="0" t="s">
        <v>2663</v>
      </c>
      <c r="O452" s="0" t="s">
        <v>174</v>
      </c>
      <c r="P452" s="0" t="s">
        <v>148</v>
      </c>
      <c r="Q452" s="0" t="s">
        <v>149</v>
      </c>
      <c r="R452" s="0" t="s">
        <v>149</v>
      </c>
      <c r="S452" s="0" t="n">
        <v>0.25</v>
      </c>
      <c r="T452" s="0" t="s">
        <v>150</v>
      </c>
      <c r="U452" s="0" t="n">
        <v>220</v>
      </c>
      <c r="V452" s="0" t="s">
        <v>240</v>
      </c>
      <c r="W452" s="0" t="s">
        <v>139</v>
      </c>
      <c r="Y452" s="0" t="s">
        <v>176</v>
      </c>
      <c r="Z452" s="0" t="s">
        <v>177</v>
      </c>
      <c r="AA452" s="0" t="s">
        <v>138</v>
      </c>
      <c r="AD452" s="0" t="s">
        <v>400</v>
      </c>
      <c r="AE452" s="0" t="s">
        <v>155</v>
      </c>
      <c r="AI452" s="0" t="s">
        <v>2664</v>
      </c>
      <c r="AJ452" s="0" t="s">
        <v>5567</v>
      </c>
      <c r="AK452" s="0" t="s">
        <v>138</v>
      </c>
      <c r="AN452" s="0" t="s">
        <v>138</v>
      </c>
      <c r="AQ452" s="0" t="s">
        <v>139</v>
      </c>
      <c r="AV452" s="0" t="s">
        <v>402</v>
      </c>
      <c r="AW452" s="0" t="n">
        <v>70000000</v>
      </c>
      <c r="AX452" s="0" t="s">
        <v>183</v>
      </c>
      <c r="AZ452" s="0" t="n">
        <v>106721014.536433</v>
      </c>
      <c r="BA452" s="0" t="n">
        <v>70000000</v>
      </c>
      <c r="BB452" s="0" t="n">
        <v>70000000</v>
      </c>
      <c r="BC452" s="0" t="n">
        <v>106721014.536433</v>
      </c>
      <c r="BD452" s="0" t="n">
        <v>70000000</v>
      </c>
      <c r="BF452" s="0" t="n">
        <v>39448</v>
      </c>
      <c r="BG452" s="0" t="s">
        <v>139</v>
      </c>
      <c r="BI452" s="0" t="s">
        <v>2666</v>
      </c>
      <c r="BP452" s="0" t="n">
        <v>16.5</v>
      </c>
      <c r="BQ452" s="0" t="n">
        <v>0.25</v>
      </c>
      <c r="BR452" s="0" t="n">
        <v>4</v>
      </c>
      <c r="BX452" s="0" t="s">
        <v>247</v>
      </c>
      <c r="BY452" s="0" t="s">
        <v>5568</v>
      </c>
      <c r="BZ452" s="0" t="n">
        <v>58.3684</v>
      </c>
      <c r="CA452" s="0" t="n">
        <v>46.6353</v>
      </c>
      <c r="CB452" s="0" t="n">
        <v>36.3925</v>
      </c>
      <c r="CC452" s="0" t="s">
        <v>160</v>
      </c>
      <c r="CH452" s="0" t="s">
        <v>139</v>
      </c>
      <c r="CX452" s="0" t="s">
        <v>138</v>
      </c>
      <c r="DC452" s="0" t="s">
        <v>161</v>
      </c>
      <c r="DD452" s="0" t="n">
        <v>22</v>
      </c>
      <c r="DE452" s="0" t="n">
        <v>15</v>
      </c>
      <c r="DF452" s="0" t="s">
        <v>5569</v>
      </c>
      <c r="DG452" s="2" t="s">
        <v>5570</v>
      </c>
      <c r="DH452" s="2" t="s">
        <v>5571</v>
      </c>
      <c r="DI452" s="0" t="s">
        <v>5572</v>
      </c>
      <c r="DL452" s="0" t="s">
        <v>139</v>
      </c>
      <c r="DM452" s="0" t="s">
        <v>412</v>
      </c>
      <c r="DN452" s="0" t="s">
        <v>5573</v>
      </c>
      <c r="DO452" s="0" t="s">
        <v>278</v>
      </c>
      <c r="DP452" s="0" t="s">
        <v>139</v>
      </c>
      <c r="DQ452" s="0" t="s">
        <v>138</v>
      </c>
      <c r="DR452" s="0" t="s">
        <v>139</v>
      </c>
      <c r="DS452" s="0" t="n">
        <v>5</v>
      </c>
      <c r="DT452" s="0" t="n">
        <v>4</v>
      </c>
      <c r="DU452" s="0" t="n">
        <v>4</v>
      </c>
      <c r="DV452" s="0" t="n">
        <v>5</v>
      </c>
      <c r="DX452" s="0" t="n">
        <v>2010</v>
      </c>
      <c r="EA452" s="0" t="n">
        <v>2011</v>
      </c>
      <c r="EB452" s="0" t="n">
        <v>2024</v>
      </c>
      <c r="EC452" s="0" t="n">
        <v>2010</v>
      </c>
      <c r="ED452" s="0" t="n">
        <v>2024</v>
      </c>
      <c r="EE452" s="1" t="s">
        <v>167</v>
      </c>
      <c r="EF452" s="1" t="s">
        <v>168</v>
      </c>
      <c r="EG452" s="0" t="n">
        <f aca="false">(ED452-EC452) + 1</f>
        <v>15</v>
      </c>
      <c r="EH452" s="0" t="n">
        <f aca="false">AZ452/EG452</f>
        <v>7114734.30242887</v>
      </c>
    </row>
    <row r="453" customFormat="false" ht="15.65" hidden="false" customHeight="false" outlineLevel="0" collapsed="false">
      <c r="A453" s="0" t="n">
        <v>57492</v>
      </c>
      <c r="B453" s="0" t="s">
        <v>139</v>
      </c>
      <c r="C453" s="0" t="n">
        <v>2101</v>
      </c>
      <c r="D453" s="0" t="s">
        <v>138</v>
      </c>
      <c r="E453" s="0" t="s">
        <v>140</v>
      </c>
      <c r="F453" s="0" t="s">
        <v>689</v>
      </c>
      <c r="G453" s="0" t="s">
        <v>690</v>
      </c>
      <c r="H453" s="0" t="s">
        <v>143</v>
      </c>
      <c r="I453" s="0" t="n">
        <v>2011</v>
      </c>
      <c r="J453" s="0" t="n">
        <v>2012</v>
      </c>
      <c r="K453" s="0" t="n">
        <v>2014</v>
      </c>
      <c r="L453" s="0" t="s">
        <v>5574</v>
      </c>
      <c r="M453" s="0" t="s">
        <v>5575</v>
      </c>
      <c r="N453" s="0" t="s">
        <v>5576</v>
      </c>
      <c r="O453" s="0" t="s">
        <v>174</v>
      </c>
      <c r="P453" s="0" t="s">
        <v>207</v>
      </c>
      <c r="Q453" s="0" t="s">
        <v>149</v>
      </c>
      <c r="R453" s="0" t="s">
        <v>149</v>
      </c>
      <c r="S453" s="0" t="n">
        <v>0.25</v>
      </c>
      <c r="T453" s="0" t="s">
        <v>208</v>
      </c>
      <c r="U453" s="0" t="n">
        <v>230</v>
      </c>
      <c r="V453" s="0" t="s">
        <v>209</v>
      </c>
      <c r="W453" s="0" t="s">
        <v>139</v>
      </c>
      <c r="Y453" s="0" t="s">
        <v>210</v>
      </c>
      <c r="Z453" s="0" t="s">
        <v>211</v>
      </c>
      <c r="AA453" s="0" t="s">
        <v>138</v>
      </c>
      <c r="AD453" s="0" t="s">
        <v>5577</v>
      </c>
      <c r="AE453" s="0" t="s">
        <v>180</v>
      </c>
      <c r="AI453" s="0" t="s">
        <v>3226</v>
      </c>
      <c r="AJ453" s="0" t="s">
        <v>1007</v>
      </c>
      <c r="AK453" s="0" t="s">
        <v>138</v>
      </c>
      <c r="AN453" s="0" t="s">
        <v>138</v>
      </c>
      <c r="AW453" s="0" t="n">
        <v>285000000</v>
      </c>
      <c r="AX453" s="0" t="s">
        <v>183</v>
      </c>
      <c r="AZ453" s="0" t="n">
        <v>350515851.682264</v>
      </c>
      <c r="BA453" s="0" t="n">
        <v>285000000</v>
      </c>
      <c r="BB453" s="0" t="n">
        <v>285000000</v>
      </c>
      <c r="BC453" s="0" t="n">
        <v>350515851.682264</v>
      </c>
      <c r="BD453" s="0" t="n">
        <v>285000000</v>
      </c>
      <c r="BF453" s="0" t="n">
        <v>40693</v>
      </c>
      <c r="BG453" s="0" t="s">
        <v>138</v>
      </c>
      <c r="BI453" s="0" t="s">
        <v>5578</v>
      </c>
      <c r="BM453" s="0" t="s">
        <v>5579</v>
      </c>
      <c r="BP453" s="0" t="n">
        <v>16.5</v>
      </c>
      <c r="BQ453" s="0" t="n">
        <v>2.914</v>
      </c>
      <c r="BR453" s="0" t="n">
        <v>6</v>
      </c>
      <c r="BX453" s="0" t="s">
        <v>5580</v>
      </c>
      <c r="BY453" s="0" t="s">
        <v>5581</v>
      </c>
      <c r="BZ453" s="0" t="n">
        <v>45.0287</v>
      </c>
      <c r="CA453" s="0" t="n">
        <v>40.5736</v>
      </c>
      <c r="CB453" s="0" t="n">
        <v>17.0343</v>
      </c>
      <c r="CC453" s="0" t="s">
        <v>160</v>
      </c>
      <c r="CD453" s="0" t="s">
        <v>139</v>
      </c>
      <c r="CH453" s="0" t="s">
        <v>139</v>
      </c>
      <c r="CX453" s="0" t="s">
        <v>138</v>
      </c>
      <c r="DC453" s="0" t="s">
        <v>577</v>
      </c>
      <c r="DD453" s="0" t="n">
        <v>27</v>
      </c>
      <c r="DE453" s="0" t="n">
        <v>21</v>
      </c>
      <c r="DF453" s="0" t="s">
        <v>5582</v>
      </c>
      <c r="DG453" s="0" t="s">
        <v>5583</v>
      </c>
      <c r="DH453" s="0" t="s">
        <v>5584</v>
      </c>
      <c r="DI453" s="0" t="s">
        <v>5585</v>
      </c>
      <c r="DL453" s="0" t="s">
        <v>139</v>
      </c>
      <c r="DM453" s="0" t="s">
        <v>166</v>
      </c>
      <c r="DN453" s="0" t="s">
        <v>5586</v>
      </c>
      <c r="DO453" s="0" t="s">
        <v>193</v>
      </c>
      <c r="DP453" s="0" t="s">
        <v>139</v>
      </c>
      <c r="DQ453" s="0" t="s">
        <v>139</v>
      </c>
      <c r="DR453" s="0" t="s">
        <v>139</v>
      </c>
      <c r="DS453" s="0" t="n">
        <v>5</v>
      </c>
      <c r="DT453" s="0" t="n">
        <v>5</v>
      </c>
      <c r="DU453" s="0" t="n">
        <v>5</v>
      </c>
      <c r="DV453" s="0" t="n">
        <v>5</v>
      </c>
      <c r="DX453" s="0" t="n">
        <v>2012</v>
      </c>
      <c r="DZ453" s="0" t="n">
        <v>2014</v>
      </c>
      <c r="EA453" s="0" t="n">
        <v>2017</v>
      </c>
      <c r="EB453" s="0" t="n">
        <v>2027</v>
      </c>
      <c r="EC453" s="0" t="n">
        <v>2012</v>
      </c>
      <c r="ED453" s="0" t="n">
        <v>2027</v>
      </c>
      <c r="EE453" s="1" t="s">
        <v>167</v>
      </c>
      <c r="EF453" s="1" t="s">
        <v>168</v>
      </c>
      <c r="EG453" s="0" t="n">
        <f aca="false">(ED453-EC453) + 1</f>
        <v>16</v>
      </c>
      <c r="EH453" s="0" t="n">
        <f aca="false">AZ453/EG453</f>
        <v>21907240.7301415</v>
      </c>
    </row>
    <row r="454" customFormat="false" ht="15.65" hidden="false" customHeight="false" outlineLevel="0" collapsed="false">
      <c r="A454" s="0" t="n">
        <v>57531</v>
      </c>
      <c r="B454" s="0" t="s">
        <v>139</v>
      </c>
      <c r="C454" s="0" t="n">
        <v>656</v>
      </c>
      <c r="D454" s="0" t="s">
        <v>138</v>
      </c>
      <c r="E454" s="0" t="s">
        <v>140</v>
      </c>
      <c r="F454" s="0" t="s">
        <v>395</v>
      </c>
      <c r="G454" s="0" t="s">
        <v>396</v>
      </c>
      <c r="H454" s="0" t="s">
        <v>143</v>
      </c>
      <c r="I454" s="0" t="n">
        <v>2017</v>
      </c>
      <c r="L454" s="0" t="s">
        <v>5587</v>
      </c>
      <c r="M454" s="0" t="s">
        <v>5588</v>
      </c>
      <c r="N454" s="0" t="s">
        <v>5589</v>
      </c>
      <c r="O454" s="0" t="s">
        <v>261</v>
      </c>
      <c r="P454" s="0" t="s">
        <v>207</v>
      </c>
      <c r="Q454" s="0" t="s">
        <v>149</v>
      </c>
      <c r="R454" s="0" t="s">
        <v>149</v>
      </c>
      <c r="S454" s="0" t="n">
        <v>0.25</v>
      </c>
      <c r="T454" s="0" t="s">
        <v>208</v>
      </c>
      <c r="U454" s="0" t="n">
        <v>220</v>
      </c>
      <c r="V454" s="0" t="s">
        <v>240</v>
      </c>
      <c r="W454" s="0" t="s">
        <v>139</v>
      </c>
      <c r="Y454" s="0" t="s">
        <v>176</v>
      </c>
      <c r="Z454" s="0" t="s">
        <v>177</v>
      </c>
      <c r="AA454" s="0" t="s">
        <v>138</v>
      </c>
      <c r="AD454" s="0" t="s">
        <v>400</v>
      </c>
      <c r="AE454" s="0" t="s">
        <v>155</v>
      </c>
      <c r="AI454" s="0" t="s">
        <v>1006</v>
      </c>
      <c r="AJ454" s="0" t="s">
        <v>1007</v>
      </c>
      <c r="AK454" s="0" t="s">
        <v>138</v>
      </c>
      <c r="AN454" s="0" t="s">
        <v>138</v>
      </c>
      <c r="AQ454" s="0" t="s">
        <v>139</v>
      </c>
      <c r="AR454" s="0" t="s">
        <v>400</v>
      </c>
      <c r="AS454" s="0" t="s">
        <v>155</v>
      </c>
      <c r="AV454" s="0" t="s">
        <v>5590</v>
      </c>
      <c r="AW454" s="0" t="n">
        <v>160875460.47</v>
      </c>
      <c r="AX454" s="0" t="s">
        <v>183</v>
      </c>
      <c r="AZ454" s="0" t="n">
        <v>185382931.6279</v>
      </c>
      <c r="BA454" s="0" t="n">
        <v>160875460.47</v>
      </c>
      <c r="BB454" s="0" t="n">
        <v>160875460.47</v>
      </c>
      <c r="BC454" s="0" t="n">
        <v>185382931.6279</v>
      </c>
      <c r="BD454" s="0" t="n">
        <v>160875460.47</v>
      </c>
      <c r="BE454" s="0" t="s">
        <v>139</v>
      </c>
      <c r="BF454" s="0" t="n">
        <v>42875</v>
      </c>
      <c r="BG454" s="0" t="s">
        <v>138</v>
      </c>
      <c r="BP454" s="0" t="n">
        <v>20</v>
      </c>
      <c r="BQ454" s="0" t="n">
        <v>2</v>
      </c>
      <c r="BR454" s="0" t="n">
        <v>5</v>
      </c>
      <c r="BS454" s="0" t="n">
        <v>0.5</v>
      </c>
      <c r="BT454" s="0" t="n">
        <v>0.5</v>
      </c>
      <c r="BW454" s="0" t="n">
        <v>0</v>
      </c>
      <c r="BX454" s="0" t="s">
        <v>5591</v>
      </c>
      <c r="BY454" s="0" t="s">
        <v>5592</v>
      </c>
      <c r="BZ454" s="0" t="n">
        <v>53.1012</v>
      </c>
      <c r="CA454" s="0" t="n">
        <v>39.0747</v>
      </c>
      <c r="CB454" s="0" t="n">
        <v>26.3942</v>
      </c>
      <c r="CC454" s="0" t="s">
        <v>160</v>
      </c>
      <c r="CD454" s="0" t="s">
        <v>139</v>
      </c>
      <c r="CH454" s="0" t="s">
        <v>139</v>
      </c>
      <c r="CQ454" s="0" t="s">
        <v>139</v>
      </c>
      <c r="CX454" s="0" t="s">
        <v>138</v>
      </c>
      <c r="DC454" s="0" t="s">
        <v>161</v>
      </c>
      <c r="DD454" s="0" t="n">
        <v>17</v>
      </c>
      <c r="DE454" s="0" t="n">
        <v>14</v>
      </c>
      <c r="DF454" s="0" t="s">
        <v>5593</v>
      </c>
      <c r="DG454" s="0" t="s">
        <v>5594</v>
      </c>
      <c r="DH454" s="0" t="s">
        <v>5595</v>
      </c>
      <c r="DI454" s="0" t="s">
        <v>5596</v>
      </c>
      <c r="DL454" s="0" t="s">
        <v>139</v>
      </c>
      <c r="DM454" s="0" t="s">
        <v>412</v>
      </c>
      <c r="DN454" s="0" t="s">
        <v>5597</v>
      </c>
      <c r="DO454" s="0" t="s">
        <v>278</v>
      </c>
      <c r="DP454" s="0" t="s">
        <v>139</v>
      </c>
      <c r="DQ454" s="0" t="s">
        <v>138</v>
      </c>
      <c r="DR454" s="0" t="s">
        <v>139</v>
      </c>
      <c r="DS454" s="0" t="n">
        <v>5</v>
      </c>
      <c r="DT454" s="0" t="n">
        <v>5</v>
      </c>
      <c r="DU454" s="0" t="n">
        <v>3</v>
      </c>
      <c r="DV454" s="0" t="n">
        <v>5</v>
      </c>
      <c r="EA454" s="0" t="n">
        <v>2022</v>
      </c>
      <c r="EB454" s="0" t="n">
        <v>2037</v>
      </c>
      <c r="EC454" s="0" t="n">
        <v>2022</v>
      </c>
      <c r="ED454" s="0" t="n">
        <v>2037</v>
      </c>
      <c r="EE454" s="1" t="s">
        <v>167</v>
      </c>
      <c r="EF454" s="1" t="s">
        <v>168</v>
      </c>
      <c r="EG454" s="0" t="n">
        <f aca="false">(ED454-EC454) + 1</f>
        <v>16</v>
      </c>
      <c r="EH454" s="0" t="n">
        <f aca="false">AZ454/EG454</f>
        <v>11586433.2267438</v>
      </c>
    </row>
    <row r="455" customFormat="false" ht="15.65" hidden="false" customHeight="false" outlineLevel="0" collapsed="false">
      <c r="A455" s="0" t="n">
        <v>57536</v>
      </c>
      <c r="B455" s="0" t="s">
        <v>139</v>
      </c>
      <c r="C455" s="0" t="n">
        <v>789</v>
      </c>
      <c r="D455" s="0" t="s">
        <v>138</v>
      </c>
      <c r="E455" s="0" t="s">
        <v>140</v>
      </c>
      <c r="F455" s="0" t="s">
        <v>689</v>
      </c>
      <c r="G455" s="0" t="s">
        <v>690</v>
      </c>
      <c r="H455" s="0" t="s">
        <v>143</v>
      </c>
      <c r="I455" s="0" t="n">
        <v>2017</v>
      </c>
      <c r="J455" s="0" t="n">
        <v>2016</v>
      </c>
      <c r="K455" s="0" t="n">
        <v>2023</v>
      </c>
      <c r="L455" s="0" t="s">
        <v>5598</v>
      </c>
      <c r="M455" s="0" t="s">
        <v>5599</v>
      </c>
      <c r="N455" s="0" t="s">
        <v>5600</v>
      </c>
      <c r="O455" s="0" t="s">
        <v>174</v>
      </c>
      <c r="P455" s="0" t="s">
        <v>207</v>
      </c>
      <c r="Q455" s="0" t="s">
        <v>149</v>
      </c>
      <c r="R455" s="0" t="s">
        <v>149</v>
      </c>
      <c r="S455" s="0" t="n">
        <v>0.25</v>
      </c>
      <c r="T455" s="0" t="s">
        <v>208</v>
      </c>
      <c r="U455" s="0" t="n">
        <v>230</v>
      </c>
      <c r="V455" s="0" t="s">
        <v>209</v>
      </c>
      <c r="W455" s="0" t="s">
        <v>139</v>
      </c>
      <c r="Y455" s="0" t="s">
        <v>176</v>
      </c>
      <c r="Z455" s="0" t="s">
        <v>177</v>
      </c>
      <c r="AA455" s="0" t="s">
        <v>139</v>
      </c>
      <c r="AB455" s="0" t="s">
        <v>210</v>
      </c>
      <c r="AC455" s="0" t="s">
        <v>5601</v>
      </c>
      <c r="AD455" s="0" t="s">
        <v>5602</v>
      </c>
      <c r="AE455" s="0" t="s">
        <v>697</v>
      </c>
      <c r="AI455" s="0" t="s">
        <v>5603</v>
      </c>
      <c r="AJ455" s="0" t="s">
        <v>5604</v>
      </c>
      <c r="AK455" s="0" t="s">
        <v>139</v>
      </c>
      <c r="AL455" s="0" t="s">
        <v>1680</v>
      </c>
      <c r="AM455" s="0" t="s">
        <v>155</v>
      </c>
      <c r="AN455" s="0" t="s">
        <v>139</v>
      </c>
      <c r="AO455" s="0" t="s">
        <v>266</v>
      </c>
      <c r="AP455" s="0" t="s">
        <v>265</v>
      </c>
      <c r="AQ455" s="0" t="s">
        <v>139</v>
      </c>
      <c r="AT455" s="0" t="s">
        <v>210</v>
      </c>
      <c r="AU455" s="0" t="s">
        <v>5601</v>
      </c>
      <c r="AW455" s="0" t="n">
        <v>765288019.58</v>
      </c>
      <c r="AX455" s="0" t="s">
        <v>183</v>
      </c>
      <c r="AY455" s="0" t="s">
        <v>139</v>
      </c>
      <c r="AZ455" s="0" t="n">
        <v>881870586.073048</v>
      </c>
      <c r="BA455" s="0" t="n">
        <v>765288019.58</v>
      </c>
      <c r="BB455" s="0" t="n">
        <v>765288019.58</v>
      </c>
      <c r="BC455" s="0" t="n">
        <v>881870586.073048</v>
      </c>
      <c r="BD455" s="0" t="n">
        <v>765288019.58</v>
      </c>
      <c r="BE455" s="0" t="s">
        <v>139</v>
      </c>
      <c r="BF455" s="0" t="n">
        <v>43052</v>
      </c>
      <c r="BG455" s="0" t="s">
        <v>139</v>
      </c>
      <c r="BI455" s="0" t="s">
        <v>5605</v>
      </c>
      <c r="BM455" s="0" t="s">
        <v>5606</v>
      </c>
      <c r="BP455" s="0" t="n">
        <v>15</v>
      </c>
      <c r="BQ455" s="0" t="n">
        <v>10.333</v>
      </c>
      <c r="BR455" s="0" t="n">
        <v>2</v>
      </c>
      <c r="BV455" s="0" t="n">
        <v>100000000</v>
      </c>
      <c r="BX455" s="0" t="s">
        <v>5607</v>
      </c>
      <c r="BY455" s="0" t="s">
        <v>5608</v>
      </c>
      <c r="BZ455" s="0" t="n">
        <v>0</v>
      </c>
      <c r="CA455" s="0" t="n">
        <v>0</v>
      </c>
      <c r="CB455" s="0" t="n">
        <v>0</v>
      </c>
      <c r="CC455" s="0" t="s">
        <v>2896</v>
      </c>
      <c r="CD455" s="0" t="s">
        <v>139</v>
      </c>
      <c r="CH455" s="0" t="s">
        <v>139</v>
      </c>
      <c r="CX455" s="0" t="s">
        <v>138</v>
      </c>
      <c r="DA455" s="0" t="s">
        <v>495</v>
      </c>
      <c r="DB455" s="0" t="s">
        <v>704</v>
      </c>
      <c r="DC455" s="0" t="s">
        <v>229</v>
      </c>
      <c r="DD455" s="0" t="n">
        <v>54</v>
      </c>
      <c r="DE455" s="0" t="n">
        <v>30</v>
      </c>
      <c r="DF455" s="0" t="s">
        <v>5609</v>
      </c>
      <c r="DG455" s="0" t="s">
        <v>5610</v>
      </c>
      <c r="DH455" s="0" t="s">
        <v>5611</v>
      </c>
      <c r="DI455" s="0" t="s">
        <v>5612</v>
      </c>
      <c r="DL455" s="0" t="s">
        <v>139</v>
      </c>
      <c r="DM455" s="0" t="s">
        <v>166</v>
      </c>
      <c r="DN455" s="0" t="s">
        <v>5613</v>
      </c>
      <c r="DO455" s="0" t="s">
        <v>193</v>
      </c>
      <c r="DP455" s="0" t="s">
        <v>139</v>
      </c>
      <c r="DQ455" s="0" t="s">
        <v>139</v>
      </c>
      <c r="DR455" s="0" t="s">
        <v>139</v>
      </c>
      <c r="DS455" s="0" t="n">
        <v>5</v>
      </c>
      <c r="DT455" s="0" t="n">
        <v>4</v>
      </c>
      <c r="DU455" s="0" t="n">
        <v>5</v>
      </c>
      <c r="DV455" s="0" t="n">
        <v>5</v>
      </c>
      <c r="DX455" s="0" t="n">
        <v>2016</v>
      </c>
      <c r="DZ455" s="0" t="n">
        <v>2023</v>
      </c>
      <c r="EA455" s="0" t="n">
        <v>2019</v>
      </c>
      <c r="EB455" s="0" t="n">
        <v>2032</v>
      </c>
      <c r="EC455" s="0" t="n">
        <v>2016</v>
      </c>
      <c r="ED455" s="0" t="n">
        <v>2032</v>
      </c>
      <c r="EE455" s="1" t="s">
        <v>167</v>
      </c>
      <c r="EF455" s="1" t="s">
        <v>167</v>
      </c>
      <c r="EG455" s="0" t="n">
        <f aca="false">(ED455-EC455) + 1</f>
        <v>17</v>
      </c>
      <c r="EH455" s="0" t="n">
        <f aca="false">AZ455/EG455</f>
        <v>51874740.3572381</v>
      </c>
    </row>
    <row r="456" customFormat="false" ht="15.65" hidden="false" customHeight="false" outlineLevel="0" collapsed="false">
      <c r="A456" s="0" t="n">
        <v>57556</v>
      </c>
      <c r="B456" s="0" t="s">
        <v>139</v>
      </c>
      <c r="C456" s="0" t="n">
        <v>2101</v>
      </c>
      <c r="D456" s="0" t="s">
        <v>138</v>
      </c>
      <c r="E456" s="0" t="s">
        <v>140</v>
      </c>
      <c r="F456" s="0" t="s">
        <v>689</v>
      </c>
      <c r="G456" s="0" t="s">
        <v>690</v>
      </c>
      <c r="H456" s="0" t="s">
        <v>143</v>
      </c>
      <c r="I456" s="0" t="n">
        <v>2016</v>
      </c>
      <c r="J456" s="0" t="n">
        <v>2016</v>
      </c>
      <c r="K456" s="0" t="n">
        <v>2019</v>
      </c>
      <c r="L456" s="0" t="s">
        <v>5614</v>
      </c>
      <c r="M456" s="0" t="s">
        <v>5615</v>
      </c>
      <c r="N456" s="0" t="s">
        <v>5616</v>
      </c>
      <c r="O456" s="0" t="s">
        <v>174</v>
      </c>
      <c r="P456" s="0" t="s">
        <v>207</v>
      </c>
      <c r="Q456" s="0" t="s">
        <v>149</v>
      </c>
      <c r="R456" s="0" t="s">
        <v>149</v>
      </c>
      <c r="S456" s="0" t="n">
        <v>0.25</v>
      </c>
      <c r="T456" s="0" t="s">
        <v>208</v>
      </c>
      <c r="U456" s="0" t="n">
        <v>230</v>
      </c>
      <c r="V456" s="0" t="s">
        <v>209</v>
      </c>
      <c r="W456" s="0" t="s">
        <v>139</v>
      </c>
      <c r="Y456" s="0" t="s">
        <v>210</v>
      </c>
      <c r="Z456" s="0" t="s">
        <v>211</v>
      </c>
      <c r="AA456" s="0" t="s">
        <v>138</v>
      </c>
      <c r="AD456" s="0" t="s">
        <v>5617</v>
      </c>
      <c r="AE456" s="0" t="s">
        <v>5618</v>
      </c>
      <c r="AI456" s="0" t="s">
        <v>5617</v>
      </c>
      <c r="AJ456" s="0" t="s">
        <v>5618</v>
      </c>
      <c r="AK456" s="0" t="s">
        <v>138</v>
      </c>
      <c r="AN456" s="0" t="s">
        <v>138</v>
      </c>
      <c r="AW456" s="0" t="n">
        <v>29600000</v>
      </c>
      <c r="AX456" s="0" t="s">
        <v>183</v>
      </c>
      <c r="AZ456" s="0" t="n">
        <v>34951813.4474106</v>
      </c>
      <c r="BA456" s="0" t="n">
        <v>29600000</v>
      </c>
      <c r="BB456" s="0" t="n">
        <v>29600000</v>
      </c>
      <c r="BC456" s="0" t="n">
        <v>34951813.4474106</v>
      </c>
      <c r="BD456" s="0" t="n">
        <v>29600000</v>
      </c>
      <c r="BF456" s="0" t="n">
        <v>42564</v>
      </c>
      <c r="BG456" s="0" t="s">
        <v>138</v>
      </c>
      <c r="BI456" s="0" t="s">
        <v>5619</v>
      </c>
      <c r="BM456" s="0" t="s">
        <v>5620</v>
      </c>
      <c r="BP456" s="0" t="n">
        <v>15</v>
      </c>
      <c r="BQ456" s="0" t="n">
        <v>4.349</v>
      </c>
      <c r="BR456" s="0" t="n">
        <v>3</v>
      </c>
      <c r="BX456" s="0" t="s">
        <v>5621</v>
      </c>
      <c r="BY456" s="0" t="s">
        <v>5622</v>
      </c>
      <c r="BZ456" s="0" t="n">
        <v>30.5198</v>
      </c>
      <c r="CA456" s="0" t="n">
        <v>26.1686</v>
      </c>
      <c r="CB456" s="0" t="n">
        <v>4.1258</v>
      </c>
      <c r="CC456" s="0" t="s">
        <v>160</v>
      </c>
      <c r="CE456" s="0" t="s">
        <v>139</v>
      </c>
      <c r="CH456" s="0" t="s">
        <v>139</v>
      </c>
      <c r="CX456" s="0" t="s">
        <v>138</v>
      </c>
      <c r="DC456" s="0" t="s">
        <v>577</v>
      </c>
      <c r="DD456" s="0" t="n">
        <v>14</v>
      </c>
      <c r="DE456" s="0" t="n">
        <v>11</v>
      </c>
      <c r="DF456" s="0" t="s">
        <v>5623</v>
      </c>
      <c r="DG456" s="0" t="s">
        <v>5624</v>
      </c>
      <c r="DH456" s="0" t="s">
        <v>5625</v>
      </c>
      <c r="DI456" s="0" t="s">
        <v>5626</v>
      </c>
      <c r="DL456" s="0" t="s">
        <v>139</v>
      </c>
      <c r="DM456" s="0" t="s">
        <v>166</v>
      </c>
      <c r="DN456" s="0" t="s">
        <v>5627</v>
      </c>
      <c r="DO456" s="0" t="s">
        <v>193</v>
      </c>
      <c r="DP456" s="0" t="s">
        <v>139</v>
      </c>
      <c r="DQ456" s="0" t="s">
        <v>139</v>
      </c>
      <c r="DR456" s="0" t="s">
        <v>139</v>
      </c>
      <c r="DS456" s="0" t="n">
        <v>5</v>
      </c>
      <c r="DT456" s="0" t="n">
        <v>5</v>
      </c>
      <c r="DU456" s="0" t="n">
        <v>5</v>
      </c>
      <c r="DV456" s="0" t="n">
        <v>5</v>
      </c>
      <c r="DX456" s="0" t="n">
        <v>2016</v>
      </c>
      <c r="DZ456" s="0" t="n">
        <v>2019</v>
      </c>
      <c r="EA456" s="0" t="n">
        <v>2019</v>
      </c>
      <c r="EB456" s="0" t="n">
        <v>2031</v>
      </c>
      <c r="EC456" s="0" t="n">
        <v>2016</v>
      </c>
      <c r="ED456" s="0" t="n">
        <v>2031</v>
      </c>
      <c r="EE456" s="1" t="s">
        <v>167</v>
      </c>
      <c r="EF456" s="1" t="s">
        <v>168</v>
      </c>
      <c r="EG456" s="0" t="n">
        <f aca="false">(ED456-EC456) + 1</f>
        <v>16</v>
      </c>
      <c r="EH456" s="0" t="n">
        <f aca="false">AZ456/EG456</f>
        <v>2184488.34046316</v>
      </c>
    </row>
    <row r="457" customFormat="false" ht="15.65" hidden="false" customHeight="false" outlineLevel="0" collapsed="false">
      <c r="A457" s="0" t="n">
        <v>57560</v>
      </c>
      <c r="B457" s="0" t="s">
        <v>139</v>
      </c>
      <c r="C457" s="0" t="n">
        <v>2108</v>
      </c>
      <c r="D457" s="0" t="s">
        <v>138</v>
      </c>
      <c r="E457" s="0" t="s">
        <v>140</v>
      </c>
      <c r="F457" s="0" t="s">
        <v>689</v>
      </c>
      <c r="G457" s="0" t="s">
        <v>690</v>
      </c>
      <c r="H457" s="0" t="s">
        <v>143</v>
      </c>
      <c r="I457" s="0" t="n">
        <v>2017</v>
      </c>
      <c r="L457" s="0" t="s">
        <v>5628</v>
      </c>
      <c r="M457" s="0" t="s">
        <v>5629</v>
      </c>
      <c r="N457" s="0" t="s">
        <v>5630</v>
      </c>
      <c r="O457" s="0" t="s">
        <v>174</v>
      </c>
      <c r="P457" s="0" t="s">
        <v>148</v>
      </c>
      <c r="Q457" s="0" t="s">
        <v>149</v>
      </c>
      <c r="R457" s="0" t="s">
        <v>149</v>
      </c>
      <c r="S457" s="0" t="n">
        <v>0.25</v>
      </c>
      <c r="T457" s="0" t="s">
        <v>150</v>
      </c>
      <c r="U457" s="0" t="n">
        <v>230</v>
      </c>
      <c r="V457" s="0" t="s">
        <v>209</v>
      </c>
      <c r="W457" s="0" t="s">
        <v>139</v>
      </c>
      <c r="Y457" s="0" t="s">
        <v>210</v>
      </c>
      <c r="Z457" s="0" t="s">
        <v>211</v>
      </c>
      <c r="AA457" s="0" t="s">
        <v>138</v>
      </c>
      <c r="AD457" s="0" t="s">
        <v>5577</v>
      </c>
      <c r="AE457" s="0" t="s">
        <v>180</v>
      </c>
      <c r="AI457" s="0" t="s">
        <v>301</v>
      </c>
      <c r="AJ457" s="0" t="s">
        <v>265</v>
      </c>
      <c r="AK457" s="0" t="s">
        <v>138</v>
      </c>
      <c r="AN457" s="0" t="s">
        <v>138</v>
      </c>
      <c r="AW457" s="0" t="n">
        <v>35250000</v>
      </c>
      <c r="AX457" s="0" t="s">
        <v>183</v>
      </c>
      <c r="AZ457" s="0" t="n">
        <v>40619920.0349893</v>
      </c>
      <c r="BA457" s="0" t="n">
        <v>35250000</v>
      </c>
      <c r="BB457" s="0" t="n">
        <v>35250000</v>
      </c>
      <c r="BC457" s="0" t="n">
        <v>40619920.0349893</v>
      </c>
      <c r="BD457" s="0" t="n">
        <v>35250000</v>
      </c>
      <c r="BF457" s="0" t="n">
        <v>42761</v>
      </c>
      <c r="BG457" s="0" t="s">
        <v>138</v>
      </c>
      <c r="BP457" s="0" t="n">
        <v>15</v>
      </c>
      <c r="BQ457" s="0" t="n">
        <v>4.69</v>
      </c>
      <c r="BR457" s="0" t="n">
        <v>3</v>
      </c>
      <c r="BX457" s="0" t="s">
        <v>5631</v>
      </c>
      <c r="BY457" s="0" t="s">
        <v>5632</v>
      </c>
      <c r="BZ457" s="0" t="n">
        <v>28.597</v>
      </c>
      <c r="CA457" s="0" t="n">
        <v>24.1665</v>
      </c>
      <c r="CB457" s="0" t="n">
        <v>1.7413</v>
      </c>
      <c r="CC457" s="0" t="s">
        <v>160</v>
      </c>
      <c r="CH457" s="0" t="s">
        <v>139</v>
      </c>
      <c r="CX457" s="0" t="s">
        <v>138</v>
      </c>
      <c r="DC457" s="0" t="s">
        <v>577</v>
      </c>
      <c r="DD457" s="0" t="n">
        <v>8</v>
      </c>
      <c r="DE457" s="0" t="n">
        <v>6</v>
      </c>
      <c r="DF457" s="0" t="s">
        <v>5633</v>
      </c>
      <c r="DG457" s="0" t="s">
        <v>5634</v>
      </c>
      <c r="DH457" s="0" t="s">
        <v>5635</v>
      </c>
      <c r="DI457" s="0" t="s">
        <v>5636</v>
      </c>
      <c r="DL457" s="0" t="s">
        <v>139</v>
      </c>
      <c r="DM457" s="0" t="s">
        <v>166</v>
      </c>
      <c r="DN457" s="0" t="s">
        <v>5637</v>
      </c>
      <c r="DO457" s="0" t="s">
        <v>193</v>
      </c>
      <c r="DP457" s="0" t="s">
        <v>139</v>
      </c>
      <c r="DQ457" s="0" t="s">
        <v>139</v>
      </c>
      <c r="DR457" s="0" t="s">
        <v>139</v>
      </c>
      <c r="DS457" s="0" t="n">
        <v>5</v>
      </c>
      <c r="DT457" s="0" t="n">
        <v>5</v>
      </c>
      <c r="DU457" s="0" t="n">
        <v>3</v>
      </c>
      <c r="DV457" s="0" t="n">
        <v>5</v>
      </c>
      <c r="EA457" s="0" t="n">
        <v>2020</v>
      </c>
      <c r="EB457" s="0" t="n">
        <v>2032</v>
      </c>
      <c r="EC457" s="0" t="n">
        <v>2020</v>
      </c>
      <c r="ED457" s="0" t="n">
        <v>2032</v>
      </c>
      <c r="EE457" s="1" t="s">
        <v>167</v>
      </c>
      <c r="EF457" s="1" t="s">
        <v>167</v>
      </c>
      <c r="EG457" s="0" t="n">
        <f aca="false">(ED457-EC457) + 1</f>
        <v>13</v>
      </c>
      <c r="EH457" s="0" t="n">
        <f aca="false">AZ457/EG457</f>
        <v>3124609.23346072</v>
      </c>
    </row>
    <row r="458" customFormat="false" ht="15.65" hidden="false" customHeight="false" outlineLevel="0" collapsed="false">
      <c r="A458" s="0" t="n">
        <v>57573</v>
      </c>
      <c r="B458" s="0" t="s">
        <v>139</v>
      </c>
      <c r="D458" s="0" t="s">
        <v>138</v>
      </c>
      <c r="E458" s="0" t="s">
        <v>140</v>
      </c>
      <c r="F458" s="0" t="s">
        <v>689</v>
      </c>
      <c r="G458" s="0" t="s">
        <v>690</v>
      </c>
      <c r="H458" s="0" t="s">
        <v>143</v>
      </c>
      <c r="I458" s="0" t="n">
        <v>2017</v>
      </c>
      <c r="K458" s="0" t="n">
        <v>2021</v>
      </c>
      <c r="L458" s="0" t="s">
        <v>5638</v>
      </c>
      <c r="M458" s="0" t="s">
        <v>5639</v>
      </c>
      <c r="N458" s="0" t="s">
        <v>5640</v>
      </c>
      <c r="O458" s="0" t="s">
        <v>174</v>
      </c>
      <c r="P458" s="0" t="s">
        <v>207</v>
      </c>
      <c r="Q458" s="0" t="s">
        <v>149</v>
      </c>
      <c r="R458" s="0" t="s">
        <v>149</v>
      </c>
      <c r="S458" s="0" t="n">
        <v>0.25</v>
      </c>
      <c r="T458" s="0" t="s">
        <v>208</v>
      </c>
      <c r="U458" s="0" t="n">
        <v>230</v>
      </c>
      <c r="V458" s="0" t="s">
        <v>209</v>
      </c>
      <c r="W458" s="0" t="s">
        <v>139</v>
      </c>
      <c r="Y458" s="0" t="s">
        <v>210</v>
      </c>
      <c r="Z458" s="0" t="s">
        <v>211</v>
      </c>
      <c r="AA458" s="0" t="s">
        <v>138</v>
      </c>
      <c r="AD458" s="0" t="s">
        <v>5577</v>
      </c>
      <c r="AE458" s="0" t="s">
        <v>180</v>
      </c>
      <c r="AI458" s="0" t="s">
        <v>5641</v>
      </c>
      <c r="AJ458" s="0" t="s">
        <v>977</v>
      </c>
      <c r="AK458" s="0" t="s">
        <v>138</v>
      </c>
      <c r="AN458" s="0" t="s">
        <v>138</v>
      </c>
      <c r="AW458" s="0" t="n">
        <v>36840000</v>
      </c>
      <c r="AX458" s="0" t="s">
        <v>183</v>
      </c>
      <c r="AZ458" s="0" t="n">
        <v>42452137.7046526</v>
      </c>
      <c r="BA458" s="0" t="n">
        <v>36840000</v>
      </c>
      <c r="BB458" s="0" t="n">
        <v>36840000</v>
      </c>
      <c r="BC458" s="0" t="n">
        <v>42452137.7046526</v>
      </c>
      <c r="BD458" s="0" t="n">
        <v>36840000</v>
      </c>
      <c r="BF458" s="0" t="n">
        <v>42957</v>
      </c>
      <c r="BG458" s="0" t="s">
        <v>138</v>
      </c>
      <c r="BM458" s="0" t="s">
        <v>5642</v>
      </c>
      <c r="BP458" s="0" t="n">
        <v>15</v>
      </c>
      <c r="BQ458" s="0" t="n">
        <v>4.804</v>
      </c>
      <c r="BR458" s="0" t="n">
        <v>3</v>
      </c>
      <c r="BX458" s="0" t="s">
        <v>5643</v>
      </c>
      <c r="BY458" s="0" t="s">
        <v>5644</v>
      </c>
      <c r="BZ458" s="0" t="n">
        <v>27.9542</v>
      </c>
      <c r="CA458" s="0" t="n">
        <v>23.4972</v>
      </c>
      <c r="CB458" s="0" t="n">
        <v>0.9441</v>
      </c>
      <c r="CC458" s="0" t="s">
        <v>160</v>
      </c>
      <c r="CD458" s="0" t="s">
        <v>139</v>
      </c>
      <c r="CH458" s="0" t="s">
        <v>139</v>
      </c>
      <c r="CX458" s="0" t="s">
        <v>138</v>
      </c>
      <c r="DC458" s="0" t="s">
        <v>577</v>
      </c>
      <c r="DD458" s="0" t="n">
        <v>22</v>
      </c>
      <c r="DE458" s="0" t="n">
        <v>12</v>
      </c>
      <c r="DF458" s="0" t="s">
        <v>5645</v>
      </c>
      <c r="DG458" s="0" t="s">
        <v>5646</v>
      </c>
      <c r="DH458" s="0" t="s">
        <v>5647</v>
      </c>
      <c r="DI458" s="0" t="s">
        <v>5648</v>
      </c>
      <c r="DL458" s="0" t="s">
        <v>139</v>
      </c>
      <c r="DM458" s="0" t="s">
        <v>166</v>
      </c>
      <c r="DS458" s="0" t="n">
        <v>5</v>
      </c>
      <c r="DT458" s="0" t="n">
        <v>5</v>
      </c>
      <c r="DU458" s="0" t="n">
        <v>4</v>
      </c>
      <c r="DV458" s="0" t="n">
        <v>5</v>
      </c>
      <c r="DZ458" s="0" t="n">
        <v>2021</v>
      </c>
      <c r="EA458" s="0" t="n">
        <v>2020</v>
      </c>
      <c r="EB458" s="0" t="n">
        <v>2032</v>
      </c>
      <c r="EC458" s="0" t="n">
        <v>2020</v>
      </c>
      <c r="ED458" s="0" t="n">
        <v>2032</v>
      </c>
      <c r="EE458" s="1" t="s">
        <v>167</v>
      </c>
      <c r="EF458" s="1" t="s">
        <v>168</v>
      </c>
      <c r="EG458" s="0" t="n">
        <f aca="false">(ED458-EC458) + 1</f>
        <v>13</v>
      </c>
      <c r="EH458" s="0" t="n">
        <f aca="false">AZ458/EG458</f>
        <v>3265549.05420405</v>
      </c>
    </row>
    <row r="459" customFormat="false" ht="15.65" hidden="false" customHeight="false" outlineLevel="0" collapsed="false">
      <c r="A459" s="0" t="n">
        <v>57584</v>
      </c>
      <c r="B459" s="0" t="s">
        <v>139</v>
      </c>
      <c r="C459" s="0" t="n">
        <v>614</v>
      </c>
      <c r="D459" s="0" t="s">
        <v>138</v>
      </c>
      <c r="E459" s="0" t="s">
        <v>140</v>
      </c>
      <c r="F459" s="0" t="s">
        <v>395</v>
      </c>
      <c r="G459" s="0" t="s">
        <v>396</v>
      </c>
      <c r="H459" s="0" t="s">
        <v>143</v>
      </c>
      <c r="I459" s="0" t="n">
        <v>2017</v>
      </c>
      <c r="L459" s="0" t="s">
        <v>5649</v>
      </c>
      <c r="M459" s="0" t="s">
        <v>5650</v>
      </c>
      <c r="N459" s="0" t="s">
        <v>5651</v>
      </c>
      <c r="O459" s="0" t="s">
        <v>261</v>
      </c>
      <c r="P459" s="0" t="s">
        <v>148</v>
      </c>
      <c r="Q459" s="0" t="s">
        <v>149</v>
      </c>
      <c r="R459" s="0" t="s">
        <v>149</v>
      </c>
      <c r="S459" s="0" t="n">
        <v>0.25</v>
      </c>
      <c r="T459" s="0" t="s">
        <v>150</v>
      </c>
      <c r="U459" s="0" t="n">
        <v>220</v>
      </c>
      <c r="V459" s="0" t="s">
        <v>240</v>
      </c>
      <c r="W459" s="0" t="s">
        <v>139</v>
      </c>
      <c r="Y459" s="0" t="s">
        <v>176</v>
      </c>
      <c r="Z459" s="0" t="s">
        <v>177</v>
      </c>
      <c r="AA459" s="0" t="s">
        <v>138</v>
      </c>
      <c r="AD459" s="0" t="s">
        <v>400</v>
      </c>
      <c r="AE459" s="0" t="s">
        <v>155</v>
      </c>
      <c r="AI459" s="0" t="s">
        <v>5652</v>
      </c>
      <c r="AJ459" s="0" t="s">
        <v>5294</v>
      </c>
      <c r="AK459" s="0" t="s">
        <v>138</v>
      </c>
      <c r="AN459" s="0" t="s">
        <v>138</v>
      </c>
      <c r="AQ459" s="0" t="s">
        <v>139</v>
      </c>
      <c r="AR459" s="0" t="s">
        <v>400</v>
      </c>
      <c r="AS459" s="0" t="s">
        <v>155</v>
      </c>
      <c r="AV459" s="0" t="s">
        <v>5653</v>
      </c>
      <c r="AW459" s="0" t="n">
        <v>998873400</v>
      </c>
      <c r="AX459" s="0" t="s">
        <v>156</v>
      </c>
      <c r="AZ459" s="0" t="n">
        <v>170336523.458353</v>
      </c>
      <c r="BA459" s="0" t="n">
        <v>147818175.090815</v>
      </c>
      <c r="BB459" s="0" t="n">
        <v>998873400</v>
      </c>
      <c r="BC459" s="0" t="n">
        <v>170336523.458353</v>
      </c>
      <c r="BD459" s="0" t="n">
        <v>147818175.090815</v>
      </c>
      <c r="BE459" s="0" t="s">
        <v>139</v>
      </c>
      <c r="BF459" s="0" t="n">
        <v>42875</v>
      </c>
      <c r="BG459" s="0" t="s">
        <v>138</v>
      </c>
      <c r="BP459" s="0" t="n">
        <v>20</v>
      </c>
      <c r="BQ459" s="0" t="n">
        <v>2</v>
      </c>
      <c r="BR459" s="0" t="n">
        <v>5</v>
      </c>
      <c r="BS459" s="0" t="n">
        <v>0.5</v>
      </c>
      <c r="BT459" s="0" t="n">
        <v>0.5</v>
      </c>
      <c r="BW459" s="0" t="n">
        <v>0</v>
      </c>
      <c r="BX459" s="0" t="s">
        <v>5591</v>
      </c>
      <c r="BY459" s="0" t="s">
        <v>5592</v>
      </c>
      <c r="BZ459" s="0" t="n">
        <v>53.1012</v>
      </c>
      <c r="CA459" s="0" t="n">
        <v>39.0747</v>
      </c>
      <c r="CB459" s="0" t="n">
        <v>26.3942</v>
      </c>
      <c r="CC459" s="0" t="s">
        <v>160</v>
      </c>
      <c r="CH459" s="0" t="s">
        <v>139</v>
      </c>
      <c r="CP459" s="0" t="s">
        <v>139</v>
      </c>
      <c r="CX459" s="0" t="s">
        <v>138</v>
      </c>
      <c r="DC459" s="0" t="s">
        <v>161</v>
      </c>
      <c r="DD459" s="0" t="n">
        <v>15</v>
      </c>
      <c r="DE459" s="0" t="n">
        <v>12</v>
      </c>
      <c r="DF459" s="0" t="s">
        <v>5654</v>
      </c>
      <c r="DG459" s="0" t="s">
        <v>5655</v>
      </c>
      <c r="DH459" s="0" t="s">
        <v>5656</v>
      </c>
      <c r="DI459" s="0" t="s">
        <v>5657</v>
      </c>
      <c r="DL459" s="0" t="s">
        <v>139</v>
      </c>
      <c r="DM459" s="0" t="s">
        <v>412</v>
      </c>
      <c r="DS459" s="0" t="n">
        <v>5</v>
      </c>
      <c r="DT459" s="0" t="n">
        <v>5</v>
      </c>
      <c r="DU459" s="0" t="n">
        <v>2</v>
      </c>
      <c r="DV459" s="0" t="n">
        <v>5</v>
      </c>
      <c r="EA459" s="0" t="n">
        <v>2022</v>
      </c>
      <c r="EB459" s="0" t="n">
        <v>2037</v>
      </c>
      <c r="EC459" s="0" t="n">
        <v>2022</v>
      </c>
      <c r="ED459" s="0" t="n">
        <v>2037</v>
      </c>
      <c r="EE459" s="1" t="s">
        <v>167</v>
      </c>
      <c r="EF459" s="1" t="s">
        <v>168</v>
      </c>
      <c r="EG459" s="0" t="n">
        <f aca="false">(ED459-EC459) + 1</f>
        <v>16</v>
      </c>
      <c r="EH459" s="0" t="n">
        <f aca="false">AZ459/EG459</f>
        <v>10646032.7161471</v>
      </c>
    </row>
    <row r="460" customFormat="false" ht="15.65" hidden="false" customHeight="false" outlineLevel="0" collapsed="false">
      <c r="A460" s="0" t="n">
        <v>57586</v>
      </c>
      <c r="B460" s="0" t="s">
        <v>139</v>
      </c>
      <c r="C460" s="0" t="n">
        <v>1423</v>
      </c>
      <c r="D460" s="0" t="s">
        <v>138</v>
      </c>
      <c r="E460" s="0" t="s">
        <v>140</v>
      </c>
      <c r="F460" s="0" t="s">
        <v>523</v>
      </c>
      <c r="G460" s="0" t="s">
        <v>524</v>
      </c>
      <c r="H460" s="0" t="s">
        <v>143</v>
      </c>
      <c r="I460" s="0" t="n">
        <v>2017</v>
      </c>
      <c r="L460" s="0" t="s">
        <v>5658</v>
      </c>
      <c r="M460" s="0" t="s">
        <v>5659</v>
      </c>
      <c r="N460" s="0" t="s">
        <v>5660</v>
      </c>
      <c r="O460" s="0" t="s">
        <v>261</v>
      </c>
      <c r="P460" s="0" t="s">
        <v>207</v>
      </c>
      <c r="Q460" s="0" t="s">
        <v>149</v>
      </c>
      <c r="R460" s="0" t="s">
        <v>149</v>
      </c>
      <c r="S460" s="0" t="n">
        <v>0.25</v>
      </c>
      <c r="T460" s="0" t="s">
        <v>208</v>
      </c>
      <c r="U460" s="0" t="n">
        <v>230</v>
      </c>
      <c r="V460" s="0" t="s">
        <v>209</v>
      </c>
      <c r="W460" s="0" t="s">
        <v>139</v>
      </c>
      <c r="Y460" s="0" t="s">
        <v>176</v>
      </c>
      <c r="Z460" s="0" t="s">
        <v>177</v>
      </c>
      <c r="AA460" s="0" t="s">
        <v>138</v>
      </c>
      <c r="AD460" s="0" t="s">
        <v>5661</v>
      </c>
      <c r="AE460" s="0" t="s">
        <v>155</v>
      </c>
      <c r="AI460" s="0" t="s">
        <v>5662</v>
      </c>
      <c r="AJ460" s="0" t="s">
        <v>910</v>
      </c>
      <c r="AK460" s="0" t="s">
        <v>138</v>
      </c>
      <c r="AN460" s="0" t="s">
        <v>138</v>
      </c>
      <c r="AW460" s="0" t="n">
        <v>141839830</v>
      </c>
      <c r="AX460" s="0" t="s">
        <v>183</v>
      </c>
      <c r="AZ460" s="0" t="n">
        <v>163447448.294368</v>
      </c>
      <c r="BA460" s="0" t="n">
        <v>141839830</v>
      </c>
      <c r="BB460" s="0" t="n">
        <v>141839830</v>
      </c>
      <c r="BC460" s="0" t="n">
        <v>163447448.294368</v>
      </c>
      <c r="BD460" s="0" t="n">
        <v>141839830</v>
      </c>
      <c r="BE460" s="0" t="s">
        <v>139</v>
      </c>
      <c r="BF460" s="0" t="n">
        <v>42794</v>
      </c>
      <c r="BG460" s="0" t="s">
        <v>138</v>
      </c>
      <c r="BP460" s="0" t="n">
        <v>15</v>
      </c>
      <c r="BQ460" s="0" t="n">
        <v>4.551</v>
      </c>
      <c r="BR460" s="0" t="n">
        <v>3</v>
      </c>
      <c r="BX460" s="0" t="s">
        <v>5663</v>
      </c>
      <c r="BY460" s="0" t="s">
        <v>5664</v>
      </c>
      <c r="BZ460" s="0" t="n">
        <v>29.3808</v>
      </c>
      <c r="CA460" s="0" t="n">
        <v>14.8927</v>
      </c>
      <c r="CB460" s="0" t="n">
        <v>2.7133</v>
      </c>
      <c r="CC460" s="0" t="s">
        <v>160</v>
      </c>
      <c r="CD460" s="0" t="s">
        <v>139</v>
      </c>
      <c r="CH460" s="0" t="s">
        <v>139</v>
      </c>
      <c r="CX460" s="0" t="s">
        <v>138</v>
      </c>
      <c r="DC460" s="0" t="s">
        <v>161</v>
      </c>
      <c r="DD460" s="0" t="n">
        <v>21</v>
      </c>
      <c r="DE460" s="0" t="n">
        <v>10</v>
      </c>
      <c r="DF460" s="0" t="s">
        <v>5665</v>
      </c>
      <c r="DG460" s="0" t="s">
        <v>5666</v>
      </c>
      <c r="DH460" s="0" t="s">
        <v>5667</v>
      </c>
      <c r="DI460" s="0" t="s">
        <v>5668</v>
      </c>
      <c r="DL460" s="0" t="s">
        <v>139</v>
      </c>
      <c r="DM460" s="0" t="s">
        <v>412</v>
      </c>
      <c r="DN460" s="0" t="s">
        <v>5669</v>
      </c>
      <c r="DO460" s="0" t="s">
        <v>193</v>
      </c>
      <c r="DP460" s="0" t="s">
        <v>139</v>
      </c>
      <c r="DQ460" s="0" t="s">
        <v>139</v>
      </c>
      <c r="DR460" s="0" t="s">
        <v>139</v>
      </c>
      <c r="DS460" s="0" t="n">
        <v>5</v>
      </c>
      <c r="DT460" s="0" t="n">
        <v>5</v>
      </c>
      <c r="DU460" s="0" t="n">
        <v>3</v>
      </c>
      <c r="DV460" s="0" t="n">
        <v>5</v>
      </c>
      <c r="EA460" s="0" t="n">
        <v>2020</v>
      </c>
      <c r="EB460" s="0" t="n">
        <v>2032</v>
      </c>
      <c r="EC460" s="0" t="n">
        <v>2020</v>
      </c>
      <c r="ED460" s="0" t="n">
        <v>2032</v>
      </c>
      <c r="EE460" s="1" t="s">
        <v>167</v>
      </c>
      <c r="EF460" s="1" t="s">
        <v>167</v>
      </c>
      <c r="EG460" s="0" t="n">
        <f aca="false">(ED460-EC460) + 1</f>
        <v>13</v>
      </c>
      <c r="EH460" s="0" t="n">
        <f aca="false">AZ460/EG460</f>
        <v>12572880.6380283</v>
      </c>
    </row>
    <row r="461" customFormat="false" ht="15.65" hidden="false" customHeight="false" outlineLevel="0" collapsed="false">
      <c r="A461" s="0" t="n">
        <v>57596</v>
      </c>
      <c r="B461" s="0" t="s">
        <v>139</v>
      </c>
      <c r="C461" s="0" t="n">
        <v>2658</v>
      </c>
      <c r="D461" s="0" t="s">
        <v>138</v>
      </c>
      <c r="E461" s="0" t="s">
        <v>140</v>
      </c>
      <c r="F461" s="0" t="s">
        <v>523</v>
      </c>
      <c r="G461" s="0" t="s">
        <v>524</v>
      </c>
      <c r="H461" s="0" t="s">
        <v>143</v>
      </c>
      <c r="I461" s="0" t="n">
        <v>2019</v>
      </c>
      <c r="L461" s="0" t="s">
        <v>5670</v>
      </c>
      <c r="M461" s="0" t="s">
        <v>5671</v>
      </c>
      <c r="N461" s="0" t="s">
        <v>5672</v>
      </c>
      <c r="O461" s="0" t="s">
        <v>147</v>
      </c>
      <c r="P461" s="0" t="s">
        <v>207</v>
      </c>
      <c r="Q461" s="0" t="s">
        <v>149</v>
      </c>
      <c r="R461" s="0" t="s">
        <v>149</v>
      </c>
      <c r="S461" s="0" t="n">
        <v>0.15</v>
      </c>
      <c r="T461" s="0" t="s">
        <v>208</v>
      </c>
      <c r="U461" s="0" t="n">
        <v>160</v>
      </c>
      <c r="V461" s="0" t="s">
        <v>175</v>
      </c>
      <c r="W461" s="0" t="s">
        <v>139</v>
      </c>
      <c r="Y461" s="0" t="s">
        <v>4859</v>
      </c>
      <c r="Z461" s="0" t="s">
        <v>5673</v>
      </c>
      <c r="AA461" s="0" t="s">
        <v>138</v>
      </c>
      <c r="AD461" s="0" t="s">
        <v>5661</v>
      </c>
      <c r="AE461" s="0" t="s">
        <v>155</v>
      </c>
      <c r="AI461" s="0" t="s">
        <v>3226</v>
      </c>
      <c r="AJ461" s="0" t="s">
        <v>1007</v>
      </c>
      <c r="AK461" s="0" t="s">
        <v>138</v>
      </c>
      <c r="AN461" s="0" t="s">
        <v>139</v>
      </c>
      <c r="AO461" s="0" t="s">
        <v>266</v>
      </c>
      <c r="AP461" s="0" t="s">
        <v>265</v>
      </c>
      <c r="AW461" s="0" t="n">
        <v>59312348</v>
      </c>
      <c r="AX461" s="0" t="s">
        <v>183</v>
      </c>
      <c r="AZ461" s="0" t="n">
        <v>66641255.282977</v>
      </c>
      <c r="BA461" s="0" t="n">
        <v>59312348</v>
      </c>
      <c r="BB461" s="0" t="n">
        <v>59312348</v>
      </c>
      <c r="BC461" s="0" t="n">
        <v>66641255.282977</v>
      </c>
      <c r="BD461" s="0" t="n">
        <v>59312348</v>
      </c>
      <c r="BF461" s="0" t="n">
        <v>43643</v>
      </c>
      <c r="BG461" s="0" t="s">
        <v>138</v>
      </c>
      <c r="BH461" s="0" t="s">
        <v>2323</v>
      </c>
      <c r="BP461" s="0" t="n">
        <v>15</v>
      </c>
      <c r="BQ461" s="0" t="n">
        <v>6.3</v>
      </c>
      <c r="BR461" s="0" t="n">
        <v>3</v>
      </c>
      <c r="BX461" s="0" t="s">
        <v>5674</v>
      </c>
      <c r="BY461" s="0" t="s">
        <v>5675</v>
      </c>
      <c r="BZ461" s="0" t="n">
        <v>19.5191</v>
      </c>
      <c r="CA461" s="0" t="n">
        <v>3.7165</v>
      </c>
      <c r="CB461" s="0" t="n">
        <v>0</v>
      </c>
      <c r="CC461" s="0" t="s">
        <v>160</v>
      </c>
      <c r="CH461" s="0" t="s">
        <v>139</v>
      </c>
      <c r="CX461" s="0" t="s">
        <v>138</v>
      </c>
      <c r="DC461" s="0" t="s">
        <v>161</v>
      </c>
      <c r="DD461" s="0" t="n">
        <v>15</v>
      </c>
      <c r="DE461" s="0" t="n">
        <v>11</v>
      </c>
      <c r="DF461" s="0" t="s">
        <v>5676</v>
      </c>
      <c r="DG461" s="2" t="s">
        <v>5677</v>
      </c>
      <c r="DH461" s="2" t="s">
        <v>5678</v>
      </c>
      <c r="DI461" s="0" t="s">
        <v>5679</v>
      </c>
      <c r="DJ461" s="0" t="s">
        <v>5680</v>
      </c>
      <c r="DK461" s="0" t="s">
        <v>5681</v>
      </c>
      <c r="DL461" s="0" t="s">
        <v>139</v>
      </c>
      <c r="DM461" s="0" t="s">
        <v>412</v>
      </c>
      <c r="DN461" s="0" t="s">
        <v>5682</v>
      </c>
      <c r="DS461" s="0" t="n">
        <v>5</v>
      </c>
      <c r="DT461" s="0" t="n">
        <v>5</v>
      </c>
      <c r="DV461" s="0" t="n">
        <v>5</v>
      </c>
      <c r="DW461" s="0" t="n">
        <v>2018</v>
      </c>
      <c r="EA461" s="0" t="n">
        <v>2022</v>
      </c>
      <c r="EB461" s="0" t="n">
        <v>2034</v>
      </c>
      <c r="EC461" s="0" t="n">
        <v>2018</v>
      </c>
      <c r="ED461" s="0" t="n">
        <v>2034</v>
      </c>
      <c r="EE461" s="1" t="s">
        <v>167</v>
      </c>
      <c r="EF461" s="1" t="s">
        <v>167</v>
      </c>
      <c r="EG461" s="0" t="n">
        <f aca="false">(ED461-EC461) + 1</f>
        <v>17</v>
      </c>
      <c r="EH461" s="0" t="n">
        <f aca="false">AZ461/EG461</f>
        <v>3920073.84017512</v>
      </c>
    </row>
    <row r="462" customFormat="false" ht="15.65" hidden="false" customHeight="false" outlineLevel="0" collapsed="false">
      <c r="A462" s="0" t="n">
        <v>57607</v>
      </c>
      <c r="B462" s="0" t="s">
        <v>139</v>
      </c>
      <c r="D462" s="0" t="s">
        <v>138</v>
      </c>
      <c r="E462" s="0" t="s">
        <v>140</v>
      </c>
      <c r="F462" s="0" t="s">
        <v>1309</v>
      </c>
      <c r="G462" s="0" t="s">
        <v>1310</v>
      </c>
      <c r="H462" s="0" t="s">
        <v>143</v>
      </c>
      <c r="I462" s="0" t="n">
        <v>2008</v>
      </c>
      <c r="J462" s="0" t="n">
        <v>2008</v>
      </c>
      <c r="K462" s="0" t="n">
        <v>2011</v>
      </c>
      <c r="L462" s="0" t="s">
        <v>5683</v>
      </c>
      <c r="M462" s="0" t="s">
        <v>5684</v>
      </c>
      <c r="N462" s="0" t="s">
        <v>5685</v>
      </c>
      <c r="O462" s="0" t="s">
        <v>174</v>
      </c>
      <c r="P462" s="0" t="s">
        <v>148</v>
      </c>
      <c r="Q462" s="0" t="s">
        <v>149</v>
      </c>
      <c r="R462" s="0" t="s">
        <v>149</v>
      </c>
      <c r="S462" s="0" t="n">
        <v>0.25</v>
      </c>
      <c r="T462" s="0" t="s">
        <v>150</v>
      </c>
      <c r="U462" s="0" t="n">
        <v>150</v>
      </c>
      <c r="V462" s="0" t="s">
        <v>745</v>
      </c>
      <c r="W462" s="0" t="s">
        <v>139</v>
      </c>
      <c r="Y462" s="0" t="s">
        <v>176</v>
      </c>
      <c r="Z462" s="0" t="s">
        <v>177</v>
      </c>
      <c r="AA462" s="0" t="s">
        <v>138</v>
      </c>
      <c r="AD462" s="0" t="s">
        <v>1313</v>
      </c>
      <c r="AE462" s="0" t="s">
        <v>155</v>
      </c>
      <c r="AK462" s="0" t="s">
        <v>138</v>
      </c>
      <c r="AN462" s="0" t="s">
        <v>138</v>
      </c>
      <c r="AW462" s="0" t="n">
        <v>308800000</v>
      </c>
      <c r="AX462" s="0" t="s">
        <v>156</v>
      </c>
      <c r="AZ462" s="0" t="n">
        <v>67738806.2314843</v>
      </c>
      <c r="BA462" s="0" t="n">
        <v>44430953.5174548</v>
      </c>
      <c r="BB462" s="0" t="n">
        <v>308800000</v>
      </c>
      <c r="BC462" s="0" t="n">
        <v>67738806.2314843</v>
      </c>
      <c r="BD462" s="0" t="n">
        <v>44430953.5174548</v>
      </c>
      <c r="BE462" s="0" t="s">
        <v>139</v>
      </c>
      <c r="BF462" s="0" t="n">
        <v>39567</v>
      </c>
      <c r="BG462" s="0" t="s">
        <v>139</v>
      </c>
      <c r="BH462" s="0" t="s">
        <v>5686</v>
      </c>
      <c r="BI462" s="0" t="s">
        <v>5686</v>
      </c>
      <c r="BK462" s="0" t="n">
        <v>0</v>
      </c>
      <c r="BL462" s="0" t="s">
        <v>5687</v>
      </c>
      <c r="BM462" s="0" t="s">
        <v>5688</v>
      </c>
      <c r="BO462" s="0" t="n">
        <v>-105</v>
      </c>
      <c r="BP462" s="0" t="n">
        <v>22</v>
      </c>
      <c r="BQ462" s="0" t="n">
        <v>2</v>
      </c>
      <c r="BR462" s="0" t="n">
        <v>7</v>
      </c>
      <c r="BX462" s="0" t="s">
        <v>5689</v>
      </c>
      <c r="BY462" s="0" t="s">
        <v>5690</v>
      </c>
      <c r="BZ462" s="0" t="n">
        <v>57.6848</v>
      </c>
      <c r="CA462" s="0" t="n">
        <v>53.4534</v>
      </c>
      <c r="CB462" s="0" t="n">
        <v>29.4726</v>
      </c>
      <c r="CC462" s="0" t="s">
        <v>160</v>
      </c>
      <c r="CH462" s="0" t="s">
        <v>139</v>
      </c>
      <c r="CP462" s="0" t="s">
        <v>139</v>
      </c>
      <c r="CX462" s="0" t="s">
        <v>138</v>
      </c>
      <c r="DC462" s="0" t="s">
        <v>161</v>
      </c>
      <c r="DD462" s="0" t="n">
        <v>18</v>
      </c>
      <c r="DE462" s="0" t="n">
        <v>8</v>
      </c>
      <c r="DF462" s="0" t="s">
        <v>5691</v>
      </c>
      <c r="DG462" s="0" t="s">
        <v>5692</v>
      </c>
      <c r="DH462" s="0" t="s">
        <v>5693</v>
      </c>
      <c r="DI462" s="0" t="s">
        <v>5694</v>
      </c>
      <c r="DL462" s="0" t="s">
        <v>139</v>
      </c>
      <c r="DM462" s="0" t="s">
        <v>166</v>
      </c>
      <c r="DN462" s="0" t="s">
        <v>5695</v>
      </c>
      <c r="DO462" s="0" t="s">
        <v>193</v>
      </c>
      <c r="DP462" s="0" t="s">
        <v>139</v>
      </c>
      <c r="DQ462" s="0" t="s">
        <v>139</v>
      </c>
      <c r="DR462" s="0" t="s">
        <v>139</v>
      </c>
      <c r="DS462" s="0" t="n">
        <v>5</v>
      </c>
      <c r="DT462" s="0" t="n">
        <v>3</v>
      </c>
      <c r="DU462" s="0" t="n">
        <v>4</v>
      </c>
      <c r="DV462" s="0" t="n">
        <v>5</v>
      </c>
      <c r="DW462" s="0" t="n">
        <v>2008</v>
      </c>
      <c r="DX462" s="0" t="n">
        <v>2008</v>
      </c>
      <c r="DY462" s="0" t="n">
        <v>2010</v>
      </c>
      <c r="DZ462" s="0" t="n">
        <v>2011</v>
      </c>
      <c r="EA462" s="0" t="n">
        <v>2015</v>
      </c>
      <c r="EB462" s="0" t="n">
        <v>2030</v>
      </c>
      <c r="EC462" s="0" t="n">
        <v>2008</v>
      </c>
      <c r="ED462" s="0" t="n">
        <v>2030</v>
      </c>
      <c r="EE462" s="1" t="s">
        <v>167</v>
      </c>
      <c r="EF462" s="1" t="s">
        <v>168</v>
      </c>
      <c r="EG462" s="0" t="n">
        <f aca="false">(ED462-EC462) + 1</f>
        <v>23</v>
      </c>
      <c r="EH462" s="0" t="n">
        <f aca="false">AZ462/EG462</f>
        <v>2945165.4883254</v>
      </c>
    </row>
    <row r="463" customFormat="false" ht="15.65" hidden="false" customHeight="false" outlineLevel="0" collapsed="false">
      <c r="A463" s="0" t="n">
        <v>57652</v>
      </c>
      <c r="B463" s="0" t="s">
        <v>139</v>
      </c>
      <c r="D463" s="0" t="s">
        <v>138</v>
      </c>
      <c r="E463" s="0" t="s">
        <v>140</v>
      </c>
      <c r="F463" s="0" t="s">
        <v>1309</v>
      </c>
      <c r="G463" s="0" t="s">
        <v>1310</v>
      </c>
      <c r="H463" s="0" t="s">
        <v>143</v>
      </c>
      <c r="I463" s="0" t="n">
        <v>2017</v>
      </c>
      <c r="J463" s="0" t="n">
        <v>2017</v>
      </c>
      <c r="L463" s="0" t="s">
        <v>5696</v>
      </c>
      <c r="M463" s="0" t="s">
        <v>5697</v>
      </c>
      <c r="N463" s="0" t="s">
        <v>5698</v>
      </c>
      <c r="O463" s="0" t="s">
        <v>261</v>
      </c>
      <c r="P463" s="0" t="s">
        <v>207</v>
      </c>
      <c r="Q463" s="0" t="s">
        <v>149</v>
      </c>
      <c r="R463" s="0" t="s">
        <v>149</v>
      </c>
      <c r="S463" s="0" t="n">
        <v>0.25</v>
      </c>
      <c r="T463" s="0" t="s">
        <v>208</v>
      </c>
      <c r="U463" s="0" t="n">
        <v>210</v>
      </c>
      <c r="V463" s="0" t="s">
        <v>282</v>
      </c>
      <c r="W463" s="0" t="s">
        <v>139</v>
      </c>
      <c r="Y463" s="0" t="s">
        <v>210</v>
      </c>
      <c r="Z463" s="0" t="s">
        <v>211</v>
      </c>
      <c r="AA463" s="0" t="s">
        <v>139</v>
      </c>
      <c r="AB463" s="0" t="s">
        <v>5699</v>
      </c>
      <c r="AC463" s="0" t="s">
        <v>5700</v>
      </c>
      <c r="AD463" s="0" t="s">
        <v>5701</v>
      </c>
      <c r="AE463" s="0" t="s">
        <v>487</v>
      </c>
      <c r="AI463" s="0" t="s">
        <v>5702</v>
      </c>
      <c r="AJ463" s="0" t="s">
        <v>5703</v>
      </c>
      <c r="AK463" s="0" t="s">
        <v>138</v>
      </c>
      <c r="AN463" s="0" t="s">
        <v>138</v>
      </c>
      <c r="AW463" s="0" t="n">
        <v>200000000</v>
      </c>
      <c r="AX463" s="0" t="s">
        <v>183</v>
      </c>
      <c r="AZ463" s="0" t="n">
        <v>230467631.404194</v>
      </c>
      <c r="BA463" s="0" t="n">
        <v>200000000</v>
      </c>
      <c r="BB463" s="0" t="n">
        <v>200000000</v>
      </c>
      <c r="BC463" s="0" t="n">
        <v>230467631.404194</v>
      </c>
      <c r="BD463" s="0" t="n">
        <v>200000000</v>
      </c>
      <c r="BF463" s="0" t="n">
        <v>43040</v>
      </c>
      <c r="BG463" s="0" t="s">
        <v>138</v>
      </c>
      <c r="BI463" s="0" t="s">
        <v>733</v>
      </c>
      <c r="BP463" s="0" t="n">
        <v>14</v>
      </c>
      <c r="BQ463" s="0" t="n">
        <v>3.526</v>
      </c>
      <c r="BY463" s="0" t="s">
        <v>5704</v>
      </c>
      <c r="BZ463" s="0" t="n">
        <v>28.4309</v>
      </c>
      <c r="CA463" s="0" t="n">
        <v>28.4309</v>
      </c>
      <c r="CB463" s="0" t="n">
        <v>7.851</v>
      </c>
      <c r="CC463" s="0" t="s">
        <v>2896</v>
      </c>
      <c r="CH463" s="0" t="s">
        <v>139</v>
      </c>
      <c r="CV463" s="0" t="s">
        <v>139</v>
      </c>
      <c r="CW463" s="0" t="s">
        <v>139</v>
      </c>
      <c r="CX463" s="0" t="s">
        <v>139</v>
      </c>
      <c r="DA463" s="0" t="s">
        <v>809</v>
      </c>
      <c r="DB463" s="0" t="s">
        <v>5705</v>
      </c>
      <c r="DC463" s="0" t="s">
        <v>4260</v>
      </c>
      <c r="DD463" s="0" t="n">
        <v>19</v>
      </c>
      <c r="DE463" s="0" t="n">
        <v>11</v>
      </c>
      <c r="DF463" s="0" t="s">
        <v>5706</v>
      </c>
      <c r="DG463" s="0" t="s">
        <v>5707</v>
      </c>
      <c r="DH463" s="0" t="s">
        <v>5708</v>
      </c>
      <c r="DI463" s="0" t="s">
        <v>5709</v>
      </c>
      <c r="DL463" s="0" t="s">
        <v>139</v>
      </c>
      <c r="DM463" s="0" t="s">
        <v>166</v>
      </c>
      <c r="DN463" s="0" t="s">
        <v>5710</v>
      </c>
      <c r="DO463" s="0" t="s">
        <v>193</v>
      </c>
      <c r="DP463" s="0" t="s">
        <v>139</v>
      </c>
      <c r="DQ463" s="0" t="s">
        <v>139</v>
      </c>
      <c r="DR463" s="0" t="s">
        <v>139</v>
      </c>
      <c r="DS463" s="0" t="n">
        <v>5</v>
      </c>
      <c r="DT463" s="0" t="n">
        <v>5</v>
      </c>
      <c r="DU463" s="0" t="n">
        <v>4</v>
      </c>
      <c r="DV463" s="0" t="n">
        <v>4</v>
      </c>
      <c r="DX463" s="0" t="n">
        <v>2017</v>
      </c>
      <c r="EB463" s="0" t="n">
        <v>2031</v>
      </c>
      <c r="EC463" s="0" t="n">
        <v>2017</v>
      </c>
      <c r="ED463" s="0" t="n">
        <v>2031</v>
      </c>
      <c r="EE463" s="1" t="s">
        <v>167</v>
      </c>
      <c r="EF463" s="1" t="s">
        <v>168</v>
      </c>
      <c r="EG463" s="0" t="n">
        <f aca="false">(ED463-EC463) + 1</f>
        <v>15</v>
      </c>
      <c r="EH463" s="0" t="n">
        <f aca="false">AZ463/EG463</f>
        <v>15364508.7602796</v>
      </c>
    </row>
    <row r="464" customFormat="false" ht="12.8" hidden="false" customHeight="false" outlineLevel="0" collapsed="false">
      <c r="A464" s="0" t="n">
        <v>57664</v>
      </c>
      <c r="B464" s="0" t="s">
        <v>138</v>
      </c>
      <c r="D464" s="0" t="s">
        <v>138</v>
      </c>
      <c r="E464" s="0" t="s">
        <v>140</v>
      </c>
      <c r="F464" s="0" t="s">
        <v>4982</v>
      </c>
      <c r="G464" s="0" t="s">
        <v>4983</v>
      </c>
      <c r="H464" s="0" t="s">
        <v>143</v>
      </c>
      <c r="I464" s="0" t="n">
        <v>2018</v>
      </c>
      <c r="L464" s="0" t="s">
        <v>5711</v>
      </c>
      <c r="M464" s="0" t="s">
        <v>5712</v>
      </c>
      <c r="N464" s="0" t="s">
        <v>5713</v>
      </c>
      <c r="O464" s="0" t="s">
        <v>1249</v>
      </c>
      <c r="P464" s="0" t="s">
        <v>207</v>
      </c>
      <c r="Q464" s="0" t="s">
        <v>149</v>
      </c>
      <c r="R464" s="0" t="s">
        <v>149</v>
      </c>
      <c r="S464" s="0" t="n">
        <v>0.45</v>
      </c>
      <c r="T464" s="0" t="s">
        <v>208</v>
      </c>
      <c r="U464" s="0" t="n">
        <v>320</v>
      </c>
      <c r="V464" s="0" t="s">
        <v>564</v>
      </c>
      <c r="W464" s="0" t="s">
        <v>139</v>
      </c>
      <c r="Y464" s="0" t="s">
        <v>283</v>
      </c>
      <c r="Z464" s="0" t="s">
        <v>430</v>
      </c>
      <c r="AA464" s="0" t="s">
        <v>138</v>
      </c>
      <c r="AD464" s="0" t="s">
        <v>4987</v>
      </c>
      <c r="AE464" s="0" t="s">
        <v>155</v>
      </c>
      <c r="AI464" s="0" t="s">
        <v>283</v>
      </c>
      <c r="AJ464" s="0" t="s">
        <v>265</v>
      </c>
      <c r="AK464" s="0" t="s">
        <v>138</v>
      </c>
      <c r="AN464" s="0" t="s">
        <v>138</v>
      </c>
      <c r="AW464" s="0" t="n">
        <v>65000000000</v>
      </c>
      <c r="AX464" s="0" t="s">
        <v>5714</v>
      </c>
      <c r="AZ464" s="0" t="n">
        <v>170052293.594276</v>
      </c>
      <c r="BA464" s="0" t="n">
        <v>156032787.019745</v>
      </c>
      <c r="BB464" s="0" t="n">
        <v>65000000000</v>
      </c>
      <c r="BC464" s="0" t="n">
        <v>170052293.594276</v>
      </c>
      <c r="BD464" s="0" t="n">
        <v>156032787.019745</v>
      </c>
      <c r="BF464" s="0" t="n">
        <v>43101</v>
      </c>
      <c r="BG464" s="0" t="s">
        <v>139</v>
      </c>
      <c r="BP464" s="0" t="n">
        <v>30</v>
      </c>
      <c r="BQ464" s="0" t="n">
        <v>2.1</v>
      </c>
      <c r="BR464" s="0" t="n">
        <v>5</v>
      </c>
      <c r="BX464" s="0" t="s">
        <v>5715</v>
      </c>
      <c r="BY464" s="0" t="s">
        <v>5716</v>
      </c>
      <c r="BZ464" s="0" t="n">
        <v>59.7609</v>
      </c>
      <c r="CA464" s="0" t="n">
        <v>55.6976</v>
      </c>
      <c r="CB464" s="0" t="n">
        <v>31.3982</v>
      </c>
      <c r="CC464" s="0" t="s">
        <v>160</v>
      </c>
      <c r="CH464" s="0" t="s">
        <v>139</v>
      </c>
      <c r="CX464" s="0" t="s">
        <v>138</v>
      </c>
      <c r="DC464" s="0" t="s">
        <v>161</v>
      </c>
      <c r="DD464" s="0" t="n">
        <v>6</v>
      </c>
      <c r="DE464" s="0" t="n">
        <v>2</v>
      </c>
      <c r="DF464" s="0" t="s">
        <v>5717</v>
      </c>
      <c r="DG464" s="0" t="s">
        <v>5718</v>
      </c>
      <c r="DH464" s="0" t="s">
        <v>5719</v>
      </c>
      <c r="DI464" s="0" t="s">
        <v>5720</v>
      </c>
      <c r="DL464" s="0" t="s">
        <v>139</v>
      </c>
      <c r="DM464" s="0" t="s">
        <v>166</v>
      </c>
      <c r="DN464" s="0" t="s">
        <v>5721</v>
      </c>
      <c r="DS464" s="0" t="n">
        <v>5</v>
      </c>
      <c r="DT464" s="0" t="n">
        <v>4</v>
      </c>
      <c r="EA464" s="0" t="n">
        <v>2022</v>
      </c>
      <c r="EB464" s="0" t="n">
        <v>2047</v>
      </c>
      <c r="EC464" s="0" t="n">
        <v>2022</v>
      </c>
      <c r="ED464" s="0" t="n">
        <v>2047</v>
      </c>
      <c r="EE464" s="1" t="s">
        <v>167</v>
      </c>
      <c r="EF464" s="1" t="s">
        <v>168</v>
      </c>
      <c r="EG464" s="0" t="n">
        <f aca="false">(ED464-EC464) + 1</f>
        <v>26</v>
      </c>
      <c r="EH464" s="0" t="n">
        <f aca="false">AZ464/EG464</f>
        <v>6540472.83054908</v>
      </c>
    </row>
    <row r="465" customFormat="false" ht="15.65" hidden="false" customHeight="false" outlineLevel="0" collapsed="false">
      <c r="A465" s="0" t="n">
        <v>57697</v>
      </c>
      <c r="B465" s="0" t="s">
        <v>139</v>
      </c>
      <c r="C465" s="0" t="n">
        <v>1949</v>
      </c>
      <c r="D465" s="0" t="s">
        <v>138</v>
      </c>
      <c r="E465" s="0" t="s">
        <v>140</v>
      </c>
      <c r="F465" s="0" t="s">
        <v>523</v>
      </c>
      <c r="G465" s="0" t="s">
        <v>524</v>
      </c>
      <c r="H465" s="0" t="s">
        <v>143</v>
      </c>
      <c r="I465" s="0" t="n">
        <v>2015</v>
      </c>
      <c r="J465" s="0" t="n">
        <v>2016</v>
      </c>
      <c r="L465" s="0" t="s">
        <v>5722</v>
      </c>
      <c r="M465" s="0" t="s">
        <v>4937</v>
      </c>
      <c r="N465" s="0" t="s">
        <v>5723</v>
      </c>
      <c r="O465" s="0" t="s">
        <v>261</v>
      </c>
      <c r="P465" s="0" t="s">
        <v>207</v>
      </c>
      <c r="Q465" s="0" t="s">
        <v>149</v>
      </c>
      <c r="R465" s="0" t="s">
        <v>149</v>
      </c>
      <c r="S465" s="0" t="n">
        <v>0.25</v>
      </c>
      <c r="T465" s="0" t="s">
        <v>208</v>
      </c>
      <c r="U465" s="0" t="n">
        <v>230</v>
      </c>
      <c r="V465" s="0" t="s">
        <v>209</v>
      </c>
      <c r="W465" s="0" t="s">
        <v>139</v>
      </c>
      <c r="Y465" s="0" t="s">
        <v>4939</v>
      </c>
      <c r="Z465" s="0" t="s">
        <v>211</v>
      </c>
      <c r="AA465" s="0" t="s">
        <v>138</v>
      </c>
      <c r="AD465" s="0" t="s">
        <v>604</v>
      </c>
      <c r="AE465" s="0" t="s">
        <v>155</v>
      </c>
      <c r="AI465" s="0" t="s">
        <v>5724</v>
      </c>
      <c r="AJ465" s="0" t="s">
        <v>4691</v>
      </c>
      <c r="AK465" s="0" t="s">
        <v>138</v>
      </c>
      <c r="AN465" s="0" t="s">
        <v>138</v>
      </c>
      <c r="AW465" s="0" t="n">
        <v>90100000</v>
      </c>
      <c r="AX465" s="0" t="s">
        <v>183</v>
      </c>
      <c r="AZ465" s="0" t="n">
        <v>101117028.819063</v>
      </c>
      <c r="BA465" s="0" t="n">
        <v>90100000</v>
      </c>
      <c r="BB465" s="0" t="n">
        <v>90100000</v>
      </c>
      <c r="BC465" s="0" t="n">
        <v>101117028.819063</v>
      </c>
      <c r="BD465" s="0" t="n">
        <v>90100000</v>
      </c>
      <c r="BE465" s="0" t="s">
        <v>139</v>
      </c>
      <c r="BF465" s="0" t="n">
        <v>42036</v>
      </c>
      <c r="BG465" s="0" t="s">
        <v>138</v>
      </c>
      <c r="BI465" s="0" t="s">
        <v>5725</v>
      </c>
      <c r="BP465" s="0" t="n">
        <v>13</v>
      </c>
      <c r="BQ465" s="0" t="n">
        <v>4.2</v>
      </c>
      <c r="BR465" s="0" t="n">
        <v>4</v>
      </c>
      <c r="BX465" s="0" t="s">
        <v>5726</v>
      </c>
      <c r="BY465" s="0" t="s">
        <v>5727</v>
      </c>
      <c r="BZ465" s="0" t="n">
        <v>30.7606</v>
      </c>
      <c r="CA465" s="0" t="n">
        <v>16.6643</v>
      </c>
      <c r="CB465" s="0" t="n">
        <v>4.991</v>
      </c>
      <c r="CC465" s="0" t="s">
        <v>160</v>
      </c>
      <c r="CD465" s="0" t="s">
        <v>139</v>
      </c>
      <c r="CH465" s="0" t="s">
        <v>139</v>
      </c>
      <c r="CX465" s="0" t="s">
        <v>138</v>
      </c>
      <c r="DC465" s="0" t="s">
        <v>161</v>
      </c>
      <c r="DD465" s="0" t="n">
        <v>36</v>
      </c>
      <c r="DE465" s="0" t="n">
        <v>7</v>
      </c>
      <c r="DF465" s="0" t="s">
        <v>5728</v>
      </c>
      <c r="DG465" s="0" t="s">
        <v>5729</v>
      </c>
      <c r="DH465" s="0" t="s">
        <v>5730</v>
      </c>
      <c r="DI465" s="0" t="s">
        <v>5731</v>
      </c>
      <c r="DL465" s="0" t="s">
        <v>139</v>
      </c>
      <c r="DM465" s="0" t="s">
        <v>412</v>
      </c>
      <c r="DN465" s="0" t="s">
        <v>5732</v>
      </c>
      <c r="DS465" s="0" t="n">
        <v>5</v>
      </c>
      <c r="DT465" s="0" t="n">
        <v>5</v>
      </c>
      <c r="DU465" s="0" t="n">
        <v>4</v>
      </c>
      <c r="DV465" s="0" t="n">
        <v>5</v>
      </c>
      <c r="DX465" s="0" t="n">
        <v>2016</v>
      </c>
      <c r="EA465" s="0" t="n">
        <v>2019</v>
      </c>
      <c r="EB465" s="0" t="n">
        <v>2028</v>
      </c>
      <c r="EC465" s="0" t="n">
        <v>2016</v>
      </c>
      <c r="ED465" s="0" t="n">
        <v>2028</v>
      </c>
      <c r="EE465" s="1" t="s">
        <v>167</v>
      </c>
      <c r="EF465" s="1" t="s">
        <v>167</v>
      </c>
      <c r="EG465" s="0" t="n">
        <f aca="false">(ED465-EC465) + 1</f>
        <v>13</v>
      </c>
      <c r="EH465" s="0" t="n">
        <f aca="false">AZ465/EG465</f>
        <v>7778232.98608177</v>
      </c>
    </row>
    <row r="466" customFormat="false" ht="16.4" hidden="false" customHeight="false" outlineLevel="0" collapsed="false">
      <c r="A466" s="0" t="n">
        <v>57707</v>
      </c>
      <c r="B466" s="0" t="s">
        <v>139</v>
      </c>
      <c r="D466" s="0" t="s">
        <v>138</v>
      </c>
      <c r="E466" s="0" t="s">
        <v>140</v>
      </c>
      <c r="F466" s="0" t="s">
        <v>4699</v>
      </c>
      <c r="G466" s="0" t="s">
        <v>4700</v>
      </c>
      <c r="H466" s="0" t="s">
        <v>143</v>
      </c>
      <c r="I466" s="0" t="n">
        <v>2005</v>
      </c>
      <c r="J466" s="0" t="n">
        <v>2006</v>
      </c>
      <c r="K466" s="0" t="n">
        <v>2009</v>
      </c>
      <c r="L466" s="0" t="s">
        <v>5733</v>
      </c>
      <c r="M466" s="0" t="s">
        <v>5734</v>
      </c>
      <c r="N466" s="0" t="s">
        <v>5735</v>
      </c>
      <c r="O466" s="0" t="s">
        <v>174</v>
      </c>
      <c r="P466" s="0" t="s">
        <v>148</v>
      </c>
      <c r="Q466" s="0" t="s">
        <v>149</v>
      </c>
      <c r="R466" s="0" t="s">
        <v>149</v>
      </c>
      <c r="S466" s="0" t="n">
        <v>0.25</v>
      </c>
      <c r="T466" s="0" t="s">
        <v>150</v>
      </c>
      <c r="U466" s="0" t="n">
        <v>320</v>
      </c>
      <c r="V466" s="0" t="s">
        <v>564</v>
      </c>
      <c r="W466" s="0" t="s">
        <v>139</v>
      </c>
      <c r="Y466" s="0" t="s">
        <v>176</v>
      </c>
      <c r="Z466" s="0" t="s">
        <v>177</v>
      </c>
      <c r="AA466" s="0" t="s">
        <v>138</v>
      </c>
      <c r="AD466" s="0" t="s">
        <v>4704</v>
      </c>
      <c r="AE466" s="0" t="s">
        <v>155</v>
      </c>
      <c r="AI466" s="0" t="s">
        <v>5736</v>
      </c>
      <c r="AJ466" s="0" t="s">
        <v>1496</v>
      </c>
      <c r="AK466" s="0" t="s">
        <v>138</v>
      </c>
      <c r="AN466" s="0" t="s">
        <v>138</v>
      </c>
      <c r="AW466" s="0" t="n">
        <v>130020220</v>
      </c>
      <c r="AX466" s="0" t="s">
        <v>156</v>
      </c>
      <c r="AZ466" s="0" t="n">
        <v>34438089.8901709</v>
      </c>
      <c r="BA466" s="0" t="n">
        <v>15868381.110397</v>
      </c>
      <c r="BB466" s="0" t="n">
        <v>130020220</v>
      </c>
      <c r="BC466" s="0" t="n">
        <v>34438089.8901709</v>
      </c>
      <c r="BD466" s="0" t="n">
        <v>15868381.110397</v>
      </c>
      <c r="BF466" s="0" t="n">
        <v>38353</v>
      </c>
      <c r="BG466" s="0" t="s">
        <v>139</v>
      </c>
      <c r="BI466" s="0" t="s">
        <v>5737</v>
      </c>
      <c r="BM466" s="0" t="s">
        <v>5738</v>
      </c>
      <c r="BP466" s="0" t="n">
        <v>20</v>
      </c>
      <c r="BQ466" s="0" t="n">
        <v>2</v>
      </c>
      <c r="BR466" s="0" t="n">
        <v>5</v>
      </c>
      <c r="BX466" s="0" t="s">
        <v>634</v>
      </c>
      <c r="BY466" s="0" t="s">
        <v>878</v>
      </c>
      <c r="BZ466" s="0" t="n">
        <v>53.1012</v>
      </c>
      <c r="CA466" s="0" t="n">
        <v>39.0747</v>
      </c>
      <c r="CB466" s="0" t="n">
        <v>26.3942</v>
      </c>
      <c r="CC466" s="0" t="s">
        <v>160</v>
      </c>
      <c r="CH466" s="0" t="s">
        <v>139</v>
      </c>
      <c r="CP466" s="0" t="s">
        <v>139</v>
      </c>
      <c r="CX466" s="0" t="s">
        <v>138</v>
      </c>
      <c r="DC466" s="0" t="s">
        <v>161</v>
      </c>
      <c r="DD466" s="0" t="n">
        <v>21</v>
      </c>
      <c r="DE466" s="0" t="n">
        <v>16</v>
      </c>
      <c r="DF466" s="0" t="s">
        <v>5739</v>
      </c>
      <c r="DG466" s="2" t="s">
        <v>5740</v>
      </c>
      <c r="DH466" s="0" t="s">
        <v>5741</v>
      </c>
      <c r="DI466" s="0" t="s">
        <v>5742</v>
      </c>
      <c r="DJ466" s="0" t="s">
        <v>5743</v>
      </c>
      <c r="DK466" s="0" t="s">
        <v>5744</v>
      </c>
      <c r="DL466" s="0" t="s">
        <v>139</v>
      </c>
      <c r="DM466" s="0" t="s">
        <v>412</v>
      </c>
      <c r="DN466" s="0" t="s">
        <v>5745</v>
      </c>
      <c r="DO466" s="0" t="s">
        <v>278</v>
      </c>
      <c r="DP466" s="0" t="s">
        <v>139</v>
      </c>
      <c r="DQ466" s="0" t="s">
        <v>139</v>
      </c>
      <c r="DR466" s="0" t="s">
        <v>139</v>
      </c>
      <c r="DS466" s="0" t="n">
        <v>5</v>
      </c>
      <c r="DT466" s="0" t="n">
        <v>4</v>
      </c>
      <c r="DU466" s="0" t="n">
        <v>5</v>
      </c>
      <c r="DV466" s="0" t="n">
        <v>5</v>
      </c>
      <c r="DX466" s="0" t="n">
        <v>2006</v>
      </c>
      <c r="DZ466" s="0" t="n">
        <v>2009</v>
      </c>
      <c r="EA466" s="0" t="n">
        <v>2009</v>
      </c>
      <c r="EB466" s="0" t="n">
        <v>2024</v>
      </c>
      <c r="EC466" s="0" t="n">
        <v>2006</v>
      </c>
      <c r="ED466" s="0" t="n">
        <v>2024</v>
      </c>
      <c r="EE466" s="1" t="s">
        <v>167</v>
      </c>
      <c r="EF466" s="1" t="s">
        <v>168</v>
      </c>
      <c r="EG466" s="0" t="n">
        <f aca="false">(ED466-EC466) + 1</f>
        <v>19</v>
      </c>
      <c r="EH466" s="0" t="n">
        <f aca="false">AZ466/EG466</f>
        <v>1812531.0468511</v>
      </c>
    </row>
    <row r="467" customFormat="false" ht="15.65" hidden="false" customHeight="false" outlineLevel="0" collapsed="false">
      <c r="A467" s="0" t="n">
        <v>57757</v>
      </c>
      <c r="B467" s="0" t="s">
        <v>139</v>
      </c>
      <c r="D467" s="0" t="s">
        <v>138</v>
      </c>
      <c r="E467" s="0" t="s">
        <v>140</v>
      </c>
      <c r="F467" s="0" t="s">
        <v>1922</v>
      </c>
      <c r="G467" s="0" t="s">
        <v>1923</v>
      </c>
      <c r="H467" s="0" t="s">
        <v>143</v>
      </c>
      <c r="I467" s="0" t="n">
        <v>2018</v>
      </c>
      <c r="J467" s="0" t="n">
        <v>2019</v>
      </c>
      <c r="L467" s="0" t="s">
        <v>5746</v>
      </c>
      <c r="M467" s="0" t="s">
        <v>5747</v>
      </c>
      <c r="N467" s="0" t="s">
        <v>5748</v>
      </c>
      <c r="O467" s="0" t="s">
        <v>261</v>
      </c>
      <c r="P467" s="0" t="s">
        <v>148</v>
      </c>
      <c r="Q467" s="0" t="s">
        <v>149</v>
      </c>
      <c r="R467" s="0" t="s">
        <v>149</v>
      </c>
      <c r="S467" s="0" t="n">
        <v>0.45</v>
      </c>
      <c r="T467" s="0" t="s">
        <v>150</v>
      </c>
      <c r="U467" s="0" t="n">
        <v>210</v>
      </c>
      <c r="V467" s="0" t="s">
        <v>282</v>
      </c>
      <c r="W467" s="0" t="s">
        <v>139</v>
      </c>
      <c r="Y467" s="0" t="s">
        <v>176</v>
      </c>
      <c r="Z467" s="0" t="s">
        <v>177</v>
      </c>
      <c r="AA467" s="0" t="s">
        <v>138</v>
      </c>
      <c r="AD467" s="0" t="s">
        <v>1927</v>
      </c>
      <c r="AE467" s="0" t="s">
        <v>155</v>
      </c>
      <c r="AI467" s="0" t="s">
        <v>1029</v>
      </c>
      <c r="AJ467" s="0" t="s">
        <v>1007</v>
      </c>
      <c r="AK467" s="0" t="s">
        <v>138</v>
      </c>
      <c r="AN467" s="0" t="s">
        <v>138</v>
      </c>
      <c r="AW467" s="0" t="n">
        <v>408265000</v>
      </c>
      <c r="AX467" s="0" t="s">
        <v>156</v>
      </c>
      <c r="AZ467" s="0" t="n">
        <v>67275083.6122712</v>
      </c>
      <c r="BA467" s="0" t="n">
        <v>61728769.2576136</v>
      </c>
      <c r="BB467" s="0" t="n">
        <v>408265000</v>
      </c>
      <c r="BC467" s="0" t="n">
        <v>67275083.6122712</v>
      </c>
      <c r="BD467" s="0" t="n">
        <v>61728769.2576136</v>
      </c>
      <c r="BF467" s="0" t="n">
        <v>43346</v>
      </c>
      <c r="BG467" s="0" t="s">
        <v>138</v>
      </c>
      <c r="BI467" s="0" t="s">
        <v>2531</v>
      </c>
      <c r="BP467" s="0" t="n">
        <v>30</v>
      </c>
      <c r="BQ467" s="0" t="n">
        <v>1.5</v>
      </c>
      <c r="BR467" s="0" t="n">
        <v>5</v>
      </c>
      <c r="BX467" s="0" t="s">
        <v>5749</v>
      </c>
      <c r="BY467" s="0" t="s">
        <v>5750</v>
      </c>
      <c r="BZ467" s="0" t="n">
        <v>64.4408</v>
      </c>
      <c r="CA467" s="0" t="n">
        <v>60.6809</v>
      </c>
      <c r="CB467" s="0" t="n">
        <v>38.0339</v>
      </c>
      <c r="CC467" s="0" t="s">
        <v>160</v>
      </c>
      <c r="CH467" s="0" t="s">
        <v>139</v>
      </c>
      <c r="CP467" s="0" t="s">
        <v>139</v>
      </c>
      <c r="CX467" s="0" t="s">
        <v>138</v>
      </c>
      <c r="DC467" s="0" t="s">
        <v>161</v>
      </c>
      <c r="DD467" s="0" t="n">
        <v>21</v>
      </c>
      <c r="DE467" s="0" t="n">
        <v>17</v>
      </c>
      <c r="DF467" s="0" t="s">
        <v>5751</v>
      </c>
      <c r="DG467" s="0" t="s">
        <v>5752</v>
      </c>
      <c r="DH467" s="0" t="s">
        <v>5753</v>
      </c>
      <c r="DI467" s="0" t="s">
        <v>5754</v>
      </c>
      <c r="DL467" s="0" t="s">
        <v>139</v>
      </c>
      <c r="DM467" s="0" t="s">
        <v>166</v>
      </c>
      <c r="DN467" s="0" t="s">
        <v>5755</v>
      </c>
      <c r="DO467" s="0" t="s">
        <v>1113</v>
      </c>
      <c r="DP467" s="0" t="s">
        <v>139</v>
      </c>
      <c r="DQ467" s="0" t="s">
        <v>139</v>
      </c>
      <c r="DR467" s="0" t="s">
        <v>139</v>
      </c>
      <c r="DS467" s="0" t="n">
        <v>5</v>
      </c>
      <c r="DT467" s="0" t="n">
        <v>5</v>
      </c>
      <c r="DU467" s="0" t="n">
        <v>4</v>
      </c>
      <c r="DV467" s="0" t="n">
        <v>5</v>
      </c>
      <c r="DX467" s="0" t="n">
        <v>2019</v>
      </c>
      <c r="EA467" s="0" t="n">
        <v>2023</v>
      </c>
      <c r="EB467" s="0" t="n">
        <v>2048</v>
      </c>
      <c r="EC467" s="0" t="n">
        <v>2019</v>
      </c>
      <c r="ED467" s="0" t="n">
        <v>2048</v>
      </c>
      <c r="EE467" s="1" t="s">
        <v>167</v>
      </c>
      <c r="EF467" s="1" t="s">
        <v>168</v>
      </c>
      <c r="EG467" s="0" t="n">
        <f aca="false">(ED467-EC467) + 1</f>
        <v>30</v>
      </c>
      <c r="EH467" s="0" t="n">
        <f aca="false">AZ467/EG467</f>
        <v>2242502.78707571</v>
      </c>
    </row>
    <row r="468" customFormat="false" ht="15.65" hidden="false" customHeight="false" outlineLevel="0" collapsed="false">
      <c r="A468" s="0" t="n">
        <v>57758</v>
      </c>
      <c r="B468" s="0" t="s">
        <v>139</v>
      </c>
      <c r="D468" s="0" t="s">
        <v>138</v>
      </c>
      <c r="E468" s="0" t="s">
        <v>140</v>
      </c>
      <c r="F468" s="0" t="s">
        <v>1922</v>
      </c>
      <c r="G468" s="0" t="s">
        <v>1923</v>
      </c>
      <c r="H468" s="0" t="s">
        <v>143</v>
      </c>
      <c r="I468" s="0" t="n">
        <v>2019</v>
      </c>
      <c r="J468" s="0" t="n">
        <v>2019</v>
      </c>
      <c r="K468" s="0" t="n">
        <v>2022</v>
      </c>
      <c r="L468" s="0" t="s">
        <v>5756</v>
      </c>
      <c r="M468" s="0" t="s">
        <v>5757</v>
      </c>
      <c r="N468" s="0" t="s">
        <v>5758</v>
      </c>
      <c r="O468" s="0" t="s">
        <v>174</v>
      </c>
      <c r="P468" s="0" t="s">
        <v>148</v>
      </c>
      <c r="Q468" s="0" t="s">
        <v>149</v>
      </c>
      <c r="R468" s="0" t="s">
        <v>149</v>
      </c>
      <c r="S468" s="0" t="n">
        <v>0.45</v>
      </c>
      <c r="T468" s="0" t="s">
        <v>150</v>
      </c>
      <c r="U468" s="0" t="n">
        <v>210</v>
      </c>
      <c r="V468" s="0" t="s">
        <v>282</v>
      </c>
      <c r="W468" s="0" t="s">
        <v>139</v>
      </c>
      <c r="Y468" s="0" t="s">
        <v>176</v>
      </c>
      <c r="Z468" s="0" t="s">
        <v>177</v>
      </c>
      <c r="AA468" s="0" t="s">
        <v>138</v>
      </c>
      <c r="AD468" s="0" t="s">
        <v>1927</v>
      </c>
      <c r="AE468" s="0" t="s">
        <v>155</v>
      </c>
      <c r="AI468" s="0" t="s">
        <v>5759</v>
      </c>
      <c r="AJ468" s="0" t="s">
        <v>5760</v>
      </c>
      <c r="AK468" s="0" t="s">
        <v>138</v>
      </c>
      <c r="AN468" s="0" t="s">
        <v>138</v>
      </c>
      <c r="AW468" s="0" t="n">
        <v>1090000000</v>
      </c>
      <c r="AX468" s="0" t="s">
        <v>156</v>
      </c>
      <c r="AZ468" s="0" t="n">
        <v>178345816.791625</v>
      </c>
      <c r="BA468" s="0" t="n">
        <v>158732141.298533</v>
      </c>
      <c r="BB468" s="0" t="n">
        <v>1090000000</v>
      </c>
      <c r="BC468" s="0" t="n">
        <v>178345816.791625</v>
      </c>
      <c r="BD468" s="0" t="n">
        <v>158732141.298533</v>
      </c>
      <c r="BF468" s="0" t="n">
        <v>43630</v>
      </c>
      <c r="BG468" s="0" t="s">
        <v>138</v>
      </c>
      <c r="BI468" s="0" t="s">
        <v>5761</v>
      </c>
      <c r="BL468" s="0" t="s">
        <v>5762</v>
      </c>
      <c r="BM468" s="0" t="s">
        <v>5763</v>
      </c>
      <c r="BO468" s="0" t="n">
        <v>-440</v>
      </c>
      <c r="CC468" s="0" t="s">
        <v>160</v>
      </c>
      <c r="CH468" s="0" t="s">
        <v>139</v>
      </c>
      <c r="CP468" s="0" t="s">
        <v>139</v>
      </c>
      <c r="CX468" s="0" t="s">
        <v>138</v>
      </c>
      <c r="DC468" s="0" t="s">
        <v>161</v>
      </c>
      <c r="DD468" s="0" t="n">
        <v>32</v>
      </c>
      <c r="DE468" s="0" t="n">
        <v>23</v>
      </c>
      <c r="DF468" s="0" t="s">
        <v>5764</v>
      </c>
      <c r="DG468" s="0" t="s">
        <v>5765</v>
      </c>
      <c r="DH468" s="0" t="s">
        <v>5766</v>
      </c>
      <c r="DI468" s="0" t="s">
        <v>5767</v>
      </c>
      <c r="DL468" s="0" t="s">
        <v>139</v>
      </c>
      <c r="DM468" s="0" t="s">
        <v>166</v>
      </c>
      <c r="DN468" s="0" t="s">
        <v>5768</v>
      </c>
      <c r="DO468" s="0" t="s">
        <v>193</v>
      </c>
      <c r="DP468" s="0" t="s">
        <v>139</v>
      </c>
      <c r="DQ468" s="0" t="s">
        <v>139</v>
      </c>
      <c r="DR468" s="0" t="s">
        <v>139</v>
      </c>
      <c r="DS468" s="0" t="n">
        <v>5</v>
      </c>
      <c r="DT468" s="0" t="n">
        <v>5</v>
      </c>
      <c r="DU468" s="0" t="n">
        <v>5</v>
      </c>
      <c r="DV468" s="0" t="n">
        <v>2</v>
      </c>
      <c r="DX468" s="0" t="n">
        <v>2019</v>
      </c>
      <c r="DY468" s="0" t="n">
        <v>2021</v>
      </c>
      <c r="DZ468" s="0" t="n">
        <v>2022</v>
      </c>
      <c r="EC468" s="0" t="n">
        <v>2019</v>
      </c>
      <c r="ED468" s="0" t="n">
        <v>2022</v>
      </c>
      <c r="EE468" s="1" t="s">
        <v>167</v>
      </c>
      <c r="EF468" s="1" t="s">
        <v>168</v>
      </c>
      <c r="EG468" s="0" t="n">
        <f aca="false">(ED468-EC468) + 1</f>
        <v>4</v>
      </c>
      <c r="EH468" s="0" t="n">
        <f aca="false">AZ468/EG468</f>
        <v>44586454.1979063</v>
      </c>
    </row>
    <row r="469" customFormat="false" ht="15.65" hidden="false" customHeight="false" outlineLevel="0" collapsed="false">
      <c r="A469" s="0" t="n">
        <v>57855</v>
      </c>
      <c r="B469" s="0" t="s">
        <v>139</v>
      </c>
      <c r="D469" s="0" t="s">
        <v>138</v>
      </c>
      <c r="E469" s="0" t="s">
        <v>140</v>
      </c>
      <c r="F469" s="0" t="s">
        <v>4699</v>
      </c>
      <c r="G469" s="0" t="s">
        <v>4700</v>
      </c>
      <c r="H469" s="0" t="s">
        <v>143</v>
      </c>
      <c r="I469" s="0" t="n">
        <v>2017</v>
      </c>
      <c r="J469" s="0" t="n">
        <v>2017</v>
      </c>
      <c r="K469" s="0" t="n">
        <v>2019</v>
      </c>
      <c r="L469" s="0" t="s">
        <v>5769</v>
      </c>
      <c r="M469" s="0" t="s">
        <v>5770</v>
      </c>
      <c r="N469" s="0" t="s">
        <v>5771</v>
      </c>
      <c r="O469" s="0" t="s">
        <v>174</v>
      </c>
      <c r="P469" s="0" t="s">
        <v>563</v>
      </c>
      <c r="Q469" s="0" t="s">
        <v>149</v>
      </c>
      <c r="R469" s="0" t="s">
        <v>149</v>
      </c>
      <c r="S469" s="0" t="n">
        <v>0.25</v>
      </c>
      <c r="T469" s="0" t="s">
        <v>208</v>
      </c>
      <c r="U469" s="0" t="n">
        <v>230</v>
      </c>
      <c r="V469" s="0" t="s">
        <v>209</v>
      </c>
      <c r="W469" s="0" t="s">
        <v>139</v>
      </c>
      <c r="Y469" s="0" t="s">
        <v>210</v>
      </c>
      <c r="Z469" s="0" t="s">
        <v>211</v>
      </c>
      <c r="AA469" s="0" t="s">
        <v>139</v>
      </c>
      <c r="AB469" s="0" t="s">
        <v>5772</v>
      </c>
      <c r="AC469" s="0" t="s">
        <v>5773</v>
      </c>
      <c r="AD469" s="0" t="s">
        <v>5774</v>
      </c>
      <c r="AE469" s="0" t="s">
        <v>5775</v>
      </c>
      <c r="AI469" s="0" t="s">
        <v>5776</v>
      </c>
      <c r="AJ469" s="0" t="s">
        <v>5777</v>
      </c>
      <c r="AK469" s="0" t="s">
        <v>138</v>
      </c>
      <c r="AN469" s="0" t="s">
        <v>138</v>
      </c>
      <c r="AW469" s="0" t="n">
        <v>60000000</v>
      </c>
      <c r="AX469" s="0" t="s">
        <v>183</v>
      </c>
      <c r="AZ469" s="0" t="n">
        <v>69140289.4212584</v>
      </c>
      <c r="BA469" s="0" t="n">
        <v>60000000</v>
      </c>
      <c r="BB469" s="0" t="n">
        <v>60000000</v>
      </c>
      <c r="BC469" s="0" t="n">
        <v>69140289.4212584</v>
      </c>
      <c r="BD469" s="0" t="n">
        <v>60000000</v>
      </c>
      <c r="BF469" s="0" t="n">
        <v>42736</v>
      </c>
      <c r="BG469" s="0" t="s">
        <v>139</v>
      </c>
      <c r="BI469" s="0" t="s">
        <v>5778</v>
      </c>
      <c r="BM469" s="0" t="s">
        <v>5779</v>
      </c>
      <c r="BP469" s="0" t="n">
        <v>18</v>
      </c>
      <c r="BY469" s="0" t="s">
        <v>5780</v>
      </c>
      <c r="CC469" s="0" t="s">
        <v>2896</v>
      </c>
      <c r="CH469" s="0" t="s">
        <v>139</v>
      </c>
      <c r="CV469" s="0" t="s">
        <v>139</v>
      </c>
      <c r="CW469" s="0" t="s">
        <v>139</v>
      </c>
      <c r="CX469" s="0" t="s">
        <v>139</v>
      </c>
      <c r="DA469" s="0" t="s">
        <v>809</v>
      </c>
      <c r="DB469" s="0" t="s">
        <v>704</v>
      </c>
      <c r="DC469" s="0" t="s">
        <v>4260</v>
      </c>
      <c r="DD469" s="0" t="n">
        <v>18</v>
      </c>
      <c r="DE469" s="0" t="n">
        <v>5</v>
      </c>
      <c r="DF469" s="0" t="s">
        <v>5781</v>
      </c>
      <c r="DG469" s="0" t="s">
        <v>5782</v>
      </c>
      <c r="DH469" s="0" t="s">
        <v>5783</v>
      </c>
      <c r="DI469" s="0" t="s">
        <v>5784</v>
      </c>
      <c r="DL469" s="0" t="s">
        <v>139</v>
      </c>
      <c r="DM469" s="0" t="s">
        <v>412</v>
      </c>
      <c r="DN469" s="0" t="s">
        <v>5785</v>
      </c>
      <c r="DO469" s="0" t="s">
        <v>193</v>
      </c>
      <c r="DP469" s="0" t="s">
        <v>139</v>
      </c>
      <c r="DQ469" s="0" t="s">
        <v>139</v>
      </c>
      <c r="DR469" s="0" t="s">
        <v>139</v>
      </c>
      <c r="DS469" s="0" t="n">
        <v>5</v>
      </c>
      <c r="DT469" s="0" t="n">
        <v>4</v>
      </c>
      <c r="DU469" s="0" t="n">
        <v>5</v>
      </c>
      <c r="DV469" s="0" t="n">
        <v>3</v>
      </c>
      <c r="DX469" s="0" t="n">
        <v>2017</v>
      </c>
      <c r="DZ469" s="0" t="n">
        <v>2019</v>
      </c>
      <c r="EB469" s="0" t="n">
        <v>2034</v>
      </c>
      <c r="EC469" s="0" t="n">
        <v>2017</v>
      </c>
      <c r="ED469" s="0" t="n">
        <v>2034</v>
      </c>
      <c r="EE469" s="1" t="s">
        <v>167</v>
      </c>
      <c r="EF469" s="1" t="s">
        <v>167</v>
      </c>
      <c r="EG469" s="0" t="n">
        <f aca="false">(ED469-EC469) + 1</f>
        <v>18</v>
      </c>
      <c r="EH469" s="0" t="n">
        <f aca="false">AZ469/EG469</f>
        <v>3841127.19006991</v>
      </c>
    </row>
    <row r="470" customFormat="false" ht="15.65" hidden="false" customHeight="false" outlineLevel="0" collapsed="false">
      <c r="A470" s="0" t="n">
        <v>57866</v>
      </c>
      <c r="B470" s="0" t="s">
        <v>139</v>
      </c>
      <c r="C470" s="0" t="n">
        <v>2116</v>
      </c>
      <c r="D470" s="0" t="s">
        <v>138</v>
      </c>
      <c r="E470" s="0" t="s">
        <v>140</v>
      </c>
      <c r="F470" s="0" t="s">
        <v>1922</v>
      </c>
      <c r="G470" s="0" t="s">
        <v>1923</v>
      </c>
      <c r="H470" s="0" t="s">
        <v>143</v>
      </c>
      <c r="I470" s="0" t="n">
        <v>2018</v>
      </c>
      <c r="J470" s="0" t="n">
        <v>2016</v>
      </c>
      <c r="K470" s="0" t="n">
        <v>2018</v>
      </c>
      <c r="L470" s="0" t="s">
        <v>5786</v>
      </c>
      <c r="M470" s="0" t="s">
        <v>5787</v>
      </c>
      <c r="N470" s="0" t="s">
        <v>5788</v>
      </c>
      <c r="O470" s="0" t="s">
        <v>174</v>
      </c>
      <c r="P470" s="0" t="s">
        <v>148</v>
      </c>
      <c r="Q470" s="0" t="s">
        <v>149</v>
      </c>
      <c r="R470" s="0" t="s">
        <v>149</v>
      </c>
      <c r="S470" s="0" t="n">
        <v>0.45</v>
      </c>
      <c r="T470" s="0" t="s">
        <v>150</v>
      </c>
      <c r="U470" s="0" t="n">
        <v>210</v>
      </c>
      <c r="V470" s="0" t="s">
        <v>282</v>
      </c>
      <c r="W470" s="0" t="s">
        <v>139</v>
      </c>
      <c r="Y470" s="0" t="s">
        <v>176</v>
      </c>
      <c r="Z470" s="0" t="s">
        <v>177</v>
      </c>
      <c r="AA470" s="0" t="s">
        <v>138</v>
      </c>
      <c r="AD470" s="0" t="s">
        <v>1927</v>
      </c>
      <c r="AE470" s="0" t="s">
        <v>155</v>
      </c>
      <c r="AI470" s="0" t="s">
        <v>3015</v>
      </c>
      <c r="AJ470" s="0" t="s">
        <v>265</v>
      </c>
      <c r="AK470" s="0" t="s">
        <v>138</v>
      </c>
      <c r="AN470" s="0" t="s">
        <v>138</v>
      </c>
      <c r="AW470" s="0" t="n">
        <v>40747800</v>
      </c>
      <c r="AX470" s="0" t="s">
        <v>183</v>
      </c>
      <c r="AZ470" s="0" t="n">
        <v>44408979.5566107</v>
      </c>
      <c r="BA470" s="0" t="n">
        <v>40747800</v>
      </c>
      <c r="BB470" s="0" t="n">
        <v>40747800</v>
      </c>
      <c r="BC470" s="0" t="n">
        <v>44408979.5566107</v>
      </c>
      <c r="BD470" s="0" t="n">
        <v>40747800</v>
      </c>
      <c r="BF470" s="0" t="n">
        <v>43238</v>
      </c>
      <c r="BG470" s="0" t="s">
        <v>138</v>
      </c>
      <c r="BI470" s="0" t="s">
        <v>1912</v>
      </c>
      <c r="BM470" s="0" t="s">
        <v>5789</v>
      </c>
      <c r="BP470" s="0" t="n">
        <v>20</v>
      </c>
      <c r="BQ470" s="0" t="n">
        <v>2</v>
      </c>
      <c r="BR470" s="0" t="n">
        <v>7</v>
      </c>
      <c r="BS470" s="0" t="n">
        <v>0.25</v>
      </c>
      <c r="BT470" s="0" t="n">
        <v>0.25</v>
      </c>
      <c r="BX470" s="0" t="s">
        <v>5790</v>
      </c>
      <c r="BY470" s="0" t="s">
        <v>5791</v>
      </c>
      <c r="BZ470" s="0" t="n">
        <v>56.0077</v>
      </c>
      <c r="CA470" s="0" t="n">
        <v>51.7588</v>
      </c>
      <c r="CB470" s="0" t="n">
        <v>28.1503</v>
      </c>
      <c r="CC470" s="0" t="s">
        <v>160</v>
      </c>
      <c r="CH470" s="0" t="s">
        <v>139</v>
      </c>
      <c r="CX470" s="0" t="s">
        <v>138</v>
      </c>
      <c r="DC470" s="0" t="s">
        <v>161</v>
      </c>
      <c r="DD470" s="0" t="n">
        <v>23</v>
      </c>
      <c r="DE470" s="0" t="n">
        <v>11</v>
      </c>
      <c r="DF470" s="0" t="s">
        <v>5792</v>
      </c>
      <c r="DG470" s="0" t="s">
        <v>5793</v>
      </c>
      <c r="DH470" s="0" t="s">
        <v>5794</v>
      </c>
      <c r="DI470" s="0" t="s">
        <v>5795</v>
      </c>
      <c r="DL470" s="0" t="s">
        <v>139</v>
      </c>
      <c r="DM470" s="0" t="s">
        <v>166</v>
      </c>
      <c r="DN470" s="0" t="s">
        <v>5796</v>
      </c>
      <c r="DO470" s="0" t="s">
        <v>193</v>
      </c>
      <c r="DP470" s="0" t="s">
        <v>139</v>
      </c>
      <c r="DQ470" s="0" t="s">
        <v>139</v>
      </c>
      <c r="DR470" s="0" t="s">
        <v>139</v>
      </c>
      <c r="DS470" s="0" t="n">
        <v>5</v>
      </c>
      <c r="DT470" s="0" t="n">
        <v>5</v>
      </c>
      <c r="DU470" s="0" t="n">
        <v>5</v>
      </c>
      <c r="DV470" s="0" t="n">
        <v>5</v>
      </c>
      <c r="DX470" s="0" t="n">
        <v>2016</v>
      </c>
      <c r="DZ470" s="0" t="n">
        <v>2018</v>
      </c>
      <c r="EA470" s="0" t="n">
        <v>2025</v>
      </c>
      <c r="EB470" s="0" t="n">
        <v>2038</v>
      </c>
      <c r="EC470" s="0" t="n">
        <v>2016</v>
      </c>
      <c r="ED470" s="0" t="n">
        <v>2038</v>
      </c>
      <c r="EE470" s="1" t="s">
        <v>167</v>
      </c>
      <c r="EF470" s="1" t="s">
        <v>168</v>
      </c>
      <c r="EG470" s="0" t="n">
        <f aca="false">(ED470-EC470) + 1</f>
        <v>23</v>
      </c>
      <c r="EH470" s="0" t="n">
        <f aca="false">AZ470/EG470</f>
        <v>1930825.19811351</v>
      </c>
    </row>
    <row r="471" customFormat="false" ht="12.8" hidden="false" customHeight="false" outlineLevel="0" collapsed="false">
      <c r="A471" s="0" t="n">
        <v>57943</v>
      </c>
      <c r="B471" s="0" t="s">
        <v>139</v>
      </c>
      <c r="D471" s="0" t="s">
        <v>138</v>
      </c>
      <c r="E471" s="0" t="s">
        <v>140</v>
      </c>
      <c r="F471" s="0" t="s">
        <v>362</v>
      </c>
      <c r="G471" s="0" t="s">
        <v>363</v>
      </c>
      <c r="H471" s="0" t="s">
        <v>143</v>
      </c>
      <c r="I471" s="0" t="n">
        <v>2017</v>
      </c>
      <c r="J471" s="0" t="n">
        <v>2017</v>
      </c>
      <c r="L471" s="0" t="s">
        <v>5797</v>
      </c>
      <c r="M471" s="0" t="s">
        <v>5798</v>
      </c>
      <c r="O471" s="0" t="s">
        <v>261</v>
      </c>
      <c r="P471" s="0" t="s">
        <v>563</v>
      </c>
      <c r="Q471" s="0" t="s">
        <v>149</v>
      </c>
      <c r="R471" s="0" t="s">
        <v>149</v>
      </c>
      <c r="S471" s="0" t="n">
        <v>0.25</v>
      </c>
      <c r="T471" s="0" t="s">
        <v>208</v>
      </c>
      <c r="U471" s="0" t="n">
        <v>250</v>
      </c>
      <c r="V471" s="0" t="s">
        <v>5799</v>
      </c>
      <c r="W471" s="0" t="s">
        <v>139</v>
      </c>
      <c r="Y471" s="0" t="s">
        <v>5800</v>
      </c>
      <c r="Z471" s="0" t="s">
        <v>430</v>
      </c>
      <c r="AA471" s="0" t="s">
        <v>138</v>
      </c>
      <c r="AD471" s="0" t="s">
        <v>5801</v>
      </c>
      <c r="AE471" s="0" t="s">
        <v>943</v>
      </c>
      <c r="AK471" s="0" t="s">
        <v>138</v>
      </c>
      <c r="AN471" s="0" t="s">
        <v>138</v>
      </c>
      <c r="AW471" s="0" t="n">
        <v>400000000</v>
      </c>
      <c r="AX471" s="0" t="s">
        <v>183</v>
      </c>
      <c r="AZ471" s="0" t="n">
        <v>460935262.808389</v>
      </c>
      <c r="BA471" s="0" t="n">
        <v>400000000</v>
      </c>
      <c r="BB471" s="0" t="n">
        <v>400000000</v>
      </c>
      <c r="BC471" s="0" t="n">
        <v>460935262.808389</v>
      </c>
      <c r="BD471" s="0" t="n">
        <v>400000000</v>
      </c>
      <c r="BF471" s="0" t="n">
        <v>42912</v>
      </c>
      <c r="BG471" s="0" t="s">
        <v>138</v>
      </c>
      <c r="BI471" s="0" t="s">
        <v>5802</v>
      </c>
      <c r="BP471" s="0" t="n">
        <v>25</v>
      </c>
      <c r="BQ471" s="0" t="n">
        <v>7.5</v>
      </c>
      <c r="BR471" s="0" t="n">
        <v>3</v>
      </c>
      <c r="BX471" s="0" t="s">
        <v>4657</v>
      </c>
      <c r="BY471" s="0" t="s">
        <v>5803</v>
      </c>
      <c r="BZ471" s="0" t="n">
        <v>15.8309</v>
      </c>
      <c r="CA471" s="0" t="n">
        <v>15.8309</v>
      </c>
      <c r="CB471" s="0" t="n">
        <v>0</v>
      </c>
      <c r="CC471" s="0" t="s">
        <v>160</v>
      </c>
      <c r="CH471" s="0" t="s">
        <v>139</v>
      </c>
      <c r="CX471" s="0" t="s">
        <v>138</v>
      </c>
      <c r="DC471" s="0" t="s">
        <v>4260</v>
      </c>
      <c r="DD471" s="0" t="n">
        <v>8</v>
      </c>
      <c r="DE471" s="0" t="n">
        <v>6</v>
      </c>
      <c r="DF471" s="0" t="s">
        <v>5804</v>
      </c>
      <c r="DG471" s="0" t="s">
        <v>5805</v>
      </c>
      <c r="DH471" s="0" t="s">
        <v>5806</v>
      </c>
      <c r="DI471" s="0" t="s">
        <v>5807</v>
      </c>
      <c r="DL471" s="0" t="s">
        <v>139</v>
      </c>
      <c r="DM471" s="0" t="s">
        <v>412</v>
      </c>
      <c r="DS471" s="0" t="n">
        <v>5</v>
      </c>
      <c r="DT471" s="0" t="n">
        <v>4</v>
      </c>
      <c r="DU471" s="0" t="n">
        <v>2</v>
      </c>
      <c r="DV471" s="0" t="n">
        <v>5</v>
      </c>
      <c r="DX471" s="0" t="n">
        <v>2017</v>
      </c>
      <c r="EA471" s="0" t="n">
        <v>2020</v>
      </c>
      <c r="EB471" s="0" t="n">
        <v>2041</v>
      </c>
      <c r="EC471" s="0" t="n">
        <v>2017</v>
      </c>
      <c r="ED471" s="0" t="n">
        <v>2041</v>
      </c>
      <c r="EE471" s="1" t="s">
        <v>167</v>
      </c>
      <c r="EF471" s="1" t="s">
        <v>168</v>
      </c>
      <c r="EG471" s="0" t="n">
        <f aca="false">(ED471-EC471) + 1</f>
        <v>25</v>
      </c>
      <c r="EH471" s="0" t="n">
        <f aca="false">AZ471/EG471</f>
        <v>18437410.5123356</v>
      </c>
    </row>
    <row r="472" customFormat="false" ht="14.9" hidden="false" customHeight="false" outlineLevel="0" collapsed="false">
      <c r="A472" s="0" t="n">
        <v>57965</v>
      </c>
      <c r="B472" s="0" t="s">
        <v>139</v>
      </c>
      <c r="D472" s="0" t="s">
        <v>138</v>
      </c>
      <c r="E472" s="0" t="s">
        <v>140</v>
      </c>
      <c r="F472" s="0" t="s">
        <v>4699</v>
      </c>
      <c r="G472" s="0" t="s">
        <v>4700</v>
      </c>
      <c r="H472" s="0" t="s">
        <v>143</v>
      </c>
      <c r="I472" s="0" t="n">
        <v>2017</v>
      </c>
      <c r="K472" s="0" t="n">
        <v>2019</v>
      </c>
      <c r="L472" s="0" t="s">
        <v>5808</v>
      </c>
      <c r="M472" s="0" t="s">
        <v>5809</v>
      </c>
      <c r="N472" s="0" t="s">
        <v>5810</v>
      </c>
      <c r="O472" s="0" t="s">
        <v>174</v>
      </c>
      <c r="P472" s="0" t="s">
        <v>563</v>
      </c>
      <c r="Q472" s="0" t="s">
        <v>149</v>
      </c>
      <c r="R472" s="0" t="s">
        <v>149</v>
      </c>
      <c r="S472" s="0" t="n">
        <v>0.25</v>
      </c>
      <c r="T472" s="0" t="s">
        <v>208</v>
      </c>
      <c r="U472" s="0" t="n">
        <v>230</v>
      </c>
      <c r="V472" s="0" t="s">
        <v>209</v>
      </c>
      <c r="W472" s="0" t="s">
        <v>139</v>
      </c>
      <c r="Y472" s="0" t="s">
        <v>210</v>
      </c>
      <c r="Z472" s="0" t="s">
        <v>211</v>
      </c>
      <c r="AA472" s="0" t="s">
        <v>139</v>
      </c>
      <c r="AB472" s="0" t="s">
        <v>5811</v>
      </c>
      <c r="AC472" s="0" t="s">
        <v>695</v>
      </c>
      <c r="AD472" s="0" t="s">
        <v>5812</v>
      </c>
      <c r="AE472" s="0" t="s">
        <v>487</v>
      </c>
      <c r="AI472" s="0" t="s">
        <v>5813</v>
      </c>
      <c r="AJ472" s="0" t="s">
        <v>5814</v>
      </c>
      <c r="AK472" s="0" t="s">
        <v>139</v>
      </c>
      <c r="AL472" s="0" t="s">
        <v>4643</v>
      </c>
      <c r="AM472" s="0" t="s">
        <v>695</v>
      </c>
      <c r="AN472" s="0" t="s">
        <v>138</v>
      </c>
      <c r="AW472" s="0" t="n">
        <v>70000000</v>
      </c>
      <c r="AX472" s="0" t="s">
        <v>183</v>
      </c>
      <c r="AZ472" s="0" t="n">
        <v>80663670.9914681</v>
      </c>
      <c r="BA472" s="0" t="n">
        <v>70000000</v>
      </c>
      <c r="BB472" s="0" t="n">
        <v>70000000</v>
      </c>
      <c r="BC472" s="0" t="n">
        <v>80663670.9914681</v>
      </c>
      <c r="BD472" s="0" t="n">
        <v>70000000</v>
      </c>
      <c r="BF472" s="0" t="n">
        <v>43026</v>
      </c>
      <c r="BG472" s="0" t="s">
        <v>138</v>
      </c>
      <c r="BM472" s="0" t="s">
        <v>5815</v>
      </c>
      <c r="BP472" s="0" t="n">
        <v>18</v>
      </c>
      <c r="BY472" s="0" t="s">
        <v>5816</v>
      </c>
      <c r="CC472" s="0" t="s">
        <v>2896</v>
      </c>
      <c r="CH472" s="0" t="s">
        <v>139</v>
      </c>
      <c r="CV472" s="0" t="s">
        <v>139</v>
      </c>
      <c r="CW472" s="0" t="s">
        <v>139</v>
      </c>
      <c r="CX472" s="0" t="s">
        <v>139</v>
      </c>
      <c r="DA472" s="0" t="s">
        <v>809</v>
      </c>
      <c r="DB472" s="0" t="s">
        <v>5705</v>
      </c>
      <c r="DC472" s="0" t="s">
        <v>4260</v>
      </c>
      <c r="DD472" s="0" t="n">
        <v>15</v>
      </c>
      <c r="DE472" s="0" t="n">
        <v>10</v>
      </c>
      <c r="DF472" s="0" t="s">
        <v>5817</v>
      </c>
      <c r="DG472" s="0" t="s">
        <v>5818</v>
      </c>
      <c r="DH472" s="0" t="s">
        <v>5819</v>
      </c>
      <c r="DI472" s="0" t="s">
        <v>5820</v>
      </c>
      <c r="DL472" s="0" t="s">
        <v>139</v>
      </c>
      <c r="DM472" s="0" t="s">
        <v>412</v>
      </c>
      <c r="DN472" s="0" t="s">
        <v>5821</v>
      </c>
      <c r="DO472" s="0" t="s">
        <v>193</v>
      </c>
      <c r="DP472" s="0" t="s">
        <v>139</v>
      </c>
      <c r="DQ472" s="0" t="s">
        <v>139</v>
      </c>
      <c r="DR472" s="0" t="s">
        <v>139</v>
      </c>
      <c r="DS472" s="0" t="n">
        <v>5</v>
      </c>
      <c r="DT472" s="0" t="n">
        <v>5</v>
      </c>
      <c r="DU472" s="0" t="n">
        <v>4</v>
      </c>
      <c r="DV472" s="0" t="n">
        <v>3</v>
      </c>
      <c r="DZ472" s="0" t="n">
        <v>2019</v>
      </c>
      <c r="EB472" s="0" t="n">
        <v>2035</v>
      </c>
      <c r="EC472" s="0" t="n">
        <v>2019</v>
      </c>
      <c r="ED472" s="0" t="n">
        <v>2035</v>
      </c>
      <c r="EE472" s="1" t="s">
        <v>167</v>
      </c>
      <c r="EF472" s="1" t="s">
        <v>167</v>
      </c>
      <c r="EG472" s="0" t="n">
        <f aca="false">(ED472-EC472) + 1</f>
        <v>17</v>
      </c>
      <c r="EH472" s="0" t="n">
        <f aca="false">AZ472/EG472</f>
        <v>4744921.82302754</v>
      </c>
    </row>
    <row r="473" customFormat="false" ht="15.65" hidden="false" customHeight="false" outlineLevel="0" collapsed="false">
      <c r="A473" s="0" t="n">
        <v>57975</v>
      </c>
      <c r="B473" s="0" t="s">
        <v>139</v>
      </c>
      <c r="D473" s="0" t="s">
        <v>138</v>
      </c>
      <c r="E473" s="0" t="s">
        <v>140</v>
      </c>
      <c r="F473" s="0" t="s">
        <v>362</v>
      </c>
      <c r="G473" s="0" t="s">
        <v>363</v>
      </c>
      <c r="H473" s="0" t="s">
        <v>143</v>
      </c>
      <c r="I473" s="0" t="n">
        <v>2018</v>
      </c>
      <c r="J473" s="0" t="n">
        <v>2019</v>
      </c>
      <c r="K473" s="0" t="n">
        <v>2022</v>
      </c>
      <c r="L473" s="0" t="s">
        <v>5822</v>
      </c>
      <c r="M473" s="0" t="s">
        <v>5823</v>
      </c>
      <c r="N473" s="0" t="s">
        <v>5824</v>
      </c>
      <c r="O473" s="0" t="s">
        <v>174</v>
      </c>
      <c r="P473" s="0" t="s">
        <v>148</v>
      </c>
      <c r="Q473" s="0" t="s">
        <v>149</v>
      </c>
      <c r="R473" s="0" t="s">
        <v>149</v>
      </c>
      <c r="S473" s="0" t="n">
        <v>0.15</v>
      </c>
      <c r="T473" s="0" t="s">
        <v>150</v>
      </c>
      <c r="U473" s="0" t="n">
        <v>110</v>
      </c>
      <c r="V473" s="0" t="s">
        <v>728</v>
      </c>
      <c r="W473" s="0" t="s">
        <v>139</v>
      </c>
      <c r="Y473" s="0" t="s">
        <v>176</v>
      </c>
      <c r="Z473" s="0" t="s">
        <v>177</v>
      </c>
      <c r="AA473" s="0" t="s">
        <v>138</v>
      </c>
      <c r="AD473" s="0" t="s">
        <v>367</v>
      </c>
      <c r="AE473" s="0" t="s">
        <v>155</v>
      </c>
      <c r="AI473" s="0" t="s">
        <v>5825</v>
      </c>
      <c r="AJ473" s="0" t="s">
        <v>862</v>
      </c>
      <c r="AK473" s="0" t="s">
        <v>138</v>
      </c>
      <c r="AN473" s="0" t="s">
        <v>138</v>
      </c>
      <c r="AW473" s="0" t="n">
        <v>754000000</v>
      </c>
      <c r="AX473" s="0" t="s">
        <v>156</v>
      </c>
      <c r="AZ473" s="0" t="n">
        <v>124246293.568276</v>
      </c>
      <c r="BA473" s="0" t="n">
        <v>114003140.166903</v>
      </c>
      <c r="BB473" s="0" t="n">
        <v>754000000</v>
      </c>
      <c r="BC473" s="0" t="n">
        <v>124246293.568276</v>
      </c>
      <c r="BD473" s="0" t="n">
        <v>114003140.166903</v>
      </c>
      <c r="BE473" s="0" t="s">
        <v>139</v>
      </c>
      <c r="BF473" s="0" t="n">
        <v>43209</v>
      </c>
      <c r="BG473" s="0" t="s">
        <v>138</v>
      </c>
      <c r="BH473" s="0" t="s">
        <v>5826</v>
      </c>
      <c r="BI473" s="0" t="s">
        <v>5827</v>
      </c>
      <c r="BK473" s="0" t="n">
        <v>-571</v>
      </c>
      <c r="BL473" s="0" t="s">
        <v>5828</v>
      </c>
      <c r="BM473" s="0" t="s">
        <v>5829</v>
      </c>
      <c r="BO473" s="0" t="n">
        <v>401</v>
      </c>
      <c r="BP473" s="0" t="n">
        <v>20</v>
      </c>
      <c r="BQ473" s="0" t="n">
        <v>2</v>
      </c>
      <c r="BR473" s="0" t="n">
        <v>5</v>
      </c>
      <c r="BS473" s="0" t="n">
        <v>0.25</v>
      </c>
      <c r="BT473" s="0" t="n">
        <v>0.25</v>
      </c>
      <c r="BW473" s="0" t="n">
        <v>0</v>
      </c>
      <c r="BX473" s="0" t="s">
        <v>5830</v>
      </c>
      <c r="BY473" s="0" t="s">
        <v>5831</v>
      </c>
      <c r="BZ473" s="0" t="n">
        <v>53.1012</v>
      </c>
      <c r="CA473" s="0" t="n">
        <v>39.0747</v>
      </c>
      <c r="CB473" s="0" t="n">
        <v>26.3942</v>
      </c>
      <c r="CC473" s="0" t="s">
        <v>160</v>
      </c>
      <c r="CH473" s="0" t="s">
        <v>139</v>
      </c>
      <c r="CP473" s="0" t="s">
        <v>139</v>
      </c>
      <c r="CX473" s="0" t="s">
        <v>138</v>
      </c>
      <c r="DC473" s="0" t="s">
        <v>161</v>
      </c>
      <c r="DD473" s="0" t="n">
        <v>30</v>
      </c>
      <c r="DE473" s="0" t="n">
        <v>25</v>
      </c>
      <c r="DF473" s="0" t="s">
        <v>5832</v>
      </c>
      <c r="DG473" s="0" t="s">
        <v>5833</v>
      </c>
      <c r="DH473" s="0" t="s">
        <v>5834</v>
      </c>
      <c r="DI473" s="0" t="s">
        <v>5835</v>
      </c>
      <c r="DL473" s="0" t="s">
        <v>139</v>
      </c>
      <c r="DM473" s="0" t="s">
        <v>412</v>
      </c>
      <c r="DN473" s="0" t="s">
        <v>5836</v>
      </c>
      <c r="DS473" s="0" t="n">
        <v>5</v>
      </c>
      <c r="DT473" s="0" t="n">
        <v>5</v>
      </c>
      <c r="DU473" s="0" t="n">
        <v>5</v>
      </c>
      <c r="DV473" s="0" t="n">
        <v>5</v>
      </c>
      <c r="DW473" s="0" t="n">
        <v>2018</v>
      </c>
      <c r="DX473" s="0" t="n">
        <v>2019</v>
      </c>
      <c r="DY473" s="0" t="n">
        <v>2023</v>
      </c>
      <c r="DZ473" s="0" t="n">
        <v>2022</v>
      </c>
      <c r="EA473" s="0" t="n">
        <v>2023</v>
      </c>
      <c r="EB473" s="0" t="n">
        <v>2038</v>
      </c>
      <c r="EC473" s="0" t="n">
        <v>2018</v>
      </c>
      <c r="ED473" s="0" t="n">
        <v>2038</v>
      </c>
      <c r="EE473" s="1" t="s">
        <v>167</v>
      </c>
      <c r="EF473" s="1" t="s">
        <v>168</v>
      </c>
      <c r="EG473" s="0" t="n">
        <f aca="false">(ED473-EC473) + 1</f>
        <v>21</v>
      </c>
      <c r="EH473" s="0" t="n">
        <f aca="false">AZ473/EG473</f>
        <v>5916490.16991791</v>
      </c>
    </row>
    <row r="474" customFormat="false" ht="15.65" hidden="false" customHeight="false" outlineLevel="0" collapsed="false">
      <c r="A474" s="0" t="n">
        <v>58012</v>
      </c>
      <c r="B474" s="0" t="s">
        <v>139</v>
      </c>
      <c r="D474" s="0" t="s">
        <v>138</v>
      </c>
      <c r="E474" s="0" t="s">
        <v>140</v>
      </c>
      <c r="F474" s="0" t="s">
        <v>3151</v>
      </c>
      <c r="G474" s="0" t="s">
        <v>3152</v>
      </c>
      <c r="H474" s="0" t="s">
        <v>143</v>
      </c>
      <c r="I474" s="0" t="n">
        <v>2018</v>
      </c>
      <c r="J474" s="0" t="n">
        <v>2020</v>
      </c>
      <c r="L474" s="0" t="s">
        <v>5837</v>
      </c>
      <c r="M474" s="0" t="s">
        <v>5838</v>
      </c>
      <c r="N474" s="0" t="s">
        <v>5839</v>
      </c>
      <c r="O474" s="0" t="s">
        <v>261</v>
      </c>
      <c r="P474" s="0" t="s">
        <v>148</v>
      </c>
      <c r="Q474" s="0" t="s">
        <v>149</v>
      </c>
      <c r="R474" s="0" t="s">
        <v>149</v>
      </c>
      <c r="S474" s="0" t="n">
        <v>0.45</v>
      </c>
      <c r="T474" s="0" t="s">
        <v>150</v>
      </c>
      <c r="U474" s="0" t="n">
        <v>160</v>
      </c>
      <c r="V474" s="0" t="s">
        <v>175</v>
      </c>
      <c r="W474" s="0" t="s">
        <v>139</v>
      </c>
      <c r="Y474" s="0" t="s">
        <v>176</v>
      </c>
      <c r="Z474" s="0" t="s">
        <v>177</v>
      </c>
      <c r="AA474" s="0" t="s">
        <v>138</v>
      </c>
      <c r="AD474" s="0" t="s">
        <v>3156</v>
      </c>
      <c r="AE474" s="0" t="s">
        <v>155</v>
      </c>
      <c r="AI474" s="0" t="s">
        <v>3015</v>
      </c>
      <c r="AJ474" s="0" t="s">
        <v>265</v>
      </c>
      <c r="AK474" s="0" t="s">
        <v>138</v>
      </c>
      <c r="AN474" s="0" t="s">
        <v>138</v>
      </c>
      <c r="AQ474" s="0" t="s">
        <v>139</v>
      </c>
      <c r="AV474" s="0" t="s">
        <v>5840</v>
      </c>
      <c r="AW474" s="0" t="n">
        <v>248800000</v>
      </c>
      <c r="AX474" s="0" t="s">
        <v>183</v>
      </c>
      <c r="AZ474" s="0" t="n">
        <v>271154617.272214</v>
      </c>
      <c r="BA474" s="0" t="n">
        <v>248800000</v>
      </c>
      <c r="BB474" s="0" t="n">
        <v>248800000</v>
      </c>
      <c r="BC474" s="0" t="n">
        <v>271154617.272214</v>
      </c>
      <c r="BD474" s="0" t="n">
        <v>248800000</v>
      </c>
      <c r="BE474" s="0" t="s">
        <v>139</v>
      </c>
      <c r="BF474" s="0" t="n">
        <v>43125</v>
      </c>
      <c r="BG474" s="0" t="s">
        <v>138</v>
      </c>
      <c r="BI474" s="0" t="s">
        <v>5841</v>
      </c>
      <c r="BL474" s="0" t="s">
        <v>5842</v>
      </c>
      <c r="CC474" s="0" t="s">
        <v>160</v>
      </c>
      <c r="CH474" s="0" t="s">
        <v>139</v>
      </c>
      <c r="CX474" s="0" t="s">
        <v>138</v>
      </c>
      <c r="DC474" s="0" t="s">
        <v>161</v>
      </c>
      <c r="DD474" s="0" t="n">
        <v>38</v>
      </c>
      <c r="DE474" s="0" t="n">
        <v>15</v>
      </c>
      <c r="DF474" s="0" t="s">
        <v>5843</v>
      </c>
      <c r="DG474" s="0" t="s">
        <v>5844</v>
      </c>
      <c r="DH474" s="0" t="s">
        <v>5845</v>
      </c>
      <c r="DI474" s="0" t="s">
        <v>5846</v>
      </c>
      <c r="DL474" s="0" t="s">
        <v>139</v>
      </c>
      <c r="DM474" s="0" t="s">
        <v>166</v>
      </c>
      <c r="DN474" s="0" t="s">
        <v>5847</v>
      </c>
      <c r="DO474" s="0" t="s">
        <v>193</v>
      </c>
      <c r="DP474" s="0" t="s">
        <v>139</v>
      </c>
      <c r="DQ474" s="0" t="s">
        <v>139</v>
      </c>
      <c r="DR474" s="0" t="s">
        <v>139</v>
      </c>
      <c r="DS474" s="0" t="n">
        <v>5</v>
      </c>
      <c r="DT474" s="0" t="n">
        <v>5</v>
      </c>
      <c r="DU474" s="0" t="n">
        <v>5</v>
      </c>
      <c r="DV474" s="0" t="n">
        <v>2</v>
      </c>
      <c r="DX474" s="0" t="n">
        <v>2020</v>
      </c>
      <c r="DY474" s="0" t="n">
        <v>2023</v>
      </c>
      <c r="EC474" s="0" t="n">
        <v>2020</v>
      </c>
      <c r="ED474" s="0" t="n">
        <v>2023</v>
      </c>
      <c r="EE474" s="1" t="s">
        <v>167</v>
      </c>
      <c r="EF474" s="1" t="s">
        <v>168</v>
      </c>
      <c r="EG474" s="0" t="n">
        <f aca="false">(ED474-EC474) + 1</f>
        <v>4</v>
      </c>
      <c r="EH474" s="0" t="n">
        <f aca="false">AZ474/EG474</f>
        <v>67788654.3180535</v>
      </c>
    </row>
    <row r="475" customFormat="false" ht="15.65" hidden="false" customHeight="false" outlineLevel="0" collapsed="false">
      <c r="A475" s="0" t="n">
        <v>58026</v>
      </c>
      <c r="B475" s="0" t="s">
        <v>139</v>
      </c>
      <c r="C475" s="0" t="n">
        <v>2125</v>
      </c>
      <c r="D475" s="0" t="s">
        <v>138</v>
      </c>
      <c r="E475" s="0" t="s">
        <v>140</v>
      </c>
      <c r="F475" s="0" t="s">
        <v>987</v>
      </c>
      <c r="G475" s="0" t="s">
        <v>988</v>
      </c>
      <c r="H475" s="0" t="s">
        <v>143</v>
      </c>
      <c r="I475" s="0" t="n">
        <v>2002</v>
      </c>
      <c r="J475" s="0" t="n">
        <v>2002</v>
      </c>
      <c r="K475" s="0" t="n">
        <v>2006</v>
      </c>
      <c r="L475" s="0" t="s">
        <v>5848</v>
      </c>
      <c r="M475" s="0" t="s">
        <v>5849</v>
      </c>
      <c r="N475" s="0" t="s">
        <v>5850</v>
      </c>
      <c r="O475" s="0" t="s">
        <v>174</v>
      </c>
      <c r="P475" s="0" t="s">
        <v>148</v>
      </c>
      <c r="Q475" s="0" t="s">
        <v>149</v>
      </c>
      <c r="R475" s="0" t="s">
        <v>149</v>
      </c>
      <c r="S475" s="0" t="n">
        <v>0.25</v>
      </c>
      <c r="T475" s="0" t="s">
        <v>150</v>
      </c>
      <c r="U475" s="0" t="n">
        <v>210</v>
      </c>
      <c r="V475" s="0" t="s">
        <v>282</v>
      </c>
      <c r="W475" s="0" t="s">
        <v>139</v>
      </c>
      <c r="Y475" s="0" t="s">
        <v>152</v>
      </c>
      <c r="Z475" s="0" t="s">
        <v>153</v>
      </c>
      <c r="AA475" s="0" t="s">
        <v>138</v>
      </c>
      <c r="AD475" s="0" t="s">
        <v>992</v>
      </c>
      <c r="AE475" s="0" t="s">
        <v>155</v>
      </c>
      <c r="AI475" s="0" t="s">
        <v>5851</v>
      </c>
      <c r="AJ475" s="0" t="s">
        <v>3368</v>
      </c>
      <c r="AK475" s="0" t="s">
        <v>138</v>
      </c>
      <c r="AN475" s="0" t="s">
        <v>138</v>
      </c>
      <c r="AW475" s="0" t="n">
        <v>50278653</v>
      </c>
      <c r="AX475" s="0" t="s">
        <v>156</v>
      </c>
      <c r="AZ475" s="0" t="n">
        <v>15182908.9523658</v>
      </c>
      <c r="BA475" s="0" t="n">
        <v>6074488.05745394</v>
      </c>
      <c r="BB475" s="0" t="n">
        <v>50278653</v>
      </c>
      <c r="BC475" s="0" t="n">
        <v>15182908.9523658</v>
      </c>
      <c r="BD475" s="0" t="n">
        <v>6074488.05745394</v>
      </c>
      <c r="BF475" s="0" t="n">
        <v>37370</v>
      </c>
      <c r="BG475" s="0" t="s">
        <v>138</v>
      </c>
      <c r="BI475" s="0" t="s">
        <v>5852</v>
      </c>
      <c r="BM475" s="0" t="s">
        <v>5853</v>
      </c>
      <c r="BP475" s="0" t="n">
        <v>19.75</v>
      </c>
      <c r="BQ475" s="0" t="n">
        <v>0</v>
      </c>
      <c r="BR475" s="0" t="n">
        <v>8</v>
      </c>
      <c r="BX475" s="0" t="s">
        <v>5854</v>
      </c>
      <c r="BY475" s="0" t="s">
        <v>5855</v>
      </c>
      <c r="BZ475" s="0" t="n">
        <v>71.8143</v>
      </c>
      <c r="CA475" s="0" t="n">
        <v>68.3294</v>
      </c>
      <c r="CB475" s="0" t="n">
        <v>48.4258</v>
      </c>
      <c r="CC475" s="0" t="s">
        <v>160</v>
      </c>
      <c r="CF475" s="0" t="s">
        <v>139</v>
      </c>
      <c r="CH475" s="0" t="s">
        <v>139</v>
      </c>
      <c r="CX475" s="0" t="s">
        <v>138</v>
      </c>
      <c r="DC475" s="0" t="s">
        <v>161</v>
      </c>
      <c r="DD475" s="0" t="n">
        <v>7</v>
      </c>
      <c r="DE475" s="0" t="n">
        <v>6</v>
      </c>
      <c r="DF475" s="0" t="s">
        <v>5856</v>
      </c>
      <c r="DG475" s="0" t="s">
        <v>5857</v>
      </c>
      <c r="DH475" s="0" t="s">
        <v>5858</v>
      </c>
      <c r="DI475" s="0" t="s">
        <v>5859</v>
      </c>
      <c r="DL475" s="0" t="s">
        <v>139</v>
      </c>
      <c r="DM475" s="0" t="s">
        <v>166</v>
      </c>
      <c r="DN475" s="0" t="s">
        <v>5860</v>
      </c>
      <c r="DO475" s="0" t="s">
        <v>193</v>
      </c>
      <c r="DP475" s="0" t="s">
        <v>139</v>
      </c>
      <c r="DQ475" s="0" t="s">
        <v>139</v>
      </c>
      <c r="DR475" s="0" t="s">
        <v>139</v>
      </c>
      <c r="DS475" s="0" t="n">
        <v>5</v>
      </c>
      <c r="DT475" s="0" t="n">
        <v>5</v>
      </c>
      <c r="DU475" s="0" t="n">
        <v>5</v>
      </c>
      <c r="DV475" s="0" t="n">
        <v>5</v>
      </c>
      <c r="DX475" s="0" t="n">
        <v>2002</v>
      </c>
      <c r="DZ475" s="0" t="n">
        <v>2006</v>
      </c>
      <c r="EA475" s="0" t="n">
        <v>2010</v>
      </c>
      <c r="EB475" s="0" t="n">
        <v>2022</v>
      </c>
      <c r="EC475" s="0" t="n">
        <v>2002</v>
      </c>
      <c r="ED475" s="0" t="n">
        <v>2022</v>
      </c>
      <c r="EE475" s="1" t="s">
        <v>167</v>
      </c>
      <c r="EF475" s="1" t="s">
        <v>168</v>
      </c>
      <c r="EG475" s="0" t="n">
        <f aca="false">(ED475-EC475) + 1</f>
        <v>21</v>
      </c>
      <c r="EH475" s="0" t="n">
        <f aca="false">AZ475/EG475</f>
        <v>722995.664398372</v>
      </c>
    </row>
    <row r="476" customFormat="false" ht="15.65" hidden="false" customHeight="false" outlineLevel="0" collapsed="false">
      <c r="A476" s="0" t="n">
        <v>58031</v>
      </c>
      <c r="B476" s="0" t="s">
        <v>139</v>
      </c>
      <c r="D476" s="0" t="s">
        <v>138</v>
      </c>
      <c r="E476" s="0" t="s">
        <v>140</v>
      </c>
      <c r="F476" s="0" t="s">
        <v>987</v>
      </c>
      <c r="G476" s="0" t="s">
        <v>988</v>
      </c>
      <c r="H476" s="0" t="s">
        <v>143</v>
      </c>
      <c r="I476" s="0" t="n">
        <v>2018</v>
      </c>
      <c r="J476" s="0" t="n">
        <v>2019</v>
      </c>
      <c r="L476" s="0" t="s">
        <v>5861</v>
      </c>
      <c r="M476" s="0" t="s">
        <v>5862</v>
      </c>
      <c r="N476" s="0" t="s">
        <v>5863</v>
      </c>
      <c r="O476" s="0" t="s">
        <v>261</v>
      </c>
      <c r="P476" s="0" t="s">
        <v>148</v>
      </c>
      <c r="Q476" s="0" t="s">
        <v>149</v>
      </c>
      <c r="R476" s="0" t="s">
        <v>149</v>
      </c>
      <c r="S476" s="0" t="n">
        <v>0.15</v>
      </c>
      <c r="T476" s="0" t="s">
        <v>150</v>
      </c>
      <c r="U476" s="0" t="n">
        <v>210</v>
      </c>
      <c r="V476" s="0" t="s">
        <v>282</v>
      </c>
      <c r="W476" s="0" t="s">
        <v>139</v>
      </c>
      <c r="Y476" s="0" t="s">
        <v>176</v>
      </c>
      <c r="Z476" s="0" t="s">
        <v>177</v>
      </c>
      <c r="AA476" s="0" t="s">
        <v>138</v>
      </c>
      <c r="AD476" s="0" t="s">
        <v>992</v>
      </c>
      <c r="AE476" s="0" t="s">
        <v>155</v>
      </c>
      <c r="AI476" s="0" t="s">
        <v>2160</v>
      </c>
      <c r="AJ476" s="0" t="s">
        <v>862</v>
      </c>
      <c r="AK476" s="0" t="s">
        <v>138</v>
      </c>
      <c r="AN476" s="0" t="s">
        <v>138</v>
      </c>
      <c r="AW476" s="0" t="n">
        <v>1190253600</v>
      </c>
      <c r="AX476" s="0" t="s">
        <v>156</v>
      </c>
      <c r="AZ476" s="0" t="n">
        <v>196133419.371748</v>
      </c>
      <c r="BA476" s="0" t="n">
        <v>179963724.131247</v>
      </c>
      <c r="BB476" s="0" t="n">
        <v>1190253600</v>
      </c>
      <c r="BC476" s="0" t="n">
        <v>196133419.371748</v>
      </c>
      <c r="BD476" s="0" t="n">
        <v>179963724.131247</v>
      </c>
      <c r="BF476" s="0" t="n">
        <v>43347</v>
      </c>
      <c r="BG476" s="0" t="s">
        <v>138</v>
      </c>
      <c r="BI476" s="0" t="s">
        <v>5620</v>
      </c>
      <c r="BL476" s="0" t="s">
        <v>4370</v>
      </c>
      <c r="BP476" s="0" t="n">
        <v>19.5</v>
      </c>
      <c r="BR476" s="0" t="n">
        <v>7</v>
      </c>
      <c r="BX476" s="0" t="s">
        <v>493</v>
      </c>
      <c r="BY476" s="0" t="s">
        <v>5864</v>
      </c>
      <c r="CC476" s="0" t="s">
        <v>160</v>
      </c>
      <c r="CH476" s="0" t="s">
        <v>139</v>
      </c>
      <c r="CP476" s="0" t="s">
        <v>139</v>
      </c>
      <c r="CX476" s="0" t="s">
        <v>138</v>
      </c>
      <c r="DC476" s="0" t="s">
        <v>161</v>
      </c>
      <c r="DD476" s="0" t="n">
        <v>24</v>
      </c>
      <c r="DE476" s="0" t="n">
        <v>14</v>
      </c>
      <c r="DF476" s="0" t="s">
        <v>5865</v>
      </c>
      <c r="DG476" s="2" t="s">
        <v>5866</v>
      </c>
      <c r="DH476" s="0" t="s">
        <v>5867</v>
      </c>
      <c r="DI476" s="0" t="s">
        <v>5868</v>
      </c>
      <c r="DL476" s="0" t="s">
        <v>139</v>
      </c>
      <c r="DM476" s="0" t="s">
        <v>412</v>
      </c>
      <c r="DN476" s="0" t="s">
        <v>5869</v>
      </c>
      <c r="DS476" s="0" t="n">
        <v>5</v>
      </c>
      <c r="DT476" s="0" t="n">
        <v>5</v>
      </c>
      <c r="DU476" s="0" t="n">
        <v>5</v>
      </c>
      <c r="DV476" s="0" t="n">
        <v>4</v>
      </c>
      <c r="DX476" s="0" t="n">
        <v>2019</v>
      </c>
      <c r="DY476" s="0" t="n">
        <v>2021</v>
      </c>
      <c r="EA476" s="0" t="n">
        <v>2025</v>
      </c>
      <c r="EB476" s="0" t="n">
        <v>2038</v>
      </c>
      <c r="EC476" s="0" t="n">
        <v>2019</v>
      </c>
      <c r="ED476" s="0" t="n">
        <v>2038</v>
      </c>
      <c r="EE476" s="1" t="s">
        <v>167</v>
      </c>
      <c r="EF476" s="1" t="s">
        <v>168</v>
      </c>
      <c r="EG476" s="0" t="n">
        <f aca="false">(ED476-EC476) + 1</f>
        <v>20</v>
      </c>
      <c r="EH476" s="0" t="n">
        <f aca="false">AZ476/EG476</f>
        <v>9806670.9685874</v>
      </c>
    </row>
    <row r="477" customFormat="false" ht="26.85" hidden="false" customHeight="false" outlineLevel="0" collapsed="false">
      <c r="A477" s="0" t="n">
        <v>58094</v>
      </c>
      <c r="B477" s="0" t="s">
        <v>139</v>
      </c>
      <c r="C477" s="0" t="n">
        <v>1925</v>
      </c>
      <c r="D477" s="0" t="s">
        <v>138</v>
      </c>
      <c r="E477" s="0" t="s">
        <v>140</v>
      </c>
      <c r="F477" s="0" t="s">
        <v>4699</v>
      </c>
      <c r="G477" s="0" t="s">
        <v>4700</v>
      </c>
      <c r="H477" s="0" t="s">
        <v>143</v>
      </c>
      <c r="I477" s="0" t="n">
        <v>2019</v>
      </c>
      <c r="J477" s="0" t="n">
        <v>2019</v>
      </c>
      <c r="L477" s="0" t="s">
        <v>5870</v>
      </c>
      <c r="M477" s="0" t="s">
        <v>5871</v>
      </c>
      <c r="N477" s="0" t="s">
        <v>5872</v>
      </c>
      <c r="O477" s="0" t="s">
        <v>261</v>
      </c>
      <c r="P477" s="0" t="s">
        <v>148</v>
      </c>
      <c r="Q477" s="0" t="s">
        <v>149</v>
      </c>
      <c r="R477" s="0" t="s">
        <v>149</v>
      </c>
      <c r="S477" s="0" t="n">
        <v>0.15</v>
      </c>
      <c r="T477" s="0" t="s">
        <v>150</v>
      </c>
      <c r="U477" s="0" t="n">
        <v>210</v>
      </c>
      <c r="V477" s="0" t="s">
        <v>282</v>
      </c>
      <c r="W477" s="0" t="s">
        <v>139</v>
      </c>
      <c r="Y477" s="0" t="s">
        <v>176</v>
      </c>
      <c r="Z477" s="0" t="s">
        <v>177</v>
      </c>
      <c r="AA477" s="0" t="s">
        <v>139</v>
      </c>
      <c r="AB477" s="0" t="s">
        <v>152</v>
      </c>
      <c r="AC477" s="0" t="s">
        <v>5873</v>
      </c>
      <c r="AD477" s="0" t="s">
        <v>5874</v>
      </c>
      <c r="AE477" s="0" t="s">
        <v>155</v>
      </c>
      <c r="AI477" s="0" t="s">
        <v>4705</v>
      </c>
      <c r="AJ477" s="0" t="s">
        <v>4706</v>
      </c>
      <c r="AK477" s="0" t="s">
        <v>139</v>
      </c>
      <c r="AL477" s="0" t="s">
        <v>4704</v>
      </c>
      <c r="AM477" s="0" t="s">
        <v>155</v>
      </c>
      <c r="AN477" s="0" t="s">
        <v>138</v>
      </c>
      <c r="AW477" s="0" t="n">
        <v>461000000</v>
      </c>
      <c r="AX477" s="0" t="s">
        <v>183</v>
      </c>
      <c r="AZ477" s="0" t="n">
        <v>517963286.252846</v>
      </c>
      <c r="BA477" s="0" t="n">
        <v>461000000</v>
      </c>
      <c r="BB477" s="0" t="n">
        <v>461000000</v>
      </c>
      <c r="BC477" s="0" t="n">
        <v>517963286.252846</v>
      </c>
      <c r="BD477" s="0" t="n">
        <v>461000000</v>
      </c>
      <c r="BF477" s="0" t="n">
        <v>43481</v>
      </c>
      <c r="BG477" s="0" t="s">
        <v>139</v>
      </c>
      <c r="BH477" s="0" t="s">
        <v>4708</v>
      </c>
      <c r="BI477" s="0" t="s">
        <v>4709</v>
      </c>
      <c r="BK477" s="0" t="n">
        <v>-101</v>
      </c>
      <c r="BP477" s="0" t="n">
        <v>20</v>
      </c>
      <c r="BQ477" s="0" t="n">
        <v>2</v>
      </c>
      <c r="BR477" s="0" t="n">
        <v>5</v>
      </c>
      <c r="BX477" s="0" t="s">
        <v>5875</v>
      </c>
      <c r="BY477" s="0" t="s">
        <v>5876</v>
      </c>
      <c r="BZ477" s="0" t="n">
        <v>53.1012</v>
      </c>
      <c r="CA477" s="0" t="n">
        <v>39.0747</v>
      </c>
      <c r="CB477" s="0" t="n">
        <v>26.3942</v>
      </c>
      <c r="CC477" s="0" t="s">
        <v>160</v>
      </c>
      <c r="CH477" s="0" t="s">
        <v>139</v>
      </c>
      <c r="CX477" s="0" t="s">
        <v>138</v>
      </c>
      <c r="DC477" s="0" t="s">
        <v>161</v>
      </c>
      <c r="DD477" s="0" t="n">
        <v>48</v>
      </c>
      <c r="DE477" s="0" t="n">
        <v>19</v>
      </c>
      <c r="DF477" s="0" t="s">
        <v>5877</v>
      </c>
      <c r="DG477" s="0" t="s">
        <v>5878</v>
      </c>
      <c r="DH477" s="0" t="s">
        <v>5879</v>
      </c>
      <c r="DI477" s="0" t="s">
        <v>5880</v>
      </c>
      <c r="DL477" s="0" t="s">
        <v>139</v>
      </c>
      <c r="DM477" s="0" t="s">
        <v>412</v>
      </c>
      <c r="DN477" s="0" t="s">
        <v>5881</v>
      </c>
      <c r="DO477" s="0" t="s">
        <v>278</v>
      </c>
      <c r="DP477" s="0" t="s">
        <v>139</v>
      </c>
      <c r="DQ477" s="0" t="s">
        <v>139</v>
      </c>
      <c r="DR477" s="0" t="s">
        <v>139</v>
      </c>
      <c r="DS477" s="0" t="n">
        <v>5</v>
      </c>
      <c r="DT477" s="0" t="n">
        <v>4</v>
      </c>
      <c r="DU477" s="0" t="n">
        <v>4</v>
      </c>
      <c r="DV477" s="0" t="n">
        <v>5</v>
      </c>
      <c r="DW477" s="0" t="n">
        <v>2019</v>
      </c>
      <c r="DX477" s="0" t="n">
        <v>2019</v>
      </c>
      <c r="EA477" s="0" t="n">
        <v>2024</v>
      </c>
      <c r="EB477" s="0" t="n">
        <v>2039</v>
      </c>
      <c r="EC477" s="0" t="n">
        <v>2019</v>
      </c>
      <c r="ED477" s="0" t="n">
        <v>2039</v>
      </c>
      <c r="EE477" s="1" t="s">
        <v>167</v>
      </c>
      <c r="EF477" s="1" t="s">
        <v>168</v>
      </c>
      <c r="EG477" s="0" t="n">
        <f aca="false">(ED477-EC477) + 1</f>
        <v>21</v>
      </c>
      <c r="EH477" s="0" t="n">
        <f aca="false">AZ477/EG477</f>
        <v>24664918.3929927</v>
      </c>
    </row>
    <row r="478" customFormat="false" ht="15.65" hidden="false" customHeight="false" outlineLevel="0" collapsed="false">
      <c r="A478" s="0" t="n">
        <v>58125</v>
      </c>
      <c r="B478" s="0" t="s">
        <v>139</v>
      </c>
      <c r="D478" s="0" t="s">
        <v>138</v>
      </c>
      <c r="E478" s="0" t="s">
        <v>140</v>
      </c>
      <c r="F478" s="0" t="s">
        <v>987</v>
      </c>
      <c r="G478" s="0" t="s">
        <v>988</v>
      </c>
      <c r="H478" s="0" t="s">
        <v>143</v>
      </c>
      <c r="I478" s="0" t="n">
        <v>2019</v>
      </c>
      <c r="J478" s="0" t="n">
        <v>2019</v>
      </c>
      <c r="K478" s="0" t="n">
        <v>2022</v>
      </c>
      <c r="L478" s="0" t="s">
        <v>5882</v>
      </c>
      <c r="M478" s="0" t="s">
        <v>5883</v>
      </c>
      <c r="N478" s="0" t="s">
        <v>5884</v>
      </c>
      <c r="O478" s="0" t="s">
        <v>174</v>
      </c>
      <c r="P478" s="0" t="s">
        <v>563</v>
      </c>
      <c r="Q478" s="0" t="s">
        <v>149</v>
      </c>
      <c r="R478" s="0" t="s">
        <v>149</v>
      </c>
      <c r="S478" s="0" t="n">
        <v>0.25</v>
      </c>
      <c r="T478" s="0" t="s">
        <v>208</v>
      </c>
      <c r="U478" s="0" t="n">
        <v>210</v>
      </c>
      <c r="V478" s="0" t="s">
        <v>282</v>
      </c>
      <c r="W478" s="0" t="s">
        <v>139</v>
      </c>
      <c r="Y478" s="0" t="s">
        <v>5885</v>
      </c>
      <c r="Z478" s="0" t="s">
        <v>211</v>
      </c>
      <c r="AA478" s="0" t="s">
        <v>138</v>
      </c>
      <c r="AD478" s="0" t="s">
        <v>5886</v>
      </c>
      <c r="AE478" s="0" t="s">
        <v>2244</v>
      </c>
      <c r="AI478" s="0" t="s">
        <v>5887</v>
      </c>
      <c r="AJ478" s="0" t="s">
        <v>862</v>
      </c>
      <c r="AW478" s="0" t="n">
        <v>501000000</v>
      </c>
      <c r="AX478" s="0" t="s">
        <v>183</v>
      </c>
      <c r="AZ478" s="0" t="n">
        <v>562905870.743331</v>
      </c>
      <c r="BA478" s="0" t="n">
        <v>501000000</v>
      </c>
      <c r="BB478" s="0" t="n">
        <v>501000000</v>
      </c>
      <c r="BC478" s="0" t="n">
        <v>562905870.743331</v>
      </c>
      <c r="BD478" s="0" t="n">
        <v>501000000</v>
      </c>
      <c r="BF478" s="0" t="n">
        <v>43716</v>
      </c>
      <c r="BG478" s="0" t="s">
        <v>138</v>
      </c>
      <c r="BI478" s="0" t="s">
        <v>5888</v>
      </c>
      <c r="BL478" s="0" t="s">
        <v>4590</v>
      </c>
      <c r="BM478" s="0" t="s">
        <v>5889</v>
      </c>
      <c r="BO478" s="0" t="n">
        <v>47</v>
      </c>
      <c r="BP478" s="0" t="n">
        <v>20</v>
      </c>
      <c r="BQ478" s="0" t="n">
        <v>7</v>
      </c>
      <c r="BR478" s="0" t="n">
        <v>3</v>
      </c>
      <c r="BX478" s="0" t="s">
        <v>5890</v>
      </c>
      <c r="BY478" s="0" t="s">
        <v>5891</v>
      </c>
      <c r="BZ478" s="0" t="n">
        <v>17.7034</v>
      </c>
      <c r="CA478" s="0" t="n">
        <v>17.7034</v>
      </c>
      <c r="CB478" s="0" t="n">
        <v>0</v>
      </c>
      <c r="CC478" s="0" t="s">
        <v>160</v>
      </c>
      <c r="CH478" s="0" t="s">
        <v>139</v>
      </c>
      <c r="CV478" s="0" t="s">
        <v>139</v>
      </c>
      <c r="CX478" s="0" t="s">
        <v>138</v>
      </c>
      <c r="DA478" s="0" t="s">
        <v>809</v>
      </c>
      <c r="DB478" s="0" t="s">
        <v>810</v>
      </c>
      <c r="DC478" s="0" t="s">
        <v>4260</v>
      </c>
      <c r="DD478" s="0" t="n">
        <v>64</v>
      </c>
      <c r="DE478" s="0" t="n">
        <v>21</v>
      </c>
      <c r="DF478" s="0" t="s">
        <v>5892</v>
      </c>
      <c r="DG478" s="0" t="s">
        <v>5893</v>
      </c>
      <c r="DH478" s="0" t="s">
        <v>5894</v>
      </c>
      <c r="DI478" s="0" t="s">
        <v>5895</v>
      </c>
      <c r="DL478" s="0" t="s">
        <v>139</v>
      </c>
      <c r="DM478" s="0" t="s">
        <v>412</v>
      </c>
      <c r="DN478" s="0" t="s">
        <v>5896</v>
      </c>
      <c r="DO478" s="0" t="s">
        <v>193</v>
      </c>
      <c r="DP478" s="0" t="s">
        <v>139</v>
      </c>
      <c r="DQ478" s="0" t="s">
        <v>139</v>
      </c>
      <c r="DR478" s="0" t="s">
        <v>139</v>
      </c>
      <c r="DS478" s="0" t="n">
        <v>5</v>
      </c>
      <c r="DT478" s="0" t="n">
        <v>4</v>
      </c>
      <c r="DU478" s="0" t="n">
        <v>5</v>
      </c>
      <c r="DV478" s="0" t="n">
        <v>5</v>
      </c>
      <c r="DX478" s="0" t="n">
        <v>2019</v>
      </c>
      <c r="DY478" s="0" t="n">
        <v>2022</v>
      </c>
      <c r="DZ478" s="0" t="n">
        <v>2022</v>
      </c>
      <c r="EA478" s="0" t="n">
        <v>2022</v>
      </c>
      <c r="EB478" s="0" t="n">
        <v>2039</v>
      </c>
      <c r="EC478" s="0" t="n">
        <v>2019</v>
      </c>
      <c r="ED478" s="0" t="n">
        <v>2039</v>
      </c>
      <c r="EE478" s="1" t="s">
        <v>167</v>
      </c>
      <c r="EF478" s="1" t="s">
        <v>168</v>
      </c>
      <c r="EG478" s="0" t="n">
        <f aca="false">(ED478-EC478) + 1</f>
        <v>21</v>
      </c>
      <c r="EH478" s="0" t="n">
        <f aca="false">AZ478/EG478</f>
        <v>26805041.4639681</v>
      </c>
    </row>
    <row r="479" customFormat="false" ht="15.65" hidden="false" customHeight="false" outlineLevel="0" collapsed="false">
      <c r="A479" s="0" t="n">
        <v>58130</v>
      </c>
      <c r="B479" s="0" t="s">
        <v>139</v>
      </c>
      <c r="D479" s="0" t="s">
        <v>138</v>
      </c>
      <c r="E479" s="0" t="s">
        <v>140</v>
      </c>
      <c r="F479" s="0" t="s">
        <v>558</v>
      </c>
      <c r="G479" s="0" t="s">
        <v>559</v>
      </c>
      <c r="H479" s="0" t="s">
        <v>143</v>
      </c>
      <c r="I479" s="0" t="n">
        <v>2013</v>
      </c>
      <c r="J479" s="0" t="n">
        <v>2015</v>
      </c>
      <c r="L479" s="0" t="s">
        <v>5897</v>
      </c>
      <c r="M479" s="0" t="s">
        <v>5898</v>
      </c>
      <c r="N479" s="0" t="s">
        <v>5899</v>
      </c>
      <c r="O479" s="0" t="s">
        <v>174</v>
      </c>
      <c r="P479" s="0" t="s">
        <v>148</v>
      </c>
      <c r="Q479" s="0" t="s">
        <v>149</v>
      </c>
      <c r="R479" s="0" t="s">
        <v>149</v>
      </c>
      <c r="S479" s="0" t="n">
        <v>0.25</v>
      </c>
      <c r="T479" s="0" t="s">
        <v>150</v>
      </c>
      <c r="U479" s="0" t="n">
        <v>230</v>
      </c>
      <c r="V479" s="0" t="s">
        <v>209</v>
      </c>
      <c r="W479" s="0" t="s">
        <v>139</v>
      </c>
      <c r="Y479" s="0" t="s">
        <v>176</v>
      </c>
      <c r="Z479" s="0" t="s">
        <v>177</v>
      </c>
      <c r="AA479" s="0" t="s">
        <v>138</v>
      </c>
      <c r="AD479" s="0" t="s">
        <v>2428</v>
      </c>
      <c r="AE479" s="0" t="s">
        <v>155</v>
      </c>
      <c r="AI479" s="0" t="s">
        <v>5900</v>
      </c>
      <c r="AJ479" s="0" t="s">
        <v>2122</v>
      </c>
      <c r="AK479" s="0" t="s">
        <v>138</v>
      </c>
      <c r="AN479" s="0" t="s">
        <v>138</v>
      </c>
      <c r="AW479" s="0" t="n">
        <v>462515209</v>
      </c>
      <c r="AX479" s="0" t="s">
        <v>156</v>
      </c>
      <c r="AZ479" s="0" t="n">
        <v>84852927.5846847</v>
      </c>
      <c r="BA479" s="0" t="n">
        <v>75221789.0634496</v>
      </c>
      <c r="BB479" s="0" t="n">
        <v>462515209</v>
      </c>
      <c r="BC479" s="0" t="n">
        <v>84852927.5846847</v>
      </c>
      <c r="BD479" s="0" t="n">
        <v>75221789.0634496</v>
      </c>
      <c r="BF479" s="0" t="n">
        <v>41591</v>
      </c>
      <c r="BG479" s="0" t="s">
        <v>138</v>
      </c>
      <c r="BI479" s="0" t="s">
        <v>5901</v>
      </c>
      <c r="BL479" s="0" t="s">
        <v>2324</v>
      </c>
      <c r="BP479" s="0" t="n">
        <v>20</v>
      </c>
      <c r="BQ479" s="0" t="n">
        <v>1</v>
      </c>
      <c r="BR479" s="0" t="n">
        <v>5</v>
      </c>
      <c r="BT479" s="0" t="n">
        <v>0.25</v>
      </c>
      <c r="BX479" s="0" t="s">
        <v>5902</v>
      </c>
      <c r="BY479" s="0" t="s">
        <v>5903</v>
      </c>
      <c r="BZ479" s="0" t="n">
        <v>59.9425</v>
      </c>
      <c r="CA479" s="0" t="n">
        <v>56.165</v>
      </c>
      <c r="CB479" s="0" t="n">
        <v>35.3748</v>
      </c>
      <c r="CC479" s="0" t="s">
        <v>160</v>
      </c>
      <c r="CH479" s="0" t="s">
        <v>139</v>
      </c>
      <c r="CP479" s="0" t="s">
        <v>139</v>
      </c>
      <c r="CX479" s="0" t="s">
        <v>138</v>
      </c>
      <c r="DC479" s="0" t="s">
        <v>161</v>
      </c>
      <c r="DD479" s="0" t="n">
        <v>20</v>
      </c>
      <c r="DE479" s="0" t="n">
        <v>14</v>
      </c>
      <c r="DF479" s="0" t="s">
        <v>5904</v>
      </c>
      <c r="DG479" s="0" t="s">
        <v>5905</v>
      </c>
      <c r="DH479" s="0" t="s">
        <v>5906</v>
      </c>
      <c r="DI479" s="0" t="s">
        <v>5907</v>
      </c>
      <c r="DL479" s="0" t="s">
        <v>139</v>
      </c>
      <c r="DM479" s="0" t="s">
        <v>166</v>
      </c>
      <c r="DN479" s="0" t="s">
        <v>5908</v>
      </c>
      <c r="DS479" s="0" t="n">
        <v>5</v>
      </c>
      <c r="DT479" s="0" t="n">
        <v>5</v>
      </c>
      <c r="DU479" s="0" t="n">
        <v>4</v>
      </c>
      <c r="DV479" s="0" t="n">
        <v>5</v>
      </c>
      <c r="DX479" s="0" t="n">
        <v>2015</v>
      </c>
      <c r="DY479" s="0" t="n">
        <v>2018</v>
      </c>
      <c r="EA479" s="0" t="n">
        <v>2018</v>
      </c>
      <c r="EB479" s="0" t="n">
        <v>2033</v>
      </c>
      <c r="EC479" s="0" t="n">
        <v>2015</v>
      </c>
      <c r="ED479" s="0" t="n">
        <v>2033</v>
      </c>
      <c r="EE479" s="1" t="s">
        <v>167</v>
      </c>
      <c r="EF479" s="1" t="s">
        <v>168</v>
      </c>
      <c r="EG479" s="0" t="n">
        <f aca="false">(ED479-EC479) + 1</f>
        <v>19</v>
      </c>
      <c r="EH479" s="0" t="n">
        <f aca="false">AZ479/EG479</f>
        <v>4465943.55708867</v>
      </c>
    </row>
    <row r="480" customFormat="false" ht="26.1" hidden="false" customHeight="false" outlineLevel="0" collapsed="false">
      <c r="A480" s="0" t="n">
        <v>58134</v>
      </c>
      <c r="B480" s="0" t="s">
        <v>139</v>
      </c>
      <c r="D480" s="0" t="s">
        <v>138</v>
      </c>
      <c r="E480" s="0" t="s">
        <v>140</v>
      </c>
      <c r="F480" s="0" t="s">
        <v>4699</v>
      </c>
      <c r="G480" s="0" t="s">
        <v>4700</v>
      </c>
      <c r="H480" s="0" t="s">
        <v>143</v>
      </c>
      <c r="I480" s="0" t="n">
        <v>2019</v>
      </c>
      <c r="J480" s="0" t="n">
        <v>2018</v>
      </c>
      <c r="K480" s="0" t="n">
        <v>2021</v>
      </c>
      <c r="L480" s="0" t="s">
        <v>5909</v>
      </c>
      <c r="M480" s="0" t="s">
        <v>5910</v>
      </c>
      <c r="N480" s="0" t="s">
        <v>5911</v>
      </c>
      <c r="O480" s="0" t="s">
        <v>261</v>
      </c>
      <c r="P480" s="0" t="s">
        <v>207</v>
      </c>
      <c r="Q480" s="0" t="s">
        <v>149</v>
      </c>
      <c r="R480" s="0" t="s">
        <v>149</v>
      </c>
      <c r="S480" s="0" t="n">
        <v>0.15</v>
      </c>
      <c r="T480" s="0" t="s">
        <v>208</v>
      </c>
      <c r="U480" s="0" t="n">
        <v>320</v>
      </c>
      <c r="V480" s="0" t="s">
        <v>564</v>
      </c>
      <c r="W480" s="0" t="s">
        <v>139</v>
      </c>
      <c r="Y480" s="0" t="s">
        <v>210</v>
      </c>
      <c r="Z480" s="0" t="s">
        <v>211</v>
      </c>
      <c r="AA480" s="0" t="s">
        <v>139</v>
      </c>
      <c r="AB480" s="0" t="s">
        <v>5912</v>
      </c>
      <c r="AC480" s="0" t="s">
        <v>4860</v>
      </c>
      <c r="AD480" s="0" t="s">
        <v>5913</v>
      </c>
      <c r="AE480" s="0" t="s">
        <v>1642</v>
      </c>
      <c r="AI480" s="0" t="s">
        <v>713</v>
      </c>
      <c r="AJ480" s="0" t="s">
        <v>265</v>
      </c>
      <c r="AK480" s="0" t="s">
        <v>139</v>
      </c>
      <c r="AL480" s="0" t="s">
        <v>4704</v>
      </c>
      <c r="AM480" s="0" t="s">
        <v>155</v>
      </c>
      <c r="AN480" s="0" t="s">
        <v>139</v>
      </c>
      <c r="AO480" s="0" t="s">
        <v>266</v>
      </c>
      <c r="AP480" s="0" t="s">
        <v>265</v>
      </c>
      <c r="AW480" s="0" t="n">
        <v>2600000000</v>
      </c>
      <c r="AX480" s="0" t="s">
        <v>183</v>
      </c>
      <c r="AZ480" s="0" t="n">
        <v>2921267991.88156</v>
      </c>
      <c r="BA480" s="0" t="n">
        <v>2600000000</v>
      </c>
      <c r="BB480" s="0" t="n">
        <v>2600000000</v>
      </c>
      <c r="BC480" s="0" t="n">
        <v>2921267991.88156</v>
      </c>
      <c r="BD480" s="0" t="n">
        <v>2600000000</v>
      </c>
      <c r="BF480" s="0" t="n">
        <v>43583</v>
      </c>
      <c r="BG480" s="0" t="s">
        <v>138</v>
      </c>
      <c r="BI480" s="0" t="s">
        <v>5914</v>
      </c>
      <c r="BM480" s="0" t="s">
        <v>5915</v>
      </c>
      <c r="BP480" s="0" t="n">
        <v>13</v>
      </c>
      <c r="BQ480" s="0" t="n">
        <v>2.5</v>
      </c>
      <c r="BR480" s="0" t="n">
        <v>3</v>
      </c>
      <c r="BX480" s="0" t="s">
        <v>5916</v>
      </c>
      <c r="BY480" s="0" t="s">
        <v>5917</v>
      </c>
      <c r="BZ480" s="0" t="n">
        <v>38.2235</v>
      </c>
      <c r="CA480" s="0" t="n">
        <v>25.8316</v>
      </c>
      <c r="CB480" s="0" t="n">
        <v>15.5927</v>
      </c>
      <c r="CC480" s="0" t="s">
        <v>2896</v>
      </c>
      <c r="CD480" s="0" t="s">
        <v>139</v>
      </c>
      <c r="CH480" s="0" t="s">
        <v>139</v>
      </c>
      <c r="CX480" s="0" t="s">
        <v>138</v>
      </c>
      <c r="DC480" s="0" t="s">
        <v>161</v>
      </c>
      <c r="DD480" s="0" t="n">
        <v>75</v>
      </c>
      <c r="DE480" s="0" t="n">
        <v>28</v>
      </c>
      <c r="DF480" s="0" t="s">
        <v>5918</v>
      </c>
      <c r="DG480" s="2" t="s">
        <v>5919</v>
      </c>
      <c r="DH480" s="0" t="s">
        <v>5920</v>
      </c>
      <c r="DI480" s="0" t="s">
        <v>5921</v>
      </c>
      <c r="DJ480" s="0" t="s">
        <v>5922</v>
      </c>
      <c r="DK480" s="0" t="s">
        <v>5923</v>
      </c>
      <c r="DL480" s="0" t="s">
        <v>139</v>
      </c>
      <c r="DM480" s="0" t="s">
        <v>412</v>
      </c>
      <c r="DN480" s="0" t="s">
        <v>5924</v>
      </c>
      <c r="DO480" s="0" t="s">
        <v>193</v>
      </c>
      <c r="DP480" s="0" t="s">
        <v>139</v>
      </c>
      <c r="DQ480" s="0" t="s">
        <v>139</v>
      </c>
      <c r="DR480" s="0" t="s">
        <v>139</v>
      </c>
      <c r="DS480" s="0" t="n">
        <v>5</v>
      </c>
      <c r="DT480" s="0" t="n">
        <v>5</v>
      </c>
      <c r="DU480" s="0" t="n">
        <v>4</v>
      </c>
      <c r="DV480" s="0" t="n">
        <v>5</v>
      </c>
      <c r="DX480" s="0" t="n">
        <v>2018</v>
      </c>
      <c r="DZ480" s="0" t="n">
        <v>2021</v>
      </c>
      <c r="EA480" s="0" t="n">
        <v>2022</v>
      </c>
      <c r="EB480" s="0" t="n">
        <v>2032</v>
      </c>
      <c r="EC480" s="0" t="n">
        <v>2018</v>
      </c>
      <c r="ED480" s="0" t="n">
        <v>2032</v>
      </c>
      <c r="EE480" s="1" t="s">
        <v>167</v>
      </c>
      <c r="EF480" s="1" t="s">
        <v>168</v>
      </c>
      <c r="EG480" s="0" t="n">
        <f aca="false">(ED480-EC480) + 1</f>
        <v>15</v>
      </c>
      <c r="EH480" s="0" t="n">
        <f aca="false">AZ480/EG480</f>
        <v>194751199.458771</v>
      </c>
    </row>
    <row r="481" customFormat="false" ht="15.65" hidden="false" customHeight="false" outlineLevel="0" collapsed="false">
      <c r="A481" s="0" t="n">
        <v>58152</v>
      </c>
      <c r="B481" s="0" t="s">
        <v>139</v>
      </c>
      <c r="C481" s="0" t="n">
        <v>1158</v>
      </c>
      <c r="D481" s="0" t="s">
        <v>138</v>
      </c>
      <c r="E481" s="0" t="s">
        <v>140</v>
      </c>
      <c r="F481" s="0" t="s">
        <v>987</v>
      </c>
      <c r="G481" s="0" t="s">
        <v>988</v>
      </c>
      <c r="H481" s="0" t="s">
        <v>143</v>
      </c>
      <c r="I481" s="0" t="n">
        <v>2016</v>
      </c>
      <c r="J481" s="0" t="n">
        <v>2016</v>
      </c>
      <c r="L481" s="0" t="s">
        <v>5925</v>
      </c>
      <c r="M481" s="0" t="s">
        <v>5926</v>
      </c>
      <c r="N481" s="0" t="s">
        <v>5927</v>
      </c>
      <c r="O481" s="0" t="s">
        <v>261</v>
      </c>
      <c r="P481" s="0" t="s">
        <v>207</v>
      </c>
      <c r="Q481" s="0" t="s">
        <v>149</v>
      </c>
      <c r="R481" s="0" t="s">
        <v>149</v>
      </c>
      <c r="S481" s="0" t="n">
        <v>0.25</v>
      </c>
      <c r="T481" s="0" t="s">
        <v>208</v>
      </c>
      <c r="U481" s="0" t="n">
        <v>210</v>
      </c>
      <c r="V481" s="0" t="s">
        <v>282</v>
      </c>
      <c r="W481" s="0" t="s">
        <v>139</v>
      </c>
      <c r="Y481" s="0" t="s">
        <v>176</v>
      </c>
      <c r="Z481" s="0" t="s">
        <v>177</v>
      </c>
      <c r="AA481" s="0" t="s">
        <v>138</v>
      </c>
      <c r="AD481" s="0" t="s">
        <v>992</v>
      </c>
      <c r="AE481" s="0" t="s">
        <v>155</v>
      </c>
      <c r="AI481" s="0" t="s">
        <v>4888</v>
      </c>
      <c r="AJ481" s="0" t="s">
        <v>910</v>
      </c>
      <c r="AK481" s="0" t="s">
        <v>138</v>
      </c>
      <c r="AN481" s="0" t="s">
        <v>138</v>
      </c>
      <c r="AW481" s="0" t="n">
        <v>194740598.46</v>
      </c>
      <c r="AX481" s="0" t="s">
        <v>183</v>
      </c>
      <c r="AZ481" s="0" t="n">
        <v>229950576.621994</v>
      </c>
      <c r="BA481" s="0" t="n">
        <v>194740598.46</v>
      </c>
      <c r="BB481" s="0" t="n">
        <v>194740598.46</v>
      </c>
      <c r="BC481" s="0" t="n">
        <v>229950576.621994</v>
      </c>
      <c r="BD481" s="0" t="n">
        <v>194740598.46</v>
      </c>
      <c r="BF481" s="0" t="n">
        <v>42702</v>
      </c>
      <c r="BG481" s="0" t="s">
        <v>138</v>
      </c>
      <c r="BI481" s="0" t="s">
        <v>4889</v>
      </c>
      <c r="BL481" s="0" t="s">
        <v>4890</v>
      </c>
      <c r="BP481" s="0" t="n">
        <v>15.5</v>
      </c>
      <c r="BQ481" s="0" t="n">
        <v>3</v>
      </c>
      <c r="BY481" s="0" t="s">
        <v>5490</v>
      </c>
      <c r="BZ481" s="0" t="n">
        <v>32.877</v>
      </c>
      <c r="CA481" s="0" t="n">
        <v>29.3829</v>
      </c>
      <c r="CB481" s="0" t="n">
        <v>11.6734</v>
      </c>
      <c r="CC481" s="0" t="s">
        <v>160</v>
      </c>
      <c r="CD481" s="0" t="s">
        <v>139</v>
      </c>
      <c r="CH481" s="0" t="s">
        <v>139</v>
      </c>
      <c r="CX481" s="0" t="s">
        <v>138</v>
      </c>
      <c r="DC481" s="0" t="s">
        <v>161</v>
      </c>
      <c r="DD481" s="0" t="n">
        <v>30</v>
      </c>
      <c r="DE481" s="0" t="n">
        <v>17</v>
      </c>
      <c r="DF481" s="0" t="s">
        <v>5928</v>
      </c>
      <c r="DG481" s="0" t="s">
        <v>5929</v>
      </c>
      <c r="DH481" s="0" t="s">
        <v>5930</v>
      </c>
      <c r="DI481" s="0" t="s">
        <v>5931</v>
      </c>
      <c r="DL481" s="0" t="s">
        <v>139</v>
      </c>
      <c r="DM481" s="0" t="s">
        <v>166</v>
      </c>
      <c r="DN481" s="0" t="s">
        <v>5932</v>
      </c>
      <c r="DO481" s="0" t="s">
        <v>193</v>
      </c>
      <c r="DP481" s="0" t="s">
        <v>139</v>
      </c>
      <c r="DQ481" s="0" t="s">
        <v>139</v>
      </c>
      <c r="DR481" s="0" t="s">
        <v>139</v>
      </c>
      <c r="DS481" s="0" t="n">
        <v>5</v>
      </c>
      <c r="DT481" s="0" t="n">
        <v>5</v>
      </c>
      <c r="DU481" s="0" t="n">
        <v>5</v>
      </c>
      <c r="DV481" s="0" t="n">
        <v>4</v>
      </c>
      <c r="DX481" s="0" t="n">
        <v>2016</v>
      </c>
      <c r="DY481" s="0" t="n">
        <v>2021</v>
      </c>
      <c r="EB481" s="0" t="n">
        <v>2032</v>
      </c>
      <c r="EC481" s="0" t="n">
        <v>2016</v>
      </c>
      <c r="ED481" s="0" t="n">
        <v>2032</v>
      </c>
      <c r="EE481" s="1" t="s">
        <v>167</v>
      </c>
      <c r="EF481" s="1" t="s">
        <v>168</v>
      </c>
      <c r="EG481" s="0" t="n">
        <f aca="false">(ED481-EC481) + 1</f>
        <v>17</v>
      </c>
      <c r="EH481" s="0" t="n">
        <f aca="false">AZ481/EG481</f>
        <v>13526504.5071761</v>
      </c>
    </row>
    <row r="482" customFormat="false" ht="15.65" hidden="false" customHeight="false" outlineLevel="0" collapsed="false">
      <c r="A482" s="0" t="n">
        <v>58153</v>
      </c>
      <c r="B482" s="0" t="s">
        <v>139</v>
      </c>
      <c r="D482" s="0" t="s">
        <v>138</v>
      </c>
      <c r="E482" s="0" t="s">
        <v>140</v>
      </c>
      <c r="F482" s="0" t="s">
        <v>987</v>
      </c>
      <c r="G482" s="0" t="s">
        <v>988</v>
      </c>
      <c r="H482" s="0" t="s">
        <v>143</v>
      </c>
      <c r="I482" s="0" t="n">
        <v>2017</v>
      </c>
      <c r="J482" s="0" t="n">
        <v>2016</v>
      </c>
      <c r="K482" s="0" t="n">
        <v>2019</v>
      </c>
      <c r="L482" s="0" t="s">
        <v>5933</v>
      </c>
      <c r="M482" s="0" t="s">
        <v>5934</v>
      </c>
      <c r="N482" s="0" t="s">
        <v>5935</v>
      </c>
      <c r="O482" s="0" t="s">
        <v>174</v>
      </c>
      <c r="P482" s="0" t="s">
        <v>207</v>
      </c>
      <c r="Q482" s="0" t="s">
        <v>149</v>
      </c>
      <c r="R482" s="0" t="s">
        <v>149</v>
      </c>
      <c r="S482" s="0" t="n">
        <v>0.25</v>
      </c>
      <c r="T482" s="0" t="s">
        <v>208</v>
      </c>
      <c r="U482" s="0" t="n">
        <v>210</v>
      </c>
      <c r="V482" s="0" t="s">
        <v>282</v>
      </c>
      <c r="W482" s="0" t="s">
        <v>139</v>
      </c>
      <c r="Y482" s="0" t="s">
        <v>176</v>
      </c>
      <c r="Z482" s="0" t="s">
        <v>177</v>
      </c>
      <c r="AA482" s="0" t="s">
        <v>138</v>
      </c>
      <c r="AD482" s="0" t="s">
        <v>992</v>
      </c>
      <c r="AE482" s="0" t="s">
        <v>155</v>
      </c>
      <c r="AI482" s="0" t="s">
        <v>5936</v>
      </c>
      <c r="AJ482" s="0" t="s">
        <v>1496</v>
      </c>
      <c r="AK482" s="0" t="s">
        <v>138</v>
      </c>
      <c r="AN482" s="0" t="s">
        <v>138</v>
      </c>
      <c r="AW482" s="0" t="n">
        <v>181887499.62</v>
      </c>
      <c r="AX482" s="0" t="s">
        <v>183</v>
      </c>
      <c r="AZ482" s="0" t="n">
        <v>209595906.097263</v>
      </c>
      <c r="BA482" s="0" t="n">
        <v>181887499.62</v>
      </c>
      <c r="BB482" s="0" t="n">
        <v>181887499.62</v>
      </c>
      <c r="BC482" s="0" t="n">
        <v>209595906.097263</v>
      </c>
      <c r="BD482" s="0" t="n">
        <v>181887499.62</v>
      </c>
      <c r="BF482" s="0" t="n">
        <v>42786</v>
      </c>
      <c r="BG482" s="0" t="s">
        <v>138</v>
      </c>
      <c r="BI482" s="0" t="s">
        <v>5937</v>
      </c>
      <c r="BM482" s="0" t="s">
        <v>5938</v>
      </c>
      <c r="BP482" s="0" t="n">
        <v>17.5</v>
      </c>
      <c r="BQ482" s="0" t="n">
        <v>2</v>
      </c>
      <c r="BR482" s="0" t="n">
        <v>5.5</v>
      </c>
      <c r="BX482" s="0" t="s">
        <v>5939</v>
      </c>
      <c r="BY482" s="0" t="s">
        <v>5940</v>
      </c>
      <c r="BZ482" s="0" t="n">
        <v>51.3435</v>
      </c>
      <c r="CA482" s="0" t="n">
        <v>47.1948</v>
      </c>
      <c r="CB482" s="0" t="n">
        <v>25.0248</v>
      </c>
      <c r="CC482" s="0" t="s">
        <v>160</v>
      </c>
      <c r="CD482" s="0" t="s">
        <v>139</v>
      </c>
      <c r="CH482" s="0" t="s">
        <v>139</v>
      </c>
      <c r="CX482" s="0" t="s">
        <v>138</v>
      </c>
      <c r="DC482" s="0" t="s">
        <v>161</v>
      </c>
      <c r="DD482" s="0" t="n">
        <v>25</v>
      </c>
      <c r="DE482" s="0" t="n">
        <v>13</v>
      </c>
      <c r="DF482" s="0" t="s">
        <v>5941</v>
      </c>
      <c r="DG482" s="0" t="s">
        <v>5942</v>
      </c>
      <c r="DH482" s="0" t="s">
        <v>5943</v>
      </c>
      <c r="DI482" s="0" t="s">
        <v>5944</v>
      </c>
      <c r="DL482" s="0" t="s">
        <v>139</v>
      </c>
      <c r="DM482" s="0" t="s">
        <v>166</v>
      </c>
      <c r="DN482" s="0" t="s">
        <v>5945</v>
      </c>
      <c r="DO482" s="0" t="s">
        <v>193</v>
      </c>
      <c r="DP482" s="0" t="s">
        <v>139</v>
      </c>
      <c r="DQ482" s="0" t="s">
        <v>139</v>
      </c>
      <c r="DR482" s="0" t="s">
        <v>139</v>
      </c>
      <c r="DS482" s="0" t="n">
        <v>5</v>
      </c>
      <c r="DT482" s="0" t="n">
        <v>5</v>
      </c>
      <c r="DU482" s="0" t="n">
        <v>5</v>
      </c>
      <c r="DV482" s="0" t="n">
        <v>5</v>
      </c>
      <c r="DX482" s="0" t="n">
        <v>2016</v>
      </c>
      <c r="DZ482" s="0" t="n">
        <v>2019</v>
      </c>
      <c r="EA482" s="0" t="n">
        <v>2022</v>
      </c>
      <c r="EB482" s="0" t="n">
        <v>2034</v>
      </c>
      <c r="EC482" s="0" t="n">
        <v>2016</v>
      </c>
      <c r="ED482" s="0" t="n">
        <v>2034</v>
      </c>
      <c r="EE482" s="1" t="s">
        <v>167</v>
      </c>
      <c r="EF482" s="1" t="s">
        <v>168</v>
      </c>
      <c r="EG482" s="0" t="n">
        <f aca="false">(ED482-EC482) + 1</f>
        <v>19</v>
      </c>
      <c r="EH482" s="0" t="n">
        <f aca="false">AZ482/EG482</f>
        <v>11031363.4788033</v>
      </c>
    </row>
    <row r="483" customFormat="false" ht="15.65" hidden="false" customHeight="false" outlineLevel="0" collapsed="false">
      <c r="A483" s="0" t="n">
        <v>58154</v>
      </c>
      <c r="B483" s="0" t="s">
        <v>139</v>
      </c>
      <c r="C483" s="0" t="n">
        <v>1454</v>
      </c>
      <c r="D483" s="0" t="s">
        <v>138</v>
      </c>
      <c r="E483" s="0" t="s">
        <v>140</v>
      </c>
      <c r="F483" s="0" t="s">
        <v>987</v>
      </c>
      <c r="G483" s="0" t="s">
        <v>988</v>
      </c>
      <c r="H483" s="0" t="s">
        <v>143</v>
      </c>
      <c r="I483" s="0" t="n">
        <v>2013</v>
      </c>
      <c r="K483" s="0" t="n">
        <v>2017</v>
      </c>
      <c r="L483" s="0" t="s">
        <v>5946</v>
      </c>
      <c r="M483" s="0" t="s">
        <v>5947</v>
      </c>
      <c r="N483" s="0" t="s">
        <v>5948</v>
      </c>
      <c r="O483" s="0" t="s">
        <v>174</v>
      </c>
      <c r="P483" s="0" t="s">
        <v>207</v>
      </c>
      <c r="Q483" s="0" t="s">
        <v>149</v>
      </c>
      <c r="R483" s="0" t="s">
        <v>149</v>
      </c>
      <c r="S483" s="0" t="n">
        <v>0.25</v>
      </c>
      <c r="T483" s="0" t="s">
        <v>208</v>
      </c>
      <c r="U483" s="0" t="n">
        <v>110</v>
      </c>
      <c r="V483" s="0" t="s">
        <v>728</v>
      </c>
      <c r="W483" s="0" t="s">
        <v>139</v>
      </c>
      <c r="Y483" s="0" t="s">
        <v>176</v>
      </c>
      <c r="Z483" s="0" t="s">
        <v>177</v>
      </c>
      <c r="AA483" s="0" t="s">
        <v>138</v>
      </c>
      <c r="AD483" s="0" t="s">
        <v>992</v>
      </c>
      <c r="AE483" s="0" t="s">
        <v>155</v>
      </c>
      <c r="AI483" s="0" t="s">
        <v>5949</v>
      </c>
      <c r="AJ483" s="0" t="s">
        <v>1383</v>
      </c>
      <c r="AK483" s="0" t="s">
        <v>138</v>
      </c>
      <c r="AN483" s="0" t="s">
        <v>138</v>
      </c>
      <c r="AW483" s="0" t="n">
        <v>69838197.73</v>
      </c>
      <c r="AX483" s="0" t="s">
        <v>183</v>
      </c>
      <c r="AZ483" s="0" t="n">
        <v>78780039.7785011</v>
      </c>
      <c r="BA483" s="0" t="n">
        <v>69838197.73</v>
      </c>
      <c r="BB483" s="0" t="n">
        <v>69838197.73</v>
      </c>
      <c r="BC483" s="0" t="n">
        <v>78780039.7785011</v>
      </c>
      <c r="BD483" s="0" t="n">
        <v>69838197.73</v>
      </c>
      <c r="BF483" s="0" t="n">
        <v>41358</v>
      </c>
      <c r="BG483" s="0" t="s">
        <v>138</v>
      </c>
      <c r="BL483" s="0" t="s">
        <v>1985</v>
      </c>
      <c r="BM483" s="0" t="s">
        <v>5950</v>
      </c>
      <c r="BO483" s="0" t="n">
        <v>63</v>
      </c>
      <c r="BP483" s="0" t="n">
        <v>21</v>
      </c>
      <c r="BQ483" s="0" t="n">
        <v>2</v>
      </c>
      <c r="BR483" s="0" t="n">
        <v>8</v>
      </c>
      <c r="BX483" s="0" t="s">
        <v>5951</v>
      </c>
      <c r="BY483" s="0" t="s">
        <v>5952</v>
      </c>
      <c r="BZ483" s="0" t="n">
        <v>58.1445</v>
      </c>
      <c r="CA483" s="0" t="n">
        <v>53.8668</v>
      </c>
      <c r="CB483" s="0" t="n">
        <v>29.6434</v>
      </c>
      <c r="CC483" s="0" t="s">
        <v>160</v>
      </c>
      <c r="CD483" s="0" t="s">
        <v>139</v>
      </c>
      <c r="CH483" s="0" t="s">
        <v>139</v>
      </c>
      <c r="CQ483" s="0" t="s">
        <v>139</v>
      </c>
      <c r="CX483" s="0" t="s">
        <v>138</v>
      </c>
      <c r="DC483" s="0" t="s">
        <v>161</v>
      </c>
      <c r="DD483" s="0" t="n">
        <v>11</v>
      </c>
      <c r="DE483" s="0" t="n">
        <v>7</v>
      </c>
      <c r="DF483" s="0" t="s">
        <v>5953</v>
      </c>
      <c r="DG483" s="0" t="s">
        <v>5954</v>
      </c>
      <c r="DH483" s="0" t="s">
        <v>5955</v>
      </c>
      <c r="DI483" s="0" t="s">
        <v>5956</v>
      </c>
      <c r="DL483" s="0" t="s">
        <v>139</v>
      </c>
      <c r="DM483" s="0" t="s">
        <v>166</v>
      </c>
      <c r="DN483" s="0" t="s">
        <v>5957</v>
      </c>
      <c r="DO483" s="0" t="s">
        <v>193</v>
      </c>
      <c r="DP483" s="0" t="s">
        <v>139</v>
      </c>
      <c r="DQ483" s="0" t="s">
        <v>139</v>
      </c>
      <c r="DR483" s="0" t="s">
        <v>139</v>
      </c>
      <c r="DS483" s="0" t="n">
        <v>5</v>
      </c>
      <c r="DT483" s="0" t="n">
        <v>5</v>
      </c>
      <c r="DU483" s="0" t="n">
        <v>4</v>
      </c>
      <c r="DV483" s="0" t="n">
        <v>5</v>
      </c>
      <c r="DY483" s="0" t="n">
        <v>2017</v>
      </c>
      <c r="DZ483" s="0" t="n">
        <v>2017</v>
      </c>
      <c r="EA483" s="0" t="n">
        <v>2021</v>
      </c>
      <c r="EB483" s="0" t="n">
        <v>2034</v>
      </c>
      <c r="EC483" s="0" t="n">
        <v>2017</v>
      </c>
      <c r="ED483" s="0" t="n">
        <v>2034</v>
      </c>
      <c r="EE483" s="1" t="s">
        <v>167</v>
      </c>
      <c r="EF483" s="1" t="s">
        <v>168</v>
      </c>
      <c r="EG483" s="0" t="n">
        <f aca="false">(ED483-EC483) + 1</f>
        <v>18</v>
      </c>
      <c r="EH483" s="0" t="n">
        <f aca="false">AZ483/EG483</f>
        <v>4376668.87658339</v>
      </c>
    </row>
    <row r="484" customFormat="false" ht="15.65" hidden="false" customHeight="false" outlineLevel="0" collapsed="false">
      <c r="A484" s="0" t="n">
        <v>58273</v>
      </c>
      <c r="B484" s="0" t="s">
        <v>139</v>
      </c>
      <c r="D484" s="0" t="s">
        <v>138</v>
      </c>
      <c r="E484" s="0" t="s">
        <v>140</v>
      </c>
      <c r="F484" s="0" t="s">
        <v>379</v>
      </c>
      <c r="G484" s="0" t="s">
        <v>380</v>
      </c>
      <c r="H484" s="0" t="s">
        <v>143</v>
      </c>
      <c r="I484" s="0" t="n">
        <v>2021</v>
      </c>
      <c r="J484" s="0" t="n">
        <v>2021</v>
      </c>
      <c r="L484" s="0" t="s">
        <v>5958</v>
      </c>
      <c r="M484" s="0" t="s">
        <v>5959</v>
      </c>
      <c r="N484" s="0" t="s">
        <v>5960</v>
      </c>
      <c r="O484" s="0" t="s">
        <v>261</v>
      </c>
      <c r="P484" s="0" t="s">
        <v>207</v>
      </c>
      <c r="Q484" s="0" t="s">
        <v>149</v>
      </c>
      <c r="R484" s="0" t="s">
        <v>149</v>
      </c>
      <c r="S484" s="0" t="n">
        <v>0.45</v>
      </c>
      <c r="T484" s="0" t="s">
        <v>208</v>
      </c>
      <c r="U484" s="0" t="n">
        <v>210</v>
      </c>
      <c r="V484" s="0" t="s">
        <v>282</v>
      </c>
      <c r="W484" s="0" t="s">
        <v>139</v>
      </c>
      <c r="Y484" s="0" t="s">
        <v>176</v>
      </c>
      <c r="Z484" s="0" t="s">
        <v>177</v>
      </c>
      <c r="AA484" s="0" t="s">
        <v>138</v>
      </c>
      <c r="AD484" s="0" t="s">
        <v>5961</v>
      </c>
      <c r="AE484" s="0" t="s">
        <v>155</v>
      </c>
      <c r="AI484" s="0" t="s">
        <v>5962</v>
      </c>
      <c r="AJ484" s="0" t="s">
        <v>265</v>
      </c>
      <c r="AK484" s="0" t="s">
        <v>138</v>
      </c>
      <c r="AN484" s="0" t="s">
        <v>138</v>
      </c>
      <c r="AW484" s="0" t="n">
        <v>619961775.9</v>
      </c>
      <c r="AX484" s="0" t="s">
        <v>183</v>
      </c>
      <c r="AZ484" s="0" t="n">
        <v>619961775.9</v>
      </c>
      <c r="BA484" s="0" t="n">
        <v>619961775.9</v>
      </c>
      <c r="BB484" s="0" t="n">
        <v>619961775.9</v>
      </c>
      <c r="BC484" s="0" t="n">
        <v>619961775.9</v>
      </c>
      <c r="BD484" s="0" t="n">
        <v>619961775.9</v>
      </c>
      <c r="BF484" s="0" t="n">
        <v>44197</v>
      </c>
      <c r="BG484" s="0" t="s">
        <v>139</v>
      </c>
      <c r="BI484" s="0" t="s">
        <v>5963</v>
      </c>
      <c r="BJ484" s="0" t="s">
        <v>139</v>
      </c>
      <c r="BL484" s="0" t="s">
        <v>5964</v>
      </c>
      <c r="BP484" s="0" t="n">
        <v>17.9551</v>
      </c>
      <c r="BQ484" s="0" t="n">
        <v>2.2746</v>
      </c>
      <c r="BR484" s="0" t="n">
        <v>6.632</v>
      </c>
      <c r="BX484" s="0" t="s">
        <v>5965</v>
      </c>
      <c r="BY484" s="0" t="s">
        <v>5966</v>
      </c>
      <c r="BZ484" s="0" t="n">
        <v>51.6595</v>
      </c>
      <c r="CA484" s="0" t="n">
        <v>47.3343</v>
      </c>
      <c r="CB484" s="0" t="n">
        <v>23.9226</v>
      </c>
      <c r="CC484" s="0" t="s">
        <v>160</v>
      </c>
      <c r="CD484" s="0" t="s">
        <v>139</v>
      </c>
      <c r="CH484" s="0" t="s">
        <v>139</v>
      </c>
      <c r="CQ484" s="0" t="s">
        <v>139</v>
      </c>
      <c r="CX484" s="0" t="s">
        <v>138</v>
      </c>
      <c r="DC484" s="0" t="s">
        <v>161</v>
      </c>
      <c r="DD484" s="0" t="n">
        <v>23</v>
      </c>
      <c r="DE484" s="0" t="n">
        <v>6</v>
      </c>
      <c r="DF484" s="0" t="s">
        <v>5967</v>
      </c>
      <c r="DG484" s="0" t="s">
        <v>5968</v>
      </c>
      <c r="DH484" s="0" t="s">
        <v>5969</v>
      </c>
      <c r="DI484" s="0" t="s">
        <v>5970</v>
      </c>
      <c r="DL484" s="0" t="s">
        <v>139</v>
      </c>
      <c r="DM484" s="0" t="s">
        <v>166</v>
      </c>
      <c r="DN484" s="0" t="s">
        <v>5971</v>
      </c>
      <c r="DO484" s="0" t="s">
        <v>193</v>
      </c>
      <c r="DP484" s="0" t="s">
        <v>139</v>
      </c>
      <c r="DQ484" s="0" t="s">
        <v>139</v>
      </c>
      <c r="DR484" s="0" t="s">
        <v>139</v>
      </c>
      <c r="DS484" s="0" t="n">
        <v>5</v>
      </c>
      <c r="DT484" s="0" t="n">
        <v>4</v>
      </c>
      <c r="DU484" s="0" t="n">
        <v>5</v>
      </c>
      <c r="DV484" s="0" t="n">
        <v>5</v>
      </c>
      <c r="DX484" s="0" t="n">
        <v>2021</v>
      </c>
      <c r="DY484" s="0" t="n">
        <v>2025</v>
      </c>
      <c r="EA484" s="0" t="n">
        <v>2027</v>
      </c>
      <c r="EB484" s="0" t="n">
        <v>2038</v>
      </c>
      <c r="EC484" s="0" t="n">
        <v>2021</v>
      </c>
      <c r="ED484" s="0" t="n">
        <v>2038</v>
      </c>
      <c r="EE484" s="1" t="s">
        <v>167</v>
      </c>
      <c r="EF484" s="1" t="s">
        <v>168</v>
      </c>
      <c r="EG484" s="0" t="n">
        <f aca="false">(ED484-EC484) + 1</f>
        <v>18</v>
      </c>
      <c r="EH484" s="0" t="n">
        <f aca="false">AZ484/EG484</f>
        <v>34442320.8833333</v>
      </c>
    </row>
    <row r="485" customFormat="false" ht="15.65" hidden="false" customHeight="false" outlineLevel="0" collapsed="false">
      <c r="A485" s="0" t="n">
        <v>58276</v>
      </c>
      <c r="B485" s="0" t="s">
        <v>139</v>
      </c>
      <c r="C485" s="0" t="n">
        <v>614</v>
      </c>
      <c r="D485" s="0" t="s">
        <v>138</v>
      </c>
      <c r="E485" s="0" t="s">
        <v>140</v>
      </c>
      <c r="F485" s="0" t="s">
        <v>395</v>
      </c>
      <c r="G485" s="0" t="s">
        <v>396</v>
      </c>
      <c r="H485" s="0" t="s">
        <v>143</v>
      </c>
      <c r="I485" s="0" t="n">
        <v>2012</v>
      </c>
      <c r="J485" s="0" t="n">
        <v>2012</v>
      </c>
      <c r="K485" s="0" t="n">
        <v>2017</v>
      </c>
      <c r="L485" s="0" t="s">
        <v>5972</v>
      </c>
      <c r="M485" s="0" t="s">
        <v>5973</v>
      </c>
      <c r="N485" s="0" t="s">
        <v>5974</v>
      </c>
      <c r="O485" s="0" t="s">
        <v>174</v>
      </c>
      <c r="P485" s="0" t="s">
        <v>148</v>
      </c>
      <c r="Q485" s="0" t="s">
        <v>149</v>
      </c>
      <c r="R485" s="0" t="s">
        <v>149</v>
      </c>
      <c r="S485" s="0" t="n">
        <v>0.25</v>
      </c>
      <c r="T485" s="0" t="s">
        <v>150</v>
      </c>
      <c r="U485" s="0" t="n">
        <v>230</v>
      </c>
      <c r="V485" s="0" t="s">
        <v>209</v>
      </c>
      <c r="W485" s="0" t="s">
        <v>139</v>
      </c>
      <c r="Y485" s="0" t="s">
        <v>176</v>
      </c>
      <c r="Z485" s="0" t="s">
        <v>177</v>
      </c>
      <c r="AA485" s="0" t="s">
        <v>138</v>
      </c>
      <c r="AD485" s="0" t="s">
        <v>400</v>
      </c>
      <c r="AE485" s="0" t="s">
        <v>155</v>
      </c>
      <c r="AI485" s="0" t="s">
        <v>5975</v>
      </c>
      <c r="AJ485" s="0" t="s">
        <v>321</v>
      </c>
      <c r="AK485" s="0" t="s">
        <v>138</v>
      </c>
      <c r="AN485" s="0" t="s">
        <v>138</v>
      </c>
      <c r="AQ485" s="0" t="s">
        <v>139</v>
      </c>
      <c r="AV485" s="0" t="s">
        <v>402</v>
      </c>
      <c r="AW485" s="0" t="n">
        <v>32621176</v>
      </c>
      <c r="AX485" s="0" t="s">
        <v>183</v>
      </c>
      <c r="AZ485" s="0" t="n">
        <v>38301291.2288451</v>
      </c>
      <c r="BA485" s="0" t="n">
        <v>32621176</v>
      </c>
      <c r="BB485" s="0" t="n">
        <v>32621176</v>
      </c>
      <c r="BC485" s="0" t="n">
        <v>38301291.2288451</v>
      </c>
      <c r="BD485" s="0" t="n">
        <v>32621176</v>
      </c>
      <c r="BF485" s="0" t="n">
        <v>41103</v>
      </c>
      <c r="BG485" s="0" t="s">
        <v>138</v>
      </c>
      <c r="BI485" s="0" t="s">
        <v>5976</v>
      </c>
      <c r="BM485" s="0" t="s">
        <v>5489</v>
      </c>
      <c r="BP485" s="0" t="n">
        <v>15</v>
      </c>
      <c r="BQ485" s="0" t="n">
        <v>0.25</v>
      </c>
      <c r="BR485" s="0" t="n">
        <v>5</v>
      </c>
      <c r="BX485" s="0" t="s">
        <v>716</v>
      </c>
      <c r="BY485" s="0" t="s">
        <v>4073</v>
      </c>
      <c r="BZ485" s="0" t="n">
        <v>58.2883</v>
      </c>
      <c r="CA485" s="0" t="n">
        <v>46.3447</v>
      </c>
      <c r="CB485" s="0" t="n">
        <v>36.0164</v>
      </c>
      <c r="CC485" s="0" t="s">
        <v>160</v>
      </c>
      <c r="CH485" s="0" t="s">
        <v>139</v>
      </c>
      <c r="CX485" s="0" t="s">
        <v>138</v>
      </c>
      <c r="DC485" s="0" t="s">
        <v>161</v>
      </c>
      <c r="DD485" s="0" t="n">
        <v>15</v>
      </c>
      <c r="DE485" s="0" t="n">
        <v>9</v>
      </c>
      <c r="DF485" s="0" t="s">
        <v>5977</v>
      </c>
      <c r="DG485" s="0" t="s">
        <v>5978</v>
      </c>
      <c r="DH485" s="0" t="s">
        <v>5979</v>
      </c>
      <c r="DI485" s="0" t="s">
        <v>5980</v>
      </c>
      <c r="DL485" s="0" t="s">
        <v>139</v>
      </c>
      <c r="DM485" s="0" t="s">
        <v>412</v>
      </c>
      <c r="DN485" s="0" t="s">
        <v>5981</v>
      </c>
      <c r="DO485" s="0" t="s">
        <v>193</v>
      </c>
      <c r="DP485" s="0" t="s">
        <v>139</v>
      </c>
      <c r="DQ485" s="0" t="s">
        <v>139</v>
      </c>
      <c r="DR485" s="0" t="s">
        <v>139</v>
      </c>
      <c r="DS485" s="0" t="n">
        <v>5</v>
      </c>
      <c r="DT485" s="0" t="n">
        <v>5</v>
      </c>
      <c r="DU485" s="0" t="n">
        <v>5</v>
      </c>
      <c r="DV485" s="0" t="n">
        <v>5</v>
      </c>
      <c r="DX485" s="0" t="n">
        <v>2012</v>
      </c>
      <c r="DZ485" s="0" t="n">
        <v>2017</v>
      </c>
      <c r="EA485" s="0" t="n">
        <v>2016</v>
      </c>
      <c r="EB485" s="0" t="n">
        <v>2026</v>
      </c>
      <c r="EC485" s="0" t="n">
        <v>2012</v>
      </c>
      <c r="ED485" s="0" t="n">
        <v>2026</v>
      </c>
      <c r="EE485" s="1" t="s">
        <v>167</v>
      </c>
      <c r="EF485" s="1" t="s">
        <v>167</v>
      </c>
      <c r="EG485" s="0" t="n">
        <f aca="false">(ED485-EC485) + 1</f>
        <v>15</v>
      </c>
      <c r="EH485" s="0" t="n">
        <f aca="false">AZ485/EG485</f>
        <v>2553419.41525634</v>
      </c>
    </row>
    <row r="486" customFormat="false" ht="15.65" hidden="false" customHeight="false" outlineLevel="0" collapsed="false">
      <c r="A486" s="0" t="n">
        <v>58338</v>
      </c>
      <c r="B486" s="0" t="s">
        <v>138</v>
      </c>
      <c r="D486" s="0" t="s">
        <v>139</v>
      </c>
      <c r="E486" s="0" t="s">
        <v>140</v>
      </c>
      <c r="F486" s="0" t="s">
        <v>169</v>
      </c>
      <c r="G486" s="0" t="s">
        <v>170</v>
      </c>
      <c r="H486" s="0" t="s">
        <v>143</v>
      </c>
      <c r="I486" s="0" t="n">
        <v>2008</v>
      </c>
      <c r="L486" s="0" t="s">
        <v>5982</v>
      </c>
      <c r="M486" s="0" t="s">
        <v>5983</v>
      </c>
      <c r="O486" s="0" t="s">
        <v>147</v>
      </c>
      <c r="P486" s="0" t="s">
        <v>148</v>
      </c>
      <c r="Q486" s="0" t="s">
        <v>149</v>
      </c>
      <c r="R486" s="0" t="s">
        <v>149</v>
      </c>
      <c r="S486" s="0" t="n">
        <v>0.25</v>
      </c>
      <c r="T486" s="0" t="s">
        <v>150</v>
      </c>
      <c r="U486" s="0" t="n">
        <v>998</v>
      </c>
      <c r="V486" s="0" t="s">
        <v>151</v>
      </c>
      <c r="Y486" s="0" t="s">
        <v>152</v>
      </c>
      <c r="Z486" s="0" t="s">
        <v>153</v>
      </c>
      <c r="AA486" s="0" t="s">
        <v>138</v>
      </c>
      <c r="AD486" s="0" t="s">
        <v>178</v>
      </c>
      <c r="AE486" s="0" t="s">
        <v>155</v>
      </c>
      <c r="AK486" s="0" t="s">
        <v>138</v>
      </c>
      <c r="AN486" s="0" t="s">
        <v>138</v>
      </c>
      <c r="AW486" s="0" t="n">
        <v>22000000</v>
      </c>
      <c r="AX486" s="0" t="s">
        <v>5984</v>
      </c>
      <c r="AZ486" s="0" t="n">
        <v>4905294.54819326</v>
      </c>
      <c r="BA486" s="0" t="n">
        <v>3217460.21498235</v>
      </c>
      <c r="BF486" s="0" t="n">
        <v>39800</v>
      </c>
      <c r="BG486" s="0" t="s">
        <v>138</v>
      </c>
      <c r="BP486" s="0" t="n">
        <v>20</v>
      </c>
      <c r="BQ486" s="0" t="n">
        <v>0</v>
      </c>
      <c r="BR486" s="0" t="n">
        <v>10</v>
      </c>
      <c r="BX486" s="0" t="s">
        <v>650</v>
      </c>
      <c r="BY486" s="0" t="s">
        <v>651</v>
      </c>
      <c r="BZ486" s="0" t="n">
        <v>75.0516</v>
      </c>
      <c r="CA486" s="0" t="n">
        <v>57.6211</v>
      </c>
      <c r="CB486" s="0" t="n">
        <v>51.3718</v>
      </c>
      <c r="CC486" s="0" t="s">
        <v>160</v>
      </c>
      <c r="CF486" s="0" t="s">
        <v>139</v>
      </c>
      <c r="CX486" s="0" t="s">
        <v>138</v>
      </c>
      <c r="DC486" s="0" t="s">
        <v>161</v>
      </c>
      <c r="DD486" s="0" t="n">
        <v>2</v>
      </c>
      <c r="DE486" s="0" t="n">
        <v>2</v>
      </c>
      <c r="DF486" s="0" t="s">
        <v>5985</v>
      </c>
      <c r="DG486" s="0" t="s">
        <v>5986</v>
      </c>
      <c r="DH486" s="0" t="s">
        <v>5987</v>
      </c>
      <c r="DI486" s="0" t="s">
        <v>2575</v>
      </c>
      <c r="DL486" s="0" t="s">
        <v>139</v>
      </c>
      <c r="DM486" s="0" t="s">
        <v>191</v>
      </c>
      <c r="DS486" s="0" t="n">
        <v>5</v>
      </c>
      <c r="DT486" s="0" t="n">
        <v>4</v>
      </c>
      <c r="EA486" s="0" t="n">
        <v>2017</v>
      </c>
      <c r="EB486" s="0" t="n">
        <v>2027</v>
      </c>
      <c r="EC486" s="0" t="n">
        <v>2017</v>
      </c>
      <c r="ED486" s="0" t="n">
        <v>2027</v>
      </c>
      <c r="EE486" s="1" t="s">
        <v>167</v>
      </c>
      <c r="EF486" s="1" t="s">
        <v>168</v>
      </c>
      <c r="EG486" s="0" t="n">
        <f aca="false">(ED486-EC486) + 1</f>
        <v>11</v>
      </c>
      <c r="EH486" s="0" t="n">
        <f aca="false">AZ486/EG486</f>
        <v>445935.868017569</v>
      </c>
    </row>
    <row r="487" customFormat="false" ht="15.65" hidden="false" customHeight="false" outlineLevel="0" collapsed="false">
      <c r="A487" s="0" t="n">
        <v>58342</v>
      </c>
      <c r="B487" s="0" t="s">
        <v>139</v>
      </c>
      <c r="C487" s="0" t="n">
        <v>1932</v>
      </c>
      <c r="D487" s="0" t="s">
        <v>138</v>
      </c>
      <c r="E487" s="0" t="s">
        <v>140</v>
      </c>
      <c r="F487" s="0" t="s">
        <v>987</v>
      </c>
      <c r="G487" s="0" t="s">
        <v>988</v>
      </c>
      <c r="H487" s="0" t="s">
        <v>143</v>
      </c>
      <c r="I487" s="0" t="n">
        <v>2017</v>
      </c>
      <c r="J487" s="0" t="n">
        <v>2018</v>
      </c>
      <c r="K487" s="0" t="n">
        <v>2018</v>
      </c>
      <c r="L487" s="0" t="s">
        <v>5988</v>
      </c>
      <c r="M487" s="0" t="s">
        <v>5989</v>
      </c>
      <c r="N487" s="0" t="s">
        <v>5990</v>
      </c>
      <c r="O487" s="0" t="s">
        <v>174</v>
      </c>
      <c r="P487" s="0" t="s">
        <v>207</v>
      </c>
      <c r="Q487" s="0" t="s">
        <v>149</v>
      </c>
      <c r="R487" s="0" t="s">
        <v>149</v>
      </c>
      <c r="S487" s="0" t="n">
        <v>0.25</v>
      </c>
      <c r="T487" s="0" t="s">
        <v>208</v>
      </c>
      <c r="U487" s="0" t="n">
        <v>120</v>
      </c>
      <c r="V487" s="0" t="s">
        <v>615</v>
      </c>
      <c r="W487" s="0" t="s">
        <v>139</v>
      </c>
      <c r="Y487" s="0" t="s">
        <v>1612</v>
      </c>
      <c r="Z487" s="0" t="s">
        <v>177</v>
      </c>
      <c r="AA487" s="0" t="s">
        <v>138</v>
      </c>
      <c r="AD487" s="0" t="s">
        <v>992</v>
      </c>
      <c r="AE487" s="0" t="s">
        <v>155</v>
      </c>
      <c r="AI487" s="0" t="s">
        <v>5991</v>
      </c>
      <c r="AJ487" s="0" t="s">
        <v>1007</v>
      </c>
      <c r="AK487" s="0" t="s">
        <v>138</v>
      </c>
      <c r="AN487" s="0" t="s">
        <v>139</v>
      </c>
      <c r="AO487" s="0" t="s">
        <v>266</v>
      </c>
      <c r="AP487" s="0" t="s">
        <v>265</v>
      </c>
      <c r="AW487" s="0" t="n">
        <v>67300000</v>
      </c>
      <c r="AX487" s="0" t="s">
        <v>183</v>
      </c>
      <c r="AZ487" s="0" t="n">
        <v>77552357.9675115</v>
      </c>
      <c r="BA487" s="0" t="n">
        <v>67300000</v>
      </c>
      <c r="BB487" s="0" t="n">
        <v>67300000</v>
      </c>
      <c r="BC487" s="0" t="n">
        <v>77552357.9675115</v>
      </c>
      <c r="BD487" s="0" t="n">
        <v>67300000</v>
      </c>
      <c r="BF487" s="0" t="n">
        <v>43080</v>
      </c>
      <c r="BG487" s="0" t="s">
        <v>138</v>
      </c>
      <c r="BI487" s="0" t="s">
        <v>5992</v>
      </c>
      <c r="BM487" s="0" t="s">
        <v>5993</v>
      </c>
      <c r="BP487" s="0" t="n">
        <v>5.66</v>
      </c>
      <c r="BQ487" s="0" t="n">
        <v>6.404</v>
      </c>
      <c r="BY487" s="0" t="s">
        <v>5994</v>
      </c>
      <c r="BZ487" s="0" t="n">
        <v>7.7556</v>
      </c>
      <c r="CA487" s="0" t="n">
        <v>5.6533</v>
      </c>
      <c r="CB487" s="0" t="n">
        <v>0</v>
      </c>
      <c r="CC487" s="0" t="s">
        <v>160</v>
      </c>
      <c r="CD487" s="0" t="s">
        <v>139</v>
      </c>
      <c r="CH487" s="0" t="s">
        <v>139</v>
      </c>
      <c r="CX487" s="0" t="s">
        <v>138</v>
      </c>
      <c r="DC487" s="0" t="s">
        <v>161</v>
      </c>
      <c r="DD487" s="0" t="n">
        <v>22</v>
      </c>
      <c r="DE487" s="0" t="n">
        <v>10</v>
      </c>
      <c r="DF487" s="0" t="s">
        <v>5995</v>
      </c>
      <c r="DG487" s="0" t="s">
        <v>5996</v>
      </c>
      <c r="DH487" s="0" t="s">
        <v>5997</v>
      </c>
      <c r="DI487" s="0" t="s">
        <v>5998</v>
      </c>
      <c r="DJ487" s="0" t="s">
        <v>5999</v>
      </c>
      <c r="DK487" s="0" t="s">
        <v>6000</v>
      </c>
      <c r="DL487" s="0" t="s">
        <v>139</v>
      </c>
      <c r="DM487" s="0" t="s">
        <v>166</v>
      </c>
      <c r="DN487" s="0" t="s">
        <v>6001</v>
      </c>
      <c r="DO487" s="0" t="s">
        <v>193</v>
      </c>
      <c r="DP487" s="0" t="s">
        <v>139</v>
      </c>
      <c r="DQ487" s="0" t="s">
        <v>139</v>
      </c>
      <c r="DR487" s="0" t="s">
        <v>139</v>
      </c>
      <c r="DS487" s="0" t="n">
        <v>5</v>
      </c>
      <c r="DT487" s="0" t="n">
        <v>5</v>
      </c>
      <c r="DU487" s="0" t="n">
        <v>5</v>
      </c>
      <c r="DV487" s="0" t="n">
        <v>4</v>
      </c>
      <c r="DX487" s="0" t="n">
        <v>2018</v>
      </c>
      <c r="DZ487" s="0" t="n">
        <v>2018</v>
      </c>
      <c r="EB487" s="0" t="n">
        <v>2023</v>
      </c>
      <c r="EC487" s="0" t="n">
        <v>2018</v>
      </c>
      <c r="ED487" s="0" t="n">
        <v>2023</v>
      </c>
      <c r="EE487" s="1" t="s">
        <v>167</v>
      </c>
      <c r="EF487" s="1" t="s">
        <v>168</v>
      </c>
      <c r="EG487" s="0" t="n">
        <f aca="false">(ED487-EC487) + 1</f>
        <v>6</v>
      </c>
      <c r="EH487" s="0" t="n">
        <f aca="false">AZ487/EG487</f>
        <v>12925392.9945853</v>
      </c>
    </row>
    <row r="488" customFormat="false" ht="15.65" hidden="false" customHeight="false" outlineLevel="0" collapsed="false">
      <c r="A488" s="0" t="n">
        <v>58344</v>
      </c>
      <c r="B488" s="0" t="s">
        <v>139</v>
      </c>
      <c r="D488" s="0" t="s">
        <v>138</v>
      </c>
      <c r="E488" s="0" t="s">
        <v>140</v>
      </c>
      <c r="F488" s="0" t="s">
        <v>987</v>
      </c>
      <c r="G488" s="0" t="s">
        <v>988</v>
      </c>
      <c r="H488" s="0" t="s">
        <v>143</v>
      </c>
      <c r="I488" s="0" t="n">
        <v>2007</v>
      </c>
      <c r="L488" s="0" t="s">
        <v>6002</v>
      </c>
      <c r="M488" s="0" t="s">
        <v>6003</v>
      </c>
      <c r="N488" s="0" t="s">
        <v>6004</v>
      </c>
      <c r="O488" s="0" t="s">
        <v>261</v>
      </c>
      <c r="P488" s="0" t="s">
        <v>148</v>
      </c>
      <c r="Q488" s="0" t="s">
        <v>149</v>
      </c>
      <c r="R488" s="0" t="s">
        <v>149</v>
      </c>
      <c r="S488" s="0" t="n">
        <v>0.25</v>
      </c>
      <c r="T488" s="0" t="s">
        <v>150</v>
      </c>
      <c r="U488" s="0" t="n">
        <v>230</v>
      </c>
      <c r="V488" s="0" t="s">
        <v>209</v>
      </c>
      <c r="W488" s="0" t="s">
        <v>139</v>
      </c>
      <c r="Y488" s="0" t="s">
        <v>176</v>
      </c>
      <c r="Z488" s="0" t="s">
        <v>177</v>
      </c>
      <c r="AA488" s="0" t="s">
        <v>138</v>
      </c>
      <c r="AD488" s="0" t="s">
        <v>992</v>
      </c>
      <c r="AE488" s="0" t="s">
        <v>155</v>
      </c>
      <c r="AF488" s="0" t="s">
        <v>3225</v>
      </c>
      <c r="AG488" s="0" t="s">
        <v>180</v>
      </c>
      <c r="AH488" s="0" t="s">
        <v>139</v>
      </c>
      <c r="AI488" s="0" t="s">
        <v>6005</v>
      </c>
      <c r="AJ488" s="0" t="s">
        <v>1007</v>
      </c>
      <c r="AK488" s="0" t="s">
        <v>138</v>
      </c>
      <c r="AN488" s="0" t="s">
        <v>138</v>
      </c>
      <c r="AW488" s="0" t="n">
        <v>37472202.35</v>
      </c>
      <c r="AX488" s="0" t="s">
        <v>156</v>
      </c>
      <c r="AZ488" s="0" t="n">
        <v>8864118.20371169</v>
      </c>
      <c r="BA488" s="0" t="n">
        <v>4926523.46594173</v>
      </c>
      <c r="BB488" s="0" t="n">
        <v>37472202.35</v>
      </c>
      <c r="BC488" s="0" t="n">
        <v>8864118.20371169</v>
      </c>
      <c r="BD488" s="0" t="n">
        <v>4926523.46594173</v>
      </c>
      <c r="BF488" s="0" t="n">
        <v>39440</v>
      </c>
      <c r="BG488" s="0" t="s">
        <v>138</v>
      </c>
      <c r="BP488" s="0" t="n">
        <v>20.25</v>
      </c>
      <c r="BQ488" s="0" t="n">
        <v>2</v>
      </c>
      <c r="BR488" s="0" t="n">
        <v>7.75</v>
      </c>
      <c r="BX488" s="0" t="s">
        <v>6006</v>
      </c>
      <c r="BY488" s="0" t="s">
        <v>996</v>
      </c>
      <c r="BZ488" s="0" t="n">
        <v>57.2108</v>
      </c>
      <c r="CA488" s="0" t="n">
        <v>52.9335</v>
      </c>
      <c r="CB488" s="0" t="n">
        <v>28.9459</v>
      </c>
      <c r="CC488" s="0" t="s">
        <v>160</v>
      </c>
      <c r="CH488" s="0" t="s">
        <v>139</v>
      </c>
      <c r="CP488" s="0" t="s">
        <v>139</v>
      </c>
      <c r="CX488" s="0" t="s">
        <v>138</v>
      </c>
      <c r="DC488" s="0" t="s">
        <v>161</v>
      </c>
      <c r="DD488" s="0" t="n">
        <v>6</v>
      </c>
      <c r="DE488" s="0" t="n">
        <v>5</v>
      </c>
      <c r="DF488" s="0" t="s">
        <v>6007</v>
      </c>
      <c r="DG488" s="0" t="s">
        <v>6008</v>
      </c>
      <c r="DH488" s="0" t="s">
        <v>6009</v>
      </c>
      <c r="DI488" s="0" t="s">
        <v>6010</v>
      </c>
      <c r="DL488" s="0" t="s">
        <v>139</v>
      </c>
      <c r="DM488" s="0" t="s">
        <v>166</v>
      </c>
      <c r="DS488" s="0" t="n">
        <v>5</v>
      </c>
      <c r="DT488" s="0" t="n">
        <v>5</v>
      </c>
      <c r="DU488" s="0" t="n">
        <v>2</v>
      </c>
      <c r="DV488" s="0" t="n">
        <v>5</v>
      </c>
      <c r="EA488" s="0" t="n">
        <v>2015</v>
      </c>
      <c r="EB488" s="0" t="n">
        <v>2028</v>
      </c>
      <c r="EC488" s="0" t="n">
        <v>2015</v>
      </c>
      <c r="ED488" s="0" t="n">
        <v>2028</v>
      </c>
      <c r="EE488" s="1" t="s">
        <v>167</v>
      </c>
      <c r="EF488" s="1" t="s">
        <v>168</v>
      </c>
      <c r="EG488" s="0" t="n">
        <f aca="false">(ED488-EC488) + 1</f>
        <v>14</v>
      </c>
      <c r="EH488" s="0" t="n">
        <f aca="false">AZ488/EG488</f>
        <v>633151.300265121</v>
      </c>
    </row>
    <row r="489" customFormat="false" ht="15.65" hidden="false" customHeight="false" outlineLevel="0" collapsed="false">
      <c r="A489" s="0" t="n">
        <v>58350</v>
      </c>
      <c r="B489" s="0" t="s">
        <v>139</v>
      </c>
      <c r="C489" s="0" t="n">
        <v>1541</v>
      </c>
      <c r="D489" s="0" t="s">
        <v>138</v>
      </c>
      <c r="E489" s="0" t="s">
        <v>140</v>
      </c>
      <c r="F489" s="0" t="s">
        <v>987</v>
      </c>
      <c r="G489" s="0" t="s">
        <v>988</v>
      </c>
      <c r="H489" s="0" t="s">
        <v>143</v>
      </c>
      <c r="I489" s="0" t="n">
        <v>2012</v>
      </c>
      <c r="J489" s="0" t="n">
        <v>2012</v>
      </c>
      <c r="K489" s="0" t="n">
        <v>2016</v>
      </c>
      <c r="L489" s="0" t="s">
        <v>6011</v>
      </c>
      <c r="M489" s="0" t="s">
        <v>6012</v>
      </c>
      <c r="N489" s="0" t="s">
        <v>6013</v>
      </c>
      <c r="O489" s="0" t="s">
        <v>174</v>
      </c>
      <c r="P489" s="0" t="s">
        <v>563</v>
      </c>
      <c r="Q489" s="0" t="s">
        <v>149</v>
      </c>
      <c r="R489" s="0" t="s">
        <v>149</v>
      </c>
      <c r="S489" s="0" t="n">
        <v>0.25</v>
      </c>
      <c r="T489" s="0" t="s">
        <v>208</v>
      </c>
      <c r="U489" s="0" t="n">
        <v>230</v>
      </c>
      <c r="V489" s="0" t="s">
        <v>209</v>
      </c>
      <c r="W489" s="0" t="s">
        <v>139</v>
      </c>
      <c r="Y489" s="0" t="s">
        <v>176</v>
      </c>
      <c r="Z489" s="0" t="s">
        <v>177</v>
      </c>
      <c r="AA489" s="0" t="s">
        <v>138</v>
      </c>
      <c r="AD489" s="0" t="s">
        <v>992</v>
      </c>
      <c r="AE489" s="0" t="s">
        <v>155</v>
      </c>
      <c r="AF489" s="0" t="s">
        <v>3058</v>
      </c>
      <c r="AG489" s="0" t="s">
        <v>180</v>
      </c>
      <c r="AH489" s="0" t="s">
        <v>139</v>
      </c>
      <c r="AI489" s="0" t="s">
        <v>6014</v>
      </c>
      <c r="AJ489" s="0" t="s">
        <v>6015</v>
      </c>
      <c r="AK489" s="0" t="s">
        <v>138</v>
      </c>
      <c r="AN489" s="0" t="s">
        <v>138</v>
      </c>
      <c r="AW489" s="0" t="n">
        <v>367788461.54</v>
      </c>
      <c r="AX489" s="0" t="s">
        <v>183</v>
      </c>
      <c r="AZ489" s="0" t="n">
        <v>431829097.027417</v>
      </c>
      <c r="BA489" s="0" t="n">
        <v>367788461.54</v>
      </c>
      <c r="BB489" s="0" t="n">
        <v>367788461.54</v>
      </c>
      <c r="BC489" s="0" t="n">
        <v>431829097.027417</v>
      </c>
      <c r="BD489" s="0" t="n">
        <v>367788461.54</v>
      </c>
      <c r="BE489" s="0" t="s">
        <v>139</v>
      </c>
      <c r="BF489" s="0" t="n">
        <v>41052</v>
      </c>
      <c r="BG489" s="0" t="s">
        <v>138</v>
      </c>
      <c r="BI489" s="0" t="s">
        <v>471</v>
      </c>
      <c r="BM489" s="0" t="s">
        <v>2387</v>
      </c>
      <c r="BP489" s="0" t="n">
        <v>20</v>
      </c>
      <c r="BQ489" s="0" t="n">
        <v>2</v>
      </c>
      <c r="BR489" s="0" t="n">
        <v>7</v>
      </c>
      <c r="BX489" s="0" t="s">
        <v>6016</v>
      </c>
      <c r="BY489" s="0" t="s">
        <v>6017</v>
      </c>
      <c r="BZ489" s="0" t="n">
        <v>56.0077</v>
      </c>
      <c r="CA489" s="0" t="n">
        <v>51.7588</v>
      </c>
      <c r="CB489" s="0" t="n">
        <v>28.1503</v>
      </c>
      <c r="CC489" s="0" t="s">
        <v>160</v>
      </c>
      <c r="CD489" s="0" t="s">
        <v>139</v>
      </c>
      <c r="CH489" s="0" t="s">
        <v>139</v>
      </c>
      <c r="CQ489" s="0" t="s">
        <v>139</v>
      </c>
      <c r="CX489" s="0" t="s">
        <v>138</v>
      </c>
      <c r="DC489" s="0" t="s">
        <v>161</v>
      </c>
      <c r="DD489" s="0" t="n">
        <v>18</v>
      </c>
      <c r="DE489" s="0" t="n">
        <v>12</v>
      </c>
      <c r="DF489" s="0" t="s">
        <v>6018</v>
      </c>
      <c r="DG489" s="0" t="s">
        <v>6019</v>
      </c>
      <c r="DH489" s="0" t="s">
        <v>6020</v>
      </c>
      <c r="DI489" s="0" t="s">
        <v>6021</v>
      </c>
      <c r="DL489" s="0" t="s">
        <v>139</v>
      </c>
      <c r="DM489" s="0" t="s">
        <v>166</v>
      </c>
      <c r="DN489" s="0" t="s">
        <v>6022</v>
      </c>
      <c r="DO489" s="0" t="s">
        <v>193</v>
      </c>
      <c r="DP489" s="0" t="s">
        <v>139</v>
      </c>
      <c r="DQ489" s="0" t="s">
        <v>139</v>
      </c>
      <c r="DR489" s="0" t="s">
        <v>139</v>
      </c>
      <c r="DS489" s="0" t="n">
        <v>5</v>
      </c>
      <c r="DT489" s="0" t="n">
        <v>5</v>
      </c>
      <c r="DU489" s="0" t="n">
        <v>5</v>
      </c>
      <c r="DV489" s="0" t="n">
        <v>5</v>
      </c>
      <c r="DX489" s="0" t="n">
        <v>2012</v>
      </c>
      <c r="DZ489" s="0" t="n">
        <v>2016</v>
      </c>
      <c r="EA489" s="0" t="n">
        <v>2019</v>
      </c>
      <c r="EB489" s="0" t="n">
        <v>2032</v>
      </c>
      <c r="EC489" s="0" t="n">
        <v>2012</v>
      </c>
      <c r="ED489" s="0" t="n">
        <v>2032</v>
      </c>
      <c r="EE489" s="1" t="s">
        <v>167</v>
      </c>
      <c r="EF489" s="1" t="s">
        <v>168</v>
      </c>
      <c r="EG489" s="0" t="n">
        <f aca="false">(ED489-EC489) + 1</f>
        <v>21</v>
      </c>
      <c r="EH489" s="0" t="n">
        <f aca="false">AZ489/EG489</f>
        <v>20563290.3346389</v>
      </c>
    </row>
    <row r="490" customFormat="false" ht="12.8" hidden="false" customHeight="false" outlineLevel="0" collapsed="false">
      <c r="A490" s="0" t="n">
        <v>58368</v>
      </c>
      <c r="B490" s="0" t="s">
        <v>139</v>
      </c>
      <c r="C490" s="0" t="n">
        <v>968</v>
      </c>
      <c r="D490" s="0" t="s">
        <v>138</v>
      </c>
      <c r="E490" s="0" t="s">
        <v>140</v>
      </c>
      <c r="F490" s="0" t="s">
        <v>987</v>
      </c>
      <c r="G490" s="0" t="s">
        <v>988</v>
      </c>
      <c r="H490" s="0" t="s">
        <v>143</v>
      </c>
      <c r="I490" s="0" t="n">
        <v>2017</v>
      </c>
      <c r="L490" s="0" t="s">
        <v>6023</v>
      </c>
      <c r="M490" s="0" t="s">
        <v>6024</v>
      </c>
      <c r="N490" s="0" t="s">
        <v>6025</v>
      </c>
      <c r="O490" s="0" t="s">
        <v>261</v>
      </c>
      <c r="P490" s="0" t="s">
        <v>148</v>
      </c>
      <c r="Q490" s="0" t="s">
        <v>149</v>
      </c>
      <c r="R490" s="0" t="s">
        <v>149</v>
      </c>
      <c r="S490" s="0" t="n">
        <v>0.25</v>
      </c>
      <c r="T490" s="0" t="s">
        <v>150</v>
      </c>
      <c r="U490" s="0" t="n">
        <v>230</v>
      </c>
      <c r="V490" s="0" t="s">
        <v>209</v>
      </c>
      <c r="W490" s="0" t="s">
        <v>139</v>
      </c>
      <c r="Y490" s="0" t="s">
        <v>176</v>
      </c>
      <c r="Z490" s="0" t="s">
        <v>177</v>
      </c>
      <c r="AA490" s="0" t="s">
        <v>138</v>
      </c>
      <c r="AD490" s="0" t="s">
        <v>992</v>
      </c>
      <c r="AE490" s="0" t="s">
        <v>155</v>
      </c>
      <c r="AI490" s="0" t="s">
        <v>2804</v>
      </c>
      <c r="AJ490" s="0" t="s">
        <v>265</v>
      </c>
      <c r="AK490" s="0" t="s">
        <v>138</v>
      </c>
      <c r="AN490" s="0" t="s">
        <v>138</v>
      </c>
      <c r="AW490" s="0" t="n">
        <v>496979882.14</v>
      </c>
      <c r="AX490" s="0" t="s">
        <v>156</v>
      </c>
      <c r="AZ490" s="0" t="n">
        <v>84749303.9182643</v>
      </c>
      <c r="BA490" s="0" t="n">
        <v>73545515.6126725</v>
      </c>
      <c r="BB490" s="0" t="n">
        <v>496979882.14</v>
      </c>
      <c r="BC490" s="0" t="n">
        <v>84749303.9182643</v>
      </c>
      <c r="BD490" s="0" t="n">
        <v>73545515.6126725</v>
      </c>
      <c r="BF490" s="0" t="n">
        <v>42787</v>
      </c>
      <c r="BG490" s="0" t="s">
        <v>138</v>
      </c>
      <c r="BP490" s="0" t="n">
        <v>18</v>
      </c>
      <c r="BQ490" s="0" t="n">
        <v>3</v>
      </c>
      <c r="BR490" s="0" t="n">
        <v>3</v>
      </c>
      <c r="BX490" s="0" t="s">
        <v>6026</v>
      </c>
      <c r="BY490" s="0" t="s">
        <v>6027</v>
      </c>
      <c r="BZ490" s="0" t="n">
        <v>41.4281</v>
      </c>
      <c r="CA490" s="0" t="n">
        <v>37.231</v>
      </c>
      <c r="CB490" s="0" t="n">
        <v>15.1744</v>
      </c>
      <c r="CC490" s="0" t="s">
        <v>160</v>
      </c>
      <c r="CH490" s="0" t="s">
        <v>139</v>
      </c>
      <c r="CP490" s="0" t="s">
        <v>139</v>
      </c>
      <c r="CX490" s="0" t="s">
        <v>138</v>
      </c>
      <c r="DC490" s="0" t="s">
        <v>161</v>
      </c>
      <c r="DD490" s="0" t="n">
        <v>5</v>
      </c>
      <c r="DE490" s="0" t="n">
        <v>5</v>
      </c>
      <c r="DF490" s="0" t="s">
        <v>6028</v>
      </c>
      <c r="DG490" s="0" t="s">
        <v>6029</v>
      </c>
      <c r="DH490" s="0" t="s">
        <v>6030</v>
      </c>
      <c r="DI490" s="0" t="s">
        <v>6031</v>
      </c>
      <c r="DL490" s="0" t="s">
        <v>139</v>
      </c>
      <c r="DM490" s="0" t="s">
        <v>166</v>
      </c>
      <c r="DS490" s="0" t="n">
        <v>5</v>
      </c>
      <c r="DT490" s="0" t="n">
        <v>5</v>
      </c>
      <c r="DU490" s="0" t="n">
        <v>2</v>
      </c>
      <c r="DV490" s="0" t="n">
        <v>5</v>
      </c>
      <c r="EA490" s="0" t="n">
        <v>2020</v>
      </c>
      <c r="EB490" s="0" t="n">
        <v>2035</v>
      </c>
      <c r="EC490" s="0" t="n">
        <v>2020</v>
      </c>
      <c r="ED490" s="0" t="n">
        <v>2035</v>
      </c>
      <c r="EE490" s="1" t="s">
        <v>167</v>
      </c>
      <c r="EF490" s="1" t="s">
        <v>168</v>
      </c>
      <c r="EG490" s="0" t="n">
        <f aca="false">(ED490-EC490) + 1</f>
        <v>16</v>
      </c>
      <c r="EH490" s="0" t="n">
        <f aca="false">AZ490/EG490</f>
        <v>5296831.49489152</v>
      </c>
    </row>
    <row r="491" customFormat="false" ht="15.65" hidden="false" customHeight="false" outlineLevel="0" collapsed="false">
      <c r="A491" s="0" t="n">
        <v>58379</v>
      </c>
      <c r="B491" s="0" t="s">
        <v>139</v>
      </c>
      <c r="C491" s="0" t="n">
        <v>967</v>
      </c>
      <c r="D491" s="0" t="s">
        <v>138</v>
      </c>
      <c r="E491" s="0" t="s">
        <v>140</v>
      </c>
      <c r="F491" s="0" t="s">
        <v>4254</v>
      </c>
      <c r="G491" s="0" t="s">
        <v>4255</v>
      </c>
      <c r="H491" s="0" t="s">
        <v>143</v>
      </c>
      <c r="I491" s="0" t="n">
        <v>2018</v>
      </c>
      <c r="J491" s="0" t="n">
        <v>2007</v>
      </c>
      <c r="L491" s="0" t="s">
        <v>6032</v>
      </c>
      <c r="M491" s="0" t="s">
        <v>6033</v>
      </c>
      <c r="N491" s="0" t="s">
        <v>6034</v>
      </c>
      <c r="O491" s="0" t="s">
        <v>261</v>
      </c>
      <c r="P491" s="0" t="s">
        <v>148</v>
      </c>
      <c r="Q491" s="0" t="s">
        <v>149</v>
      </c>
      <c r="R491" s="0" t="s">
        <v>149</v>
      </c>
      <c r="S491" s="0" t="n">
        <v>0.1</v>
      </c>
      <c r="T491" s="0" t="s">
        <v>150</v>
      </c>
      <c r="U491" s="0" t="n">
        <v>230</v>
      </c>
      <c r="V491" s="0" t="s">
        <v>209</v>
      </c>
      <c r="W491" s="0" t="s">
        <v>139</v>
      </c>
      <c r="Y491" s="0" t="s">
        <v>1612</v>
      </c>
      <c r="Z491" s="0" t="s">
        <v>177</v>
      </c>
      <c r="AA491" s="0" t="s">
        <v>138</v>
      </c>
      <c r="AD491" s="0" t="s">
        <v>6035</v>
      </c>
      <c r="AE491" s="0" t="s">
        <v>180</v>
      </c>
      <c r="AI491" s="0" t="s">
        <v>6035</v>
      </c>
      <c r="AJ491" s="0" t="s">
        <v>180</v>
      </c>
      <c r="AK491" s="0" t="s">
        <v>139</v>
      </c>
      <c r="AL491" s="0" t="s">
        <v>6036</v>
      </c>
      <c r="AM491" s="0" t="s">
        <v>155</v>
      </c>
      <c r="AN491" s="0" t="s">
        <v>138</v>
      </c>
      <c r="AW491" s="0" t="n">
        <v>2500000000</v>
      </c>
      <c r="AX491" s="0" t="s">
        <v>183</v>
      </c>
      <c r="AZ491" s="0" t="n">
        <v>2724624369.69669</v>
      </c>
      <c r="BA491" s="0" t="n">
        <v>2500000000</v>
      </c>
      <c r="BB491" s="0" t="n">
        <v>2500000000</v>
      </c>
      <c r="BC491" s="0" t="n">
        <v>2724624369.69669</v>
      </c>
      <c r="BD491" s="0" t="n">
        <v>2500000000</v>
      </c>
      <c r="BE491" s="0" t="s">
        <v>139</v>
      </c>
      <c r="BF491" s="0" t="n">
        <v>43305</v>
      </c>
      <c r="BG491" s="0" t="s">
        <v>138</v>
      </c>
      <c r="BI491" s="0" t="s">
        <v>6037</v>
      </c>
      <c r="BP491" s="0" t="n">
        <v>15</v>
      </c>
      <c r="BQ491" s="0" t="n">
        <v>3.7149</v>
      </c>
      <c r="BR491" s="0" t="n">
        <v>5</v>
      </c>
      <c r="BX491" s="0" t="s">
        <v>2181</v>
      </c>
      <c r="BY491" s="0" t="s">
        <v>6038</v>
      </c>
      <c r="BZ491" s="0" t="n">
        <v>37.0554</v>
      </c>
      <c r="CA491" s="0" t="n">
        <v>16.0899</v>
      </c>
      <c r="CB491" s="0" t="n">
        <v>9.4025</v>
      </c>
      <c r="CC491" s="0" t="s">
        <v>160</v>
      </c>
      <c r="CH491" s="0" t="s">
        <v>139</v>
      </c>
      <c r="CX491" s="0" t="s">
        <v>138</v>
      </c>
      <c r="DC491" s="0" t="s">
        <v>229</v>
      </c>
      <c r="DD491" s="0" t="n">
        <v>31</v>
      </c>
      <c r="DE491" s="0" t="n">
        <v>15</v>
      </c>
      <c r="DF491" s="0" t="s">
        <v>6039</v>
      </c>
      <c r="DG491" s="2" t="s">
        <v>6040</v>
      </c>
      <c r="DH491" s="0" t="s">
        <v>6041</v>
      </c>
      <c r="DI491" s="0" t="s">
        <v>6042</v>
      </c>
      <c r="DL491" s="0" t="s">
        <v>139</v>
      </c>
      <c r="DM491" s="0" t="s">
        <v>191</v>
      </c>
      <c r="DN491" s="0" t="s">
        <v>6043</v>
      </c>
      <c r="DO491" s="0" t="s">
        <v>193</v>
      </c>
      <c r="DP491" s="0" t="s">
        <v>139</v>
      </c>
      <c r="DQ491" s="0" t="s">
        <v>139</v>
      </c>
      <c r="DR491" s="0" t="s">
        <v>139</v>
      </c>
      <c r="DS491" s="0" t="n">
        <v>5</v>
      </c>
      <c r="DT491" s="0" t="n">
        <v>5</v>
      </c>
      <c r="DU491" s="0" t="n">
        <v>4</v>
      </c>
      <c r="DV491" s="0" t="n">
        <v>5</v>
      </c>
      <c r="DX491" s="0" t="n">
        <v>2007</v>
      </c>
      <c r="EA491" s="0" t="n">
        <v>2023</v>
      </c>
      <c r="EB491" s="0" t="n">
        <v>2033</v>
      </c>
      <c r="EC491" s="0" t="n">
        <v>2007</v>
      </c>
      <c r="ED491" s="0" t="n">
        <v>2033</v>
      </c>
      <c r="EE491" s="1" t="s">
        <v>167</v>
      </c>
      <c r="EF491" s="1" t="s">
        <v>168</v>
      </c>
      <c r="EG491" s="0" t="n">
        <f aca="false">(ED491-EC491) + 1</f>
        <v>27</v>
      </c>
      <c r="EH491" s="0" t="n">
        <f aca="false">AZ491/EG491</f>
        <v>100912013.69247</v>
      </c>
    </row>
    <row r="492" customFormat="false" ht="15.65" hidden="false" customHeight="false" outlineLevel="0" collapsed="false">
      <c r="A492" s="0" t="n">
        <v>58385</v>
      </c>
      <c r="B492" s="0" t="s">
        <v>139</v>
      </c>
      <c r="C492" s="0" t="n">
        <v>755</v>
      </c>
      <c r="D492" s="0" t="s">
        <v>138</v>
      </c>
      <c r="E492" s="0" t="s">
        <v>140</v>
      </c>
      <c r="F492" s="0" t="s">
        <v>4254</v>
      </c>
      <c r="G492" s="0" t="s">
        <v>4255</v>
      </c>
      <c r="H492" s="0" t="s">
        <v>143</v>
      </c>
      <c r="I492" s="0" t="n">
        <v>2017</v>
      </c>
      <c r="J492" s="0" t="n">
        <v>2008</v>
      </c>
      <c r="K492" s="0" t="n">
        <v>2021</v>
      </c>
      <c r="L492" s="0" t="s">
        <v>6044</v>
      </c>
      <c r="M492" s="0" t="s">
        <v>6045</v>
      </c>
      <c r="N492" s="0" t="s">
        <v>6046</v>
      </c>
      <c r="O492" s="0" t="s">
        <v>174</v>
      </c>
      <c r="P492" s="0" t="s">
        <v>148</v>
      </c>
      <c r="Q492" s="0" t="s">
        <v>149</v>
      </c>
      <c r="R492" s="0" t="s">
        <v>149</v>
      </c>
      <c r="S492" s="0" t="n">
        <v>0.25</v>
      </c>
      <c r="T492" s="0" t="s">
        <v>150</v>
      </c>
      <c r="U492" s="0" t="n">
        <v>230</v>
      </c>
      <c r="V492" s="0" t="s">
        <v>209</v>
      </c>
      <c r="W492" s="0" t="s">
        <v>139</v>
      </c>
      <c r="Y492" s="0" t="s">
        <v>1612</v>
      </c>
      <c r="Z492" s="0" t="s">
        <v>177</v>
      </c>
      <c r="AA492" s="0" t="s">
        <v>138</v>
      </c>
      <c r="AD492" s="0" t="s">
        <v>6035</v>
      </c>
      <c r="AE492" s="0" t="s">
        <v>180</v>
      </c>
      <c r="AI492" s="0" t="s">
        <v>6047</v>
      </c>
      <c r="AJ492" s="0" t="s">
        <v>6048</v>
      </c>
      <c r="AK492" s="0" t="s">
        <v>139</v>
      </c>
      <c r="AL492" s="0" t="s">
        <v>6036</v>
      </c>
      <c r="AM492" s="0" t="s">
        <v>155</v>
      </c>
      <c r="AN492" s="0" t="s">
        <v>138</v>
      </c>
      <c r="AW492" s="0" t="n">
        <v>1500000000</v>
      </c>
      <c r="AX492" s="0" t="s">
        <v>183</v>
      </c>
      <c r="AZ492" s="0" t="n">
        <v>1728507235.53146</v>
      </c>
      <c r="BA492" s="0" t="n">
        <v>1500000000</v>
      </c>
      <c r="BB492" s="0" t="n">
        <v>1500000000</v>
      </c>
      <c r="BC492" s="0" t="n">
        <v>1728507235.53146</v>
      </c>
      <c r="BD492" s="0" t="n">
        <v>1500000000</v>
      </c>
      <c r="BE492" s="0" t="s">
        <v>139</v>
      </c>
      <c r="BF492" s="0" t="n">
        <v>42922</v>
      </c>
      <c r="BG492" s="0" t="s">
        <v>138</v>
      </c>
      <c r="BI492" s="0" t="s">
        <v>3741</v>
      </c>
      <c r="BM492" s="0" t="s">
        <v>6049</v>
      </c>
      <c r="BP492" s="0" t="n">
        <v>15</v>
      </c>
      <c r="BQ492" s="0" t="n">
        <v>3.7149</v>
      </c>
      <c r="BR492" s="0" t="n">
        <v>5</v>
      </c>
      <c r="BX492" s="0" t="s">
        <v>6050</v>
      </c>
      <c r="BY492" s="0" t="s">
        <v>6051</v>
      </c>
      <c r="BZ492" s="0" t="n">
        <v>37.0554</v>
      </c>
      <c r="CA492" s="0" t="n">
        <v>16.0899</v>
      </c>
      <c r="CB492" s="0" t="n">
        <v>9.4025</v>
      </c>
      <c r="CC492" s="0" t="s">
        <v>160</v>
      </c>
      <c r="CH492" s="0" t="s">
        <v>139</v>
      </c>
      <c r="CX492" s="0" t="s">
        <v>138</v>
      </c>
      <c r="DC492" s="0" t="s">
        <v>229</v>
      </c>
      <c r="DD492" s="0" t="n">
        <v>32</v>
      </c>
      <c r="DE492" s="0" t="n">
        <v>20</v>
      </c>
      <c r="DF492" s="0" t="s">
        <v>6052</v>
      </c>
      <c r="DG492" s="0" t="s">
        <v>6053</v>
      </c>
      <c r="DH492" s="0" t="s">
        <v>6054</v>
      </c>
      <c r="DI492" s="0" t="s">
        <v>6055</v>
      </c>
      <c r="DL492" s="0" t="s">
        <v>139</v>
      </c>
      <c r="DM492" s="0" t="s">
        <v>191</v>
      </c>
      <c r="DN492" s="0" t="s">
        <v>6056</v>
      </c>
      <c r="DO492" s="0" t="s">
        <v>193</v>
      </c>
      <c r="DP492" s="0" t="s">
        <v>139</v>
      </c>
      <c r="DQ492" s="0" t="s">
        <v>139</v>
      </c>
      <c r="DR492" s="0" t="s">
        <v>139</v>
      </c>
      <c r="DS492" s="0" t="n">
        <v>5</v>
      </c>
      <c r="DT492" s="0" t="n">
        <v>5</v>
      </c>
      <c r="DU492" s="0" t="n">
        <v>5</v>
      </c>
      <c r="DV492" s="0" t="n">
        <v>5</v>
      </c>
      <c r="DX492" s="0" t="n">
        <v>2008</v>
      </c>
      <c r="DZ492" s="0" t="n">
        <v>2021</v>
      </c>
      <c r="EA492" s="0" t="n">
        <v>2022</v>
      </c>
      <c r="EB492" s="0" t="n">
        <v>2032</v>
      </c>
      <c r="EC492" s="0" t="n">
        <v>2008</v>
      </c>
      <c r="ED492" s="0" t="n">
        <v>2032</v>
      </c>
      <c r="EE492" s="1" t="s">
        <v>167</v>
      </c>
      <c r="EF492" s="1" t="s">
        <v>168</v>
      </c>
      <c r="EG492" s="0" t="n">
        <f aca="false">(ED492-EC492) + 1</f>
        <v>25</v>
      </c>
      <c r="EH492" s="0" t="n">
        <f aca="false">AZ492/EG492</f>
        <v>69140289.4212584</v>
      </c>
    </row>
    <row r="493" customFormat="false" ht="15.65" hidden="false" customHeight="false" outlineLevel="0" collapsed="false">
      <c r="A493" s="0" t="n">
        <v>58397</v>
      </c>
      <c r="B493" s="0" t="s">
        <v>139</v>
      </c>
      <c r="C493" s="0" t="n">
        <v>1549</v>
      </c>
      <c r="D493" s="0" t="s">
        <v>138</v>
      </c>
      <c r="E493" s="0" t="s">
        <v>140</v>
      </c>
      <c r="F493" s="0" t="s">
        <v>523</v>
      </c>
      <c r="G493" s="0" t="s">
        <v>524</v>
      </c>
      <c r="H493" s="0" t="s">
        <v>143</v>
      </c>
      <c r="I493" s="0" t="n">
        <v>2015</v>
      </c>
      <c r="L493" s="0" t="s">
        <v>6057</v>
      </c>
      <c r="M493" s="0" t="s">
        <v>6058</v>
      </c>
      <c r="N493" s="0" t="s">
        <v>6059</v>
      </c>
      <c r="O493" s="0" t="s">
        <v>261</v>
      </c>
      <c r="P493" s="0" t="s">
        <v>207</v>
      </c>
      <c r="Q493" s="0" t="s">
        <v>149</v>
      </c>
      <c r="R493" s="0" t="s">
        <v>149</v>
      </c>
      <c r="S493" s="0" t="n">
        <v>0.25</v>
      </c>
      <c r="T493" s="0" t="s">
        <v>208</v>
      </c>
      <c r="U493" s="0" t="n">
        <v>220</v>
      </c>
      <c r="V493" s="0" t="s">
        <v>240</v>
      </c>
      <c r="W493" s="0" t="s">
        <v>139</v>
      </c>
      <c r="Y493" s="0" t="s">
        <v>176</v>
      </c>
      <c r="Z493" s="0" t="s">
        <v>177</v>
      </c>
      <c r="AA493" s="0" t="s">
        <v>138</v>
      </c>
      <c r="AD493" s="0" t="s">
        <v>528</v>
      </c>
      <c r="AE493" s="0" t="s">
        <v>155</v>
      </c>
      <c r="AF493" s="0" t="s">
        <v>529</v>
      </c>
      <c r="AG493" s="0" t="s">
        <v>180</v>
      </c>
      <c r="AH493" s="0" t="s">
        <v>139</v>
      </c>
      <c r="AI493" s="0" t="s">
        <v>1766</v>
      </c>
      <c r="AJ493" s="0" t="s">
        <v>1767</v>
      </c>
      <c r="AK493" s="0" t="s">
        <v>138</v>
      </c>
      <c r="AN493" s="0" t="s">
        <v>138</v>
      </c>
      <c r="AW493" s="0" t="n">
        <v>337121984.15</v>
      </c>
      <c r="AX493" s="0" t="s">
        <v>183</v>
      </c>
      <c r="AZ493" s="0" t="n">
        <v>378343766.779527</v>
      </c>
      <c r="BA493" s="0" t="n">
        <v>337121984.15</v>
      </c>
      <c r="BB493" s="0" t="n">
        <v>337121984.15</v>
      </c>
      <c r="BC493" s="0" t="n">
        <v>378343766.779527</v>
      </c>
      <c r="BD493" s="0" t="n">
        <v>337121984.15</v>
      </c>
      <c r="BE493" s="0" t="s">
        <v>139</v>
      </c>
      <c r="BF493" s="0" t="n">
        <v>42346</v>
      </c>
      <c r="BG493" s="0" t="s">
        <v>138</v>
      </c>
      <c r="BH493" s="0" t="s">
        <v>6060</v>
      </c>
      <c r="BL493" s="0" t="s">
        <v>6061</v>
      </c>
      <c r="BP493" s="0" t="n">
        <v>20</v>
      </c>
      <c r="BQ493" s="0" t="n">
        <v>2</v>
      </c>
      <c r="BR493" s="0" t="n">
        <v>5</v>
      </c>
      <c r="BS493" s="0" t="n">
        <v>0.25</v>
      </c>
      <c r="BT493" s="0" t="n">
        <v>0.25</v>
      </c>
      <c r="BW493" s="0" t="n">
        <v>0</v>
      </c>
      <c r="BX493" s="0" t="s">
        <v>6062</v>
      </c>
      <c r="BY493" s="0" t="s">
        <v>6063</v>
      </c>
      <c r="BZ493" s="0" t="n">
        <v>53.1012</v>
      </c>
      <c r="CA493" s="0" t="n">
        <v>39.0747</v>
      </c>
      <c r="CB493" s="0" t="n">
        <v>26.3942</v>
      </c>
      <c r="CC493" s="0" t="s">
        <v>160</v>
      </c>
      <c r="CD493" s="0" t="s">
        <v>139</v>
      </c>
      <c r="CH493" s="0" t="s">
        <v>139</v>
      </c>
      <c r="CQ493" s="0" t="s">
        <v>139</v>
      </c>
      <c r="CX493" s="0" t="s">
        <v>138</v>
      </c>
      <c r="DC493" s="0" t="s">
        <v>161</v>
      </c>
      <c r="DD493" s="0" t="n">
        <v>17</v>
      </c>
      <c r="DE493" s="0" t="n">
        <v>8</v>
      </c>
      <c r="DF493" s="0" t="s">
        <v>6064</v>
      </c>
      <c r="DG493" s="2" t="s">
        <v>6065</v>
      </c>
      <c r="DH493" s="2" t="s">
        <v>6066</v>
      </c>
      <c r="DI493" s="0" t="s">
        <v>6067</v>
      </c>
      <c r="DL493" s="0" t="s">
        <v>139</v>
      </c>
      <c r="DM493" s="0" t="s">
        <v>412</v>
      </c>
      <c r="DS493" s="0" t="n">
        <v>5</v>
      </c>
      <c r="DT493" s="0" t="n">
        <v>5</v>
      </c>
      <c r="DU493" s="0" t="n">
        <v>3</v>
      </c>
      <c r="DV493" s="0" t="n">
        <v>5</v>
      </c>
      <c r="DW493" s="0" t="n">
        <v>2015</v>
      </c>
      <c r="DY493" s="0" t="n">
        <v>2020</v>
      </c>
      <c r="EA493" s="0" t="n">
        <v>2020</v>
      </c>
      <c r="EB493" s="0" t="n">
        <v>2035</v>
      </c>
      <c r="EC493" s="0" t="n">
        <v>2015</v>
      </c>
      <c r="ED493" s="0" t="n">
        <v>2035</v>
      </c>
      <c r="EE493" s="1" t="s">
        <v>167</v>
      </c>
      <c r="EF493" s="1" t="s">
        <v>168</v>
      </c>
      <c r="EG493" s="0" t="n">
        <f aca="false">(ED493-EC493) + 1</f>
        <v>21</v>
      </c>
      <c r="EH493" s="0" t="n">
        <f aca="false">AZ493/EG493</f>
        <v>18016369.8466441</v>
      </c>
    </row>
    <row r="494" customFormat="false" ht="15.65" hidden="false" customHeight="false" outlineLevel="0" collapsed="false">
      <c r="A494" s="0" t="n">
        <v>58408</v>
      </c>
      <c r="B494" s="0" t="s">
        <v>139</v>
      </c>
      <c r="C494" s="0" t="n">
        <v>614</v>
      </c>
      <c r="D494" s="0" t="s">
        <v>138</v>
      </c>
      <c r="E494" s="0" t="s">
        <v>140</v>
      </c>
      <c r="F494" s="0" t="s">
        <v>395</v>
      </c>
      <c r="G494" s="0" t="s">
        <v>396</v>
      </c>
      <c r="H494" s="0" t="s">
        <v>143</v>
      </c>
      <c r="I494" s="0" t="n">
        <v>2014</v>
      </c>
      <c r="J494" s="0" t="n">
        <v>2013</v>
      </c>
      <c r="L494" s="0" t="s">
        <v>6068</v>
      </c>
      <c r="M494" s="0" t="s">
        <v>6069</v>
      </c>
      <c r="N494" s="0" t="s">
        <v>6070</v>
      </c>
      <c r="O494" s="0" t="s">
        <v>261</v>
      </c>
      <c r="P494" s="0" t="s">
        <v>148</v>
      </c>
      <c r="Q494" s="0" t="s">
        <v>149</v>
      </c>
      <c r="R494" s="0" t="s">
        <v>149</v>
      </c>
      <c r="S494" s="0" t="n">
        <v>0.25</v>
      </c>
      <c r="T494" s="0" t="s">
        <v>150</v>
      </c>
      <c r="U494" s="0" t="n">
        <v>160</v>
      </c>
      <c r="V494" s="0" t="s">
        <v>175</v>
      </c>
      <c r="W494" s="0" t="s">
        <v>139</v>
      </c>
      <c r="Y494" s="0" t="s">
        <v>176</v>
      </c>
      <c r="Z494" s="0" t="s">
        <v>177</v>
      </c>
      <c r="AA494" s="0" t="s">
        <v>138</v>
      </c>
      <c r="AD494" s="0" t="s">
        <v>400</v>
      </c>
      <c r="AE494" s="0" t="s">
        <v>155</v>
      </c>
      <c r="AI494" s="0" t="s">
        <v>6071</v>
      </c>
      <c r="AJ494" s="0" t="s">
        <v>321</v>
      </c>
      <c r="AK494" s="0" t="s">
        <v>138</v>
      </c>
      <c r="AN494" s="0" t="s">
        <v>138</v>
      </c>
      <c r="AQ494" s="0" t="s">
        <v>139</v>
      </c>
      <c r="AV494" s="0" t="s">
        <v>402</v>
      </c>
      <c r="AW494" s="0" t="n">
        <v>62310857.2</v>
      </c>
      <c r="AX494" s="0" t="s">
        <v>183</v>
      </c>
      <c r="AZ494" s="0" t="n">
        <v>68984052.8710952</v>
      </c>
      <c r="BA494" s="0" t="n">
        <v>62310857.2</v>
      </c>
      <c r="BB494" s="0" t="n">
        <v>62310857.2</v>
      </c>
      <c r="BC494" s="0" t="n">
        <v>68984052.8710952</v>
      </c>
      <c r="BD494" s="0" t="n">
        <v>62310857.2</v>
      </c>
      <c r="BF494" s="0" t="n">
        <v>41640</v>
      </c>
      <c r="BG494" s="0" t="s">
        <v>139</v>
      </c>
      <c r="BI494" s="0" t="s">
        <v>6072</v>
      </c>
      <c r="BP494" s="0" t="n">
        <v>14</v>
      </c>
      <c r="BQ494" s="0" t="n">
        <v>0.25</v>
      </c>
      <c r="BR494" s="0" t="n">
        <v>4</v>
      </c>
      <c r="BX494" s="0" t="s">
        <v>2217</v>
      </c>
      <c r="BY494" s="0" t="s">
        <v>2325</v>
      </c>
      <c r="BZ494" s="0" t="n">
        <v>54.3733</v>
      </c>
      <c r="CA494" s="0" t="n">
        <v>42.8431</v>
      </c>
      <c r="CB494" s="0" t="n">
        <v>33.0703</v>
      </c>
      <c r="CC494" s="0" t="s">
        <v>160</v>
      </c>
      <c r="CH494" s="0" t="s">
        <v>139</v>
      </c>
      <c r="CX494" s="0" t="s">
        <v>138</v>
      </c>
      <c r="DC494" s="0" t="s">
        <v>161</v>
      </c>
      <c r="DD494" s="0" t="n">
        <v>13</v>
      </c>
      <c r="DE494" s="0" t="n">
        <v>9</v>
      </c>
      <c r="DF494" s="0" t="s">
        <v>6073</v>
      </c>
      <c r="DG494" s="0" t="s">
        <v>6074</v>
      </c>
      <c r="DH494" s="0" t="s">
        <v>6075</v>
      </c>
      <c r="DI494" s="0" t="s">
        <v>6076</v>
      </c>
      <c r="DL494" s="0" t="s">
        <v>139</v>
      </c>
      <c r="DM494" s="0" t="s">
        <v>412</v>
      </c>
      <c r="DN494" s="0" t="s">
        <v>6077</v>
      </c>
      <c r="DO494" s="0" t="s">
        <v>193</v>
      </c>
      <c r="DP494" s="0" t="s">
        <v>139</v>
      </c>
      <c r="DQ494" s="0" t="s">
        <v>139</v>
      </c>
      <c r="DR494" s="0" t="s">
        <v>139</v>
      </c>
      <c r="DS494" s="0" t="n">
        <v>5</v>
      </c>
      <c r="DT494" s="0" t="n">
        <v>4</v>
      </c>
      <c r="DU494" s="0" t="n">
        <v>4</v>
      </c>
      <c r="DV494" s="0" t="n">
        <v>5</v>
      </c>
      <c r="DX494" s="0" t="n">
        <v>2013</v>
      </c>
      <c r="EA494" s="0" t="n">
        <v>2017</v>
      </c>
      <c r="EB494" s="0" t="n">
        <v>2027</v>
      </c>
      <c r="EC494" s="0" t="n">
        <v>2013</v>
      </c>
      <c r="ED494" s="0" t="n">
        <v>2027</v>
      </c>
      <c r="EE494" s="1" t="s">
        <v>167</v>
      </c>
      <c r="EF494" s="1" t="s">
        <v>168</v>
      </c>
      <c r="EG494" s="0" t="n">
        <f aca="false">(ED494-EC494) + 1</f>
        <v>15</v>
      </c>
      <c r="EH494" s="0" t="n">
        <f aca="false">AZ494/EG494</f>
        <v>4598936.85807301</v>
      </c>
    </row>
    <row r="495" customFormat="false" ht="15.65" hidden="false" customHeight="false" outlineLevel="0" collapsed="false">
      <c r="A495" s="0" t="n">
        <v>58409</v>
      </c>
      <c r="B495" s="0" t="s">
        <v>139</v>
      </c>
      <c r="C495" s="0" t="n">
        <v>1953</v>
      </c>
      <c r="D495" s="0" t="s">
        <v>138</v>
      </c>
      <c r="E495" s="0" t="s">
        <v>140</v>
      </c>
      <c r="F495" s="0" t="s">
        <v>379</v>
      </c>
      <c r="G495" s="0" t="s">
        <v>380</v>
      </c>
      <c r="H495" s="0" t="s">
        <v>143</v>
      </c>
      <c r="I495" s="0" t="n">
        <v>2012</v>
      </c>
      <c r="J495" s="0" t="n">
        <v>2012</v>
      </c>
      <c r="K495" s="0" t="n">
        <v>2014</v>
      </c>
      <c r="L495" s="0" t="s">
        <v>6078</v>
      </c>
      <c r="M495" s="0" t="s">
        <v>6079</v>
      </c>
      <c r="N495" s="0" t="s">
        <v>6080</v>
      </c>
      <c r="O495" s="0" t="s">
        <v>174</v>
      </c>
      <c r="P495" s="0" t="s">
        <v>148</v>
      </c>
      <c r="Q495" s="0" t="s">
        <v>149</v>
      </c>
      <c r="R495" s="0" t="s">
        <v>149</v>
      </c>
      <c r="S495" s="0" t="n">
        <v>0.25</v>
      </c>
      <c r="T495" s="0" t="s">
        <v>150</v>
      </c>
      <c r="U495" s="0" t="n">
        <v>220</v>
      </c>
      <c r="V495" s="0" t="s">
        <v>240</v>
      </c>
      <c r="W495" s="0" t="s">
        <v>139</v>
      </c>
      <c r="Y495" s="0" t="s">
        <v>176</v>
      </c>
      <c r="Z495" s="0" t="s">
        <v>177</v>
      </c>
      <c r="AA495" s="0" t="s">
        <v>138</v>
      </c>
      <c r="AD495" s="0" t="s">
        <v>383</v>
      </c>
      <c r="AE495" s="0" t="s">
        <v>155</v>
      </c>
      <c r="AI495" s="0" t="s">
        <v>6081</v>
      </c>
      <c r="AJ495" s="0" t="s">
        <v>6082</v>
      </c>
      <c r="AK495" s="0" t="s">
        <v>138</v>
      </c>
      <c r="AN495" s="0" t="s">
        <v>138</v>
      </c>
      <c r="AW495" s="0" t="n">
        <v>50000000</v>
      </c>
      <c r="AX495" s="0" t="s">
        <v>183</v>
      </c>
      <c r="AZ495" s="0" t="n">
        <v>58706177.8962922</v>
      </c>
      <c r="BA495" s="0" t="n">
        <v>50000000</v>
      </c>
      <c r="BB495" s="0" t="n">
        <v>50000000</v>
      </c>
      <c r="BC495" s="0" t="n">
        <v>58706177.8962922</v>
      </c>
      <c r="BD495" s="0" t="n">
        <v>50000000</v>
      </c>
      <c r="BF495" s="0" t="n">
        <v>40909</v>
      </c>
      <c r="BG495" s="0" t="s">
        <v>139</v>
      </c>
      <c r="BI495" s="0" t="s">
        <v>1645</v>
      </c>
      <c r="BM495" s="0" t="s">
        <v>513</v>
      </c>
      <c r="BP495" s="0" t="n">
        <v>20</v>
      </c>
      <c r="BQ495" s="0" t="n">
        <v>2.75</v>
      </c>
      <c r="BY495" s="0" t="s">
        <v>717</v>
      </c>
      <c r="BZ495" s="0" t="n">
        <v>39.5187</v>
      </c>
      <c r="CA495" s="0" t="n">
        <v>35.7965</v>
      </c>
      <c r="CB495" s="0" t="n">
        <v>15.964</v>
      </c>
      <c r="CC495" s="0" t="s">
        <v>160</v>
      </c>
      <c r="CH495" s="0" t="s">
        <v>139</v>
      </c>
      <c r="CX495" s="0" t="s">
        <v>138</v>
      </c>
      <c r="DC495" s="0" t="s">
        <v>161</v>
      </c>
      <c r="DD495" s="0" t="n">
        <v>11</v>
      </c>
      <c r="DE495" s="0" t="n">
        <v>6</v>
      </c>
      <c r="DF495" s="0" t="s">
        <v>6083</v>
      </c>
      <c r="DG495" s="0" t="s">
        <v>6084</v>
      </c>
      <c r="DH495" s="0" t="s">
        <v>6085</v>
      </c>
      <c r="DI495" s="0" t="s">
        <v>6086</v>
      </c>
      <c r="DL495" s="0" t="s">
        <v>139</v>
      </c>
      <c r="DM495" s="0" t="s">
        <v>166</v>
      </c>
      <c r="DN495" s="0" t="s">
        <v>6087</v>
      </c>
      <c r="DO495" s="0" t="s">
        <v>193</v>
      </c>
      <c r="DP495" s="0" t="s">
        <v>139</v>
      </c>
      <c r="DQ495" s="0" t="s">
        <v>139</v>
      </c>
      <c r="DR495" s="0" t="s">
        <v>139</v>
      </c>
      <c r="DS495" s="0" t="n">
        <v>5</v>
      </c>
      <c r="DT495" s="0" t="n">
        <v>4</v>
      </c>
      <c r="DU495" s="0" t="n">
        <v>5</v>
      </c>
      <c r="DV495" s="0" t="n">
        <v>4</v>
      </c>
      <c r="DX495" s="0" t="n">
        <v>2012</v>
      </c>
      <c r="DZ495" s="0" t="n">
        <v>2014</v>
      </c>
      <c r="EB495" s="0" t="n">
        <v>2031</v>
      </c>
      <c r="EC495" s="0" t="n">
        <v>2012</v>
      </c>
      <c r="ED495" s="0" t="n">
        <v>2031</v>
      </c>
      <c r="EE495" s="1" t="s">
        <v>167</v>
      </c>
      <c r="EF495" s="1" t="s">
        <v>168</v>
      </c>
      <c r="EG495" s="0" t="n">
        <f aca="false">(ED495-EC495) + 1</f>
        <v>20</v>
      </c>
      <c r="EH495" s="0" t="n">
        <f aca="false">AZ495/EG495</f>
        <v>2935308.89481461</v>
      </c>
    </row>
    <row r="496" customFormat="false" ht="15.65" hidden="false" customHeight="false" outlineLevel="0" collapsed="false">
      <c r="A496" s="0" t="n">
        <v>58435</v>
      </c>
      <c r="B496" s="0" t="s">
        <v>139</v>
      </c>
      <c r="C496" s="0" t="n">
        <v>29</v>
      </c>
      <c r="D496" s="0" t="s">
        <v>138</v>
      </c>
      <c r="E496" s="0" t="s">
        <v>140</v>
      </c>
      <c r="F496" s="0" t="s">
        <v>558</v>
      </c>
      <c r="G496" s="0" t="s">
        <v>559</v>
      </c>
      <c r="H496" s="0" t="s">
        <v>143</v>
      </c>
      <c r="I496" s="0" t="n">
        <v>2019</v>
      </c>
      <c r="J496" s="0" t="n">
        <v>2019</v>
      </c>
      <c r="L496" s="0" t="s">
        <v>6088</v>
      </c>
      <c r="M496" s="0" t="s">
        <v>6089</v>
      </c>
      <c r="N496" s="0" t="s">
        <v>6090</v>
      </c>
      <c r="O496" s="0" t="s">
        <v>261</v>
      </c>
      <c r="P496" s="0" t="s">
        <v>563</v>
      </c>
      <c r="Q496" s="0" t="s">
        <v>149</v>
      </c>
      <c r="R496" s="0" t="s">
        <v>149</v>
      </c>
      <c r="S496" s="0" t="n">
        <v>0.25</v>
      </c>
      <c r="T496" s="0" t="s">
        <v>208</v>
      </c>
      <c r="U496" s="0" t="n">
        <v>320</v>
      </c>
      <c r="V496" s="0" t="s">
        <v>564</v>
      </c>
      <c r="W496" s="0" t="s">
        <v>139</v>
      </c>
      <c r="Y496" s="0" t="s">
        <v>6091</v>
      </c>
      <c r="Z496" s="0" t="s">
        <v>430</v>
      </c>
      <c r="AA496" s="0" t="s">
        <v>138</v>
      </c>
      <c r="AD496" s="0" t="s">
        <v>6092</v>
      </c>
      <c r="AE496" s="0" t="s">
        <v>487</v>
      </c>
      <c r="AI496" s="0" t="s">
        <v>6093</v>
      </c>
      <c r="AJ496" s="0" t="s">
        <v>321</v>
      </c>
      <c r="AQ496" s="0" t="s">
        <v>139</v>
      </c>
      <c r="AV496" s="0" t="s">
        <v>6094</v>
      </c>
      <c r="AW496" s="0" t="n">
        <v>1040000000</v>
      </c>
      <c r="AX496" s="0" t="s">
        <v>183</v>
      </c>
      <c r="AY496" s="0" t="s">
        <v>139</v>
      </c>
      <c r="AZ496" s="0" t="n">
        <v>1168507196.75262</v>
      </c>
      <c r="BA496" s="0" t="n">
        <v>1040000000</v>
      </c>
      <c r="BB496" s="0" t="n">
        <v>1040000000</v>
      </c>
      <c r="BC496" s="0" t="n">
        <v>1168507196.75262</v>
      </c>
      <c r="BD496" s="0" t="n">
        <v>1040000000</v>
      </c>
      <c r="BF496" s="0" t="n">
        <v>43466</v>
      </c>
      <c r="BG496" s="0" t="s">
        <v>139</v>
      </c>
      <c r="BI496" s="0" t="s">
        <v>6095</v>
      </c>
      <c r="BL496" s="0" t="s">
        <v>6096</v>
      </c>
      <c r="BQ496" s="0" t="n">
        <v>8.05</v>
      </c>
      <c r="CC496" s="0" t="s">
        <v>160</v>
      </c>
      <c r="CH496" s="0" t="s">
        <v>139</v>
      </c>
      <c r="CV496" s="0" t="s">
        <v>139</v>
      </c>
      <c r="CX496" s="0" t="s">
        <v>138</v>
      </c>
      <c r="DA496" s="0" t="s">
        <v>576</v>
      </c>
      <c r="DB496" s="0" t="s">
        <v>810</v>
      </c>
      <c r="DC496" s="0" t="s">
        <v>2248</v>
      </c>
      <c r="DD496" s="0" t="n">
        <v>55</v>
      </c>
      <c r="DE496" s="0" t="n">
        <v>22</v>
      </c>
      <c r="DF496" s="0" t="s">
        <v>6097</v>
      </c>
      <c r="DG496" s="0" t="s">
        <v>6098</v>
      </c>
      <c r="DH496" s="0" t="s">
        <v>6099</v>
      </c>
      <c r="DI496" s="0" t="s">
        <v>6100</v>
      </c>
      <c r="DL496" s="0" t="s">
        <v>139</v>
      </c>
      <c r="DM496" s="0" t="s">
        <v>166</v>
      </c>
      <c r="DN496" s="0" t="s">
        <v>6101</v>
      </c>
      <c r="DS496" s="0" t="n">
        <v>5</v>
      </c>
      <c r="DT496" s="0" t="n">
        <v>4</v>
      </c>
      <c r="DU496" s="0" t="n">
        <v>5</v>
      </c>
      <c r="DV496" s="0" t="n">
        <v>3</v>
      </c>
      <c r="DX496" s="0" t="n">
        <v>2019</v>
      </c>
      <c r="DY496" s="0" t="n">
        <v>2022</v>
      </c>
      <c r="EC496" s="0" t="n">
        <v>2019</v>
      </c>
      <c r="ED496" s="0" t="n">
        <v>2022</v>
      </c>
      <c r="EE496" s="1" t="s">
        <v>167</v>
      </c>
      <c r="EF496" s="1" t="s">
        <v>168</v>
      </c>
      <c r="EG496" s="0" t="n">
        <f aca="false">(ED496-EC496) + 1</f>
        <v>4</v>
      </c>
      <c r="EH496" s="0" t="n">
        <f aca="false">AZ496/EG496</f>
        <v>292126799.188155</v>
      </c>
    </row>
    <row r="497" customFormat="false" ht="15.65" hidden="false" customHeight="false" outlineLevel="0" collapsed="false">
      <c r="A497" s="0" t="n">
        <v>58510</v>
      </c>
      <c r="B497" s="0" t="s">
        <v>139</v>
      </c>
      <c r="D497" s="0" t="s">
        <v>138</v>
      </c>
      <c r="E497" s="0" t="s">
        <v>140</v>
      </c>
      <c r="F497" s="0" t="s">
        <v>987</v>
      </c>
      <c r="G497" s="0" t="s">
        <v>988</v>
      </c>
      <c r="H497" s="0" t="s">
        <v>143</v>
      </c>
      <c r="I497" s="0" t="n">
        <v>2017</v>
      </c>
      <c r="J497" s="0" t="n">
        <v>2019</v>
      </c>
      <c r="L497" s="0" t="s">
        <v>6102</v>
      </c>
      <c r="M497" s="0" t="s">
        <v>6103</v>
      </c>
      <c r="N497" s="0" t="s">
        <v>6104</v>
      </c>
      <c r="O497" s="0" t="s">
        <v>261</v>
      </c>
      <c r="P497" s="0" t="s">
        <v>207</v>
      </c>
      <c r="Q497" s="0" t="s">
        <v>149</v>
      </c>
      <c r="R497" s="0" t="s">
        <v>149</v>
      </c>
      <c r="S497" s="0" t="n">
        <v>0.25</v>
      </c>
      <c r="T497" s="0" t="s">
        <v>208</v>
      </c>
      <c r="U497" s="0" t="n">
        <v>230</v>
      </c>
      <c r="V497" s="0" t="s">
        <v>209</v>
      </c>
      <c r="W497" s="0" t="s">
        <v>139</v>
      </c>
      <c r="Y497" s="0" t="s">
        <v>176</v>
      </c>
      <c r="Z497" s="0" t="s">
        <v>177</v>
      </c>
      <c r="AA497" s="0" t="s">
        <v>138</v>
      </c>
      <c r="AD497" s="0" t="s">
        <v>6105</v>
      </c>
      <c r="AE497" s="0" t="s">
        <v>155</v>
      </c>
      <c r="AF497" s="0" t="s">
        <v>6106</v>
      </c>
      <c r="AG497" s="0" t="s">
        <v>180</v>
      </c>
      <c r="AH497" s="0" t="s">
        <v>139</v>
      </c>
      <c r="AI497" s="0" t="s">
        <v>6107</v>
      </c>
      <c r="AJ497" s="0" t="s">
        <v>182</v>
      </c>
      <c r="AK497" s="0" t="s">
        <v>138</v>
      </c>
      <c r="AN497" s="0" t="s">
        <v>139</v>
      </c>
      <c r="AO497" s="0" t="s">
        <v>266</v>
      </c>
      <c r="AP497" s="0" t="s">
        <v>265</v>
      </c>
      <c r="AW497" s="0" t="n">
        <v>575507992.1</v>
      </c>
      <c r="AX497" s="0" t="s">
        <v>156</v>
      </c>
      <c r="AZ497" s="0" t="n">
        <v>98140595.792031</v>
      </c>
      <c r="BA497" s="0" t="n">
        <v>85166489.7097083</v>
      </c>
      <c r="BB497" s="0" t="n">
        <v>575507992.1</v>
      </c>
      <c r="BC497" s="0" t="n">
        <v>98140595.792031</v>
      </c>
      <c r="BD497" s="0" t="n">
        <v>85166489.7097083</v>
      </c>
      <c r="BF497" s="0" t="n">
        <v>42829</v>
      </c>
      <c r="BG497" s="0" t="s">
        <v>138</v>
      </c>
      <c r="BI497" s="0" t="s">
        <v>6108</v>
      </c>
      <c r="BP497" s="0" t="n">
        <v>18.25</v>
      </c>
      <c r="BY497" s="0" t="s">
        <v>6109</v>
      </c>
      <c r="CC497" s="0" t="s">
        <v>160</v>
      </c>
      <c r="CD497" s="0" t="s">
        <v>139</v>
      </c>
      <c r="CH497" s="0" t="s">
        <v>139</v>
      </c>
      <c r="CP497" s="0" t="s">
        <v>139</v>
      </c>
      <c r="CX497" s="0" t="s">
        <v>138</v>
      </c>
      <c r="DC497" s="0" t="s">
        <v>161</v>
      </c>
      <c r="DD497" s="0" t="n">
        <v>36</v>
      </c>
      <c r="DE497" s="0" t="n">
        <v>19</v>
      </c>
      <c r="DF497" s="0" t="s">
        <v>6110</v>
      </c>
      <c r="DG497" s="2" t="s">
        <v>6111</v>
      </c>
      <c r="DH497" s="0" t="s">
        <v>6112</v>
      </c>
      <c r="DI497" s="0" t="s">
        <v>6113</v>
      </c>
      <c r="DL497" s="0" t="s">
        <v>139</v>
      </c>
      <c r="DM497" s="0" t="s">
        <v>166</v>
      </c>
      <c r="DN497" s="0" t="s">
        <v>6114</v>
      </c>
      <c r="DO497" s="0" t="s">
        <v>1113</v>
      </c>
      <c r="DP497" s="0" t="s">
        <v>139</v>
      </c>
      <c r="DQ497" s="0" t="s">
        <v>139</v>
      </c>
      <c r="DR497" s="0" t="s">
        <v>139</v>
      </c>
      <c r="DS497" s="0" t="n">
        <v>5</v>
      </c>
      <c r="DT497" s="0" t="n">
        <v>5</v>
      </c>
      <c r="DU497" s="0" t="n">
        <v>4</v>
      </c>
      <c r="DV497" s="0" t="n">
        <v>3</v>
      </c>
      <c r="DX497" s="0" t="n">
        <v>2019</v>
      </c>
      <c r="EB497" s="0" t="n">
        <v>2035</v>
      </c>
      <c r="EC497" s="0" t="n">
        <v>2019</v>
      </c>
      <c r="ED497" s="0" t="n">
        <v>2035</v>
      </c>
      <c r="EE497" s="1" t="s">
        <v>167</v>
      </c>
      <c r="EF497" s="1" t="s">
        <v>168</v>
      </c>
      <c r="EG497" s="0" t="n">
        <f aca="false">(ED497-EC497) + 1</f>
        <v>17</v>
      </c>
      <c r="EH497" s="0" t="n">
        <f aca="false">AZ497/EG497</f>
        <v>5772976.22306065</v>
      </c>
    </row>
    <row r="498" customFormat="false" ht="15.65" hidden="false" customHeight="false" outlineLevel="0" collapsed="false">
      <c r="A498" s="0" t="n">
        <v>58511</v>
      </c>
      <c r="B498" s="0" t="s">
        <v>139</v>
      </c>
      <c r="C498" s="0" t="n">
        <v>1659</v>
      </c>
      <c r="D498" s="0" t="s">
        <v>138</v>
      </c>
      <c r="E498" s="0" t="s">
        <v>140</v>
      </c>
      <c r="F498" s="0" t="s">
        <v>362</v>
      </c>
      <c r="G498" s="0" t="s">
        <v>363</v>
      </c>
      <c r="H498" s="0" t="s">
        <v>143</v>
      </c>
      <c r="I498" s="0" t="n">
        <v>2011</v>
      </c>
      <c r="J498" s="0" t="n">
        <v>2013</v>
      </c>
      <c r="K498" s="0" t="n">
        <v>2015</v>
      </c>
      <c r="L498" s="0" t="s">
        <v>6115</v>
      </c>
      <c r="M498" s="0" t="s">
        <v>6116</v>
      </c>
      <c r="N498" s="0" t="s">
        <v>6117</v>
      </c>
      <c r="O498" s="0" t="s">
        <v>174</v>
      </c>
      <c r="P498" s="0" t="s">
        <v>207</v>
      </c>
      <c r="Q498" s="0" t="s">
        <v>149</v>
      </c>
      <c r="R498" s="0" t="s">
        <v>149</v>
      </c>
      <c r="S498" s="0" t="n">
        <v>0.25</v>
      </c>
      <c r="T498" s="0" t="s">
        <v>208</v>
      </c>
      <c r="U498" s="0" t="n">
        <v>220</v>
      </c>
      <c r="V498" s="0" t="s">
        <v>240</v>
      </c>
      <c r="W498" s="0" t="s">
        <v>139</v>
      </c>
      <c r="Y498" s="0" t="s">
        <v>176</v>
      </c>
      <c r="Z498" s="0" t="s">
        <v>177</v>
      </c>
      <c r="AA498" s="0" t="s">
        <v>138</v>
      </c>
      <c r="AD498" s="0" t="s">
        <v>367</v>
      </c>
      <c r="AE498" s="0" t="s">
        <v>155</v>
      </c>
      <c r="AI498" s="0" t="s">
        <v>1006</v>
      </c>
      <c r="AJ498" s="0" t="s">
        <v>1007</v>
      </c>
      <c r="AK498" s="0" t="s">
        <v>138</v>
      </c>
      <c r="AN498" s="0" t="s">
        <v>138</v>
      </c>
      <c r="AW498" s="0" t="n">
        <v>127500000</v>
      </c>
      <c r="AX498" s="0" t="s">
        <v>183</v>
      </c>
      <c r="AZ498" s="0" t="n">
        <v>156809723.121012</v>
      </c>
      <c r="BA498" s="0" t="n">
        <v>127500000</v>
      </c>
      <c r="BB498" s="0" t="n">
        <v>127500000</v>
      </c>
      <c r="BC498" s="0" t="n">
        <v>156809723.121012</v>
      </c>
      <c r="BD498" s="0" t="n">
        <v>127500000</v>
      </c>
      <c r="BF498" s="0" t="n">
        <v>40590</v>
      </c>
      <c r="BG498" s="0" t="s">
        <v>138</v>
      </c>
      <c r="BH498" s="0" t="s">
        <v>6118</v>
      </c>
      <c r="BI498" s="0" t="s">
        <v>6119</v>
      </c>
      <c r="BK498" s="0" t="n">
        <v>-755</v>
      </c>
      <c r="BL498" s="0" t="s">
        <v>406</v>
      </c>
      <c r="BM498" s="0" t="s">
        <v>6120</v>
      </c>
      <c r="BO498" s="0" t="n">
        <v>-158</v>
      </c>
      <c r="BP498" s="0" t="n">
        <v>20</v>
      </c>
      <c r="BR498" s="0" t="n">
        <v>5</v>
      </c>
      <c r="BX498" s="0" t="s">
        <v>6121</v>
      </c>
      <c r="BY498" s="0" t="s">
        <v>6122</v>
      </c>
      <c r="CC498" s="0" t="s">
        <v>160</v>
      </c>
      <c r="CD498" s="0" t="s">
        <v>139</v>
      </c>
      <c r="CH498" s="0" t="s">
        <v>139</v>
      </c>
      <c r="CQ498" s="0" t="s">
        <v>139</v>
      </c>
      <c r="CX498" s="0" t="s">
        <v>138</v>
      </c>
      <c r="DC498" s="0" t="s">
        <v>161</v>
      </c>
      <c r="DD498" s="0" t="n">
        <v>16</v>
      </c>
      <c r="DE498" s="0" t="n">
        <v>15</v>
      </c>
      <c r="DF498" s="0" t="s">
        <v>6123</v>
      </c>
      <c r="DG498" s="0" t="s">
        <v>6124</v>
      </c>
      <c r="DH498" s="0" t="s">
        <v>6125</v>
      </c>
      <c r="DI498" s="0" t="s">
        <v>6126</v>
      </c>
      <c r="DJ498" s="0" t="s">
        <v>6127</v>
      </c>
      <c r="DK498" s="0" t="s">
        <v>6128</v>
      </c>
      <c r="DL498" s="0" t="s">
        <v>139</v>
      </c>
      <c r="DM498" s="0" t="s">
        <v>412</v>
      </c>
      <c r="DN498" s="0" t="s">
        <v>6129</v>
      </c>
      <c r="DO498" s="0" t="s">
        <v>278</v>
      </c>
      <c r="DP498" s="0" t="s">
        <v>139</v>
      </c>
      <c r="DQ498" s="0" t="s">
        <v>138</v>
      </c>
      <c r="DR498" s="0" t="s">
        <v>139</v>
      </c>
      <c r="DS498" s="0" t="n">
        <v>5</v>
      </c>
      <c r="DT498" s="0" t="n">
        <v>5</v>
      </c>
      <c r="DU498" s="0" t="n">
        <v>5</v>
      </c>
      <c r="DV498" s="0" t="n">
        <v>4</v>
      </c>
      <c r="DW498" s="0" t="n">
        <v>2011</v>
      </c>
      <c r="DX498" s="0" t="n">
        <v>2013</v>
      </c>
      <c r="DY498" s="0" t="n">
        <v>2015</v>
      </c>
      <c r="DZ498" s="0" t="n">
        <v>2015</v>
      </c>
      <c r="EA498" s="0" t="n">
        <v>2016</v>
      </c>
      <c r="EB498" s="0" t="n">
        <v>2031</v>
      </c>
      <c r="EC498" s="0" t="n">
        <v>2011</v>
      </c>
      <c r="ED498" s="0" t="n">
        <v>2031</v>
      </c>
      <c r="EE498" s="1" t="s">
        <v>167</v>
      </c>
      <c r="EF498" s="1" t="s">
        <v>168</v>
      </c>
      <c r="EG498" s="0" t="n">
        <f aca="false">(ED498-EC498) + 1</f>
        <v>21</v>
      </c>
      <c r="EH498" s="0" t="n">
        <f aca="false">AZ498/EG498</f>
        <v>7467129.67242914</v>
      </c>
    </row>
    <row r="499" customFormat="false" ht="12.8" hidden="false" customHeight="false" outlineLevel="0" collapsed="false">
      <c r="A499" s="0" t="n">
        <v>58535</v>
      </c>
      <c r="B499" s="0" t="s">
        <v>139</v>
      </c>
      <c r="C499" s="0" t="n">
        <v>787</v>
      </c>
      <c r="D499" s="0" t="s">
        <v>138</v>
      </c>
      <c r="E499" s="0" t="s">
        <v>140</v>
      </c>
      <c r="F499" s="0" t="s">
        <v>523</v>
      </c>
      <c r="G499" s="0" t="s">
        <v>524</v>
      </c>
      <c r="H499" s="0" t="s">
        <v>143</v>
      </c>
      <c r="I499" s="0" t="n">
        <v>2018</v>
      </c>
      <c r="J499" s="0" t="n">
        <v>2018</v>
      </c>
      <c r="L499" s="0" t="s">
        <v>6130</v>
      </c>
      <c r="M499" s="0" t="s">
        <v>6131</v>
      </c>
      <c r="N499" s="0" t="s">
        <v>6132</v>
      </c>
      <c r="O499" s="0" t="s">
        <v>261</v>
      </c>
      <c r="P499" s="0" t="s">
        <v>207</v>
      </c>
      <c r="Q499" s="0" t="s">
        <v>149</v>
      </c>
      <c r="R499" s="0" t="s">
        <v>149</v>
      </c>
      <c r="S499" s="0" t="n">
        <v>0.15</v>
      </c>
      <c r="T499" s="0" t="s">
        <v>208</v>
      </c>
      <c r="U499" s="0" t="n">
        <v>150</v>
      </c>
      <c r="V499" s="0" t="s">
        <v>745</v>
      </c>
      <c r="W499" s="0" t="s">
        <v>139</v>
      </c>
      <c r="Y499" s="0" t="s">
        <v>4939</v>
      </c>
      <c r="Z499" s="0" t="s">
        <v>211</v>
      </c>
      <c r="AA499" s="0" t="s">
        <v>138</v>
      </c>
      <c r="AD499" s="0" t="s">
        <v>6133</v>
      </c>
      <c r="AE499" s="0" t="s">
        <v>155</v>
      </c>
      <c r="AI499" s="0" t="s">
        <v>1006</v>
      </c>
      <c r="AJ499" s="0" t="s">
        <v>1007</v>
      </c>
      <c r="AK499" s="0" t="s">
        <v>138</v>
      </c>
      <c r="AN499" s="0" t="s">
        <v>138</v>
      </c>
      <c r="AW499" s="0" t="n">
        <v>41780769</v>
      </c>
      <c r="AX499" s="0" t="s">
        <v>183</v>
      </c>
      <c r="AZ499" s="0" t="n">
        <v>45534760.5608272</v>
      </c>
      <c r="BA499" s="0" t="n">
        <v>41780769</v>
      </c>
      <c r="BB499" s="0" t="n">
        <v>41780769</v>
      </c>
      <c r="BC499" s="0" t="n">
        <v>45534760.5608272</v>
      </c>
      <c r="BD499" s="0" t="n">
        <v>41780769</v>
      </c>
      <c r="BF499" s="0" t="n">
        <v>43153</v>
      </c>
      <c r="BG499" s="0" t="s">
        <v>138</v>
      </c>
      <c r="BH499" s="0" t="s">
        <v>6134</v>
      </c>
      <c r="BI499" s="0" t="s">
        <v>6134</v>
      </c>
      <c r="BJ499" s="0" t="s">
        <v>139</v>
      </c>
      <c r="BK499" s="0" t="n">
        <v>0</v>
      </c>
      <c r="BP499" s="0" t="n">
        <v>3</v>
      </c>
      <c r="BQ499" s="0" t="n">
        <v>5.089</v>
      </c>
      <c r="BR499" s="0" t="n">
        <v>15</v>
      </c>
      <c r="BX499" s="0" t="s">
        <v>6135</v>
      </c>
      <c r="BY499" s="0" t="s">
        <v>5642</v>
      </c>
      <c r="BZ499" s="0" t="n">
        <v>26.5378</v>
      </c>
      <c r="CA499" s="0" t="n">
        <v>11.5208</v>
      </c>
      <c r="CB499" s="0" t="n">
        <v>0</v>
      </c>
      <c r="CC499" s="0" t="s">
        <v>160</v>
      </c>
      <c r="CH499" s="0" t="s">
        <v>139</v>
      </c>
      <c r="CX499" s="0" t="s">
        <v>138</v>
      </c>
      <c r="DC499" s="0" t="s">
        <v>161</v>
      </c>
      <c r="DD499" s="0" t="n">
        <v>18</v>
      </c>
      <c r="DE499" s="0" t="n">
        <v>12</v>
      </c>
      <c r="DF499" s="0" t="s">
        <v>6136</v>
      </c>
      <c r="DG499" s="0" t="s">
        <v>6137</v>
      </c>
      <c r="DH499" s="0" t="s">
        <v>6138</v>
      </c>
      <c r="DI499" s="0" t="s">
        <v>6139</v>
      </c>
      <c r="DL499" s="0" t="s">
        <v>139</v>
      </c>
      <c r="DM499" s="0" t="s">
        <v>412</v>
      </c>
      <c r="DN499" s="0" t="s">
        <v>6140</v>
      </c>
      <c r="DO499" s="0" t="s">
        <v>278</v>
      </c>
      <c r="DP499" s="0" t="s">
        <v>139</v>
      </c>
      <c r="DQ499" s="0" t="s">
        <v>139</v>
      </c>
      <c r="DR499" s="0" t="s">
        <v>139</v>
      </c>
      <c r="DS499" s="0" t="n">
        <v>5</v>
      </c>
      <c r="DT499" s="0" t="n">
        <v>5</v>
      </c>
      <c r="DU499" s="0" t="n">
        <v>4</v>
      </c>
      <c r="DV499" s="0" t="n">
        <v>5</v>
      </c>
      <c r="DW499" s="0" t="n">
        <v>2018</v>
      </c>
      <c r="DX499" s="0" t="n">
        <v>2018</v>
      </c>
      <c r="EA499" s="0" t="n">
        <v>2033</v>
      </c>
      <c r="EB499" s="0" t="n">
        <v>2021</v>
      </c>
      <c r="EC499" s="0" t="n">
        <v>2018</v>
      </c>
      <c r="ED499" s="0" t="n">
        <v>2033</v>
      </c>
      <c r="EE499" s="1" t="s">
        <v>167</v>
      </c>
      <c r="EF499" s="1" t="s">
        <v>168</v>
      </c>
      <c r="EG499" s="0" t="n">
        <f aca="false">(ED499-EC499) + 1</f>
        <v>16</v>
      </c>
      <c r="EH499" s="0" t="n">
        <f aca="false">AZ499/EG499</f>
        <v>2845922.5350517</v>
      </c>
    </row>
    <row r="500" customFormat="false" ht="15.65" hidden="false" customHeight="false" outlineLevel="0" collapsed="false">
      <c r="A500" s="0" t="n">
        <v>58547</v>
      </c>
      <c r="B500" s="0" t="s">
        <v>138</v>
      </c>
      <c r="D500" s="0" t="s">
        <v>138</v>
      </c>
      <c r="E500" s="0" t="s">
        <v>140</v>
      </c>
      <c r="F500" s="0" t="s">
        <v>141</v>
      </c>
      <c r="G500" s="0" t="s">
        <v>142</v>
      </c>
      <c r="H500" s="0" t="s">
        <v>143</v>
      </c>
      <c r="I500" s="0" t="n">
        <v>2021</v>
      </c>
      <c r="L500" s="0" t="s">
        <v>6141</v>
      </c>
      <c r="M500" s="0" t="s">
        <v>6142</v>
      </c>
      <c r="N500" s="0" t="s">
        <v>6143</v>
      </c>
      <c r="O500" s="0" t="s">
        <v>1249</v>
      </c>
      <c r="P500" s="0" t="s">
        <v>148</v>
      </c>
      <c r="Q500" s="0" t="s">
        <v>149</v>
      </c>
      <c r="R500" s="0" t="s">
        <v>149</v>
      </c>
      <c r="S500" s="0" t="n">
        <v>0.45</v>
      </c>
      <c r="T500" s="0" t="s">
        <v>1603</v>
      </c>
      <c r="U500" s="0" t="n">
        <v>210</v>
      </c>
      <c r="V500" s="0" t="s">
        <v>282</v>
      </c>
      <c r="W500" s="0" t="s">
        <v>139</v>
      </c>
      <c r="Y500" s="0" t="s">
        <v>176</v>
      </c>
      <c r="Z500" s="0" t="s">
        <v>177</v>
      </c>
      <c r="AA500" s="0" t="s">
        <v>138</v>
      </c>
      <c r="AD500" s="0" t="s">
        <v>154</v>
      </c>
      <c r="AE500" s="0" t="s">
        <v>155</v>
      </c>
      <c r="AI500" s="0" t="s">
        <v>6144</v>
      </c>
      <c r="AJ500" s="0" t="s">
        <v>6145</v>
      </c>
      <c r="AK500" s="0" t="s">
        <v>138</v>
      </c>
      <c r="AN500" s="0" t="s">
        <v>138</v>
      </c>
      <c r="AQ500" s="0" t="s">
        <v>139</v>
      </c>
      <c r="AW500" s="0" t="n">
        <v>488700000</v>
      </c>
      <c r="AX500" s="0" t="s">
        <v>183</v>
      </c>
      <c r="AZ500" s="0" t="n">
        <v>488700000</v>
      </c>
      <c r="BA500" s="0" t="n">
        <v>488700000</v>
      </c>
      <c r="BB500" s="0" t="n">
        <v>488700000</v>
      </c>
      <c r="BC500" s="0" t="n">
        <v>488700000</v>
      </c>
      <c r="BD500" s="0" t="n">
        <v>488700000</v>
      </c>
      <c r="BF500" s="0" t="n">
        <v>44197</v>
      </c>
      <c r="BG500" s="0" t="s">
        <v>139</v>
      </c>
      <c r="BH500" s="0" t="s">
        <v>2706</v>
      </c>
      <c r="BL500" s="0" t="s">
        <v>5715</v>
      </c>
      <c r="CC500" s="0" t="s">
        <v>160</v>
      </c>
      <c r="CD500" s="0" t="s">
        <v>139</v>
      </c>
      <c r="CH500" s="0" t="s">
        <v>139</v>
      </c>
      <c r="CX500" s="0" t="s">
        <v>138</v>
      </c>
      <c r="DC500" s="0" t="s">
        <v>161</v>
      </c>
      <c r="DD500" s="0" t="n">
        <v>34</v>
      </c>
      <c r="DE500" s="0" t="n">
        <v>15</v>
      </c>
      <c r="DF500" s="0" t="s">
        <v>6146</v>
      </c>
      <c r="DG500" s="0" t="s">
        <v>6147</v>
      </c>
      <c r="DH500" s="0" t="s">
        <v>6148</v>
      </c>
      <c r="DI500" s="0" t="s">
        <v>6149</v>
      </c>
      <c r="DL500" s="0" t="s">
        <v>139</v>
      </c>
      <c r="DM500" s="0" t="s">
        <v>166</v>
      </c>
      <c r="DN500" s="0" t="s">
        <v>6150</v>
      </c>
      <c r="DS500" s="0" t="n">
        <v>5</v>
      </c>
      <c r="DT500" s="0" t="n">
        <v>3</v>
      </c>
      <c r="DW500" s="0" t="n">
        <v>2019</v>
      </c>
      <c r="DY500" s="0" t="n">
        <v>2022</v>
      </c>
      <c r="EC500" s="0" t="n">
        <v>2019</v>
      </c>
      <c r="ED500" s="0" t="n">
        <v>2022</v>
      </c>
      <c r="EE500" s="1" t="s">
        <v>167</v>
      </c>
      <c r="EF500" s="1" t="s">
        <v>168</v>
      </c>
      <c r="EG500" s="0" t="n">
        <f aca="false">(ED500-EC500) + 1</f>
        <v>4</v>
      </c>
      <c r="EH500" s="0" t="n">
        <f aca="false">AZ500/EG500</f>
        <v>122175000</v>
      </c>
    </row>
    <row r="501" customFormat="false" ht="15.65" hidden="false" customHeight="false" outlineLevel="0" collapsed="false">
      <c r="A501" s="0" t="n">
        <v>58582</v>
      </c>
      <c r="B501" s="0" t="s">
        <v>139</v>
      </c>
      <c r="D501" s="0" t="s">
        <v>138</v>
      </c>
      <c r="E501" s="0" t="s">
        <v>140</v>
      </c>
      <c r="F501" s="0" t="s">
        <v>523</v>
      </c>
      <c r="G501" s="0" t="s">
        <v>524</v>
      </c>
      <c r="H501" s="0" t="s">
        <v>143</v>
      </c>
      <c r="I501" s="0" t="n">
        <v>2016</v>
      </c>
      <c r="J501" s="0" t="n">
        <v>2017</v>
      </c>
      <c r="L501" s="0" t="s">
        <v>6151</v>
      </c>
      <c r="M501" s="0" t="s">
        <v>6152</v>
      </c>
      <c r="N501" s="0" t="s">
        <v>6153</v>
      </c>
      <c r="O501" s="0" t="s">
        <v>261</v>
      </c>
      <c r="P501" s="0" t="s">
        <v>148</v>
      </c>
      <c r="Q501" s="0" t="s">
        <v>149</v>
      </c>
      <c r="R501" s="0" t="s">
        <v>149</v>
      </c>
      <c r="S501" s="0" t="n">
        <v>0.25</v>
      </c>
      <c r="T501" s="0" t="s">
        <v>150</v>
      </c>
      <c r="U501" s="0" t="n">
        <v>110</v>
      </c>
      <c r="V501" s="0" t="s">
        <v>728</v>
      </c>
      <c r="W501" s="0" t="s">
        <v>139</v>
      </c>
      <c r="Y501" s="0" t="s">
        <v>176</v>
      </c>
      <c r="Z501" s="0" t="s">
        <v>177</v>
      </c>
      <c r="AA501" s="0" t="s">
        <v>138</v>
      </c>
      <c r="AD501" s="0" t="s">
        <v>528</v>
      </c>
      <c r="AE501" s="0" t="s">
        <v>155</v>
      </c>
      <c r="AI501" s="0" t="s">
        <v>6154</v>
      </c>
      <c r="AJ501" s="0" t="s">
        <v>4691</v>
      </c>
      <c r="AK501" s="0" t="s">
        <v>138</v>
      </c>
      <c r="AN501" s="0" t="s">
        <v>138</v>
      </c>
      <c r="AQ501" s="0" t="s">
        <v>139</v>
      </c>
      <c r="AV501" s="0" t="s">
        <v>2403</v>
      </c>
      <c r="AW501" s="0" t="n">
        <v>937500000</v>
      </c>
      <c r="AX501" s="0" t="s">
        <v>156</v>
      </c>
      <c r="AZ501" s="0" t="n">
        <v>166590376.604447</v>
      </c>
      <c r="BA501" s="0" t="n">
        <v>141082097.354148</v>
      </c>
      <c r="BB501" s="0" t="n">
        <v>937500000</v>
      </c>
      <c r="BC501" s="0" t="n">
        <v>166590376.604447</v>
      </c>
      <c r="BD501" s="0" t="n">
        <v>141082097.354148</v>
      </c>
      <c r="BE501" s="0" t="s">
        <v>139</v>
      </c>
      <c r="BF501" s="0" t="n">
        <v>42604</v>
      </c>
      <c r="BG501" s="0" t="s">
        <v>138</v>
      </c>
      <c r="BH501" s="0" t="s">
        <v>6155</v>
      </c>
      <c r="BI501" s="0" t="s">
        <v>6156</v>
      </c>
      <c r="BK501" s="0" t="n">
        <v>-461</v>
      </c>
      <c r="BP501" s="0" t="n">
        <v>20</v>
      </c>
      <c r="BQ501" s="0" t="n">
        <v>2</v>
      </c>
      <c r="BR501" s="0" t="n">
        <v>5</v>
      </c>
      <c r="BS501" s="0" t="n">
        <v>0.25</v>
      </c>
      <c r="BT501" s="0" t="n">
        <v>0.25</v>
      </c>
      <c r="BW501" s="0" t="n">
        <v>0</v>
      </c>
      <c r="BX501" s="0" t="s">
        <v>6157</v>
      </c>
      <c r="BY501" s="0" t="s">
        <v>6158</v>
      </c>
      <c r="BZ501" s="0" t="n">
        <v>53.1012</v>
      </c>
      <c r="CA501" s="0" t="n">
        <v>39.0747</v>
      </c>
      <c r="CB501" s="0" t="n">
        <v>26.3942</v>
      </c>
      <c r="CC501" s="0" t="s">
        <v>160</v>
      </c>
      <c r="CH501" s="0" t="s">
        <v>139</v>
      </c>
      <c r="CP501" s="0" t="s">
        <v>139</v>
      </c>
      <c r="CX501" s="0" t="s">
        <v>138</v>
      </c>
      <c r="DC501" s="0" t="s">
        <v>161</v>
      </c>
      <c r="DD501" s="0" t="n">
        <v>17</v>
      </c>
      <c r="DE501" s="0" t="n">
        <v>11</v>
      </c>
      <c r="DF501" s="0" t="s">
        <v>6159</v>
      </c>
      <c r="DG501" s="2" t="s">
        <v>6160</v>
      </c>
      <c r="DH501" s="2" t="s">
        <v>6161</v>
      </c>
      <c r="DI501" s="0" t="s">
        <v>6162</v>
      </c>
      <c r="DL501" s="0" t="s">
        <v>139</v>
      </c>
      <c r="DM501" s="0" t="s">
        <v>412</v>
      </c>
      <c r="DN501" s="0" t="s">
        <v>6163</v>
      </c>
      <c r="DS501" s="0" t="n">
        <v>5</v>
      </c>
      <c r="DT501" s="0" t="n">
        <v>5</v>
      </c>
      <c r="DU501" s="0" t="n">
        <v>4</v>
      </c>
      <c r="DV501" s="0" t="n">
        <v>5</v>
      </c>
      <c r="DW501" s="0" t="n">
        <v>2016</v>
      </c>
      <c r="DX501" s="0" t="n">
        <v>2017</v>
      </c>
      <c r="EA501" s="0" t="n">
        <v>2021</v>
      </c>
      <c r="EB501" s="0" t="n">
        <v>2036</v>
      </c>
      <c r="EC501" s="0" t="n">
        <v>2016</v>
      </c>
      <c r="ED501" s="0" t="n">
        <v>2036</v>
      </c>
      <c r="EE501" s="1" t="s">
        <v>167</v>
      </c>
      <c r="EF501" s="1" t="s">
        <v>168</v>
      </c>
      <c r="EG501" s="0" t="n">
        <f aca="false">(ED501-EC501) + 1</f>
        <v>21</v>
      </c>
      <c r="EH501" s="0" t="n">
        <f aca="false">AZ501/EG501</f>
        <v>7932875.07640224</v>
      </c>
    </row>
    <row r="502" customFormat="false" ht="15.65" hidden="false" customHeight="false" outlineLevel="0" collapsed="false">
      <c r="A502" s="0" t="n">
        <v>58583</v>
      </c>
      <c r="B502" s="0" t="s">
        <v>139</v>
      </c>
      <c r="C502" s="0" t="n">
        <v>1536</v>
      </c>
      <c r="D502" s="0" t="s">
        <v>138</v>
      </c>
      <c r="E502" s="0" t="s">
        <v>140</v>
      </c>
      <c r="F502" s="0" t="s">
        <v>332</v>
      </c>
      <c r="G502" s="0" t="s">
        <v>333</v>
      </c>
      <c r="H502" s="0" t="s">
        <v>143</v>
      </c>
      <c r="I502" s="0" t="n">
        <v>2016</v>
      </c>
      <c r="J502" s="0" t="n">
        <v>2015</v>
      </c>
      <c r="K502" s="0" t="n">
        <v>2019</v>
      </c>
      <c r="L502" s="0" t="s">
        <v>6164</v>
      </c>
      <c r="M502" s="0" t="s">
        <v>2946</v>
      </c>
      <c r="N502" s="0" t="s">
        <v>6165</v>
      </c>
      <c r="O502" s="0" t="s">
        <v>174</v>
      </c>
      <c r="P502" s="0" t="s">
        <v>207</v>
      </c>
      <c r="Q502" s="0" t="s">
        <v>149</v>
      </c>
      <c r="R502" s="0" t="s">
        <v>149</v>
      </c>
      <c r="S502" s="0" t="n">
        <v>0.25</v>
      </c>
      <c r="T502" s="0" t="s">
        <v>208</v>
      </c>
      <c r="U502" s="0" t="n">
        <v>210</v>
      </c>
      <c r="V502" s="0" t="s">
        <v>282</v>
      </c>
      <c r="W502" s="0" t="s">
        <v>139</v>
      </c>
      <c r="Y502" s="0" t="s">
        <v>176</v>
      </c>
      <c r="Z502" s="0" t="s">
        <v>177</v>
      </c>
      <c r="AA502" s="0" t="s">
        <v>138</v>
      </c>
      <c r="AD502" s="0" t="s">
        <v>337</v>
      </c>
      <c r="AE502" s="0" t="s">
        <v>155</v>
      </c>
      <c r="AI502" s="0" t="s">
        <v>1090</v>
      </c>
      <c r="AJ502" s="0" t="s">
        <v>862</v>
      </c>
      <c r="AK502" s="0" t="s">
        <v>138</v>
      </c>
      <c r="AN502" s="0" t="s">
        <v>138</v>
      </c>
      <c r="AW502" s="0" t="n">
        <v>117300000</v>
      </c>
      <c r="AX502" s="0" t="s">
        <v>183</v>
      </c>
      <c r="AZ502" s="0" t="n">
        <v>138508368.830448</v>
      </c>
      <c r="BA502" s="0" t="n">
        <v>117300000</v>
      </c>
      <c r="BB502" s="0" t="n">
        <v>117300000</v>
      </c>
      <c r="BC502" s="0" t="n">
        <v>138508368.830448</v>
      </c>
      <c r="BD502" s="0" t="n">
        <v>117300000</v>
      </c>
      <c r="BE502" s="0" t="s">
        <v>139</v>
      </c>
      <c r="BF502" s="0" t="n">
        <v>42731</v>
      </c>
      <c r="BG502" s="0" t="s">
        <v>138</v>
      </c>
      <c r="BI502" s="0" t="s">
        <v>6166</v>
      </c>
      <c r="BM502" s="0" t="s">
        <v>832</v>
      </c>
      <c r="BP502" s="0" t="n">
        <v>20</v>
      </c>
      <c r="BQ502" s="0" t="n">
        <v>2</v>
      </c>
      <c r="BR502" s="0" t="n">
        <v>7</v>
      </c>
      <c r="BT502" s="0" t="n">
        <v>0.25</v>
      </c>
      <c r="BX502" s="0" t="s">
        <v>6167</v>
      </c>
      <c r="BY502" s="0" t="s">
        <v>6168</v>
      </c>
      <c r="BZ502" s="0" t="n">
        <v>56.0077</v>
      </c>
      <c r="CA502" s="0" t="n">
        <v>51.7588</v>
      </c>
      <c r="CB502" s="0" t="n">
        <v>28.1503</v>
      </c>
      <c r="CC502" s="0" t="s">
        <v>160</v>
      </c>
      <c r="CD502" s="0" t="s">
        <v>139</v>
      </c>
      <c r="CH502" s="0" t="s">
        <v>139</v>
      </c>
      <c r="CQ502" s="0" t="s">
        <v>139</v>
      </c>
      <c r="CX502" s="0" t="s">
        <v>138</v>
      </c>
      <c r="DC502" s="0" t="s">
        <v>161</v>
      </c>
      <c r="DD502" s="0" t="n">
        <v>25</v>
      </c>
      <c r="DE502" s="0" t="n">
        <v>10</v>
      </c>
      <c r="DF502" s="0" t="s">
        <v>6169</v>
      </c>
      <c r="DG502" s="0" t="s">
        <v>6170</v>
      </c>
      <c r="DH502" s="0" t="s">
        <v>6171</v>
      </c>
      <c r="DI502" s="0" t="s">
        <v>6172</v>
      </c>
      <c r="DL502" s="0" t="s">
        <v>139</v>
      </c>
      <c r="DM502" s="0" t="s">
        <v>166</v>
      </c>
      <c r="DN502" s="0" t="s">
        <v>6173</v>
      </c>
      <c r="DO502" s="0" t="s">
        <v>193</v>
      </c>
      <c r="DP502" s="0" t="s">
        <v>139</v>
      </c>
      <c r="DQ502" s="0" t="s">
        <v>139</v>
      </c>
      <c r="DR502" s="0" t="s">
        <v>139</v>
      </c>
      <c r="DS502" s="0" t="n">
        <v>5</v>
      </c>
      <c r="DT502" s="0" t="n">
        <v>5</v>
      </c>
      <c r="DU502" s="0" t="n">
        <v>5</v>
      </c>
      <c r="DV502" s="0" t="n">
        <v>5</v>
      </c>
      <c r="DX502" s="0" t="n">
        <v>2015</v>
      </c>
      <c r="DZ502" s="0" t="n">
        <v>2019</v>
      </c>
      <c r="EA502" s="0" t="n">
        <v>2023</v>
      </c>
      <c r="EB502" s="0" t="n">
        <v>2036</v>
      </c>
      <c r="EC502" s="0" t="n">
        <v>2015</v>
      </c>
      <c r="ED502" s="0" t="n">
        <v>2036</v>
      </c>
      <c r="EE502" s="1" t="s">
        <v>167</v>
      </c>
      <c r="EF502" s="1" t="s">
        <v>168</v>
      </c>
      <c r="EG502" s="0" t="n">
        <f aca="false">(ED502-EC502) + 1</f>
        <v>22</v>
      </c>
      <c r="EH502" s="0" t="n">
        <f aca="false">AZ502/EG502</f>
        <v>6295834.94683855</v>
      </c>
    </row>
    <row r="503" customFormat="false" ht="15.65" hidden="false" customHeight="false" outlineLevel="0" collapsed="false">
      <c r="A503" s="0" t="n">
        <v>58586</v>
      </c>
      <c r="B503" s="0" t="s">
        <v>139</v>
      </c>
      <c r="C503" s="0" t="n">
        <v>1020</v>
      </c>
      <c r="D503" s="0" t="s">
        <v>138</v>
      </c>
      <c r="E503" s="0" t="s">
        <v>140</v>
      </c>
      <c r="F503" s="0" t="s">
        <v>362</v>
      </c>
      <c r="G503" s="0" t="s">
        <v>363</v>
      </c>
      <c r="H503" s="0" t="s">
        <v>143</v>
      </c>
      <c r="I503" s="0" t="n">
        <v>2012</v>
      </c>
      <c r="J503" s="0" t="n">
        <v>2011</v>
      </c>
      <c r="K503" s="0" t="n">
        <v>2015</v>
      </c>
      <c r="L503" s="0" t="s">
        <v>6174</v>
      </c>
      <c r="M503" s="0" t="s">
        <v>6175</v>
      </c>
      <c r="N503" s="0" t="s">
        <v>6176</v>
      </c>
      <c r="O503" s="0" t="s">
        <v>174</v>
      </c>
      <c r="P503" s="0" t="s">
        <v>148</v>
      </c>
      <c r="Q503" s="0" t="s">
        <v>149</v>
      </c>
      <c r="R503" s="0" t="s">
        <v>149</v>
      </c>
      <c r="S503" s="0" t="n">
        <v>0.25</v>
      </c>
      <c r="T503" s="0" t="s">
        <v>150</v>
      </c>
      <c r="U503" s="0" t="n">
        <v>230</v>
      </c>
      <c r="V503" s="0" t="s">
        <v>209</v>
      </c>
      <c r="W503" s="0" t="s">
        <v>139</v>
      </c>
      <c r="Y503" s="0" t="s">
        <v>1612</v>
      </c>
      <c r="Z503" s="0" t="s">
        <v>177</v>
      </c>
      <c r="AA503" s="0" t="s">
        <v>138</v>
      </c>
      <c r="AD503" s="0" t="s">
        <v>367</v>
      </c>
      <c r="AE503" s="0" t="s">
        <v>155</v>
      </c>
      <c r="AF503" s="0" t="s">
        <v>6177</v>
      </c>
      <c r="AG503" s="0" t="s">
        <v>180</v>
      </c>
      <c r="AH503" s="0" t="s">
        <v>139</v>
      </c>
      <c r="AI503" s="0" t="s">
        <v>6178</v>
      </c>
      <c r="AJ503" s="0" t="s">
        <v>321</v>
      </c>
      <c r="AK503" s="0" t="s">
        <v>138</v>
      </c>
      <c r="AN503" s="0" t="s">
        <v>138</v>
      </c>
      <c r="AQ503" s="0" t="s">
        <v>139</v>
      </c>
      <c r="AV503" s="0" t="s">
        <v>6179</v>
      </c>
      <c r="AW503" s="0" t="n">
        <v>850000000</v>
      </c>
      <c r="AX503" s="0" t="s">
        <v>183</v>
      </c>
      <c r="AZ503" s="0" t="n">
        <v>998005024.236968</v>
      </c>
      <c r="BA503" s="0" t="n">
        <v>850000000</v>
      </c>
      <c r="BB503" s="0" t="n">
        <v>850000000</v>
      </c>
      <c r="BC503" s="0" t="n">
        <v>998005024.236968</v>
      </c>
      <c r="BD503" s="0" t="n">
        <v>850000000</v>
      </c>
      <c r="BF503" s="0" t="n">
        <v>41073</v>
      </c>
      <c r="BG503" s="0" t="s">
        <v>138</v>
      </c>
      <c r="BI503" s="0" t="s">
        <v>404</v>
      </c>
      <c r="BM503" s="0" t="s">
        <v>6180</v>
      </c>
      <c r="BP503" s="0" t="n">
        <v>10</v>
      </c>
      <c r="BQ503" s="0" t="n">
        <v>3.586</v>
      </c>
      <c r="BR503" s="0" t="n">
        <v>3</v>
      </c>
      <c r="BT503" s="0" t="n">
        <v>1</v>
      </c>
      <c r="BX503" s="0" t="s">
        <v>6181</v>
      </c>
      <c r="BY503" s="0" t="s">
        <v>6182</v>
      </c>
      <c r="BZ503" s="0" t="n">
        <v>28.4891</v>
      </c>
      <c r="CA503" s="0" t="n">
        <v>16.7098</v>
      </c>
      <c r="CB503" s="0" t="n">
        <v>7.3339</v>
      </c>
      <c r="CC503" s="0" t="s">
        <v>160</v>
      </c>
      <c r="CH503" s="0" t="s">
        <v>139</v>
      </c>
      <c r="CX503" s="0" t="s">
        <v>138</v>
      </c>
      <c r="DC503" s="0" t="s">
        <v>161</v>
      </c>
      <c r="DD503" s="0" t="n">
        <v>18</v>
      </c>
      <c r="DE503" s="0" t="n">
        <v>14</v>
      </c>
      <c r="DF503" s="0" t="s">
        <v>6183</v>
      </c>
      <c r="DG503" s="0" t="s">
        <v>6184</v>
      </c>
      <c r="DH503" s="0" t="s">
        <v>6185</v>
      </c>
      <c r="DI503" s="0" t="s">
        <v>6186</v>
      </c>
      <c r="DL503" s="0" t="s">
        <v>139</v>
      </c>
      <c r="DM503" s="0" t="s">
        <v>412</v>
      </c>
      <c r="DN503" s="0" t="s">
        <v>6187</v>
      </c>
      <c r="DO503" s="0" t="s">
        <v>278</v>
      </c>
      <c r="DP503" s="0" t="s">
        <v>139</v>
      </c>
      <c r="DQ503" s="0" t="s">
        <v>139</v>
      </c>
      <c r="DR503" s="0" t="s">
        <v>139</v>
      </c>
      <c r="DS503" s="0" t="n">
        <v>5</v>
      </c>
      <c r="DT503" s="0" t="n">
        <v>5</v>
      </c>
      <c r="DU503" s="0" t="n">
        <v>5</v>
      </c>
      <c r="DV503" s="0" t="n">
        <v>5</v>
      </c>
      <c r="DX503" s="0" t="n">
        <v>2011</v>
      </c>
      <c r="DZ503" s="0" t="n">
        <v>2015</v>
      </c>
      <c r="EA503" s="0" t="n">
        <v>2015</v>
      </c>
      <c r="EB503" s="0" t="n">
        <v>2022</v>
      </c>
      <c r="EC503" s="0" t="n">
        <v>2011</v>
      </c>
      <c r="ED503" s="0" t="n">
        <v>2022</v>
      </c>
      <c r="EE503" s="1" t="s">
        <v>167</v>
      </c>
      <c r="EF503" s="1" t="s">
        <v>168</v>
      </c>
      <c r="EG503" s="0" t="n">
        <f aca="false">(ED503-EC503) + 1</f>
        <v>12</v>
      </c>
      <c r="EH503" s="0" t="n">
        <f aca="false">AZ503/EG503</f>
        <v>83167085.3530807</v>
      </c>
    </row>
    <row r="504" customFormat="false" ht="15.65" hidden="false" customHeight="false" outlineLevel="0" collapsed="false">
      <c r="A504" s="0" t="n">
        <v>58592</v>
      </c>
      <c r="B504" s="0" t="s">
        <v>139</v>
      </c>
      <c r="C504" s="0" t="n">
        <v>1514</v>
      </c>
      <c r="D504" s="0" t="s">
        <v>138</v>
      </c>
      <c r="E504" s="0" t="s">
        <v>140</v>
      </c>
      <c r="F504" s="0" t="s">
        <v>332</v>
      </c>
      <c r="G504" s="0" t="s">
        <v>333</v>
      </c>
      <c r="H504" s="0" t="s">
        <v>143</v>
      </c>
      <c r="I504" s="0" t="n">
        <v>2011</v>
      </c>
      <c r="J504" s="0" t="n">
        <v>2012</v>
      </c>
      <c r="K504" s="0" t="n">
        <v>2014</v>
      </c>
      <c r="L504" s="0" t="s">
        <v>6188</v>
      </c>
      <c r="M504" s="0" t="s">
        <v>6189</v>
      </c>
      <c r="N504" s="0" t="s">
        <v>6190</v>
      </c>
      <c r="O504" s="0" t="s">
        <v>174</v>
      </c>
      <c r="P504" s="0" t="s">
        <v>148</v>
      </c>
      <c r="Q504" s="0" t="s">
        <v>149</v>
      </c>
      <c r="R504" s="0" t="s">
        <v>149</v>
      </c>
      <c r="S504" s="0" t="n">
        <v>0.25</v>
      </c>
      <c r="T504" s="0" t="s">
        <v>150</v>
      </c>
      <c r="U504" s="0" t="n">
        <v>320</v>
      </c>
      <c r="V504" s="0" t="s">
        <v>564</v>
      </c>
      <c r="W504" s="0" t="s">
        <v>139</v>
      </c>
      <c r="Y504" s="0" t="s">
        <v>1612</v>
      </c>
      <c r="Z504" s="0" t="s">
        <v>177</v>
      </c>
      <c r="AA504" s="0" t="s">
        <v>139</v>
      </c>
      <c r="AB504" s="0" t="s">
        <v>176</v>
      </c>
      <c r="AC504" s="0" t="s">
        <v>2266</v>
      </c>
      <c r="AD504" s="0" t="s">
        <v>2267</v>
      </c>
      <c r="AE504" s="0" t="s">
        <v>180</v>
      </c>
      <c r="AI504" s="0" t="s">
        <v>6191</v>
      </c>
      <c r="AJ504" s="0" t="s">
        <v>182</v>
      </c>
      <c r="AK504" s="0" t="s">
        <v>139</v>
      </c>
      <c r="AL504" s="0" t="s">
        <v>337</v>
      </c>
      <c r="AM504" s="0" t="s">
        <v>155</v>
      </c>
      <c r="AN504" s="0" t="s">
        <v>138</v>
      </c>
      <c r="AW504" s="0" t="n">
        <v>150000000</v>
      </c>
      <c r="AX504" s="0" t="s">
        <v>183</v>
      </c>
      <c r="AZ504" s="0" t="n">
        <v>184482027.201191</v>
      </c>
      <c r="BA504" s="0" t="n">
        <v>150000000</v>
      </c>
      <c r="BB504" s="0" t="n">
        <v>150000000</v>
      </c>
      <c r="BC504" s="0" t="n">
        <v>184482027.201191</v>
      </c>
      <c r="BD504" s="0" t="n">
        <v>150000000</v>
      </c>
      <c r="BE504" s="0" t="s">
        <v>139</v>
      </c>
      <c r="BF504" s="0" t="n">
        <v>40695</v>
      </c>
      <c r="BG504" s="0" t="s">
        <v>138</v>
      </c>
      <c r="BI504" s="0" t="s">
        <v>2269</v>
      </c>
      <c r="BM504" s="0" t="s">
        <v>2270</v>
      </c>
      <c r="BP504" s="0" t="n">
        <v>12</v>
      </c>
      <c r="BQ504" s="0" t="n">
        <v>2.748</v>
      </c>
      <c r="BR504" s="0" t="n">
        <v>3</v>
      </c>
      <c r="BX504" s="0" t="s">
        <v>2271</v>
      </c>
      <c r="BY504" s="0" t="s">
        <v>2272</v>
      </c>
      <c r="BZ504" s="0" t="n">
        <v>35.4853</v>
      </c>
      <c r="CA504" s="0" t="n">
        <v>31.7364</v>
      </c>
      <c r="CB504" s="0" t="n">
        <v>13.319</v>
      </c>
      <c r="CC504" s="0" t="s">
        <v>160</v>
      </c>
      <c r="CH504" s="0" t="s">
        <v>139</v>
      </c>
      <c r="CX504" s="0" t="s">
        <v>138</v>
      </c>
      <c r="DC504" s="0" t="s">
        <v>229</v>
      </c>
      <c r="DD504" s="0" t="n">
        <v>19</v>
      </c>
      <c r="DE504" s="0" t="n">
        <v>12</v>
      </c>
      <c r="DF504" s="0" t="s">
        <v>6192</v>
      </c>
      <c r="DG504" s="0" t="s">
        <v>6193</v>
      </c>
      <c r="DH504" s="0" t="s">
        <v>6194</v>
      </c>
      <c r="DI504" s="0" t="s">
        <v>6195</v>
      </c>
      <c r="DL504" s="0" t="s">
        <v>139</v>
      </c>
      <c r="DM504" s="0" t="s">
        <v>166</v>
      </c>
      <c r="DN504" s="0" t="s">
        <v>6196</v>
      </c>
      <c r="DO504" s="0" t="s">
        <v>193</v>
      </c>
      <c r="DP504" s="0" t="s">
        <v>139</v>
      </c>
      <c r="DQ504" s="0" t="s">
        <v>139</v>
      </c>
      <c r="DR504" s="0" t="s">
        <v>139</v>
      </c>
      <c r="DS504" s="0" t="n">
        <v>5</v>
      </c>
      <c r="DT504" s="0" t="n">
        <v>5</v>
      </c>
      <c r="DU504" s="0" t="n">
        <v>5</v>
      </c>
      <c r="DV504" s="0" t="n">
        <v>5</v>
      </c>
      <c r="DX504" s="0" t="n">
        <v>2012</v>
      </c>
      <c r="DZ504" s="0" t="n">
        <v>2014</v>
      </c>
      <c r="EA504" s="0" t="n">
        <v>2014</v>
      </c>
      <c r="EB504" s="0" t="n">
        <v>2023</v>
      </c>
      <c r="EC504" s="0" t="n">
        <v>2012</v>
      </c>
      <c r="ED504" s="0" t="n">
        <v>2023</v>
      </c>
      <c r="EE504" s="1" t="s">
        <v>167</v>
      </c>
      <c r="EF504" s="1" t="s">
        <v>168</v>
      </c>
      <c r="EG504" s="0" t="n">
        <f aca="false">(ED504-EC504) + 1</f>
        <v>12</v>
      </c>
      <c r="EH504" s="0" t="n">
        <f aca="false">AZ504/EG504</f>
        <v>15373502.2667659</v>
      </c>
    </row>
    <row r="505" customFormat="false" ht="15.65" hidden="false" customHeight="false" outlineLevel="0" collapsed="false">
      <c r="A505" s="0" t="n">
        <v>58599</v>
      </c>
      <c r="B505" s="0" t="s">
        <v>139</v>
      </c>
      <c r="C505" s="0" t="n">
        <v>2136</v>
      </c>
      <c r="D505" s="0" t="s">
        <v>138</v>
      </c>
      <c r="E505" s="0" t="s">
        <v>140</v>
      </c>
      <c r="F505" s="0" t="s">
        <v>4254</v>
      </c>
      <c r="G505" s="0" t="s">
        <v>4255</v>
      </c>
      <c r="H505" s="0" t="s">
        <v>143</v>
      </c>
      <c r="I505" s="0" t="n">
        <v>2015</v>
      </c>
      <c r="L505" s="0" t="s">
        <v>6197</v>
      </c>
      <c r="M505" s="0" t="s">
        <v>6198</v>
      </c>
      <c r="N505" s="0" t="s">
        <v>6199</v>
      </c>
      <c r="O505" s="0" t="s">
        <v>261</v>
      </c>
      <c r="P505" s="0" t="s">
        <v>207</v>
      </c>
      <c r="Q505" s="0" t="s">
        <v>149</v>
      </c>
      <c r="R505" s="0" t="s">
        <v>149</v>
      </c>
      <c r="S505" s="0" t="n">
        <v>0.25</v>
      </c>
      <c r="T505" s="0" t="s">
        <v>208</v>
      </c>
      <c r="U505" s="0" t="n">
        <v>210</v>
      </c>
      <c r="V505" s="0" t="s">
        <v>282</v>
      </c>
      <c r="Y505" s="0" t="s">
        <v>1612</v>
      </c>
      <c r="Z505" s="0" t="s">
        <v>177</v>
      </c>
      <c r="AA505" s="0" t="s">
        <v>138</v>
      </c>
      <c r="AD505" s="0" t="s">
        <v>6200</v>
      </c>
      <c r="AE505" s="0" t="s">
        <v>180</v>
      </c>
      <c r="AI505" s="0" t="s">
        <v>6201</v>
      </c>
      <c r="AJ505" s="0" t="s">
        <v>321</v>
      </c>
      <c r="AK505" s="0" t="s">
        <v>138</v>
      </c>
      <c r="AN505" s="0" t="s">
        <v>139</v>
      </c>
      <c r="AO505" s="0" t="s">
        <v>266</v>
      </c>
      <c r="AP505" s="0" t="s">
        <v>265</v>
      </c>
      <c r="AQ505" s="0" t="s">
        <v>139</v>
      </c>
      <c r="AR505" s="0" t="s">
        <v>6200</v>
      </c>
      <c r="AS505" s="0" t="s">
        <v>180</v>
      </c>
      <c r="AV505" s="0" t="s">
        <v>6202</v>
      </c>
      <c r="AW505" s="0" t="n">
        <v>1500000000</v>
      </c>
      <c r="AX505" s="0" t="s">
        <v>183</v>
      </c>
      <c r="AZ505" s="0" t="n">
        <v>1683413354.36842</v>
      </c>
      <c r="BA505" s="0" t="n">
        <v>1500000000</v>
      </c>
      <c r="BB505" s="0" t="n">
        <v>1500000000</v>
      </c>
      <c r="BC505" s="0" t="n">
        <v>1683413354.36842</v>
      </c>
      <c r="BD505" s="0" t="n">
        <v>1500000000</v>
      </c>
      <c r="BF505" s="0" t="n">
        <v>42159</v>
      </c>
      <c r="BG505" s="0" t="s">
        <v>138</v>
      </c>
      <c r="BP505" s="0" t="n">
        <v>15</v>
      </c>
      <c r="BQ505" s="0" t="n">
        <v>2.853</v>
      </c>
      <c r="BR505" s="0" t="n">
        <v>4.5</v>
      </c>
      <c r="BS505" s="0" t="n">
        <v>1.18</v>
      </c>
      <c r="BT505" s="0" t="n">
        <v>0.8</v>
      </c>
      <c r="BW505" s="0" t="n">
        <v>2</v>
      </c>
      <c r="BX505" s="0" t="s">
        <v>6203</v>
      </c>
      <c r="BY505" s="0" t="s">
        <v>6204</v>
      </c>
      <c r="BZ505" s="0" t="n">
        <v>41.5347</v>
      </c>
      <c r="CA505" s="0" t="n">
        <v>21.9244</v>
      </c>
      <c r="CB505" s="0" t="n">
        <v>15.6729</v>
      </c>
      <c r="CC505" s="0" t="s">
        <v>160</v>
      </c>
      <c r="CD505" s="0" t="s">
        <v>139</v>
      </c>
      <c r="CH505" s="0" t="s">
        <v>139</v>
      </c>
      <c r="CX505" s="0" t="s">
        <v>138</v>
      </c>
      <c r="DC505" s="0" t="s">
        <v>577</v>
      </c>
      <c r="DD505" s="0" t="n">
        <v>35</v>
      </c>
      <c r="DE505" s="0" t="n">
        <v>23</v>
      </c>
      <c r="DF505" s="0" t="s">
        <v>6205</v>
      </c>
      <c r="DG505" s="0" t="s">
        <v>6206</v>
      </c>
      <c r="DH505" s="0" t="s">
        <v>6207</v>
      </c>
      <c r="DI505" s="0" t="s">
        <v>6208</v>
      </c>
      <c r="DL505" s="0" t="s">
        <v>139</v>
      </c>
      <c r="DM505" s="0" t="s">
        <v>191</v>
      </c>
      <c r="DS505" s="0" t="n">
        <v>5</v>
      </c>
      <c r="DT505" s="0" t="n">
        <v>5</v>
      </c>
      <c r="DU505" s="0" t="n">
        <v>2</v>
      </c>
      <c r="DV505" s="0" t="n">
        <v>5</v>
      </c>
      <c r="EA505" s="0" t="n">
        <v>2019</v>
      </c>
      <c r="EB505" s="0" t="n">
        <v>2030</v>
      </c>
      <c r="EC505" s="0" t="n">
        <v>2019</v>
      </c>
      <c r="ED505" s="0" t="n">
        <v>2030</v>
      </c>
      <c r="EE505" s="1" t="s">
        <v>167</v>
      </c>
      <c r="EF505" s="1" t="s">
        <v>168</v>
      </c>
      <c r="EG505" s="0" t="n">
        <f aca="false">(ED505-EC505) + 1</f>
        <v>12</v>
      </c>
      <c r="EH505" s="0" t="n">
        <f aca="false">AZ505/EG505</f>
        <v>140284446.197368</v>
      </c>
    </row>
    <row r="506" customFormat="false" ht="15.65" hidden="false" customHeight="false" outlineLevel="0" collapsed="false">
      <c r="A506" s="0" t="n">
        <v>58603</v>
      </c>
      <c r="B506" s="0" t="s">
        <v>139</v>
      </c>
      <c r="C506" s="0" t="n">
        <v>2136</v>
      </c>
      <c r="D506" s="0" t="s">
        <v>138</v>
      </c>
      <c r="E506" s="0" t="s">
        <v>140</v>
      </c>
      <c r="F506" s="0" t="s">
        <v>4254</v>
      </c>
      <c r="G506" s="0" t="s">
        <v>4255</v>
      </c>
      <c r="H506" s="0" t="s">
        <v>143</v>
      </c>
      <c r="I506" s="0" t="n">
        <v>2015</v>
      </c>
      <c r="J506" s="0" t="n">
        <v>2015</v>
      </c>
      <c r="L506" s="0" t="s">
        <v>6209</v>
      </c>
      <c r="M506" s="0" t="s">
        <v>6210</v>
      </c>
      <c r="N506" s="0" t="s">
        <v>6211</v>
      </c>
      <c r="O506" s="0" t="s">
        <v>261</v>
      </c>
      <c r="P506" s="0" t="s">
        <v>207</v>
      </c>
      <c r="Q506" s="0" t="s">
        <v>149</v>
      </c>
      <c r="R506" s="0" t="s">
        <v>149</v>
      </c>
      <c r="S506" s="0" t="n">
        <v>0.25</v>
      </c>
      <c r="T506" s="0" t="s">
        <v>208</v>
      </c>
      <c r="U506" s="0" t="n">
        <v>210</v>
      </c>
      <c r="V506" s="0" t="s">
        <v>282</v>
      </c>
      <c r="Y506" s="0" t="s">
        <v>4939</v>
      </c>
      <c r="Z506" s="0" t="s">
        <v>211</v>
      </c>
      <c r="AA506" s="0" t="s">
        <v>139</v>
      </c>
      <c r="AB506" s="0" t="s">
        <v>6212</v>
      </c>
      <c r="AC506" s="0" t="s">
        <v>6213</v>
      </c>
      <c r="AD506" s="0" t="s">
        <v>6200</v>
      </c>
      <c r="AE506" s="0" t="s">
        <v>180</v>
      </c>
      <c r="AI506" s="0" t="s">
        <v>6214</v>
      </c>
      <c r="AJ506" s="0" t="s">
        <v>265</v>
      </c>
      <c r="AK506" s="0" t="s">
        <v>138</v>
      </c>
      <c r="AN506" s="0" t="s">
        <v>138</v>
      </c>
      <c r="AW506" s="0" t="n">
        <v>1500000000</v>
      </c>
      <c r="AX506" s="0" t="s">
        <v>6215</v>
      </c>
      <c r="AZ506" s="0" t="n">
        <v>131851403.795222</v>
      </c>
      <c r="BA506" s="0" t="n">
        <v>117485764.966522</v>
      </c>
      <c r="BB506" s="0" t="n">
        <v>1500000000</v>
      </c>
      <c r="BC506" s="0" t="n">
        <v>131851403.795222</v>
      </c>
      <c r="BD506" s="0" t="n">
        <v>117485764.966522</v>
      </c>
      <c r="BF506" s="0" t="n">
        <v>42331</v>
      </c>
      <c r="BG506" s="0" t="s">
        <v>138</v>
      </c>
      <c r="BI506" s="0" t="s">
        <v>6216</v>
      </c>
      <c r="BP506" s="0" t="n">
        <v>15</v>
      </c>
      <c r="BQ506" s="0" t="n">
        <v>11.83</v>
      </c>
      <c r="BR506" s="0" t="n">
        <v>4.5</v>
      </c>
      <c r="BX506" s="0" t="s">
        <v>6217</v>
      </c>
      <c r="BY506" s="0" t="s">
        <v>6218</v>
      </c>
      <c r="BZ506" s="0" t="n">
        <v>0</v>
      </c>
      <c r="CA506" s="0" t="n">
        <v>0</v>
      </c>
      <c r="CB506" s="0" t="n">
        <v>0</v>
      </c>
      <c r="CC506" s="0" t="s">
        <v>2896</v>
      </c>
      <c r="CH506" s="0" t="s">
        <v>139</v>
      </c>
      <c r="CX506" s="0" t="s">
        <v>139</v>
      </c>
      <c r="DC506" s="0" t="s">
        <v>577</v>
      </c>
      <c r="DD506" s="0" t="n">
        <v>8</v>
      </c>
      <c r="DE506" s="0" t="n">
        <v>6</v>
      </c>
      <c r="DF506" s="0" t="s">
        <v>6219</v>
      </c>
      <c r="DG506" s="0" t="s">
        <v>6220</v>
      </c>
      <c r="DH506" s="0" t="s">
        <v>6221</v>
      </c>
      <c r="DI506" s="0" t="s">
        <v>6222</v>
      </c>
      <c r="DL506" s="0" t="s">
        <v>139</v>
      </c>
      <c r="DM506" s="0" t="s">
        <v>191</v>
      </c>
      <c r="DS506" s="0" t="n">
        <v>5</v>
      </c>
      <c r="DT506" s="0" t="n">
        <v>5</v>
      </c>
      <c r="DU506" s="0" t="n">
        <v>3</v>
      </c>
      <c r="DV506" s="0" t="n">
        <v>5</v>
      </c>
      <c r="DX506" s="0" t="n">
        <v>2015</v>
      </c>
      <c r="EA506" s="0" t="n">
        <v>2020</v>
      </c>
      <c r="EB506" s="0" t="n">
        <v>2030</v>
      </c>
      <c r="EC506" s="0" t="n">
        <v>2015</v>
      </c>
      <c r="ED506" s="0" t="n">
        <v>2030</v>
      </c>
      <c r="EE506" s="1" t="s">
        <v>167</v>
      </c>
      <c r="EF506" s="1" t="s">
        <v>168</v>
      </c>
      <c r="EG506" s="0" t="n">
        <f aca="false">(ED506-EC506) + 1</f>
        <v>16</v>
      </c>
      <c r="EH506" s="0" t="n">
        <f aca="false">AZ506/EG506</f>
        <v>8240712.73720138</v>
      </c>
    </row>
    <row r="507" customFormat="false" ht="16.4" hidden="false" customHeight="false" outlineLevel="0" collapsed="false">
      <c r="A507" s="0" t="n">
        <v>58616</v>
      </c>
      <c r="B507" s="0" t="s">
        <v>139</v>
      </c>
      <c r="D507" s="0" t="s">
        <v>138</v>
      </c>
      <c r="E507" s="0" t="s">
        <v>140</v>
      </c>
      <c r="F507" s="0" t="s">
        <v>332</v>
      </c>
      <c r="G507" s="0" t="s">
        <v>333</v>
      </c>
      <c r="H507" s="0" t="s">
        <v>143</v>
      </c>
      <c r="I507" s="0" t="n">
        <v>2015</v>
      </c>
      <c r="J507" s="0" t="n">
        <v>2016</v>
      </c>
      <c r="L507" s="0" t="s">
        <v>6223</v>
      </c>
      <c r="M507" s="0" t="s">
        <v>6224</v>
      </c>
      <c r="N507" s="0" t="s">
        <v>6225</v>
      </c>
      <c r="O507" s="0" t="s">
        <v>261</v>
      </c>
      <c r="P507" s="0" t="s">
        <v>207</v>
      </c>
      <c r="Q507" s="0" t="s">
        <v>149</v>
      </c>
      <c r="R507" s="0" t="s">
        <v>149</v>
      </c>
      <c r="S507" s="0" t="n">
        <v>0.25</v>
      </c>
      <c r="T507" s="0" t="s">
        <v>208</v>
      </c>
      <c r="U507" s="0" t="n">
        <v>320</v>
      </c>
      <c r="V507" s="0" t="s">
        <v>564</v>
      </c>
      <c r="W507" s="0" t="s">
        <v>139</v>
      </c>
      <c r="Y507" s="0" t="s">
        <v>210</v>
      </c>
      <c r="Z507" s="0" t="s">
        <v>211</v>
      </c>
      <c r="AA507" s="0" t="s">
        <v>138</v>
      </c>
      <c r="AD507" s="0" t="s">
        <v>2267</v>
      </c>
      <c r="AE507" s="0" t="s">
        <v>180</v>
      </c>
      <c r="AI507" s="0" t="s">
        <v>6226</v>
      </c>
      <c r="AJ507" s="0" t="s">
        <v>2384</v>
      </c>
      <c r="AK507" s="0" t="s">
        <v>139</v>
      </c>
      <c r="AL507" s="0" t="s">
        <v>337</v>
      </c>
      <c r="AM507" s="0" t="s">
        <v>155</v>
      </c>
      <c r="AN507" s="0" t="s">
        <v>138</v>
      </c>
      <c r="AW507" s="0" t="n">
        <v>550000000</v>
      </c>
      <c r="AX507" s="0" t="s">
        <v>183</v>
      </c>
      <c r="AZ507" s="0" t="n">
        <v>617251563.268423</v>
      </c>
      <c r="BA507" s="0" t="n">
        <v>550000000</v>
      </c>
      <c r="BB507" s="0" t="n">
        <v>550000000</v>
      </c>
      <c r="BC507" s="0" t="n">
        <v>617251563.268423</v>
      </c>
      <c r="BD507" s="0" t="n">
        <v>550000000</v>
      </c>
      <c r="BE507" s="0" t="s">
        <v>139</v>
      </c>
      <c r="BF507" s="0" t="n">
        <v>42208</v>
      </c>
      <c r="BG507" s="0" t="s">
        <v>138</v>
      </c>
      <c r="BI507" s="0" t="s">
        <v>2163</v>
      </c>
      <c r="BP507" s="0" t="n">
        <v>8</v>
      </c>
      <c r="BQ507" s="0" t="n">
        <v>3.412</v>
      </c>
      <c r="BR507" s="0" t="n">
        <v>3</v>
      </c>
      <c r="BX507" s="0" t="s">
        <v>4966</v>
      </c>
      <c r="BY507" s="0" t="s">
        <v>6227</v>
      </c>
      <c r="BZ507" s="0" t="n">
        <v>26.0989</v>
      </c>
      <c r="CA507" s="0" t="n">
        <v>22.7672</v>
      </c>
      <c r="CB507" s="0" t="n">
        <v>7.2062</v>
      </c>
      <c r="CC507" s="0" t="s">
        <v>160</v>
      </c>
      <c r="CD507" s="0" t="s">
        <v>139</v>
      </c>
      <c r="CH507" s="0" t="s">
        <v>139</v>
      </c>
      <c r="CX507" s="0" t="s">
        <v>138</v>
      </c>
      <c r="DC507" s="0" t="s">
        <v>229</v>
      </c>
      <c r="DD507" s="0" t="n">
        <v>25</v>
      </c>
      <c r="DE507" s="0" t="n">
        <v>11</v>
      </c>
      <c r="DF507" s="0" t="s">
        <v>6228</v>
      </c>
      <c r="DG507" s="0" t="s">
        <v>6229</v>
      </c>
      <c r="DH507" s="0" t="s">
        <v>6230</v>
      </c>
      <c r="DI507" s="0" t="s">
        <v>6231</v>
      </c>
      <c r="DL507" s="0" t="s">
        <v>139</v>
      </c>
      <c r="DM507" s="0" t="s">
        <v>166</v>
      </c>
      <c r="DN507" s="0" t="s">
        <v>6232</v>
      </c>
      <c r="DO507" s="0" t="s">
        <v>193</v>
      </c>
      <c r="DP507" s="0" t="s">
        <v>139</v>
      </c>
      <c r="DQ507" s="0" t="s">
        <v>139</v>
      </c>
      <c r="DR507" s="0" t="s">
        <v>139</v>
      </c>
      <c r="DS507" s="0" t="n">
        <v>5</v>
      </c>
      <c r="DT507" s="0" t="n">
        <v>5</v>
      </c>
      <c r="DU507" s="0" t="n">
        <v>4</v>
      </c>
      <c r="DV507" s="0" t="n">
        <v>5</v>
      </c>
      <c r="DX507" s="0" t="n">
        <v>2016</v>
      </c>
      <c r="EA507" s="0" t="n">
        <v>2018</v>
      </c>
      <c r="EB507" s="0" t="n">
        <v>2023</v>
      </c>
      <c r="EC507" s="0" t="n">
        <v>2016</v>
      </c>
      <c r="ED507" s="0" t="n">
        <v>2023</v>
      </c>
      <c r="EE507" s="1" t="s">
        <v>167</v>
      </c>
      <c r="EF507" s="1" t="s">
        <v>168</v>
      </c>
      <c r="EG507" s="0" t="n">
        <f aca="false">(ED507-EC507) + 1</f>
        <v>8</v>
      </c>
      <c r="EH507" s="0" t="n">
        <f aca="false">AZ507/EG507</f>
        <v>77156445.4085529</v>
      </c>
    </row>
    <row r="508" customFormat="false" ht="12.8" hidden="false" customHeight="false" outlineLevel="0" collapsed="false">
      <c r="A508" s="0" t="n">
        <v>58622</v>
      </c>
      <c r="B508" s="0" t="s">
        <v>139</v>
      </c>
      <c r="C508" s="0" t="n">
        <v>2137</v>
      </c>
      <c r="D508" s="0" t="s">
        <v>138</v>
      </c>
      <c r="E508" s="0" t="s">
        <v>140</v>
      </c>
      <c r="F508" s="0" t="s">
        <v>4254</v>
      </c>
      <c r="G508" s="0" t="s">
        <v>4255</v>
      </c>
      <c r="H508" s="0" t="s">
        <v>143</v>
      </c>
      <c r="I508" s="0" t="n">
        <v>2015</v>
      </c>
      <c r="L508" s="0" t="s">
        <v>6233</v>
      </c>
      <c r="M508" s="0" t="s">
        <v>6234</v>
      </c>
      <c r="N508" s="0" t="s">
        <v>6235</v>
      </c>
      <c r="O508" s="0" t="s">
        <v>261</v>
      </c>
      <c r="P508" s="0" t="s">
        <v>207</v>
      </c>
      <c r="Q508" s="0" t="s">
        <v>149</v>
      </c>
      <c r="R508" s="0" t="s">
        <v>149</v>
      </c>
      <c r="S508" s="0" t="n">
        <v>0.25</v>
      </c>
      <c r="T508" s="0" t="s">
        <v>208</v>
      </c>
      <c r="U508" s="0" t="n">
        <v>220</v>
      </c>
      <c r="V508" s="0" t="s">
        <v>240</v>
      </c>
      <c r="Y508" s="0" t="s">
        <v>210</v>
      </c>
      <c r="Z508" s="0" t="s">
        <v>211</v>
      </c>
      <c r="AA508" s="0" t="s">
        <v>138</v>
      </c>
      <c r="AD508" s="0" t="s">
        <v>6236</v>
      </c>
      <c r="AE508" s="0" t="s">
        <v>943</v>
      </c>
      <c r="AI508" s="0" t="s">
        <v>1006</v>
      </c>
      <c r="AJ508" s="0" t="s">
        <v>1007</v>
      </c>
      <c r="AK508" s="0" t="s">
        <v>139</v>
      </c>
      <c r="AL508" s="0" t="s">
        <v>6237</v>
      </c>
      <c r="AM508" s="0" t="s">
        <v>895</v>
      </c>
      <c r="AN508" s="0" t="s">
        <v>138</v>
      </c>
      <c r="AW508" s="0" t="n">
        <v>1300000000</v>
      </c>
      <c r="AX508" s="0" t="s">
        <v>6215</v>
      </c>
      <c r="AZ508" s="0" t="n">
        <v>114271216.622526</v>
      </c>
      <c r="BA508" s="0" t="n">
        <v>101820996.304319</v>
      </c>
      <c r="BB508" s="0" t="n">
        <v>1300000000</v>
      </c>
      <c r="BC508" s="0" t="n">
        <v>114271216.622526</v>
      </c>
      <c r="BD508" s="0" t="n">
        <v>101820996.304319</v>
      </c>
      <c r="BF508" s="0" t="n">
        <v>42093</v>
      </c>
      <c r="BG508" s="0" t="s">
        <v>138</v>
      </c>
      <c r="BP508" s="0" t="n">
        <v>8</v>
      </c>
      <c r="BQ508" s="0" t="n">
        <v>7.74</v>
      </c>
      <c r="BY508" s="0" t="s">
        <v>1646</v>
      </c>
      <c r="BZ508" s="0" t="n">
        <v>6.1765</v>
      </c>
      <c r="CA508" s="0" t="n">
        <v>6.1765</v>
      </c>
      <c r="CB508" s="0" t="n">
        <v>0</v>
      </c>
      <c r="CC508" s="0" t="s">
        <v>160</v>
      </c>
      <c r="CH508" s="0" t="s">
        <v>139</v>
      </c>
      <c r="CX508" s="0" t="s">
        <v>138</v>
      </c>
      <c r="DC508" s="0" t="s">
        <v>4260</v>
      </c>
      <c r="DD508" s="0" t="n">
        <v>2</v>
      </c>
      <c r="DE508" s="0" t="n">
        <v>2</v>
      </c>
      <c r="DF508" s="0" t="s">
        <v>6238</v>
      </c>
      <c r="DG508" s="0" t="s">
        <v>6239</v>
      </c>
      <c r="DH508" s="0" t="s">
        <v>6240</v>
      </c>
      <c r="DI508" s="0" t="s">
        <v>6241</v>
      </c>
      <c r="DL508" s="0" t="s">
        <v>139</v>
      </c>
      <c r="DM508" s="0" t="s">
        <v>191</v>
      </c>
      <c r="DS508" s="0" t="n">
        <v>5</v>
      </c>
      <c r="DT508" s="0" t="n">
        <v>5</v>
      </c>
      <c r="DU508" s="0" t="n">
        <v>2</v>
      </c>
      <c r="DV508" s="0" t="n">
        <v>4</v>
      </c>
      <c r="EB508" s="0" t="n">
        <v>2022</v>
      </c>
      <c r="EC508" s="0" t="n">
        <v>2022</v>
      </c>
      <c r="ED508" s="0" t="n">
        <v>2022</v>
      </c>
      <c r="EE508" s="1" t="s">
        <v>167</v>
      </c>
      <c r="EF508" s="1" t="s">
        <v>168</v>
      </c>
      <c r="EG508" s="0" t="n">
        <f aca="false">(ED508-EC508) + 1</f>
        <v>1</v>
      </c>
      <c r="EH508" s="0" t="n">
        <f aca="false">AZ508/EG508</f>
        <v>114271216.622526</v>
      </c>
    </row>
    <row r="509" customFormat="false" ht="16.4" hidden="false" customHeight="false" outlineLevel="0" collapsed="false">
      <c r="A509" s="0" t="n">
        <v>58627</v>
      </c>
      <c r="B509" s="0" t="s">
        <v>139</v>
      </c>
      <c r="D509" s="0" t="s">
        <v>138</v>
      </c>
      <c r="E509" s="0" t="s">
        <v>140</v>
      </c>
      <c r="F509" s="0" t="s">
        <v>332</v>
      </c>
      <c r="G509" s="0" t="s">
        <v>333</v>
      </c>
      <c r="H509" s="0" t="s">
        <v>143</v>
      </c>
      <c r="I509" s="0" t="n">
        <v>2013</v>
      </c>
      <c r="J509" s="0" t="n">
        <v>2016</v>
      </c>
      <c r="K509" s="0" t="n">
        <v>2018</v>
      </c>
      <c r="L509" s="0" t="s">
        <v>6242</v>
      </c>
      <c r="M509" s="0" t="s">
        <v>6243</v>
      </c>
      <c r="N509" s="0" t="s">
        <v>6244</v>
      </c>
      <c r="O509" s="0" t="s">
        <v>174</v>
      </c>
      <c r="P509" s="0" t="s">
        <v>207</v>
      </c>
      <c r="Q509" s="0" t="s">
        <v>149</v>
      </c>
      <c r="R509" s="0" t="s">
        <v>149</v>
      </c>
      <c r="S509" s="0" t="n">
        <v>0.25</v>
      </c>
      <c r="T509" s="0" t="s">
        <v>208</v>
      </c>
      <c r="U509" s="0" t="n">
        <v>320</v>
      </c>
      <c r="V509" s="0" t="s">
        <v>564</v>
      </c>
      <c r="W509" s="0" t="s">
        <v>139</v>
      </c>
      <c r="Y509" s="0" t="s">
        <v>1612</v>
      </c>
      <c r="Z509" s="0" t="s">
        <v>177</v>
      </c>
      <c r="AA509" s="0" t="s">
        <v>138</v>
      </c>
      <c r="AD509" s="0" t="s">
        <v>2267</v>
      </c>
      <c r="AE509" s="0" t="s">
        <v>180</v>
      </c>
      <c r="AI509" s="0" t="s">
        <v>6191</v>
      </c>
      <c r="AJ509" s="0" t="s">
        <v>182</v>
      </c>
      <c r="AK509" s="0" t="s">
        <v>139</v>
      </c>
      <c r="AL509" s="0" t="s">
        <v>337</v>
      </c>
      <c r="AM509" s="0" t="s">
        <v>155</v>
      </c>
      <c r="AN509" s="0" t="s">
        <v>139</v>
      </c>
      <c r="AO509" s="0" t="s">
        <v>266</v>
      </c>
      <c r="AP509" s="0" t="s">
        <v>265</v>
      </c>
      <c r="AW509" s="0" t="n">
        <v>290000000</v>
      </c>
      <c r="AX509" s="0" t="s">
        <v>183</v>
      </c>
      <c r="AZ509" s="0" t="n">
        <v>327130600.135052</v>
      </c>
      <c r="BA509" s="0" t="n">
        <v>290000000</v>
      </c>
      <c r="BB509" s="0" t="n">
        <v>290000000</v>
      </c>
      <c r="BC509" s="0" t="n">
        <v>327130600.135052</v>
      </c>
      <c r="BD509" s="0" t="n">
        <v>290000000</v>
      </c>
      <c r="BF509" s="0" t="n">
        <v>41548</v>
      </c>
      <c r="BG509" s="0" t="s">
        <v>138</v>
      </c>
      <c r="BI509" s="0" t="s">
        <v>6245</v>
      </c>
      <c r="BM509" s="0" t="s">
        <v>6246</v>
      </c>
      <c r="BP509" s="0" t="n">
        <v>13</v>
      </c>
      <c r="BQ509" s="0" t="n">
        <v>2.961</v>
      </c>
      <c r="BR509" s="0" t="n">
        <v>3</v>
      </c>
      <c r="BS509" s="0" t="n">
        <v>0.5</v>
      </c>
      <c r="BT509" s="0" t="n">
        <v>0.5</v>
      </c>
      <c r="BX509" s="0" t="s">
        <v>6247</v>
      </c>
      <c r="BY509" s="0" t="s">
        <v>6248</v>
      </c>
      <c r="BZ509" s="0" t="n">
        <v>35.7969</v>
      </c>
      <c r="CA509" s="0" t="n">
        <v>31.9185</v>
      </c>
      <c r="CB509" s="0" t="n">
        <v>12.6455</v>
      </c>
      <c r="CC509" s="0" t="s">
        <v>160</v>
      </c>
      <c r="CD509" s="0" t="s">
        <v>139</v>
      </c>
      <c r="CH509" s="0" t="s">
        <v>139</v>
      </c>
      <c r="CX509" s="0" t="s">
        <v>138</v>
      </c>
      <c r="DC509" s="0" t="s">
        <v>229</v>
      </c>
      <c r="DD509" s="0" t="n">
        <v>27</v>
      </c>
      <c r="DE509" s="0" t="n">
        <v>16</v>
      </c>
      <c r="DF509" s="0" t="s">
        <v>6249</v>
      </c>
      <c r="DG509" s="0" t="s">
        <v>6250</v>
      </c>
      <c r="DH509" s="0" t="s">
        <v>6251</v>
      </c>
      <c r="DI509" s="0" t="s">
        <v>6252</v>
      </c>
      <c r="DL509" s="0" t="s">
        <v>139</v>
      </c>
      <c r="DM509" s="0" t="s">
        <v>166</v>
      </c>
      <c r="DN509" s="0" t="s">
        <v>6253</v>
      </c>
      <c r="DO509" s="0" t="s">
        <v>193</v>
      </c>
      <c r="DP509" s="0" t="s">
        <v>139</v>
      </c>
      <c r="DQ509" s="0" t="s">
        <v>139</v>
      </c>
      <c r="DR509" s="0" t="s">
        <v>139</v>
      </c>
      <c r="DS509" s="0" t="n">
        <v>5</v>
      </c>
      <c r="DT509" s="0" t="n">
        <v>5</v>
      </c>
      <c r="DU509" s="0" t="n">
        <v>5</v>
      </c>
      <c r="DV509" s="0" t="n">
        <v>5</v>
      </c>
      <c r="DX509" s="0" t="n">
        <v>2016</v>
      </c>
      <c r="DZ509" s="0" t="n">
        <v>2018</v>
      </c>
      <c r="EA509" s="0" t="n">
        <v>2016</v>
      </c>
      <c r="EB509" s="0" t="n">
        <v>2026</v>
      </c>
      <c r="EC509" s="0" t="n">
        <v>2016</v>
      </c>
      <c r="ED509" s="0" t="n">
        <v>2026</v>
      </c>
      <c r="EE509" s="1" t="s">
        <v>167</v>
      </c>
      <c r="EF509" s="1" t="s">
        <v>168</v>
      </c>
      <c r="EG509" s="0" t="n">
        <f aca="false">(ED509-EC509) + 1</f>
        <v>11</v>
      </c>
      <c r="EH509" s="0" t="n">
        <f aca="false">AZ509/EG509</f>
        <v>29739145.4668229</v>
      </c>
    </row>
    <row r="510" customFormat="false" ht="12.8" hidden="false" customHeight="false" outlineLevel="0" collapsed="false">
      <c r="A510" s="0" t="n">
        <v>58629</v>
      </c>
      <c r="B510" s="0" t="s">
        <v>139</v>
      </c>
      <c r="C510" s="0" t="n">
        <v>2137</v>
      </c>
      <c r="D510" s="0" t="s">
        <v>138</v>
      </c>
      <c r="E510" s="0" t="s">
        <v>140</v>
      </c>
      <c r="F510" s="0" t="s">
        <v>4254</v>
      </c>
      <c r="G510" s="0" t="s">
        <v>4255</v>
      </c>
      <c r="H510" s="0" t="s">
        <v>143</v>
      </c>
      <c r="I510" s="0" t="n">
        <v>2015</v>
      </c>
      <c r="L510" s="0" t="s">
        <v>6254</v>
      </c>
      <c r="M510" s="0" t="s">
        <v>6255</v>
      </c>
      <c r="N510" s="0" t="s">
        <v>6256</v>
      </c>
      <c r="O510" s="0" t="s">
        <v>261</v>
      </c>
      <c r="P510" s="0" t="s">
        <v>207</v>
      </c>
      <c r="Q510" s="0" t="s">
        <v>149</v>
      </c>
      <c r="R510" s="0" t="s">
        <v>149</v>
      </c>
      <c r="S510" s="0" t="n">
        <v>0.25</v>
      </c>
      <c r="T510" s="0" t="s">
        <v>208</v>
      </c>
      <c r="U510" s="0" t="n">
        <v>220</v>
      </c>
      <c r="V510" s="0" t="s">
        <v>240</v>
      </c>
      <c r="Y510" s="0" t="s">
        <v>210</v>
      </c>
      <c r="Z510" s="0" t="s">
        <v>211</v>
      </c>
      <c r="AA510" s="0" t="s">
        <v>138</v>
      </c>
      <c r="AD510" s="0" t="s">
        <v>6236</v>
      </c>
      <c r="AE510" s="0" t="s">
        <v>943</v>
      </c>
      <c r="AI510" s="0" t="s">
        <v>6257</v>
      </c>
      <c r="AJ510" s="0" t="s">
        <v>6258</v>
      </c>
      <c r="AK510" s="0" t="s">
        <v>139</v>
      </c>
      <c r="AL510" s="0" t="s">
        <v>6237</v>
      </c>
      <c r="AM510" s="0" t="s">
        <v>895</v>
      </c>
      <c r="AN510" s="0" t="s">
        <v>138</v>
      </c>
      <c r="AW510" s="0" t="n">
        <v>240000000</v>
      </c>
      <c r="AX510" s="0" t="s">
        <v>183</v>
      </c>
      <c r="AZ510" s="0" t="n">
        <v>269346136.698948</v>
      </c>
      <c r="BA510" s="0" t="n">
        <v>240000000</v>
      </c>
      <c r="BB510" s="0" t="n">
        <v>240000000</v>
      </c>
      <c r="BC510" s="0" t="n">
        <v>269346136.698948</v>
      </c>
      <c r="BD510" s="0" t="n">
        <v>240000000</v>
      </c>
      <c r="BF510" s="0" t="n">
        <v>42093</v>
      </c>
      <c r="BG510" s="0" t="s">
        <v>138</v>
      </c>
      <c r="BP510" s="0" t="n">
        <v>8</v>
      </c>
      <c r="BQ510" s="0" t="n">
        <v>3.935</v>
      </c>
      <c r="BY510" s="0" t="s">
        <v>1646</v>
      </c>
      <c r="BZ510" s="0" t="n">
        <v>17.8007</v>
      </c>
      <c r="CA510" s="0" t="n">
        <v>17.8007</v>
      </c>
      <c r="CB510" s="0" t="n">
        <v>3.4845</v>
      </c>
      <c r="CC510" s="0" t="s">
        <v>160</v>
      </c>
      <c r="CH510" s="0" t="s">
        <v>139</v>
      </c>
      <c r="CX510" s="0" t="s">
        <v>138</v>
      </c>
      <c r="DC510" s="0" t="s">
        <v>4260</v>
      </c>
      <c r="DD510" s="0" t="n">
        <v>2</v>
      </c>
      <c r="DE510" s="0" t="n">
        <v>2</v>
      </c>
      <c r="DF510" s="0" t="s">
        <v>6259</v>
      </c>
      <c r="DG510" s="0" t="s">
        <v>6260</v>
      </c>
      <c r="DH510" s="0" t="s">
        <v>6240</v>
      </c>
      <c r="DI510" s="0" t="s">
        <v>6241</v>
      </c>
      <c r="DL510" s="0" t="s">
        <v>139</v>
      </c>
      <c r="DM510" s="0" t="s">
        <v>191</v>
      </c>
      <c r="DS510" s="0" t="n">
        <v>5</v>
      </c>
      <c r="DT510" s="0" t="n">
        <v>5</v>
      </c>
      <c r="DU510" s="0" t="n">
        <v>2</v>
      </c>
      <c r="DV510" s="0" t="n">
        <v>4</v>
      </c>
      <c r="EB510" s="0" t="n">
        <v>2022</v>
      </c>
      <c r="EC510" s="0" t="n">
        <v>2022</v>
      </c>
      <c r="ED510" s="0" t="n">
        <v>2022</v>
      </c>
      <c r="EE510" s="1" t="s">
        <v>167</v>
      </c>
      <c r="EF510" s="1" t="s">
        <v>168</v>
      </c>
      <c r="EG510" s="0" t="n">
        <f aca="false">(ED510-EC510) + 1</f>
        <v>1</v>
      </c>
      <c r="EH510" s="0" t="n">
        <f aca="false">AZ510/EG510</f>
        <v>269346136.698948</v>
      </c>
    </row>
    <row r="511" customFormat="false" ht="15.65" hidden="false" customHeight="false" outlineLevel="0" collapsed="false">
      <c r="A511" s="0" t="n">
        <v>58655</v>
      </c>
      <c r="B511" s="0" t="s">
        <v>139</v>
      </c>
      <c r="C511" s="0" t="n">
        <v>1058</v>
      </c>
      <c r="D511" s="0" t="s">
        <v>138</v>
      </c>
      <c r="E511" s="0" t="s">
        <v>140</v>
      </c>
      <c r="F511" s="0" t="s">
        <v>4254</v>
      </c>
      <c r="G511" s="0" t="s">
        <v>4255</v>
      </c>
      <c r="H511" s="0" t="s">
        <v>143</v>
      </c>
      <c r="I511" s="0" t="n">
        <v>2018</v>
      </c>
      <c r="J511" s="0" t="n">
        <v>2018</v>
      </c>
      <c r="K511" s="0" t="n">
        <v>2020</v>
      </c>
      <c r="L511" s="0" t="s">
        <v>6261</v>
      </c>
      <c r="M511" s="0" t="s">
        <v>6262</v>
      </c>
      <c r="N511" s="0" t="s">
        <v>6263</v>
      </c>
      <c r="O511" s="0" t="s">
        <v>174</v>
      </c>
      <c r="P511" s="0" t="s">
        <v>207</v>
      </c>
      <c r="Q511" s="0" t="s">
        <v>149</v>
      </c>
      <c r="R511" s="0" t="s">
        <v>149</v>
      </c>
      <c r="S511" s="0" t="n">
        <v>0.25</v>
      </c>
      <c r="T511" s="0" t="s">
        <v>208</v>
      </c>
      <c r="U511" s="0" t="n">
        <v>230</v>
      </c>
      <c r="V511" s="0" t="s">
        <v>209</v>
      </c>
      <c r="W511" s="0" t="s">
        <v>139</v>
      </c>
      <c r="Y511" s="0" t="s">
        <v>210</v>
      </c>
      <c r="Z511" s="0" t="s">
        <v>211</v>
      </c>
      <c r="AA511" s="0" t="s">
        <v>138</v>
      </c>
      <c r="AD511" s="0" t="s">
        <v>6264</v>
      </c>
      <c r="AE511" s="0" t="s">
        <v>5775</v>
      </c>
      <c r="AI511" s="0" t="s">
        <v>6265</v>
      </c>
      <c r="AJ511" s="0" t="s">
        <v>895</v>
      </c>
      <c r="AK511" s="0" t="s">
        <v>138</v>
      </c>
      <c r="AN511" s="0" t="s">
        <v>138</v>
      </c>
      <c r="AW511" s="0" t="n">
        <v>102900000</v>
      </c>
      <c r="AX511" s="0" t="s">
        <v>183</v>
      </c>
      <c r="AZ511" s="0" t="n">
        <v>112145539.056715</v>
      </c>
      <c r="BA511" s="0" t="n">
        <v>102900000</v>
      </c>
      <c r="BB511" s="0" t="n">
        <v>102900000</v>
      </c>
      <c r="BC511" s="0" t="n">
        <v>112145539.056715</v>
      </c>
      <c r="BD511" s="0" t="n">
        <v>102900000</v>
      </c>
      <c r="BF511" s="0" t="n">
        <v>43191</v>
      </c>
      <c r="BG511" s="0" t="s">
        <v>139</v>
      </c>
      <c r="BH511" s="0" t="s">
        <v>6266</v>
      </c>
      <c r="BI511" s="0" t="s">
        <v>2975</v>
      </c>
      <c r="BK511" s="0" t="n">
        <v>-62</v>
      </c>
      <c r="BL511" s="0" t="s">
        <v>2862</v>
      </c>
      <c r="BM511" s="0" t="s">
        <v>6267</v>
      </c>
      <c r="BO511" s="0" t="n">
        <v>-97</v>
      </c>
      <c r="BP511" s="0" t="n">
        <v>19</v>
      </c>
      <c r="BQ511" s="0" t="n">
        <v>7.285</v>
      </c>
      <c r="BY511" s="0" t="s">
        <v>6268</v>
      </c>
      <c r="BZ511" s="0" t="n">
        <v>13.5721</v>
      </c>
      <c r="CA511" s="0" t="n">
        <v>13.5721</v>
      </c>
      <c r="CB511" s="0" t="n">
        <v>0</v>
      </c>
      <c r="CC511" s="0" t="s">
        <v>160</v>
      </c>
      <c r="CH511" s="0" t="s">
        <v>139</v>
      </c>
      <c r="CV511" s="0" t="s">
        <v>139</v>
      </c>
      <c r="CX511" s="0" t="s">
        <v>138</v>
      </c>
      <c r="DA511" s="0" t="s">
        <v>809</v>
      </c>
      <c r="DB511" s="0" t="s">
        <v>704</v>
      </c>
      <c r="DC511" s="0" t="s">
        <v>4260</v>
      </c>
      <c r="DD511" s="0" t="n">
        <v>7</v>
      </c>
      <c r="DE511" s="0" t="n">
        <v>5</v>
      </c>
      <c r="DF511" s="0" t="s">
        <v>6269</v>
      </c>
      <c r="DG511" s="0" t="s">
        <v>6270</v>
      </c>
      <c r="DH511" s="0" t="s">
        <v>6271</v>
      </c>
      <c r="DI511" s="0" t="s">
        <v>6272</v>
      </c>
      <c r="DL511" s="0" t="s">
        <v>139</v>
      </c>
      <c r="DM511" s="0" t="s">
        <v>191</v>
      </c>
      <c r="DN511" s="0" t="s">
        <v>6273</v>
      </c>
      <c r="DO511" s="0" t="s">
        <v>193</v>
      </c>
      <c r="DP511" s="0" t="s">
        <v>139</v>
      </c>
      <c r="DQ511" s="0" t="s">
        <v>139</v>
      </c>
      <c r="DR511" s="0" t="s">
        <v>139</v>
      </c>
      <c r="DS511" s="0" t="n">
        <v>5</v>
      </c>
      <c r="DT511" s="0" t="n">
        <v>4</v>
      </c>
      <c r="DU511" s="0" t="n">
        <v>5</v>
      </c>
      <c r="DV511" s="0" t="n">
        <v>4</v>
      </c>
      <c r="DW511" s="0" t="n">
        <v>2018</v>
      </c>
      <c r="DX511" s="0" t="n">
        <v>2018</v>
      </c>
      <c r="DY511" s="0" t="n">
        <v>2019</v>
      </c>
      <c r="DZ511" s="0" t="n">
        <v>2020</v>
      </c>
      <c r="EB511" s="0" t="n">
        <v>2037</v>
      </c>
      <c r="EC511" s="0" t="n">
        <v>2018</v>
      </c>
      <c r="ED511" s="0" t="n">
        <v>2037</v>
      </c>
      <c r="EE511" s="1" t="s">
        <v>167</v>
      </c>
      <c r="EF511" s="1" t="s">
        <v>167</v>
      </c>
      <c r="EG511" s="0" t="n">
        <f aca="false">(ED511-EC511) + 1</f>
        <v>20</v>
      </c>
      <c r="EH511" s="0" t="n">
        <f aca="false">AZ511/EG511</f>
        <v>5607276.95283575</v>
      </c>
    </row>
    <row r="512" customFormat="false" ht="16.4" hidden="false" customHeight="false" outlineLevel="0" collapsed="false">
      <c r="A512" s="0" t="n">
        <v>58656</v>
      </c>
      <c r="B512" s="0" t="s">
        <v>139</v>
      </c>
      <c r="D512" s="0" t="s">
        <v>138</v>
      </c>
      <c r="E512" s="0" t="s">
        <v>140</v>
      </c>
      <c r="F512" s="0" t="s">
        <v>332</v>
      </c>
      <c r="G512" s="0" t="s">
        <v>333</v>
      </c>
      <c r="H512" s="0" t="s">
        <v>143</v>
      </c>
      <c r="I512" s="0" t="n">
        <v>2013</v>
      </c>
      <c r="J512" s="0" t="n">
        <v>2014</v>
      </c>
      <c r="K512" s="0" t="n">
        <v>2017</v>
      </c>
      <c r="L512" s="0" t="s">
        <v>6274</v>
      </c>
      <c r="M512" s="0" t="s">
        <v>6275</v>
      </c>
      <c r="N512" s="0" t="s">
        <v>6276</v>
      </c>
      <c r="O512" s="0" t="s">
        <v>174</v>
      </c>
      <c r="P512" s="0" t="s">
        <v>207</v>
      </c>
      <c r="Q512" s="0" t="s">
        <v>149</v>
      </c>
      <c r="R512" s="0" t="s">
        <v>149</v>
      </c>
      <c r="S512" s="0" t="n">
        <v>0.25</v>
      </c>
      <c r="T512" s="0" t="s">
        <v>208</v>
      </c>
      <c r="U512" s="0" t="n">
        <v>320</v>
      </c>
      <c r="V512" s="0" t="s">
        <v>564</v>
      </c>
      <c r="W512" s="0" t="s">
        <v>139</v>
      </c>
      <c r="Y512" s="0" t="s">
        <v>1612</v>
      </c>
      <c r="Z512" s="0" t="s">
        <v>177</v>
      </c>
      <c r="AA512" s="0" t="s">
        <v>138</v>
      </c>
      <c r="AD512" s="0" t="s">
        <v>2267</v>
      </c>
      <c r="AE512" s="0" t="s">
        <v>180</v>
      </c>
      <c r="AI512" s="0" t="s">
        <v>6191</v>
      </c>
      <c r="AJ512" s="0" t="s">
        <v>182</v>
      </c>
      <c r="AK512" s="0" t="s">
        <v>139</v>
      </c>
      <c r="AL512" s="0" t="s">
        <v>337</v>
      </c>
      <c r="AM512" s="0" t="s">
        <v>155</v>
      </c>
      <c r="AN512" s="0" t="s">
        <v>139</v>
      </c>
      <c r="AO512" s="0" t="s">
        <v>266</v>
      </c>
      <c r="AP512" s="0" t="s">
        <v>265</v>
      </c>
      <c r="AW512" s="0" t="n">
        <v>290000000</v>
      </c>
      <c r="AX512" s="0" t="s">
        <v>183</v>
      </c>
      <c r="AZ512" s="0" t="n">
        <v>327130600.135052</v>
      </c>
      <c r="BA512" s="0" t="n">
        <v>290000000</v>
      </c>
      <c r="BB512" s="0" t="n">
        <v>290000000</v>
      </c>
      <c r="BC512" s="0" t="n">
        <v>327130600.135052</v>
      </c>
      <c r="BD512" s="0" t="n">
        <v>290000000</v>
      </c>
      <c r="BE512" s="0" t="s">
        <v>139</v>
      </c>
      <c r="BF512" s="0" t="n">
        <v>41548</v>
      </c>
      <c r="BG512" s="0" t="s">
        <v>138</v>
      </c>
      <c r="BI512" s="0" t="s">
        <v>6277</v>
      </c>
      <c r="BM512" s="0" t="s">
        <v>2217</v>
      </c>
      <c r="BP512" s="0" t="n">
        <v>13</v>
      </c>
      <c r="BQ512" s="0" t="n">
        <v>2.961</v>
      </c>
      <c r="BR512" s="0" t="n">
        <v>3</v>
      </c>
      <c r="BX512" s="0" t="s">
        <v>6247</v>
      </c>
      <c r="BY512" s="0" t="s">
        <v>6248</v>
      </c>
      <c r="BZ512" s="0" t="n">
        <v>35.7969</v>
      </c>
      <c r="CA512" s="0" t="n">
        <v>31.9185</v>
      </c>
      <c r="CB512" s="0" t="n">
        <v>12.6455</v>
      </c>
      <c r="CC512" s="0" t="s">
        <v>160</v>
      </c>
      <c r="CD512" s="0" t="s">
        <v>139</v>
      </c>
      <c r="CH512" s="0" t="s">
        <v>139</v>
      </c>
      <c r="CX512" s="0" t="s">
        <v>138</v>
      </c>
      <c r="DC512" s="0" t="s">
        <v>229</v>
      </c>
      <c r="DD512" s="0" t="n">
        <v>23</v>
      </c>
      <c r="DE512" s="0" t="n">
        <v>15</v>
      </c>
      <c r="DF512" s="0" t="s">
        <v>6278</v>
      </c>
      <c r="DG512" s="2" t="s">
        <v>6279</v>
      </c>
      <c r="DH512" s="0" t="s">
        <v>6280</v>
      </c>
      <c r="DI512" s="0" t="s">
        <v>6281</v>
      </c>
      <c r="DL512" s="0" t="s">
        <v>139</v>
      </c>
      <c r="DM512" s="0" t="s">
        <v>166</v>
      </c>
      <c r="DN512" s="0" t="s">
        <v>6282</v>
      </c>
      <c r="DO512" s="0" t="s">
        <v>193</v>
      </c>
      <c r="DP512" s="0" t="s">
        <v>139</v>
      </c>
      <c r="DQ512" s="0" t="s">
        <v>139</v>
      </c>
      <c r="DR512" s="0" t="s">
        <v>139</v>
      </c>
      <c r="DS512" s="0" t="n">
        <v>5</v>
      </c>
      <c r="DT512" s="0" t="n">
        <v>5</v>
      </c>
      <c r="DU512" s="0" t="n">
        <v>5</v>
      </c>
      <c r="DV512" s="0" t="n">
        <v>5</v>
      </c>
      <c r="DX512" s="0" t="n">
        <v>2014</v>
      </c>
      <c r="DZ512" s="0" t="n">
        <v>2017</v>
      </c>
      <c r="EA512" s="0" t="n">
        <v>2016</v>
      </c>
      <c r="EB512" s="0" t="n">
        <v>2026</v>
      </c>
      <c r="EC512" s="0" t="n">
        <v>2014</v>
      </c>
      <c r="ED512" s="0" t="n">
        <v>2026</v>
      </c>
      <c r="EE512" s="1" t="s">
        <v>167</v>
      </c>
      <c r="EF512" s="1" t="s">
        <v>168</v>
      </c>
      <c r="EG512" s="0" t="n">
        <f aca="false">(ED512-EC512) + 1</f>
        <v>13</v>
      </c>
      <c r="EH512" s="0" t="n">
        <f aca="false">AZ512/EG512</f>
        <v>25163892.3180809</v>
      </c>
    </row>
    <row r="513" customFormat="false" ht="15.65" hidden="false" customHeight="false" outlineLevel="0" collapsed="false">
      <c r="A513" s="0" t="n">
        <v>58671</v>
      </c>
      <c r="B513" s="0" t="s">
        <v>139</v>
      </c>
      <c r="C513" s="0" t="n">
        <v>1021</v>
      </c>
      <c r="D513" s="0" t="s">
        <v>138</v>
      </c>
      <c r="E513" s="0" t="s">
        <v>140</v>
      </c>
      <c r="F513" s="0" t="s">
        <v>141</v>
      </c>
      <c r="G513" s="0" t="s">
        <v>142</v>
      </c>
      <c r="H513" s="0" t="s">
        <v>143</v>
      </c>
      <c r="I513" s="0" t="n">
        <v>2016</v>
      </c>
      <c r="J513" s="0" t="n">
        <v>2015</v>
      </c>
      <c r="L513" s="0" t="s">
        <v>6283</v>
      </c>
      <c r="M513" s="0" t="s">
        <v>6284</v>
      </c>
      <c r="N513" s="0" t="s">
        <v>6285</v>
      </c>
      <c r="O513" s="0" t="s">
        <v>261</v>
      </c>
      <c r="P513" s="0" t="s">
        <v>148</v>
      </c>
      <c r="Q513" s="0" t="s">
        <v>149</v>
      </c>
      <c r="R513" s="0" t="s">
        <v>149</v>
      </c>
      <c r="S513" s="0" t="n">
        <v>0.25</v>
      </c>
      <c r="T513" s="0" t="s">
        <v>150</v>
      </c>
      <c r="U513" s="0" t="n">
        <v>230</v>
      </c>
      <c r="V513" s="0" t="s">
        <v>209</v>
      </c>
      <c r="W513" s="0" t="s">
        <v>139</v>
      </c>
      <c r="Y513" s="0" t="s">
        <v>176</v>
      </c>
      <c r="Z513" s="0" t="s">
        <v>177</v>
      </c>
      <c r="AA513" s="0" t="s">
        <v>138</v>
      </c>
      <c r="AD513" s="0" t="s">
        <v>154</v>
      </c>
      <c r="AE513" s="0" t="s">
        <v>155</v>
      </c>
      <c r="AF513" s="0" t="s">
        <v>1643</v>
      </c>
      <c r="AG513" s="0" t="s">
        <v>695</v>
      </c>
      <c r="AH513" s="0" t="s">
        <v>139</v>
      </c>
      <c r="AI513" s="0" t="s">
        <v>301</v>
      </c>
      <c r="AJ513" s="0" t="s">
        <v>265</v>
      </c>
      <c r="AK513" s="0" t="s">
        <v>138</v>
      </c>
      <c r="AN513" s="0" t="s">
        <v>138</v>
      </c>
      <c r="AW513" s="0" t="n">
        <v>400000000</v>
      </c>
      <c r="AX513" s="0" t="s">
        <v>156</v>
      </c>
      <c r="AZ513" s="0" t="n">
        <v>71078560.6845641</v>
      </c>
      <c r="BA513" s="0" t="n">
        <v>60195028.2044369</v>
      </c>
      <c r="BB513" s="0" t="n">
        <v>400000000</v>
      </c>
      <c r="BC513" s="0" t="n">
        <v>71078560.6845641</v>
      </c>
      <c r="BD513" s="0" t="n">
        <v>60195028.2044369</v>
      </c>
      <c r="BF513" s="0" t="n">
        <v>42563</v>
      </c>
      <c r="BG513" s="0" t="s">
        <v>138</v>
      </c>
      <c r="BI513" s="0" t="s">
        <v>1644</v>
      </c>
      <c r="BP513" s="0" t="n">
        <v>20</v>
      </c>
      <c r="BQ513" s="0" t="n">
        <v>2</v>
      </c>
      <c r="BR513" s="0" t="n">
        <v>7</v>
      </c>
      <c r="BX513" s="0" t="s">
        <v>6286</v>
      </c>
      <c r="BY513" s="0" t="s">
        <v>6287</v>
      </c>
      <c r="BZ513" s="0" t="n">
        <v>56.0077</v>
      </c>
      <c r="CA513" s="0" t="n">
        <v>51.7588</v>
      </c>
      <c r="CB513" s="0" t="n">
        <v>28.1503</v>
      </c>
      <c r="CC513" s="0" t="s">
        <v>160</v>
      </c>
      <c r="CH513" s="0" t="s">
        <v>139</v>
      </c>
      <c r="CP513" s="0" t="s">
        <v>139</v>
      </c>
      <c r="CW513" s="0" t="s">
        <v>139</v>
      </c>
      <c r="CX513" s="0" t="s">
        <v>138</v>
      </c>
      <c r="DC513" s="0" t="s">
        <v>161</v>
      </c>
      <c r="DD513" s="0" t="n">
        <v>26</v>
      </c>
      <c r="DE513" s="0" t="n">
        <v>16</v>
      </c>
      <c r="DF513" s="0" t="s">
        <v>6288</v>
      </c>
      <c r="DG513" s="0" t="s">
        <v>6289</v>
      </c>
      <c r="DH513" s="0" t="s">
        <v>6290</v>
      </c>
      <c r="DI513" s="0" t="s">
        <v>6291</v>
      </c>
      <c r="DL513" s="0" t="s">
        <v>139</v>
      </c>
      <c r="DM513" s="0" t="s">
        <v>166</v>
      </c>
      <c r="DN513" s="0" t="s">
        <v>6292</v>
      </c>
      <c r="DO513" s="0" t="s">
        <v>1113</v>
      </c>
      <c r="DP513" s="0" t="s">
        <v>139</v>
      </c>
      <c r="DQ513" s="0" t="s">
        <v>139</v>
      </c>
      <c r="DR513" s="0" t="s">
        <v>139</v>
      </c>
      <c r="DS513" s="0" t="n">
        <v>5</v>
      </c>
      <c r="DT513" s="0" t="n">
        <v>5</v>
      </c>
      <c r="DU513" s="0" t="n">
        <v>4</v>
      </c>
      <c r="DV513" s="0" t="n">
        <v>5</v>
      </c>
      <c r="DX513" s="0" t="n">
        <v>2015</v>
      </c>
      <c r="EA513" s="0" t="n">
        <v>2023</v>
      </c>
      <c r="EB513" s="0" t="n">
        <v>2036</v>
      </c>
      <c r="EC513" s="0" t="n">
        <v>2015</v>
      </c>
      <c r="ED513" s="0" t="n">
        <v>2036</v>
      </c>
      <c r="EE513" s="1" t="s">
        <v>167</v>
      </c>
      <c r="EF513" s="1" t="s">
        <v>167</v>
      </c>
      <c r="EG513" s="0" t="n">
        <f aca="false">(ED513-EC513) + 1</f>
        <v>22</v>
      </c>
      <c r="EH513" s="0" t="n">
        <f aca="false">AZ513/EG513</f>
        <v>3230843.66748019</v>
      </c>
    </row>
    <row r="514" customFormat="false" ht="15.65" hidden="false" customHeight="false" outlineLevel="0" collapsed="false">
      <c r="A514" s="0" t="n">
        <v>58674</v>
      </c>
      <c r="B514" s="0" t="s">
        <v>139</v>
      </c>
      <c r="C514" s="0" t="n">
        <v>1021</v>
      </c>
      <c r="D514" s="0" t="s">
        <v>138</v>
      </c>
      <c r="E514" s="0" t="s">
        <v>140</v>
      </c>
      <c r="F514" s="0" t="s">
        <v>141</v>
      </c>
      <c r="G514" s="0" t="s">
        <v>142</v>
      </c>
      <c r="H514" s="0" t="s">
        <v>143</v>
      </c>
      <c r="I514" s="0" t="n">
        <v>2015</v>
      </c>
      <c r="J514" s="0" t="n">
        <v>2015</v>
      </c>
      <c r="L514" s="0" t="s">
        <v>6293</v>
      </c>
      <c r="M514" s="0" t="s">
        <v>6294</v>
      </c>
      <c r="N514" s="0" t="s">
        <v>6295</v>
      </c>
      <c r="O514" s="0" t="s">
        <v>261</v>
      </c>
      <c r="P514" s="0" t="s">
        <v>207</v>
      </c>
      <c r="Q514" s="0" t="s">
        <v>149</v>
      </c>
      <c r="R514" s="0" t="s">
        <v>149</v>
      </c>
      <c r="S514" s="0" t="n">
        <v>0.25</v>
      </c>
      <c r="T514" s="0" t="s">
        <v>208</v>
      </c>
      <c r="U514" s="0" t="n">
        <v>230</v>
      </c>
      <c r="V514" s="0" t="s">
        <v>209</v>
      </c>
      <c r="W514" s="0" t="s">
        <v>139</v>
      </c>
      <c r="Y514" s="0" t="s">
        <v>176</v>
      </c>
      <c r="Z514" s="0" t="s">
        <v>177</v>
      </c>
      <c r="AA514" s="0" t="s">
        <v>138</v>
      </c>
      <c r="AD514" s="0" t="s">
        <v>154</v>
      </c>
      <c r="AE514" s="0" t="s">
        <v>155</v>
      </c>
      <c r="AF514" s="0" t="s">
        <v>1643</v>
      </c>
      <c r="AG514" s="0" t="s">
        <v>695</v>
      </c>
      <c r="AH514" s="0" t="s">
        <v>139</v>
      </c>
      <c r="AI514" s="0" t="s">
        <v>301</v>
      </c>
      <c r="AJ514" s="0" t="s">
        <v>265</v>
      </c>
      <c r="AK514" s="0" t="s">
        <v>138</v>
      </c>
      <c r="AN514" s="0" t="s">
        <v>138</v>
      </c>
      <c r="AW514" s="0" t="n">
        <v>211310000</v>
      </c>
      <c r="AX514" s="0" t="s">
        <v>183</v>
      </c>
      <c r="AZ514" s="0" t="n">
        <v>237148050.607728</v>
      </c>
      <c r="BA514" s="0" t="n">
        <v>211310000</v>
      </c>
      <c r="BB514" s="0" t="n">
        <v>211310000</v>
      </c>
      <c r="BC514" s="0" t="n">
        <v>237148050.607728</v>
      </c>
      <c r="BD514" s="0" t="n">
        <v>211310000</v>
      </c>
      <c r="BF514" s="0" t="n">
        <v>42353</v>
      </c>
      <c r="BG514" s="0" t="s">
        <v>138</v>
      </c>
      <c r="BI514" s="0" t="s">
        <v>1644</v>
      </c>
      <c r="BL514" s="0" t="s">
        <v>6296</v>
      </c>
      <c r="BP514" s="0" t="n">
        <v>20</v>
      </c>
      <c r="BQ514" s="0" t="n">
        <v>2</v>
      </c>
      <c r="BR514" s="0" t="n">
        <v>7</v>
      </c>
      <c r="BX514" s="0" t="s">
        <v>6297</v>
      </c>
      <c r="BY514" s="0" t="s">
        <v>6298</v>
      </c>
      <c r="BZ514" s="0" t="n">
        <v>56.0077</v>
      </c>
      <c r="CA514" s="0" t="n">
        <v>51.7588</v>
      </c>
      <c r="CB514" s="0" t="n">
        <v>28.1503</v>
      </c>
      <c r="CC514" s="0" t="s">
        <v>160</v>
      </c>
      <c r="CD514" s="0" t="s">
        <v>139</v>
      </c>
      <c r="CH514" s="0" t="s">
        <v>139</v>
      </c>
      <c r="CQ514" s="0" t="s">
        <v>139</v>
      </c>
      <c r="CW514" s="0" t="s">
        <v>139</v>
      </c>
      <c r="CX514" s="0" t="s">
        <v>138</v>
      </c>
      <c r="DC514" s="0" t="s">
        <v>161</v>
      </c>
      <c r="DD514" s="0" t="n">
        <v>26</v>
      </c>
      <c r="DE514" s="0" t="n">
        <v>18</v>
      </c>
      <c r="DF514" s="0" t="s">
        <v>6299</v>
      </c>
      <c r="DG514" s="0" t="s">
        <v>6300</v>
      </c>
      <c r="DH514" s="0" t="s">
        <v>6301</v>
      </c>
      <c r="DI514" s="0" t="s">
        <v>6302</v>
      </c>
      <c r="DL514" s="0" t="s">
        <v>139</v>
      </c>
      <c r="DM514" s="0" t="s">
        <v>166</v>
      </c>
      <c r="DN514" s="0" t="s">
        <v>6303</v>
      </c>
      <c r="DO514" s="0" t="s">
        <v>1113</v>
      </c>
      <c r="DP514" s="0" t="s">
        <v>139</v>
      </c>
      <c r="DQ514" s="0" t="s">
        <v>139</v>
      </c>
      <c r="DR514" s="0" t="s">
        <v>139</v>
      </c>
      <c r="DS514" s="0" t="n">
        <v>5</v>
      </c>
      <c r="DT514" s="0" t="n">
        <v>5</v>
      </c>
      <c r="DU514" s="0" t="n">
        <v>5</v>
      </c>
      <c r="DV514" s="0" t="n">
        <v>5</v>
      </c>
      <c r="DX514" s="0" t="n">
        <v>2015</v>
      </c>
      <c r="DY514" s="0" t="n">
        <v>2019</v>
      </c>
      <c r="EA514" s="0" t="n">
        <v>2022</v>
      </c>
      <c r="EB514" s="0" t="n">
        <v>2035</v>
      </c>
      <c r="EC514" s="0" t="n">
        <v>2015</v>
      </c>
      <c r="ED514" s="0" t="n">
        <v>2035</v>
      </c>
      <c r="EE514" s="1" t="s">
        <v>167</v>
      </c>
      <c r="EF514" s="1" t="s">
        <v>167</v>
      </c>
      <c r="EG514" s="0" t="n">
        <f aca="false">(ED514-EC514) + 1</f>
        <v>21</v>
      </c>
      <c r="EH514" s="0" t="n">
        <f aca="false">AZ514/EG514</f>
        <v>11292764.3146537</v>
      </c>
    </row>
    <row r="515" customFormat="false" ht="16.4" hidden="false" customHeight="false" outlineLevel="0" collapsed="false">
      <c r="A515" s="0" t="n">
        <v>58683</v>
      </c>
      <c r="B515" s="0" t="s">
        <v>139</v>
      </c>
      <c r="D515" s="0" t="s">
        <v>138</v>
      </c>
      <c r="E515" s="0" t="s">
        <v>140</v>
      </c>
      <c r="F515" s="0" t="s">
        <v>558</v>
      </c>
      <c r="G515" s="0" t="s">
        <v>559</v>
      </c>
      <c r="H515" s="0" t="s">
        <v>143</v>
      </c>
      <c r="I515" s="0" t="n">
        <v>2014</v>
      </c>
      <c r="J515" s="0" t="n">
        <v>2015</v>
      </c>
      <c r="L515" s="0" t="s">
        <v>6304</v>
      </c>
      <c r="M515" s="0" t="s">
        <v>6305</v>
      </c>
      <c r="N515" s="0" t="s">
        <v>6306</v>
      </c>
      <c r="O515" s="0" t="s">
        <v>261</v>
      </c>
      <c r="P515" s="0" t="s">
        <v>148</v>
      </c>
      <c r="Q515" s="0" t="s">
        <v>149</v>
      </c>
      <c r="R515" s="0" t="s">
        <v>149</v>
      </c>
      <c r="S515" s="0" t="n">
        <v>0.25</v>
      </c>
      <c r="T515" s="0" t="s">
        <v>150</v>
      </c>
      <c r="U515" s="0" t="n">
        <v>220</v>
      </c>
      <c r="V515" s="0" t="s">
        <v>240</v>
      </c>
      <c r="W515" s="0" t="s">
        <v>139</v>
      </c>
      <c r="Y515" s="0" t="s">
        <v>176</v>
      </c>
      <c r="Z515" s="0" t="s">
        <v>177</v>
      </c>
      <c r="AA515" s="0" t="s">
        <v>138</v>
      </c>
      <c r="AD515" s="0" t="s">
        <v>2428</v>
      </c>
      <c r="AE515" s="0" t="s">
        <v>155</v>
      </c>
      <c r="AI515" s="0" t="s">
        <v>6307</v>
      </c>
      <c r="AJ515" s="0" t="s">
        <v>2122</v>
      </c>
      <c r="AK515" s="0" t="s">
        <v>138</v>
      </c>
      <c r="AN515" s="0" t="s">
        <v>138</v>
      </c>
      <c r="AW515" s="0" t="n">
        <v>623700000</v>
      </c>
      <c r="AX515" s="0" t="s">
        <v>156</v>
      </c>
      <c r="AZ515" s="0" t="n">
        <v>112065962.980503</v>
      </c>
      <c r="BA515" s="0" t="n">
        <v>101225224.173288</v>
      </c>
      <c r="BB515" s="0" t="n">
        <v>623700000</v>
      </c>
      <c r="BC515" s="0" t="n">
        <v>112065962.980503</v>
      </c>
      <c r="BD515" s="0" t="n">
        <v>101225224.173288</v>
      </c>
      <c r="BF515" s="0" t="n">
        <v>41641</v>
      </c>
      <c r="BG515" s="0" t="s">
        <v>138</v>
      </c>
      <c r="BH515" s="0" t="s">
        <v>6308</v>
      </c>
      <c r="BI515" s="0" t="s">
        <v>6309</v>
      </c>
      <c r="BK515" s="0" t="n">
        <v>-548</v>
      </c>
      <c r="BP515" s="0" t="n">
        <v>20</v>
      </c>
      <c r="BQ515" s="0" t="n">
        <v>1</v>
      </c>
      <c r="BR515" s="0" t="n">
        <v>7</v>
      </c>
      <c r="BT515" s="0" t="n">
        <v>0.25</v>
      </c>
      <c r="BX515" s="0" t="s">
        <v>6310</v>
      </c>
      <c r="BY515" s="0" t="s">
        <v>6311</v>
      </c>
      <c r="BZ515" s="0" t="n">
        <v>63.2236</v>
      </c>
      <c r="CA515" s="0" t="n">
        <v>59.3636</v>
      </c>
      <c r="CB515" s="0" t="n">
        <v>37.7285</v>
      </c>
      <c r="CC515" s="0" t="s">
        <v>160</v>
      </c>
      <c r="CH515" s="0" t="s">
        <v>139</v>
      </c>
      <c r="CP515" s="0" t="s">
        <v>139</v>
      </c>
      <c r="CX515" s="0" t="s">
        <v>138</v>
      </c>
      <c r="DC515" s="0" t="s">
        <v>161</v>
      </c>
      <c r="DD515" s="0" t="n">
        <v>21</v>
      </c>
      <c r="DE515" s="0" t="n">
        <v>12</v>
      </c>
      <c r="DF515" s="0" t="s">
        <v>6312</v>
      </c>
      <c r="DG515" s="2" t="s">
        <v>6313</v>
      </c>
      <c r="DH515" s="0" t="s">
        <v>6314</v>
      </c>
      <c r="DI515" s="0" t="s">
        <v>6315</v>
      </c>
      <c r="DL515" s="0" t="s">
        <v>139</v>
      </c>
      <c r="DM515" s="0" t="s">
        <v>166</v>
      </c>
      <c r="DN515" s="0" t="s">
        <v>6316</v>
      </c>
      <c r="DO515" s="0" t="s">
        <v>278</v>
      </c>
      <c r="DP515" s="0" t="s">
        <v>139</v>
      </c>
      <c r="DQ515" s="0" t="s">
        <v>138</v>
      </c>
      <c r="DR515" s="0" t="s">
        <v>139</v>
      </c>
      <c r="DS515" s="0" t="n">
        <v>5</v>
      </c>
      <c r="DT515" s="0" t="n">
        <v>5</v>
      </c>
      <c r="DU515" s="0" t="n">
        <v>4</v>
      </c>
      <c r="DV515" s="0" t="n">
        <v>5</v>
      </c>
      <c r="DW515" s="0" t="n">
        <v>2013</v>
      </c>
      <c r="DX515" s="0" t="n">
        <v>2015</v>
      </c>
      <c r="EA515" s="0" t="n">
        <v>2020</v>
      </c>
      <c r="EB515" s="0" t="n">
        <v>2033</v>
      </c>
      <c r="EC515" s="0" t="n">
        <v>2013</v>
      </c>
      <c r="ED515" s="0" t="n">
        <v>2033</v>
      </c>
      <c r="EE515" s="1" t="s">
        <v>167</v>
      </c>
      <c r="EF515" s="1" t="s">
        <v>168</v>
      </c>
      <c r="EG515" s="0" t="n">
        <f aca="false">(ED515-EC515) + 1</f>
        <v>21</v>
      </c>
      <c r="EH515" s="0" t="n">
        <f aca="false">AZ515/EG515</f>
        <v>5336474.427643</v>
      </c>
    </row>
    <row r="516" customFormat="false" ht="15.65" hidden="false" customHeight="false" outlineLevel="0" collapsed="false">
      <c r="A516" s="0" t="n">
        <v>58705</v>
      </c>
      <c r="B516" s="0" t="s">
        <v>139</v>
      </c>
      <c r="C516" s="0" t="n">
        <v>1424</v>
      </c>
      <c r="D516" s="0" t="s">
        <v>138</v>
      </c>
      <c r="E516" s="0" t="s">
        <v>140</v>
      </c>
      <c r="F516" s="0" t="s">
        <v>523</v>
      </c>
      <c r="G516" s="0" t="s">
        <v>524</v>
      </c>
      <c r="H516" s="0" t="s">
        <v>143</v>
      </c>
      <c r="I516" s="0" t="n">
        <v>2007</v>
      </c>
      <c r="J516" s="0" t="n">
        <v>2009</v>
      </c>
      <c r="K516" s="0" t="n">
        <v>2015</v>
      </c>
      <c r="L516" s="0" t="s">
        <v>6317</v>
      </c>
      <c r="M516" s="0" t="s">
        <v>613</v>
      </c>
      <c r="N516" s="0" t="s">
        <v>6318</v>
      </c>
      <c r="O516" s="0" t="s">
        <v>174</v>
      </c>
      <c r="P516" s="0" t="s">
        <v>148</v>
      </c>
      <c r="Q516" s="0" t="s">
        <v>149</v>
      </c>
      <c r="R516" s="0" t="s">
        <v>149</v>
      </c>
      <c r="S516" s="0" t="n">
        <v>0.25</v>
      </c>
      <c r="T516" s="0" t="s">
        <v>150</v>
      </c>
      <c r="U516" s="0" t="n">
        <v>120</v>
      </c>
      <c r="V516" s="0" t="s">
        <v>615</v>
      </c>
      <c r="W516" s="0" t="s">
        <v>139</v>
      </c>
      <c r="Y516" s="0" t="s">
        <v>152</v>
      </c>
      <c r="Z516" s="0" t="s">
        <v>153</v>
      </c>
      <c r="AA516" s="0" t="s">
        <v>138</v>
      </c>
      <c r="AD516" s="0" t="s">
        <v>6319</v>
      </c>
      <c r="AE516" s="0" t="s">
        <v>155</v>
      </c>
      <c r="AI516" s="0" t="s">
        <v>6320</v>
      </c>
      <c r="AJ516" s="0" t="s">
        <v>6321</v>
      </c>
      <c r="AK516" s="0" t="s">
        <v>138</v>
      </c>
      <c r="AN516" s="0" t="s">
        <v>138</v>
      </c>
      <c r="AW516" s="0" t="n">
        <v>30000000</v>
      </c>
      <c r="AX516" s="0" t="s">
        <v>156</v>
      </c>
      <c r="AZ516" s="0" t="n">
        <v>7096555.03104825</v>
      </c>
      <c r="BA516" s="0" t="n">
        <v>3944142.44985662</v>
      </c>
      <c r="BB516" s="0" t="n">
        <v>30000000</v>
      </c>
      <c r="BC516" s="0" t="n">
        <v>7096555.03104825</v>
      </c>
      <c r="BD516" s="0" t="n">
        <v>3944142.44985662</v>
      </c>
      <c r="BF516" s="0" t="n">
        <v>39113</v>
      </c>
      <c r="BG516" s="0" t="s">
        <v>138</v>
      </c>
      <c r="BI516" s="0" t="s">
        <v>619</v>
      </c>
      <c r="BM516" s="0" t="s">
        <v>620</v>
      </c>
      <c r="BP516" s="0" t="n">
        <v>21</v>
      </c>
      <c r="BQ516" s="0" t="n">
        <v>0</v>
      </c>
      <c r="BR516" s="0" t="n">
        <v>7</v>
      </c>
      <c r="BX516" s="0" t="s">
        <v>6322</v>
      </c>
      <c r="BY516" s="0" t="s">
        <v>6323</v>
      </c>
      <c r="BZ516" s="0" t="n">
        <v>71.5234</v>
      </c>
      <c r="CA516" s="0" t="n">
        <v>68.0926</v>
      </c>
      <c r="CB516" s="0" t="n">
        <v>48.4346</v>
      </c>
      <c r="CC516" s="0" t="s">
        <v>160</v>
      </c>
      <c r="CF516" s="0" t="s">
        <v>139</v>
      </c>
      <c r="CH516" s="0" t="s">
        <v>139</v>
      </c>
      <c r="CX516" s="0" t="s">
        <v>138</v>
      </c>
      <c r="DC516" s="0" t="s">
        <v>161</v>
      </c>
      <c r="DD516" s="0" t="n">
        <v>13</v>
      </c>
      <c r="DE516" s="0" t="n">
        <v>7</v>
      </c>
      <c r="DF516" s="0" t="s">
        <v>6324</v>
      </c>
      <c r="DG516" s="2" t="s">
        <v>6325</v>
      </c>
      <c r="DH516" s="0" t="s">
        <v>6326</v>
      </c>
      <c r="DI516" s="0" t="s">
        <v>6327</v>
      </c>
      <c r="DL516" s="0" t="s">
        <v>139</v>
      </c>
      <c r="DM516" s="0" t="s">
        <v>166</v>
      </c>
      <c r="DN516" s="0" t="s">
        <v>6328</v>
      </c>
      <c r="DO516" s="0" t="s">
        <v>193</v>
      </c>
      <c r="DP516" s="0" t="s">
        <v>139</v>
      </c>
      <c r="DQ516" s="0" t="s">
        <v>139</v>
      </c>
      <c r="DR516" s="0" t="s">
        <v>139</v>
      </c>
      <c r="DS516" s="0" t="n">
        <v>5</v>
      </c>
      <c r="DT516" s="0" t="n">
        <v>5</v>
      </c>
      <c r="DU516" s="0" t="n">
        <v>5</v>
      </c>
      <c r="DV516" s="0" t="n">
        <v>5</v>
      </c>
      <c r="DX516" s="0" t="n">
        <v>2009</v>
      </c>
      <c r="DZ516" s="0" t="n">
        <v>2015</v>
      </c>
      <c r="EA516" s="0" t="n">
        <v>2014</v>
      </c>
      <c r="EB516" s="0" t="n">
        <v>2028</v>
      </c>
      <c r="EC516" s="0" t="n">
        <v>2009</v>
      </c>
      <c r="ED516" s="0" t="n">
        <v>2028</v>
      </c>
      <c r="EE516" s="1" t="s">
        <v>167</v>
      </c>
      <c r="EF516" s="1" t="s">
        <v>168</v>
      </c>
      <c r="EG516" s="0" t="n">
        <f aca="false">(ED516-EC516) + 1</f>
        <v>20</v>
      </c>
      <c r="EH516" s="0" t="n">
        <f aca="false">AZ516/EG516</f>
        <v>354827.751552413</v>
      </c>
    </row>
    <row r="517" customFormat="false" ht="15.65" hidden="false" customHeight="false" outlineLevel="0" collapsed="false">
      <c r="A517" s="0" t="n">
        <v>58707</v>
      </c>
      <c r="B517" s="0" t="s">
        <v>139</v>
      </c>
      <c r="D517" s="0" t="s">
        <v>138</v>
      </c>
      <c r="E517" s="0" t="s">
        <v>140</v>
      </c>
      <c r="F517" s="0" t="s">
        <v>987</v>
      </c>
      <c r="G517" s="0" t="s">
        <v>988</v>
      </c>
      <c r="H517" s="0" t="s">
        <v>143</v>
      </c>
      <c r="I517" s="0" t="n">
        <v>2017</v>
      </c>
      <c r="J517" s="0" t="n">
        <v>2018</v>
      </c>
      <c r="L517" s="0" t="s">
        <v>6329</v>
      </c>
      <c r="M517" s="0" t="s">
        <v>6330</v>
      </c>
      <c r="N517" s="0" t="s">
        <v>6331</v>
      </c>
      <c r="O517" s="0" t="s">
        <v>261</v>
      </c>
      <c r="P517" s="0" t="s">
        <v>207</v>
      </c>
      <c r="Q517" s="0" t="s">
        <v>149</v>
      </c>
      <c r="R517" s="0" t="s">
        <v>149</v>
      </c>
      <c r="S517" s="0" t="n">
        <v>0.25</v>
      </c>
      <c r="T517" s="0" t="s">
        <v>208</v>
      </c>
      <c r="U517" s="0" t="n">
        <v>230</v>
      </c>
      <c r="V517" s="0" t="s">
        <v>209</v>
      </c>
      <c r="W517" s="0" t="s">
        <v>139</v>
      </c>
      <c r="Y517" s="0" t="s">
        <v>176</v>
      </c>
      <c r="Z517" s="0" t="s">
        <v>177</v>
      </c>
      <c r="AA517" s="0" t="s">
        <v>138</v>
      </c>
      <c r="AD517" s="0" t="s">
        <v>992</v>
      </c>
      <c r="AE517" s="0" t="s">
        <v>155</v>
      </c>
      <c r="AF517" s="0" t="s">
        <v>6106</v>
      </c>
      <c r="AG517" s="0" t="s">
        <v>180</v>
      </c>
      <c r="AH517" s="0" t="s">
        <v>139</v>
      </c>
      <c r="AI517" s="0" t="s">
        <v>6332</v>
      </c>
      <c r="AJ517" s="0" t="s">
        <v>6333</v>
      </c>
      <c r="AK517" s="0" t="s">
        <v>138</v>
      </c>
      <c r="AN517" s="0" t="s">
        <v>138</v>
      </c>
      <c r="AW517" s="0" t="n">
        <v>90286383.39</v>
      </c>
      <c r="AX517" s="0" t="s">
        <v>183</v>
      </c>
      <c r="AZ517" s="0" t="n">
        <v>104040444.639721</v>
      </c>
      <c r="BA517" s="0" t="n">
        <v>90286383.39</v>
      </c>
      <c r="BB517" s="0" t="n">
        <v>90286383.39</v>
      </c>
      <c r="BC517" s="0" t="n">
        <v>104040444.639721</v>
      </c>
      <c r="BD517" s="0" t="n">
        <v>90286383.39</v>
      </c>
      <c r="BF517" s="0" t="n">
        <v>42948</v>
      </c>
      <c r="BG517" s="0" t="s">
        <v>138</v>
      </c>
      <c r="BI517" s="0" t="s">
        <v>2323</v>
      </c>
      <c r="BL517" s="0" t="s">
        <v>6334</v>
      </c>
      <c r="BP517" s="0" t="n">
        <v>17</v>
      </c>
      <c r="BY517" s="0" t="s">
        <v>6335</v>
      </c>
      <c r="CC517" s="0" t="s">
        <v>160</v>
      </c>
      <c r="CD517" s="0" t="s">
        <v>139</v>
      </c>
      <c r="CH517" s="0" t="s">
        <v>139</v>
      </c>
      <c r="CX517" s="0" t="s">
        <v>138</v>
      </c>
      <c r="DC517" s="0" t="s">
        <v>161</v>
      </c>
      <c r="DD517" s="0" t="n">
        <v>23</v>
      </c>
      <c r="DE517" s="0" t="n">
        <v>19</v>
      </c>
      <c r="DF517" s="0" t="s">
        <v>6336</v>
      </c>
      <c r="DG517" s="0" t="s">
        <v>6337</v>
      </c>
      <c r="DH517" s="0" t="s">
        <v>6338</v>
      </c>
      <c r="DI517" s="0" t="s">
        <v>6339</v>
      </c>
      <c r="DL517" s="0" t="s">
        <v>139</v>
      </c>
      <c r="DM517" s="0" t="s">
        <v>166</v>
      </c>
      <c r="DN517" s="0" t="s">
        <v>6340</v>
      </c>
      <c r="DO517" s="0" t="s">
        <v>1113</v>
      </c>
      <c r="DP517" s="0" t="s">
        <v>139</v>
      </c>
      <c r="DQ517" s="0" t="s">
        <v>139</v>
      </c>
      <c r="DR517" s="0" t="s">
        <v>139</v>
      </c>
      <c r="DS517" s="0" t="n">
        <v>5</v>
      </c>
      <c r="DT517" s="0" t="n">
        <v>5</v>
      </c>
      <c r="DU517" s="0" t="n">
        <v>5</v>
      </c>
      <c r="DV517" s="0" t="n">
        <v>3</v>
      </c>
      <c r="DX517" s="0" t="n">
        <v>2018</v>
      </c>
      <c r="DY517" s="0" t="n">
        <v>2022</v>
      </c>
      <c r="EB517" s="0" t="n">
        <v>2034</v>
      </c>
      <c r="EC517" s="0" t="n">
        <v>2018</v>
      </c>
      <c r="ED517" s="0" t="n">
        <v>2034</v>
      </c>
      <c r="EE517" s="1" t="s">
        <v>167</v>
      </c>
      <c r="EF517" s="1" t="s">
        <v>168</v>
      </c>
      <c r="EG517" s="0" t="n">
        <f aca="false">(ED517-EC517) + 1</f>
        <v>17</v>
      </c>
      <c r="EH517" s="0" t="n">
        <f aca="false">AZ517/EG517</f>
        <v>6120026.15527771</v>
      </c>
    </row>
    <row r="518" customFormat="false" ht="15.65" hidden="false" customHeight="false" outlineLevel="0" collapsed="false">
      <c r="A518" s="0" t="n">
        <v>58714</v>
      </c>
      <c r="B518" s="0" t="s">
        <v>139</v>
      </c>
      <c r="C518" s="0" t="n">
        <v>2142</v>
      </c>
      <c r="D518" s="0" t="s">
        <v>138</v>
      </c>
      <c r="E518" s="0" t="s">
        <v>140</v>
      </c>
      <c r="F518" s="0" t="s">
        <v>4254</v>
      </c>
      <c r="G518" s="0" t="s">
        <v>4255</v>
      </c>
      <c r="H518" s="0" t="s">
        <v>143</v>
      </c>
      <c r="I518" s="0" t="n">
        <v>2013</v>
      </c>
      <c r="J518" s="0" t="n">
        <v>2014</v>
      </c>
      <c r="K518" s="0" t="n">
        <v>2015</v>
      </c>
      <c r="L518" s="0" t="s">
        <v>6341</v>
      </c>
      <c r="M518" s="0" t="s">
        <v>6342</v>
      </c>
      <c r="N518" s="0" t="s">
        <v>6343</v>
      </c>
      <c r="O518" s="0" t="s">
        <v>174</v>
      </c>
      <c r="P518" s="0" t="s">
        <v>148</v>
      </c>
      <c r="Q518" s="0" t="s">
        <v>149</v>
      </c>
      <c r="R518" s="0" t="s">
        <v>149</v>
      </c>
      <c r="S518" s="0" t="n">
        <v>0.25</v>
      </c>
      <c r="T518" s="0" t="s">
        <v>1603</v>
      </c>
      <c r="U518" s="0" t="n">
        <v>320</v>
      </c>
      <c r="V518" s="0" t="s">
        <v>564</v>
      </c>
      <c r="W518" s="0" t="s">
        <v>139</v>
      </c>
      <c r="Y518" s="0" t="s">
        <v>4939</v>
      </c>
      <c r="Z518" s="0" t="s">
        <v>211</v>
      </c>
      <c r="AA518" s="0" t="s">
        <v>139</v>
      </c>
      <c r="AB518" s="0" t="s">
        <v>6344</v>
      </c>
      <c r="AC518" s="0" t="s">
        <v>943</v>
      </c>
      <c r="AD518" s="0" t="s">
        <v>6345</v>
      </c>
      <c r="AE518" s="0" t="s">
        <v>487</v>
      </c>
      <c r="AI518" s="0" t="s">
        <v>6346</v>
      </c>
      <c r="AJ518" s="0" t="s">
        <v>265</v>
      </c>
      <c r="AK518" s="0" t="s">
        <v>138</v>
      </c>
      <c r="AN518" s="0" t="s">
        <v>138</v>
      </c>
      <c r="AW518" s="0" t="n">
        <v>53100000</v>
      </c>
      <c r="AX518" s="0" t="s">
        <v>183</v>
      </c>
      <c r="AZ518" s="0" t="n">
        <v>59898740.9212802</v>
      </c>
      <c r="BA518" s="0" t="n">
        <v>53100000</v>
      </c>
      <c r="BB518" s="0" t="n">
        <v>53100000</v>
      </c>
      <c r="BC518" s="0" t="n">
        <v>59898740.9212802</v>
      </c>
      <c r="BD518" s="0" t="n">
        <v>53100000</v>
      </c>
      <c r="BF518" s="0" t="n">
        <v>41275</v>
      </c>
      <c r="BG518" s="0" t="s">
        <v>139</v>
      </c>
      <c r="BI518" s="0" t="s">
        <v>6347</v>
      </c>
      <c r="BM518" s="0" t="s">
        <v>6348</v>
      </c>
      <c r="BP518" s="0" t="n">
        <v>10</v>
      </c>
      <c r="BY518" s="0" t="s">
        <v>1646</v>
      </c>
      <c r="CC518" s="0" t="s">
        <v>160</v>
      </c>
      <c r="CH518" s="0" t="s">
        <v>139</v>
      </c>
      <c r="CV518" s="0" t="s">
        <v>139</v>
      </c>
      <c r="CX518" s="0" t="s">
        <v>139</v>
      </c>
      <c r="DA518" s="0" t="s">
        <v>809</v>
      </c>
      <c r="DB518" s="0" t="s">
        <v>704</v>
      </c>
      <c r="DC518" s="0" t="s">
        <v>4260</v>
      </c>
      <c r="DD518" s="0" t="n">
        <v>12</v>
      </c>
      <c r="DE518" s="0" t="n">
        <v>3</v>
      </c>
      <c r="DF518" s="0" t="s">
        <v>6349</v>
      </c>
      <c r="DG518" s="0" t="s">
        <v>6350</v>
      </c>
      <c r="DH518" s="0" t="s">
        <v>6351</v>
      </c>
      <c r="DI518" s="0" t="s">
        <v>6352</v>
      </c>
      <c r="DL518" s="0" t="s">
        <v>139</v>
      </c>
      <c r="DM518" s="0" t="s">
        <v>191</v>
      </c>
      <c r="DN518" s="0" t="s">
        <v>6353</v>
      </c>
      <c r="DO518" s="0" t="s">
        <v>1113</v>
      </c>
      <c r="DP518" s="0" t="s">
        <v>139</v>
      </c>
      <c r="DQ518" s="0" t="s">
        <v>139</v>
      </c>
      <c r="DR518" s="0" t="s">
        <v>139</v>
      </c>
      <c r="DS518" s="0" t="n">
        <v>5</v>
      </c>
      <c r="DT518" s="0" t="n">
        <v>3</v>
      </c>
      <c r="DU518" s="0" t="n">
        <v>5</v>
      </c>
      <c r="DV518" s="0" t="n">
        <v>3</v>
      </c>
      <c r="DX518" s="0" t="n">
        <v>2014</v>
      </c>
      <c r="DZ518" s="0" t="n">
        <v>2015</v>
      </c>
      <c r="EB518" s="0" t="n">
        <v>2022</v>
      </c>
      <c r="EC518" s="0" t="n">
        <v>2014</v>
      </c>
      <c r="ED518" s="0" t="n">
        <v>2022</v>
      </c>
      <c r="EE518" s="1" t="s">
        <v>167</v>
      </c>
      <c r="EF518" s="1" t="s">
        <v>168</v>
      </c>
      <c r="EG518" s="0" t="n">
        <f aca="false">(ED518-EC518) + 1</f>
        <v>9</v>
      </c>
      <c r="EH518" s="0" t="n">
        <f aca="false">AZ518/EG518</f>
        <v>6655415.65792002</v>
      </c>
    </row>
    <row r="519" customFormat="false" ht="15.65" hidden="false" customHeight="false" outlineLevel="0" collapsed="false">
      <c r="A519" s="0" t="n">
        <v>58720</v>
      </c>
      <c r="B519" s="0" t="s">
        <v>139</v>
      </c>
      <c r="C519" s="0" t="n">
        <v>760</v>
      </c>
      <c r="D519" s="0" t="s">
        <v>138</v>
      </c>
      <c r="E519" s="0" t="s">
        <v>140</v>
      </c>
      <c r="F519" s="0" t="s">
        <v>395</v>
      </c>
      <c r="G519" s="0" t="s">
        <v>396</v>
      </c>
      <c r="H519" s="0" t="s">
        <v>143</v>
      </c>
      <c r="I519" s="0" t="n">
        <v>2014</v>
      </c>
      <c r="J519" s="0" t="n">
        <v>2015</v>
      </c>
      <c r="K519" s="0" t="n">
        <v>2019</v>
      </c>
      <c r="L519" s="0" t="s">
        <v>6354</v>
      </c>
      <c r="M519" s="0" t="s">
        <v>6355</v>
      </c>
      <c r="N519" s="0" t="s">
        <v>6356</v>
      </c>
      <c r="O519" s="0" t="s">
        <v>174</v>
      </c>
      <c r="P519" s="0" t="s">
        <v>148</v>
      </c>
      <c r="Q519" s="0" t="s">
        <v>149</v>
      </c>
      <c r="R519" s="0" t="s">
        <v>149</v>
      </c>
      <c r="S519" s="0" t="n">
        <v>0.25</v>
      </c>
      <c r="T519" s="0" t="s">
        <v>150</v>
      </c>
      <c r="U519" s="0" t="n">
        <v>160</v>
      </c>
      <c r="V519" s="0" t="s">
        <v>175</v>
      </c>
      <c r="W519" s="0" t="s">
        <v>139</v>
      </c>
      <c r="Y519" s="0" t="s">
        <v>176</v>
      </c>
      <c r="Z519" s="0" t="s">
        <v>177</v>
      </c>
      <c r="AA519" s="0" t="s">
        <v>138</v>
      </c>
      <c r="AD519" s="0" t="s">
        <v>400</v>
      </c>
      <c r="AE519" s="0" t="s">
        <v>155</v>
      </c>
      <c r="AI519" s="0" t="s">
        <v>6357</v>
      </c>
      <c r="AJ519" s="0" t="s">
        <v>2858</v>
      </c>
      <c r="AK519" s="0" t="s">
        <v>138</v>
      </c>
      <c r="AN519" s="0" t="s">
        <v>138</v>
      </c>
      <c r="AQ519" s="0" t="s">
        <v>139</v>
      </c>
      <c r="AR519" s="0" t="s">
        <v>6358</v>
      </c>
      <c r="AS519" s="0" t="s">
        <v>180</v>
      </c>
      <c r="AV519" s="0" t="s">
        <v>402</v>
      </c>
      <c r="AW519" s="0" t="n">
        <v>328099999</v>
      </c>
      <c r="AX519" s="0" t="s">
        <v>183</v>
      </c>
      <c r="AZ519" s="0" t="n">
        <v>363237944.318029</v>
      </c>
      <c r="BA519" s="0" t="n">
        <v>328099999</v>
      </c>
      <c r="BB519" s="0" t="n">
        <v>328099999</v>
      </c>
      <c r="BC519" s="0" t="n">
        <v>363237944.318029</v>
      </c>
      <c r="BD519" s="0" t="n">
        <v>328099999</v>
      </c>
      <c r="BF519" s="0" t="n">
        <v>41804</v>
      </c>
      <c r="BG519" s="0" t="s">
        <v>138</v>
      </c>
      <c r="BI519" s="0" t="s">
        <v>1827</v>
      </c>
      <c r="BM519" s="0" t="s">
        <v>6359</v>
      </c>
      <c r="BP519" s="0" t="n">
        <v>16.5</v>
      </c>
      <c r="BQ519" s="0" t="n">
        <v>0.25</v>
      </c>
      <c r="BR519" s="0" t="n">
        <v>4</v>
      </c>
      <c r="BX519" s="0" t="s">
        <v>2217</v>
      </c>
      <c r="BY519" s="0" t="s">
        <v>6360</v>
      </c>
      <c r="BZ519" s="0" t="n">
        <v>58.3684</v>
      </c>
      <c r="CA519" s="0" t="n">
        <v>46.6353</v>
      </c>
      <c r="CB519" s="0" t="n">
        <v>36.3925</v>
      </c>
      <c r="CC519" s="0" t="s">
        <v>160</v>
      </c>
      <c r="CH519" s="0" t="s">
        <v>139</v>
      </c>
      <c r="CX519" s="0" t="s">
        <v>138</v>
      </c>
      <c r="DC519" s="0" t="s">
        <v>161</v>
      </c>
      <c r="DD519" s="0" t="n">
        <v>22</v>
      </c>
      <c r="DE519" s="0" t="n">
        <v>17</v>
      </c>
      <c r="DF519" s="0" t="s">
        <v>6361</v>
      </c>
      <c r="DG519" s="0" t="s">
        <v>6362</v>
      </c>
      <c r="DH519" s="0" t="s">
        <v>6363</v>
      </c>
      <c r="DI519" s="0" t="s">
        <v>6364</v>
      </c>
      <c r="DL519" s="0" t="s">
        <v>139</v>
      </c>
      <c r="DM519" s="0" t="s">
        <v>412</v>
      </c>
      <c r="DN519" s="0" t="s">
        <v>6365</v>
      </c>
      <c r="DO519" s="0" t="s">
        <v>193</v>
      </c>
      <c r="DP519" s="0" t="s">
        <v>139</v>
      </c>
      <c r="DQ519" s="0" t="s">
        <v>139</v>
      </c>
      <c r="DR519" s="0" t="s">
        <v>139</v>
      </c>
      <c r="DS519" s="0" t="n">
        <v>5</v>
      </c>
      <c r="DT519" s="0" t="n">
        <v>5</v>
      </c>
      <c r="DU519" s="0" t="n">
        <v>5</v>
      </c>
      <c r="DV519" s="0" t="n">
        <v>5</v>
      </c>
      <c r="DX519" s="0" t="n">
        <v>2015</v>
      </c>
      <c r="DZ519" s="0" t="n">
        <v>2019</v>
      </c>
      <c r="EA519" s="0" t="n">
        <v>2017</v>
      </c>
      <c r="EB519" s="0" t="n">
        <v>2030</v>
      </c>
      <c r="EC519" s="0" t="n">
        <v>2015</v>
      </c>
      <c r="ED519" s="0" t="n">
        <v>2030</v>
      </c>
      <c r="EE519" s="1" t="s">
        <v>167</v>
      </c>
      <c r="EF519" s="1" t="s">
        <v>168</v>
      </c>
      <c r="EG519" s="0" t="n">
        <f aca="false">(ED519-EC519) + 1</f>
        <v>16</v>
      </c>
      <c r="EH519" s="0" t="n">
        <f aca="false">AZ519/EG519</f>
        <v>22702371.5198768</v>
      </c>
    </row>
    <row r="520" customFormat="false" ht="15.65" hidden="false" customHeight="false" outlineLevel="0" collapsed="false">
      <c r="A520" s="0" t="n">
        <v>58721</v>
      </c>
      <c r="B520" s="0" t="s">
        <v>139</v>
      </c>
      <c r="C520" s="0" t="n">
        <v>614</v>
      </c>
      <c r="D520" s="0" t="s">
        <v>138</v>
      </c>
      <c r="E520" s="0" t="s">
        <v>140</v>
      </c>
      <c r="F520" s="0" t="s">
        <v>395</v>
      </c>
      <c r="G520" s="0" t="s">
        <v>396</v>
      </c>
      <c r="H520" s="0" t="s">
        <v>143</v>
      </c>
      <c r="I520" s="0" t="n">
        <v>2014</v>
      </c>
      <c r="K520" s="0" t="n">
        <v>2019</v>
      </c>
      <c r="L520" s="0" t="s">
        <v>6366</v>
      </c>
      <c r="M520" s="0" t="s">
        <v>6367</v>
      </c>
      <c r="N520" s="0" t="s">
        <v>6368</v>
      </c>
      <c r="O520" s="0" t="s">
        <v>174</v>
      </c>
      <c r="P520" s="0" t="s">
        <v>148</v>
      </c>
      <c r="Q520" s="0" t="s">
        <v>149</v>
      </c>
      <c r="R520" s="0" t="s">
        <v>149</v>
      </c>
      <c r="S520" s="0" t="n">
        <v>0.25</v>
      </c>
      <c r="T520" s="0" t="s">
        <v>150</v>
      </c>
      <c r="U520" s="0" t="n">
        <v>160</v>
      </c>
      <c r="V520" s="0" t="s">
        <v>175</v>
      </c>
      <c r="W520" s="0" t="s">
        <v>139</v>
      </c>
      <c r="Y520" s="0" t="s">
        <v>176</v>
      </c>
      <c r="Z520" s="0" t="s">
        <v>177</v>
      </c>
      <c r="AA520" s="0" t="s">
        <v>138</v>
      </c>
      <c r="AD520" s="0" t="s">
        <v>400</v>
      </c>
      <c r="AE520" s="0" t="s">
        <v>155</v>
      </c>
      <c r="AI520" s="0" t="s">
        <v>6369</v>
      </c>
      <c r="AJ520" s="0" t="s">
        <v>265</v>
      </c>
      <c r="AK520" s="0" t="s">
        <v>138</v>
      </c>
      <c r="AN520" s="0" t="s">
        <v>138</v>
      </c>
      <c r="AQ520" s="0" t="s">
        <v>139</v>
      </c>
      <c r="AV520" s="0" t="s">
        <v>402</v>
      </c>
      <c r="AW520" s="0" t="n">
        <v>19191458.4</v>
      </c>
      <c r="AX520" s="0" t="s">
        <v>183</v>
      </c>
      <c r="AZ520" s="0" t="n">
        <v>21246772.0784143</v>
      </c>
      <c r="BA520" s="0" t="n">
        <v>19191458.4</v>
      </c>
      <c r="BB520" s="0" t="n">
        <v>19191458.4</v>
      </c>
      <c r="BC520" s="0" t="n">
        <v>21246772.0784143</v>
      </c>
      <c r="BD520" s="0" t="n">
        <v>19191458.4</v>
      </c>
      <c r="BF520" s="0" t="n">
        <v>41802</v>
      </c>
      <c r="BG520" s="0" t="s">
        <v>138</v>
      </c>
      <c r="BM520" s="0" t="s">
        <v>6370</v>
      </c>
      <c r="BP520" s="0" t="n">
        <v>14</v>
      </c>
      <c r="BQ520" s="0" t="n">
        <v>0.25</v>
      </c>
      <c r="BR520" s="0" t="n">
        <v>4</v>
      </c>
      <c r="BX520" s="0" t="s">
        <v>2217</v>
      </c>
      <c r="BY520" s="0" t="s">
        <v>2325</v>
      </c>
      <c r="BZ520" s="0" t="n">
        <v>54.3733</v>
      </c>
      <c r="CA520" s="0" t="n">
        <v>42.8431</v>
      </c>
      <c r="CB520" s="0" t="n">
        <v>33.0703</v>
      </c>
      <c r="CC520" s="0" t="s">
        <v>160</v>
      </c>
      <c r="CH520" s="0" t="s">
        <v>139</v>
      </c>
      <c r="CX520" s="0" t="s">
        <v>138</v>
      </c>
      <c r="DC520" s="0" t="s">
        <v>161</v>
      </c>
      <c r="DD520" s="0" t="n">
        <v>15</v>
      </c>
      <c r="DE520" s="0" t="n">
        <v>11</v>
      </c>
      <c r="DF520" s="0" t="s">
        <v>6371</v>
      </c>
      <c r="DG520" s="0" t="s">
        <v>6372</v>
      </c>
      <c r="DH520" s="0" t="s">
        <v>6373</v>
      </c>
      <c r="DI520" s="0" t="s">
        <v>6374</v>
      </c>
      <c r="DL520" s="0" t="s">
        <v>139</v>
      </c>
      <c r="DM520" s="0" t="s">
        <v>412</v>
      </c>
      <c r="DN520" s="0" t="s">
        <v>6375</v>
      </c>
      <c r="DO520" s="0" t="s">
        <v>193</v>
      </c>
      <c r="DP520" s="0" t="s">
        <v>139</v>
      </c>
      <c r="DQ520" s="0" t="s">
        <v>139</v>
      </c>
      <c r="DR520" s="0" t="s">
        <v>139</v>
      </c>
      <c r="DS520" s="0" t="n">
        <v>5</v>
      </c>
      <c r="DT520" s="0" t="n">
        <v>5</v>
      </c>
      <c r="DU520" s="0" t="n">
        <v>4</v>
      </c>
      <c r="DV520" s="0" t="n">
        <v>5</v>
      </c>
      <c r="DZ520" s="0" t="n">
        <v>2019</v>
      </c>
      <c r="EA520" s="0" t="n">
        <v>2017</v>
      </c>
      <c r="EB520" s="0" t="n">
        <v>2027</v>
      </c>
      <c r="EC520" s="0" t="n">
        <v>2017</v>
      </c>
      <c r="ED520" s="0" t="n">
        <v>2027</v>
      </c>
      <c r="EE520" s="1" t="s">
        <v>167</v>
      </c>
      <c r="EF520" s="1" t="s">
        <v>168</v>
      </c>
      <c r="EG520" s="0" t="n">
        <f aca="false">(ED520-EC520) + 1</f>
        <v>11</v>
      </c>
      <c r="EH520" s="0" t="n">
        <f aca="false">AZ520/EG520</f>
        <v>1931524.7344013</v>
      </c>
    </row>
    <row r="521" customFormat="false" ht="15.65" hidden="false" customHeight="false" outlineLevel="0" collapsed="false">
      <c r="A521" s="0" t="n">
        <v>58722</v>
      </c>
      <c r="B521" s="0" t="s">
        <v>139</v>
      </c>
      <c r="C521" s="0" t="n">
        <v>1053</v>
      </c>
      <c r="D521" s="0" t="s">
        <v>138</v>
      </c>
      <c r="E521" s="0" t="s">
        <v>140</v>
      </c>
      <c r="F521" s="0" t="s">
        <v>141</v>
      </c>
      <c r="G521" s="0" t="s">
        <v>142</v>
      </c>
      <c r="H521" s="0" t="s">
        <v>143</v>
      </c>
      <c r="I521" s="0" t="n">
        <v>2013</v>
      </c>
      <c r="J521" s="0" t="n">
        <v>2013</v>
      </c>
      <c r="K521" s="0" t="n">
        <v>2015</v>
      </c>
      <c r="L521" s="0" t="s">
        <v>6376</v>
      </c>
      <c r="M521" s="0" t="s">
        <v>6377</v>
      </c>
      <c r="N521" s="0" t="s">
        <v>6378</v>
      </c>
      <c r="O521" s="0" t="s">
        <v>174</v>
      </c>
      <c r="P521" s="0" t="s">
        <v>148</v>
      </c>
      <c r="Q521" s="0" t="s">
        <v>149</v>
      </c>
      <c r="R521" s="0" t="s">
        <v>149</v>
      </c>
      <c r="S521" s="0" t="n">
        <v>0.25</v>
      </c>
      <c r="T521" s="0" t="s">
        <v>150</v>
      </c>
      <c r="U521" s="0" t="n">
        <v>210</v>
      </c>
      <c r="V521" s="0" t="s">
        <v>282</v>
      </c>
      <c r="W521" s="0" t="s">
        <v>139</v>
      </c>
      <c r="Y521" s="0" t="s">
        <v>152</v>
      </c>
      <c r="Z521" s="0" t="s">
        <v>153</v>
      </c>
      <c r="AA521" s="0" t="s">
        <v>138</v>
      </c>
      <c r="AD521" s="0" t="s">
        <v>154</v>
      </c>
      <c r="AE521" s="0" t="s">
        <v>155</v>
      </c>
      <c r="AI521" s="0" t="s">
        <v>3285</v>
      </c>
      <c r="AJ521" s="0" t="s">
        <v>265</v>
      </c>
      <c r="AK521" s="0" t="s">
        <v>138</v>
      </c>
      <c r="AN521" s="0" t="s">
        <v>138</v>
      </c>
      <c r="AW521" s="0" t="n">
        <v>141000000</v>
      </c>
      <c r="AX521" s="0" t="s">
        <v>156</v>
      </c>
      <c r="AZ521" s="0" t="n">
        <v>25867825.6555246</v>
      </c>
      <c r="BA521" s="0" t="n">
        <v>22931726.4633916</v>
      </c>
      <c r="BB521" s="0" t="n">
        <v>141000000</v>
      </c>
      <c r="BC521" s="0" t="n">
        <v>25867825.6555246</v>
      </c>
      <c r="BD521" s="0" t="n">
        <v>22931726.4633916</v>
      </c>
      <c r="BF521" s="0" t="n">
        <v>41275</v>
      </c>
      <c r="BG521" s="0" t="s">
        <v>139</v>
      </c>
      <c r="BH521" s="0" t="s">
        <v>1498</v>
      </c>
      <c r="BI521" s="0" t="s">
        <v>2860</v>
      </c>
      <c r="BK521" s="0" t="n">
        <v>-29</v>
      </c>
      <c r="BL521" s="0" t="s">
        <v>2322</v>
      </c>
      <c r="BM521" s="0" t="s">
        <v>6379</v>
      </c>
      <c r="BO521" s="0" t="n">
        <v>-103</v>
      </c>
      <c r="BP521" s="0" t="n">
        <v>20</v>
      </c>
      <c r="BQ521" s="0" t="n">
        <v>0</v>
      </c>
      <c r="BR521" s="0" t="n">
        <v>10</v>
      </c>
      <c r="BX521" s="0" t="s">
        <v>1646</v>
      </c>
      <c r="BY521" s="0" t="s">
        <v>2496</v>
      </c>
      <c r="BZ521" s="0" t="n">
        <v>75.0516</v>
      </c>
      <c r="CA521" s="0" t="n">
        <v>71.6021</v>
      </c>
      <c r="CB521" s="0" t="n">
        <v>51.3718</v>
      </c>
      <c r="CC521" s="0" t="s">
        <v>160</v>
      </c>
      <c r="CF521" s="0" t="s">
        <v>139</v>
      </c>
      <c r="CH521" s="0" t="s">
        <v>139</v>
      </c>
      <c r="CX521" s="0" t="s">
        <v>138</v>
      </c>
      <c r="DC521" s="0" t="s">
        <v>161</v>
      </c>
      <c r="DD521" s="0" t="n">
        <v>29</v>
      </c>
      <c r="DE521" s="0" t="n">
        <v>21</v>
      </c>
      <c r="DF521" s="0" t="s">
        <v>6380</v>
      </c>
      <c r="DG521" s="2" t="s">
        <v>6381</v>
      </c>
      <c r="DH521" s="0" t="s">
        <v>6382</v>
      </c>
      <c r="DI521" s="0" t="s">
        <v>6383</v>
      </c>
      <c r="DL521" s="0" t="s">
        <v>139</v>
      </c>
      <c r="DM521" s="0" t="s">
        <v>166</v>
      </c>
      <c r="DN521" s="0" t="s">
        <v>6384</v>
      </c>
      <c r="DO521" s="0" t="s">
        <v>193</v>
      </c>
      <c r="DP521" s="0" t="s">
        <v>139</v>
      </c>
      <c r="DQ521" s="0" t="s">
        <v>139</v>
      </c>
      <c r="DR521" s="0" t="s">
        <v>139</v>
      </c>
      <c r="DS521" s="0" t="n">
        <v>5</v>
      </c>
      <c r="DT521" s="0" t="n">
        <v>4</v>
      </c>
      <c r="DU521" s="0" t="n">
        <v>5</v>
      </c>
      <c r="DV521" s="0" t="n">
        <v>5</v>
      </c>
      <c r="DW521" s="0" t="n">
        <v>2013</v>
      </c>
      <c r="DX521" s="0" t="n">
        <v>2013</v>
      </c>
      <c r="DY521" s="0" t="n">
        <v>2015</v>
      </c>
      <c r="DZ521" s="0" t="n">
        <v>2015</v>
      </c>
      <c r="EA521" s="0" t="n">
        <v>2022</v>
      </c>
      <c r="EB521" s="0" t="n">
        <v>2032</v>
      </c>
      <c r="EC521" s="0" t="n">
        <v>2013</v>
      </c>
      <c r="ED521" s="0" t="n">
        <v>2032</v>
      </c>
      <c r="EE521" s="1" t="s">
        <v>167</v>
      </c>
      <c r="EF521" s="1" t="s">
        <v>168</v>
      </c>
      <c r="EG521" s="0" t="n">
        <f aca="false">(ED521-EC521) + 1</f>
        <v>20</v>
      </c>
      <c r="EH521" s="0" t="n">
        <f aca="false">AZ521/EG521</f>
        <v>1293391.28277623</v>
      </c>
    </row>
    <row r="522" customFormat="false" ht="15.65" hidden="false" customHeight="false" outlineLevel="0" collapsed="false">
      <c r="A522" s="0" t="n">
        <v>58737</v>
      </c>
      <c r="B522" s="0" t="s">
        <v>139</v>
      </c>
      <c r="D522" s="0" t="s">
        <v>138</v>
      </c>
      <c r="E522" s="0" t="s">
        <v>140</v>
      </c>
      <c r="F522" s="0" t="s">
        <v>987</v>
      </c>
      <c r="G522" s="0" t="s">
        <v>988</v>
      </c>
      <c r="H522" s="0" t="s">
        <v>143</v>
      </c>
      <c r="I522" s="0" t="n">
        <v>2017</v>
      </c>
      <c r="J522" s="0" t="n">
        <v>2019</v>
      </c>
      <c r="K522" s="0" t="n">
        <v>2022</v>
      </c>
      <c r="L522" s="0" t="s">
        <v>6385</v>
      </c>
      <c r="M522" s="0" t="s">
        <v>6386</v>
      </c>
      <c r="N522" s="0" t="s">
        <v>6387</v>
      </c>
      <c r="O522" s="0" t="s">
        <v>174</v>
      </c>
      <c r="P522" s="0" t="s">
        <v>148</v>
      </c>
      <c r="Q522" s="0" t="s">
        <v>149</v>
      </c>
      <c r="R522" s="0" t="s">
        <v>149</v>
      </c>
      <c r="S522" s="0" t="n">
        <v>0.25</v>
      </c>
      <c r="T522" s="0" t="s">
        <v>1603</v>
      </c>
      <c r="U522" s="0" t="n">
        <v>140</v>
      </c>
      <c r="V522" s="0" t="s">
        <v>262</v>
      </c>
      <c r="W522" s="0" t="s">
        <v>139</v>
      </c>
      <c r="Y522" s="0" t="s">
        <v>176</v>
      </c>
      <c r="Z522" s="0" t="s">
        <v>177</v>
      </c>
      <c r="AA522" s="0" t="s">
        <v>138</v>
      </c>
      <c r="AD522" s="0" t="s">
        <v>6388</v>
      </c>
      <c r="AE522" s="0" t="s">
        <v>2244</v>
      </c>
      <c r="AI522" s="0" t="s">
        <v>6389</v>
      </c>
      <c r="AJ522" s="0" t="s">
        <v>6390</v>
      </c>
      <c r="AK522" s="0" t="s">
        <v>139</v>
      </c>
      <c r="AL522" s="0" t="s">
        <v>992</v>
      </c>
      <c r="AM522" s="0" t="s">
        <v>155</v>
      </c>
      <c r="AN522" s="0" t="s">
        <v>138</v>
      </c>
      <c r="AW522" s="0" t="n">
        <v>200530600</v>
      </c>
      <c r="AX522" s="0" t="s">
        <v>183</v>
      </c>
      <c r="AZ522" s="0" t="n">
        <v>231079062.03031</v>
      </c>
      <c r="BA522" s="0" t="n">
        <v>200530600</v>
      </c>
      <c r="BB522" s="0" t="n">
        <v>200530600</v>
      </c>
      <c r="BC522" s="0" t="n">
        <v>231079062.03031</v>
      </c>
      <c r="BD522" s="0" t="n">
        <v>200530600</v>
      </c>
      <c r="BF522" s="0" t="n">
        <v>42780</v>
      </c>
      <c r="BG522" s="0" t="s">
        <v>138</v>
      </c>
      <c r="BH522" s="0" t="s">
        <v>2323</v>
      </c>
      <c r="BI522" s="0" t="s">
        <v>2892</v>
      </c>
      <c r="BK522" s="0" t="n">
        <v>-577</v>
      </c>
      <c r="BL522" s="0" t="s">
        <v>6334</v>
      </c>
      <c r="BM522" s="0" t="s">
        <v>6391</v>
      </c>
      <c r="BO522" s="0" t="n">
        <v>122</v>
      </c>
      <c r="BP522" s="0" t="n">
        <v>25.5</v>
      </c>
      <c r="BR522" s="0" t="n">
        <v>15.5</v>
      </c>
      <c r="BX522" s="0" t="s">
        <v>6392</v>
      </c>
      <c r="BY522" s="0" t="s">
        <v>6393</v>
      </c>
      <c r="CC522" s="0" t="s">
        <v>160</v>
      </c>
      <c r="CH522" s="0" t="s">
        <v>139</v>
      </c>
      <c r="CK522" s="0" t="s">
        <v>139</v>
      </c>
      <c r="CX522" s="0" t="s">
        <v>138</v>
      </c>
      <c r="DA522" s="0" t="s">
        <v>809</v>
      </c>
      <c r="DB522" s="0" t="s">
        <v>5705</v>
      </c>
      <c r="DC522" s="0" t="s">
        <v>229</v>
      </c>
      <c r="DD522" s="0" t="n">
        <v>22</v>
      </c>
      <c r="DE522" s="0" t="n">
        <v>13</v>
      </c>
      <c r="DF522" s="0" t="s">
        <v>6394</v>
      </c>
      <c r="DG522" s="0" t="s">
        <v>6395</v>
      </c>
      <c r="DH522" s="0" t="s">
        <v>6396</v>
      </c>
      <c r="DI522" s="0" t="s">
        <v>6397</v>
      </c>
      <c r="DL522" s="0" t="s">
        <v>139</v>
      </c>
      <c r="DM522" s="0" t="s">
        <v>166</v>
      </c>
      <c r="DN522" s="0" t="s">
        <v>6398</v>
      </c>
      <c r="DO522" s="0" t="s">
        <v>1113</v>
      </c>
      <c r="DP522" s="0" t="s">
        <v>139</v>
      </c>
      <c r="DQ522" s="0" t="s">
        <v>139</v>
      </c>
      <c r="DR522" s="0" t="s">
        <v>139</v>
      </c>
      <c r="DS522" s="0" t="n">
        <v>5</v>
      </c>
      <c r="DT522" s="0" t="n">
        <v>4</v>
      </c>
      <c r="DU522" s="0" t="n">
        <v>5</v>
      </c>
      <c r="DV522" s="0" t="n">
        <v>4</v>
      </c>
      <c r="DW522" s="0" t="n">
        <v>2018</v>
      </c>
      <c r="DX522" s="0" t="n">
        <v>2019</v>
      </c>
      <c r="DY522" s="0" t="n">
        <v>2022</v>
      </c>
      <c r="DZ522" s="0" t="n">
        <v>2022</v>
      </c>
      <c r="EA522" s="0" t="n">
        <v>2032</v>
      </c>
      <c r="EB522" s="0" t="n">
        <v>2042</v>
      </c>
      <c r="EC522" s="0" t="n">
        <v>2018</v>
      </c>
      <c r="ED522" s="0" t="n">
        <v>2042</v>
      </c>
      <c r="EE522" s="1" t="s">
        <v>167</v>
      </c>
      <c r="EF522" s="1" t="s">
        <v>168</v>
      </c>
      <c r="EG522" s="0" t="n">
        <f aca="false">(ED522-EC522) + 1</f>
        <v>25</v>
      </c>
      <c r="EH522" s="0" t="n">
        <f aca="false">AZ522/EG522</f>
        <v>9243162.4812124</v>
      </c>
    </row>
    <row r="523" customFormat="false" ht="15.65" hidden="false" customHeight="false" outlineLevel="0" collapsed="false">
      <c r="A523" s="0" t="n">
        <v>58738</v>
      </c>
      <c r="B523" s="0" t="s">
        <v>139</v>
      </c>
      <c r="D523" s="0" t="s">
        <v>138</v>
      </c>
      <c r="E523" s="0" t="s">
        <v>140</v>
      </c>
      <c r="F523" s="0" t="s">
        <v>987</v>
      </c>
      <c r="G523" s="0" t="s">
        <v>988</v>
      </c>
      <c r="H523" s="0" t="s">
        <v>143</v>
      </c>
      <c r="I523" s="0" t="n">
        <v>2018</v>
      </c>
      <c r="L523" s="0" t="s">
        <v>6399</v>
      </c>
      <c r="M523" s="0" t="s">
        <v>6400</v>
      </c>
      <c r="N523" s="0" t="s">
        <v>6401</v>
      </c>
      <c r="O523" s="0" t="s">
        <v>147</v>
      </c>
      <c r="P523" s="0" t="s">
        <v>207</v>
      </c>
      <c r="Q523" s="0" t="s">
        <v>149</v>
      </c>
      <c r="R523" s="0" t="s">
        <v>149</v>
      </c>
      <c r="S523" s="0" t="n">
        <v>0.15</v>
      </c>
      <c r="T523" s="0" t="s">
        <v>208</v>
      </c>
      <c r="U523" s="0" t="n">
        <v>140</v>
      </c>
      <c r="V523" s="0" t="s">
        <v>262</v>
      </c>
      <c r="W523" s="0" t="s">
        <v>139</v>
      </c>
      <c r="Y523" s="0" t="s">
        <v>176</v>
      </c>
      <c r="Z523" s="0" t="s">
        <v>177</v>
      </c>
      <c r="AA523" s="0" t="s">
        <v>139</v>
      </c>
      <c r="AD523" s="0" t="s">
        <v>6402</v>
      </c>
      <c r="AE523" s="0" t="s">
        <v>180</v>
      </c>
      <c r="AI523" s="0" t="s">
        <v>6403</v>
      </c>
      <c r="AJ523" s="0" t="s">
        <v>321</v>
      </c>
      <c r="AK523" s="0" t="s">
        <v>139</v>
      </c>
      <c r="AL523" s="0" t="s">
        <v>992</v>
      </c>
      <c r="AM523" s="0" t="s">
        <v>155</v>
      </c>
      <c r="AN523" s="0" t="s">
        <v>139</v>
      </c>
      <c r="AO523" s="0" t="s">
        <v>266</v>
      </c>
      <c r="AP523" s="0" t="s">
        <v>265</v>
      </c>
      <c r="AW523" s="0" t="n">
        <v>171021786.35</v>
      </c>
      <c r="AX523" s="0" t="s">
        <v>183</v>
      </c>
      <c r="AY523" s="0" t="s">
        <v>139</v>
      </c>
      <c r="AZ523" s="0" t="n">
        <v>186388050.735308</v>
      </c>
      <c r="BA523" s="0" t="n">
        <v>171021786.35</v>
      </c>
      <c r="BB523" s="0" t="n">
        <v>171021786.35</v>
      </c>
      <c r="BC523" s="0" t="n">
        <v>186388050.735308</v>
      </c>
      <c r="BD523" s="0" t="n">
        <v>171021786.35</v>
      </c>
      <c r="BF523" s="0" t="n">
        <v>43347</v>
      </c>
      <c r="BG523" s="0" t="s">
        <v>138</v>
      </c>
      <c r="BH523" s="0" t="s">
        <v>5815</v>
      </c>
      <c r="BL523" s="0" t="s">
        <v>6404</v>
      </c>
      <c r="BP523" s="0" t="n">
        <v>15</v>
      </c>
      <c r="BY523" s="0" t="s">
        <v>6405</v>
      </c>
      <c r="CC523" s="0" t="s">
        <v>160</v>
      </c>
      <c r="CD523" s="0" t="s">
        <v>139</v>
      </c>
      <c r="CH523" s="0" t="s">
        <v>139</v>
      </c>
      <c r="CK523" s="0" t="s">
        <v>139</v>
      </c>
      <c r="CX523" s="0" t="s">
        <v>138</v>
      </c>
      <c r="DC523" s="0" t="s">
        <v>229</v>
      </c>
      <c r="DD523" s="0" t="n">
        <v>24</v>
      </c>
      <c r="DE523" s="0" t="n">
        <v>14</v>
      </c>
      <c r="DF523" s="0" t="s">
        <v>6406</v>
      </c>
      <c r="DG523" s="0" t="s">
        <v>6407</v>
      </c>
      <c r="DH523" s="0" t="s">
        <v>6408</v>
      </c>
      <c r="DI523" s="0" t="s">
        <v>6409</v>
      </c>
      <c r="DL523" s="0" t="s">
        <v>139</v>
      </c>
      <c r="DM523" s="0" t="s">
        <v>412</v>
      </c>
      <c r="DN523" s="0" t="s">
        <v>6410</v>
      </c>
      <c r="DS523" s="0" t="n">
        <v>5</v>
      </c>
      <c r="DT523" s="0" t="n">
        <v>5</v>
      </c>
      <c r="DV523" s="0" t="n">
        <v>3</v>
      </c>
      <c r="DW523" s="0" t="n">
        <v>2019</v>
      </c>
      <c r="DY523" s="0" t="n">
        <v>2023</v>
      </c>
      <c r="EB523" s="0" t="n">
        <v>2033</v>
      </c>
      <c r="EC523" s="0" t="n">
        <v>2019</v>
      </c>
      <c r="ED523" s="0" t="n">
        <v>2033</v>
      </c>
      <c r="EE523" s="1" t="s">
        <v>167</v>
      </c>
      <c r="EF523" s="1" t="s">
        <v>168</v>
      </c>
      <c r="EG523" s="0" t="n">
        <f aca="false">(ED523-EC523) + 1</f>
        <v>15</v>
      </c>
      <c r="EH523" s="0" t="n">
        <f aca="false">AZ523/EG523</f>
        <v>12425870.0490205</v>
      </c>
    </row>
    <row r="524" customFormat="false" ht="15.65" hidden="false" customHeight="false" outlineLevel="0" collapsed="false">
      <c r="A524" s="0" t="n">
        <v>58740</v>
      </c>
      <c r="B524" s="0" t="s">
        <v>139</v>
      </c>
      <c r="D524" s="0" t="s">
        <v>138</v>
      </c>
      <c r="E524" s="0" t="s">
        <v>140</v>
      </c>
      <c r="F524" s="0" t="s">
        <v>987</v>
      </c>
      <c r="G524" s="0" t="s">
        <v>988</v>
      </c>
      <c r="H524" s="0" t="s">
        <v>143</v>
      </c>
      <c r="I524" s="0" t="n">
        <v>2013</v>
      </c>
      <c r="J524" s="0" t="n">
        <v>2012</v>
      </c>
      <c r="K524" s="0" t="n">
        <v>2016</v>
      </c>
      <c r="L524" s="0" t="s">
        <v>6411</v>
      </c>
      <c r="M524" s="0" t="s">
        <v>6412</v>
      </c>
      <c r="N524" s="0" t="s">
        <v>6413</v>
      </c>
      <c r="O524" s="0" t="s">
        <v>174</v>
      </c>
      <c r="P524" s="0" t="s">
        <v>148</v>
      </c>
      <c r="Q524" s="0" t="s">
        <v>149</v>
      </c>
      <c r="R524" s="0" t="s">
        <v>149</v>
      </c>
      <c r="S524" s="0" t="n">
        <v>0.25</v>
      </c>
      <c r="T524" s="0" t="s">
        <v>208</v>
      </c>
      <c r="U524" s="0" t="n">
        <v>230</v>
      </c>
      <c r="V524" s="0" t="s">
        <v>209</v>
      </c>
      <c r="W524" s="0" t="s">
        <v>139</v>
      </c>
      <c r="Y524" s="0" t="s">
        <v>210</v>
      </c>
      <c r="Z524" s="0" t="s">
        <v>211</v>
      </c>
      <c r="AA524" s="0" t="s">
        <v>139</v>
      </c>
      <c r="AB524" s="0" t="s">
        <v>6414</v>
      </c>
      <c r="AC524" s="0" t="s">
        <v>895</v>
      </c>
      <c r="AD524" s="0" t="s">
        <v>6415</v>
      </c>
      <c r="AE524" s="0" t="s">
        <v>487</v>
      </c>
      <c r="AI524" s="0" t="s">
        <v>6416</v>
      </c>
      <c r="AJ524" s="0" t="s">
        <v>6417</v>
      </c>
      <c r="AK524" s="0" t="s">
        <v>138</v>
      </c>
      <c r="AN524" s="0" t="s">
        <v>139</v>
      </c>
      <c r="AO524" s="0" t="s">
        <v>4643</v>
      </c>
      <c r="AP524" s="0" t="s">
        <v>695</v>
      </c>
      <c r="AQ524" s="0" t="s">
        <v>139</v>
      </c>
      <c r="AV524" s="0" t="s">
        <v>6418</v>
      </c>
      <c r="AW524" s="0" t="n">
        <v>80000000</v>
      </c>
      <c r="AX524" s="0" t="s">
        <v>183</v>
      </c>
      <c r="AZ524" s="0" t="n">
        <v>90242924.1751868</v>
      </c>
      <c r="BA524" s="0" t="n">
        <v>80000000</v>
      </c>
      <c r="BB524" s="0" t="n">
        <v>80000000</v>
      </c>
      <c r="BC524" s="0" t="n">
        <v>90242924.1751868</v>
      </c>
      <c r="BD524" s="0" t="n">
        <v>80000000</v>
      </c>
      <c r="BF524" s="0" t="n">
        <v>41563</v>
      </c>
      <c r="BG524" s="0" t="s">
        <v>138</v>
      </c>
      <c r="BI524" s="0" t="s">
        <v>6419</v>
      </c>
      <c r="BM524" s="0" t="s">
        <v>6420</v>
      </c>
      <c r="BP524" s="0" t="n">
        <v>15</v>
      </c>
      <c r="BQ524" s="0" t="n">
        <v>8.391</v>
      </c>
      <c r="BR524" s="0" t="n">
        <v>1.5</v>
      </c>
      <c r="BX524" s="0" t="s">
        <v>6421</v>
      </c>
      <c r="BY524" s="0" t="s">
        <v>6422</v>
      </c>
      <c r="BZ524" s="0" t="n">
        <v>7.1611</v>
      </c>
      <c r="CA524" s="0" t="n">
        <v>7.1611</v>
      </c>
      <c r="CB524" s="0" t="n">
        <v>0</v>
      </c>
      <c r="CC524" s="0" t="s">
        <v>2896</v>
      </c>
      <c r="CH524" s="0" t="s">
        <v>139</v>
      </c>
      <c r="CV524" s="0" t="s">
        <v>139</v>
      </c>
      <c r="CW524" s="0" t="s">
        <v>139</v>
      </c>
      <c r="CX524" s="0" t="s">
        <v>139</v>
      </c>
      <c r="DA524" s="0" t="s">
        <v>809</v>
      </c>
      <c r="DB524" s="0" t="s">
        <v>704</v>
      </c>
      <c r="DC524" s="0" t="s">
        <v>4260</v>
      </c>
      <c r="DD524" s="0" t="n">
        <v>15</v>
      </c>
      <c r="DE524" s="0" t="n">
        <v>9</v>
      </c>
      <c r="DF524" s="0" t="s">
        <v>6423</v>
      </c>
      <c r="DG524" s="0" t="s">
        <v>6424</v>
      </c>
      <c r="DH524" s="0" t="s">
        <v>6425</v>
      </c>
      <c r="DI524" s="0" t="s">
        <v>6426</v>
      </c>
      <c r="DL524" s="0" t="s">
        <v>139</v>
      </c>
      <c r="DM524" s="0" t="s">
        <v>166</v>
      </c>
      <c r="DN524" s="0" t="s">
        <v>6427</v>
      </c>
      <c r="DO524" s="0" t="s">
        <v>193</v>
      </c>
      <c r="DP524" s="0" t="s">
        <v>139</v>
      </c>
      <c r="DQ524" s="0" t="s">
        <v>139</v>
      </c>
      <c r="DR524" s="0" t="s">
        <v>139</v>
      </c>
      <c r="DS524" s="0" t="n">
        <v>5</v>
      </c>
      <c r="DT524" s="0" t="n">
        <v>5</v>
      </c>
      <c r="DU524" s="0" t="n">
        <v>5</v>
      </c>
      <c r="DV524" s="0" t="n">
        <v>5</v>
      </c>
      <c r="DX524" s="0" t="n">
        <v>2012</v>
      </c>
      <c r="DZ524" s="0" t="n">
        <v>2016</v>
      </c>
      <c r="EA524" s="0" t="n">
        <v>2015</v>
      </c>
      <c r="EB524" s="0" t="n">
        <v>2028</v>
      </c>
      <c r="EC524" s="0" t="n">
        <v>2012</v>
      </c>
      <c r="ED524" s="0" t="n">
        <v>2028</v>
      </c>
      <c r="EE524" s="1" t="s">
        <v>167</v>
      </c>
      <c r="EF524" s="1" t="s">
        <v>168</v>
      </c>
      <c r="EG524" s="0" t="n">
        <f aca="false">(ED524-EC524) + 1</f>
        <v>17</v>
      </c>
      <c r="EH524" s="0" t="n">
        <f aca="false">AZ524/EG524</f>
        <v>5308407.30442275</v>
      </c>
    </row>
    <row r="525" customFormat="false" ht="15.65" hidden="false" customHeight="false" outlineLevel="0" collapsed="false">
      <c r="A525" s="0" t="n">
        <v>58761</v>
      </c>
      <c r="B525" s="0" t="s">
        <v>139</v>
      </c>
      <c r="D525" s="0" t="s">
        <v>138</v>
      </c>
      <c r="E525" s="0" t="s">
        <v>140</v>
      </c>
      <c r="F525" s="0" t="s">
        <v>797</v>
      </c>
      <c r="G525" s="0" t="s">
        <v>798</v>
      </c>
      <c r="H525" s="0" t="s">
        <v>143</v>
      </c>
      <c r="I525" s="0" t="n">
        <v>2019</v>
      </c>
      <c r="J525" s="0" t="n">
        <v>2018</v>
      </c>
      <c r="L525" s="0" t="s">
        <v>6428</v>
      </c>
      <c r="M525" s="0" t="s">
        <v>6429</v>
      </c>
      <c r="N525" s="0" t="s">
        <v>6430</v>
      </c>
      <c r="O525" s="0" t="s">
        <v>261</v>
      </c>
      <c r="P525" s="0" t="s">
        <v>207</v>
      </c>
      <c r="Q525" s="0" t="s">
        <v>149</v>
      </c>
      <c r="R525" s="0" t="s">
        <v>149</v>
      </c>
      <c r="S525" s="0" t="n">
        <v>0.45</v>
      </c>
      <c r="T525" s="0" t="s">
        <v>208</v>
      </c>
      <c r="U525" s="0" t="n">
        <v>210</v>
      </c>
      <c r="V525" s="0" t="s">
        <v>282</v>
      </c>
      <c r="W525" s="0" t="s">
        <v>139</v>
      </c>
      <c r="Y525" s="0" t="s">
        <v>176</v>
      </c>
      <c r="Z525" s="0" t="s">
        <v>177</v>
      </c>
      <c r="AA525" s="0" t="s">
        <v>139</v>
      </c>
      <c r="AD525" s="0" t="s">
        <v>805</v>
      </c>
      <c r="AE525" s="0" t="s">
        <v>155</v>
      </c>
      <c r="AI525" s="0" t="s">
        <v>6431</v>
      </c>
      <c r="AJ525" s="0" t="s">
        <v>910</v>
      </c>
      <c r="AK525" s="0" t="s">
        <v>138</v>
      </c>
      <c r="AN525" s="0" t="s">
        <v>138</v>
      </c>
      <c r="AQ525" s="0" t="s">
        <v>139</v>
      </c>
      <c r="AV525" s="0" t="s">
        <v>6432</v>
      </c>
      <c r="AW525" s="0" t="n">
        <v>301098000</v>
      </c>
      <c r="AX525" s="0" t="s">
        <v>183</v>
      </c>
      <c r="AZ525" s="0" t="n">
        <v>338303057.622905</v>
      </c>
      <c r="BA525" s="0" t="n">
        <v>301098000</v>
      </c>
      <c r="BB525" s="0" t="n">
        <v>301098000</v>
      </c>
      <c r="BC525" s="0" t="n">
        <v>338303057.622905</v>
      </c>
      <c r="BD525" s="0" t="n">
        <v>301098000</v>
      </c>
      <c r="BF525" s="0" t="n">
        <v>43795</v>
      </c>
      <c r="BG525" s="0" t="s">
        <v>139</v>
      </c>
      <c r="BI525" s="0" t="s">
        <v>5914</v>
      </c>
      <c r="BP525" s="0" t="n">
        <v>20</v>
      </c>
      <c r="BQ525" s="0" t="n">
        <v>2</v>
      </c>
      <c r="BR525" s="0" t="n">
        <v>7</v>
      </c>
      <c r="BT525" s="0" t="n">
        <v>0.75</v>
      </c>
      <c r="BX525" s="0" t="s">
        <v>6433</v>
      </c>
      <c r="BY525" s="0" t="s">
        <v>6434</v>
      </c>
      <c r="BZ525" s="0" t="n">
        <v>56.0077</v>
      </c>
      <c r="CA525" s="0" t="n">
        <v>51.7588</v>
      </c>
      <c r="CB525" s="0" t="n">
        <v>28.1503</v>
      </c>
      <c r="CC525" s="0" t="s">
        <v>160</v>
      </c>
      <c r="CD525" s="0" t="s">
        <v>139</v>
      </c>
      <c r="CH525" s="0" t="s">
        <v>139</v>
      </c>
      <c r="CQ525" s="0" t="s">
        <v>139</v>
      </c>
      <c r="CX525" s="0" t="s">
        <v>138</v>
      </c>
      <c r="DC525" s="0" t="s">
        <v>161</v>
      </c>
      <c r="DD525" s="0" t="n">
        <v>41</v>
      </c>
      <c r="DE525" s="0" t="n">
        <v>11</v>
      </c>
      <c r="DF525" s="0" t="s">
        <v>6435</v>
      </c>
      <c r="DG525" s="0" t="s">
        <v>6436</v>
      </c>
      <c r="DH525" s="0" t="s">
        <v>6437</v>
      </c>
      <c r="DI525" s="0" t="s">
        <v>6438</v>
      </c>
      <c r="DL525" s="0" t="s">
        <v>139</v>
      </c>
      <c r="DM525" s="0" t="s">
        <v>166</v>
      </c>
      <c r="DN525" s="0" t="s">
        <v>6439</v>
      </c>
      <c r="DO525" s="0" t="s">
        <v>193</v>
      </c>
      <c r="DP525" s="0" t="s">
        <v>139</v>
      </c>
      <c r="DQ525" s="0" t="s">
        <v>139</v>
      </c>
      <c r="DR525" s="0" t="s">
        <v>139</v>
      </c>
      <c r="DS525" s="0" t="n">
        <v>5</v>
      </c>
      <c r="DT525" s="0" t="n">
        <v>4</v>
      </c>
      <c r="DU525" s="0" t="n">
        <v>4</v>
      </c>
      <c r="DV525" s="0" t="n">
        <v>5</v>
      </c>
      <c r="DX525" s="0" t="n">
        <v>2018</v>
      </c>
      <c r="EA525" s="0" t="n">
        <v>2026</v>
      </c>
      <c r="EB525" s="0" t="n">
        <v>2039</v>
      </c>
      <c r="EC525" s="0" t="n">
        <v>2018</v>
      </c>
      <c r="ED525" s="0" t="n">
        <v>2039</v>
      </c>
      <c r="EE525" s="1" t="s">
        <v>167</v>
      </c>
      <c r="EF525" s="1" t="s">
        <v>168</v>
      </c>
      <c r="EG525" s="0" t="n">
        <f aca="false">(ED525-EC525) + 1</f>
        <v>22</v>
      </c>
      <c r="EH525" s="0" t="n">
        <f aca="false">AZ525/EG525</f>
        <v>15377411.710132</v>
      </c>
    </row>
    <row r="526" customFormat="false" ht="15.65" hidden="false" customHeight="false" outlineLevel="0" collapsed="false">
      <c r="A526" s="0" t="n">
        <v>58805</v>
      </c>
      <c r="B526" s="0" t="s">
        <v>139</v>
      </c>
      <c r="D526" s="0" t="s">
        <v>138</v>
      </c>
      <c r="E526" s="0" t="s">
        <v>140</v>
      </c>
      <c r="F526" s="0" t="s">
        <v>797</v>
      </c>
      <c r="G526" s="0" t="s">
        <v>798</v>
      </c>
      <c r="H526" s="0" t="s">
        <v>143</v>
      </c>
      <c r="I526" s="0" t="n">
        <v>2011</v>
      </c>
      <c r="L526" s="0" t="s">
        <v>6440</v>
      </c>
      <c r="M526" s="0" t="s">
        <v>6441</v>
      </c>
      <c r="N526" s="0" t="s">
        <v>6442</v>
      </c>
      <c r="O526" s="0" t="s">
        <v>261</v>
      </c>
      <c r="P526" s="0" t="s">
        <v>148</v>
      </c>
      <c r="Q526" s="0" t="s">
        <v>149</v>
      </c>
      <c r="R526" s="0" t="s">
        <v>149</v>
      </c>
      <c r="S526" s="0" t="n">
        <v>0.25</v>
      </c>
      <c r="T526" s="0" t="s">
        <v>150</v>
      </c>
      <c r="U526" s="0" t="n">
        <v>220</v>
      </c>
      <c r="V526" s="0" t="s">
        <v>240</v>
      </c>
      <c r="W526" s="0" t="s">
        <v>139</v>
      </c>
      <c r="Y526" s="0" t="s">
        <v>176</v>
      </c>
      <c r="Z526" s="0" t="s">
        <v>177</v>
      </c>
      <c r="AA526" s="0" t="s">
        <v>138</v>
      </c>
      <c r="AD526" s="0" t="s">
        <v>805</v>
      </c>
      <c r="AE526" s="0" t="s">
        <v>155</v>
      </c>
      <c r="AI526" s="0" t="s">
        <v>6443</v>
      </c>
      <c r="AJ526" s="0" t="s">
        <v>1941</v>
      </c>
      <c r="AK526" s="0" t="s">
        <v>138</v>
      </c>
      <c r="AN526" s="0" t="s">
        <v>138</v>
      </c>
      <c r="AW526" s="0" t="n">
        <v>340000000</v>
      </c>
      <c r="AX526" s="0" t="s">
        <v>156</v>
      </c>
      <c r="AZ526" s="0" t="n">
        <v>64684889.8360694</v>
      </c>
      <c r="BA526" s="0" t="n">
        <v>52594464.7433262</v>
      </c>
      <c r="BB526" s="0" t="n">
        <v>340000000</v>
      </c>
      <c r="BC526" s="0" t="n">
        <v>64684889.8360694</v>
      </c>
      <c r="BD526" s="0" t="n">
        <v>52594464.7433262</v>
      </c>
      <c r="BF526" s="0" t="n">
        <v>40830</v>
      </c>
      <c r="BG526" s="0" t="s">
        <v>138</v>
      </c>
      <c r="BP526" s="0" t="n">
        <v>20</v>
      </c>
      <c r="BQ526" s="0" t="n">
        <v>1</v>
      </c>
      <c r="BR526" s="0" t="n">
        <v>5</v>
      </c>
      <c r="BX526" s="0" t="s">
        <v>406</v>
      </c>
      <c r="BY526" s="0" t="s">
        <v>407</v>
      </c>
      <c r="BZ526" s="0" t="n">
        <v>59.9425</v>
      </c>
      <c r="CA526" s="0" t="n">
        <v>56.165</v>
      </c>
      <c r="CB526" s="0" t="n">
        <v>35.3748</v>
      </c>
      <c r="CC526" s="0" t="s">
        <v>160</v>
      </c>
      <c r="CH526" s="0" t="s">
        <v>139</v>
      </c>
      <c r="CP526" s="0" t="s">
        <v>139</v>
      </c>
      <c r="CX526" s="0" t="s">
        <v>138</v>
      </c>
      <c r="DC526" s="0" t="s">
        <v>161</v>
      </c>
      <c r="DD526" s="0" t="n">
        <v>8</v>
      </c>
      <c r="DE526" s="0" t="n">
        <v>5</v>
      </c>
      <c r="DF526" s="0" t="s">
        <v>6444</v>
      </c>
      <c r="DG526" s="2" t="s">
        <v>6445</v>
      </c>
      <c r="DH526" s="2" t="s">
        <v>6446</v>
      </c>
      <c r="DI526" s="0" t="s">
        <v>6447</v>
      </c>
      <c r="DL526" s="0" t="s">
        <v>139</v>
      </c>
      <c r="DM526" s="0" t="s">
        <v>166</v>
      </c>
      <c r="DS526" s="0" t="n">
        <v>5</v>
      </c>
      <c r="DT526" s="0" t="n">
        <v>5</v>
      </c>
      <c r="DU526" s="0" t="n">
        <v>2</v>
      </c>
      <c r="DV526" s="0" t="n">
        <v>5</v>
      </c>
      <c r="EA526" s="0" t="n">
        <v>2015</v>
      </c>
      <c r="EB526" s="0" t="n">
        <v>2030</v>
      </c>
      <c r="EC526" s="0" t="n">
        <v>2015</v>
      </c>
      <c r="ED526" s="0" t="n">
        <v>2030</v>
      </c>
      <c r="EE526" s="1" t="s">
        <v>167</v>
      </c>
      <c r="EF526" s="1" t="s">
        <v>168</v>
      </c>
      <c r="EG526" s="0" t="n">
        <f aca="false">(ED526-EC526) + 1</f>
        <v>16</v>
      </c>
      <c r="EH526" s="0" t="n">
        <f aca="false">AZ526/EG526</f>
        <v>4042805.61475434</v>
      </c>
    </row>
    <row r="527" customFormat="false" ht="15.65" hidden="false" customHeight="false" outlineLevel="0" collapsed="false">
      <c r="A527" s="0" t="n">
        <v>58807</v>
      </c>
      <c r="B527" s="0" t="s">
        <v>139</v>
      </c>
      <c r="C527" s="0" t="n">
        <v>1053</v>
      </c>
      <c r="D527" s="0" t="s">
        <v>138</v>
      </c>
      <c r="E527" s="0" t="s">
        <v>140</v>
      </c>
      <c r="F527" s="0" t="s">
        <v>141</v>
      </c>
      <c r="G527" s="0" t="s">
        <v>142</v>
      </c>
      <c r="H527" s="0" t="s">
        <v>143</v>
      </c>
      <c r="I527" s="0" t="n">
        <v>2013</v>
      </c>
      <c r="J527" s="0" t="n">
        <v>2014</v>
      </c>
      <c r="K527" s="0" t="n">
        <v>2016</v>
      </c>
      <c r="L527" s="0" t="s">
        <v>6448</v>
      </c>
      <c r="M527" s="0" t="s">
        <v>6449</v>
      </c>
      <c r="N527" s="0" t="s">
        <v>6450</v>
      </c>
      <c r="O527" s="0" t="s">
        <v>174</v>
      </c>
      <c r="P527" s="0" t="s">
        <v>148</v>
      </c>
      <c r="Q527" s="0" t="s">
        <v>149</v>
      </c>
      <c r="R527" s="0" t="s">
        <v>149</v>
      </c>
      <c r="S527" s="0" t="n">
        <v>0.25</v>
      </c>
      <c r="T527" s="0" t="s">
        <v>150</v>
      </c>
      <c r="U527" s="0" t="n">
        <v>210</v>
      </c>
      <c r="V527" s="0" t="s">
        <v>282</v>
      </c>
      <c r="W527" s="0" t="s">
        <v>139</v>
      </c>
      <c r="Y527" s="0" t="s">
        <v>176</v>
      </c>
      <c r="Z527" s="0" t="s">
        <v>177</v>
      </c>
      <c r="AA527" s="0" t="s">
        <v>138</v>
      </c>
      <c r="AD527" s="0" t="s">
        <v>154</v>
      </c>
      <c r="AE527" s="0" t="s">
        <v>155</v>
      </c>
      <c r="AI527" s="0" t="s">
        <v>6451</v>
      </c>
      <c r="AJ527" s="0" t="s">
        <v>265</v>
      </c>
      <c r="AK527" s="0" t="s">
        <v>138</v>
      </c>
      <c r="AN527" s="0" t="s">
        <v>138</v>
      </c>
      <c r="AQ527" s="0" t="s">
        <v>139</v>
      </c>
      <c r="AV527" s="0" t="s">
        <v>2403</v>
      </c>
      <c r="AW527" s="0" t="n">
        <v>800000000</v>
      </c>
      <c r="AX527" s="0" t="s">
        <v>156</v>
      </c>
      <c r="AZ527" s="0" t="n">
        <v>146767805.137728</v>
      </c>
      <c r="BA527" s="0" t="n">
        <v>130109086.317115</v>
      </c>
      <c r="BB527" s="0" t="n">
        <v>800000000</v>
      </c>
      <c r="BC527" s="0" t="n">
        <v>146767805.137728</v>
      </c>
      <c r="BD527" s="0" t="n">
        <v>130109086.317115</v>
      </c>
      <c r="BF527" s="0" t="n">
        <v>41509</v>
      </c>
      <c r="BG527" s="0" t="s">
        <v>138</v>
      </c>
      <c r="BI527" s="0" t="s">
        <v>6452</v>
      </c>
      <c r="BL527" s="0" t="s">
        <v>2387</v>
      </c>
      <c r="BM527" s="0" t="s">
        <v>2861</v>
      </c>
      <c r="BO527" s="0" t="n">
        <v>92</v>
      </c>
      <c r="BP527" s="0" t="n">
        <v>20</v>
      </c>
      <c r="BQ527" s="0" t="n">
        <v>1</v>
      </c>
      <c r="BR527" s="0" t="n">
        <v>7</v>
      </c>
      <c r="BS527" s="0" t="n">
        <v>0.25</v>
      </c>
      <c r="BT527" s="0" t="n">
        <v>0.25</v>
      </c>
      <c r="BW527" s="0" t="n">
        <v>0</v>
      </c>
      <c r="BX527" s="0" t="s">
        <v>6453</v>
      </c>
      <c r="BY527" s="0" t="s">
        <v>6454</v>
      </c>
      <c r="BZ527" s="0" t="n">
        <v>63.2236</v>
      </c>
      <c r="CA527" s="0" t="n">
        <v>59.3636</v>
      </c>
      <c r="CB527" s="0" t="n">
        <v>37.7285</v>
      </c>
      <c r="CC527" s="0" t="s">
        <v>160</v>
      </c>
      <c r="CH527" s="0" t="s">
        <v>139</v>
      </c>
      <c r="CP527" s="0" t="s">
        <v>139</v>
      </c>
      <c r="CX527" s="0" t="s">
        <v>138</v>
      </c>
      <c r="DC527" s="0" t="s">
        <v>161</v>
      </c>
      <c r="DD527" s="0" t="n">
        <v>23</v>
      </c>
      <c r="DE527" s="0" t="n">
        <v>16</v>
      </c>
      <c r="DF527" s="0" t="s">
        <v>6455</v>
      </c>
      <c r="DG527" s="2" t="s">
        <v>6456</v>
      </c>
      <c r="DH527" s="0" t="s">
        <v>6457</v>
      </c>
      <c r="DI527" s="0" t="s">
        <v>6458</v>
      </c>
      <c r="DL527" s="0" t="s">
        <v>139</v>
      </c>
      <c r="DM527" s="0" t="s">
        <v>166</v>
      </c>
      <c r="DN527" s="0" t="s">
        <v>6459</v>
      </c>
      <c r="DO527" s="0" t="s">
        <v>193</v>
      </c>
      <c r="DP527" s="0" t="s">
        <v>139</v>
      </c>
      <c r="DQ527" s="0" t="s">
        <v>139</v>
      </c>
      <c r="DR527" s="0" t="s">
        <v>139</v>
      </c>
      <c r="DS527" s="0" t="n">
        <v>5</v>
      </c>
      <c r="DT527" s="0" t="n">
        <v>5</v>
      </c>
      <c r="DU527" s="0" t="n">
        <v>5</v>
      </c>
      <c r="DV527" s="0" t="n">
        <v>5</v>
      </c>
      <c r="DX527" s="0" t="n">
        <v>2014</v>
      </c>
      <c r="DY527" s="0" t="n">
        <v>2016</v>
      </c>
      <c r="DZ527" s="0" t="n">
        <v>2016</v>
      </c>
      <c r="EA527" s="0" t="n">
        <v>2020</v>
      </c>
      <c r="EB527" s="0" t="n">
        <v>2033</v>
      </c>
      <c r="EC527" s="0" t="n">
        <v>2014</v>
      </c>
      <c r="ED527" s="0" t="n">
        <v>2033</v>
      </c>
      <c r="EE527" s="1" t="s">
        <v>167</v>
      </c>
      <c r="EF527" s="1" t="s">
        <v>168</v>
      </c>
      <c r="EG527" s="0" t="n">
        <f aca="false">(ED527-EC527) + 1</f>
        <v>20</v>
      </c>
      <c r="EH527" s="0" t="n">
        <f aca="false">AZ527/EG527</f>
        <v>7338390.2568864</v>
      </c>
    </row>
    <row r="528" customFormat="false" ht="12.8" hidden="false" customHeight="false" outlineLevel="0" collapsed="false">
      <c r="A528" s="0" t="n">
        <v>58828</v>
      </c>
      <c r="B528" s="0" t="s">
        <v>138</v>
      </c>
      <c r="D528" s="0" t="s">
        <v>139</v>
      </c>
      <c r="E528" s="0" t="s">
        <v>140</v>
      </c>
      <c r="F528" s="0" t="s">
        <v>797</v>
      </c>
      <c r="G528" s="0" t="s">
        <v>798</v>
      </c>
      <c r="H528" s="0" t="s">
        <v>143</v>
      </c>
      <c r="I528" s="0" t="n">
        <v>2010</v>
      </c>
      <c r="L528" s="0" t="s">
        <v>6460</v>
      </c>
      <c r="M528" s="0" t="s">
        <v>6461</v>
      </c>
      <c r="N528" s="0" t="s">
        <v>146</v>
      </c>
      <c r="O528" s="0" t="s">
        <v>147</v>
      </c>
      <c r="P528" s="0" t="s">
        <v>148</v>
      </c>
      <c r="Q528" s="0" t="s">
        <v>149</v>
      </c>
      <c r="R528" s="0" t="s">
        <v>149</v>
      </c>
      <c r="S528" s="0" t="n">
        <v>0.25</v>
      </c>
      <c r="T528" s="0" t="s">
        <v>150</v>
      </c>
      <c r="U528" s="0" t="n">
        <v>998</v>
      </c>
      <c r="V528" s="0" t="s">
        <v>151</v>
      </c>
      <c r="Y528" s="0" t="s">
        <v>152</v>
      </c>
      <c r="Z528" s="0" t="s">
        <v>153</v>
      </c>
      <c r="AA528" s="0" t="s">
        <v>138</v>
      </c>
      <c r="AD528" s="0" t="s">
        <v>805</v>
      </c>
      <c r="AE528" s="0" t="s">
        <v>155</v>
      </c>
      <c r="AK528" s="0" t="s">
        <v>138</v>
      </c>
      <c r="AN528" s="0" t="s">
        <v>138</v>
      </c>
      <c r="AW528" s="0" t="n">
        <v>50000000</v>
      </c>
      <c r="AX528" s="0" t="s">
        <v>156</v>
      </c>
      <c r="AZ528" s="0" t="n">
        <v>10287400.8473267</v>
      </c>
      <c r="BA528" s="0" t="n">
        <v>7386516.75566634</v>
      </c>
      <c r="BF528" s="0" t="n">
        <v>40179</v>
      </c>
      <c r="BG528" s="0" t="s">
        <v>139</v>
      </c>
      <c r="BP528" s="0" t="n">
        <v>20</v>
      </c>
      <c r="BQ528" s="0" t="n">
        <v>0</v>
      </c>
      <c r="BR528" s="0" t="n">
        <v>10</v>
      </c>
      <c r="BX528" s="0" t="s">
        <v>819</v>
      </c>
      <c r="BY528" s="0" t="s">
        <v>820</v>
      </c>
      <c r="BZ528" s="0" t="n">
        <v>75.0516</v>
      </c>
      <c r="CA528" s="0" t="n">
        <v>71.6021</v>
      </c>
      <c r="CB528" s="0" t="n">
        <v>51.3718</v>
      </c>
      <c r="CC528" s="0" t="s">
        <v>160</v>
      </c>
      <c r="CF528" s="0" t="s">
        <v>139</v>
      </c>
      <c r="CX528" s="0" t="s">
        <v>138</v>
      </c>
      <c r="DC528" s="0" t="s">
        <v>161</v>
      </c>
      <c r="DD528" s="0" t="n">
        <v>1</v>
      </c>
      <c r="DE528" s="0" t="n">
        <v>1</v>
      </c>
      <c r="DF528" s="0" t="s">
        <v>6462</v>
      </c>
      <c r="DG528" s="0" t="s">
        <v>6463</v>
      </c>
      <c r="DH528" s="0" t="s">
        <v>6464</v>
      </c>
      <c r="DI528" s="0" t="s">
        <v>2313</v>
      </c>
      <c r="DL528" s="0" t="s">
        <v>139</v>
      </c>
      <c r="DM528" s="0" t="s">
        <v>166</v>
      </c>
      <c r="DS528" s="0" t="n">
        <v>4</v>
      </c>
      <c r="DT528" s="0" t="n">
        <v>3</v>
      </c>
      <c r="EA528" s="0" t="n">
        <v>2019</v>
      </c>
      <c r="EB528" s="0" t="n">
        <v>2029</v>
      </c>
      <c r="EC528" s="0" t="n">
        <v>2019</v>
      </c>
      <c r="ED528" s="0" t="n">
        <v>2029</v>
      </c>
      <c r="EE528" s="1" t="s">
        <v>167</v>
      </c>
      <c r="EF528" s="1" t="s">
        <v>168</v>
      </c>
      <c r="EG528" s="0" t="n">
        <f aca="false">(ED528-EC528) + 1</f>
        <v>11</v>
      </c>
      <c r="EH528" s="0" t="n">
        <f aca="false">AZ528/EG528</f>
        <v>935218.258847882</v>
      </c>
    </row>
    <row r="529" customFormat="false" ht="15.65" hidden="false" customHeight="false" outlineLevel="0" collapsed="false">
      <c r="A529" s="0" t="n">
        <v>58831</v>
      </c>
      <c r="B529" s="0" t="s">
        <v>138</v>
      </c>
      <c r="D529" s="0" t="s">
        <v>139</v>
      </c>
      <c r="E529" s="0" t="s">
        <v>140</v>
      </c>
      <c r="F529" s="0" t="s">
        <v>797</v>
      </c>
      <c r="G529" s="0" t="s">
        <v>798</v>
      </c>
      <c r="H529" s="0" t="s">
        <v>143</v>
      </c>
      <c r="I529" s="0" t="n">
        <v>2005</v>
      </c>
      <c r="L529" s="0" t="s">
        <v>6465</v>
      </c>
      <c r="M529" s="0" t="s">
        <v>6466</v>
      </c>
      <c r="O529" s="0" t="s">
        <v>147</v>
      </c>
      <c r="P529" s="0" t="s">
        <v>148</v>
      </c>
      <c r="Q529" s="0" t="s">
        <v>149</v>
      </c>
      <c r="R529" s="0" t="s">
        <v>149</v>
      </c>
      <c r="S529" s="0" t="n">
        <v>0.25</v>
      </c>
      <c r="T529" s="0" t="s">
        <v>150</v>
      </c>
      <c r="U529" s="0" t="n">
        <v>998</v>
      </c>
      <c r="V529" s="0" t="s">
        <v>151</v>
      </c>
      <c r="Y529" s="0" t="s">
        <v>152</v>
      </c>
      <c r="Z529" s="0" t="s">
        <v>153</v>
      </c>
      <c r="AA529" s="0" t="s">
        <v>138</v>
      </c>
      <c r="AD529" s="0" t="s">
        <v>805</v>
      </c>
      <c r="AE529" s="0" t="s">
        <v>155</v>
      </c>
      <c r="AK529" s="0" t="s">
        <v>138</v>
      </c>
      <c r="AN529" s="0" t="s">
        <v>138</v>
      </c>
      <c r="AW529" s="0" t="n">
        <v>10000000</v>
      </c>
      <c r="AX529" s="0" t="s">
        <v>156</v>
      </c>
      <c r="AZ529" s="0" t="n">
        <v>2648671.86735808</v>
      </c>
      <c r="BA529" s="0" t="n">
        <v>1220454.87312643</v>
      </c>
      <c r="BF529" s="0" t="n">
        <v>38569</v>
      </c>
      <c r="BG529" s="0" t="s">
        <v>138</v>
      </c>
      <c r="BP529" s="0" t="n">
        <v>20</v>
      </c>
      <c r="BQ529" s="0" t="n">
        <v>0</v>
      </c>
      <c r="BR529" s="0" t="n">
        <v>10</v>
      </c>
      <c r="BX529" s="0" t="s">
        <v>877</v>
      </c>
      <c r="BY529" s="0" t="s">
        <v>878</v>
      </c>
      <c r="BZ529" s="0" t="n">
        <v>75.0516</v>
      </c>
      <c r="CA529" s="0" t="n">
        <v>71.6021</v>
      </c>
      <c r="CB529" s="0" t="n">
        <v>51.3718</v>
      </c>
      <c r="CC529" s="0" t="s">
        <v>160</v>
      </c>
      <c r="CF529" s="0" t="s">
        <v>139</v>
      </c>
      <c r="CX529" s="0" t="s">
        <v>138</v>
      </c>
      <c r="DC529" s="0" t="s">
        <v>161</v>
      </c>
      <c r="DD529" s="0" t="n">
        <v>4</v>
      </c>
      <c r="DE529" s="0" t="n">
        <v>3</v>
      </c>
      <c r="DF529" s="0" t="s">
        <v>6467</v>
      </c>
      <c r="DG529" s="2" t="s">
        <v>6468</v>
      </c>
      <c r="DH529" s="0" t="s">
        <v>6469</v>
      </c>
      <c r="DI529" s="0" t="s">
        <v>6470</v>
      </c>
      <c r="DL529" s="0" t="s">
        <v>139</v>
      </c>
      <c r="DM529" s="0" t="s">
        <v>166</v>
      </c>
      <c r="DS529" s="0" t="n">
        <v>5</v>
      </c>
      <c r="DT529" s="0" t="n">
        <v>4</v>
      </c>
      <c r="EA529" s="0" t="n">
        <v>2014</v>
      </c>
      <c r="EB529" s="0" t="n">
        <v>2024</v>
      </c>
      <c r="EC529" s="0" t="n">
        <v>2014</v>
      </c>
      <c r="ED529" s="0" t="n">
        <v>2024</v>
      </c>
      <c r="EE529" s="1" t="s">
        <v>167</v>
      </c>
      <c r="EF529" s="1" t="s">
        <v>168</v>
      </c>
      <c r="EG529" s="0" t="n">
        <f aca="false">(ED529-EC529) + 1</f>
        <v>11</v>
      </c>
      <c r="EH529" s="0" t="n">
        <f aca="false">AZ529/EG529</f>
        <v>240788.351578007</v>
      </c>
    </row>
    <row r="530" customFormat="false" ht="15.65" hidden="false" customHeight="false" outlineLevel="0" collapsed="false">
      <c r="A530" s="0" t="n">
        <v>58873</v>
      </c>
      <c r="B530" s="0" t="s">
        <v>138</v>
      </c>
      <c r="D530" s="0" t="s">
        <v>139</v>
      </c>
      <c r="E530" s="0" t="s">
        <v>140</v>
      </c>
      <c r="F530" s="0" t="s">
        <v>523</v>
      </c>
      <c r="G530" s="0" t="s">
        <v>524</v>
      </c>
      <c r="H530" s="0" t="s">
        <v>143</v>
      </c>
      <c r="I530" s="0" t="n">
        <v>2008</v>
      </c>
      <c r="J530" s="0" t="n">
        <v>2008</v>
      </c>
      <c r="L530" s="0" t="s">
        <v>6471</v>
      </c>
      <c r="M530" s="0" t="s">
        <v>6472</v>
      </c>
      <c r="N530" s="0" t="s">
        <v>6473</v>
      </c>
      <c r="O530" s="0" t="s">
        <v>147</v>
      </c>
      <c r="P530" s="0" t="s">
        <v>148</v>
      </c>
      <c r="Q530" s="0" t="s">
        <v>149</v>
      </c>
      <c r="R530" s="0" t="s">
        <v>149</v>
      </c>
      <c r="S530" s="0" t="n">
        <v>0.25</v>
      </c>
      <c r="T530" s="0" t="s">
        <v>150</v>
      </c>
      <c r="U530" s="0" t="n">
        <v>320</v>
      </c>
      <c r="V530" s="0" t="s">
        <v>564</v>
      </c>
      <c r="Y530" s="0" t="s">
        <v>152</v>
      </c>
      <c r="Z530" s="0" t="s">
        <v>153</v>
      </c>
      <c r="AA530" s="0" t="s">
        <v>138</v>
      </c>
      <c r="AD530" s="0" t="s">
        <v>6474</v>
      </c>
      <c r="AE530" s="0" t="s">
        <v>155</v>
      </c>
      <c r="AK530" s="0" t="s">
        <v>138</v>
      </c>
      <c r="AN530" s="0" t="s">
        <v>138</v>
      </c>
      <c r="AW530" s="0" t="n">
        <v>20000000</v>
      </c>
      <c r="AX530" s="0" t="s">
        <v>156</v>
      </c>
      <c r="AZ530" s="0" t="n">
        <v>4387228.38286815</v>
      </c>
      <c r="BA530" s="0" t="n">
        <v>2877652.42988697</v>
      </c>
      <c r="BF530" s="0" t="n">
        <v>39454</v>
      </c>
      <c r="BG530" s="0" t="s">
        <v>138</v>
      </c>
      <c r="BH530" s="0" t="s">
        <v>6475</v>
      </c>
      <c r="BI530" s="0" t="s">
        <v>6475</v>
      </c>
      <c r="BK530" s="0" t="n">
        <v>0</v>
      </c>
      <c r="BP530" s="0" t="n">
        <v>20</v>
      </c>
      <c r="BQ530" s="0" t="n">
        <v>0</v>
      </c>
      <c r="BR530" s="0" t="n">
        <v>10</v>
      </c>
      <c r="BX530" s="0" t="s">
        <v>650</v>
      </c>
      <c r="BY530" s="0" t="s">
        <v>651</v>
      </c>
      <c r="BZ530" s="0" t="n">
        <v>75.0516</v>
      </c>
      <c r="CA530" s="0" t="n">
        <v>62.9902</v>
      </c>
      <c r="CB530" s="0" t="n">
        <v>51.3718</v>
      </c>
      <c r="CC530" s="0" t="s">
        <v>160</v>
      </c>
      <c r="CF530" s="0" t="s">
        <v>139</v>
      </c>
      <c r="CX530" s="0" t="s">
        <v>138</v>
      </c>
      <c r="DC530" s="0" t="s">
        <v>161</v>
      </c>
      <c r="DD530" s="0" t="n">
        <v>2</v>
      </c>
      <c r="DE530" s="0" t="n">
        <v>2</v>
      </c>
      <c r="DF530" s="0" t="s">
        <v>6476</v>
      </c>
      <c r="DG530" s="2" t="s">
        <v>6477</v>
      </c>
      <c r="DH530" s="2" t="s">
        <v>6478</v>
      </c>
      <c r="DI530" s="0" t="s">
        <v>2575</v>
      </c>
      <c r="DJ530" s="0" t="s">
        <v>6479</v>
      </c>
      <c r="DK530" s="0" t="s">
        <v>6480</v>
      </c>
      <c r="DL530" s="0" t="s">
        <v>139</v>
      </c>
      <c r="DM530" s="0" t="s">
        <v>412</v>
      </c>
      <c r="DS530" s="0" t="n">
        <v>5</v>
      </c>
      <c r="DT530" s="0" t="n">
        <v>4</v>
      </c>
      <c r="DW530" s="0" t="n">
        <v>2008</v>
      </c>
      <c r="DX530" s="0" t="n">
        <v>2008</v>
      </c>
      <c r="EA530" s="0" t="n">
        <v>2017</v>
      </c>
      <c r="EB530" s="0" t="n">
        <v>2027</v>
      </c>
      <c r="EC530" s="0" t="n">
        <v>2008</v>
      </c>
      <c r="ED530" s="0" t="n">
        <v>2027</v>
      </c>
      <c r="EE530" s="1" t="s">
        <v>167</v>
      </c>
      <c r="EF530" s="1" t="s">
        <v>168</v>
      </c>
      <c r="EG530" s="0" t="n">
        <f aca="false">(ED530-EC530) + 1</f>
        <v>20</v>
      </c>
      <c r="EH530" s="0" t="n">
        <f aca="false">AZ530/EG530</f>
        <v>219361.419143407</v>
      </c>
    </row>
    <row r="531" customFormat="false" ht="15.65" hidden="false" customHeight="false" outlineLevel="0" collapsed="false">
      <c r="A531" s="0" t="n">
        <v>58925</v>
      </c>
      <c r="B531" s="0" t="s">
        <v>139</v>
      </c>
      <c r="C531" s="0" t="n">
        <v>2150</v>
      </c>
      <c r="D531" s="0" t="s">
        <v>138</v>
      </c>
      <c r="E531" s="0" t="s">
        <v>140</v>
      </c>
      <c r="F531" s="0" t="s">
        <v>797</v>
      </c>
      <c r="G531" s="0" t="s">
        <v>798</v>
      </c>
      <c r="H531" s="0" t="s">
        <v>143</v>
      </c>
      <c r="I531" s="0" t="n">
        <v>2015</v>
      </c>
      <c r="J531" s="0" t="n">
        <v>2015</v>
      </c>
      <c r="K531" s="0" t="n">
        <v>2017</v>
      </c>
      <c r="L531" s="0" t="s">
        <v>6481</v>
      </c>
      <c r="M531" s="0" t="s">
        <v>6482</v>
      </c>
      <c r="N531" s="0" t="s">
        <v>6483</v>
      </c>
      <c r="O531" s="0" t="s">
        <v>174</v>
      </c>
      <c r="P531" s="0" t="s">
        <v>148</v>
      </c>
      <c r="Q531" s="0" t="s">
        <v>149</v>
      </c>
      <c r="R531" s="0" t="s">
        <v>149</v>
      </c>
      <c r="S531" s="0" t="n">
        <v>0.25</v>
      </c>
      <c r="T531" s="0" t="s">
        <v>150</v>
      </c>
      <c r="U531" s="0" t="n">
        <v>150</v>
      </c>
      <c r="V531" s="0" t="s">
        <v>745</v>
      </c>
      <c r="W531" s="0" t="s">
        <v>139</v>
      </c>
      <c r="Y531" s="0" t="s">
        <v>152</v>
      </c>
      <c r="Z531" s="0" t="s">
        <v>153</v>
      </c>
      <c r="AA531" s="0" t="s">
        <v>138</v>
      </c>
      <c r="AD531" s="0" t="s">
        <v>805</v>
      </c>
      <c r="AE531" s="0" t="s">
        <v>155</v>
      </c>
      <c r="AI531" s="0" t="s">
        <v>6484</v>
      </c>
      <c r="AJ531" s="0" t="s">
        <v>1007</v>
      </c>
      <c r="AK531" s="0" t="s">
        <v>138</v>
      </c>
      <c r="AN531" s="0" t="s">
        <v>138</v>
      </c>
      <c r="AW531" s="0" t="n">
        <v>34168263.38</v>
      </c>
      <c r="AX531" s="0" t="s">
        <v>183</v>
      </c>
      <c r="AZ531" s="0" t="n">
        <v>38346207.2463131</v>
      </c>
      <c r="BA531" s="0" t="n">
        <v>34168263.38</v>
      </c>
      <c r="BB531" s="0" t="n">
        <v>34168263.38</v>
      </c>
      <c r="BC531" s="0" t="n">
        <v>38346207.2463131</v>
      </c>
      <c r="BD531" s="0" t="n">
        <v>34168263.38</v>
      </c>
      <c r="BF531" s="0" t="n">
        <v>42005</v>
      </c>
      <c r="BG531" s="0" t="s">
        <v>139</v>
      </c>
      <c r="BI531" s="0" t="s">
        <v>6485</v>
      </c>
      <c r="BM531" s="0" t="s">
        <v>5802</v>
      </c>
      <c r="BP531" s="0" t="n">
        <v>20</v>
      </c>
      <c r="BQ531" s="0" t="n">
        <v>0</v>
      </c>
      <c r="BR531" s="0" t="n">
        <v>10</v>
      </c>
      <c r="BX531" s="0" t="s">
        <v>5060</v>
      </c>
      <c r="BY531" s="0" t="s">
        <v>5061</v>
      </c>
      <c r="BZ531" s="0" t="n">
        <v>75.0516</v>
      </c>
      <c r="CA531" s="0" t="n">
        <v>71.6021</v>
      </c>
      <c r="CB531" s="0" t="n">
        <v>51.3718</v>
      </c>
      <c r="CC531" s="0" t="s">
        <v>160</v>
      </c>
      <c r="CF531" s="0" t="s">
        <v>139</v>
      </c>
      <c r="CH531" s="0" t="s">
        <v>139</v>
      </c>
      <c r="CX531" s="0" t="s">
        <v>138</v>
      </c>
      <c r="DC531" s="0" t="s">
        <v>161</v>
      </c>
      <c r="DD531" s="0" t="n">
        <v>10</v>
      </c>
      <c r="DE531" s="0" t="n">
        <v>7</v>
      </c>
      <c r="DF531" s="0" t="s">
        <v>6486</v>
      </c>
      <c r="DG531" s="2" t="s">
        <v>6487</v>
      </c>
      <c r="DH531" s="0" t="s">
        <v>6488</v>
      </c>
      <c r="DI531" s="0" t="s">
        <v>6489</v>
      </c>
      <c r="DL531" s="0" t="s">
        <v>139</v>
      </c>
      <c r="DM531" s="0" t="s">
        <v>166</v>
      </c>
      <c r="DN531" s="0" t="s">
        <v>6490</v>
      </c>
      <c r="DO531" s="0" t="s">
        <v>278</v>
      </c>
      <c r="DP531" s="0" t="s">
        <v>139</v>
      </c>
      <c r="DQ531" s="0" t="s">
        <v>139</v>
      </c>
      <c r="DR531" s="0" t="s">
        <v>139</v>
      </c>
      <c r="DS531" s="0" t="n">
        <v>5</v>
      </c>
      <c r="DT531" s="0" t="n">
        <v>4</v>
      </c>
      <c r="DU531" s="0" t="n">
        <v>5</v>
      </c>
      <c r="DV531" s="0" t="n">
        <v>5</v>
      </c>
      <c r="DX531" s="0" t="n">
        <v>2015</v>
      </c>
      <c r="DZ531" s="0" t="n">
        <v>2017</v>
      </c>
      <c r="EA531" s="0" t="n">
        <v>2024</v>
      </c>
      <c r="EB531" s="0" t="n">
        <v>2034</v>
      </c>
      <c r="EC531" s="0" t="n">
        <v>2015</v>
      </c>
      <c r="ED531" s="0" t="n">
        <v>2034</v>
      </c>
      <c r="EE531" s="1" t="s">
        <v>167</v>
      </c>
      <c r="EF531" s="1" t="s">
        <v>168</v>
      </c>
      <c r="EG531" s="0" t="n">
        <f aca="false">(ED531-EC531) + 1</f>
        <v>20</v>
      </c>
      <c r="EH531" s="0" t="n">
        <f aca="false">AZ531/EG531</f>
        <v>1917310.36231566</v>
      </c>
    </row>
    <row r="532" customFormat="false" ht="15.65" hidden="false" customHeight="false" outlineLevel="0" collapsed="false">
      <c r="A532" s="0" t="n">
        <v>58955</v>
      </c>
      <c r="B532" s="0" t="s">
        <v>139</v>
      </c>
      <c r="C532" s="0" t="n">
        <v>2151</v>
      </c>
      <c r="D532" s="0" t="s">
        <v>138</v>
      </c>
      <c r="E532" s="0" t="s">
        <v>140</v>
      </c>
      <c r="F532" s="0" t="s">
        <v>141</v>
      </c>
      <c r="G532" s="0" t="s">
        <v>142</v>
      </c>
      <c r="H532" s="0" t="s">
        <v>143</v>
      </c>
      <c r="I532" s="0" t="n">
        <v>2015</v>
      </c>
      <c r="J532" s="0" t="n">
        <v>2016</v>
      </c>
      <c r="K532" s="0" t="n">
        <v>2018</v>
      </c>
      <c r="L532" s="0" t="s">
        <v>6491</v>
      </c>
      <c r="M532" s="0" t="s">
        <v>6492</v>
      </c>
      <c r="N532" s="0" t="s">
        <v>6493</v>
      </c>
      <c r="O532" s="0" t="s">
        <v>174</v>
      </c>
      <c r="P532" s="0" t="s">
        <v>148</v>
      </c>
      <c r="Q532" s="0" t="s">
        <v>149</v>
      </c>
      <c r="R532" s="0" t="s">
        <v>149</v>
      </c>
      <c r="S532" s="0" t="n">
        <v>0.25</v>
      </c>
      <c r="T532" s="0" t="s">
        <v>150</v>
      </c>
      <c r="U532" s="0" t="n">
        <v>220</v>
      </c>
      <c r="V532" s="0" t="s">
        <v>240</v>
      </c>
      <c r="W532" s="0" t="s">
        <v>139</v>
      </c>
      <c r="Y532" s="0" t="s">
        <v>176</v>
      </c>
      <c r="Z532" s="0" t="s">
        <v>177</v>
      </c>
      <c r="AA532" s="0" t="s">
        <v>138</v>
      </c>
      <c r="AD532" s="0" t="s">
        <v>154</v>
      </c>
      <c r="AE532" s="0" t="s">
        <v>155</v>
      </c>
      <c r="AI532" s="0" t="s">
        <v>1006</v>
      </c>
      <c r="AJ532" s="0" t="s">
        <v>1007</v>
      </c>
      <c r="AK532" s="0" t="s">
        <v>138</v>
      </c>
      <c r="AN532" s="0" t="s">
        <v>138</v>
      </c>
      <c r="AQ532" s="0" t="s">
        <v>139</v>
      </c>
      <c r="AV532" s="0" t="s">
        <v>2403</v>
      </c>
      <c r="AW532" s="0" t="n">
        <v>496000000</v>
      </c>
      <c r="AX532" s="0" t="s">
        <v>156</v>
      </c>
      <c r="AZ532" s="0" t="n">
        <v>88562754.9379914</v>
      </c>
      <c r="BA532" s="0" t="n">
        <v>78913555.0471064</v>
      </c>
      <c r="BB532" s="0" t="n">
        <v>496000000</v>
      </c>
      <c r="BC532" s="0" t="n">
        <v>88562754.9379914</v>
      </c>
      <c r="BD532" s="0" t="n">
        <v>78913555.0471064</v>
      </c>
      <c r="BF532" s="0" t="n">
        <v>42101</v>
      </c>
      <c r="BG532" s="0" t="s">
        <v>138</v>
      </c>
      <c r="BI532" s="0" t="s">
        <v>4356</v>
      </c>
      <c r="BL532" s="0" t="s">
        <v>4369</v>
      </c>
      <c r="BM532" s="0" t="s">
        <v>6266</v>
      </c>
      <c r="BO532" s="0" t="n">
        <v>-121</v>
      </c>
      <c r="BP532" s="0" t="n">
        <v>20</v>
      </c>
      <c r="BQ532" s="0" t="n">
        <v>2</v>
      </c>
      <c r="BR532" s="0" t="n">
        <v>7</v>
      </c>
      <c r="BS532" s="0" t="n">
        <v>0.25</v>
      </c>
      <c r="BT532" s="0" t="n">
        <v>0.25</v>
      </c>
      <c r="BW532" s="0" t="n">
        <v>0</v>
      </c>
      <c r="BX532" s="0" t="s">
        <v>6494</v>
      </c>
      <c r="BY532" s="0" t="s">
        <v>6495</v>
      </c>
      <c r="BZ532" s="0" t="n">
        <v>56.0077</v>
      </c>
      <c r="CA532" s="0" t="n">
        <v>51.7588</v>
      </c>
      <c r="CB532" s="0" t="n">
        <v>28.1503</v>
      </c>
      <c r="CC532" s="0" t="s">
        <v>160</v>
      </c>
      <c r="CH532" s="0" t="s">
        <v>139</v>
      </c>
      <c r="CP532" s="0" t="s">
        <v>139</v>
      </c>
      <c r="CX532" s="0" t="s">
        <v>138</v>
      </c>
      <c r="DC532" s="0" t="s">
        <v>161</v>
      </c>
      <c r="DD532" s="0" t="n">
        <v>25</v>
      </c>
      <c r="DE532" s="0" t="n">
        <v>23</v>
      </c>
      <c r="DF532" s="0" t="s">
        <v>6496</v>
      </c>
      <c r="DG532" s="2" t="s">
        <v>6497</v>
      </c>
      <c r="DH532" s="0" t="s">
        <v>6498</v>
      </c>
      <c r="DI532" s="0" t="s">
        <v>6499</v>
      </c>
      <c r="DL532" s="0" t="s">
        <v>139</v>
      </c>
      <c r="DM532" s="0" t="s">
        <v>166</v>
      </c>
      <c r="DN532" s="0" t="s">
        <v>6500</v>
      </c>
      <c r="DS532" s="0" t="n">
        <v>5</v>
      </c>
      <c r="DT532" s="0" t="n">
        <v>5</v>
      </c>
      <c r="DU532" s="0" t="n">
        <v>5</v>
      </c>
      <c r="DV532" s="0" t="n">
        <v>5</v>
      </c>
      <c r="DX532" s="0" t="n">
        <v>2016</v>
      </c>
      <c r="DY532" s="0" t="n">
        <v>2018</v>
      </c>
      <c r="DZ532" s="0" t="n">
        <v>2018</v>
      </c>
      <c r="EA532" s="0" t="n">
        <v>2022</v>
      </c>
      <c r="EB532" s="0" t="n">
        <v>2035</v>
      </c>
      <c r="EC532" s="0" t="n">
        <v>2016</v>
      </c>
      <c r="ED532" s="0" t="n">
        <v>2035</v>
      </c>
      <c r="EE532" s="1" t="s">
        <v>167</v>
      </c>
      <c r="EF532" s="1" t="s">
        <v>168</v>
      </c>
      <c r="EG532" s="0" t="n">
        <f aca="false">(ED532-EC532) + 1</f>
        <v>20</v>
      </c>
      <c r="EH532" s="0" t="n">
        <f aca="false">AZ532/EG532</f>
        <v>4428137.74689957</v>
      </c>
    </row>
    <row r="533" customFormat="false" ht="12.8" hidden="false" customHeight="false" outlineLevel="0" collapsed="false">
      <c r="A533" s="0" t="n">
        <v>58956</v>
      </c>
      <c r="B533" s="0" t="s">
        <v>139</v>
      </c>
      <c r="D533" s="0" t="s">
        <v>138</v>
      </c>
      <c r="E533" s="0" t="s">
        <v>140</v>
      </c>
      <c r="F533" s="0" t="s">
        <v>987</v>
      </c>
      <c r="G533" s="0" t="s">
        <v>988</v>
      </c>
      <c r="H533" s="0" t="s">
        <v>143</v>
      </c>
      <c r="I533" s="0" t="n">
        <v>2016</v>
      </c>
      <c r="J533" s="0" t="n">
        <v>2016</v>
      </c>
      <c r="L533" s="0" t="s">
        <v>6501</v>
      </c>
      <c r="M533" s="0" t="s">
        <v>6502</v>
      </c>
      <c r="N533" s="0" t="s">
        <v>6503</v>
      </c>
      <c r="O533" s="0" t="s">
        <v>174</v>
      </c>
      <c r="P533" s="0" t="s">
        <v>148</v>
      </c>
      <c r="Q533" s="0" t="s">
        <v>149</v>
      </c>
      <c r="R533" s="0" t="s">
        <v>149</v>
      </c>
      <c r="S533" s="0" t="n">
        <v>0.25</v>
      </c>
      <c r="T533" s="0" t="s">
        <v>208</v>
      </c>
      <c r="U533" s="0" t="n">
        <v>150</v>
      </c>
      <c r="V533" s="0" t="s">
        <v>745</v>
      </c>
      <c r="Y533" s="0" t="s">
        <v>1612</v>
      </c>
      <c r="Z533" s="0" t="s">
        <v>177</v>
      </c>
      <c r="AA533" s="0" t="s">
        <v>138</v>
      </c>
      <c r="AD533" s="0" t="s">
        <v>992</v>
      </c>
      <c r="AE533" s="0" t="s">
        <v>155</v>
      </c>
      <c r="AK533" s="0" t="s">
        <v>138</v>
      </c>
      <c r="AN533" s="0" t="s">
        <v>138</v>
      </c>
      <c r="AW533" s="0" t="n">
        <v>600000000</v>
      </c>
      <c r="AX533" s="0" t="s">
        <v>183</v>
      </c>
      <c r="AZ533" s="0" t="n">
        <v>708482705.01508</v>
      </c>
      <c r="BA533" s="0" t="n">
        <v>600000000</v>
      </c>
      <c r="BB533" s="0" t="n">
        <v>600000000</v>
      </c>
      <c r="BC533" s="0" t="n">
        <v>708482705.009561</v>
      </c>
      <c r="BD533" s="0" t="n">
        <v>600000000</v>
      </c>
      <c r="BF533" s="0" t="n">
        <v>42510</v>
      </c>
      <c r="BG533" s="0" t="s">
        <v>138</v>
      </c>
      <c r="BI533" s="0" t="s">
        <v>2387</v>
      </c>
      <c r="BP533" s="0" t="n">
        <v>7</v>
      </c>
      <c r="BQ533" s="0" t="n">
        <v>5.883</v>
      </c>
      <c r="BR533" s="0" t="n">
        <v>3.5</v>
      </c>
      <c r="BX533" s="0" t="s">
        <v>4646</v>
      </c>
      <c r="BY533" s="0" t="s">
        <v>6504</v>
      </c>
      <c r="BZ533" s="0" t="n">
        <v>15.4995</v>
      </c>
      <c r="CA533" s="0" t="n">
        <v>11.977</v>
      </c>
      <c r="CB533" s="0" t="n">
        <v>0</v>
      </c>
      <c r="CC533" s="0" t="s">
        <v>160</v>
      </c>
      <c r="CM533" s="0" t="s">
        <v>139</v>
      </c>
      <c r="CX533" s="0" t="s">
        <v>138</v>
      </c>
      <c r="CZ533" s="0" t="s">
        <v>139</v>
      </c>
      <c r="DC533" s="0" t="s">
        <v>161</v>
      </c>
      <c r="DD533" s="0" t="n">
        <v>10</v>
      </c>
      <c r="DE533" s="0" t="n">
        <v>8</v>
      </c>
      <c r="DF533" s="0" t="s">
        <v>6505</v>
      </c>
      <c r="DG533" s="0" t="s">
        <v>6506</v>
      </c>
      <c r="DH533" s="0" t="s">
        <v>6507</v>
      </c>
      <c r="DI533" s="0" t="s">
        <v>6508</v>
      </c>
      <c r="DL533" s="0" t="s">
        <v>139</v>
      </c>
      <c r="DM533" s="0" t="s">
        <v>166</v>
      </c>
      <c r="DS533" s="0" t="n">
        <v>5</v>
      </c>
      <c r="DT533" s="0" t="n">
        <v>4</v>
      </c>
      <c r="DU533" s="0" t="n">
        <v>2</v>
      </c>
      <c r="DV533" s="0" t="n">
        <v>5</v>
      </c>
      <c r="DX533" s="0" t="n">
        <v>2016</v>
      </c>
      <c r="EA533" s="0" t="n">
        <v>2019</v>
      </c>
      <c r="EB533" s="0" t="n">
        <v>2023</v>
      </c>
      <c r="EC533" s="0" t="n">
        <v>2016</v>
      </c>
      <c r="ED533" s="0" t="n">
        <v>2023</v>
      </c>
      <c r="EE533" s="1" t="s">
        <v>167</v>
      </c>
      <c r="EF533" s="1" t="s">
        <v>168</v>
      </c>
      <c r="EG533" s="0" t="n">
        <f aca="false">(ED533-EC533) + 1</f>
        <v>8</v>
      </c>
      <c r="EH533" s="0" t="n">
        <f aca="false">AZ533/EG533</f>
        <v>88560338.126885</v>
      </c>
    </row>
    <row r="534" customFormat="false" ht="15.65" hidden="false" customHeight="false" outlineLevel="0" collapsed="false">
      <c r="A534" s="0" t="n">
        <v>58972</v>
      </c>
      <c r="B534" s="0" t="s">
        <v>139</v>
      </c>
      <c r="D534" s="0" t="s">
        <v>138</v>
      </c>
      <c r="E534" s="0" t="s">
        <v>140</v>
      </c>
      <c r="F534" s="0" t="s">
        <v>332</v>
      </c>
      <c r="G534" s="0" t="s">
        <v>333</v>
      </c>
      <c r="H534" s="0" t="s">
        <v>143</v>
      </c>
      <c r="I534" s="0" t="n">
        <v>2014</v>
      </c>
      <c r="J534" s="0" t="n">
        <v>2014</v>
      </c>
      <c r="K534" s="0" t="n">
        <v>2018</v>
      </c>
      <c r="L534" s="0" t="s">
        <v>6509</v>
      </c>
      <c r="M534" s="0" t="s">
        <v>6510</v>
      </c>
      <c r="N534" s="0" t="s">
        <v>6511</v>
      </c>
      <c r="O534" s="0" t="s">
        <v>174</v>
      </c>
      <c r="P534" s="0" t="s">
        <v>207</v>
      </c>
      <c r="Q534" s="0" t="s">
        <v>149</v>
      </c>
      <c r="R534" s="0" t="s">
        <v>149</v>
      </c>
      <c r="S534" s="0" t="n">
        <v>0.25</v>
      </c>
      <c r="T534" s="0" t="s">
        <v>208</v>
      </c>
      <c r="U534" s="0" t="n">
        <v>210</v>
      </c>
      <c r="V534" s="0" t="s">
        <v>282</v>
      </c>
      <c r="W534" s="0" t="s">
        <v>139</v>
      </c>
      <c r="Y534" s="0" t="s">
        <v>176</v>
      </c>
      <c r="Z534" s="0" t="s">
        <v>177</v>
      </c>
      <c r="AA534" s="0" t="s">
        <v>138</v>
      </c>
      <c r="AD534" s="0" t="s">
        <v>337</v>
      </c>
      <c r="AE534" s="0" t="s">
        <v>155</v>
      </c>
      <c r="AI534" s="0" t="s">
        <v>6512</v>
      </c>
      <c r="AJ534" s="0" t="s">
        <v>862</v>
      </c>
      <c r="AK534" s="0" t="s">
        <v>138</v>
      </c>
      <c r="AN534" s="0" t="s">
        <v>138</v>
      </c>
      <c r="AW534" s="0" t="n">
        <v>186758091.53</v>
      </c>
      <c r="AX534" s="0" t="s">
        <v>183</v>
      </c>
      <c r="AZ534" s="0" t="n">
        <v>206758992.559813</v>
      </c>
      <c r="BA534" s="0" t="n">
        <v>186758091.53</v>
      </c>
      <c r="BB534" s="0" t="n">
        <v>186758091.53</v>
      </c>
      <c r="BC534" s="0" t="n">
        <v>206758992.559813</v>
      </c>
      <c r="BD534" s="0" t="n">
        <v>186758091.53</v>
      </c>
      <c r="BE534" s="0" t="s">
        <v>139</v>
      </c>
      <c r="BF534" s="0" t="n">
        <v>41763</v>
      </c>
      <c r="BG534" s="0" t="s">
        <v>138</v>
      </c>
      <c r="BI534" s="0" t="s">
        <v>2231</v>
      </c>
      <c r="BJ534" s="0" t="s">
        <v>139</v>
      </c>
      <c r="BM534" s="0" t="s">
        <v>2975</v>
      </c>
      <c r="BN534" s="0" t="s">
        <v>139</v>
      </c>
      <c r="BP534" s="0" t="n">
        <v>20</v>
      </c>
      <c r="BQ534" s="0" t="n">
        <v>2</v>
      </c>
      <c r="BR534" s="0" t="n">
        <v>6</v>
      </c>
      <c r="BX534" s="0" t="s">
        <v>6513</v>
      </c>
      <c r="BY534" s="0" t="s">
        <v>6514</v>
      </c>
      <c r="BZ534" s="0" t="n">
        <v>54.6054</v>
      </c>
      <c r="CA534" s="0" t="n">
        <v>50.4083</v>
      </c>
      <c r="CB534" s="0" t="n">
        <v>27.2873</v>
      </c>
      <c r="CC534" s="0" t="s">
        <v>160</v>
      </c>
      <c r="CD534" s="0" t="s">
        <v>139</v>
      </c>
      <c r="CH534" s="0" t="s">
        <v>139</v>
      </c>
      <c r="CQ534" s="0" t="s">
        <v>139</v>
      </c>
      <c r="CX534" s="0" t="s">
        <v>138</v>
      </c>
      <c r="DC534" s="0" t="s">
        <v>161</v>
      </c>
      <c r="DD534" s="0" t="n">
        <v>22</v>
      </c>
      <c r="DE534" s="0" t="n">
        <v>9</v>
      </c>
      <c r="DF534" s="0" t="s">
        <v>6515</v>
      </c>
      <c r="DG534" s="2" t="s">
        <v>6516</v>
      </c>
      <c r="DH534" s="0" t="s">
        <v>6517</v>
      </c>
      <c r="DI534" s="0" t="s">
        <v>6518</v>
      </c>
      <c r="DL534" s="0" t="s">
        <v>139</v>
      </c>
      <c r="DM534" s="0" t="s">
        <v>166</v>
      </c>
      <c r="DN534" s="0" t="s">
        <v>6519</v>
      </c>
      <c r="DO534" s="0" t="s">
        <v>193</v>
      </c>
      <c r="DP534" s="0" t="s">
        <v>139</v>
      </c>
      <c r="DQ534" s="0" t="s">
        <v>139</v>
      </c>
      <c r="DR534" s="0" t="s">
        <v>139</v>
      </c>
      <c r="DS534" s="0" t="n">
        <v>5</v>
      </c>
      <c r="DT534" s="0" t="n">
        <v>5</v>
      </c>
      <c r="DU534" s="0" t="n">
        <v>5</v>
      </c>
      <c r="DV534" s="0" t="n">
        <v>5</v>
      </c>
      <c r="DX534" s="0" t="n">
        <v>2014</v>
      </c>
      <c r="DZ534" s="0" t="n">
        <v>2018</v>
      </c>
      <c r="EA534" s="0" t="n">
        <v>2020</v>
      </c>
      <c r="EB534" s="0" t="n">
        <v>2034</v>
      </c>
      <c r="EC534" s="0" t="n">
        <v>2014</v>
      </c>
      <c r="ED534" s="0" t="n">
        <v>2034</v>
      </c>
      <c r="EE534" s="1" t="s">
        <v>167</v>
      </c>
      <c r="EF534" s="1" t="s">
        <v>168</v>
      </c>
      <c r="EG534" s="0" t="n">
        <f aca="false">(ED534-EC534) + 1</f>
        <v>21</v>
      </c>
      <c r="EH534" s="0" t="n">
        <f aca="false">AZ534/EG534</f>
        <v>9845666.31237205</v>
      </c>
    </row>
    <row r="535" customFormat="false" ht="12.8" hidden="false" customHeight="false" outlineLevel="0" collapsed="false">
      <c r="A535" s="0" t="n">
        <v>58995</v>
      </c>
      <c r="B535" s="0" t="s">
        <v>139</v>
      </c>
      <c r="D535" s="0" t="s">
        <v>138</v>
      </c>
      <c r="E535" s="0" t="s">
        <v>140</v>
      </c>
      <c r="F535" s="0" t="s">
        <v>987</v>
      </c>
      <c r="G535" s="0" t="s">
        <v>988</v>
      </c>
      <c r="H535" s="0" t="s">
        <v>143</v>
      </c>
      <c r="I535" s="0" t="n">
        <v>2010</v>
      </c>
      <c r="L535" s="0" t="s">
        <v>6520</v>
      </c>
      <c r="M535" s="0" t="s">
        <v>6521</v>
      </c>
      <c r="N535" s="0" t="s">
        <v>6522</v>
      </c>
      <c r="O535" s="0" t="s">
        <v>147</v>
      </c>
      <c r="P535" s="0" t="s">
        <v>148</v>
      </c>
      <c r="Q535" s="0" t="s">
        <v>149</v>
      </c>
      <c r="R535" s="0" t="s">
        <v>149</v>
      </c>
      <c r="S535" s="0" t="n">
        <v>0.25</v>
      </c>
      <c r="T535" s="0" t="s">
        <v>150</v>
      </c>
      <c r="U535" s="0" t="n">
        <v>998</v>
      </c>
      <c r="V535" s="0" t="s">
        <v>151</v>
      </c>
      <c r="Y535" s="0" t="s">
        <v>152</v>
      </c>
      <c r="Z535" s="0" t="s">
        <v>153</v>
      </c>
      <c r="AA535" s="0" t="s">
        <v>138</v>
      </c>
      <c r="AD535" s="0" t="s">
        <v>992</v>
      </c>
      <c r="AE535" s="0" t="s">
        <v>155</v>
      </c>
      <c r="AK535" s="0" t="s">
        <v>138</v>
      </c>
      <c r="AN535" s="0" t="s">
        <v>138</v>
      </c>
      <c r="AW535" s="0" t="n">
        <v>40000000</v>
      </c>
      <c r="AX535" s="0" t="s">
        <v>156</v>
      </c>
      <c r="AZ535" s="0" t="n">
        <v>8229920.67786142</v>
      </c>
      <c r="BA535" s="0" t="n">
        <v>5909213.40453308</v>
      </c>
      <c r="BB535" s="0" t="n">
        <v>40000000</v>
      </c>
      <c r="BC535" s="0" t="n">
        <v>8229920.67786142</v>
      </c>
      <c r="BD535" s="0" t="n">
        <v>5909213.40453308</v>
      </c>
      <c r="BF535" s="0" t="n">
        <v>40445</v>
      </c>
      <c r="BG535" s="0" t="s">
        <v>138</v>
      </c>
      <c r="BP535" s="0" t="n">
        <v>21</v>
      </c>
      <c r="BQ535" s="0" t="n">
        <v>0</v>
      </c>
      <c r="BR535" s="0" t="n">
        <v>10</v>
      </c>
      <c r="BX535" s="0" t="s">
        <v>980</v>
      </c>
      <c r="BY535" s="0" t="s">
        <v>6523</v>
      </c>
      <c r="BZ535" s="0" t="n">
        <v>76.0173</v>
      </c>
      <c r="CA535" s="0" t="n">
        <v>72.6167</v>
      </c>
      <c r="CB535" s="0" t="n">
        <v>52.4405</v>
      </c>
      <c r="CC535" s="0" t="s">
        <v>160</v>
      </c>
      <c r="CF535" s="0" t="s">
        <v>139</v>
      </c>
      <c r="CX535" s="0" t="s">
        <v>138</v>
      </c>
      <c r="DC535" s="0" t="s">
        <v>161</v>
      </c>
      <c r="DD535" s="0" t="n">
        <v>2</v>
      </c>
      <c r="DE535" s="0" t="n">
        <v>2</v>
      </c>
      <c r="DF535" s="0" t="s">
        <v>6524</v>
      </c>
      <c r="DG535" s="0" t="s">
        <v>6525</v>
      </c>
      <c r="DH535" s="0" t="s">
        <v>6526</v>
      </c>
      <c r="DI535" s="0" t="s">
        <v>2650</v>
      </c>
      <c r="DL535" s="0" t="s">
        <v>139</v>
      </c>
      <c r="DM535" s="0" t="s">
        <v>166</v>
      </c>
      <c r="DS535" s="0" t="n">
        <v>5</v>
      </c>
      <c r="DT535" s="0" t="n">
        <v>4</v>
      </c>
      <c r="DV535" s="0" t="n">
        <v>5</v>
      </c>
      <c r="EA535" s="0" t="n">
        <v>2020</v>
      </c>
      <c r="EB535" s="0" t="n">
        <v>2031</v>
      </c>
      <c r="EC535" s="0" t="n">
        <v>2020</v>
      </c>
      <c r="ED535" s="0" t="n">
        <v>2031</v>
      </c>
      <c r="EE535" s="1" t="s">
        <v>167</v>
      </c>
      <c r="EF535" s="1" t="s">
        <v>168</v>
      </c>
      <c r="EG535" s="0" t="n">
        <f aca="false">(ED535-EC535) + 1</f>
        <v>12</v>
      </c>
      <c r="EH535" s="0" t="n">
        <f aca="false">AZ535/EG535</f>
        <v>685826.723155118</v>
      </c>
    </row>
    <row r="536" customFormat="false" ht="12.8" hidden="false" customHeight="false" outlineLevel="0" collapsed="false">
      <c r="A536" s="0" t="n">
        <v>59000</v>
      </c>
      <c r="B536" s="0" t="s">
        <v>139</v>
      </c>
      <c r="D536" s="0" t="s">
        <v>138</v>
      </c>
      <c r="E536" s="0" t="s">
        <v>140</v>
      </c>
      <c r="F536" s="0" t="s">
        <v>987</v>
      </c>
      <c r="G536" s="0" t="s">
        <v>988</v>
      </c>
      <c r="H536" s="0" t="s">
        <v>143</v>
      </c>
      <c r="I536" s="0" t="n">
        <v>2011</v>
      </c>
      <c r="L536" s="0" t="s">
        <v>6527</v>
      </c>
      <c r="M536" s="0" t="s">
        <v>6528</v>
      </c>
      <c r="N536" s="0" t="s">
        <v>6529</v>
      </c>
      <c r="O536" s="0" t="s">
        <v>147</v>
      </c>
      <c r="P536" s="0" t="s">
        <v>148</v>
      </c>
      <c r="Q536" s="0" t="s">
        <v>149</v>
      </c>
      <c r="R536" s="0" t="s">
        <v>149</v>
      </c>
      <c r="S536" s="0" t="n">
        <v>0.25</v>
      </c>
      <c r="T536" s="0" t="s">
        <v>150</v>
      </c>
      <c r="U536" s="0" t="n">
        <v>998</v>
      </c>
      <c r="V536" s="0" t="s">
        <v>151</v>
      </c>
      <c r="Y536" s="0" t="s">
        <v>152</v>
      </c>
      <c r="Z536" s="0" t="s">
        <v>153</v>
      </c>
      <c r="AA536" s="0" t="s">
        <v>138</v>
      </c>
      <c r="AD536" s="0" t="s">
        <v>992</v>
      </c>
      <c r="AE536" s="0" t="s">
        <v>155</v>
      </c>
      <c r="AK536" s="0" t="s">
        <v>138</v>
      </c>
      <c r="AN536" s="0" t="s">
        <v>138</v>
      </c>
      <c r="AW536" s="0" t="n">
        <v>50000000</v>
      </c>
      <c r="AX536" s="0" t="s">
        <v>156</v>
      </c>
      <c r="AZ536" s="0" t="n">
        <v>9512483.79942198</v>
      </c>
      <c r="BA536" s="0" t="n">
        <v>7734480.10931268</v>
      </c>
      <c r="BB536" s="0" t="n">
        <v>50000000</v>
      </c>
      <c r="BC536" s="0" t="n">
        <v>9512483.79942198</v>
      </c>
      <c r="BD536" s="0" t="n">
        <v>7734480.10931268</v>
      </c>
      <c r="BF536" s="0" t="n">
        <v>40742</v>
      </c>
      <c r="BG536" s="0" t="s">
        <v>138</v>
      </c>
      <c r="BP536" s="0" t="n">
        <v>20.5</v>
      </c>
      <c r="BQ536" s="0" t="n">
        <v>0</v>
      </c>
      <c r="BR536" s="0" t="n">
        <v>10.5</v>
      </c>
      <c r="BX536" s="0" t="s">
        <v>6530</v>
      </c>
      <c r="BY536" s="0" t="s">
        <v>6531</v>
      </c>
      <c r="BZ536" s="0" t="n">
        <v>76.2126</v>
      </c>
      <c r="CA536" s="0" t="n">
        <v>72.7998</v>
      </c>
      <c r="CB536" s="0" t="n">
        <v>52.5437</v>
      </c>
      <c r="CC536" s="0" t="s">
        <v>160</v>
      </c>
      <c r="CF536" s="0" t="s">
        <v>139</v>
      </c>
      <c r="CX536" s="0" t="s">
        <v>138</v>
      </c>
      <c r="DC536" s="0" t="s">
        <v>161</v>
      </c>
      <c r="DD536" s="0" t="n">
        <v>3</v>
      </c>
      <c r="DE536" s="0" t="n">
        <v>3</v>
      </c>
      <c r="DF536" s="0" t="s">
        <v>6532</v>
      </c>
      <c r="DG536" s="0" t="s">
        <v>6533</v>
      </c>
      <c r="DH536" s="0" t="s">
        <v>6534</v>
      </c>
      <c r="DI536" s="0" t="s">
        <v>6535</v>
      </c>
      <c r="DL536" s="0" t="s">
        <v>139</v>
      </c>
      <c r="DM536" s="0" t="s">
        <v>166</v>
      </c>
      <c r="DS536" s="0" t="n">
        <v>5</v>
      </c>
      <c r="DT536" s="0" t="n">
        <v>4</v>
      </c>
      <c r="DV536" s="0" t="n">
        <v>5</v>
      </c>
      <c r="EA536" s="0" t="n">
        <v>2022</v>
      </c>
      <c r="EB536" s="0" t="n">
        <v>2032</v>
      </c>
      <c r="EC536" s="0" t="n">
        <v>2022</v>
      </c>
      <c r="ED536" s="0" t="n">
        <v>2032</v>
      </c>
      <c r="EE536" s="1" t="s">
        <v>167</v>
      </c>
      <c r="EF536" s="1" t="s">
        <v>168</v>
      </c>
      <c r="EG536" s="0" t="n">
        <f aca="false">(ED536-EC536) + 1</f>
        <v>11</v>
      </c>
      <c r="EH536" s="0" t="n">
        <f aca="false">AZ536/EG536</f>
        <v>864771.254492907</v>
      </c>
    </row>
    <row r="537" customFormat="false" ht="15.65" hidden="false" customHeight="false" outlineLevel="0" collapsed="false">
      <c r="A537" s="0" t="n">
        <v>59030</v>
      </c>
      <c r="B537" s="0" t="s">
        <v>139</v>
      </c>
      <c r="D537" s="0" t="s">
        <v>138</v>
      </c>
      <c r="E537" s="0" t="s">
        <v>140</v>
      </c>
      <c r="F537" s="0" t="s">
        <v>141</v>
      </c>
      <c r="G537" s="0" t="s">
        <v>142</v>
      </c>
      <c r="H537" s="0" t="s">
        <v>143</v>
      </c>
      <c r="I537" s="0" t="n">
        <v>2010</v>
      </c>
      <c r="J537" s="0" t="n">
        <v>2011</v>
      </c>
      <c r="K537" s="0" t="n">
        <v>2013</v>
      </c>
      <c r="L537" s="0" t="s">
        <v>6536</v>
      </c>
      <c r="M537" s="0" t="s">
        <v>6537</v>
      </c>
      <c r="N537" s="0" t="s">
        <v>6538</v>
      </c>
      <c r="O537" s="0" t="s">
        <v>174</v>
      </c>
      <c r="P537" s="0" t="s">
        <v>148</v>
      </c>
      <c r="Q537" s="0" t="s">
        <v>149</v>
      </c>
      <c r="R537" s="0" t="s">
        <v>149</v>
      </c>
      <c r="S537" s="0" t="n">
        <v>0.25</v>
      </c>
      <c r="T537" s="0" t="s">
        <v>150</v>
      </c>
      <c r="U537" s="0" t="n">
        <v>150</v>
      </c>
      <c r="V537" s="0" t="s">
        <v>745</v>
      </c>
      <c r="W537" s="0" t="s">
        <v>139</v>
      </c>
      <c r="Y537" s="0" t="s">
        <v>176</v>
      </c>
      <c r="Z537" s="0" t="s">
        <v>177</v>
      </c>
      <c r="AA537" s="0" t="s">
        <v>138</v>
      </c>
      <c r="AD537" s="0" t="s">
        <v>154</v>
      </c>
      <c r="AE537" s="0" t="s">
        <v>155</v>
      </c>
      <c r="AI537" s="0" t="s">
        <v>6539</v>
      </c>
      <c r="AJ537" s="0" t="s">
        <v>977</v>
      </c>
      <c r="AK537" s="0" t="s">
        <v>138</v>
      </c>
      <c r="AN537" s="0" t="s">
        <v>138</v>
      </c>
      <c r="AW537" s="0" t="n">
        <v>220000000</v>
      </c>
      <c r="AX537" s="0" t="s">
        <v>156</v>
      </c>
      <c r="AZ537" s="0" t="n">
        <v>45264563.7282378</v>
      </c>
      <c r="BA537" s="0" t="n">
        <v>32500673.7249319</v>
      </c>
      <c r="BB537" s="0" t="n">
        <v>220000000</v>
      </c>
      <c r="BC537" s="0" t="n">
        <v>45264563.7282378</v>
      </c>
      <c r="BD537" s="0" t="n">
        <v>32500673.7249319</v>
      </c>
      <c r="BF537" s="0" t="n">
        <v>40397</v>
      </c>
      <c r="BG537" s="0" t="s">
        <v>138</v>
      </c>
      <c r="BI537" s="0" t="s">
        <v>6540</v>
      </c>
      <c r="BM537" s="0" t="s">
        <v>6541</v>
      </c>
      <c r="BP537" s="0" t="n">
        <v>20</v>
      </c>
      <c r="BQ537" s="0" t="n">
        <v>2</v>
      </c>
      <c r="BR537" s="0" t="n">
        <v>5</v>
      </c>
      <c r="BS537" s="0" t="n">
        <v>0.25</v>
      </c>
      <c r="BT537" s="0" t="n">
        <v>0.3</v>
      </c>
      <c r="BW537" s="0" t="n">
        <v>0</v>
      </c>
      <c r="BX537" s="0" t="s">
        <v>6542</v>
      </c>
      <c r="BY537" s="0" t="s">
        <v>6543</v>
      </c>
      <c r="BZ537" s="0" t="n">
        <v>53.1012</v>
      </c>
      <c r="CA537" s="0" t="n">
        <v>48.97</v>
      </c>
      <c r="CB537" s="0" t="n">
        <v>26.3942</v>
      </c>
      <c r="CC537" s="0" t="s">
        <v>160</v>
      </c>
      <c r="CH537" s="0" t="s">
        <v>139</v>
      </c>
      <c r="CP537" s="0" t="s">
        <v>139</v>
      </c>
      <c r="CX537" s="0" t="s">
        <v>138</v>
      </c>
      <c r="DC537" s="0" t="s">
        <v>161</v>
      </c>
      <c r="DD537" s="0" t="n">
        <v>17</v>
      </c>
      <c r="DE537" s="0" t="n">
        <v>10</v>
      </c>
      <c r="DF537" s="0" t="s">
        <v>6544</v>
      </c>
      <c r="DG537" s="0" t="s">
        <v>6545</v>
      </c>
      <c r="DH537" s="0" t="s">
        <v>6546</v>
      </c>
      <c r="DI537" s="0" t="s">
        <v>6547</v>
      </c>
      <c r="DL537" s="0" t="s">
        <v>139</v>
      </c>
      <c r="DM537" s="0" t="s">
        <v>166</v>
      </c>
      <c r="DN537" s="0" t="s">
        <v>6548</v>
      </c>
      <c r="DO537" s="0" t="s">
        <v>193</v>
      </c>
      <c r="DP537" s="0" t="s">
        <v>139</v>
      </c>
      <c r="DQ537" s="0" t="s">
        <v>139</v>
      </c>
      <c r="DR537" s="0" t="s">
        <v>139</v>
      </c>
      <c r="DS537" s="0" t="n">
        <v>5</v>
      </c>
      <c r="DT537" s="0" t="n">
        <v>5</v>
      </c>
      <c r="DU537" s="0" t="n">
        <v>5</v>
      </c>
      <c r="DV537" s="0" t="n">
        <v>5</v>
      </c>
      <c r="DX537" s="0" t="n">
        <v>2011</v>
      </c>
      <c r="DZ537" s="0" t="n">
        <v>2013</v>
      </c>
      <c r="EA537" s="0" t="n">
        <v>2015</v>
      </c>
      <c r="EB537" s="0" t="n">
        <v>2030</v>
      </c>
      <c r="EC537" s="0" t="n">
        <v>2011</v>
      </c>
      <c r="ED537" s="0" t="n">
        <v>2030</v>
      </c>
      <c r="EE537" s="1" t="s">
        <v>167</v>
      </c>
      <c r="EF537" s="1" t="s">
        <v>168</v>
      </c>
      <c r="EG537" s="0" t="n">
        <f aca="false">(ED537-EC537) + 1</f>
        <v>20</v>
      </c>
      <c r="EH537" s="0" t="n">
        <f aca="false">AZ537/EG537</f>
        <v>2263228.18641189</v>
      </c>
    </row>
    <row r="538" customFormat="false" ht="15.65" hidden="false" customHeight="false" outlineLevel="0" collapsed="false">
      <c r="A538" s="0" t="n">
        <v>59034</v>
      </c>
      <c r="B538" s="0" t="s">
        <v>139</v>
      </c>
      <c r="D538" s="0" t="s">
        <v>138</v>
      </c>
      <c r="E538" s="0" t="s">
        <v>140</v>
      </c>
      <c r="F538" s="0" t="s">
        <v>987</v>
      </c>
      <c r="G538" s="0" t="s">
        <v>988</v>
      </c>
      <c r="H538" s="0" t="s">
        <v>143</v>
      </c>
      <c r="I538" s="0" t="n">
        <v>2008</v>
      </c>
      <c r="J538" s="0" t="n">
        <v>2008</v>
      </c>
      <c r="K538" s="0" t="n">
        <v>2009</v>
      </c>
      <c r="L538" s="0" t="s">
        <v>6549</v>
      </c>
      <c r="M538" s="0" t="s">
        <v>6550</v>
      </c>
      <c r="N538" s="0" t="s">
        <v>6551</v>
      </c>
      <c r="O538" s="0" t="s">
        <v>174</v>
      </c>
      <c r="P538" s="0" t="s">
        <v>148</v>
      </c>
      <c r="Q538" s="0" t="s">
        <v>149</v>
      </c>
      <c r="R538" s="0" t="s">
        <v>149</v>
      </c>
      <c r="S538" s="0" t="n">
        <v>0.25</v>
      </c>
      <c r="T538" s="0" t="s">
        <v>150</v>
      </c>
      <c r="U538" s="0" t="n">
        <v>160</v>
      </c>
      <c r="V538" s="0" t="s">
        <v>175</v>
      </c>
      <c r="W538" s="0" t="s">
        <v>139</v>
      </c>
      <c r="Y538" s="0" t="s">
        <v>1612</v>
      </c>
      <c r="Z538" s="0" t="s">
        <v>177</v>
      </c>
      <c r="AA538" s="0" t="s">
        <v>138</v>
      </c>
      <c r="AD538" s="0" t="s">
        <v>6552</v>
      </c>
      <c r="AE538" s="0" t="s">
        <v>924</v>
      </c>
      <c r="AI538" s="0" t="s">
        <v>6553</v>
      </c>
      <c r="AJ538" s="0" t="s">
        <v>1480</v>
      </c>
      <c r="AK538" s="0" t="s">
        <v>138</v>
      </c>
      <c r="AN538" s="0" t="s">
        <v>138</v>
      </c>
      <c r="AW538" s="0" t="n">
        <v>16700000</v>
      </c>
      <c r="AX538" s="0" t="s">
        <v>183</v>
      </c>
      <c r="AZ538" s="0" t="n">
        <v>25460584.8965491</v>
      </c>
      <c r="BA538" s="0" t="n">
        <v>16700000</v>
      </c>
      <c r="BB538" s="0" t="n">
        <v>16700000</v>
      </c>
      <c r="BC538" s="0" t="n">
        <v>25460584.8965491</v>
      </c>
      <c r="BD538" s="0" t="n">
        <v>16700000</v>
      </c>
      <c r="BF538" s="0" t="n">
        <v>39448</v>
      </c>
      <c r="BG538" s="0" t="s">
        <v>139</v>
      </c>
      <c r="BI538" s="0" t="s">
        <v>6554</v>
      </c>
      <c r="BM538" s="0" t="s">
        <v>6555</v>
      </c>
      <c r="BP538" s="0" t="n">
        <v>15</v>
      </c>
      <c r="BQ538" s="0" t="n">
        <v>3.68</v>
      </c>
      <c r="BR538" s="0" t="n">
        <v>0</v>
      </c>
      <c r="BX538" s="0" t="s">
        <v>436</v>
      </c>
      <c r="BY538" s="0" t="s">
        <v>5453</v>
      </c>
      <c r="BZ538" s="0" t="n">
        <v>28.9736</v>
      </c>
      <c r="CA538" s="0" t="n">
        <v>25.3944</v>
      </c>
      <c r="CB538" s="0" t="n">
        <v>7.3878</v>
      </c>
      <c r="CC538" s="0" t="s">
        <v>160</v>
      </c>
      <c r="CH538" s="0" t="s">
        <v>139</v>
      </c>
      <c r="CS538" s="0" t="s">
        <v>139</v>
      </c>
      <c r="CX538" s="0" t="s">
        <v>138</v>
      </c>
      <c r="DC538" s="0" t="s">
        <v>577</v>
      </c>
      <c r="DD538" s="0" t="n">
        <v>14</v>
      </c>
      <c r="DE538" s="0" t="n">
        <v>7</v>
      </c>
      <c r="DF538" s="0" t="s">
        <v>6556</v>
      </c>
      <c r="DG538" s="0" t="s">
        <v>6557</v>
      </c>
      <c r="DH538" s="0" t="s">
        <v>6558</v>
      </c>
      <c r="DI538" s="0" t="s">
        <v>6559</v>
      </c>
      <c r="DL538" s="0" t="s">
        <v>139</v>
      </c>
      <c r="DM538" s="0" t="s">
        <v>166</v>
      </c>
      <c r="DN538" s="0" t="s">
        <v>6560</v>
      </c>
      <c r="DO538" s="0" t="s">
        <v>193</v>
      </c>
      <c r="DP538" s="0" t="s">
        <v>139</v>
      </c>
      <c r="DQ538" s="0" t="s">
        <v>139</v>
      </c>
      <c r="DR538" s="0" t="s">
        <v>139</v>
      </c>
      <c r="DS538" s="0" t="n">
        <v>5</v>
      </c>
      <c r="DT538" s="0" t="n">
        <v>4</v>
      </c>
      <c r="DU538" s="0" t="n">
        <v>5</v>
      </c>
      <c r="DV538" s="0" t="n">
        <v>5</v>
      </c>
      <c r="DX538" s="0" t="n">
        <v>2008</v>
      </c>
      <c r="DZ538" s="0" t="n">
        <v>2009</v>
      </c>
      <c r="EA538" s="0" t="n">
        <v>2008</v>
      </c>
      <c r="EB538" s="0" t="n">
        <v>2022</v>
      </c>
      <c r="EC538" s="0" t="n">
        <v>2008</v>
      </c>
      <c r="ED538" s="0" t="n">
        <v>2022</v>
      </c>
      <c r="EE538" s="1" t="s">
        <v>167</v>
      </c>
      <c r="EF538" s="1" t="s">
        <v>168</v>
      </c>
      <c r="EG538" s="0" t="n">
        <f aca="false">(ED538-EC538) + 1</f>
        <v>15</v>
      </c>
      <c r="EH538" s="0" t="n">
        <f aca="false">AZ538/EG538</f>
        <v>1697372.32643661</v>
      </c>
    </row>
    <row r="539" customFormat="false" ht="15.65" hidden="false" customHeight="false" outlineLevel="0" collapsed="false">
      <c r="A539" s="0" t="n">
        <v>59050</v>
      </c>
      <c r="B539" s="0" t="s">
        <v>139</v>
      </c>
      <c r="C539" s="0" t="n">
        <v>594</v>
      </c>
      <c r="D539" s="0" t="s">
        <v>138</v>
      </c>
      <c r="E539" s="0" t="s">
        <v>140</v>
      </c>
      <c r="F539" s="0" t="s">
        <v>332</v>
      </c>
      <c r="G539" s="0" t="s">
        <v>333</v>
      </c>
      <c r="H539" s="0" t="s">
        <v>143</v>
      </c>
      <c r="I539" s="0" t="n">
        <v>2010</v>
      </c>
      <c r="J539" s="0" t="n">
        <v>2019</v>
      </c>
      <c r="K539" s="0" t="n">
        <v>2022</v>
      </c>
      <c r="L539" s="0" t="s">
        <v>6561</v>
      </c>
      <c r="M539" s="0" t="s">
        <v>6562</v>
      </c>
      <c r="N539" s="0" t="s">
        <v>6563</v>
      </c>
      <c r="O539" s="0" t="s">
        <v>174</v>
      </c>
      <c r="P539" s="0" t="s">
        <v>148</v>
      </c>
      <c r="Q539" s="0" t="s">
        <v>149</v>
      </c>
      <c r="R539" s="0" t="s">
        <v>149</v>
      </c>
      <c r="S539" s="0" t="n">
        <v>0.25</v>
      </c>
      <c r="T539" s="0" t="s">
        <v>150</v>
      </c>
      <c r="U539" s="0" t="n">
        <v>210</v>
      </c>
      <c r="V539" s="0" t="s">
        <v>282</v>
      </c>
      <c r="W539" s="0" t="s">
        <v>139</v>
      </c>
      <c r="Y539" s="0" t="s">
        <v>152</v>
      </c>
      <c r="Z539" s="0" t="s">
        <v>153</v>
      </c>
      <c r="AA539" s="0" t="s">
        <v>138</v>
      </c>
      <c r="AD539" s="0" t="s">
        <v>337</v>
      </c>
      <c r="AE539" s="0" t="s">
        <v>155</v>
      </c>
      <c r="AI539" s="0" t="s">
        <v>6564</v>
      </c>
      <c r="AJ539" s="0" t="s">
        <v>6565</v>
      </c>
      <c r="AK539" s="0" t="s">
        <v>138</v>
      </c>
      <c r="AN539" s="0" t="s">
        <v>138</v>
      </c>
      <c r="AW539" s="0" t="n">
        <v>360000000</v>
      </c>
      <c r="AX539" s="0" t="s">
        <v>156</v>
      </c>
      <c r="AZ539" s="0" t="n">
        <v>74069286.1007528</v>
      </c>
      <c r="BA539" s="0" t="n">
        <v>53182920.6407977</v>
      </c>
      <c r="BB539" s="0" t="n">
        <v>360000000</v>
      </c>
      <c r="BC539" s="0" t="n">
        <v>74069286.1007528</v>
      </c>
      <c r="BD539" s="0" t="n">
        <v>53182920.6407977</v>
      </c>
      <c r="BF539" s="0" t="n">
        <v>40379</v>
      </c>
      <c r="BG539" s="0" t="s">
        <v>138</v>
      </c>
      <c r="BI539" s="0" t="s">
        <v>6566</v>
      </c>
      <c r="BL539" s="0" t="s">
        <v>4304</v>
      </c>
      <c r="BM539" s="0" t="s">
        <v>6567</v>
      </c>
      <c r="BO539" s="0" t="n">
        <v>-471</v>
      </c>
      <c r="BP539" s="0" t="n">
        <v>20</v>
      </c>
      <c r="BQ539" s="0" t="n">
        <v>0</v>
      </c>
      <c r="BR539" s="0" t="n">
        <v>10</v>
      </c>
      <c r="BX539" s="0" t="s">
        <v>6568</v>
      </c>
      <c r="BY539" s="0" t="s">
        <v>6569</v>
      </c>
      <c r="BZ539" s="0" t="n">
        <v>75.0516</v>
      </c>
      <c r="CA539" s="0" t="n">
        <v>71.6021</v>
      </c>
      <c r="CB539" s="0" t="n">
        <v>51.3718</v>
      </c>
      <c r="CC539" s="0" t="s">
        <v>160</v>
      </c>
      <c r="CF539" s="0" t="s">
        <v>139</v>
      </c>
      <c r="CH539" s="0" t="s">
        <v>139</v>
      </c>
      <c r="CX539" s="0" t="s">
        <v>138</v>
      </c>
      <c r="DC539" s="0" t="s">
        <v>161</v>
      </c>
      <c r="DD539" s="0" t="n">
        <v>14</v>
      </c>
      <c r="DE539" s="0" t="n">
        <v>4</v>
      </c>
      <c r="DF539" s="0" t="s">
        <v>6570</v>
      </c>
      <c r="DG539" s="0" t="s">
        <v>6571</v>
      </c>
      <c r="DH539" s="0" t="s">
        <v>6572</v>
      </c>
      <c r="DI539" s="0" t="s">
        <v>6573</v>
      </c>
      <c r="DL539" s="0" t="s">
        <v>139</v>
      </c>
      <c r="DM539" s="0" t="s">
        <v>166</v>
      </c>
      <c r="DN539" s="0" t="s">
        <v>6574</v>
      </c>
      <c r="DO539" s="0" t="s">
        <v>193</v>
      </c>
      <c r="DP539" s="0" t="s">
        <v>139</v>
      </c>
      <c r="DQ539" s="0" t="s">
        <v>139</v>
      </c>
      <c r="DR539" s="0" t="s">
        <v>139</v>
      </c>
      <c r="DS539" s="0" t="n">
        <v>5</v>
      </c>
      <c r="DT539" s="0" t="n">
        <v>5</v>
      </c>
      <c r="DU539" s="0" t="n">
        <v>5</v>
      </c>
      <c r="DV539" s="0" t="n">
        <v>5</v>
      </c>
      <c r="DX539" s="0" t="n">
        <v>2019</v>
      </c>
      <c r="DY539" s="0" t="n">
        <v>2021</v>
      </c>
      <c r="DZ539" s="0" t="n">
        <v>2022</v>
      </c>
      <c r="EA539" s="0" t="n">
        <v>2020</v>
      </c>
      <c r="EB539" s="0" t="n">
        <v>2030</v>
      </c>
      <c r="EC539" s="0" t="n">
        <v>2019</v>
      </c>
      <c r="ED539" s="0" t="n">
        <v>2030</v>
      </c>
      <c r="EE539" s="1" t="s">
        <v>167</v>
      </c>
      <c r="EF539" s="1" t="s">
        <v>168</v>
      </c>
      <c r="EG539" s="0" t="n">
        <f aca="false">(ED539-EC539) + 1</f>
        <v>12</v>
      </c>
      <c r="EH539" s="0" t="n">
        <f aca="false">AZ539/EG539</f>
        <v>6172440.50839607</v>
      </c>
    </row>
    <row r="540" customFormat="false" ht="12.8" hidden="false" customHeight="false" outlineLevel="0" collapsed="false">
      <c r="A540" s="0" t="n">
        <v>59052</v>
      </c>
      <c r="B540" s="0" t="s">
        <v>138</v>
      </c>
      <c r="C540" s="0" t="n">
        <v>1220</v>
      </c>
      <c r="D540" s="0" t="s">
        <v>139</v>
      </c>
      <c r="E540" s="0" t="s">
        <v>140</v>
      </c>
      <c r="F540" s="0" t="s">
        <v>141</v>
      </c>
      <c r="G540" s="0" t="s">
        <v>142</v>
      </c>
      <c r="H540" s="0" t="s">
        <v>143</v>
      </c>
      <c r="I540" s="0" t="n">
        <v>2005</v>
      </c>
      <c r="J540" s="0" t="n">
        <v>2005</v>
      </c>
      <c r="L540" s="0" t="s">
        <v>6575</v>
      </c>
      <c r="M540" s="0" t="s">
        <v>6576</v>
      </c>
      <c r="N540" s="0" t="s">
        <v>146</v>
      </c>
      <c r="O540" s="0" t="s">
        <v>147</v>
      </c>
      <c r="P540" s="0" t="s">
        <v>148</v>
      </c>
      <c r="Q540" s="0" t="s">
        <v>149</v>
      </c>
      <c r="R540" s="0" t="s">
        <v>149</v>
      </c>
      <c r="S540" s="0" t="n">
        <v>0.25</v>
      </c>
      <c r="T540" s="0" t="s">
        <v>150</v>
      </c>
      <c r="U540" s="0" t="n">
        <v>998</v>
      </c>
      <c r="V540" s="0" t="s">
        <v>151</v>
      </c>
      <c r="Y540" s="0" t="s">
        <v>152</v>
      </c>
      <c r="Z540" s="0" t="s">
        <v>153</v>
      </c>
      <c r="AA540" s="0" t="s">
        <v>138</v>
      </c>
      <c r="AD540" s="0" t="s">
        <v>154</v>
      </c>
      <c r="AE540" s="0" t="s">
        <v>155</v>
      </c>
      <c r="AK540" s="0" t="s">
        <v>138</v>
      </c>
      <c r="AN540" s="0" t="s">
        <v>138</v>
      </c>
      <c r="AW540" s="0" t="n">
        <v>20000000</v>
      </c>
      <c r="AX540" s="0" t="s">
        <v>156</v>
      </c>
      <c r="AZ540" s="0" t="n">
        <v>5297343.73471617</v>
      </c>
      <c r="BA540" s="0" t="n">
        <v>2440909.74625286</v>
      </c>
      <c r="BF540" s="0" t="n">
        <v>38702</v>
      </c>
      <c r="BG540" s="0" t="s">
        <v>138</v>
      </c>
      <c r="BI540" s="0" t="s">
        <v>6577</v>
      </c>
      <c r="BP540" s="0" t="n">
        <v>20</v>
      </c>
      <c r="BQ540" s="0" t="n">
        <v>0</v>
      </c>
      <c r="BR540" s="0" t="n">
        <v>10</v>
      </c>
      <c r="BX540" s="0" t="s">
        <v>877</v>
      </c>
      <c r="BY540" s="0" t="s">
        <v>878</v>
      </c>
      <c r="BZ540" s="0" t="n">
        <v>75.0516</v>
      </c>
      <c r="CA540" s="0" t="n">
        <v>71.6021</v>
      </c>
      <c r="CB540" s="0" t="n">
        <v>51.3718</v>
      </c>
      <c r="CC540" s="0" t="s">
        <v>160</v>
      </c>
      <c r="CF540" s="0" t="s">
        <v>139</v>
      </c>
      <c r="CX540" s="0" t="s">
        <v>138</v>
      </c>
      <c r="DC540" s="0" t="s">
        <v>161</v>
      </c>
      <c r="DD540" s="0" t="n">
        <v>2</v>
      </c>
      <c r="DE540" s="0" t="n">
        <v>2</v>
      </c>
      <c r="DF540" s="0" t="s">
        <v>6578</v>
      </c>
      <c r="DG540" s="0" t="s">
        <v>6579</v>
      </c>
      <c r="DH540" s="0" t="s">
        <v>6580</v>
      </c>
      <c r="DI540" s="0" t="s">
        <v>2575</v>
      </c>
      <c r="DL540" s="0" t="s">
        <v>139</v>
      </c>
      <c r="DM540" s="0" t="s">
        <v>166</v>
      </c>
      <c r="DS540" s="0" t="n">
        <v>5</v>
      </c>
      <c r="DT540" s="0" t="n">
        <v>4</v>
      </c>
      <c r="DX540" s="0" t="n">
        <v>2005</v>
      </c>
      <c r="EA540" s="0" t="n">
        <v>2014</v>
      </c>
      <c r="EB540" s="0" t="n">
        <v>2024</v>
      </c>
      <c r="EC540" s="0" t="n">
        <v>2005</v>
      </c>
      <c r="ED540" s="0" t="n">
        <v>2024</v>
      </c>
      <c r="EE540" s="1" t="s">
        <v>167</v>
      </c>
      <c r="EF540" s="1" t="s">
        <v>168</v>
      </c>
      <c r="EG540" s="0" t="n">
        <f aca="false">(ED540-EC540) + 1</f>
        <v>20</v>
      </c>
      <c r="EH540" s="0" t="n">
        <f aca="false">AZ540/EG540</f>
        <v>264867.186735809</v>
      </c>
    </row>
    <row r="541" customFormat="false" ht="15.65" hidden="false" customHeight="false" outlineLevel="0" collapsed="false">
      <c r="A541" s="0" t="n">
        <v>59080</v>
      </c>
      <c r="B541" s="0" t="s">
        <v>138</v>
      </c>
      <c r="C541" s="0" t="n">
        <v>620</v>
      </c>
      <c r="D541" s="0" t="s">
        <v>138</v>
      </c>
      <c r="E541" s="0" t="s">
        <v>140</v>
      </c>
      <c r="F541" s="0" t="s">
        <v>797</v>
      </c>
      <c r="G541" s="0" t="s">
        <v>798</v>
      </c>
      <c r="H541" s="0" t="s">
        <v>143</v>
      </c>
      <c r="I541" s="0" t="n">
        <v>2013</v>
      </c>
      <c r="L541" s="0" t="s">
        <v>6581</v>
      </c>
      <c r="M541" s="0" t="s">
        <v>6582</v>
      </c>
      <c r="N541" s="0" t="s">
        <v>6583</v>
      </c>
      <c r="O541" s="0" t="s">
        <v>1249</v>
      </c>
      <c r="P541" s="0" t="s">
        <v>207</v>
      </c>
      <c r="Q541" s="0" t="s">
        <v>149</v>
      </c>
      <c r="R541" s="0" t="s">
        <v>149</v>
      </c>
      <c r="S541" s="0" t="n">
        <v>0.25</v>
      </c>
      <c r="T541" s="0" t="s">
        <v>208</v>
      </c>
      <c r="U541" s="0" t="n">
        <v>210</v>
      </c>
      <c r="V541" s="0" t="s">
        <v>282</v>
      </c>
      <c r="W541" s="0" t="s">
        <v>139</v>
      </c>
      <c r="Y541" s="0" t="s">
        <v>176</v>
      </c>
      <c r="Z541" s="0" t="s">
        <v>177</v>
      </c>
      <c r="AA541" s="0" t="s">
        <v>138</v>
      </c>
      <c r="AD541" s="0" t="s">
        <v>803</v>
      </c>
      <c r="AE541" s="0" t="s">
        <v>487</v>
      </c>
      <c r="AI541" s="0" t="s">
        <v>6584</v>
      </c>
      <c r="AJ541" s="0" t="s">
        <v>3368</v>
      </c>
      <c r="AK541" s="0" t="s">
        <v>139</v>
      </c>
      <c r="AL541" s="0" t="s">
        <v>805</v>
      </c>
      <c r="AM541" s="0" t="s">
        <v>155</v>
      </c>
      <c r="AN541" s="0" t="s">
        <v>138</v>
      </c>
      <c r="AQ541" s="0" t="s">
        <v>139</v>
      </c>
      <c r="AR541" s="0" t="s">
        <v>803</v>
      </c>
      <c r="AS541" s="0" t="s">
        <v>487</v>
      </c>
      <c r="AV541" s="0" t="s">
        <v>806</v>
      </c>
      <c r="BF541" s="0" t="n">
        <v>41275</v>
      </c>
      <c r="BG541" s="0" t="s">
        <v>139</v>
      </c>
      <c r="BR541" s="0" t="n">
        <v>10</v>
      </c>
      <c r="BX541" s="0" t="s">
        <v>1646</v>
      </c>
      <c r="CC541" s="0" t="s">
        <v>160</v>
      </c>
      <c r="CH541" s="0" t="s">
        <v>139</v>
      </c>
      <c r="CX541" s="0" t="s">
        <v>138</v>
      </c>
      <c r="DA541" s="0" t="s">
        <v>809</v>
      </c>
      <c r="DB541" s="0" t="s">
        <v>810</v>
      </c>
      <c r="DC541" s="0" t="s">
        <v>229</v>
      </c>
      <c r="DD541" s="0" t="n">
        <v>8</v>
      </c>
      <c r="DE541" s="0" t="n">
        <v>5</v>
      </c>
      <c r="DF541" s="0" t="s">
        <v>6585</v>
      </c>
      <c r="DG541" s="0" t="s">
        <v>6586</v>
      </c>
      <c r="DH541" s="0" t="s">
        <v>6587</v>
      </c>
      <c r="DI541" s="0" t="s">
        <v>6588</v>
      </c>
      <c r="DL541" s="0" t="s">
        <v>139</v>
      </c>
      <c r="DM541" s="0" t="s">
        <v>166</v>
      </c>
      <c r="DN541" s="0" t="s">
        <v>6589</v>
      </c>
      <c r="DS541" s="0" t="n">
        <v>5</v>
      </c>
      <c r="DT541" s="0" t="n">
        <v>3</v>
      </c>
      <c r="EA541" s="0" t="n">
        <v>2022</v>
      </c>
      <c r="EC541" s="0" t="n">
        <v>2022</v>
      </c>
      <c r="ED541" s="0" t="n">
        <v>2022</v>
      </c>
      <c r="EE541" s="1" t="s">
        <v>167</v>
      </c>
      <c r="EF541" s="1" t="s">
        <v>168</v>
      </c>
      <c r="EG541" s="0" t="n">
        <f aca="false">(ED541-EC541) + 1</f>
        <v>1</v>
      </c>
      <c r="EH541" s="0" t="n">
        <f aca="false">AZ541/EG541</f>
        <v>0</v>
      </c>
    </row>
    <row r="542" customFormat="false" ht="15.65" hidden="false" customHeight="false" outlineLevel="0" collapsed="false">
      <c r="A542" s="0" t="n">
        <v>59085</v>
      </c>
      <c r="B542" s="0" t="s">
        <v>139</v>
      </c>
      <c r="C542" s="0" t="n">
        <v>1428</v>
      </c>
      <c r="D542" s="0" t="s">
        <v>138</v>
      </c>
      <c r="E542" s="0" t="s">
        <v>140</v>
      </c>
      <c r="F542" s="0" t="s">
        <v>797</v>
      </c>
      <c r="G542" s="0" t="s">
        <v>798</v>
      </c>
      <c r="H542" s="0" t="s">
        <v>143</v>
      </c>
      <c r="I542" s="0" t="n">
        <v>2018</v>
      </c>
      <c r="J542" s="0" t="n">
        <v>2021</v>
      </c>
      <c r="L542" s="0" t="s">
        <v>6590</v>
      </c>
      <c r="M542" s="0" t="s">
        <v>6591</v>
      </c>
      <c r="N542" s="0" t="s">
        <v>6592</v>
      </c>
      <c r="O542" s="0" t="s">
        <v>261</v>
      </c>
      <c r="P542" s="0" t="s">
        <v>207</v>
      </c>
      <c r="Q542" s="0" t="s">
        <v>149</v>
      </c>
      <c r="R542" s="0" t="s">
        <v>149</v>
      </c>
      <c r="S542" s="0" t="n">
        <v>0.45</v>
      </c>
      <c r="T542" s="0" t="s">
        <v>208</v>
      </c>
      <c r="U542" s="0" t="n">
        <v>230</v>
      </c>
      <c r="V542" s="0" t="s">
        <v>209</v>
      </c>
      <c r="W542" s="0" t="s">
        <v>139</v>
      </c>
      <c r="Y542" s="0" t="s">
        <v>176</v>
      </c>
      <c r="Z542" s="0" t="s">
        <v>177</v>
      </c>
      <c r="AA542" s="0" t="s">
        <v>138</v>
      </c>
      <c r="AD542" s="0" t="s">
        <v>805</v>
      </c>
      <c r="AE542" s="0" t="s">
        <v>155</v>
      </c>
      <c r="AI542" s="0" t="s">
        <v>6593</v>
      </c>
      <c r="AJ542" s="0" t="s">
        <v>6333</v>
      </c>
      <c r="AK542" s="0" t="s">
        <v>138</v>
      </c>
      <c r="AN542" s="0" t="s">
        <v>138</v>
      </c>
      <c r="AW542" s="0" t="n">
        <v>298880000</v>
      </c>
      <c r="AX542" s="0" t="s">
        <v>183</v>
      </c>
      <c r="AZ542" s="0" t="n">
        <v>325734292.645978</v>
      </c>
      <c r="BA542" s="0" t="n">
        <v>298880000</v>
      </c>
      <c r="BB542" s="0" t="n">
        <v>298880000</v>
      </c>
      <c r="BC542" s="0" t="n">
        <v>325734292.645978</v>
      </c>
      <c r="BD542" s="0" t="n">
        <v>298880000</v>
      </c>
      <c r="BF542" s="0" t="n">
        <v>43401</v>
      </c>
      <c r="BG542" s="0" t="s">
        <v>139</v>
      </c>
      <c r="BI542" s="0" t="s">
        <v>4567</v>
      </c>
      <c r="BL542" s="0" t="s">
        <v>6594</v>
      </c>
      <c r="BP542" s="0" t="n">
        <v>20</v>
      </c>
      <c r="BQ542" s="0" t="n">
        <v>2</v>
      </c>
      <c r="BR542" s="0" t="n">
        <v>7</v>
      </c>
      <c r="BT542" s="0" t="n">
        <v>0.75</v>
      </c>
      <c r="BX542" s="0" t="s">
        <v>2819</v>
      </c>
      <c r="BY542" s="0" t="s">
        <v>6595</v>
      </c>
      <c r="BZ542" s="0" t="n">
        <v>56.0077</v>
      </c>
      <c r="CA542" s="0" t="n">
        <v>51.7588</v>
      </c>
      <c r="CB542" s="0" t="n">
        <v>28.1503</v>
      </c>
      <c r="CC542" s="0" t="s">
        <v>160</v>
      </c>
      <c r="CD542" s="0" t="s">
        <v>139</v>
      </c>
      <c r="CH542" s="0" t="s">
        <v>139</v>
      </c>
      <c r="CQ542" s="0" t="s">
        <v>139</v>
      </c>
      <c r="CX542" s="0" t="s">
        <v>138</v>
      </c>
      <c r="DC542" s="0" t="s">
        <v>161</v>
      </c>
      <c r="DD542" s="0" t="n">
        <v>30</v>
      </c>
      <c r="DE542" s="0" t="n">
        <v>11</v>
      </c>
      <c r="DF542" s="0" t="s">
        <v>6596</v>
      </c>
      <c r="DG542" s="0" t="s">
        <v>6597</v>
      </c>
      <c r="DH542" s="0" t="s">
        <v>6598</v>
      </c>
      <c r="DI542" s="0" t="s">
        <v>6599</v>
      </c>
      <c r="DL542" s="0" t="s">
        <v>139</v>
      </c>
      <c r="DM542" s="0" t="s">
        <v>166</v>
      </c>
      <c r="DN542" s="0" t="s">
        <v>6600</v>
      </c>
      <c r="DO542" s="0" t="s">
        <v>193</v>
      </c>
      <c r="DP542" s="0" t="s">
        <v>139</v>
      </c>
      <c r="DQ542" s="0" t="s">
        <v>139</v>
      </c>
      <c r="DR542" s="0" t="s">
        <v>139</v>
      </c>
      <c r="DS542" s="0" t="n">
        <v>5</v>
      </c>
      <c r="DT542" s="0" t="n">
        <v>4</v>
      </c>
      <c r="DU542" s="0" t="n">
        <v>5</v>
      </c>
      <c r="DV542" s="0" t="n">
        <v>5</v>
      </c>
      <c r="DX542" s="0" t="n">
        <v>2021</v>
      </c>
      <c r="DY542" s="0" t="n">
        <v>2023</v>
      </c>
      <c r="EA542" s="0" t="n">
        <v>2025</v>
      </c>
      <c r="EB542" s="0" t="n">
        <v>2038</v>
      </c>
      <c r="EC542" s="0" t="n">
        <v>2021</v>
      </c>
      <c r="ED542" s="0" t="n">
        <v>2038</v>
      </c>
      <c r="EE542" s="1" t="s">
        <v>167</v>
      </c>
      <c r="EF542" s="1" t="s">
        <v>167</v>
      </c>
      <c r="EG542" s="0" t="n">
        <f aca="false">(ED542-EC542) + 1</f>
        <v>18</v>
      </c>
      <c r="EH542" s="0" t="n">
        <f aca="false">AZ542/EG542</f>
        <v>18096349.5914432</v>
      </c>
    </row>
    <row r="543" customFormat="false" ht="12.8" hidden="false" customHeight="false" outlineLevel="0" collapsed="false">
      <c r="A543" s="0" t="n">
        <v>59128</v>
      </c>
      <c r="B543" s="0" t="s">
        <v>138</v>
      </c>
      <c r="D543" s="0" t="s">
        <v>139</v>
      </c>
      <c r="E543" s="0" t="s">
        <v>140</v>
      </c>
      <c r="F543" s="0" t="s">
        <v>141</v>
      </c>
      <c r="G543" s="0" t="s">
        <v>142</v>
      </c>
      <c r="H543" s="0" t="s">
        <v>143</v>
      </c>
      <c r="I543" s="0" t="n">
        <v>2011</v>
      </c>
      <c r="L543" s="0" t="s">
        <v>6601</v>
      </c>
      <c r="M543" s="0" t="s">
        <v>6602</v>
      </c>
      <c r="N543" s="0" t="s">
        <v>6603</v>
      </c>
      <c r="O543" s="0" t="s">
        <v>147</v>
      </c>
      <c r="P543" s="0" t="s">
        <v>148</v>
      </c>
      <c r="Q543" s="0" t="s">
        <v>149</v>
      </c>
      <c r="R543" s="0" t="s">
        <v>149</v>
      </c>
      <c r="S543" s="0" t="n">
        <v>0.25</v>
      </c>
      <c r="T543" s="0" t="s">
        <v>150</v>
      </c>
      <c r="U543" s="0" t="n">
        <v>998</v>
      </c>
      <c r="V543" s="0" t="s">
        <v>151</v>
      </c>
      <c r="Y543" s="0" t="s">
        <v>152</v>
      </c>
      <c r="Z543" s="0" t="s">
        <v>153</v>
      </c>
      <c r="AA543" s="0" t="s">
        <v>138</v>
      </c>
      <c r="AD543" s="0" t="s">
        <v>154</v>
      </c>
      <c r="AE543" s="0" t="s">
        <v>155</v>
      </c>
      <c r="AK543" s="0" t="s">
        <v>138</v>
      </c>
      <c r="AN543" s="0" t="s">
        <v>138</v>
      </c>
      <c r="AW543" s="0" t="n">
        <v>4400000000</v>
      </c>
      <c r="AX543" s="0" t="s">
        <v>2859</v>
      </c>
      <c r="AZ543" s="0" t="n">
        <v>11470675.5257123</v>
      </c>
      <c r="BA543" s="0" t="n">
        <v>9326661.00302775</v>
      </c>
      <c r="BF543" s="0" t="n">
        <v>40669</v>
      </c>
      <c r="BG543" s="0" t="s">
        <v>138</v>
      </c>
      <c r="BP543" s="0" t="n">
        <v>20</v>
      </c>
      <c r="BQ543" s="0" t="n">
        <v>0</v>
      </c>
      <c r="BR543" s="0" t="n">
        <v>10</v>
      </c>
      <c r="BX543" s="0" t="s">
        <v>847</v>
      </c>
      <c r="BY543" s="0" t="s">
        <v>407</v>
      </c>
      <c r="BZ543" s="0" t="n">
        <v>75.0516</v>
      </c>
      <c r="CA543" s="0" t="n">
        <v>71.6021</v>
      </c>
      <c r="CB543" s="0" t="n">
        <v>51.3718</v>
      </c>
      <c r="CC543" s="0" t="s">
        <v>160</v>
      </c>
      <c r="CF543" s="0" t="s">
        <v>139</v>
      </c>
      <c r="CX543" s="0" t="s">
        <v>138</v>
      </c>
      <c r="DC543" s="0" t="s">
        <v>161</v>
      </c>
      <c r="DD543" s="0" t="n">
        <v>4</v>
      </c>
      <c r="DE543" s="0" t="n">
        <v>2</v>
      </c>
      <c r="DF543" s="0" t="s">
        <v>6604</v>
      </c>
      <c r="DG543" s="0" t="s">
        <v>6605</v>
      </c>
      <c r="DH543" s="0" t="s">
        <v>6606</v>
      </c>
      <c r="DI543" s="0" t="s">
        <v>6607</v>
      </c>
      <c r="DL543" s="0" t="s">
        <v>139</v>
      </c>
      <c r="DM543" s="0" t="s">
        <v>166</v>
      </c>
      <c r="DS543" s="0" t="n">
        <v>5</v>
      </c>
      <c r="DT543" s="0" t="n">
        <v>4</v>
      </c>
      <c r="EA543" s="0" t="n">
        <v>2020</v>
      </c>
      <c r="EB543" s="0" t="n">
        <v>2030</v>
      </c>
      <c r="EC543" s="0" t="n">
        <v>2020</v>
      </c>
      <c r="ED543" s="0" t="n">
        <v>2030</v>
      </c>
      <c r="EE543" s="1" t="s">
        <v>167</v>
      </c>
      <c r="EF543" s="1" t="s">
        <v>168</v>
      </c>
      <c r="EG543" s="0" t="n">
        <f aca="false">(ED543-EC543) + 1</f>
        <v>11</v>
      </c>
      <c r="EH543" s="0" t="n">
        <f aca="false">AZ543/EG543</f>
        <v>1042788.68415566</v>
      </c>
    </row>
    <row r="544" customFormat="false" ht="15.65" hidden="false" customHeight="false" outlineLevel="0" collapsed="false">
      <c r="A544" s="0" t="n">
        <v>59138</v>
      </c>
      <c r="B544" s="0" t="s">
        <v>138</v>
      </c>
      <c r="C544" s="0" t="n">
        <v>1225</v>
      </c>
      <c r="D544" s="0" t="s">
        <v>139</v>
      </c>
      <c r="E544" s="0" t="s">
        <v>140</v>
      </c>
      <c r="F544" s="0" t="s">
        <v>141</v>
      </c>
      <c r="G544" s="0" t="s">
        <v>142</v>
      </c>
      <c r="H544" s="0" t="s">
        <v>143</v>
      </c>
      <c r="I544" s="0" t="n">
        <v>2011</v>
      </c>
      <c r="L544" s="0" t="s">
        <v>6608</v>
      </c>
      <c r="M544" s="0" t="s">
        <v>6609</v>
      </c>
      <c r="N544" s="0" t="s">
        <v>6610</v>
      </c>
      <c r="O544" s="0" t="s">
        <v>147</v>
      </c>
      <c r="P544" s="0" t="s">
        <v>148</v>
      </c>
      <c r="Q544" s="0" t="s">
        <v>149</v>
      </c>
      <c r="R544" s="0" t="s">
        <v>149</v>
      </c>
      <c r="S544" s="0" t="n">
        <v>0.25</v>
      </c>
      <c r="T544" s="0" t="s">
        <v>150</v>
      </c>
      <c r="U544" s="0" t="n">
        <v>998</v>
      </c>
      <c r="V544" s="0" t="s">
        <v>151</v>
      </c>
      <c r="Y544" s="0" t="s">
        <v>152</v>
      </c>
      <c r="Z544" s="0" t="s">
        <v>153</v>
      </c>
      <c r="AA544" s="0" t="s">
        <v>138</v>
      </c>
      <c r="AD544" s="0" t="s">
        <v>154</v>
      </c>
      <c r="AE544" s="0" t="s">
        <v>155</v>
      </c>
      <c r="AK544" s="0" t="s">
        <v>138</v>
      </c>
      <c r="AN544" s="0" t="s">
        <v>138</v>
      </c>
      <c r="AW544" s="0" t="n">
        <v>40000000</v>
      </c>
      <c r="AX544" s="0" t="s">
        <v>156</v>
      </c>
      <c r="AZ544" s="0" t="n">
        <v>7609987.03953758</v>
      </c>
      <c r="BA544" s="0" t="n">
        <v>6187584.08745014</v>
      </c>
      <c r="BF544" s="0" t="n">
        <v>40798</v>
      </c>
      <c r="BG544" s="0" t="s">
        <v>139</v>
      </c>
      <c r="BP544" s="0" t="n">
        <v>20</v>
      </c>
      <c r="BQ544" s="0" t="n">
        <v>0</v>
      </c>
      <c r="BR544" s="0" t="n">
        <v>10</v>
      </c>
      <c r="BX544" s="0" t="s">
        <v>847</v>
      </c>
      <c r="BY544" s="0" t="s">
        <v>407</v>
      </c>
      <c r="BZ544" s="0" t="n">
        <v>75.0516</v>
      </c>
      <c r="CA544" s="0" t="n">
        <v>71.6021</v>
      </c>
      <c r="CB544" s="0" t="n">
        <v>51.3718</v>
      </c>
      <c r="CC544" s="0" t="s">
        <v>160</v>
      </c>
      <c r="CF544" s="0" t="s">
        <v>139</v>
      </c>
      <c r="CX544" s="0" t="s">
        <v>138</v>
      </c>
      <c r="DC544" s="0" t="s">
        <v>161</v>
      </c>
      <c r="DD544" s="0" t="n">
        <v>5</v>
      </c>
      <c r="DE544" s="0" t="n">
        <v>2</v>
      </c>
      <c r="DF544" s="0" t="s">
        <v>6611</v>
      </c>
      <c r="DG544" s="2" t="s">
        <v>6612</v>
      </c>
      <c r="DH544" s="0" t="s">
        <v>6613</v>
      </c>
      <c r="DI544" s="0" t="s">
        <v>6614</v>
      </c>
      <c r="DL544" s="0" t="s">
        <v>139</v>
      </c>
      <c r="DM544" s="0" t="s">
        <v>166</v>
      </c>
      <c r="DS544" s="0" t="n">
        <v>5</v>
      </c>
      <c r="DT544" s="0" t="n">
        <v>3</v>
      </c>
      <c r="EA544" s="0" t="n">
        <v>2020</v>
      </c>
      <c r="EB544" s="0" t="n">
        <v>2030</v>
      </c>
      <c r="EC544" s="0" t="n">
        <v>2020</v>
      </c>
      <c r="ED544" s="0" t="n">
        <v>2030</v>
      </c>
      <c r="EE544" s="1" t="s">
        <v>167</v>
      </c>
      <c r="EF544" s="1" t="s">
        <v>168</v>
      </c>
      <c r="EG544" s="0" t="n">
        <f aca="false">(ED544-EC544) + 1</f>
        <v>11</v>
      </c>
      <c r="EH544" s="0" t="n">
        <f aca="false">AZ544/EG544</f>
        <v>691817.003594325</v>
      </c>
    </row>
    <row r="545" customFormat="false" ht="12.8" hidden="false" customHeight="false" outlineLevel="0" collapsed="false">
      <c r="A545" s="0" t="n">
        <v>59190</v>
      </c>
      <c r="B545" s="0" t="s">
        <v>138</v>
      </c>
      <c r="D545" s="0" t="s">
        <v>139</v>
      </c>
      <c r="E545" s="0" t="s">
        <v>140</v>
      </c>
      <c r="F545" s="0" t="s">
        <v>141</v>
      </c>
      <c r="G545" s="0" t="s">
        <v>142</v>
      </c>
      <c r="H545" s="0" t="s">
        <v>143</v>
      </c>
      <c r="I545" s="0" t="n">
        <v>2012</v>
      </c>
      <c r="L545" s="0" t="s">
        <v>6615</v>
      </c>
      <c r="M545" s="0" t="s">
        <v>6616</v>
      </c>
      <c r="N545" s="0" t="s">
        <v>146</v>
      </c>
      <c r="O545" s="0" t="s">
        <v>1249</v>
      </c>
      <c r="P545" s="0" t="s">
        <v>148</v>
      </c>
      <c r="Q545" s="0" t="s">
        <v>149</v>
      </c>
      <c r="R545" s="0" t="s">
        <v>149</v>
      </c>
      <c r="S545" s="0" t="n">
        <v>0.25</v>
      </c>
      <c r="T545" s="0" t="s">
        <v>150</v>
      </c>
      <c r="U545" s="0" t="n">
        <v>998</v>
      </c>
      <c r="V545" s="0" t="s">
        <v>151</v>
      </c>
      <c r="Y545" s="0" t="s">
        <v>152</v>
      </c>
      <c r="Z545" s="0" t="s">
        <v>153</v>
      </c>
      <c r="AA545" s="0" t="s">
        <v>138</v>
      </c>
      <c r="AD545" s="0" t="s">
        <v>154</v>
      </c>
      <c r="AE545" s="0" t="s">
        <v>155</v>
      </c>
      <c r="AK545" s="0" t="s">
        <v>138</v>
      </c>
      <c r="AN545" s="0" t="s">
        <v>138</v>
      </c>
      <c r="AW545" s="0" t="n">
        <v>500000000</v>
      </c>
      <c r="AX545" s="0" t="s">
        <v>156</v>
      </c>
      <c r="AZ545" s="0" t="n">
        <v>93056951.0553887</v>
      </c>
      <c r="BA545" s="0" t="n">
        <v>79256523.2400063</v>
      </c>
      <c r="BF545" s="0" t="n">
        <v>40909</v>
      </c>
      <c r="BG545" s="0" t="s">
        <v>139</v>
      </c>
      <c r="BP545" s="0" t="n">
        <v>20</v>
      </c>
      <c r="BQ545" s="0" t="n">
        <v>0</v>
      </c>
      <c r="BR545" s="0" t="n">
        <v>10</v>
      </c>
      <c r="BX545" s="0" t="s">
        <v>2310</v>
      </c>
      <c r="BY545" s="0" t="s">
        <v>717</v>
      </c>
      <c r="BZ545" s="0" t="n">
        <v>75.0516</v>
      </c>
      <c r="CA545" s="0" t="n">
        <v>71.6021</v>
      </c>
      <c r="CB545" s="0" t="n">
        <v>51.3718</v>
      </c>
      <c r="CC545" s="0" t="s">
        <v>160</v>
      </c>
      <c r="CF545" s="0" t="s">
        <v>139</v>
      </c>
      <c r="CX545" s="0" t="s">
        <v>138</v>
      </c>
      <c r="DC545" s="0" t="s">
        <v>161</v>
      </c>
      <c r="DD545" s="0" t="n">
        <v>2</v>
      </c>
      <c r="DE545" s="0" t="n">
        <v>0</v>
      </c>
      <c r="DF545" s="0" t="s">
        <v>6617</v>
      </c>
      <c r="DG545" s="0" t="s">
        <v>6618</v>
      </c>
      <c r="DH545" s="0" t="s">
        <v>6619</v>
      </c>
      <c r="DI545" s="0" t="s">
        <v>6620</v>
      </c>
      <c r="DL545" s="0" t="s">
        <v>139</v>
      </c>
      <c r="DM545" s="0" t="s">
        <v>166</v>
      </c>
      <c r="DS545" s="0" t="n">
        <v>2</v>
      </c>
      <c r="DT545" s="0" t="n">
        <v>3</v>
      </c>
      <c r="EA545" s="0" t="n">
        <v>2021</v>
      </c>
      <c r="EB545" s="0" t="n">
        <v>2031</v>
      </c>
      <c r="EC545" s="0" t="n">
        <v>2021</v>
      </c>
      <c r="ED545" s="0" t="n">
        <v>2031</v>
      </c>
      <c r="EE545" s="1" t="s">
        <v>167</v>
      </c>
      <c r="EF545" s="1" t="s">
        <v>168</v>
      </c>
      <c r="EG545" s="0" t="n">
        <f aca="false">(ED545-EC545) + 1</f>
        <v>11</v>
      </c>
      <c r="EH545" s="0" t="n">
        <f aca="false">AZ545/EG545</f>
        <v>8459722.82321716</v>
      </c>
    </row>
    <row r="546" customFormat="false" ht="12.8" hidden="false" customHeight="false" outlineLevel="0" collapsed="false">
      <c r="A546" s="0" t="n">
        <v>59194</v>
      </c>
      <c r="B546" s="0" t="s">
        <v>138</v>
      </c>
      <c r="C546" s="0" t="n">
        <v>1226</v>
      </c>
      <c r="D546" s="0" t="s">
        <v>139</v>
      </c>
      <c r="E546" s="0" t="s">
        <v>140</v>
      </c>
      <c r="F546" s="0" t="s">
        <v>141</v>
      </c>
      <c r="G546" s="0" t="s">
        <v>142</v>
      </c>
      <c r="H546" s="0" t="s">
        <v>143</v>
      </c>
      <c r="I546" s="0" t="n">
        <v>2013</v>
      </c>
      <c r="J546" s="0" t="n">
        <v>2013</v>
      </c>
      <c r="L546" s="0" t="s">
        <v>6621</v>
      </c>
      <c r="M546" s="0" t="s">
        <v>6622</v>
      </c>
      <c r="N546" s="0" t="s">
        <v>146</v>
      </c>
      <c r="O546" s="0" t="s">
        <v>147</v>
      </c>
      <c r="P546" s="0" t="s">
        <v>148</v>
      </c>
      <c r="Q546" s="0" t="s">
        <v>149</v>
      </c>
      <c r="R546" s="0" t="s">
        <v>149</v>
      </c>
      <c r="S546" s="0" t="n">
        <v>0.25</v>
      </c>
      <c r="T546" s="0" t="s">
        <v>150</v>
      </c>
      <c r="U546" s="0" t="n">
        <v>998</v>
      </c>
      <c r="V546" s="0" t="s">
        <v>151</v>
      </c>
      <c r="Y546" s="0" t="s">
        <v>152</v>
      </c>
      <c r="Z546" s="0" t="s">
        <v>153</v>
      </c>
      <c r="AA546" s="0" t="s">
        <v>138</v>
      </c>
      <c r="AD546" s="0" t="s">
        <v>154</v>
      </c>
      <c r="AE546" s="0" t="s">
        <v>155</v>
      </c>
      <c r="AK546" s="0" t="s">
        <v>138</v>
      </c>
      <c r="AN546" s="0" t="s">
        <v>138</v>
      </c>
      <c r="AW546" s="0" t="n">
        <v>150000000</v>
      </c>
      <c r="AX546" s="0" t="s">
        <v>156</v>
      </c>
      <c r="AZ546" s="0" t="n">
        <v>27518963.4633241</v>
      </c>
      <c r="BA546" s="0" t="n">
        <v>24395453.6844591</v>
      </c>
      <c r="BF546" s="0" t="n">
        <v>41275</v>
      </c>
      <c r="BG546" s="0" t="s">
        <v>139</v>
      </c>
      <c r="BI546" s="0" t="s">
        <v>6623</v>
      </c>
      <c r="BP546" s="0" t="n">
        <v>20</v>
      </c>
      <c r="BQ546" s="0" t="n">
        <v>0</v>
      </c>
      <c r="BR546" s="0" t="n">
        <v>10</v>
      </c>
      <c r="BX546" s="0" t="s">
        <v>1646</v>
      </c>
      <c r="BY546" s="0" t="s">
        <v>2496</v>
      </c>
      <c r="BZ546" s="0" t="n">
        <v>75.0516</v>
      </c>
      <c r="CA546" s="0" t="n">
        <v>71.6021</v>
      </c>
      <c r="CB546" s="0" t="n">
        <v>51.3718</v>
      </c>
      <c r="CC546" s="0" t="s">
        <v>160</v>
      </c>
      <c r="CF546" s="0" t="s">
        <v>139</v>
      </c>
      <c r="CX546" s="0" t="s">
        <v>138</v>
      </c>
      <c r="DC546" s="0" t="s">
        <v>161</v>
      </c>
      <c r="DD546" s="0" t="n">
        <v>3</v>
      </c>
      <c r="DE546" s="0" t="n">
        <v>1</v>
      </c>
      <c r="DF546" s="0" t="s">
        <v>6624</v>
      </c>
      <c r="DG546" s="0" t="s">
        <v>6625</v>
      </c>
      <c r="DH546" s="0" t="s">
        <v>6626</v>
      </c>
      <c r="DI546" s="0" t="s">
        <v>1719</v>
      </c>
      <c r="DL546" s="0" t="s">
        <v>139</v>
      </c>
      <c r="DM546" s="0" t="s">
        <v>166</v>
      </c>
      <c r="DS546" s="0" t="n">
        <v>4</v>
      </c>
      <c r="DT546" s="0" t="n">
        <v>3</v>
      </c>
      <c r="DX546" s="0" t="n">
        <v>2013</v>
      </c>
      <c r="EA546" s="0" t="n">
        <v>2022</v>
      </c>
      <c r="EB546" s="0" t="n">
        <v>2032</v>
      </c>
      <c r="EC546" s="0" t="n">
        <v>2013</v>
      </c>
      <c r="ED546" s="0" t="n">
        <v>2032</v>
      </c>
      <c r="EE546" s="1" t="s">
        <v>167</v>
      </c>
      <c r="EF546" s="1" t="s">
        <v>168</v>
      </c>
      <c r="EG546" s="0" t="n">
        <f aca="false">(ED546-EC546) + 1</f>
        <v>20</v>
      </c>
      <c r="EH546" s="0" t="n">
        <f aca="false">AZ546/EG546</f>
        <v>1375948.1731662</v>
      </c>
    </row>
    <row r="547" customFormat="false" ht="15.65" hidden="false" customHeight="false" outlineLevel="0" collapsed="false">
      <c r="A547" s="0" t="n">
        <v>59198</v>
      </c>
      <c r="B547" s="0" t="s">
        <v>139</v>
      </c>
      <c r="C547" s="0" t="n">
        <v>620</v>
      </c>
      <c r="D547" s="0" t="s">
        <v>138</v>
      </c>
      <c r="E547" s="0" t="s">
        <v>140</v>
      </c>
      <c r="F547" s="0" t="s">
        <v>797</v>
      </c>
      <c r="G547" s="0" t="s">
        <v>798</v>
      </c>
      <c r="H547" s="0" t="s">
        <v>143</v>
      </c>
      <c r="I547" s="0" t="n">
        <v>2010</v>
      </c>
      <c r="J547" s="0" t="n">
        <v>2011</v>
      </c>
      <c r="K547" s="0" t="n">
        <v>2016</v>
      </c>
      <c r="L547" s="0" t="s">
        <v>6627</v>
      </c>
      <c r="M547" s="0" t="s">
        <v>6628</v>
      </c>
      <c r="N547" s="0" t="s">
        <v>6629</v>
      </c>
      <c r="O547" s="0" t="s">
        <v>174</v>
      </c>
      <c r="P547" s="0" t="s">
        <v>207</v>
      </c>
      <c r="Q547" s="0" t="s">
        <v>149</v>
      </c>
      <c r="R547" s="0" t="s">
        <v>149</v>
      </c>
      <c r="S547" s="0" t="n">
        <v>0.25</v>
      </c>
      <c r="T547" s="0" t="s">
        <v>208</v>
      </c>
      <c r="U547" s="0" t="n">
        <v>210</v>
      </c>
      <c r="V547" s="0" t="s">
        <v>282</v>
      </c>
      <c r="W547" s="0" t="s">
        <v>139</v>
      </c>
      <c r="Y547" s="0" t="s">
        <v>176</v>
      </c>
      <c r="Z547" s="0" t="s">
        <v>177</v>
      </c>
      <c r="AA547" s="0" t="s">
        <v>138</v>
      </c>
      <c r="AD547" s="0" t="s">
        <v>803</v>
      </c>
      <c r="AE547" s="0" t="s">
        <v>487</v>
      </c>
      <c r="AI547" s="0" t="s">
        <v>301</v>
      </c>
      <c r="AJ547" s="0" t="s">
        <v>265</v>
      </c>
      <c r="AK547" s="0" t="s">
        <v>139</v>
      </c>
      <c r="AL547" s="0" t="s">
        <v>805</v>
      </c>
      <c r="AM547" s="0" t="s">
        <v>155</v>
      </c>
      <c r="AN547" s="0" t="s">
        <v>138</v>
      </c>
      <c r="AQ547" s="0" t="s">
        <v>139</v>
      </c>
      <c r="AR547" s="0" t="s">
        <v>803</v>
      </c>
      <c r="AS547" s="0" t="s">
        <v>487</v>
      </c>
      <c r="AV547" s="0" t="s">
        <v>806</v>
      </c>
      <c r="AW547" s="0" t="n">
        <v>33859673.85</v>
      </c>
      <c r="AX547" s="0" t="s">
        <v>183</v>
      </c>
      <c r="AZ547" s="0" t="n">
        <v>47157279.8081705</v>
      </c>
      <c r="BA547" s="0" t="n">
        <v>33859673.85</v>
      </c>
      <c r="BB547" s="0" t="n">
        <v>33859673.85</v>
      </c>
      <c r="BC547" s="0" t="n">
        <v>47157279.8081705</v>
      </c>
      <c r="BD547" s="0" t="n">
        <v>33859673.85</v>
      </c>
      <c r="BF547" s="0" t="n">
        <v>40306</v>
      </c>
      <c r="BG547" s="0" t="s">
        <v>138</v>
      </c>
      <c r="BI547" s="0" t="s">
        <v>6630</v>
      </c>
      <c r="BL547" s="0" t="s">
        <v>591</v>
      </c>
      <c r="BM547" s="0" t="s">
        <v>6631</v>
      </c>
      <c r="BO547" s="0" t="n">
        <v>218</v>
      </c>
      <c r="BP547" s="0" t="n">
        <v>25</v>
      </c>
      <c r="BQ547" s="0" t="n">
        <v>3.839</v>
      </c>
      <c r="BR547" s="0" t="n">
        <v>10</v>
      </c>
      <c r="BX547" s="0" t="s">
        <v>819</v>
      </c>
      <c r="BY547" s="0" t="s">
        <v>1632</v>
      </c>
      <c r="BZ547" s="0" t="n">
        <v>48.1595</v>
      </c>
      <c r="CA547" s="0" t="n">
        <v>42.9733</v>
      </c>
      <c r="CB547" s="0" t="n">
        <v>12.5616</v>
      </c>
      <c r="CC547" s="0" t="s">
        <v>160</v>
      </c>
      <c r="CH547" s="0" t="s">
        <v>139</v>
      </c>
      <c r="CX547" s="0" t="s">
        <v>138</v>
      </c>
      <c r="DA547" s="0" t="s">
        <v>809</v>
      </c>
      <c r="DB547" s="0" t="s">
        <v>810</v>
      </c>
      <c r="DC547" s="0" t="s">
        <v>229</v>
      </c>
      <c r="DD547" s="0" t="n">
        <v>17</v>
      </c>
      <c r="DE547" s="0" t="n">
        <v>13</v>
      </c>
      <c r="DF547" s="0" t="s">
        <v>6632</v>
      </c>
      <c r="DG547" s="0" t="s">
        <v>6633</v>
      </c>
      <c r="DH547" s="0" t="s">
        <v>6634</v>
      </c>
      <c r="DI547" s="0" t="s">
        <v>6635</v>
      </c>
      <c r="DL547" s="0" t="s">
        <v>139</v>
      </c>
      <c r="DM547" s="0" t="s">
        <v>166</v>
      </c>
      <c r="DN547" s="0" t="s">
        <v>6636</v>
      </c>
      <c r="DO547" s="0" t="s">
        <v>193</v>
      </c>
      <c r="DP547" s="0" t="s">
        <v>139</v>
      </c>
      <c r="DQ547" s="0" t="s">
        <v>139</v>
      </c>
      <c r="DR547" s="0" t="s">
        <v>139</v>
      </c>
      <c r="DS547" s="0" t="n">
        <v>5</v>
      </c>
      <c r="DT547" s="0" t="n">
        <v>5</v>
      </c>
      <c r="DU547" s="0" t="n">
        <v>5</v>
      </c>
      <c r="DV547" s="0" t="n">
        <v>5</v>
      </c>
      <c r="DX547" s="0" t="n">
        <v>2011</v>
      </c>
      <c r="DY547" s="0" t="n">
        <v>2017</v>
      </c>
      <c r="DZ547" s="0" t="n">
        <v>2016</v>
      </c>
      <c r="EA547" s="0" t="n">
        <v>2019</v>
      </c>
      <c r="EB547" s="0" t="n">
        <v>2034</v>
      </c>
      <c r="EC547" s="0" t="n">
        <v>2011</v>
      </c>
      <c r="ED547" s="0" t="n">
        <v>2034</v>
      </c>
      <c r="EE547" s="1" t="s">
        <v>167</v>
      </c>
      <c r="EF547" s="1" t="s">
        <v>168</v>
      </c>
      <c r="EG547" s="0" t="n">
        <f aca="false">(ED547-EC547) + 1</f>
        <v>24</v>
      </c>
      <c r="EH547" s="0" t="n">
        <f aca="false">AZ547/EG547</f>
        <v>1964886.65867377</v>
      </c>
    </row>
    <row r="548" customFormat="false" ht="12.8" hidden="false" customHeight="false" outlineLevel="0" collapsed="false">
      <c r="A548" s="0" t="n">
        <v>59205</v>
      </c>
      <c r="B548" s="0" t="s">
        <v>139</v>
      </c>
      <c r="C548" s="0" t="n">
        <v>620</v>
      </c>
      <c r="D548" s="0" t="s">
        <v>138</v>
      </c>
      <c r="E548" s="0" t="s">
        <v>140</v>
      </c>
      <c r="F548" s="0" t="s">
        <v>797</v>
      </c>
      <c r="G548" s="0" t="s">
        <v>798</v>
      </c>
      <c r="H548" s="0" t="s">
        <v>143</v>
      </c>
      <c r="I548" s="0" t="n">
        <v>2015</v>
      </c>
      <c r="J548" s="0" t="n">
        <v>2016</v>
      </c>
      <c r="K548" s="0" t="n">
        <v>2017</v>
      </c>
      <c r="L548" s="0" t="s">
        <v>6637</v>
      </c>
      <c r="M548" s="0" t="s">
        <v>6638</v>
      </c>
      <c r="N548" s="0" t="s">
        <v>6639</v>
      </c>
      <c r="O548" s="0" t="s">
        <v>174</v>
      </c>
      <c r="P548" s="0" t="s">
        <v>207</v>
      </c>
      <c r="Q548" s="0" t="s">
        <v>149</v>
      </c>
      <c r="R548" s="0" t="s">
        <v>149</v>
      </c>
      <c r="S548" s="0" t="n">
        <v>0.25</v>
      </c>
      <c r="T548" s="0" t="s">
        <v>208</v>
      </c>
      <c r="U548" s="0" t="n">
        <v>210</v>
      </c>
      <c r="V548" s="0" t="s">
        <v>282</v>
      </c>
      <c r="W548" s="0" t="s">
        <v>139</v>
      </c>
      <c r="Y548" s="0" t="s">
        <v>176</v>
      </c>
      <c r="Z548" s="0" t="s">
        <v>177</v>
      </c>
      <c r="AA548" s="0" t="s">
        <v>138</v>
      </c>
      <c r="AD548" s="0" t="s">
        <v>803</v>
      </c>
      <c r="AE548" s="0" t="s">
        <v>487</v>
      </c>
      <c r="AI548" s="0" t="s">
        <v>6640</v>
      </c>
      <c r="AJ548" s="0" t="s">
        <v>862</v>
      </c>
      <c r="AK548" s="0" t="s">
        <v>139</v>
      </c>
      <c r="AL548" s="0" t="s">
        <v>805</v>
      </c>
      <c r="AM548" s="0" t="s">
        <v>155</v>
      </c>
      <c r="AN548" s="0" t="s">
        <v>138</v>
      </c>
      <c r="AQ548" s="0" t="s">
        <v>139</v>
      </c>
      <c r="AR548" s="0" t="s">
        <v>803</v>
      </c>
      <c r="AS548" s="0" t="s">
        <v>487</v>
      </c>
      <c r="AV548" s="0" t="s">
        <v>806</v>
      </c>
      <c r="AW548" s="0" t="n">
        <v>6000000</v>
      </c>
      <c r="AX548" s="0" t="s">
        <v>183</v>
      </c>
      <c r="AZ548" s="0" t="n">
        <v>6733653.41747371</v>
      </c>
      <c r="BA548" s="0" t="n">
        <v>6000000</v>
      </c>
      <c r="BB548" s="0" t="n">
        <v>6000000</v>
      </c>
      <c r="BC548" s="0" t="n">
        <v>6733653.41747371</v>
      </c>
      <c r="BD548" s="0" t="n">
        <v>6000000</v>
      </c>
      <c r="BF548" s="0" t="n">
        <v>42233</v>
      </c>
      <c r="BG548" s="0" t="s">
        <v>138</v>
      </c>
      <c r="BI548" s="0" t="s">
        <v>6641</v>
      </c>
      <c r="BM548" s="0" t="s">
        <v>5518</v>
      </c>
      <c r="BP548" s="0" t="n">
        <v>25</v>
      </c>
      <c r="BQ548" s="0" t="n">
        <v>3.839</v>
      </c>
      <c r="BY548" s="0" t="s">
        <v>6642</v>
      </c>
      <c r="BZ548" s="0" t="n">
        <v>37.359</v>
      </c>
      <c r="CA548" s="0" t="n">
        <v>33.0937</v>
      </c>
      <c r="CB548" s="0" t="n">
        <v>9.3735</v>
      </c>
      <c r="CC548" s="0" t="s">
        <v>160</v>
      </c>
      <c r="CH548" s="0" t="s">
        <v>139</v>
      </c>
      <c r="CX548" s="0" t="s">
        <v>138</v>
      </c>
      <c r="DA548" s="0" t="s">
        <v>809</v>
      </c>
      <c r="DB548" s="0" t="s">
        <v>810</v>
      </c>
      <c r="DC548" s="0" t="s">
        <v>229</v>
      </c>
      <c r="DD548" s="0" t="n">
        <v>11</v>
      </c>
      <c r="DE548" s="0" t="n">
        <v>7</v>
      </c>
      <c r="DF548" s="0" t="s">
        <v>6643</v>
      </c>
      <c r="DG548" s="0" t="s">
        <v>6644</v>
      </c>
      <c r="DH548" s="0" t="s">
        <v>6645</v>
      </c>
      <c r="DI548" s="0" t="s">
        <v>6646</v>
      </c>
      <c r="DL548" s="0" t="s">
        <v>139</v>
      </c>
      <c r="DM548" s="0" t="s">
        <v>166</v>
      </c>
      <c r="DN548" s="0" t="s">
        <v>6647</v>
      </c>
      <c r="DO548" s="0" t="s">
        <v>278</v>
      </c>
      <c r="DP548" s="0" t="s">
        <v>139</v>
      </c>
      <c r="DQ548" s="0" t="s">
        <v>139</v>
      </c>
      <c r="DR548" s="0" t="s">
        <v>139</v>
      </c>
      <c r="DS548" s="0" t="n">
        <v>5</v>
      </c>
      <c r="DT548" s="0" t="n">
        <v>5</v>
      </c>
      <c r="DU548" s="0" t="n">
        <v>5</v>
      </c>
      <c r="DV548" s="0" t="n">
        <v>4</v>
      </c>
      <c r="DX548" s="0" t="n">
        <v>2016</v>
      </c>
      <c r="DZ548" s="0" t="n">
        <v>2017</v>
      </c>
      <c r="EB548" s="0" t="n">
        <v>2039</v>
      </c>
      <c r="EC548" s="0" t="n">
        <v>2016</v>
      </c>
      <c r="ED548" s="0" t="n">
        <v>2039</v>
      </c>
      <c r="EE548" s="1" t="s">
        <v>167</v>
      </c>
      <c r="EF548" s="1" t="s">
        <v>168</v>
      </c>
      <c r="EG548" s="0" t="n">
        <f aca="false">(ED548-EC548) + 1</f>
        <v>24</v>
      </c>
      <c r="EH548" s="0" t="n">
        <f aca="false">AZ548/EG548</f>
        <v>280568.892394738</v>
      </c>
    </row>
    <row r="549" customFormat="false" ht="12.8" hidden="false" customHeight="false" outlineLevel="0" collapsed="false">
      <c r="A549" s="0" t="n">
        <v>59208</v>
      </c>
      <c r="B549" s="0" t="s">
        <v>139</v>
      </c>
      <c r="C549" s="0" t="n">
        <v>620</v>
      </c>
      <c r="D549" s="0" t="s">
        <v>138</v>
      </c>
      <c r="E549" s="0" t="s">
        <v>140</v>
      </c>
      <c r="F549" s="0" t="s">
        <v>797</v>
      </c>
      <c r="G549" s="0" t="s">
        <v>798</v>
      </c>
      <c r="H549" s="0" t="s">
        <v>143</v>
      </c>
      <c r="I549" s="0" t="n">
        <v>2015</v>
      </c>
      <c r="J549" s="0" t="n">
        <v>2017</v>
      </c>
      <c r="L549" s="0" t="s">
        <v>6648</v>
      </c>
      <c r="M549" s="0" t="s">
        <v>6649</v>
      </c>
      <c r="N549" s="0" t="s">
        <v>6650</v>
      </c>
      <c r="O549" s="0" t="s">
        <v>261</v>
      </c>
      <c r="P549" s="0" t="s">
        <v>207</v>
      </c>
      <c r="Q549" s="0" t="s">
        <v>149</v>
      </c>
      <c r="R549" s="0" t="s">
        <v>149</v>
      </c>
      <c r="S549" s="0" t="n">
        <v>0.25</v>
      </c>
      <c r="T549" s="0" t="s">
        <v>208</v>
      </c>
      <c r="U549" s="0" t="n">
        <v>160</v>
      </c>
      <c r="V549" s="0" t="s">
        <v>175</v>
      </c>
      <c r="W549" s="0" t="s">
        <v>139</v>
      </c>
      <c r="Y549" s="0" t="s">
        <v>176</v>
      </c>
      <c r="Z549" s="0" t="s">
        <v>177</v>
      </c>
      <c r="AA549" s="0" t="s">
        <v>138</v>
      </c>
      <c r="AD549" s="0" t="s">
        <v>803</v>
      </c>
      <c r="AE549" s="0" t="s">
        <v>487</v>
      </c>
      <c r="AI549" s="0" t="s">
        <v>6651</v>
      </c>
      <c r="AJ549" s="0" t="s">
        <v>910</v>
      </c>
      <c r="AK549" s="0" t="s">
        <v>139</v>
      </c>
      <c r="AL549" s="0" t="s">
        <v>805</v>
      </c>
      <c r="AM549" s="0" t="s">
        <v>155</v>
      </c>
      <c r="AN549" s="0" t="s">
        <v>138</v>
      </c>
      <c r="AQ549" s="0" t="s">
        <v>139</v>
      </c>
      <c r="AR549" s="0" t="s">
        <v>803</v>
      </c>
      <c r="AS549" s="0" t="s">
        <v>487</v>
      </c>
      <c r="AV549" s="0" t="s">
        <v>806</v>
      </c>
      <c r="AW549" s="0" t="n">
        <v>9940215.63</v>
      </c>
      <c r="AX549" s="0" t="s">
        <v>183</v>
      </c>
      <c r="AZ549" s="0" t="n">
        <v>11155661.1578958</v>
      </c>
      <c r="BA549" s="0" t="n">
        <v>9940215.63</v>
      </c>
      <c r="BB549" s="0" t="n">
        <v>9940215.63</v>
      </c>
      <c r="BC549" s="0" t="n">
        <v>11155661.1578958</v>
      </c>
      <c r="BD549" s="0" t="n">
        <v>9940215.63</v>
      </c>
      <c r="BF549" s="0" t="n">
        <v>42233</v>
      </c>
      <c r="BG549" s="0" t="s">
        <v>139</v>
      </c>
      <c r="BI549" s="0" t="s">
        <v>6652</v>
      </c>
      <c r="BL549" s="0" t="s">
        <v>2736</v>
      </c>
      <c r="BP549" s="0" t="n">
        <v>25</v>
      </c>
      <c r="BQ549" s="0" t="n">
        <v>3.839</v>
      </c>
      <c r="BR549" s="0" t="n">
        <v>10</v>
      </c>
      <c r="BX549" s="0" t="s">
        <v>4359</v>
      </c>
      <c r="BY549" s="0" t="s">
        <v>4360</v>
      </c>
      <c r="BZ549" s="0" t="n">
        <v>48.1595</v>
      </c>
      <c r="CA549" s="0" t="n">
        <v>42.9733</v>
      </c>
      <c r="CB549" s="0" t="n">
        <v>12.5616</v>
      </c>
      <c r="CC549" s="0" t="s">
        <v>160</v>
      </c>
      <c r="CH549" s="0" t="s">
        <v>139</v>
      </c>
      <c r="CX549" s="0" t="s">
        <v>138</v>
      </c>
      <c r="DA549" s="0" t="s">
        <v>809</v>
      </c>
      <c r="DB549" s="0" t="s">
        <v>810</v>
      </c>
      <c r="DC549" s="0" t="s">
        <v>229</v>
      </c>
      <c r="DD549" s="0" t="n">
        <v>13</v>
      </c>
      <c r="DE549" s="0" t="n">
        <v>9</v>
      </c>
      <c r="DF549" s="0" t="s">
        <v>6653</v>
      </c>
      <c r="DG549" s="0" t="s">
        <v>6654</v>
      </c>
      <c r="DH549" s="0" t="s">
        <v>6655</v>
      </c>
      <c r="DI549" s="0" t="s">
        <v>6656</v>
      </c>
      <c r="DL549" s="0" t="s">
        <v>139</v>
      </c>
      <c r="DM549" s="0" t="s">
        <v>166</v>
      </c>
      <c r="DN549" s="0" t="s">
        <v>6657</v>
      </c>
      <c r="DO549" s="0" t="s">
        <v>1113</v>
      </c>
      <c r="DP549" s="0" t="s">
        <v>139</v>
      </c>
      <c r="DQ549" s="0" t="s">
        <v>139</v>
      </c>
      <c r="DR549" s="0" t="s">
        <v>139</v>
      </c>
      <c r="DS549" s="0" t="n">
        <v>5</v>
      </c>
      <c r="DT549" s="0" t="n">
        <v>4</v>
      </c>
      <c r="DU549" s="0" t="n">
        <v>5</v>
      </c>
      <c r="DV549" s="0" t="n">
        <v>5</v>
      </c>
      <c r="DX549" s="0" t="n">
        <v>2017</v>
      </c>
      <c r="DY549" s="0" t="n">
        <v>2018</v>
      </c>
      <c r="EA549" s="0" t="n">
        <v>2025</v>
      </c>
      <c r="EB549" s="0" t="n">
        <v>2040</v>
      </c>
      <c r="EC549" s="0" t="n">
        <v>2017</v>
      </c>
      <c r="ED549" s="0" t="n">
        <v>2040</v>
      </c>
      <c r="EE549" s="1" t="s">
        <v>167</v>
      </c>
      <c r="EF549" s="1" t="s">
        <v>168</v>
      </c>
      <c r="EG549" s="0" t="n">
        <f aca="false">(ED549-EC549) + 1</f>
        <v>24</v>
      </c>
      <c r="EH549" s="0" t="n">
        <f aca="false">AZ549/EG549</f>
        <v>464819.214912325</v>
      </c>
    </row>
    <row r="550" customFormat="false" ht="12.8" hidden="false" customHeight="false" outlineLevel="0" collapsed="false">
      <c r="A550" s="0" t="n">
        <v>59209</v>
      </c>
      <c r="B550" s="0" t="s">
        <v>139</v>
      </c>
      <c r="C550" s="0" t="n">
        <v>620</v>
      </c>
      <c r="D550" s="0" t="s">
        <v>138</v>
      </c>
      <c r="E550" s="0" t="s">
        <v>140</v>
      </c>
      <c r="F550" s="0" t="s">
        <v>797</v>
      </c>
      <c r="G550" s="0" t="s">
        <v>798</v>
      </c>
      <c r="H550" s="0" t="s">
        <v>143</v>
      </c>
      <c r="I550" s="0" t="n">
        <v>2015</v>
      </c>
      <c r="J550" s="0" t="n">
        <v>2017</v>
      </c>
      <c r="L550" s="0" t="s">
        <v>6658</v>
      </c>
      <c r="M550" s="0" t="s">
        <v>6659</v>
      </c>
      <c r="N550" s="0" t="s">
        <v>6660</v>
      </c>
      <c r="O550" s="0" t="s">
        <v>261</v>
      </c>
      <c r="P550" s="0" t="s">
        <v>207</v>
      </c>
      <c r="Q550" s="0" t="s">
        <v>149</v>
      </c>
      <c r="R550" s="0" t="s">
        <v>149</v>
      </c>
      <c r="S550" s="0" t="n">
        <v>0.25</v>
      </c>
      <c r="T550" s="0" t="s">
        <v>208</v>
      </c>
      <c r="U550" s="0" t="n">
        <v>140</v>
      </c>
      <c r="V550" s="0" t="s">
        <v>262</v>
      </c>
      <c r="W550" s="0" t="s">
        <v>139</v>
      </c>
      <c r="Y550" s="0" t="s">
        <v>176</v>
      </c>
      <c r="Z550" s="0" t="s">
        <v>177</v>
      </c>
      <c r="AA550" s="0" t="s">
        <v>138</v>
      </c>
      <c r="AD550" s="0" t="s">
        <v>803</v>
      </c>
      <c r="AE550" s="0" t="s">
        <v>487</v>
      </c>
      <c r="AI550" s="0" t="s">
        <v>6661</v>
      </c>
      <c r="AJ550" s="0" t="s">
        <v>862</v>
      </c>
      <c r="AK550" s="0" t="s">
        <v>139</v>
      </c>
      <c r="AL550" s="0" t="s">
        <v>805</v>
      </c>
      <c r="AM550" s="0" t="s">
        <v>155</v>
      </c>
      <c r="AN550" s="0" t="s">
        <v>138</v>
      </c>
      <c r="AQ550" s="0" t="s">
        <v>139</v>
      </c>
      <c r="AR550" s="0" t="s">
        <v>803</v>
      </c>
      <c r="AS550" s="0" t="s">
        <v>487</v>
      </c>
      <c r="AV550" s="0" t="s">
        <v>806</v>
      </c>
      <c r="AW550" s="0" t="n">
        <v>9999897.77</v>
      </c>
      <c r="AX550" s="0" t="s">
        <v>183</v>
      </c>
      <c r="AZ550" s="0" t="n">
        <v>11222640.965558</v>
      </c>
      <c r="BA550" s="0" t="n">
        <v>9999897.77</v>
      </c>
      <c r="BB550" s="0" t="n">
        <v>9999897.77</v>
      </c>
      <c r="BC550" s="0" t="n">
        <v>11222640.965558</v>
      </c>
      <c r="BD550" s="0" t="n">
        <v>9999897.77</v>
      </c>
      <c r="BF550" s="0" t="n">
        <v>42233</v>
      </c>
      <c r="BG550" s="0" t="s">
        <v>139</v>
      </c>
      <c r="BI550" s="0" t="s">
        <v>6662</v>
      </c>
      <c r="BL550" s="0" t="s">
        <v>5815</v>
      </c>
      <c r="BP550" s="0" t="n">
        <v>25</v>
      </c>
      <c r="BQ550" s="0" t="n">
        <v>3.839</v>
      </c>
      <c r="BR550" s="0" t="n">
        <v>10</v>
      </c>
      <c r="BX550" s="0" t="s">
        <v>4359</v>
      </c>
      <c r="BY550" s="0" t="s">
        <v>4360</v>
      </c>
      <c r="BZ550" s="0" t="n">
        <v>48.1595</v>
      </c>
      <c r="CA550" s="0" t="n">
        <v>42.9733</v>
      </c>
      <c r="CB550" s="0" t="n">
        <v>12.5616</v>
      </c>
      <c r="CC550" s="0" t="s">
        <v>160</v>
      </c>
      <c r="CH550" s="0" t="s">
        <v>139</v>
      </c>
      <c r="CX550" s="0" t="s">
        <v>138</v>
      </c>
      <c r="DA550" s="0" t="s">
        <v>809</v>
      </c>
      <c r="DB550" s="0" t="s">
        <v>810</v>
      </c>
      <c r="DC550" s="0" t="s">
        <v>229</v>
      </c>
      <c r="DD550" s="0" t="n">
        <v>13</v>
      </c>
      <c r="DE550" s="0" t="n">
        <v>10</v>
      </c>
      <c r="DF550" s="0" t="s">
        <v>6663</v>
      </c>
      <c r="DG550" s="0" t="s">
        <v>6664</v>
      </c>
      <c r="DH550" s="0" t="s">
        <v>6665</v>
      </c>
      <c r="DI550" s="0" t="s">
        <v>6666</v>
      </c>
      <c r="DL550" s="0" t="s">
        <v>139</v>
      </c>
      <c r="DM550" s="0" t="s">
        <v>166</v>
      </c>
      <c r="DN550" s="0" t="s">
        <v>6667</v>
      </c>
      <c r="DO550" s="0" t="s">
        <v>278</v>
      </c>
      <c r="DP550" s="0" t="s">
        <v>139</v>
      </c>
      <c r="DQ550" s="0" t="s">
        <v>139</v>
      </c>
      <c r="DR550" s="0" t="s">
        <v>139</v>
      </c>
      <c r="DS550" s="0" t="n">
        <v>5</v>
      </c>
      <c r="DT550" s="0" t="n">
        <v>4</v>
      </c>
      <c r="DU550" s="0" t="n">
        <v>5</v>
      </c>
      <c r="DV550" s="0" t="n">
        <v>5</v>
      </c>
      <c r="DX550" s="0" t="n">
        <v>2017</v>
      </c>
      <c r="DY550" s="0" t="n">
        <v>2019</v>
      </c>
      <c r="EA550" s="0" t="n">
        <v>2025</v>
      </c>
      <c r="EB550" s="0" t="n">
        <v>2040</v>
      </c>
      <c r="EC550" s="0" t="n">
        <v>2017</v>
      </c>
      <c r="ED550" s="0" t="n">
        <v>2040</v>
      </c>
      <c r="EE550" s="1" t="s">
        <v>167</v>
      </c>
      <c r="EF550" s="1" t="s">
        <v>168</v>
      </c>
      <c r="EG550" s="0" t="n">
        <f aca="false">(ED550-EC550) + 1</f>
        <v>24</v>
      </c>
      <c r="EH550" s="0" t="n">
        <f aca="false">AZ550/EG550</f>
        <v>467610.040231583</v>
      </c>
    </row>
    <row r="551" customFormat="false" ht="12.8" hidden="false" customHeight="false" outlineLevel="0" collapsed="false">
      <c r="A551" s="0" t="n">
        <v>59210</v>
      </c>
      <c r="B551" s="0" t="s">
        <v>139</v>
      </c>
      <c r="C551" s="0" t="n">
        <v>620</v>
      </c>
      <c r="D551" s="0" t="s">
        <v>138</v>
      </c>
      <c r="E551" s="0" t="s">
        <v>140</v>
      </c>
      <c r="F551" s="0" t="s">
        <v>797</v>
      </c>
      <c r="G551" s="0" t="s">
        <v>798</v>
      </c>
      <c r="H551" s="0" t="s">
        <v>143</v>
      </c>
      <c r="I551" s="0" t="n">
        <v>2015</v>
      </c>
      <c r="J551" s="0" t="n">
        <v>2016</v>
      </c>
      <c r="K551" s="0" t="n">
        <v>2019</v>
      </c>
      <c r="L551" s="0" t="s">
        <v>6668</v>
      </c>
      <c r="M551" s="0" t="s">
        <v>6669</v>
      </c>
      <c r="N551" s="0" t="s">
        <v>6670</v>
      </c>
      <c r="O551" s="0" t="s">
        <v>174</v>
      </c>
      <c r="P551" s="0" t="s">
        <v>207</v>
      </c>
      <c r="Q551" s="0" t="s">
        <v>149</v>
      </c>
      <c r="R551" s="0" t="s">
        <v>149</v>
      </c>
      <c r="S551" s="0" t="n">
        <v>0.25</v>
      </c>
      <c r="T551" s="0" t="s">
        <v>208</v>
      </c>
      <c r="U551" s="0" t="n">
        <v>210</v>
      </c>
      <c r="V551" s="0" t="s">
        <v>282</v>
      </c>
      <c r="W551" s="0" t="s">
        <v>139</v>
      </c>
      <c r="Y551" s="0" t="s">
        <v>176</v>
      </c>
      <c r="Z551" s="0" t="s">
        <v>177</v>
      </c>
      <c r="AA551" s="0" t="s">
        <v>138</v>
      </c>
      <c r="AD551" s="0" t="s">
        <v>803</v>
      </c>
      <c r="AE551" s="0" t="s">
        <v>487</v>
      </c>
      <c r="AI551" s="0" t="s">
        <v>6651</v>
      </c>
      <c r="AJ551" s="0" t="s">
        <v>910</v>
      </c>
      <c r="AK551" s="0" t="s">
        <v>139</v>
      </c>
      <c r="AL551" s="0" t="s">
        <v>805</v>
      </c>
      <c r="AM551" s="0" t="s">
        <v>155</v>
      </c>
      <c r="AN551" s="0" t="s">
        <v>138</v>
      </c>
      <c r="AQ551" s="0" t="s">
        <v>139</v>
      </c>
      <c r="AR551" s="0" t="s">
        <v>803</v>
      </c>
      <c r="AS551" s="0" t="s">
        <v>487</v>
      </c>
      <c r="AV551" s="0" t="s">
        <v>806</v>
      </c>
      <c r="AW551" s="0" t="n">
        <v>10000000</v>
      </c>
      <c r="AX551" s="0" t="s">
        <v>183</v>
      </c>
      <c r="AZ551" s="0" t="n">
        <v>11222755.6957895</v>
      </c>
      <c r="BA551" s="0" t="n">
        <v>10000000</v>
      </c>
      <c r="BB551" s="0" t="n">
        <v>10000000</v>
      </c>
      <c r="BC551" s="0" t="n">
        <v>11222755.6957895</v>
      </c>
      <c r="BD551" s="0" t="n">
        <v>10000000</v>
      </c>
      <c r="BF551" s="0" t="n">
        <v>42233</v>
      </c>
      <c r="BG551" s="0" t="s">
        <v>139</v>
      </c>
      <c r="BI551" s="0" t="s">
        <v>6671</v>
      </c>
      <c r="BL551" s="0" t="s">
        <v>6672</v>
      </c>
      <c r="BM551" s="0" t="s">
        <v>6673</v>
      </c>
      <c r="BO551" s="0" t="n">
        <v>-456</v>
      </c>
      <c r="BP551" s="0" t="n">
        <v>25</v>
      </c>
      <c r="BQ551" s="0" t="n">
        <v>3.839</v>
      </c>
      <c r="BR551" s="0" t="n">
        <v>10</v>
      </c>
      <c r="BX551" s="0" t="s">
        <v>4359</v>
      </c>
      <c r="BY551" s="0" t="s">
        <v>4360</v>
      </c>
      <c r="BZ551" s="0" t="n">
        <v>48.1595</v>
      </c>
      <c r="CA551" s="0" t="n">
        <v>42.9733</v>
      </c>
      <c r="CB551" s="0" t="n">
        <v>12.5616</v>
      </c>
      <c r="CC551" s="0" t="s">
        <v>160</v>
      </c>
      <c r="CH551" s="0" t="s">
        <v>139</v>
      </c>
      <c r="CX551" s="0" t="s">
        <v>138</v>
      </c>
      <c r="DA551" s="0" t="s">
        <v>809</v>
      </c>
      <c r="DB551" s="0" t="s">
        <v>810</v>
      </c>
      <c r="DC551" s="0" t="s">
        <v>229</v>
      </c>
      <c r="DD551" s="0" t="n">
        <v>14</v>
      </c>
      <c r="DE551" s="0" t="n">
        <v>9</v>
      </c>
      <c r="DF551" s="0" t="s">
        <v>6674</v>
      </c>
      <c r="DG551" s="0" t="s">
        <v>6675</v>
      </c>
      <c r="DH551" s="0" t="s">
        <v>6676</v>
      </c>
      <c r="DI551" s="0" t="s">
        <v>6677</v>
      </c>
      <c r="DL551" s="0" t="s">
        <v>139</v>
      </c>
      <c r="DM551" s="0" t="s">
        <v>166</v>
      </c>
      <c r="DN551" s="0" t="s">
        <v>6678</v>
      </c>
      <c r="DO551" s="0" t="s">
        <v>193</v>
      </c>
      <c r="DP551" s="0" t="s">
        <v>139</v>
      </c>
      <c r="DQ551" s="0" t="s">
        <v>139</v>
      </c>
      <c r="DR551" s="0" t="s">
        <v>139</v>
      </c>
      <c r="DS551" s="0" t="n">
        <v>5</v>
      </c>
      <c r="DT551" s="0" t="n">
        <v>4</v>
      </c>
      <c r="DU551" s="0" t="n">
        <v>5</v>
      </c>
      <c r="DV551" s="0" t="n">
        <v>5</v>
      </c>
      <c r="DX551" s="0" t="n">
        <v>2016</v>
      </c>
      <c r="DY551" s="0" t="n">
        <v>2018</v>
      </c>
      <c r="DZ551" s="0" t="n">
        <v>2019</v>
      </c>
      <c r="EA551" s="0" t="n">
        <v>2025</v>
      </c>
      <c r="EB551" s="0" t="n">
        <v>2040</v>
      </c>
      <c r="EC551" s="0" t="n">
        <v>2016</v>
      </c>
      <c r="ED551" s="0" t="n">
        <v>2040</v>
      </c>
      <c r="EE551" s="1" t="s">
        <v>167</v>
      </c>
      <c r="EF551" s="1" t="s">
        <v>168</v>
      </c>
      <c r="EG551" s="0" t="n">
        <f aca="false">(ED551-EC551) + 1</f>
        <v>25</v>
      </c>
      <c r="EH551" s="0" t="n">
        <f aca="false">AZ551/EG551</f>
        <v>448910.22783158</v>
      </c>
    </row>
    <row r="552" customFormat="false" ht="12.8" hidden="false" customHeight="false" outlineLevel="0" collapsed="false">
      <c r="A552" s="0" t="n">
        <v>59211</v>
      </c>
      <c r="B552" s="0" t="s">
        <v>139</v>
      </c>
      <c r="C552" s="0" t="n">
        <v>620</v>
      </c>
      <c r="D552" s="0" t="s">
        <v>138</v>
      </c>
      <c r="E552" s="0" t="s">
        <v>140</v>
      </c>
      <c r="F552" s="0" t="s">
        <v>797</v>
      </c>
      <c r="G552" s="0" t="s">
        <v>798</v>
      </c>
      <c r="H552" s="0" t="s">
        <v>143</v>
      </c>
      <c r="I552" s="0" t="n">
        <v>2015</v>
      </c>
      <c r="J552" s="0" t="n">
        <v>2017</v>
      </c>
      <c r="K552" s="0" t="n">
        <v>2022</v>
      </c>
      <c r="L552" s="0" t="s">
        <v>6679</v>
      </c>
      <c r="M552" s="0" t="s">
        <v>6680</v>
      </c>
      <c r="N552" s="0" t="s">
        <v>6681</v>
      </c>
      <c r="O552" s="0" t="s">
        <v>174</v>
      </c>
      <c r="P552" s="0" t="s">
        <v>207</v>
      </c>
      <c r="Q552" s="0" t="s">
        <v>149</v>
      </c>
      <c r="R552" s="0" t="s">
        <v>149</v>
      </c>
      <c r="S552" s="0" t="n">
        <v>0.25</v>
      </c>
      <c r="T552" s="0" t="s">
        <v>208</v>
      </c>
      <c r="U552" s="0" t="n">
        <v>160</v>
      </c>
      <c r="V552" s="0" t="s">
        <v>175</v>
      </c>
      <c r="W552" s="0" t="s">
        <v>139</v>
      </c>
      <c r="Y552" s="0" t="s">
        <v>176</v>
      </c>
      <c r="Z552" s="0" t="s">
        <v>177</v>
      </c>
      <c r="AA552" s="0" t="s">
        <v>138</v>
      </c>
      <c r="AD552" s="0" t="s">
        <v>803</v>
      </c>
      <c r="AE552" s="0" t="s">
        <v>487</v>
      </c>
      <c r="AI552" s="0" t="s">
        <v>6651</v>
      </c>
      <c r="AJ552" s="0" t="s">
        <v>910</v>
      </c>
      <c r="AK552" s="0" t="s">
        <v>139</v>
      </c>
      <c r="AL552" s="0" t="s">
        <v>805</v>
      </c>
      <c r="AM552" s="0" t="s">
        <v>155</v>
      </c>
      <c r="AN552" s="0" t="s">
        <v>138</v>
      </c>
      <c r="AQ552" s="0" t="s">
        <v>139</v>
      </c>
      <c r="AR552" s="0" t="s">
        <v>803</v>
      </c>
      <c r="AS552" s="0" t="s">
        <v>487</v>
      </c>
      <c r="AV552" s="0" t="s">
        <v>806</v>
      </c>
      <c r="AW552" s="0" t="n">
        <v>9996332.43</v>
      </c>
      <c r="AX552" s="0" t="s">
        <v>183</v>
      </c>
      <c r="AZ552" s="0" t="n">
        <v>11218639.6715788</v>
      </c>
      <c r="BA552" s="0" t="n">
        <v>9996332.43</v>
      </c>
      <c r="BB552" s="0" t="n">
        <v>9996332.43</v>
      </c>
      <c r="BC552" s="0" t="n">
        <v>11218639.6715788</v>
      </c>
      <c r="BD552" s="0" t="n">
        <v>9996332.43</v>
      </c>
      <c r="BF552" s="0" t="n">
        <v>42233</v>
      </c>
      <c r="BG552" s="0" t="s">
        <v>139</v>
      </c>
      <c r="BI552" s="0" t="s">
        <v>6682</v>
      </c>
      <c r="BM552" s="0" t="s">
        <v>2257</v>
      </c>
      <c r="BP552" s="0" t="n">
        <v>25</v>
      </c>
      <c r="BQ552" s="0" t="n">
        <v>3.839</v>
      </c>
      <c r="BR552" s="0" t="n">
        <v>10</v>
      </c>
      <c r="BX552" s="0" t="s">
        <v>4359</v>
      </c>
      <c r="BY552" s="0" t="s">
        <v>4360</v>
      </c>
      <c r="BZ552" s="0" t="n">
        <v>48.1595</v>
      </c>
      <c r="CA552" s="0" t="n">
        <v>42.9733</v>
      </c>
      <c r="CB552" s="0" t="n">
        <v>12.5616</v>
      </c>
      <c r="CC552" s="0" t="s">
        <v>160</v>
      </c>
      <c r="CH552" s="0" t="s">
        <v>139</v>
      </c>
      <c r="CX552" s="0" t="s">
        <v>138</v>
      </c>
      <c r="DA552" s="0" t="s">
        <v>809</v>
      </c>
      <c r="DB552" s="0" t="s">
        <v>810</v>
      </c>
      <c r="DC552" s="0" t="s">
        <v>229</v>
      </c>
      <c r="DD552" s="0" t="n">
        <v>14</v>
      </c>
      <c r="DE552" s="0" t="n">
        <v>9</v>
      </c>
      <c r="DF552" s="0" t="s">
        <v>6683</v>
      </c>
      <c r="DG552" s="0" t="s">
        <v>6684</v>
      </c>
      <c r="DH552" s="0" t="s">
        <v>6685</v>
      </c>
      <c r="DI552" s="0" t="s">
        <v>6686</v>
      </c>
      <c r="DL552" s="0" t="s">
        <v>139</v>
      </c>
      <c r="DM552" s="0" t="s">
        <v>166</v>
      </c>
      <c r="DN552" s="0" t="s">
        <v>6687</v>
      </c>
      <c r="DO552" s="0" t="s">
        <v>278</v>
      </c>
      <c r="DP552" s="0" t="s">
        <v>139</v>
      </c>
      <c r="DQ552" s="0" t="s">
        <v>139</v>
      </c>
      <c r="DR552" s="0" t="s">
        <v>139</v>
      </c>
      <c r="DS552" s="0" t="n">
        <v>5</v>
      </c>
      <c r="DT552" s="0" t="n">
        <v>4</v>
      </c>
      <c r="DU552" s="0" t="n">
        <v>5</v>
      </c>
      <c r="DV552" s="0" t="n">
        <v>5</v>
      </c>
      <c r="DX552" s="0" t="n">
        <v>2017</v>
      </c>
      <c r="DZ552" s="0" t="n">
        <v>2022</v>
      </c>
      <c r="EA552" s="0" t="n">
        <v>2025</v>
      </c>
      <c r="EB552" s="0" t="n">
        <v>2040</v>
      </c>
      <c r="EC552" s="0" t="n">
        <v>2017</v>
      </c>
      <c r="ED552" s="0" t="n">
        <v>2040</v>
      </c>
      <c r="EE552" s="1" t="s">
        <v>167</v>
      </c>
      <c r="EF552" s="1" t="s">
        <v>168</v>
      </c>
      <c r="EG552" s="0" t="n">
        <f aca="false">(ED552-EC552) + 1</f>
        <v>24</v>
      </c>
      <c r="EH552" s="0" t="n">
        <f aca="false">AZ552/EG552</f>
        <v>467443.319649117</v>
      </c>
    </row>
    <row r="553" customFormat="false" ht="12.8" hidden="false" customHeight="false" outlineLevel="0" collapsed="false">
      <c r="A553" s="0" t="n">
        <v>59212</v>
      </c>
      <c r="B553" s="0" t="s">
        <v>139</v>
      </c>
      <c r="C553" s="0" t="n">
        <v>620</v>
      </c>
      <c r="D553" s="0" t="s">
        <v>138</v>
      </c>
      <c r="E553" s="0" t="s">
        <v>140</v>
      </c>
      <c r="F553" s="0" t="s">
        <v>797</v>
      </c>
      <c r="G553" s="0" t="s">
        <v>798</v>
      </c>
      <c r="H553" s="0" t="s">
        <v>143</v>
      </c>
      <c r="I553" s="0" t="n">
        <v>2015</v>
      </c>
      <c r="J553" s="0" t="n">
        <v>2017</v>
      </c>
      <c r="L553" s="0" t="s">
        <v>6688</v>
      </c>
      <c r="M553" s="0" t="s">
        <v>6689</v>
      </c>
      <c r="N553" s="0" t="s">
        <v>6690</v>
      </c>
      <c r="O553" s="0" t="s">
        <v>261</v>
      </c>
      <c r="P553" s="0" t="s">
        <v>207</v>
      </c>
      <c r="Q553" s="0" t="s">
        <v>149</v>
      </c>
      <c r="R553" s="0" t="s">
        <v>149</v>
      </c>
      <c r="S553" s="0" t="n">
        <v>0.25</v>
      </c>
      <c r="T553" s="0" t="s">
        <v>208</v>
      </c>
      <c r="U553" s="0" t="n">
        <v>160</v>
      </c>
      <c r="V553" s="0" t="s">
        <v>175</v>
      </c>
      <c r="W553" s="0" t="s">
        <v>139</v>
      </c>
      <c r="Y553" s="0" t="s">
        <v>176</v>
      </c>
      <c r="Z553" s="0" t="s">
        <v>177</v>
      </c>
      <c r="AA553" s="0" t="s">
        <v>138</v>
      </c>
      <c r="AD553" s="0" t="s">
        <v>803</v>
      </c>
      <c r="AE553" s="0" t="s">
        <v>487</v>
      </c>
      <c r="AI553" s="0" t="s">
        <v>6651</v>
      </c>
      <c r="AJ553" s="0" t="s">
        <v>910</v>
      </c>
      <c r="AK553" s="0" t="s">
        <v>139</v>
      </c>
      <c r="AL553" s="0" t="s">
        <v>805</v>
      </c>
      <c r="AM553" s="0" t="s">
        <v>155</v>
      </c>
      <c r="AN553" s="0" t="s">
        <v>138</v>
      </c>
      <c r="AQ553" s="0" t="s">
        <v>139</v>
      </c>
      <c r="AR553" s="0" t="s">
        <v>803</v>
      </c>
      <c r="AS553" s="0" t="s">
        <v>487</v>
      </c>
      <c r="AV553" s="0" t="s">
        <v>806</v>
      </c>
      <c r="AW553" s="0" t="n">
        <v>10000000</v>
      </c>
      <c r="AX553" s="0" t="s">
        <v>183</v>
      </c>
      <c r="AZ553" s="0" t="n">
        <v>11222755.6957895</v>
      </c>
      <c r="BA553" s="0" t="n">
        <v>10000000</v>
      </c>
      <c r="BB553" s="0" t="n">
        <v>10000000</v>
      </c>
      <c r="BC553" s="0" t="n">
        <v>11222755.6957895</v>
      </c>
      <c r="BD553" s="0" t="n">
        <v>10000000</v>
      </c>
      <c r="BF553" s="0" t="n">
        <v>42233</v>
      </c>
      <c r="BG553" s="0" t="s">
        <v>139</v>
      </c>
      <c r="BI553" s="0" t="s">
        <v>6691</v>
      </c>
      <c r="BL553" s="0" t="s">
        <v>6692</v>
      </c>
      <c r="BP553" s="0" t="n">
        <v>25</v>
      </c>
      <c r="BQ553" s="0" t="n">
        <v>3.839</v>
      </c>
      <c r="BR553" s="0" t="n">
        <v>10</v>
      </c>
      <c r="BX553" s="0" t="s">
        <v>4359</v>
      </c>
      <c r="BY553" s="0" t="s">
        <v>4360</v>
      </c>
      <c r="BZ553" s="0" t="n">
        <v>48.1595</v>
      </c>
      <c r="CA553" s="0" t="n">
        <v>42.9733</v>
      </c>
      <c r="CB553" s="0" t="n">
        <v>12.5616</v>
      </c>
      <c r="CC553" s="0" t="s">
        <v>160</v>
      </c>
      <c r="CH553" s="0" t="s">
        <v>139</v>
      </c>
      <c r="CX553" s="0" t="s">
        <v>138</v>
      </c>
      <c r="DA553" s="0" t="s">
        <v>809</v>
      </c>
      <c r="DB553" s="0" t="s">
        <v>810</v>
      </c>
      <c r="DC553" s="0" t="s">
        <v>229</v>
      </c>
      <c r="DD553" s="0" t="n">
        <v>13</v>
      </c>
      <c r="DE553" s="0" t="n">
        <v>9</v>
      </c>
      <c r="DF553" s="0" t="s">
        <v>6693</v>
      </c>
      <c r="DG553" s="0" t="s">
        <v>6694</v>
      </c>
      <c r="DH553" s="0" t="s">
        <v>6695</v>
      </c>
      <c r="DI553" s="0" t="s">
        <v>6696</v>
      </c>
      <c r="DL553" s="0" t="s">
        <v>139</v>
      </c>
      <c r="DM553" s="0" t="s">
        <v>166</v>
      </c>
      <c r="DN553" s="0" t="s">
        <v>6697</v>
      </c>
      <c r="DO553" s="0" t="s">
        <v>278</v>
      </c>
      <c r="DP553" s="0" t="s">
        <v>139</v>
      </c>
      <c r="DQ553" s="0" t="s">
        <v>139</v>
      </c>
      <c r="DR553" s="0" t="s">
        <v>139</v>
      </c>
      <c r="DS553" s="0" t="n">
        <v>5</v>
      </c>
      <c r="DT553" s="0" t="n">
        <v>4</v>
      </c>
      <c r="DU553" s="0" t="n">
        <v>5</v>
      </c>
      <c r="DV553" s="0" t="n">
        <v>5</v>
      </c>
      <c r="DX553" s="0" t="n">
        <v>2017</v>
      </c>
      <c r="DY553" s="0" t="n">
        <v>2018</v>
      </c>
      <c r="EA553" s="0" t="n">
        <v>2025</v>
      </c>
      <c r="EB553" s="0" t="n">
        <v>2040</v>
      </c>
      <c r="EC553" s="0" t="n">
        <v>2017</v>
      </c>
      <c r="ED553" s="0" t="n">
        <v>2040</v>
      </c>
      <c r="EE553" s="1" t="s">
        <v>167</v>
      </c>
      <c r="EF553" s="1" t="s">
        <v>168</v>
      </c>
      <c r="EG553" s="0" t="n">
        <f aca="false">(ED553-EC553) + 1</f>
        <v>24</v>
      </c>
      <c r="EH553" s="0" t="n">
        <f aca="false">AZ553/EG553</f>
        <v>467614.820657896</v>
      </c>
    </row>
    <row r="554" customFormat="false" ht="12.8" hidden="false" customHeight="false" outlineLevel="0" collapsed="false">
      <c r="A554" s="0" t="n">
        <v>59213</v>
      </c>
      <c r="B554" s="0" t="s">
        <v>139</v>
      </c>
      <c r="C554" s="0" t="s">
        <v>6698</v>
      </c>
      <c r="D554" s="0" t="s">
        <v>138</v>
      </c>
      <c r="E554" s="0" t="s">
        <v>140</v>
      </c>
      <c r="F554" s="0" t="s">
        <v>797</v>
      </c>
      <c r="G554" s="0" t="s">
        <v>798</v>
      </c>
      <c r="H554" s="0" t="s">
        <v>143</v>
      </c>
      <c r="I554" s="0" t="n">
        <v>2015</v>
      </c>
      <c r="J554" s="0" t="n">
        <v>2016</v>
      </c>
      <c r="K554" s="0" t="n">
        <v>2020</v>
      </c>
      <c r="L554" s="0" t="s">
        <v>6699</v>
      </c>
      <c r="M554" s="0" t="s">
        <v>6700</v>
      </c>
      <c r="N554" s="0" t="s">
        <v>6701</v>
      </c>
      <c r="O554" s="0" t="s">
        <v>174</v>
      </c>
      <c r="P554" s="0" t="s">
        <v>207</v>
      </c>
      <c r="Q554" s="0" t="s">
        <v>149</v>
      </c>
      <c r="R554" s="0" t="s">
        <v>149</v>
      </c>
      <c r="S554" s="0" t="n">
        <v>0.25</v>
      </c>
      <c r="T554" s="0" t="s">
        <v>208</v>
      </c>
      <c r="U554" s="0" t="n">
        <v>160</v>
      </c>
      <c r="V554" s="0" t="s">
        <v>175</v>
      </c>
      <c r="W554" s="0" t="s">
        <v>139</v>
      </c>
      <c r="Y554" s="0" t="s">
        <v>176</v>
      </c>
      <c r="Z554" s="0" t="s">
        <v>177</v>
      </c>
      <c r="AA554" s="0" t="s">
        <v>138</v>
      </c>
      <c r="AD554" s="0" t="s">
        <v>803</v>
      </c>
      <c r="AE554" s="0" t="s">
        <v>487</v>
      </c>
      <c r="AI554" s="0" t="s">
        <v>6702</v>
      </c>
      <c r="AJ554" s="0" t="s">
        <v>862</v>
      </c>
      <c r="AK554" s="0" t="s">
        <v>139</v>
      </c>
      <c r="AL554" s="0" t="s">
        <v>805</v>
      </c>
      <c r="AM554" s="0" t="s">
        <v>155</v>
      </c>
      <c r="AN554" s="0" t="s">
        <v>138</v>
      </c>
      <c r="AQ554" s="0" t="s">
        <v>139</v>
      </c>
      <c r="AR554" s="0" t="s">
        <v>803</v>
      </c>
      <c r="AS554" s="0" t="s">
        <v>487</v>
      </c>
      <c r="AV554" s="0" t="s">
        <v>806</v>
      </c>
      <c r="AW554" s="0" t="n">
        <v>10000000</v>
      </c>
      <c r="AX554" s="0" t="s">
        <v>183</v>
      </c>
      <c r="AZ554" s="0" t="n">
        <v>11222755.6957895</v>
      </c>
      <c r="BA554" s="0" t="n">
        <v>10000000</v>
      </c>
      <c r="BB554" s="0" t="n">
        <v>10000000</v>
      </c>
      <c r="BC554" s="0" t="n">
        <v>11222755.6957895</v>
      </c>
      <c r="BD554" s="0" t="n">
        <v>10000000</v>
      </c>
      <c r="BF554" s="0" t="n">
        <v>42233</v>
      </c>
      <c r="BG554" s="0" t="s">
        <v>139</v>
      </c>
      <c r="BI554" s="0" t="s">
        <v>6703</v>
      </c>
      <c r="BM554" s="0" t="s">
        <v>6704</v>
      </c>
      <c r="BP554" s="0" t="n">
        <v>25</v>
      </c>
      <c r="BQ554" s="0" t="n">
        <v>3.839</v>
      </c>
      <c r="BR554" s="0" t="n">
        <v>10</v>
      </c>
      <c r="BX554" s="0" t="s">
        <v>4359</v>
      </c>
      <c r="BY554" s="0" t="s">
        <v>4360</v>
      </c>
      <c r="BZ554" s="0" t="n">
        <v>48.1595</v>
      </c>
      <c r="CA554" s="0" t="n">
        <v>42.9733</v>
      </c>
      <c r="CB554" s="0" t="n">
        <v>12.5616</v>
      </c>
      <c r="CC554" s="0" t="s">
        <v>160</v>
      </c>
      <c r="CH554" s="0" t="s">
        <v>139</v>
      </c>
      <c r="CX554" s="0" t="s">
        <v>138</v>
      </c>
      <c r="DA554" s="0" t="s">
        <v>809</v>
      </c>
      <c r="DB554" s="0" t="s">
        <v>810</v>
      </c>
      <c r="DC554" s="0" t="s">
        <v>229</v>
      </c>
      <c r="DD554" s="0" t="n">
        <v>15</v>
      </c>
      <c r="DE554" s="0" t="n">
        <v>10</v>
      </c>
      <c r="DF554" s="0" t="s">
        <v>6705</v>
      </c>
      <c r="DG554" s="0" t="s">
        <v>6706</v>
      </c>
      <c r="DH554" s="0" t="s">
        <v>6707</v>
      </c>
      <c r="DI554" s="0" t="s">
        <v>6708</v>
      </c>
      <c r="DL554" s="0" t="s">
        <v>139</v>
      </c>
      <c r="DM554" s="0" t="s">
        <v>166</v>
      </c>
      <c r="DN554" s="0" t="s">
        <v>6709</v>
      </c>
      <c r="DO554" s="0" t="s">
        <v>278</v>
      </c>
      <c r="DP554" s="0" t="s">
        <v>139</v>
      </c>
      <c r="DQ554" s="0" t="s">
        <v>139</v>
      </c>
      <c r="DR554" s="0" t="s">
        <v>139</v>
      </c>
      <c r="DS554" s="0" t="n">
        <v>5</v>
      </c>
      <c r="DT554" s="0" t="n">
        <v>4</v>
      </c>
      <c r="DU554" s="0" t="n">
        <v>5</v>
      </c>
      <c r="DV554" s="0" t="n">
        <v>5</v>
      </c>
      <c r="DX554" s="0" t="n">
        <v>2016</v>
      </c>
      <c r="DZ554" s="0" t="n">
        <v>2020</v>
      </c>
      <c r="EA554" s="0" t="n">
        <v>2025</v>
      </c>
      <c r="EB554" s="0" t="n">
        <v>2040</v>
      </c>
      <c r="EC554" s="0" t="n">
        <v>2016</v>
      </c>
      <c r="ED554" s="0" t="n">
        <v>2040</v>
      </c>
      <c r="EE554" s="1" t="s">
        <v>167</v>
      </c>
      <c r="EF554" s="1" t="s">
        <v>168</v>
      </c>
      <c r="EG554" s="0" t="n">
        <f aca="false">(ED554-EC554) + 1</f>
        <v>25</v>
      </c>
      <c r="EH554" s="0" t="n">
        <f aca="false">AZ554/EG554</f>
        <v>448910.22783158</v>
      </c>
    </row>
    <row r="555" customFormat="false" ht="12.8" hidden="false" customHeight="false" outlineLevel="0" collapsed="false">
      <c r="A555" s="0" t="n">
        <v>59214</v>
      </c>
      <c r="B555" s="0" t="s">
        <v>139</v>
      </c>
      <c r="C555" s="0" t="s">
        <v>6710</v>
      </c>
      <c r="D555" s="0" t="s">
        <v>138</v>
      </c>
      <c r="E555" s="0" t="s">
        <v>140</v>
      </c>
      <c r="F555" s="0" t="s">
        <v>797</v>
      </c>
      <c r="G555" s="0" t="s">
        <v>798</v>
      </c>
      <c r="H555" s="0" t="s">
        <v>143</v>
      </c>
      <c r="I555" s="0" t="n">
        <v>2015</v>
      </c>
      <c r="J555" s="0" t="n">
        <v>2017</v>
      </c>
      <c r="K555" s="0" t="n">
        <v>2020</v>
      </c>
      <c r="L555" s="0" t="s">
        <v>6711</v>
      </c>
      <c r="M555" s="0" t="s">
        <v>6712</v>
      </c>
      <c r="N555" s="0" t="s">
        <v>6713</v>
      </c>
      <c r="O555" s="0" t="s">
        <v>174</v>
      </c>
      <c r="P555" s="0" t="s">
        <v>207</v>
      </c>
      <c r="Q555" s="0" t="s">
        <v>149</v>
      </c>
      <c r="R555" s="0" t="s">
        <v>149</v>
      </c>
      <c r="S555" s="0" t="n">
        <v>0.25</v>
      </c>
      <c r="T555" s="0" t="s">
        <v>208</v>
      </c>
      <c r="U555" s="0" t="n">
        <v>210</v>
      </c>
      <c r="V555" s="0" t="s">
        <v>282</v>
      </c>
      <c r="W555" s="0" t="s">
        <v>139</v>
      </c>
      <c r="Y555" s="0" t="s">
        <v>176</v>
      </c>
      <c r="Z555" s="0" t="s">
        <v>177</v>
      </c>
      <c r="AA555" s="0" t="s">
        <v>138</v>
      </c>
      <c r="AD555" s="0" t="s">
        <v>803</v>
      </c>
      <c r="AE555" s="0" t="s">
        <v>487</v>
      </c>
      <c r="AI555" s="0" t="s">
        <v>6714</v>
      </c>
      <c r="AJ555" s="0" t="s">
        <v>321</v>
      </c>
      <c r="AK555" s="0" t="s">
        <v>139</v>
      </c>
      <c r="AL555" s="0" t="s">
        <v>805</v>
      </c>
      <c r="AM555" s="0" t="s">
        <v>155</v>
      </c>
      <c r="AN555" s="0" t="s">
        <v>138</v>
      </c>
      <c r="AQ555" s="0" t="s">
        <v>139</v>
      </c>
      <c r="AR555" s="0" t="s">
        <v>803</v>
      </c>
      <c r="AS555" s="0" t="s">
        <v>487</v>
      </c>
      <c r="AV555" s="0" t="s">
        <v>806</v>
      </c>
      <c r="AW555" s="0" t="n">
        <v>15000000</v>
      </c>
      <c r="AX555" s="0" t="s">
        <v>183</v>
      </c>
      <c r="AZ555" s="0" t="n">
        <v>16834133.5436842</v>
      </c>
      <c r="BA555" s="0" t="n">
        <v>15000000</v>
      </c>
      <c r="BB555" s="0" t="n">
        <v>15000000</v>
      </c>
      <c r="BC555" s="0" t="n">
        <v>16834133.5436842</v>
      </c>
      <c r="BD555" s="0" t="n">
        <v>15000000</v>
      </c>
      <c r="BF555" s="0" t="n">
        <v>42233</v>
      </c>
      <c r="BG555" s="0" t="s">
        <v>139</v>
      </c>
      <c r="BI555" s="0" t="s">
        <v>4828</v>
      </c>
      <c r="BL555" s="0" t="s">
        <v>6715</v>
      </c>
      <c r="BM555" s="0" t="s">
        <v>6704</v>
      </c>
      <c r="BO555" s="0" t="n">
        <v>-430</v>
      </c>
      <c r="BP555" s="0" t="n">
        <v>25</v>
      </c>
      <c r="BQ555" s="0" t="n">
        <v>3.839</v>
      </c>
      <c r="BR555" s="0" t="n">
        <v>10</v>
      </c>
      <c r="BX555" s="0" t="s">
        <v>4359</v>
      </c>
      <c r="BY555" s="0" t="s">
        <v>4360</v>
      </c>
      <c r="BZ555" s="0" t="n">
        <v>48.1595</v>
      </c>
      <c r="CA555" s="0" t="n">
        <v>42.9733</v>
      </c>
      <c r="CB555" s="0" t="n">
        <v>12.5616</v>
      </c>
      <c r="CC555" s="0" t="s">
        <v>160</v>
      </c>
      <c r="CH555" s="0" t="s">
        <v>139</v>
      </c>
      <c r="CX555" s="0" t="s">
        <v>138</v>
      </c>
      <c r="DA555" s="0" t="s">
        <v>809</v>
      </c>
      <c r="DB555" s="0" t="s">
        <v>810</v>
      </c>
      <c r="DC555" s="0" t="s">
        <v>229</v>
      </c>
      <c r="DD555" s="0" t="n">
        <v>14</v>
      </c>
      <c r="DE555" s="0" t="n">
        <v>10</v>
      </c>
      <c r="DF555" s="0" t="s">
        <v>6716</v>
      </c>
      <c r="DG555" s="0" t="s">
        <v>6717</v>
      </c>
      <c r="DH555" s="0" t="s">
        <v>6718</v>
      </c>
      <c r="DI555" s="0" t="s">
        <v>6719</v>
      </c>
      <c r="DL555" s="0" t="s">
        <v>139</v>
      </c>
      <c r="DM555" s="0" t="s">
        <v>166</v>
      </c>
      <c r="DN555" s="0" t="s">
        <v>6720</v>
      </c>
      <c r="DO555" s="0" t="s">
        <v>278</v>
      </c>
      <c r="DP555" s="0" t="s">
        <v>139</v>
      </c>
      <c r="DQ555" s="0" t="s">
        <v>139</v>
      </c>
      <c r="DR555" s="0" t="s">
        <v>139</v>
      </c>
      <c r="DS555" s="0" t="n">
        <v>5</v>
      </c>
      <c r="DT555" s="0" t="n">
        <v>4</v>
      </c>
      <c r="DU555" s="0" t="n">
        <v>5</v>
      </c>
      <c r="DV555" s="0" t="n">
        <v>5</v>
      </c>
      <c r="DX555" s="0" t="n">
        <v>2017</v>
      </c>
      <c r="DY555" s="0" t="n">
        <v>2019</v>
      </c>
      <c r="DZ555" s="0" t="n">
        <v>2020</v>
      </c>
      <c r="EA555" s="0" t="n">
        <v>2025</v>
      </c>
      <c r="EB555" s="0" t="n">
        <v>2040</v>
      </c>
      <c r="EC555" s="0" t="n">
        <v>2017</v>
      </c>
      <c r="ED555" s="0" t="n">
        <v>2040</v>
      </c>
      <c r="EE555" s="1" t="s">
        <v>167</v>
      </c>
      <c r="EF555" s="1" t="s">
        <v>168</v>
      </c>
      <c r="EG555" s="0" t="n">
        <f aca="false">(ED555-EC555) + 1</f>
        <v>24</v>
      </c>
      <c r="EH555" s="0" t="n">
        <f aca="false">AZ555/EG555</f>
        <v>701422.230986842</v>
      </c>
    </row>
    <row r="556" customFormat="false" ht="12.8" hidden="false" customHeight="false" outlineLevel="0" collapsed="false">
      <c r="A556" s="0" t="n">
        <v>59216</v>
      </c>
      <c r="B556" s="0" t="s">
        <v>139</v>
      </c>
      <c r="C556" s="0" t="n">
        <v>620</v>
      </c>
      <c r="D556" s="0" t="s">
        <v>138</v>
      </c>
      <c r="E556" s="0" t="s">
        <v>140</v>
      </c>
      <c r="F556" s="0" t="s">
        <v>797</v>
      </c>
      <c r="G556" s="0" t="s">
        <v>798</v>
      </c>
      <c r="H556" s="0" t="s">
        <v>143</v>
      </c>
      <c r="I556" s="0" t="n">
        <v>2015</v>
      </c>
      <c r="J556" s="0" t="n">
        <v>2016</v>
      </c>
      <c r="K556" s="0" t="n">
        <v>2020</v>
      </c>
      <c r="L556" s="0" t="s">
        <v>6721</v>
      </c>
      <c r="M556" s="0" t="s">
        <v>6722</v>
      </c>
      <c r="N556" s="0" t="s">
        <v>6723</v>
      </c>
      <c r="O556" s="0" t="s">
        <v>174</v>
      </c>
      <c r="P556" s="0" t="s">
        <v>207</v>
      </c>
      <c r="Q556" s="0" t="s">
        <v>149</v>
      </c>
      <c r="R556" s="0" t="s">
        <v>149</v>
      </c>
      <c r="S556" s="0" t="n">
        <v>0.25</v>
      </c>
      <c r="T556" s="0" t="s">
        <v>208</v>
      </c>
      <c r="U556" s="0" t="n">
        <v>210</v>
      </c>
      <c r="V556" s="0" t="s">
        <v>282</v>
      </c>
      <c r="W556" s="0" t="s">
        <v>139</v>
      </c>
      <c r="Y556" s="0" t="s">
        <v>176</v>
      </c>
      <c r="Z556" s="0" t="s">
        <v>177</v>
      </c>
      <c r="AA556" s="0" t="s">
        <v>138</v>
      </c>
      <c r="AD556" s="0" t="s">
        <v>803</v>
      </c>
      <c r="AE556" s="0" t="s">
        <v>487</v>
      </c>
      <c r="AI556" s="0" t="s">
        <v>6640</v>
      </c>
      <c r="AJ556" s="0" t="s">
        <v>862</v>
      </c>
      <c r="AK556" s="0" t="s">
        <v>139</v>
      </c>
      <c r="AL556" s="0" t="s">
        <v>805</v>
      </c>
      <c r="AM556" s="0" t="s">
        <v>155</v>
      </c>
      <c r="AN556" s="0" t="s">
        <v>138</v>
      </c>
      <c r="AQ556" s="0" t="s">
        <v>139</v>
      </c>
      <c r="AR556" s="0" t="s">
        <v>803</v>
      </c>
      <c r="AS556" s="0" t="s">
        <v>487</v>
      </c>
      <c r="AV556" s="0" t="s">
        <v>806</v>
      </c>
      <c r="AW556" s="0" t="n">
        <v>29914469.02</v>
      </c>
      <c r="AX556" s="0" t="s">
        <v>183</v>
      </c>
      <c r="AZ556" s="0" t="n">
        <v>33572277.7580724</v>
      </c>
      <c r="BA556" s="0" t="n">
        <v>29914469.02</v>
      </c>
      <c r="BB556" s="0" t="n">
        <v>29914469.02</v>
      </c>
      <c r="BC556" s="0" t="n">
        <v>33572277.7580724</v>
      </c>
      <c r="BD556" s="0" t="n">
        <v>29914469.02</v>
      </c>
      <c r="BF556" s="0" t="n">
        <v>42233</v>
      </c>
      <c r="BG556" s="0" t="s">
        <v>139</v>
      </c>
      <c r="BI556" s="0" t="s">
        <v>6724</v>
      </c>
      <c r="BL556" s="0" t="s">
        <v>6725</v>
      </c>
      <c r="BM556" s="0" t="s">
        <v>6726</v>
      </c>
      <c r="BO556" s="0" t="n">
        <v>-448</v>
      </c>
      <c r="BP556" s="0" t="n">
        <v>25</v>
      </c>
      <c r="BQ556" s="0" t="n">
        <v>3.839</v>
      </c>
      <c r="BR556" s="0" t="n">
        <v>10</v>
      </c>
      <c r="BX556" s="0" t="s">
        <v>4359</v>
      </c>
      <c r="BY556" s="0" t="s">
        <v>4360</v>
      </c>
      <c r="BZ556" s="0" t="n">
        <v>48.1595</v>
      </c>
      <c r="CA556" s="0" t="n">
        <v>42.9733</v>
      </c>
      <c r="CB556" s="0" t="n">
        <v>12.5616</v>
      </c>
      <c r="CC556" s="0" t="s">
        <v>160</v>
      </c>
      <c r="CH556" s="0" t="s">
        <v>139</v>
      </c>
      <c r="CX556" s="0" t="s">
        <v>138</v>
      </c>
      <c r="DA556" s="0" t="s">
        <v>809</v>
      </c>
      <c r="DB556" s="0" t="s">
        <v>810</v>
      </c>
      <c r="DC556" s="0" t="s">
        <v>229</v>
      </c>
      <c r="DD556" s="0" t="n">
        <v>13</v>
      </c>
      <c r="DE556" s="0" t="n">
        <v>10</v>
      </c>
      <c r="DF556" s="0" t="s">
        <v>6727</v>
      </c>
      <c r="DG556" s="0" t="s">
        <v>6728</v>
      </c>
      <c r="DH556" s="0" t="s">
        <v>6729</v>
      </c>
      <c r="DI556" s="0" t="s">
        <v>6730</v>
      </c>
      <c r="DL556" s="0" t="s">
        <v>139</v>
      </c>
      <c r="DM556" s="0" t="s">
        <v>166</v>
      </c>
      <c r="DN556" s="0" t="s">
        <v>6731</v>
      </c>
      <c r="DO556" s="0" t="s">
        <v>278</v>
      </c>
      <c r="DP556" s="0" t="s">
        <v>139</v>
      </c>
      <c r="DQ556" s="0" t="s">
        <v>139</v>
      </c>
      <c r="DR556" s="0" t="s">
        <v>139</v>
      </c>
      <c r="DS556" s="0" t="n">
        <v>5</v>
      </c>
      <c r="DT556" s="0" t="n">
        <v>4</v>
      </c>
      <c r="DU556" s="0" t="n">
        <v>5</v>
      </c>
      <c r="DV556" s="0" t="n">
        <v>5</v>
      </c>
      <c r="DX556" s="0" t="n">
        <v>2016</v>
      </c>
      <c r="DY556" s="0" t="n">
        <v>2018</v>
      </c>
      <c r="DZ556" s="0" t="n">
        <v>2020</v>
      </c>
      <c r="EA556" s="0" t="n">
        <v>2025</v>
      </c>
      <c r="EB556" s="0" t="n">
        <v>2040</v>
      </c>
      <c r="EC556" s="0" t="n">
        <v>2016</v>
      </c>
      <c r="ED556" s="0" t="n">
        <v>2040</v>
      </c>
      <c r="EE556" s="1" t="s">
        <v>167</v>
      </c>
      <c r="EF556" s="1" t="s">
        <v>168</v>
      </c>
      <c r="EG556" s="0" t="n">
        <f aca="false">(ED556-EC556) + 1</f>
        <v>25</v>
      </c>
      <c r="EH556" s="0" t="n">
        <f aca="false">AZ556/EG556</f>
        <v>1342891.1103229</v>
      </c>
    </row>
    <row r="557" customFormat="false" ht="12.8" hidden="false" customHeight="false" outlineLevel="0" collapsed="false">
      <c r="A557" s="0" t="n">
        <v>59217</v>
      </c>
      <c r="B557" s="0" t="s">
        <v>139</v>
      </c>
      <c r="C557" s="0" t="n">
        <v>620</v>
      </c>
      <c r="D557" s="0" t="s">
        <v>138</v>
      </c>
      <c r="E557" s="0" t="s">
        <v>140</v>
      </c>
      <c r="F557" s="0" t="s">
        <v>797</v>
      </c>
      <c r="G557" s="0" t="s">
        <v>798</v>
      </c>
      <c r="H557" s="0" t="s">
        <v>143</v>
      </c>
      <c r="I557" s="0" t="n">
        <v>2015</v>
      </c>
      <c r="J557" s="0" t="n">
        <v>2017</v>
      </c>
      <c r="L557" s="0" t="s">
        <v>6732</v>
      </c>
      <c r="M557" s="0" t="s">
        <v>6733</v>
      </c>
      <c r="N557" s="0" t="s">
        <v>6734</v>
      </c>
      <c r="O557" s="0" t="s">
        <v>261</v>
      </c>
      <c r="P557" s="0" t="s">
        <v>207</v>
      </c>
      <c r="Q557" s="0" t="s">
        <v>149</v>
      </c>
      <c r="R557" s="0" t="s">
        <v>149</v>
      </c>
      <c r="S557" s="0" t="n">
        <v>0.25</v>
      </c>
      <c r="T557" s="0" t="s">
        <v>208</v>
      </c>
      <c r="U557" s="0" t="n">
        <v>230</v>
      </c>
      <c r="V557" s="0" t="s">
        <v>209</v>
      </c>
      <c r="W557" s="0" t="s">
        <v>139</v>
      </c>
      <c r="Y557" s="0" t="s">
        <v>176</v>
      </c>
      <c r="Z557" s="0" t="s">
        <v>177</v>
      </c>
      <c r="AA557" s="0" t="s">
        <v>138</v>
      </c>
      <c r="AD557" s="0" t="s">
        <v>803</v>
      </c>
      <c r="AE557" s="0" t="s">
        <v>487</v>
      </c>
      <c r="AI557" s="0" t="s">
        <v>6735</v>
      </c>
      <c r="AJ557" s="0" t="s">
        <v>6736</v>
      </c>
      <c r="AK557" s="0" t="s">
        <v>139</v>
      </c>
      <c r="AL557" s="0" t="s">
        <v>805</v>
      </c>
      <c r="AM557" s="0" t="s">
        <v>155</v>
      </c>
      <c r="AN557" s="0" t="s">
        <v>138</v>
      </c>
      <c r="AQ557" s="0" t="s">
        <v>139</v>
      </c>
      <c r="AR557" s="0" t="s">
        <v>803</v>
      </c>
      <c r="AS557" s="0" t="s">
        <v>487</v>
      </c>
      <c r="AV557" s="0" t="s">
        <v>806</v>
      </c>
      <c r="AW557" s="0" t="n">
        <v>10000000</v>
      </c>
      <c r="AX557" s="0" t="s">
        <v>183</v>
      </c>
      <c r="AZ557" s="0" t="n">
        <v>11222755.6957895</v>
      </c>
      <c r="BA557" s="0" t="n">
        <v>10000000</v>
      </c>
      <c r="BB557" s="0" t="n">
        <v>10000000</v>
      </c>
      <c r="BC557" s="0" t="n">
        <v>11222755.6957895</v>
      </c>
      <c r="BD557" s="0" t="n">
        <v>10000000</v>
      </c>
      <c r="BF557" s="0" t="n">
        <v>42233</v>
      </c>
      <c r="BG557" s="0" t="s">
        <v>139</v>
      </c>
      <c r="BI557" s="0" t="s">
        <v>6737</v>
      </c>
      <c r="BL557" s="0" t="s">
        <v>6738</v>
      </c>
      <c r="BP557" s="0" t="n">
        <v>25</v>
      </c>
      <c r="BQ557" s="0" t="n">
        <v>3.839</v>
      </c>
      <c r="BR557" s="0" t="n">
        <v>10</v>
      </c>
      <c r="BX557" s="0" t="s">
        <v>4359</v>
      </c>
      <c r="BY557" s="0" t="s">
        <v>4360</v>
      </c>
      <c r="BZ557" s="0" t="n">
        <v>48.1595</v>
      </c>
      <c r="CA557" s="0" t="n">
        <v>42.9733</v>
      </c>
      <c r="CB557" s="0" t="n">
        <v>12.5616</v>
      </c>
      <c r="CC557" s="0" t="s">
        <v>160</v>
      </c>
      <c r="CH557" s="0" t="s">
        <v>139</v>
      </c>
      <c r="CX557" s="0" t="s">
        <v>138</v>
      </c>
      <c r="DA557" s="0" t="s">
        <v>809</v>
      </c>
      <c r="DB557" s="0" t="s">
        <v>810</v>
      </c>
      <c r="DC557" s="0" t="s">
        <v>229</v>
      </c>
      <c r="DD557" s="0" t="n">
        <v>23</v>
      </c>
      <c r="DE557" s="0" t="n">
        <v>14</v>
      </c>
      <c r="DF557" s="0" t="s">
        <v>6739</v>
      </c>
      <c r="DG557" s="0" t="s">
        <v>6740</v>
      </c>
      <c r="DH557" s="0" t="s">
        <v>6741</v>
      </c>
      <c r="DI557" s="0" t="s">
        <v>6742</v>
      </c>
      <c r="DL557" s="0" t="s">
        <v>139</v>
      </c>
      <c r="DM557" s="0" t="s">
        <v>166</v>
      </c>
      <c r="DN557" s="0" t="s">
        <v>6743</v>
      </c>
      <c r="DO557" s="0" t="s">
        <v>1113</v>
      </c>
      <c r="DP557" s="0" t="s">
        <v>139</v>
      </c>
      <c r="DQ557" s="0" t="s">
        <v>139</v>
      </c>
      <c r="DR557" s="0" t="s">
        <v>139</v>
      </c>
      <c r="DS557" s="0" t="n">
        <v>5</v>
      </c>
      <c r="DT557" s="0" t="n">
        <v>4</v>
      </c>
      <c r="DU557" s="0" t="n">
        <v>5</v>
      </c>
      <c r="DV557" s="0" t="n">
        <v>5</v>
      </c>
      <c r="DX557" s="0" t="n">
        <v>2017</v>
      </c>
      <c r="DY557" s="0" t="n">
        <v>2018</v>
      </c>
      <c r="EA557" s="0" t="n">
        <v>2025</v>
      </c>
      <c r="EB557" s="0" t="n">
        <v>2040</v>
      </c>
      <c r="EC557" s="0" t="n">
        <v>2017</v>
      </c>
      <c r="ED557" s="0" t="n">
        <v>2040</v>
      </c>
      <c r="EE557" s="1" t="s">
        <v>167</v>
      </c>
      <c r="EF557" s="1" t="s">
        <v>167</v>
      </c>
      <c r="EG557" s="0" t="n">
        <f aca="false">(ED557-EC557) + 1</f>
        <v>24</v>
      </c>
      <c r="EH557" s="0" t="n">
        <f aca="false">AZ557/EG557</f>
        <v>467614.820657896</v>
      </c>
    </row>
    <row r="558" customFormat="false" ht="12.8" hidden="false" customHeight="false" outlineLevel="0" collapsed="false">
      <c r="A558" s="0" t="n">
        <v>59221</v>
      </c>
      <c r="B558" s="0" t="s">
        <v>139</v>
      </c>
      <c r="C558" s="0" t="n">
        <v>620</v>
      </c>
      <c r="D558" s="0" t="s">
        <v>138</v>
      </c>
      <c r="E558" s="0" t="s">
        <v>140</v>
      </c>
      <c r="F558" s="0" t="s">
        <v>797</v>
      </c>
      <c r="G558" s="0" t="s">
        <v>798</v>
      </c>
      <c r="H558" s="0" t="s">
        <v>143</v>
      </c>
      <c r="I558" s="0" t="n">
        <v>2015</v>
      </c>
      <c r="J558" s="0" t="n">
        <v>2018</v>
      </c>
      <c r="K558" s="0" t="n">
        <v>2021</v>
      </c>
      <c r="L558" s="0" t="s">
        <v>6744</v>
      </c>
      <c r="M558" s="0" t="s">
        <v>6745</v>
      </c>
      <c r="N558" s="0" t="s">
        <v>6746</v>
      </c>
      <c r="O558" s="0" t="s">
        <v>174</v>
      </c>
      <c r="P558" s="0" t="s">
        <v>207</v>
      </c>
      <c r="Q558" s="0" t="s">
        <v>149</v>
      </c>
      <c r="R558" s="0" t="s">
        <v>149</v>
      </c>
      <c r="S558" s="0" t="n">
        <v>0.25</v>
      </c>
      <c r="T558" s="0" t="s">
        <v>208</v>
      </c>
      <c r="U558" s="0" t="n">
        <v>210</v>
      </c>
      <c r="V558" s="0" t="s">
        <v>282</v>
      </c>
      <c r="W558" s="0" t="s">
        <v>139</v>
      </c>
      <c r="Y558" s="0" t="s">
        <v>176</v>
      </c>
      <c r="Z558" s="0" t="s">
        <v>177</v>
      </c>
      <c r="AA558" s="0" t="s">
        <v>138</v>
      </c>
      <c r="AD558" s="0" t="s">
        <v>803</v>
      </c>
      <c r="AE558" s="0" t="s">
        <v>487</v>
      </c>
      <c r="AI558" s="0" t="s">
        <v>6747</v>
      </c>
      <c r="AJ558" s="0" t="s">
        <v>265</v>
      </c>
      <c r="AK558" s="0" t="s">
        <v>139</v>
      </c>
      <c r="AL558" s="0" t="s">
        <v>805</v>
      </c>
      <c r="AM558" s="0" t="s">
        <v>155</v>
      </c>
      <c r="AN558" s="0" t="s">
        <v>138</v>
      </c>
      <c r="AQ558" s="0" t="s">
        <v>139</v>
      </c>
      <c r="AR558" s="0" t="s">
        <v>803</v>
      </c>
      <c r="AS558" s="0" t="s">
        <v>487</v>
      </c>
      <c r="AV558" s="0" t="s">
        <v>806</v>
      </c>
      <c r="AW558" s="0" t="n">
        <v>6000000</v>
      </c>
      <c r="AX558" s="0" t="s">
        <v>183</v>
      </c>
      <c r="AZ558" s="0" t="n">
        <v>6733653.41747371</v>
      </c>
      <c r="BA558" s="0" t="n">
        <v>6000000</v>
      </c>
      <c r="BB558" s="0" t="n">
        <v>6000000</v>
      </c>
      <c r="BC558" s="0" t="n">
        <v>6733653.41747371</v>
      </c>
      <c r="BD558" s="0" t="n">
        <v>6000000</v>
      </c>
      <c r="BF558" s="0" t="n">
        <v>42233</v>
      </c>
      <c r="BG558" s="0" t="s">
        <v>139</v>
      </c>
      <c r="BI558" s="0" t="s">
        <v>6748</v>
      </c>
      <c r="BM558" s="0" t="s">
        <v>2483</v>
      </c>
      <c r="BN558" s="0" t="s">
        <v>139</v>
      </c>
      <c r="BP558" s="0" t="n">
        <v>25</v>
      </c>
      <c r="BQ558" s="0" t="n">
        <v>3.839</v>
      </c>
      <c r="BR558" s="0" t="n">
        <v>10</v>
      </c>
      <c r="BX558" s="0" t="s">
        <v>4359</v>
      </c>
      <c r="BY558" s="0" t="s">
        <v>4360</v>
      </c>
      <c r="BZ558" s="0" t="n">
        <v>48.1595</v>
      </c>
      <c r="CA558" s="0" t="n">
        <v>42.9733</v>
      </c>
      <c r="CB558" s="0" t="n">
        <v>12.5616</v>
      </c>
      <c r="CC558" s="0" t="s">
        <v>160</v>
      </c>
      <c r="CH558" s="0" t="s">
        <v>139</v>
      </c>
      <c r="CX558" s="0" t="s">
        <v>138</v>
      </c>
      <c r="DA558" s="0" t="s">
        <v>809</v>
      </c>
      <c r="DB558" s="0" t="s">
        <v>810</v>
      </c>
      <c r="DC558" s="0" t="s">
        <v>229</v>
      </c>
      <c r="DD558" s="0" t="n">
        <v>13</v>
      </c>
      <c r="DE558" s="0" t="n">
        <v>9</v>
      </c>
      <c r="DF558" s="0" t="s">
        <v>6749</v>
      </c>
      <c r="DG558" s="0" t="s">
        <v>6750</v>
      </c>
      <c r="DH558" s="0" t="s">
        <v>6751</v>
      </c>
      <c r="DI558" s="0" t="s">
        <v>6752</v>
      </c>
      <c r="DL558" s="0" t="s">
        <v>139</v>
      </c>
      <c r="DM558" s="0" t="s">
        <v>166</v>
      </c>
      <c r="DN558" s="0" t="s">
        <v>6753</v>
      </c>
      <c r="DO558" s="0" t="s">
        <v>193</v>
      </c>
      <c r="DP558" s="0" t="s">
        <v>139</v>
      </c>
      <c r="DQ558" s="0" t="s">
        <v>139</v>
      </c>
      <c r="DR558" s="0" t="s">
        <v>139</v>
      </c>
      <c r="DS558" s="0" t="n">
        <v>5</v>
      </c>
      <c r="DT558" s="0" t="n">
        <v>4</v>
      </c>
      <c r="DU558" s="0" t="n">
        <v>5</v>
      </c>
      <c r="DV558" s="0" t="n">
        <v>5</v>
      </c>
      <c r="DX558" s="0" t="n">
        <v>2018</v>
      </c>
      <c r="DZ558" s="0" t="n">
        <v>2021</v>
      </c>
      <c r="EA558" s="0" t="n">
        <v>2025</v>
      </c>
      <c r="EB558" s="0" t="n">
        <v>2040</v>
      </c>
      <c r="EC558" s="0" t="n">
        <v>2018</v>
      </c>
      <c r="ED558" s="0" t="n">
        <v>2040</v>
      </c>
      <c r="EE558" s="1" t="s">
        <v>167</v>
      </c>
      <c r="EF558" s="1" t="s">
        <v>168</v>
      </c>
      <c r="EG558" s="0" t="n">
        <f aca="false">(ED558-EC558) + 1</f>
        <v>23</v>
      </c>
      <c r="EH558" s="0" t="n">
        <f aca="false">AZ558/EG558</f>
        <v>292767.539890161</v>
      </c>
    </row>
    <row r="559" customFormat="false" ht="12.8" hidden="false" customHeight="false" outlineLevel="0" collapsed="false">
      <c r="A559" s="0" t="n">
        <v>59222</v>
      </c>
      <c r="B559" s="0" t="s">
        <v>139</v>
      </c>
      <c r="C559" s="0" t="n">
        <v>620</v>
      </c>
      <c r="D559" s="0" t="s">
        <v>138</v>
      </c>
      <c r="E559" s="0" t="s">
        <v>140</v>
      </c>
      <c r="F559" s="0" t="s">
        <v>797</v>
      </c>
      <c r="G559" s="0" t="s">
        <v>798</v>
      </c>
      <c r="H559" s="0" t="s">
        <v>143</v>
      </c>
      <c r="I559" s="0" t="n">
        <v>2015</v>
      </c>
      <c r="J559" s="0" t="n">
        <v>2018</v>
      </c>
      <c r="L559" s="0" t="s">
        <v>6744</v>
      </c>
      <c r="M559" s="0" t="s">
        <v>6754</v>
      </c>
      <c r="N559" s="0" t="s">
        <v>6746</v>
      </c>
      <c r="O559" s="0" t="s">
        <v>261</v>
      </c>
      <c r="P559" s="0" t="s">
        <v>207</v>
      </c>
      <c r="Q559" s="0" t="s">
        <v>149</v>
      </c>
      <c r="R559" s="0" t="s">
        <v>149</v>
      </c>
      <c r="S559" s="0" t="n">
        <v>0.25</v>
      </c>
      <c r="T559" s="0" t="s">
        <v>208</v>
      </c>
      <c r="U559" s="0" t="n">
        <v>210</v>
      </c>
      <c r="V559" s="0" t="s">
        <v>282</v>
      </c>
      <c r="W559" s="0" t="s">
        <v>139</v>
      </c>
      <c r="Y559" s="0" t="s">
        <v>176</v>
      </c>
      <c r="Z559" s="0" t="s">
        <v>177</v>
      </c>
      <c r="AA559" s="0" t="s">
        <v>138</v>
      </c>
      <c r="AD559" s="0" t="s">
        <v>803</v>
      </c>
      <c r="AE559" s="0" t="s">
        <v>487</v>
      </c>
      <c r="AI559" s="0" t="s">
        <v>6702</v>
      </c>
      <c r="AJ559" s="0" t="s">
        <v>862</v>
      </c>
      <c r="AK559" s="0" t="s">
        <v>139</v>
      </c>
      <c r="AL559" s="0" t="s">
        <v>805</v>
      </c>
      <c r="AM559" s="0" t="s">
        <v>155</v>
      </c>
      <c r="AN559" s="0" t="s">
        <v>138</v>
      </c>
      <c r="AQ559" s="0" t="s">
        <v>139</v>
      </c>
      <c r="AR559" s="0" t="s">
        <v>803</v>
      </c>
      <c r="AS559" s="0" t="s">
        <v>487</v>
      </c>
      <c r="AV559" s="0" t="s">
        <v>806</v>
      </c>
      <c r="AW559" s="0" t="n">
        <v>6000000</v>
      </c>
      <c r="AX559" s="0" t="s">
        <v>183</v>
      </c>
      <c r="AZ559" s="0" t="n">
        <v>6733653.41747371</v>
      </c>
      <c r="BA559" s="0" t="n">
        <v>6000000</v>
      </c>
      <c r="BB559" s="0" t="n">
        <v>6000000</v>
      </c>
      <c r="BC559" s="0" t="n">
        <v>6733653.41747371</v>
      </c>
      <c r="BD559" s="0" t="n">
        <v>6000000</v>
      </c>
      <c r="BF559" s="0" t="n">
        <v>42233</v>
      </c>
      <c r="BG559" s="0" t="s">
        <v>138</v>
      </c>
      <c r="BI559" s="0" t="s">
        <v>6755</v>
      </c>
      <c r="BP559" s="0" t="n">
        <v>25</v>
      </c>
      <c r="BQ559" s="0" t="n">
        <v>3.839</v>
      </c>
      <c r="BY559" s="0" t="s">
        <v>6642</v>
      </c>
      <c r="BZ559" s="0" t="n">
        <v>37.359</v>
      </c>
      <c r="CA559" s="0" t="n">
        <v>33.0937</v>
      </c>
      <c r="CB559" s="0" t="n">
        <v>9.3735</v>
      </c>
      <c r="CC559" s="0" t="s">
        <v>160</v>
      </c>
      <c r="CH559" s="0" t="s">
        <v>139</v>
      </c>
      <c r="CX559" s="0" t="s">
        <v>138</v>
      </c>
      <c r="DA559" s="0" t="s">
        <v>809</v>
      </c>
      <c r="DB559" s="0" t="s">
        <v>810</v>
      </c>
      <c r="DC559" s="0" t="s">
        <v>229</v>
      </c>
      <c r="DD559" s="0" t="n">
        <v>12</v>
      </c>
      <c r="DE559" s="0" t="n">
        <v>8</v>
      </c>
      <c r="DF559" s="0" t="s">
        <v>6756</v>
      </c>
      <c r="DG559" s="0" t="s">
        <v>6757</v>
      </c>
      <c r="DH559" s="0" t="s">
        <v>6758</v>
      </c>
      <c r="DI559" s="0" t="s">
        <v>6759</v>
      </c>
      <c r="DL559" s="0" t="s">
        <v>139</v>
      </c>
      <c r="DM559" s="0" t="s">
        <v>166</v>
      </c>
      <c r="DN559" s="0" t="s">
        <v>6760</v>
      </c>
      <c r="DO559" s="0" t="s">
        <v>193</v>
      </c>
      <c r="DP559" s="0" t="s">
        <v>139</v>
      </c>
      <c r="DQ559" s="0" t="s">
        <v>139</v>
      </c>
      <c r="DR559" s="0" t="s">
        <v>139</v>
      </c>
      <c r="DS559" s="0" t="n">
        <v>5</v>
      </c>
      <c r="DT559" s="0" t="n">
        <v>5</v>
      </c>
      <c r="DU559" s="0" t="n">
        <v>4</v>
      </c>
      <c r="DV559" s="0" t="n">
        <v>4</v>
      </c>
      <c r="DX559" s="0" t="n">
        <v>2018</v>
      </c>
      <c r="EB559" s="0" t="n">
        <v>2039</v>
      </c>
      <c r="EC559" s="0" t="n">
        <v>2018</v>
      </c>
      <c r="ED559" s="0" t="n">
        <v>2039</v>
      </c>
      <c r="EE559" s="1" t="s">
        <v>167</v>
      </c>
      <c r="EF559" s="1" t="s">
        <v>168</v>
      </c>
      <c r="EG559" s="0" t="n">
        <f aca="false">(ED559-EC559) + 1</f>
        <v>22</v>
      </c>
      <c r="EH559" s="0" t="n">
        <f aca="false">AZ559/EG559</f>
        <v>306075.155339714</v>
      </c>
    </row>
    <row r="560" customFormat="false" ht="12.8" hidden="false" customHeight="false" outlineLevel="0" collapsed="false">
      <c r="A560" s="0" t="n">
        <v>59223</v>
      </c>
      <c r="B560" s="0" t="s">
        <v>139</v>
      </c>
      <c r="C560" s="0" t="n">
        <v>620</v>
      </c>
      <c r="D560" s="0" t="s">
        <v>138</v>
      </c>
      <c r="E560" s="0" t="s">
        <v>140</v>
      </c>
      <c r="F560" s="0" t="s">
        <v>797</v>
      </c>
      <c r="G560" s="0" t="s">
        <v>798</v>
      </c>
      <c r="H560" s="0" t="s">
        <v>143</v>
      </c>
      <c r="I560" s="0" t="n">
        <v>2015</v>
      </c>
      <c r="J560" s="0" t="n">
        <v>2018</v>
      </c>
      <c r="L560" s="0" t="s">
        <v>6761</v>
      </c>
      <c r="M560" s="0" t="s">
        <v>6762</v>
      </c>
      <c r="N560" s="0" t="s">
        <v>6763</v>
      </c>
      <c r="O560" s="0" t="s">
        <v>261</v>
      </c>
      <c r="P560" s="0" t="s">
        <v>207</v>
      </c>
      <c r="Q560" s="0" t="s">
        <v>149</v>
      </c>
      <c r="R560" s="0" t="s">
        <v>149</v>
      </c>
      <c r="S560" s="0" t="n">
        <v>0.25</v>
      </c>
      <c r="T560" s="0" t="s">
        <v>208</v>
      </c>
      <c r="U560" s="0" t="n">
        <v>210</v>
      </c>
      <c r="V560" s="0" t="s">
        <v>282</v>
      </c>
      <c r="W560" s="0" t="s">
        <v>139</v>
      </c>
      <c r="Y560" s="0" t="s">
        <v>176</v>
      </c>
      <c r="Z560" s="0" t="s">
        <v>177</v>
      </c>
      <c r="AA560" s="0" t="s">
        <v>138</v>
      </c>
      <c r="AD560" s="0" t="s">
        <v>803</v>
      </c>
      <c r="AE560" s="0" t="s">
        <v>487</v>
      </c>
      <c r="AI560" s="0" t="s">
        <v>6764</v>
      </c>
      <c r="AJ560" s="0" t="s">
        <v>862</v>
      </c>
      <c r="AK560" s="0" t="s">
        <v>139</v>
      </c>
      <c r="AL560" s="0" t="s">
        <v>805</v>
      </c>
      <c r="AM560" s="0" t="s">
        <v>155</v>
      </c>
      <c r="AN560" s="0" t="s">
        <v>138</v>
      </c>
      <c r="AQ560" s="0" t="s">
        <v>139</v>
      </c>
      <c r="AR560" s="0" t="s">
        <v>803</v>
      </c>
      <c r="AS560" s="0" t="s">
        <v>487</v>
      </c>
      <c r="AV560" s="0" t="s">
        <v>806</v>
      </c>
      <c r="AW560" s="0" t="n">
        <v>8986554.2</v>
      </c>
      <c r="AX560" s="0" t="s">
        <v>183</v>
      </c>
      <c r="AZ560" s="0" t="n">
        <v>10085390.2333571</v>
      </c>
      <c r="BA560" s="0" t="n">
        <v>8986554.2</v>
      </c>
      <c r="BB560" s="0" t="n">
        <v>8986554.2</v>
      </c>
      <c r="BC560" s="0" t="n">
        <v>10085390.2333571</v>
      </c>
      <c r="BD560" s="0" t="n">
        <v>8986554.2</v>
      </c>
      <c r="BF560" s="0" t="n">
        <v>42233</v>
      </c>
      <c r="BG560" s="0" t="s">
        <v>139</v>
      </c>
      <c r="BI560" s="0" t="s">
        <v>6765</v>
      </c>
      <c r="BP560" s="0" t="n">
        <v>25</v>
      </c>
      <c r="BQ560" s="0" t="n">
        <v>3.839</v>
      </c>
      <c r="BR560" s="0" t="n">
        <v>10</v>
      </c>
      <c r="BX560" s="0" t="s">
        <v>4359</v>
      </c>
      <c r="BY560" s="0" t="s">
        <v>4360</v>
      </c>
      <c r="BZ560" s="0" t="n">
        <v>48.1595</v>
      </c>
      <c r="CA560" s="0" t="n">
        <v>42.9733</v>
      </c>
      <c r="CB560" s="0" t="n">
        <v>12.5616</v>
      </c>
      <c r="CC560" s="0" t="s">
        <v>160</v>
      </c>
      <c r="CH560" s="0" t="s">
        <v>139</v>
      </c>
      <c r="CX560" s="0" t="s">
        <v>138</v>
      </c>
      <c r="DA560" s="0" t="s">
        <v>809</v>
      </c>
      <c r="DB560" s="0" t="s">
        <v>810</v>
      </c>
      <c r="DC560" s="0" t="s">
        <v>229</v>
      </c>
      <c r="DD560" s="0" t="n">
        <v>9</v>
      </c>
      <c r="DE560" s="0" t="n">
        <v>6</v>
      </c>
      <c r="DF560" s="0" t="s">
        <v>6766</v>
      </c>
      <c r="DG560" s="0" t="s">
        <v>6767</v>
      </c>
      <c r="DH560" s="0" t="s">
        <v>6768</v>
      </c>
      <c r="DI560" s="0" t="s">
        <v>6769</v>
      </c>
      <c r="DL560" s="0" t="s">
        <v>139</v>
      </c>
      <c r="DM560" s="0" t="s">
        <v>166</v>
      </c>
      <c r="DN560" s="0" t="s">
        <v>6770</v>
      </c>
      <c r="DO560" s="0" t="s">
        <v>193</v>
      </c>
      <c r="DP560" s="0" t="s">
        <v>139</v>
      </c>
      <c r="DQ560" s="0" t="s">
        <v>139</v>
      </c>
      <c r="DR560" s="0" t="s">
        <v>139</v>
      </c>
      <c r="DS560" s="0" t="n">
        <v>5</v>
      </c>
      <c r="DT560" s="0" t="n">
        <v>4</v>
      </c>
      <c r="DU560" s="0" t="n">
        <v>4</v>
      </c>
      <c r="DV560" s="0" t="n">
        <v>5</v>
      </c>
      <c r="DX560" s="0" t="n">
        <v>2018</v>
      </c>
      <c r="EA560" s="0" t="n">
        <v>2025</v>
      </c>
      <c r="EB560" s="0" t="n">
        <v>2040</v>
      </c>
      <c r="EC560" s="0" t="n">
        <v>2018</v>
      </c>
      <c r="ED560" s="0" t="n">
        <v>2040</v>
      </c>
      <c r="EE560" s="1" t="s">
        <v>167</v>
      </c>
      <c r="EF560" s="1" t="s">
        <v>168</v>
      </c>
      <c r="EG560" s="0" t="n">
        <f aca="false">(ED560-EC560) + 1</f>
        <v>23</v>
      </c>
      <c r="EH560" s="0" t="n">
        <f aca="false">AZ560/EG560</f>
        <v>438495.227537265</v>
      </c>
    </row>
    <row r="561" customFormat="false" ht="12.8" hidden="false" customHeight="false" outlineLevel="0" collapsed="false">
      <c r="A561" s="0" t="n">
        <v>59224</v>
      </c>
      <c r="B561" s="0" t="s">
        <v>139</v>
      </c>
      <c r="C561" s="0" t="n">
        <v>620</v>
      </c>
      <c r="D561" s="0" t="s">
        <v>138</v>
      </c>
      <c r="E561" s="0" t="s">
        <v>140</v>
      </c>
      <c r="F561" s="0" t="s">
        <v>797</v>
      </c>
      <c r="G561" s="0" t="s">
        <v>798</v>
      </c>
      <c r="H561" s="0" t="s">
        <v>143</v>
      </c>
      <c r="I561" s="0" t="n">
        <v>2015</v>
      </c>
      <c r="L561" s="0" t="s">
        <v>6771</v>
      </c>
      <c r="M561" s="0" t="s">
        <v>6772</v>
      </c>
      <c r="N561" s="0" t="s">
        <v>6773</v>
      </c>
      <c r="O561" s="0" t="s">
        <v>261</v>
      </c>
      <c r="P561" s="0" t="s">
        <v>207</v>
      </c>
      <c r="Q561" s="0" t="s">
        <v>149</v>
      </c>
      <c r="R561" s="0" t="s">
        <v>149</v>
      </c>
      <c r="S561" s="0" t="n">
        <v>0.25</v>
      </c>
      <c r="T561" s="0" t="s">
        <v>208</v>
      </c>
      <c r="U561" s="0" t="n">
        <v>210</v>
      </c>
      <c r="V561" s="0" t="s">
        <v>282</v>
      </c>
      <c r="W561" s="0" t="s">
        <v>139</v>
      </c>
      <c r="Y561" s="0" t="s">
        <v>176</v>
      </c>
      <c r="Z561" s="0" t="s">
        <v>177</v>
      </c>
      <c r="AA561" s="0" t="s">
        <v>138</v>
      </c>
      <c r="AD561" s="0" t="s">
        <v>803</v>
      </c>
      <c r="AE561" s="0" t="s">
        <v>487</v>
      </c>
      <c r="AI561" s="0" t="s">
        <v>6764</v>
      </c>
      <c r="AJ561" s="0" t="s">
        <v>862</v>
      </c>
      <c r="AK561" s="0" t="s">
        <v>139</v>
      </c>
      <c r="AL561" s="0" t="s">
        <v>805</v>
      </c>
      <c r="AM561" s="0" t="s">
        <v>155</v>
      </c>
      <c r="AN561" s="0" t="s">
        <v>138</v>
      </c>
      <c r="AQ561" s="0" t="s">
        <v>139</v>
      </c>
      <c r="AR561" s="0" t="s">
        <v>803</v>
      </c>
      <c r="AS561" s="0" t="s">
        <v>487</v>
      </c>
      <c r="AV561" s="0" t="s">
        <v>806</v>
      </c>
      <c r="AW561" s="0" t="n">
        <v>5000000</v>
      </c>
      <c r="AX561" s="0" t="s">
        <v>183</v>
      </c>
      <c r="AZ561" s="0" t="n">
        <v>5611377.84789476</v>
      </c>
      <c r="BA561" s="0" t="n">
        <v>5000000</v>
      </c>
      <c r="BB561" s="0" t="n">
        <v>5000000</v>
      </c>
      <c r="BC561" s="0" t="n">
        <v>5611377.84789476</v>
      </c>
      <c r="BD561" s="0" t="n">
        <v>5000000</v>
      </c>
      <c r="BF561" s="0" t="n">
        <v>42233</v>
      </c>
      <c r="BG561" s="0" t="s">
        <v>139</v>
      </c>
      <c r="BH561" s="0" t="s">
        <v>6370</v>
      </c>
      <c r="BP561" s="0" t="n">
        <v>25</v>
      </c>
      <c r="BQ561" s="0" t="n">
        <v>3.839</v>
      </c>
      <c r="BR561" s="0" t="n">
        <v>10</v>
      </c>
      <c r="BX561" s="0" t="s">
        <v>4359</v>
      </c>
      <c r="BY561" s="0" t="s">
        <v>4360</v>
      </c>
      <c r="BZ561" s="0" t="n">
        <v>48.1595</v>
      </c>
      <c r="CA561" s="0" t="n">
        <v>42.9733</v>
      </c>
      <c r="CB561" s="0" t="n">
        <v>12.5616</v>
      </c>
      <c r="CC561" s="0" t="s">
        <v>160</v>
      </c>
      <c r="CH561" s="0" t="s">
        <v>139</v>
      </c>
      <c r="CX561" s="0" t="s">
        <v>138</v>
      </c>
      <c r="DA561" s="0" t="s">
        <v>809</v>
      </c>
      <c r="DB561" s="0" t="s">
        <v>810</v>
      </c>
      <c r="DC561" s="0" t="s">
        <v>229</v>
      </c>
      <c r="DD561" s="0" t="n">
        <v>9</v>
      </c>
      <c r="DE561" s="0" t="n">
        <v>6</v>
      </c>
      <c r="DF561" s="0" t="s">
        <v>6774</v>
      </c>
      <c r="DG561" s="0" t="s">
        <v>6775</v>
      </c>
      <c r="DH561" s="0" t="s">
        <v>6776</v>
      </c>
      <c r="DI561" s="0" t="s">
        <v>6777</v>
      </c>
      <c r="DL561" s="0" t="s">
        <v>139</v>
      </c>
      <c r="DM561" s="0" t="s">
        <v>166</v>
      </c>
      <c r="DN561" s="0" t="s">
        <v>6778</v>
      </c>
      <c r="DO561" s="0" t="s">
        <v>193</v>
      </c>
      <c r="DP561" s="0" t="s">
        <v>139</v>
      </c>
      <c r="DQ561" s="0" t="s">
        <v>139</v>
      </c>
      <c r="DR561" s="0" t="s">
        <v>139</v>
      </c>
      <c r="DS561" s="0" t="n">
        <v>5</v>
      </c>
      <c r="DT561" s="0" t="n">
        <v>4</v>
      </c>
      <c r="DU561" s="0" t="n">
        <v>3</v>
      </c>
      <c r="DV561" s="0" t="n">
        <v>5</v>
      </c>
      <c r="DW561" s="0" t="n">
        <v>2019</v>
      </c>
      <c r="EA561" s="0" t="n">
        <v>2025</v>
      </c>
      <c r="EB561" s="0" t="n">
        <v>2040</v>
      </c>
      <c r="EC561" s="0" t="n">
        <v>2019</v>
      </c>
      <c r="ED561" s="0" t="n">
        <v>2040</v>
      </c>
      <c r="EE561" s="1" t="s">
        <v>167</v>
      </c>
      <c r="EF561" s="1" t="s">
        <v>168</v>
      </c>
      <c r="EG561" s="0" t="n">
        <f aca="false">(ED561-EC561) + 1</f>
        <v>22</v>
      </c>
      <c r="EH561" s="0" t="n">
        <f aca="false">AZ561/EG561</f>
        <v>255062.629449762</v>
      </c>
    </row>
    <row r="562" customFormat="false" ht="12.8" hidden="false" customHeight="false" outlineLevel="0" collapsed="false">
      <c r="A562" s="0" t="n">
        <v>59226</v>
      </c>
      <c r="B562" s="0" t="s">
        <v>139</v>
      </c>
      <c r="C562" s="0" t="n">
        <v>620</v>
      </c>
      <c r="D562" s="0" t="s">
        <v>138</v>
      </c>
      <c r="E562" s="0" t="s">
        <v>140</v>
      </c>
      <c r="F562" s="0" t="s">
        <v>797</v>
      </c>
      <c r="G562" s="0" t="s">
        <v>798</v>
      </c>
      <c r="H562" s="0" t="s">
        <v>143</v>
      </c>
      <c r="I562" s="0" t="n">
        <v>2011</v>
      </c>
      <c r="J562" s="0" t="n">
        <v>2013</v>
      </c>
      <c r="K562" s="0" t="n">
        <v>2014</v>
      </c>
      <c r="L562" s="0" t="s">
        <v>6779</v>
      </c>
      <c r="M562" s="0" t="s">
        <v>6780</v>
      </c>
      <c r="N562" s="0" t="s">
        <v>6781</v>
      </c>
      <c r="O562" s="0" t="s">
        <v>174</v>
      </c>
      <c r="P562" s="0" t="s">
        <v>207</v>
      </c>
      <c r="Q562" s="0" t="s">
        <v>149</v>
      </c>
      <c r="R562" s="0" t="s">
        <v>149</v>
      </c>
      <c r="S562" s="0" t="n">
        <v>0.25</v>
      </c>
      <c r="T562" s="0" t="s">
        <v>208</v>
      </c>
      <c r="U562" s="0" t="n">
        <v>160</v>
      </c>
      <c r="V562" s="0" t="s">
        <v>175</v>
      </c>
      <c r="W562" s="0" t="s">
        <v>139</v>
      </c>
      <c r="Y562" s="0" t="s">
        <v>176</v>
      </c>
      <c r="Z562" s="0" t="s">
        <v>177</v>
      </c>
      <c r="AA562" s="0" t="s">
        <v>138</v>
      </c>
      <c r="AD562" s="0" t="s">
        <v>803</v>
      </c>
      <c r="AE562" s="0" t="s">
        <v>487</v>
      </c>
      <c r="AI562" s="0" t="s">
        <v>6782</v>
      </c>
      <c r="AJ562" s="0" t="s">
        <v>2466</v>
      </c>
      <c r="AK562" s="0" t="s">
        <v>139</v>
      </c>
      <c r="AL562" s="0" t="s">
        <v>805</v>
      </c>
      <c r="AM562" s="0" t="s">
        <v>155</v>
      </c>
      <c r="AN562" s="0" t="s">
        <v>138</v>
      </c>
      <c r="AQ562" s="0" t="s">
        <v>139</v>
      </c>
      <c r="AR562" s="0" t="s">
        <v>803</v>
      </c>
      <c r="AS562" s="0" t="s">
        <v>487</v>
      </c>
      <c r="AV562" s="0" t="s">
        <v>806</v>
      </c>
      <c r="AW562" s="0" t="n">
        <v>7492260</v>
      </c>
      <c r="AX562" s="0" t="s">
        <v>183</v>
      </c>
      <c r="AZ562" s="0" t="n">
        <v>9214582.087456</v>
      </c>
      <c r="BA562" s="0" t="n">
        <v>7492260</v>
      </c>
      <c r="BB562" s="0" t="n">
        <v>7492260</v>
      </c>
      <c r="BC562" s="0" t="n">
        <v>9214582.087456</v>
      </c>
      <c r="BD562" s="0" t="n">
        <v>7492260</v>
      </c>
      <c r="BF562" s="0" t="n">
        <v>40725</v>
      </c>
      <c r="BG562" s="0" t="s">
        <v>139</v>
      </c>
      <c r="BI562" s="0" t="s">
        <v>4041</v>
      </c>
      <c r="BL562" s="0" t="s">
        <v>6783</v>
      </c>
      <c r="BM562" s="0" t="s">
        <v>2231</v>
      </c>
      <c r="BO562" s="0" t="n">
        <v>218</v>
      </c>
      <c r="BP562" s="0" t="n">
        <v>25</v>
      </c>
      <c r="BQ562" s="0" t="n">
        <v>3.839</v>
      </c>
      <c r="BR562" s="0" t="n">
        <v>10</v>
      </c>
      <c r="BX562" s="0" t="s">
        <v>847</v>
      </c>
      <c r="BY562" s="0" t="s">
        <v>6784</v>
      </c>
      <c r="BZ562" s="0" t="n">
        <v>48.1595</v>
      </c>
      <c r="CA562" s="0" t="n">
        <v>42.9733</v>
      </c>
      <c r="CB562" s="0" t="n">
        <v>12.5616</v>
      </c>
      <c r="CC562" s="0" t="s">
        <v>160</v>
      </c>
      <c r="CH562" s="0" t="s">
        <v>139</v>
      </c>
      <c r="CX562" s="0" t="s">
        <v>138</v>
      </c>
      <c r="DA562" s="0" t="s">
        <v>809</v>
      </c>
      <c r="DB562" s="0" t="s">
        <v>810</v>
      </c>
      <c r="DC562" s="0" t="s">
        <v>229</v>
      </c>
      <c r="DD562" s="0" t="n">
        <v>13</v>
      </c>
      <c r="DE562" s="0" t="n">
        <v>9</v>
      </c>
      <c r="DF562" s="0" t="s">
        <v>6785</v>
      </c>
      <c r="DG562" s="0" t="s">
        <v>6786</v>
      </c>
      <c r="DH562" s="0" t="s">
        <v>6787</v>
      </c>
      <c r="DI562" s="0" t="s">
        <v>6788</v>
      </c>
      <c r="DL562" s="0" t="s">
        <v>139</v>
      </c>
      <c r="DM562" s="0" t="s">
        <v>166</v>
      </c>
      <c r="DN562" s="0" t="s">
        <v>6789</v>
      </c>
      <c r="DO562" s="0" t="s">
        <v>278</v>
      </c>
      <c r="DP562" s="0" t="s">
        <v>139</v>
      </c>
      <c r="DQ562" s="0" t="s">
        <v>139</v>
      </c>
      <c r="DR562" s="0" t="s">
        <v>139</v>
      </c>
      <c r="DS562" s="0" t="n">
        <v>5</v>
      </c>
      <c r="DT562" s="0" t="n">
        <v>4</v>
      </c>
      <c r="DU562" s="0" t="n">
        <v>5</v>
      </c>
      <c r="DV562" s="0" t="n">
        <v>5</v>
      </c>
      <c r="DX562" s="0" t="n">
        <v>2013</v>
      </c>
      <c r="DY562" s="0" t="n">
        <v>2015</v>
      </c>
      <c r="DZ562" s="0" t="n">
        <v>2014</v>
      </c>
      <c r="EA562" s="0" t="n">
        <v>2020</v>
      </c>
      <c r="EB562" s="0" t="n">
        <v>2035</v>
      </c>
      <c r="EC562" s="0" t="n">
        <v>2013</v>
      </c>
      <c r="ED562" s="0" t="n">
        <v>2035</v>
      </c>
      <c r="EE562" s="1" t="s">
        <v>167</v>
      </c>
      <c r="EF562" s="1" t="s">
        <v>168</v>
      </c>
      <c r="EG562" s="0" t="n">
        <f aca="false">(ED562-EC562) + 1</f>
        <v>23</v>
      </c>
      <c r="EH562" s="0" t="n">
        <f aca="false">AZ562/EG562</f>
        <v>400634.003802435</v>
      </c>
    </row>
    <row r="563" customFormat="false" ht="12.8" hidden="false" customHeight="false" outlineLevel="0" collapsed="false">
      <c r="A563" s="0" t="n">
        <v>59227</v>
      </c>
      <c r="B563" s="0" t="s">
        <v>139</v>
      </c>
      <c r="C563" s="0" t="n">
        <v>620</v>
      </c>
      <c r="D563" s="0" t="s">
        <v>138</v>
      </c>
      <c r="E563" s="0" t="s">
        <v>140</v>
      </c>
      <c r="F563" s="0" t="s">
        <v>797</v>
      </c>
      <c r="G563" s="0" t="s">
        <v>798</v>
      </c>
      <c r="H563" s="0" t="s">
        <v>143</v>
      </c>
      <c r="I563" s="0" t="n">
        <v>2015</v>
      </c>
      <c r="J563" s="0" t="n">
        <v>2017</v>
      </c>
      <c r="L563" s="0" t="s">
        <v>6790</v>
      </c>
      <c r="M563" s="0" t="s">
        <v>6791</v>
      </c>
      <c r="N563" s="0" t="s">
        <v>6792</v>
      </c>
      <c r="O563" s="0" t="s">
        <v>261</v>
      </c>
      <c r="P563" s="0" t="s">
        <v>207</v>
      </c>
      <c r="Q563" s="0" t="s">
        <v>149</v>
      </c>
      <c r="R563" s="0" t="s">
        <v>149</v>
      </c>
      <c r="S563" s="0" t="n">
        <v>0.25</v>
      </c>
      <c r="T563" s="0" t="s">
        <v>208</v>
      </c>
      <c r="U563" s="0" t="n">
        <v>210</v>
      </c>
      <c r="V563" s="0" t="s">
        <v>282</v>
      </c>
      <c r="W563" s="0" t="s">
        <v>139</v>
      </c>
      <c r="Y563" s="0" t="s">
        <v>176</v>
      </c>
      <c r="Z563" s="0" t="s">
        <v>177</v>
      </c>
      <c r="AA563" s="0" t="s">
        <v>138</v>
      </c>
      <c r="AD563" s="0" t="s">
        <v>803</v>
      </c>
      <c r="AE563" s="0" t="s">
        <v>487</v>
      </c>
      <c r="AI563" s="0" t="s">
        <v>6651</v>
      </c>
      <c r="AJ563" s="0" t="s">
        <v>910</v>
      </c>
      <c r="AK563" s="0" t="s">
        <v>139</v>
      </c>
      <c r="AL563" s="0" t="s">
        <v>805</v>
      </c>
      <c r="AM563" s="0" t="s">
        <v>155</v>
      </c>
      <c r="AN563" s="0" t="s">
        <v>138</v>
      </c>
      <c r="AQ563" s="0" t="s">
        <v>139</v>
      </c>
      <c r="AR563" s="0" t="s">
        <v>803</v>
      </c>
      <c r="AS563" s="0" t="s">
        <v>487</v>
      </c>
      <c r="AV563" s="0" t="s">
        <v>806</v>
      </c>
      <c r="AW563" s="0" t="n">
        <v>10000000</v>
      </c>
      <c r="AX563" s="0" t="s">
        <v>183</v>
      </c>
      <c r="AZ563" s="0" t="n">
        <v>11222755.6957895</v>
      </c>
      <c r="BA563" s="0" t="n">
        <v>10000000</v>
      </c>
      <c r="BB563" s="0" t="n">
        <v>10000000</v>
      </c>
      <c r="BC563" s="0" t="n">
        <v>11222755.6957895</v>
      </c>
      <c r="BD563" s="0" t="n">
        <v>10000000</v>
      </c>
      <c r="BF563" s="0" t="n">
        <v>42231</v>
      </c>
      <c r="BG563" s="0" t="s">
        <v>139</v>
      </c>
      <c r="BI563" s="0" t="s">
        <v>6793</v>
      </c>
      <c r="BL563" s="0" t="s">
        <v>2736</v>
      </c>
      <c r="BP563" s="0" t="n">
        <v>25</v>
      </c>
      <c r="BQ563" s="0" t="n">
        <v>3.839</v>
      </c>
      <c r="BR563" s="0" t="n">
        <v>10</v>
      </c>
      <c r="BX563" s="0" t="s">
        <v>6794</v>
      </c>
      <c r="BY563" s="0" t="s">
        <v>6795</v>
      </c>
      <c r="BZ563" s="0" t="n">
        <v>48.1595</v>
      </c>
      <c r="CA563" s="0" t="n">
        <v>42.9733</v>
      </c>
      <c r="CB563" s="0" t="n">
        <v>12.5616</v>
      </c>
      <c r="CC563" s="0" t="s">
        <v>160</v>
      </c>
      <c r="CH563" s="0" t="s">
        <v>139</v>
      </c>
      <c r="CX563" s="0" t="s">
        <v>138</v>
      </c>
      <c r="DA563" s="0" t="s">
        <v>809</v>
      </c>
      <c r="DB563" s="0" t="s">
        <v>810</v>
      </c>
      <c r="DC563" s="0" t="s">
        <v>229</v>
      </c>
      <c r="DD563" s="0" t="n">
        <v>15</v>
      </c>
      <c r="DE563" s="0" t="n">
        <v>8</v>
      </c>
      <c r="DF563" s="0" t="s">
        <v>6796</v>
      </c>
      <c r="DG563" s="0" t="s">
        <v>6797</v>
      </c>
      <c r="DH563" s="0" t="s">
        <v>6798</v>
      </c>
      <c r="DI563" s="0" t="s">
        <v>6799</v>
      </c>
      <c r="DL563" s="0" t="s">
        <v>139</v>
      </c>
      <c r="DM563" s="0" t="s">
        <v>166</v>
      </c>
      <c r="DN563" s="0" t="s">
        <v>6800</v>
      </c>
      <c r="DO563" s="0" t="s">
        <v>1113</v>
      </c>
      <c r="DP563" s="0" t="s">
        <v>139</v>
      </c>
      <c r="DQ563" s="0" t="s">
        <v>139</v>
      </c>
      <c r="DR563" s="0" t="s">
        <v>139</v>
      </c>
      <c r="DS563" s="0" t="n">
        <v>5</v>
      </c>
      <c r="DT563" s="0" t="n">
        <v>4</v>
      </c>
      <c r="DU563" s="0" t="n">
        <v>5</v>
      </c>
      <c r="DV563" s="0" t="n">
        <v>5</v>
      </c>
      <c r="DX563" s="0" t="n">
        <v>2017</v>
      </c>
      <c r="DY563" s="0" t="n">
        <v>2018</v>
      </c>
      <c r="EA563" s="0" t="n">
        <v>2025</v>
      </c>
      <c r="EB563" s="0" t="n">
        <v>2040</v>
      </c>
      <c r="EC563" s="0" t="n">
        <v>2017</v>
      </c>
      <c r="ED563" s="0" t="n">
        <v>2040</v>
      </c>
      <c r="EE563" s="1" t="s">
        <v>167</v>
      </c>
      <c r="EF563" s="1" t="s">
        <v>168</v>
      </c>
      <c r="EG563" s="0" t="n">
        <f aca="false">(ED563-EC563) + 1</f>
        <v>24</v>
      </c>
      <c r="EH563" s="0" t="n">
        <f aca="false">AZ563/EG563</f>
        <v>467614.820657896</v>
      </c>
    </row>
    <row r="564" customFormat="false" ht="12.8" hidden="false" customHeight="false" outlineLevel="0" collapsed="false">
      <c r="A564" s="0" t="n">
        <v>59228</v>
      </c>
      <c r="B564" s="0" t="s">
        <v>139</v>
      </c>
      <c r="C564" s="0" t="s">
        <v>6801</v>
      </c>
      <c r="D564" s="0" t="s">
        <v>138</v>
      </c>
      <c r="E564" s="0" t="s">
        <v>140</v>
      </c>
      <c r="F564" s="0" t="s">
        <v>797</v>
      </c>
      <c r="G564" s="0" t="s">
        <v>798</v>
      </c>
      <c r="H564" s="0" t="s">
        <v>143</v>
      </c>
      <c r="I564" s="0" t="n">
        <v>2015</v>
      </c>
      <c r="J564" s="0" t="n">
        <v>2015</v>
      </c>
      <c r="K564" s="0" t="n">
        <v>2019</v>
      </c>
      <c r="L564" s="0" t="s">
        <v>6802</v>
      </c>
      <c r="M564" s="0" t="s">
        <v>6803</v>
      </c>
      <c r="N564" s="0" t="s">
        <v>6804</v>
      </c>
      <c r="O564" s="0" t="s">
        <v>174</v>
      </c>
      <c r="P564" s="0" t="s">
        <v>207</v>
      </c>
      <c r="Q564" s="0" t="s">
        <v>149</v>
      </c>
      <c r="R564" s="0" t="s">
        <v>149</v>
      </c>
      <c r="S564" s="0" t="n">
        <v>0.25</v>
      </c>
      <c r="T564" s="0" t="s">
        <v>208</v>
      </c>
      <c r="U564" s="0" t="n">
        <v>210</v>
      </c>
      <c r="V564" s="0" t="s">
        <v>282</v>
      </c>
      <c r="W564" s="0" t="s">
        <v>139</v>
      </c>
      <c r="Y564" s="0" t="s">
        <v>176</v>
      </c>
      <c r="Z564" s="0" t="s">
        <v>177</v>
      </c>
      <c r="AA564" s="0" t="s">
        <v>138</v>
      </c>
      <c r="AD564" s="0" t="s">
        <v>803</v>
      </c>
      <c r="AE564" s="0" t="s">
        <v>487</v>
      </c>
      <c r="AI564" s="0" t="s">
        <v>6640</v>
      </c>
      <c r="AJ564" s="0" t="s">
        <v>862</v>
      </c>
      <c r="AK564" s="0" t="s">
        <v>139</v>
      </c>
      <c r="AL564" s="0" t="s">
        <v>805</v>
      </c>
      <c r="AM564" s="0" t="s">
        <v>155</v>
      </c>
      <c r="AN564" s="0" t="s">
        <v>138</v>
      </c>
      <c r="AQ564" s="0" t="s">
        <v>139</v>
      </c>
      <c r="AR564" s="0" t="s">
        <v>803</v>
      </c>
      <c r="AS564" s="0" t="s">
        <v>487</v>
      </c>
      <c r="AV564" s="0" t="s">
        <v>806</v>
      </c>
      <c r="AW564" s="0" t="n">
        <v>30000000</v>
      </c>
      <c r="AX564" s="0" t="s">
        <v>183</v>
      </c>
      <c r="AZ564" s="0" t="n">
        <v>33668267.0873685</v>
      </c>
      <c r="BA564" s="0" t="n">
        <v>30000000</v>
      </c>
      <c r="BB564" s="0" t="n">
        <v>30000000</v>
      </c>
      <c r="BC564" s="0" t="n">
        <v>33668267.0873685</v>
      </c>
      <c r="BD564" s="0" t="n">
        <v>30000000</v>
      </c>
      <c r="BF564" s="0" t="n">
        <v>42233</v>
      </c>
      <c r="BG564" s="0" t="s">
        <v>139</v>
      </c>
      <c r="BI564" s="0" t="s">
        <v>2891</v>
      </c>
      <c r="BL564" s="0" t="s">
        <v>6805</v>
      </c>
      <c r="BM564" s="0" t="s">
        <v>6806</v>
      </c>
      <c r="BO564" s="0" t="n">
        <v>-442</v>
      </c>
      <c r="BP564" s="0" t="n">
        <v>25</v>
      </c>
      <c r="BQ564" s="0" t="n">
        <v>3.839</v>
      </c>
      <c r="BR564" s="0" t="n">
        <v>10</v>
      </c>
      <c r="BX564" s="0" t="s">
        <v>4359</v>
      </c>
      <c r="BY564" s="0" t="s">
        <v>4360</v>
      </c>
      <c r="BZ564" s="0" t="n">
        <v>48.1595</v>
      </c>
      <c r="CA564" s="0" t="n">
        <v>42.9733</v>
      </c>
      <c r="CB564" s="0" t="n">
        <v>12.5616</v>
      </c>
      <c r="CC564" s="0" t="s">
        <v>160</v>
      </c>
      <c r="CH564" s="0" t="s">
        <v>139</v>
      </c>
      <c r="CX564" s="0" t="s">
        <v>138</v>
      </c>
      <c r="DA564" s="0" t="s">
        <v>809</v>
      </c>
      <c r="DB564" s="0" t="s">
        <v>810</v>
      </c>
      <c r="DC564" s="0" t="s">
        <v>229</v>
      </c>
      <c r="DD564" s="0" t="n">
        <v>8</v>
      </c>
      <c r="DE564" s="0" t="n">
        <v>7</v>
      </c>
      <c r="DF564" s="0" t="s">
        <v>6807</v>
      </c>
      <c r="DG564" s="0" t="s">
        <v>6808</v>
      </c>
      <c r="DH564" s="0" t="s">
        <v>6809</v>
      </c>
      <c r="DI564" s="0" t="s">
        <v>6810</v>
      </c>
      <c r="DL564" s="0" t="s">
        <v>139</v>
      </c>
      <c r="DM564" s="0" t="s">
        <v>166</v>
      </c>
      <c r="DN564" s="0" t="s">
        <v>6811</v>
      </c>
      <c r="DO564" s="0" t="s">
        <v>193</v>
      </c>
      <c r="DP564" s="0" t="s">
        <v>139</v>
      </c>
      <c r="DQ564" s="0" t="s">
        <v>139</v>
      </c>
      <c r="DR564" s="0" t="s">
        <v>139</v>
      </c>
      <c r="DS564" s="0" t="n">
        <v>5</v>
      </c>
      <c r="DT564" s="0" t="n">
        <v>4</v>
      </c>
      <c r="DU564" s="0" t="n">
        <v>5</v>
      </c>
      <c r="DV564" s="0" t="n">
        <v>5</v>
      </c>
      <c r="DX564" s="0" t="n">
        <v>2015</v>
      </c>
      <c r="DY564" s="0" t="n">
        <v>2018</v>
      </c>
      <c r="DZ564" s="0" t="n">
        <v>2019</v>
      </c>
      <c r="EA564" s="0" t="n">
        <v>2025</v>
      </c>
      <c r="EB564" s="0" t="n">
        <v>2040</v>
      </c>
      <c r="EC564" s="0" t="n">
        <v>2015</v>
      </c>
      <c r="ED564" s="0" t="n">
        <v>2040</v>
      </c>
      <c r="EE564" s="1" t="s">
        <v>167</v>
      </c>
      <c r="EF564" s="1" t="s">
        <v>168</v>
      </c>
      <c r="EG564" s="0" t="n">
        <f aca="false">(ED564-EC564) + 1</f>
        <v>26</v>
      </c>
      <c r="EH564" s="0" t="n">
        <f aca="false">AZ564/EG564</f>
        <v>1294933.34951417</v>
      </c>
    </row>
    <row r="565" customFormat="false" ht="12.8" hidden="false" customHeight="false" outlineLevel="0" collapsed="false">
      <c r="A565" s="0" t="n">
        <v>59229</v>
      </c>
      <c r="B565" s="0" t="s">
        <v>139</v>
      </c>
      <c r="C565" s="0" t="s">
        <v>6812</v>
      </c>
      <c r="D565" s="0" t="s">
        <v>138</v>
      </c>
      <c r="E565" s="0" t="s">
        <v>140</v>
      </c>
      <c r="F565" s="0" t="s">
        <v>797</v>
      </c>
      <c r="G565" s="0" t="s">
        <v>798</v>
      </c>
      <c r="H565" s="0" t="s">
        <v>143</v>
      </c>
      <c r="I565" s="0" t="n">
        <v>2016</v>
      </c>
      <c r="J565" s="0" t="n">
        <v>2016</v>
      </c>
      <c r="K565" s="0" t="n">
        <v>2017</v>
      </c>
      <c r="L565" s="0" t="s">
        <v>6813</v>
      </c>
      <c r="M565" s="0" t="s">
        <v>6814</v>
      </c>
      <c r="N565" s="0" t="s">
        <v>6815</v>
      </c>
      <c r="O565" s="0" t="s">
        <v>174</v>
      </c>
      <c r="P565" s="0" t="s">
        <v>207</v>
      </c>
      <c r="Q565" s="0" t="s">
        <v>149</v>
      </c>
      <c r="R565" s="0" t="s">
        <v>149</v>
      </c>
      <c r="S565" s="0" t="n">
        <v>0.25</v>
      </c>
      <c r="T565" s="0" t="s">
        <v>208</v>
      </c>
      <c r="U565" s="0" t="n">
        <v>210</v>
      </c>
      <c r="V565" s="0" t="s">
        <v>282</v>
      </c>
      <c r="W565" s="0" t="s">
        <v>139</v>
      </c>
      <c r="Y565" s="0" t="s">
        <v>176</v>
      </c>
      <c r="Z565" s="0" t="s">
        <v>177</v>
      </c>
      <c r="AA565" s="0" t="s">
        <v>138</v>
      </c>
      <c r="AD565" s="0" t="s">
        <v>803</v>
      </c>
      <c r="AE565" s="0" t="s">
        <v>487</v>
      </c>
      <c r="AI565" s="0" t="s">
        <v>6702</v>
      </c>
      <c r="AJ565" s="0" t="s">
        <v>862</v>
      </c>
      <c r="AK565" s="0" t="s">
        <v>139</v>
      </c>
      <c r="AL565" s="0" t="s">
        <v>805</v>
      </c>
      <c r="AM565" s="0" t="s">
        <v>155</v>
      </c>
      <c r="AN565" s="0" t="s">
        <v>138</v>
      </c>
      <c r="AQ565" s="0" t="s">
        <v>139</v>
      </c>
      <c r="AR565" s="0" t="s">
        <v>803</v>
      </c>
      <c r="AS565" s="0" t="s">
        <v>487</v>
      </c>
      <c r="AV565" s="0" t="s">
        <v>806</v>
      </c>
      <c r="AW565" s="0" t="n">
        <v>15000000</v>
      </c>
      <c r="AX565" s="0" t="s">
        <v>183</v>
      </c>
      <c r="AZ565" s="0" t="n">
        <v>17712067.625377</v>
      </c>
      <c r="BA565" s="0" t="n">
        <v>15000000</v>
      </c>
      <c r="BB565" s="0" t="n">
        <v>15000000</v>
      </c>
      <c r="BC565" s="0" t="n">
        <v>17712067.625377</v>
      </c>
      <c r="BD565" s="0" t="n">
        <v>15000000</v>
      </c>
      <c r="BF565" s="0" t="n">
        <v>42552</v>
      </c>
      <c r="BG565" s="0" t="s">
        <v>139</v>
      </c>
      <c r="BI565" s="0" t="s">
        <v>6816</v>
      </c>
      <c r="BL565" s="0" t="s">
        <v>6817</v>
      </c>
      <c r="BM565" s="0" t="s">
        <v>6818</v>
      </c>
      <c r="BO565" s="0" t="n">
        <v>1</v>
      </c>
      <c r="BP565" s="0" t="n">
        <v>25</v>
      </c>
      <c r="BQ565" s="0" t="n">
        <v>3.839</v>
      </c>
      <c r="BR565" s="0" t="n">
        <v>10</v>
      </c>
      <c r="BX565" s="0" t="s">
        <v>2694</v>
      </c>
      <c r="BY565" s="0" t="s">
        <v>5391</v>
      </c>
      <c r="BZ565" s="0" t="n">
        <v>48.1595</v>
      </c>
      <c r="CA565" s="0" t="n">
        <v>42.9733</v>
      </c>
      <c r="CB565" s="0" t="n">
        <v>12.5616</v>
      </c>
      <c r="CC565" s="0" t="s">
        <v>160</v>
      </c>
      <c r="CH565" s="0" t="s">
        <v>139</v>
      </c>
      <c r="CX565" s="0" t="s">
        <v>138</v>
      </c>
      <c r="DA565" s="0" t="s">
        <v>809</v>
      </c>
      <c r="DB565" s="0" t="s">
        <v>810</v>
      </c>
      <c r="DC565" s="0" t="s">
        <v>229</v>
      </c>
      <c r="DD565" s="0" t="n">
        <v>14</v>
      </c>
      <c r="DE565" s="0" t="n">
        <v>11</v>
      </c>
      <c r="DF565" s="0" t="s">
        <v>6819</v>
      </c>
      <c r="DG565" s="0" t="s">
        <v>6820</v>
      </c>
      <c r="DH565" s="0" t="s">
        <v>6821</v>
      </c>
      <c r="DI565" s="0" t="s">
        <v>6822</v>
      </c>
      <c r="DL565" s="0" t="s">
        <v>139</v>
      </c>
      <c r="DM565" s="0" t="s">
        <v>166</v>
      </c>
      <c r="DN565" s="0" t="s">
        <v>6823</v>
      </c>
      <c r="DO565" s="0" t="s">
        <v>278</v>
      </c>
      <c r="DP565" s="0" t="s">
        <v>139</v>
      </c>
      <c r="DQ565" s="0" t="s">
        <v>139</v>
      </c>
      <c r="DR565" s="0" t="s">
        <v>139</v>
      </c>
      <c r="DS565" s="0" t="n">
        <v>5</v>
      </c>
      <c r="DT565" s="0" t="n">
        <v>4</v>
      </c>
      <c r="DU565" s="0" t="n">
        <v>5</v>
      </c>
      <c r="DV565" s="0" t="n">
        <v>5</v>
      </c>
      <c r="DX565" s="0" t="n">
        <v>2016</v>
      </c>
      <c r="DY565" s="0" t="n">
        <v>2017</v>
      </c>
      <c r="DZ565" s="0" t="n">
        <v>2017</v>
      </c>
      <c r="EA565" s="0" t="n">
        <v>2025</v>
      </c>
      <c r="EB565" s="0" t="n">
        <v>2040</v>
      </c>
      <c r="EC565" s="0" t="n">
        <v>2016</v>
      </c>
      <c r="ED565" s="0" t="n">
        <v>2040</v>
      </c>
      <c r="EE565" s="1" t="s">
        <v>167</v>
      </c>
      <c r="EF565" s="1" t="s">
        <v>168</v>
      </c>
      <c r="EG565" s="0" t="n">
        <f aca="false">(ED565-EC565) + 1</f>
        <v>25</v>
      </c>
      <c r="EH565" s="0" t="n">
        <f aca="false">AZ565/EG565</f>
        <v>708482.70501508</v>
      </c>
    </row>
    <row r="566" customFormat="false" ht="12.8" hidden="false" customHeight="false" outlineLevel="0" collapsed="false">
      <c r="A566" s="0" t="n">
        <v>59235</v>
      </c>
      <c r="B566" s="0" t="s">
        <v>139</v>
      </c>
      <c r="C566" s="0" t="s">
        <v>6812</v>
      </c>
      <c r="D566" s="0" t="s">
        <v>138</v>
      </c>
      <c r="E566" s="0" t="s">
        <v>140</v>
      </c>
      <c r="F566" s="0" t="s">
        <v>797</v>
      </c>
      <c r="G566" s="0" t="s">
        <v>798</v>
      </c>
      <c r="H566" s="0" t="s">
        <v>143</v>
      </c>
      <c r="I566" s="0" t="n">
        <v>2016</v>
      </c>
      <c r="J566" s="0" t="n">
        <v>2016</v>
      </c>
      <c r="K566" s="0" t="n">
        <v>2018</v>
      </c>
      <c r="L566" s="0" t="s">
        <v>6824</v>
      </c>
      <c r="M566" s="0" t="s">
        <v>6825</v>
      </c>
      <c r="N566" s="0" t="s">
        <v>6826</v>
      </c>
      <c r="O566" s="0" t="s">
        <v>174</v>
      </c>
      <c r="P566" s="0" t="s">
        <v>207</v>
      </c>
      <c r="Q566" s="0" t="s">
        <v>149</v>
      </c>
      <c r="R566" s="0" t="s">
        <v>149</v>
      </c>
      <c r="S566" s="0" t="n">
        <v>0.25</v>
      </c>
      <c r="T566" s="0" t="s">
        <v>208</v>
      </c>
      <c r="U566" s="0" t="n">
        <v>210</v>
      </c>
      <c r="V566" s="0" t="s">
        <v>282</v>
      </c>
      <c r="W566" s="0" t="s">
        <v>139</v>
      </c>
      <c r="Y566" s="0" t="s">
        <v>176</v>
      </c>
      <c r="Z566" s="0" t="s">
        <v>177</v>
      </c>
      <c r="AA566" s="0" t="s">
        <v>138</v>
      </c>
      <c r="AD566" s="0" t="s">
        <v>803</v>
      </c>
      <c r="AE566" s="0" t="s">
        <v>487</v>
      </c>
      <c r="AI566" s="0" t="s">
        <v>6702</v>
      </c>
      <c r="AJ566" s="0" t="s">
        <v>862</v>
      </c>
      <c r="AK566" s="0" t="s">
        <v>139</v>
      </c>
      <c r="AL566" s="0" t="s">
        <v>805</v>
      </c>
      <c r="AM566" s="0" t="s">
        <v>155</v>
      </c>
      <c r="AN566" s="0" t="s">
        <v>138</v>
      </c>
      <c r="AQ566" s="0" t="s">
        <v>139</v>
      </c>
      <c r="AR566" s="0" t="s">
        <v>803</v>
      </c>
      <c r="AS566" s="0" t="s">
        <v>487</v>
      </c>
      <c r="AV566" s="0" t="s">
        <v>806</v>
      </c>
      <c r="AW566" s="0" t="n">
        <v>23986953.49</v>
      </c>
      <c r="AX566" s="0" t="s">
        <v>183</v>
      </c>
      <c r="AZ566" s="0" t="n">
        <v>28323902.8227768</v>
      </c>
      <c r="BA566" s="0" t="n">
        <v>23986953.49</v>
      </c>
      <c r="BB566" s="0" t="n">
        <v>23986953.49</v>
      </c>
      <c r="BC566" s="0" t="n">
        <v>28323902.8227768</v>
      </c>
      <c r="BD566" s="0" t="n">
        <v>23986953.49</v>
      </c>
      <c r="BF566" s="0" t="n">
        <v>42552</v>
      </c>
      <c r="BG566" s="0" t="s">
        <v>139</v>
      </c>
      <c r="BI566" s="0" t="s">
        <v>6816</v>
      </c>
      <c r="BM566" s="0" t="s">
        <v>6827</v>
      </c>
      <c r="BP566" s="0" t="n">
        <v>25</v>
      </c>
      <c r="BQ566" s="0" t="n">
        <v>3.839</v>
      </c>
      <c r="BR566" s="0" t="n">
        <v>10</v>
      </c>
      <c r="BX566" s="0" t="s">
        <v>6828</v>
      </c>
      <c r="BY566" s="0" t="s">
        <v>6829</v>
      </c>
      <c r="BZ566" s="0" t="n">
        <v>48.1595</v>
      </c>
      <c r="CA566" s="0" t="n">
        <v>42.9733</v>
      </c>
      <c r="CB566" s="0" t="n">
        <v>12.5616</v>
      </c>
      <c r="CC566" s="0" t="s">
        <v>160</v>
      </c>
      <c r="CH566" s="0" t="s">
        <v>139</v>
      </c>
      <c r="CX566" s="0" t="s">
        <v>138</v>
      </c>
      <c r="DA566" s="0" t="s">
        <v>809</v>
      </c>
      <c r="DB566" s="0" t="s">
        <v>810</v>
      </c>
      <c r="DC566" s="0" t="s">
        <v>229</v>
      </c>
      <c r="DD566" s="0" t="n">
        <v>11</v>
      </c>
      <c r="DE566" s="0" t="n">
        <v>9</v>
      </c>
      <c r="DF566" s="0" t="s">
        <v>6830</v>
      </c>
      <c r="DG566" s="0" t="s">
        <v>6831</v>
      </c>
      <c r="DH566" s="0" t="s">
        <v>6832</v>
      </c>
      <c r="DI566" s="0" t="s">
        <v>6833</v>
      </c>
      <c r="DL566" s="0" t="s">
        <v>139</v>
      </c>
      <c r="DM566" s="0" t="s">
        <v>166</v>
      </c>
      <c r="DN566" s="0" t="s">
        <v>6823</v>
      </c>
      <c r="DO566" s="0" t="s">
        <v>278</v>
      </c>
      <c r="DP566" s="0" t="s">
        <v>139</v>
      </c>
      <c r="DQ566" s="0" t="s">
        <v>139</v>
      </c>
      <c r="DR566" s="0" t="s">
        <v>139</v>
      </c>
      <c r="DS566" s="0" t="n">
        <v>5</v>
      </c>
      <c r="DT566" s="0" t="n">
        <v>4</v>
      </c>
      <c r="DU566" s="0" t="n">
        <v>5</v>
      </c>
      <c r="DV566" s="0" t="n">
        <v>5</v>
      </c>
      <c r="DX566" s="0" t="n">
        <v>2016</v>
      </c>
      <c r="DZ566" s="0" t="n">
        <v>2018</v>
      </c>
      <c r="EA566" s="0" t="n">
        <v>2026</v>
      </c>
      <c r="EB566" s="0" t="n">
        <v>2041</v>
      </c>
      <c r="EC566" s="0" t="n">
        <v>2016</v>
      </c>
      <c r="ED566" s="0" t="n">
        <v>2041</v>
      </c>
      <c r="EE566" s="1" t="s">
        <v>167</v>
      </c>
      <c r="EF566" s="1" t="s">
        <v>168</v>
      </c>
      <c r="EG566" s="0" t="n">
        <f aca="false">(ED566-EC566) + 1</f>
        <v>26</v>
      </c>
      <c r="EH566" s="0" t="n">
        <f aca="false">AZ566/EG566</f>
        <v>1089380.87779911</v>
      </c>
    </row>
    <row r="567" customFormat="false" ht="15.65" hidden="false" customHeight="false" outlineLevel="0" collapsed="false">
      <c r="A567" s="0" t="n">
        <v>59241</v>
      </c>
      <c r="B567" s="0" t="s">
        <v>139</v>
      </c>
      <c r="C567" s="0" t="n">
        <v>614</v>
      </c>
      <c r="D567" s="0" t="s">
        <v>138</v>
      </c>
      <c r="E567" s="0" t="s">
        <v>140</v>
      </c>
      <c r="F567" s="0" t="s">
        <v>395</v>
      </c>
      <c r="G567" s="0" t="s">
        <v>396</v>
      </c>
      <c r="H567" s="0" t="s">
        <v>143</v>
      </c>
      <c r="I567" s="0" t="n">
        <v>2006</v>
      </c>
      <c r="J567" s="0" t="n">
        <v>2007</v>
      </c>
      <c r="K567" s="0" t="n">
        <v>2013</v>
      </c>
      <c r="L567" s="0" t="s">
        <v>6834</v>
      </c>
      <c r="M567" s="0" t="s">
        <v>6835</v>
      </c>
      <c r="N567" s="0" t="s">
        <v>6836</v>
      </c>
      <c r="O567" s="0" t="s">
        <v>174</v>
      </c>
      <c r="P567" s="0" t="s">
        <v>148</v>
      </c>
      <c r="Q567" s="0" t="s">
        <v>149</v>
      </c>
      <c r="R567" s="0" t="s">
        <v>149</v>
      </c>
      <c r="S567" s="0" t="n">
        <v>0.25</v>
      </c>
      <c r="T567" s="0" t="s">
        <v>150</v>
      </c>
      <c r="U567" s="0" t="n">
        <v>210</v>
      </c>
      <c r="V567" s="0" t="s">
        <v>282</v>
      </c>
      <c r="W567" s="0" t="s">
        <v>139</v>
      </c>
      <c r="Y567" s="0" t="s">
        <v>176</v>
      </c>
      <c r="Z567" s="0" t="s">
        <v>177</v>
      </c>
      <c r="AA567" s="0" t="s">
        <v>138</v>
      </c>
      <c r="AD567" s="0" t="s">
        <v>400</v>
      </c>
      <c r="AE567" s="0" t="s">
        <v>155</v>
      </c>
      <c r="AI567" s="0" t="s">
        <v>6369</v>
      </c>
      <c r="AJ567" s="0" t="s">
        <v>265</v>
      </c>
      <c r="AK567" s="0" t="s">
        <v>138</v>
      </c>
      <c r="AN567" s="0" t="s">
        <v>138</v>
      </c>
      <c r="AQ567" s="0" t="s">
        <v>139</v>
      </c>
      <c r="AV567" s="0" t="s">
        <v>402</v>
      </c>
      <c r="AW567" s="0" t="n">
        <v>53000000</v>
      </c>
      <c r="AX567" s="0" t="s">
        <v>183</v>
      </c>
      <c r="AZ567" s="0" t="n">
        <v>107693301.518605</v>
      </c>
      <c r="BA567" s="0" t="n">
        <v>53000000</v>
      </c>
      <c r="BB567" s="0" t="n">
        <v>53000000</v>
      </c>
      <c r="BC567" s="0" t="n">
        <v>107693301.518605</v>
      </c>
      <c r="BD567" s="0" t="n">
        <v>53000000</v>
      </c>
      <c r="BF567" s="0" t="n">
        <v>38887</v>
      </c>
      <c r="BG567" s="0" t="s">
        <v>138</v>
      </c>
      <c r="BI567" s="0" t="s">
        <v>6837</v>
      </c>
      <c r="BM567" s="0" t="s">
        <v>6838</v>
      </c>
      <c r="BP567" s="0" t="n">
        <v>16.5</v>
      </c>
      <c r="BQ567" s="0" t="n">
        <v>0.25</v>
      </c>
      <c r="BR567" s="0" t="n">
        <v>4</v>
      </c>
      <c r="BX567" s="0" t="s">
        <v>634</v>
      </c>
      <c r="BY567" s="0" t="s">
        <v>6839</v>
      </c>
      <c r="BZ567" s="0" t="n">
        <v>58.3684</v>
      </c>
      <c r="CA567" s="0" t="n">
        <v>54.8635</v>
      </c>
      <c r="CB567" s="0" t="n">
        <v>36.3925</v>
      </c>
      <c r="CC567" s="0" t="s">
        <v>160</v>
      </c>
      <c r="CH567" s="0" t="s">
        <v>139</v>
      </c>
      <c r="CX567" s="0" t="s">
        <v>138</v>
      </c>
      <c r="DC567" s="0" t="s">
        <v>161</v>
      </c>
      <c r="DD567" s="0" t="n">
        <v>16</v>
      </c>
      <c r="DE567" s="0" t="n">
        <v>12</v>
      </c>
      <c r="DF567" s="0" t="s">
        <v>6840</v>
      </c>
      <c r="DG567" s="0" t="s">
        <v>6841</v>
      </c>
      <c r="DH567" s="0" t="s">
        <v>6842</v>
      </c>
      <c r="DI567" s="0" t="s">
        <v>6843</v>
      </c>
      <c r="DL567" s="0" t="s">
        <v>139</v>
      </c>
      <c r="DM567" s="0" t="s">
        <v>166</v>
      </c>
      <c r="DN567" s="0" t="s">
        <v>6844</v>
      </c>
      <c r="DO567" s="0" t="s">
        <v>193</v>
      </c>
      <c r="DP567" s="0" t="s">
        <v>139</v>
      </c>
      <c r="DQ567" s="0" t="s">
        <v>139</v>
      </c>
      <c r="DR567" s="0" t="s">
        <v>139</v>
      </c>
      <c r="DS567" s="0" t="n">
        <v>5</v>
      </c>
      <c r="DT567" s="0" t="n">
        <v>5</v>
      </c>
      <c r="DU567" s="0" t="n">
        <v>5</v>
      </c>
      <c r="DV567" s="0" t="n">
        <v>5</v>
      </c>
      <c r="DX567" s="0" t="n">
        <v>2007</v>
      </c>
      <c r="DZ567" s="0" t="n">
        <v>2013</v>
      </c>
      <c r="EA567" s="0" t="n">
        <v>2009</v>
      </c>
      <c r="EB567" s="0" t="n">
        <v>2022</v>
      </c>
      <c r="EC567" s="0" t="n">
        <v>2007</v>
      </c>
      <c r="ED567" s="0" t="n">
        <v>2022</v>
      </c>
      <c r="EE567" s="1" t="s">
        <v>167</v>
      </c>
      <c r="EF567" s="1" t="s">
        <v>168</v>
      </c>
      <c r="EG567" s="0" t="n">
        <f aca="false">(ED567-EC567) + 1</f>
        <v>16</v>
      </c>
      <c r="EH567" s="0" t="n">
        <f aca="false">AZ567/EG567</f>
        <v>6730831.34491281</v>
      </c>
    </row>
    <row r="568" customFormat="false" ht="12.8" hidden="false" customHeight="false" outlineLevel="0" collapsed="false">
      <c r="A568" s="0" t="n">
        <v>59243</v>
      </c>
      <c r="B568" s="0" t="s">
        <v>139</v>
      </c>
      <c r="C568" s="0" t="n">
        <v>620</v>
      </c>
      <c r="D568" s="0" t="s">
        <v>138</v>
      </c>
      <c r="E568" s="0" t="s">
        <v>140</v>
      </c>
      <c r="F568" s="0" t="s">
        <v>797</v>
      </c>
      <c r="G568" s="0" t="s">
        <v>798</v>
      </c>
      <c r="H568" s="0" t="s">
        <v>143</v>
      </c>
      <c r="I568" s="0" t="n">
        <v>2015</v>
      </c>
      <c r="J568" s="0" t="n">
        <v>2018</v>
      </c>
      <c r="L568" s="0" t="s">
        <v>6845</v>
      </c>
      <c r="M568" s="0" t="s">
        <v>6846</v>
      </c>
      <c r="N568" s="0" t="s">
        <v>6847</v>
      </c>
      <c r="O568" s="0" t="s">
        <v>261</v>
      </c>
      <c r="P568" s="0" t="s">
        <v>207</v>
      </c>
      <c r="Q568" s="0" t="s">
        <v>149</v>
      </c>
      <c r="R568" s="0" t="s">
        <v>149</v>
      </c>
      <c r="S568" s="0" t="n">
        <v>0.25</v>
      </c>
      <c r="T568" s="0" t="s">
        <v>208</v>
      </c>
      <c r="U568" s="0" t="n">
        <v>210</v>
      </c>
      <c r="V568" s="0" t="s">
        <v>282</v>
      </c>
      <c r="W568" s="0" t="s">
        <v>139</v>
      </c>
      <c r="Y568" s="0" t="s">
        <v>176</v>
      </c>
      <c r="Z568" s="0" t="s">
        <v>177</v>
      </c>
      <c r="AA568" s="0" t="s">
        <v>138</v>
      </c>
      <c r="AD568" s="0" t="s">
        <v>803</v>
      </c>
      <c r="AE568" s="0" t="s">
        <v>487</v>
      </c>
      <c r="AI568" s="0" t="s">
        <v>6764</v>
      </c>
      <c r="AJ568" s="0" t="s">
        <v>862</v>
      </c>
      <c r="AK568" s="0" t="s">
        <v>139</v>
      </c>
      <c r="AL568" s="0" t="s">
        <v>805</v>
      </c>
      <c r="AM568" s="0" t="s">
        <v>155</v>
      </c>
      <c r="AN568" s="0" t="s">
        <v>138</v>
      </c>
      <c r="AQ568" s="0" t="s">
        <v>139</v>
      </c>
      <c r="AR568" s="0" t="s">
        <v>803</v>
      </c>
      <c r="AS568" s="0" t="s">
        <v>487</v>
      </c>
      <c r="AV568" s="0" t="s">
        <v>806</v>
      </c>
      <c r="AW568" s="0" t="n">
        <v>7500000</v>
      </c>
      <c r="AX568" s="0" t="s">
        <v>183</v>
      </c>
      <c r="AZ568" s="0" t="n">
        <v>8417066.77184214</v>
      </c>
      <c r="BA568" s="0" t="n">
        <v>7500000</v>
      </c>
      <c r="BB568" s="0" t="n">
        <v>7500000</v>
      </c>
      <c r="BC568" s="0" t="n">
        <v>8417066.77184214</v>
      </c>
      <c r="BD568" s="0" t="n">
        <v>7500000</v>
      </c>
      <c r="BF568" s="0" t="n">
        <v>42233</v>
      </c>
      <c r="BG568" s="0" t="s">
        <v>139</v>
      </c>
      <c r="BI568" s="0" t="s">
        <v>6848</v>
      </c>
      <c r="BP568" s="0" t="n">
        <v>25</v>
      </c>
      <c r="BQ568" s="0" t="n">
        <v>3.839</v>
      </c>
      <c r="BR568" s="0" t="n">
        <v>10</v>
      </c>
      <c r="BX568" s="0" t="s">
        <v>4359</v>
      </c>
      <c r="BY568" s="0" t="s">
        <v>4360</v>
      </c>
      <c r="BZ568" s="0" t="n">
        <v>48.1595</v>
      </c>
      <c r="CA568" s="0" t="n">
        <v>42.9733</v>
      </c>
      <c r="CB568" s="0" t="n">
        <v>12.5616</v>
      </c>
      <c r="CC568" s="0" t="s">
        <v>160</v>
      </c>
      <c r="CH568" s="0" t="s">
        <v>139</v>
      </c>
      <c r="CX568" s="0" t="s">
        <v>138</v>
      </c>
      <c r="DA568" s="0" t="s">
        <v>809</v>
      </c>
      <c r="DB568" s="0" t="s">
        <v>810</v>
      </c>
      <c r="DC568" s="0" t="s">
        <v>229</v>
      </c>
      <c r="DD568" s="0" t="n">
        <v>9</v>
      </c>
      <c r="DE568" s="0" t="n">
        <v>6</v>
      </c>
      <c r="DF568" s="0" t="s">
        <v>6849</v>
      </c>
      <c r="DG568" s="0" t="s">
        <v>6850</v>
      </c>
      <c r="DH568" s="0" t="s">
        <v>6851</v>
      </c>
      <c r="DI568" s="0" t="s">
        <v>6852</v>
      </c>
      <c r="DL568" s="0" t="s">
        <v>139</v>
      </c>
      <c r="DM568" s="0" t="s">
        <v>166</v>
      </c>
      <c r="DN568" s="0" t="s">
        <v>6853</v>
      </c>
      <c r="DO568" s="0" t="s">
        <v>193</v>
      </c>
      <c r="DP568" s="0" t="s">
        <v>139</v>
      </c>
      <c r="DQ568" s="0" t="s">
        <v>139</v>
      </c>
      <c r="DR568" s="0" t="s">
        <v>139</v>
      </c>
      <c r="DS568" s="0" t="n">
        <v>5</v>
      </c>
      <c r="DT568" s="0" t="n">
        <v>4</v>
      </c>
      <c r="DU568" s="0" t="n">
        <v>4</v>
      </c>
      <c r="DV568" s="0" t="n">
        <v>5</v>
      </c>
      <c r="DX568" s="0" t="n">
        <v>2018</v>
      </c>
      <c r="EA568" s="0" t="n">
        <v>2025</v>
      </c>
      <c r="EB568" s="0" t="n">
        <v>2040</v>
      </c>
      <c r="EC568" s="0" t="n">
        <v>2018</v>
      </c>
      <c r="ED568" s="0" t="n">
        <v>2040</v>
      </c>
      <c r="EE568" s="1" t="s">
        <v>167</v>
      </c>
      <c r="EF568" s="1" t="s">
        <v>168</v>
      </c>
      <c r="EG568" s="0" t="n">
        <f aca="false">(ED568-EC568) + 1</f>
        <v>23</v>
      </c>
      <c r="EH568" s="0" t="n">
        <f aca="false">AZ568/EG568</f>
        <v>365959.424862702</v>
      </c>
    </row>
    <row r="569" customFormat="false" ht="12.8" hidden="false" customHeight="false" outlineLevel="0" collapsed="false">
      <c r="A569" s="0" t="n">
        <v>59244</v>
      </c>
      <c r="B569" s="0" t="s">
        <v>139</v>
      </c>
      <c r="C569" s="0" t="n">
        <v>620</v>
      </c>
      <c r="D569" s="0" t="s">
        <v>138</v>
      </c>
      <c r="E569" s="0" t="s">
        <v>140</v>
      </c>
      <c r="F569" s="0" t="s">
        <v>797</v>
      </c>
      <c r="G569" s="0" t="s">
        <v>798</v>
      </c>
      <c r="H569" s="0" t="s">
        <v>143</v>
      </c>
      <c r="I569" s="0" t="n">
        <v>2015</v>
      </c>
      <c r="J569" s="0" t="n">
        <v>2016</v>
      </c>
      <c r="K569" s="0" t="n">
        <v>2018</v>
      </c>
      <c r="L569" s="0" t="s">
        <v>6854</v>
      </c>
      <c r="M569" s="0" t="s">
        <v>6855</v>
      </c>
      <c r="N569" s="0" t="s">
        <v>6856</v>
      </c>
      <c r="O569" s="0" t="s">
        <v>174</v>
      </c>
      <c r="P569" s="0" t="s">
        <v>207</v>
      </c>
      <c r="Q569" s="0" t="s">
        <v>149</v>
      </c>
      <c r="R569" s="0" t="s">
        <v>149</v>
      </c>
      <c r="S569" s="0" t="n">
        <v>0.25</v>
      </c>
      <c r="T569" s="0" t="s">
        <v>208</v>
      </c>
      <c r="U569" s="0" t="n">
        <v>210</v>
      </c>
      <c r="V569" s="0" t="s">
        <v>282</v>
      </c>
      <c r="W569" s="0" t="s">
        <v>139</v>
      </c>
      <c r="Y569" s="0" t="s">
        <v>176</v>
      </c>
      <c r="Z569" s="0" t="s">
        <v>177</v>
      </c>
      <c r="AA569" s="0" t="s">
        <v>138</v>
      </c>
      <c r="AD569" s="0" t="s">
        <v>803</v>
      </c>
      <c r="AE569" s="0" t="s">
        <v>487</v>
      </c>
      <c r="AI569" s="0" t="s">
        <v>6640</v>
      </c>
      <c r="AJ569" s="0" t="s">
        <v>862</v>
      </c>
      <c r="AK569" s="0" t="s">
        <v>139</v>
      </c>
      <c r="AL569" s="0" t="s">
        <v>805</v>
      </c>
      <c r="AM569" s="0" t="s">
        <v>155</v>
      </c>
      <c r="AN569" s="0" t="s">
        <v>138</v>
      </c>
      <c r="AQ569" s="0" t="s">
        <v>139</v>
      </c>
      <c r="AR569" s="0" t="s">
        <v>803</v>
      </c>
      <c r="AS569" s="0" t="s">
        <v>487</v>
      </c>
      <c r="AV569" s="0" t="s">
        <v>806</v>
      </c>
      <c r="AW569" s="0" t="n">
        <v>15000000</v>
      </c>
      <c r="AX569" s="0" t="s">
        <v>183</v>
      </c>
      <c r="AZ569" s="0" t="n">
        <v>16834133.5436842</v>
      </c>
      <c r="BA569" s="0" t="n">
        <v>15000000</v>
      </c>
      <c r="BB569" s="0" t="n">
        <v>15000000</v>
      </c>
      <c r="BC569" s="0" t="n">
        <v>16834133.5436842</v>
      </c>
      <c r="BD569" s="0" t="n">
        <v>15000000</v>
      </c>
      <c r="BF569" s="0" t="n">
        <v>42233</v>
      </c>
      <c r="BG569" s="0" t="s">
        <v>139</v>
      </c>
      <c r="BI569" s="0" t="s">
        <v>6857</v>
      </c>
      <c r="BM569" s="0" t="s">
        <v>6692</v>
      </c>
      <c r="BP569" s="0" t="n">
        <v>25</v>
      </c>
      <c r="BQ569" s="0" t="n">
        <v>3.839</v>
      </c>
      <c r="BR569" s="0" t="n">
        <v>10</v>
      </c>
      <c r="BX569" s="0" t="s">
        <v>4359</v>
      </c>
      <c r="BY569" s="0" t="s">
        <v>4360</v>
      </c>
      <c r="BZ569" s="0" t="n">
        <v>48.1595</v>
      </c>
      <c r="CA569" s="0" t="n">
        <v>42.9733</v>
      </c>
      <c r="CB569" s="0" t="n">
        <v>12.5616</v>
      </c>
      <c r="CC569" s="0" t="s">
        <v>160</v>
      </c>
      <c r="CH569" s="0" t="s">
        <v>139</v>
      </c>
      <c r="CX569" s="0" t="s">
        <v>138</v>
      </c>
      <c r="DA569" s="0" t="s">
        <v>809</v>
      </c>
      <c r="DB569" s="0" t="s">
        <v>810</v>
      </c>
      <c r="DC569" s="0" t="s">
        <v>229</v>
      </c>
      <c r="DD569" s="0" t="n">
        <v>12</v>
      </c>
      <c r="DE569" s="0" t="n">
        <v>10</v>
      </c>
      <c r="DF569" s="0" t="s">
        <v>6858</v>
      </c>
      <c r="DG569" s="0" t="s">
        <v>6859</v>
      </c>
      <c r="DH569" s="0" t="s">
        <v>6860</v>
      </c>
      <c r="DI569" s="0" t="s">
        <v>6861</v>
      </c>
      <c r="DL569" s="0" t="s">
        <v>139</v>
      </c>
      <c r="DM569" s="0" t="s">
        <v>166</v>
      </c>
      <c r="DN569" s="0" t="s">
        <v>6862</v>
      </c>
      <c r="DO569" s="0" t="s">
        <v>193</v>
      </c>
      <c r="DP569" s="0" t="s">
        <v>139</v>
      </c>
      <c r="DQ569" s="0" t="s">
        <v>139</v>
      </c>
      <c r="DR569" s="0" t="s">
        <v>139</v>
      </c>
      <c r="DS569" s="0" t="n">
        <v>5</v>
      </c>
      <c r="DT569" s="0" t="n">
        <v>4</v>
      </c>
      <c r="DU569" s="0" t="n">
        <v>5</v>
      </c>
      <c r="DV569" s="0" t="n">
        <v>5</v>
      </c>
      <c r="DX569" s="0" t="n">
        <v>2016</v>
      </c>
      <c r="DZ569" s="0" t="n">
        <v>2018</v>
      </c>
      <c r="EA569" s="0" t="n">
        <v>2025</v>
      </c>
      <c r="EB569" s="0" t="n">
        <v>2040</v>
      </c>
      <c r="EC569" s="0" t="n">
        <v>2016</v>
      </c>
      <c r="ED569" s="0" t="n">
        <v>2040</v>
      </c>
      <c r="EE569" s="1" t="s">
        <v>167</v>
      </c>
      <c r="EF569" s="1" t="s">
        <v>168</v>
      </c>
      <c r="EG569" s="0" t="n">
        <f aca="false">(ED569-EC569) + 1</f>
        <v>25</v>
      </c>
      <c r="EH569" s="0" t="n">
        <f aca="false">AZ569/EG569</f>
        <v>673365.341747368</v>
      </c>
    </row>
    <row r="570" customFormat="false" ht="12.8" hidden="false" customHeight="false" outlineLevel="0" collapsed="false">
      <c r="A570" s="0" t="n">
        <v>59245</v>
      </c>
      <c r="B570" s="0" t="s">
        <v>139</v>
      </c>
      <c r="C570" s="0" t="s">
        <v>6801</v>
      </c>
      <c r="D570" s="0" t="s">
        <v>138</v>
      </c>
      <c r="E570" s="0" t="s">
        <v>140</v>
      </c>
      <c r="F570" s="0" t="s">
        <v>797</v>
      </c>
      <c r="G570" s="0" t="s">
        <v>798</v>
      </c>
      <c r="H570" s="0" t="s">
        <v>143</v>
      </c>
      <c r="I570" s="0" t="n">
        <v>2015</v>
      </c>
      <c r="J570" s="0" t="n">
        <v>2015</v>
      </c>
      <c r="K570" s="0" t="n">
        <v>2018</v>
      </c>
      <c r="L570" s="0" t="s">
        <v>6863</v>
      </c>
      <c r="M570" s="0" t="s">
        <v>6864</v>
      </c>
      <c r="N570" s="0" t="s">
        <v>6865</v>
      </c>
      <c r="O570" s="0" t="s">
        <v>174</v>
      </c>
      <c r="P570" s="0" t="s">
        <v>207</v>
      </c>
      <c r="Q570" s="0" t="s">
        <v>149</v>
      </c>
      <c r="R570" s="0" t="s">
        <v>149</v>
      </c>
      <c r="S570" s="0" t="n">
        <v>0.25</v>
      </c>
      <c r="T570" s="0" t="s">
        <v>208</v>
      </c>
      <c r="U570" s="0" t="n">
        <v>210</v>
      </c>
      <c r="V570" s="0" t="s">
        <v>282</v>
      </c>
      <c r="W570" s="0" t="s">
        <v>139</v>
      </c>
      <c r="Y570" s="0" t="s">
        <v>176</v>
      </c>
      <c r="Z570" s="0" t="s">
        <v>177</v>
      </c>
      <c r="AA570" s="0" t="s">
        <v>138</v>
      </c>
      <c r="AD570" s="0" t="s">
        <v>803</v>
      </c>
      <c r="AE570" s="0" t="s">
        <v>487</v>
      </c>
      <c r="AI570" s="0" t="s">
        <v>6866</v>
      </c>
      <c r="AJ570" s="0" t="s">
        <v>265</v>
      </c>
      <c r="AK570" s="0" t="s">
        <v>139</v>
      </c>
      <c r="AL570" s="0" t="s">
        <v>805</v>
      </c>
      <c r="AM570" s="0" t="s">
        <v>155</v>
      </c>
      <c r="AN570" s="0" t="s">
        <v>138</v>
      </c>
      <c r="AQ570" s="0" t="s">
        <v>139</v>
      </c>
      <c r="AR570" s="0" t="s">
        <v>803</v>
      </c>
      <c r="AS570" s="0" t="s">
        <v>487</v>
      </c>
      <c r="AV570" s="0" t="s">
        <v>806</v>
      </c>
      <c r="AW570" s="0" t="n">
        <v>284681120.91</v>
      </c>
      <c r="AX570" s="0" t="s">
        <v>183</v>
      </c>
      <c r="AZ570" s="0" t="n">
        <v>319490667.117644</v>
      </c>
      <c r="BA570" s="0" t="n">
        <v>284681120.91</v>
      </c>
      <c r="BB570" s="0" t="n">
        <v>284681120.91</v>
      </c>
      <c r="BC570" s="0" t="n">
        <v>319490667.117644</v>
      </c>
      <c r="BD570" s="0" t="n">
        <v>284681120.91</v>
      </c>
      <c r="BF570" s="0" t="n">
        <v>42005</v>
      </c>
      <c r="BG570" s="0" t="s">
        <v>138</v>
      </c>
      <c r="BI570" s="0" t="s">
        <v>2891</v>
      </c>
      <c r="BM570" s="0" t="s">
        <v>6867</v>
      </c>
      <c r="BP570" s="0" t="n">
        <v>25</v>
      </c>
      <c r="BQ570" s="0" t="n">
        <v>3.839</v>
      </c>
      <c r="BR570" s="0" t="n">
        <v>10</v>
      </c>
      <c r="BX570" s="0" t="s">
        <v>5060</v>
      </c>
      <c r="BY570" s="0" t="s">
        <v>6642</v>
      </c>
      <c r="BZ570" s="0" t="n">
        <v>48.1595</v>
      </c>
      <c r="CA570" s="0" t="n">
        <v>42.9733</v>
      </c>
      <c r="CB570" s="0" t="n">
        <v>12.5616</v>
      </c>
      <c r="CC570" s="0" t="s">
        <v>160</v>
      </c>
      <c r="CH570" s="0" t="s">
        <v>139</v>
      </c>
      <c r="CX570" s="0" t="s">
        <v>138</v>
      </c>
      <c r="DA570" s="0" t="s">
        <v>809</v>
      </c>
      <c r="DB570" s="0" t="s">
        <v>810</v>
      </c>
      <c r="DC570" s="0" t="s">
        <v>229</v>
      </c>
      <c r="DD570" s="0" t="n">
        <v>11</v>
      </c>
      <c r="DE570" s="0" t="n">
        <v>9</v>
      </c>
      <c r="DF570" s="0" t="s">
        <v>6868</v>
      </c>
      <c r="DG570" s="0" t="s">
        <v>6869</v>
      </c>
      <c r="DH570" s="0" t="s">
        <v>6870</v>
      </c>
      <c r="DI570" s="0" t="s">
        <v>6871</v>
      </c>
      <c r="DL570" s="0" t="s">
        <v>139</v>
      </c>
      <c r="DM570" s="0" t="s">
        <v>166</v>
      </c>
      <c r="DN570" s="0" t="s">
        <v>6872</v>
      </c>
      <c r="DO570" s="0" t="s">
        <v>193</v>
      </c>
      <c r="DP570" s="0" t="s">
        <v>139</v>
      </c>
      <c r="DQ570" s="0" t="s">
        <v>139</v>
      </c>
      <c r="DR570" s="0" t="s">
        <v>139</v>
      </c>
      <c r="DS570" s="0" t="n">
        <v>5</v>
      </c>
      <c r="DT570" s="0" t="n">
        <v>5</v>
      </c>
      <c r="DU570" s="0" t="n">
        <v>5</v>
      </c>
      <c r="DV570" s="0" t="n">
        <v>5</v>
      </c>
      <c r="DX570" s="0" t="n">
        <v>2015</v>
      </c>
      <c r="DZ570" s="0" t="n">
        <v>2018</v>
      </c>
      <c r="EA570" s="0" t="n">
        <v>2024</v>
      </c>
      <c r="EB570" s="0" t="n">
        <v>2039</v>
      </c>
      <c r="EC570" s="0" t="n">
        <v>2015</v>
      </c>
      <c r="ED570" s="0" t="n">
        <v>2039</v>
      </c>
      <c r="EE570" s="1" t="s">
        <v>167</v>
      </c>
      <c r="EF570" s="1" t="s">
        <v>168</v>
      </c>
      <c r="EG570" s="0" t="n">
        <f aca="false">(ED570-EC570) + 1</f>
        <v>25</v>
      </c>
      <c r="EH570" s="0" t="n">
        <f aca="false">AZ570/EG570</f>
        <v>12779626.6847058</v>
      </c>
    </row>
    <row r="571" customFormat="false" ht="15.65" hidden="false" customHeight="false" outlineLevel="0" collapsed="false">
      <c r="A571" s="0" t="n">
        <v>59264</v>
      </c>
      <c r="B571" s="0" t="s">
        <v>139</v>
      </c>
      <c r="C571" s="0" t="n">
        <v>1141</v>
      </c>
      <c r="D571" s="0" t="s">
        <v>138</v>
      </c>
      <c r="E571" s="0" t="s">
        <v>140</v>
      </c>
      <c r="F571" s="0" t="s">
        <v>332</v>
      </c>
      <c r="G571" s="0" t="s">
        <v>333</v>
      </c>
      <c r="H571" s="0" t="s">
        <v>143</v>
      </c>
      <c r="I571" s="0" t="n">
        <v>2009</v>
      </c>
      <c r="J571" s="0" t="n">
        <v>2010</v>
      </c>
      <c r="K571" s="0" t="n">
        <v>2011</v>
      </c>
      <c r="L571" s="0" t="s">
        <v>6873</v>
      </c>
      <c r="M571" s="0" t="s">
        <v>6874</v>
      </c>
      <c r="N571" s="0" t="s">
        <v>6875</v>
      </c>
      <c r="O571" s="0" t="s">
        <v>174</v>
      </c>
      <c r="P571" s="0" t="s">
        <v>207</v>
      </c>
      <c r="Q571" s="0" t="s">
        <v>149</v>
      </c>
      <c r="R571" s="0" t="s">
        <v>149</v>
      </c>
      <c r="S571" s="0" t="n">
        <v>0.25</v>
      </c>
      <c r="T571" s="0" t="s">
        <v>208</v>
      </c>
      <c r="U571" s="0" t="n">
        <v>230</v>
      </c>
      <c r="V571" s="0" t="s">
        <v>209</v>
      </c>
      <c r="W571" s="0" t="s">
        <v>139</v>
      </c>
      <c r="Y571" s="0" t="s">
        <v>176</v>
      </c>
      <c r="Z571" s="0" t="s">
        <v>177</v>
      </c>
      <c r="AA571" s="0" t="s">
        <v>138</v>
      </c>
      <c r="AD571" s="0" t="s">
        <v>337</v>
      </c>
      <c r="AE571" s="0" t="s">
        <v>155</v>
      </c>
      <c r="AI571" s="0" t="s">
        <v>6876</v>
      </c>
      <c r="AJ571" s="0" t="s">
        <v>2384</v>
      </c>
      <c r="AK571" s="0" t="s">
        <v>138</v>
      </c>
      <c r="AN571" s="0" t="s">
        <v>138</v>
      </c>
      <c r="AQ571" s="0" t="s">
        <v>139</v>
      </c>
      <c r="AT571" s="0" t="s">
        <v>923</v>
      </c>
      <c r="AU571" s="0" t="s">
        <v>924</v>
      </c>
      <c r="AV571" s="0" t="s">
        <v>925</v>
      </c>
      <c r="AW571" s="0" t="n">
        <v>50329156.16</v>
      </c>
      <c r="AX571" s="0" t="s">
        <v>183</v>
      </c>
      <c r="AZ571" s="0" t="n">
        <v>75594898.2735111</v>
      </c>
      <c r="BA571" s="0" t="n">
        <v>50329156.16</v>
      </c>
      <c r="BB571" s="0" t="n">
        <v>50329156.16</v>
      </c>
      <c r="BC571" s="0" t="n">
        <v>75594898.2735111</v>
      </c>
      <c r="BD571" s="0" t="n">
        <v>50329156.16</v>
      </c>
      <c r="BF571" s="0" t="n">
        <v>40085</v>
      </c>
      <c r="BG571" s="0" t="s">
        <v>138</v>
      </c>
      <c r="BI571" s="0" t="s">
        <v>6877</v>
      </c>
      <c r="BL571" s="0" t="s">
        <v>1262</v>
      </c>
      <c r="BM571" s="0" t="s">
        <v>6878</v>
      </c>
      <c r="BO571" s="0" t="n">
        <v>-291</v>
      </c>
      <c r="BP571" s="0" t="n">
        <v>13</v>
      </c>
      <c r="BQ571" s="0" t="n">
        <v>7.751</v>
      </c>
      <c r="BY571" s="0" t="s">
        <v>6879</v>
      </c>
      <c r="BZ571" s="0" t="n">
        <v>8.7326</v>
      </c>
      <c r="CA571" s="0" t="n">
        <v>4.7468</v>
      </c>
      <c r="CB571" s="0" t="n">
        <v>0</v>
      </c>
      <c r="CC571" s="0" t="s">
        <v>160</v>
      </c>
      <c r="CD571" s="0" t="s">
        <v>139</v>
      </c>
      <c r="CH571" s="0" t="s">
        <v>139</v>
      </c>
      <c r="CX571" s="0" t="s">
        <v>138</v>
      </c>
      <c r="DC571" s="0" t="s">
        <v>161</v>
      </c>
      <c r="DD571" s="0" t="n">
        <v>22</v>
      </c>
      <c r="DE571" s="0" t="n">
        <v>15</v>
      </c>
      <c r="DF571" s="0" t="s">
        <v>6880</v>
      </c>
      <c r="DG571" s="0" t="s">
        <v>6881</v>
      </c>
      <c r="DH571" s="0" t="s">
        <v>6882</v>
      </c>
      <c r="DI571" s="0" t="s">
        <v>6883</v>
      </c>
      <c r="DL571" s="0" t="s">
        <v>139</v>
      </c>
      <c r="DM571" s="0" t="s">
        <v>166</v>
      </c>
      <c r="DN571" s="0" t="s">
        <v>6884</v>
      </c>
      <c r="DO571" s="0" t="s">
        <v>193</v>
      </c>
      <c r="DP571" s="0" t="s">
        <v>139</v>
      </c>
      <c r="DQ571" s="0" t="s">
        <v>139</v>
      </c>
      <c r="DR571" s="0" t="s">
        <v>139</v>
      </c>
      <c r="DS571" s="0" t="n">
        <v>5</v>
      </c>
      <c r="DT571" s="0" t="n">
        <v>5</v>
      </c>
      <c r="DU571" s="0" t="n">
        <v>5</v>
      </c>
      <c r="DV571" s="0" t="n">
        <v>4</v>
      </c>
      <c r="DX571" s="0" t="n">
        <v>2010</v>
      </c>
      <c r="DY571" s="0" t="n">
        <v>2010</v>
      </c>
      <c r="DZ571" s="0" t="n">
        <v>2011</v>
      </c>
      <c r="EB571" s="0" t="n">
        <v>2022</v>
      </c>
      <c r="EC571" s="0" t="n">
        <v>2010</v>
      </c>
      <c r="ED571" s="0" t="n">
        <v>2022</v>
      </c>
      <c r="EE571" s="1" t="s">
        <v>167</v>
      </c>
      <c r="EF571" s="1" t="s">
        <v>167</v>
      </c>
      <c r="EG571" s="0" t="n">
        <f aca="false">(ED571-EC571) + 1</f>
        <v>13</v>
      </c>
      <c r="EH571" s="0" t="n">
        <f aca="false">AZ571/EG571</f>
        <v>5814992.17488547</v>
      </c>
    </row>
    <row r="572" customFormat="false" ht="15.65" hidden="false" customHeight="false" outlineLevel="0" collapsed="false">
      <c r="A572" s="0" t="n">
        <v>59273</v>
      </c>
      <c r="B572" s="0" t="s">
        <v>138</v>
      </c>
      <c r="C572" s="0" t="n">
        <v>443</v>
      </c>
      <c r="D572" s="0" t="s">
        <v>139</v>
      </c>
      <c r="E572" s="0" t="s">
        <v>140</v>
      </c>
      <c r="F572" s="0" t="s">
        <v>395</v>
      </c>
      <c r="G572" s="0" t="s">
        <v>396</v>
      </c>
      <c r="H572" s="0" t="s">
        <v>143</v>
      </c>
      <c r="I572" s="0" t="n">
        <v>2012</v>
      </c>
      <c r="L572" s="0" t="s">
        <v>6885</v>
      </c>
      <c r="M572" s="0" t="s">
        <v>6886</v>
      </c>
      <c r="N572" s="0" t="s">
        <v>6887</v>
      </c>
      <c r="O572" s="0" t="s">
        <v>261</v>
      </c>
      <c r="P572" s="0" t="s">
        <v>148</v>
      </c>
      <c r="Q572" s="0" t="s">
        <v>149</v>
      </c>
      <c r="R572" s="0" t="s">
        <v>149</v>
      </c>
      <c r="S572" s="0" t="n">
        <v>0.25</v>
      </c>
      <c r="T572" s="0" t="s">
        <v>150</v>
      </c>
      <c r="U572" s="0" t="n">
        <v>210</v>
      </c>
      <c r="V572" s="0" t="s">
        <v>282</v>
      </c>
      <c r="W572" s="0" t="s">
        <v>139</v>
      </c>
      <c r="Y572" s="0" t="s">
        <v>176</v>
      </c>
      <c r="Z572" s="0" t="s">
        <v>177</v>
      </c>
      <c r="AA572" s="0" t="s">
        <v>138</v>
      </c>
      <c r="AD572" s="0" t="s">
        <v>400</v>
      </c>
      <c r="AE572" s="0" t="s">
        <v>155</v>
      </c>
      <c r="AK572" s="0" t="s">
        <v>138</v>
      </c>
      <c r="AN572" s="0" t="s">
        <v>138</v>
      </c>
      <c r="AQ572" s="0" t="s">
        <v>139</v>
      </c>
      <c r="AR572" s="0" t="s">
        <v>400</v>
      </c>
      <c r="AS572" s="0" t="s">
        <v>155</v>
      </c>
      <c r="AV572" s="0" t="s">
        <v>6888</v>
      </c>
      <c r="AW572" s="0" t="n">
        <v>1000000000</v>
      </c>
      <c r="AX572" s="0" t="s">
        <v>183</v>
      </c>
      <c r="AZ572" s="0" t="n">
        <v>1174123557.92584</v>
      </c>
      <c r="BA572" s="0" t="n">
        <v>1000000000</v>
      </c>
      <c r="BF572" s="0" t="n">
        <v>40909</v>
      </c>
      <c r="BG572" s="0" t="s">
        <v>139</v>
      </c>
      <c r="BP572" s="0" t="n">
        <v>20</v>
      </c>
      <c r="BQ572" s="0" t="n">
        <v>0.25</v>
      </c>
      <c r="BR572" s="0" t="n">
        <v>5</v>
      </c>
      <c r="BX572" s="0" t="s">
        <v>716</v>
      </c>
      <c r="BY572" s="0" t="s">
        <v>717</v>
      </c>
      <c r="BZ572" s="0" t="n">
        <v>65.0736</v>
      </c>
      <c r="CA572" s="0" t="n">
        <v>53.0826</v>
      </c>
      <c r="CB572" s="0" t="n">
        <v>42.1102</v>
      </c>
      <c r="CC572" s="0" t="s">
        <v>160</v>
      </c>
      <c r="CX572" s="0" t="s">
        <v>138</v>
      </c>
      <c r="DC572" s="0" t="s">
        <v>161</v>
      </c>
      <c r="DD572" s="0" t="n">
        <v>9</v>
      </c>
      <c r="DE572" s="0" t="n">
        <v>7</v>
      </c>
      <c r="DF572" s="0" t="s">
        <v>6889</v>
      </c>
      <c r="DG572" s="0" t="s">
        <v>6890</v>
      </c>
      <c r="DH572" s="0" t="s">
        <v>6891</v>
      </c>
      <c r="DI572" s="0" t="s">
        <v>6892</v>
      </c>
      <c r="DL572" s="0" t="s">
        <v>139</v>
      </c>
      <c r="DM572" s="0" t="s">
        <v>412</v>
      </c>
      <c r="DS572" s="0" t="n">
        <v>5</v>
      </c>
      <c r="DT572" s="0" t="n">
        <v>3</v>
      </c>
      <c r="EA572" s="0" t="n">
        <v>2016</v>
      </c>
      <c r="EB572" s="0" t="n">
        <v>2031</v>
      </c>
      <c r="EC572" s="0" t="n">
        <v>2016</v>
      </c>
      <c r="ED572" s="0" t="n">
        <v>2031</v>
      </c>
      <c r="EE572" s="1" t="s">
        <v>167</v>
      </c>
      <c r="EF572" s="1" t="s">
        <v>168</v>
      </c>
      <c r="EG572" s="0" t="n">
        <f aca="false">(ED572-EC572) + 1</f>
        <v>16</v>
      </c>
      <c r="EH572" s="0" t="n">
        <f aca="false">AZ572/EG572</f>
        <v>73382722.370365</v>
      </c>
    </row>
    <row r="573" customFormat="false" ht="15.65" hidden="false" customHeight="false" outlineLevel="0" collapsed="false">
      <c r="A573" s="0" t="n">
        <v>59279</v>
      </c>
      <c r="B573" s="0" t="s">
        <v>139</v>
      </c>
      <c r="D573" s="0" t="s">
        <v>138</v>
      </c>
      <c r="E573" s="0" t="s">
        <v>140</v>
      </c>
      <c r="F573" s="0" t="s">
        <v>141</v>
      </c>
      <c r="G573" s="0" t="s">
        <v>142</v>
      </c>
      <c r="H573" s="0" t="s">
        <v>143</v>
      </c>
      <c r="I573" s="0" t="n">
        <v>2017</v>
      </c>
      <c r="J573" s="0" t="n">
        <v>2017</v>
      </c>
      <c r="L573" s="0" t="s">
        <v>6893</v>
      </c>
      <c r="M573" s="0" t="s">
        <v>6894</v>
      </c>
      <c r="N573" s="0" t="s">
        <v>6895</v>
      </c>
      <c r="O573" s="0" t="s">
        <v>261</v>
      </c>
      <c r="P573" s="0" t="s">
        <v>148</v>
      </c>
      <c r="Q573" s="0" t="s">
        <v>149</v>
      </c>
      <c r="R573" s="0" t="s">
        <v>149</v>
      </c>
      <c r="S573" s="0" t="n">
        <v>0.25</v>
      </c>
      <c r="T573" s="0" t="s">
        <v>150</v>
      </c>
      <c r="U573" s="0" t="n">
        <v>140</v>
      </c>
      <c r="V573" s="0" t="s">
        <v>262</v>
      </c>
      <c r="W573" s="0" t="s">
        <v>139</v>
      </c>
      <c r="Y573" s="0" t="s">
        <v>176</v>
      </c>
      <c r="Z573" s="0" t="s">
        <v>177</v>
      </c>
      <c r="AA573" s="0" t="s">
        <v>138</v>
      </c>
      <c r="AD573" s="0" t="s">
        <v>154</v>
      </c>
      <c r="AE573" s="0" t="s">
        <v>155</v>
      </c>
      <c r="AI573" s="0" t="s">
        <v>3285</v>
      </c>
      <c r="AJ573" s="0" t="s">
        <v>265</v>
      </c>
      <c r="AK573" s="0" t="s">
        <v>138</v>
      </c>
      <c r="AN573" s="0" t="s">
        <v>138</v>
      </c>
      <c r="AQ573" s="0" t="s">
        <v>139</v>
      </c>
      <c r="AV573" s="0" t="s">
        <v>2403</v>
      </c>
      <c r="AW573" s="0" t="n">
        <v>605744400</v>
      </c>
      <c r="AX573" s="0" t="s">
        <v>156</v>
      </c>
      <c r="AZ573" s="0" t="n">
        <v>103296769.340705</v>
      </c>
      <c r="BA573" s="0" t="n">
        <v>89641021.3541385</v>
      </c>
      <c r="BB573" s="0" t="n">
        <v>605744400</v>
      </c>
      <c r="BC573" s="0" t="n">
        <v>103296769.340705</v>
      </c>
      <c r="BD573" s="0" t="n">
        <v>89641021.3541385</v>
      </c>
      <c r="BF573" s="0" t="n">
        <v>42940</v>
      </c>
      <c r="BG573" s="0" t="s">
        <v>138</v>
      </c>
      <c r="BI573" s="0" t="s">
        <v>6896</v>
      </c>
      <c r="BP573" s="0" t="n">
        <v>20</v>
      </c>
      <c r="BQ573" s="0" t="n">
        <v>2</v>
      </c>
      <c r="BR573" s="0" t="n">
        <v>7</v>
      </c>
      <c r="BS573" s="0" t="n">
        <v>0.25</v>
      </c>
      <c r="BT573" s="0" t="n">
        <v>0.25</v>
      </c>
      <c r="BW573" s="0" t="n">
        <v>0</v>
      </c>
      <c r="BX573" s="0" t="s">
        <v>6897</v>
      </c>
      <c r="BY573" s="0" t="s">
        <v>6898</v>
      </c>
      <c r="BZ573" s="0" t="n">
        <v>56.0077</v>
      </c>
      <c r="CA573" s="0" t="n">
        <v>51.7588</v>
      </c>
      <c r="CB573" s="0" t="n">
        <v>28.1503</v>
      </c>
      <c r="CC573" s="0" t="s">
        <v>160</v>
      </c>
      <c r="CH573" s="0" t="s">
        <v>139</v>
      </c>
      <c r="CP573" s="0" t="s">
        <v>139</v>
      </c>
      <c r="CX573" s="0" t="s">
        <v>138</v>
      </c>
      <c r="DC573" s="0" t="s">
        <v>161</v>
      </c>
      <c r="DD573" s="0" t="n">
        <v>25</v>
      </c>
      <c r="DE573" s="0" t="n">
        <v>19</v>
      </c>
      <c r="DF573" s="0" t="s">
        <v>6899</v>
      </c>
      <c r="DG573" s="0" t="s">
        <v>6900</v>
      </c>
      <c r="DH573" s="0" t="s">
        <v>6901</v>
      </c>
      <c r="DI573" s="0" t="s">
        <v>6902</v>
      </c>
      <c r="DL573" s="0" t="s">
        <v>139</v>
      </c>
      <c r="DM573" s="0" t="s">
        <v>166</v>
      </c>
      <c r="DN573" s="0" t="s">
        <v>6903</v>
      </c>
      <c r="DO573" s="0" t="s">
        <v>278</v>
      </c>
      <c r="DP573" s="0" t="s">
        <v>139</v>
      </c>
      <c r="DQ573" s="0" t="s">
        <v>139</v>
      </c>
      <c r="DR573" s="0" t="s">
        <v>139</v>
      </c>
      <c r="DS573" s="0" t="n">
        <v>5</v>
      </c>
      <c r="DT573" s="0" t="n">
        <v>5</v>
      </c>
      <c r="DU573" s="0" t="n">
        <v>4</v>
      </c>
      <c r="DV573" s="0" t="n">
        <v>5</v>
      </c>
      <c r="DX573" s="0" t="n">
        <v>2017</v>
      </c>
      <c r="EA573" s="0" t="n">
        <v>2024</v>
      </c>
      <c r="EB573" s="0" t="n">
        <v>2037</v>
      </c>
      <c r="EC573" s="0" t="n">
        <v>2017</v>
      </c>
      <c r="ED573" s="0" t="n">
        <v>2037</v>
      </c>
      <c r="EE573" s="1" t="s">
        <v>167</v>
      </c>
      <c r="EF573" s="1" t="s">
        <v>168</v>
      </c>
      <c r="EG573" s="0" t="n">
        <f aca="false">(ED573-EC573) + 1</f>
        <v>21</v>
      </c>
      <c r="EH573" s="0" t="n">
        <f aca="false">AZ573/EG573</f>
        <v>4918893.77812881</v>
      </c>
    </row>
    <row r="574" customFormat="false" ht="12.8" hidden="false" customHeight="false" outlineLevel="0" collapsed="false">
      <c r="A574" s="0" t="n">
        <v>59291</v>
      </c>
      <c r="B574" s="0" t="s">
        <v>139</v>
      </c>
      <c r="D574" s="0" t="s">
        <v>138</v>
      </c>
      <c r="E574" s="0" t="s">
        <v>140</v>
      </c>
      <c r="F574" s="0" t="s">
        <v>4254</v>
      </c>
      <c r="G574" s="0" t="s">
        <v>4255</v>
      </c>
      <c r="H574" s="0" t="s">
        <v>143</v>
      </c>
      <c r="I574" s="0" t="n">
        <v>2017</v>
      </c>
      <c r="J574" s="0" t="n">
        <v>2007</v>
      </c>
      <c r="L574" s="0" t="s">
        <v>6904</v>
      </c>
      <c r="M574" s="0" t="s">
        <v>6905</v>
      </c>
      <c r="N574" s="0" t="s">
        <v>6906</v>
      </c>
      <c r="O574" s="0" t="s">
        <v>261</v>
      </c>
      <c r="P574" s="0" t="s">
        <v>563</v>
      </c>
      <c r="Q574" s="0" t="s">
        <v>149</v>
      </c>
      <c r="R574" s="0" t="s">
        <v>149</v>
      </c>
      <c r="S574" s="0" t="n">
        <v>0.25</v>
      </c>
      <c r="T574" s="0" t="s">
        <v>208</v>
      </c>
      <c r="U574" s="0" t="n">
        <v>210</v>
      </c>
      <c r="V574" s="0" t="s">
        <v>282</v>
      </c>
      <c r="Y574" s="0" t="s">
        <v>1612</v>
      </c>
      <c r="Z574" s="0" t="s">
        <v>177</v>
      </c>
      <c r="AA574" s="0" t="s">
        <v>138</v>
      </c>
      <c r="AD574" s="0" t="s">
        <v>6200</v>
      </c>
      <c r="AE574" s="0" t="s">
        <v>180</v>
      </c>
      <c r="AK574" s="0" t="s">
        <v>138</v>
      </c>
      <c r="AN574" s="0" t="s">
        <v>138</v>
      </c>
      <c r="AW574" s="0" t="n">
        <v>18000000</v>
      </c>
      <c r="AX574" s="0" t="s">
        <v>183</v>
      </c>
      <c r="AZ574" s="0" t="n">
        <v>20742086.8263775</v>
      </c>
      <c r="BA574" s="0" t="n">
        <v>18000000</v>
      </c>
      <c r="BB574" s="0" t="n">
        <v>18000000</v>
      </c>
      <c r="BC574" s="0" t="n">
        <v>20742086.8263775</v>
      </c>
      <c r="BD574" s="0" t="n">
        <v>18000000</v>
      </c>
      <c r="BF574" s="0" t="n">
        <v>42736</v>
      </c>
      <c r="BG574" s="0" t="s">
        <v>139</v>
      </c>
      <c r="BI574" s="0" t="s">
        <v>6907</v>
      </c>
      <c r="BP574" s="0" t="n">
        <v>13</v>
      </c>
      <c r="BQ574" s="0" t="n">
        <v>9.17</v>
      </c>
      <c r="BY574" s="0" t="s">
        <v>6908</v>
      </c>
      <c r="BZ574" s="0" t="n">
        <v>2.57</v>
      </c>
      <c r="CA574" s="0" t="n">
        <v>0</v>
      </c>
      <c r="CB574" s="0" t="n">
        <v>0</v>
      </c>
      <c r="CC574" s="0" t="s">
        <v>160</v>
      </c>
      <c r="CN574" s="0" t="s">
        <v>139</v>
      </c>
      <c r="CX574" s="0" t="s">
        <v>138</v>
      </c>
      <c r="DC574" s="0" t="s">
        <v>577</v>
      </c>
      <c r="DD574" s="0" t="n">
        <v>2</v>
      </c>
      <c r="DE574" s="0" t="n">
        <v>2</v>
      </c>
      <c r="DF574" s="0" t="s">
        <v>6909</v>
      </c>
      <c r="DG574" s="0" t="s">
        <v>6910</v>
      </c>
      <c r="DH574" s="0" t="s">
        <v>6911</v>
      </c>
      <c r="DI574" s="0" t="s">
        <v>6241</v>
      </c>
      <c r="DL574" s="0" t="s">
        <v>139</v>
      </c>
      <c r="DM574" s="0" t="s">
        <v>191</v>
      </c>
      <c r="DS574" s="0" t="n">
        <v>5</v>
      </c>
      <c r="DT574" s="0" t="n">
        <v>3</v>
      </c>
      <c r="DU574" s="0" t="n">
        <v>2</v>
      </c>
      <c r="DV574" s="0" t="n">
        <v>4</v>
      </c>
      <c r="DX574" s="0" t="n">
        <v>2007</v>
      </c>
      <c r="EB574" s="0" t="n">
        <v>2029</v>
      </c>
      <c r="EC574" s="0" t="n">
        <v>2007</v>
      </c>
      <c r="ED574" s="0" t="n">
        <v>2029</v>
      </c>
      <c r="EE574" s="1" t="s">
        <v>167</v>
      </c>
      <c r="EF574" s="1" t="s">
        <v>168</v>
      </c>
      <c r="EG574" s="0" t="n">
        <f aca="false">(ED574-EC574) + 1</f>
        <v>23</v>
      </c>
      <c r="EH574" s="0" t="n">
        <f aca="false">AZ574/EG574</f>
        <v>901829.862016413</v>
      </c>
    </row>
    <row r="575" customFormat="false" ht="15.65" hidden="false" customHeight="false" outlineLevel="0" collapsed="false">
      <c r="A575" s="0" t="n">
        <v>59300</v>
      </c>
      <c r="B575" s="0" t="s">
        <v>139</v>
      </c>
      <c r="D575" s="0" t="s">
        <v>138</v>
      </c>
      <c r="E575" s="0" t="s">
        <v>140</v>
      </c>
      <c r="F575" s="0" t="s">
        <v>362</v>
      </c>
      <c r="G575" s="0" t="s">
        <v>363</v>
      </c>
      <c r="H575" s="0" t="s">
        <v>143</v>
      </c>
      <c r="I575" s="0" t="n">
        <v>2016</v>
      </c>
      <c r="J575" s="0" t="n">
        <v>2015</v>
      </c>
      <c r="K575" s="0" t="n">
        <v>2018</v>
      </c>
      <c r="L575" s="0" t="s">
        <v>6912</v>
      </c>
      <c r="M575" s="0" t="s">
        <v>6913</v>
      </c>
      <c r="N575" s="0" t="s">
        <v>6914</v>
      </c>
      <c r="O575" s="0" t="s">
        <v>174</v>
      </c>
      <c r="P575" s="0" t="s">
        <v>563</v>
      </c>
      <c r="Q575" s="0" t="s">
        <v>149</v>
      </c>
      <c r="R575" s="0" t="s">
        <v>149</v>
      </c>
      <c r="S575" s="0" t="n">
        <v>0.25</v>
      </c>
      <c r="T575" s="0" t="s">
        <v>208</v>
      </c>
      <c r="U575" s="0" t="n">
        <v>320</v>
      </c>
      <c r="V575" s="0" t="s">
        <v>564</v>
      </c>
      <c r="W575" s="0" t="s">
        <v>139</v>
      </c>
      <c r="Y575" s="0" t="s">
        <v>4939</v>
      </c>
      <c r="Z575" s="0" t="s">
        <v>211</v>
      </c>
      <c r="AA575" s="0" t="s">
        <v>139</v>
      </c>
      <c r="AB575" s="0" t="s">
        <v>6915</v>
      </c>
      <c r="AC575" s="0" t="s">
        <v>6916</v>
      </c>
      <c r="AD575" s="0" t="s">
        <v>6917</v>
      </c>
      <c r="AE575" s="0" t="s">
        <v>487</v>
      </c>
      <c r="AI575" s="0" t="s">
        <v>6917</v>
      </c>
      <c r="AJ575" s="0" t="s">
        <v>487</v>
      </c>
      <c r="AK575" s="0" t="s">
        <v>138</v>
      </c>
      <c r="AN575" s="0" t="s">
        <v>139</v>
      </c>
      <c r="AO575" s="0" t="s">
        <v>4643</v>
      </c>
      <c r="AP575" s="0" t="s">
        <v>695</v>
      </c>
      <c r="AQ575" s="0" t="s">
        <v>139</v>
      </c>
      <c r="AR575" s="0" t="s">
        <v>6918</v>
      </c>
      <c r="AS575" s="0" t="s">
        <v>180</v>
      </c>
      <c r="AV575" s="0" t="s">
        <v>6919</v>
      </c>
      <c r="AW575" s="0" t="n">
        <v>84500000</v>
      </c>
      <c r="AX575" s="0" t="s">
        <v>183</v>
      </c>
      <c r="AZ575" s="0" t="n">
        <v>99777980.9562904</v>
      </c>
      <c r="BA575" s="0" t="n">
        <v>84500000</v>
      </c>
      <c r="BB575" s="0" t="n">
        <v>84500000</v>
      </c>
      <c r="BC575" s="0" t="n">
        <v>99777980.9562904</v>
      </c>
      <c r="BD575" s="0" t="n">
        <v>84500000</v>
      </c>
      <c r="BF575" s="0" t="n">
        <v>42718</v>
      </c>
      <c r="BG575" s="0" t="s">
        <v>138</v>
      </c>
      <c r="BI575" s="0" t="s">
        <v>6920</v>
      </c>
      <c r="BM575" s="0" t="s">
        <v>2324</v>
      </c>
      <c r="BP575" s="0" t="n">
        <v>12</v>
      </c>
      <c r="BY575" s="0" t="s">
        <v>6921</v>
      </c>
      <c r="CC575" s="0" t="s">
        <v>2896</v>
      </c>
      <c r="CH575" s="0" t="s">
        <v>139</v>
      </c>
      <c r="CV575" s="0" t="s">
        <v>139</v>
      </c>
      <c r="CW575" s="0" t="s">
        <v>139</v>
      </c>
      <c r="CX575" s="0" t="s">
        <v>139</v>
      </c>
      <c r="DA575" s="0" t="s">
        <v>576</v>
      </c>
      <c r="DB575" s="0" t="s">
        <v>704</v>
      </c>
      <c r="DC575" s="0" t="s">
        <v>2248</v>
      </c>
      <c r="DD575" s="0" t="n">
        <v>13</v>
      </c>
      <c r="DE575" s="0" t="n">
        <v>9</v>
      </c>
      <c r="DF575" s="0" t="s">
        <v>6922</v>
      </c>
      <c r="DG575" s="0" t="s">
        <v>6923</v>
      </c>
      <c r="DH575" s="0" t="s">
        <v>6924</v>
      </c>
      <c r="DI575" s="0" t="s">
        <v>6925</v>
      </c>
      <c r="DL575" s="0" t="s">
        <v>139</v>
      </c>
      <c r="DM575" s="0" t="s">
        <v>412</v>
      </c>
      <c r="DN575" s="0" t="s">
        <v>6926</v>
      </c>
      <c r="DO575" s="0" t="s">
        <v>278</v>
      </c>
      <c r="DP575" s="0" t="s">
        <v>139</v>
      </c>
      <c r="DQ575" s="0" t="s">
        <v>138</v>
      </c>
      <c r="DR575" s="0" t="s">
        <v>139</v>
      </c>
      <c r="DS575" s="0" t="n">
        <v>5</v>
      </c>
      <c r="DT575" s="0" t="n">
        <v>5</v>
      </c>
      <c r="DU575" s="0" t="n">
        <v>5</v>
      </c>
      <c r="DV575" s="0" t="n">
        <v>3</v>
      </c>
      <c r="DX575" s="0" t="n">
        <v>2015</v>
      </c>
      <c r="DZ575" s="0" t="n">
        <v>2018</v>
      </c>
      <c r="EB575" s="0" t="n">
        <v>2028</v>
      </c>
      <c r="EC575" s="0" t="n">
        <v>2015</v>
      </c>
      <c r="ED575" s="0" t="n">
        <v>2028</v>
      </c>
      <c r="EE575" s="1" t="s">
        <v>167</v>
      </c>
      <c r="EF575" s="1" t="s">
        <v>168</v>
      </c>
      <c r="EG575" s="0" t="n">
        <f aca="false">(ED575-EC575) + 1</f>
        <v>14</v>
      </c>
      <c r="EH575" s="0" t="n">
        <f aca="false">AZ575/EG575</f>
        <v>7126998.63973503</v>
      </c>
    </row>
    <row r="576" customFormat="false" ht="15.65" hidden="false" customHeight="false" outlineLevel="0" collapsed="false">
      <c r="A576" s="0" t="n">
        <v>59363</v>
      </c>
      <c r="B576" s="0" t="s">
        <v>139</v>
      </c>
      <c r="C576" s="0" t="n">
        <v>823</v>
      </c>
      <c r="D576" s="0" t="s">
        <v>138</v>
      </c>
      <c r="E576" s="0" t="s">
        <v>140</v>
      </c>
      <c r="F576" s="0" t="s">
        <v>332</v>
      </c>
      <c r="G576" s="0" t="s">
        <v>333</v>
      </c>
      <c r="H576" s="0" t="s">
        <v>143</v>
      </c>
      <c r="I576" s="0" t="n">
        <v>2011</v>
      </c>
      <c r="K576" s="0" t="n">
        <v>2015</v>
      </c>
      <c r="L576" s="0" t="s">
        <v>6927</v>
      </c>
      <c r="M576" s="0" t="s">
        <v>6928</v>
      </c>
      <c r="N576" s="0" t="s">
        <v>6929</v>
      </c>
      <c r="O576" s="0" t="s">
        <v>174</v>
      </c>
      <c r="P576" s="0" t="s">
        <v>148</v>
      </c>
      <c r="Q576" s="0" t="s">
        <v>149</v>
      </c>
      <c r="R576" s="0" t="s">
        <v>149</v>
      </c>
      <c r="S576" s="0" t="n">
        <v>0.25</v>
      </c>
      <c r="T576" s="0" t="s">
        <v>150</v>
      </c>
      <c r="U576" s="0" t="n">
        <v>230</v>
      </c>
      <c r="V576" s="0" t="s">
        <v>209</v>
      </c>
      <c r="W576" s="0" t="s">
        <v>139</v>
      </c>
      <c r="Y576" s="0" t="s">
        <v>176</v>
      </c>
      <c r="Z576" s="0" t="s">
        <v>177</v>
      </c>
      <c r="AA576" s="0" t="s">
        <v>138</v>
      </c>
      <c r="AD576" s="0" t="s">
        <v>337</v>
      </c>
      <c r="AE576" s="0" t="s">
        <v>155</v>
      </c>
      <c r="AI576" s="0" t="s">
        <v>6930</v>
      </c>
      <c r="AJ576" s="0" t="s">
        <v>4691</v>
      </c>
      <c r="AK576" s="0" t="s">
        <v>138</v>
      </c>
      <c r="AN576" s="0" t="s">
        <v>138</v>
      </c>
      <c r="AW576" s="0" t="n">
        <v>99790000</v>
      </c>
      <c r="AX576" s="0" t="s">
        <v>183</v>
      </c>
      <c r="AZ576" s="0" t="n">
        <v>122729743.296046</v>
      </c>
      <c r="BA576" s="0" t="n">
        <v>99790000</v>
      </c>
      <c r="BB576" s="0" t="n">
        <v>99790000</v>
      </c>
      <c r="BC576" s="0" t="n">
        <v>122729743.296046</v>
      </c>
      <c r="BD576" s="0" t="n">
        <v>99790000</v>
      </c>
      <c r="BE576" s="0" t="s">
        <v>139</v>
      </c>
      <c r="BF576" s="0" t="n">
        <v>40625</v>
      </c>
      <c r="BG576" s="0" t="s">
        <v>138</v>
      </c>
      <c r="BL576" s="0" t="s">
        <v>1498</v>
      </c>
      <c r="BM576" s="0" t="s">
        <v>6216</v>
      </c>
      <c r="BN576" s="0" t="s">
        <v>139</v>
      </c>
      <c r="BO576" s="0" t="n">
        <v>-974</v>
      </c>
      <c r="BP576" s="0" t="n">
        <v>21</v>
      </c>
      <c r="BQ576" s="0" t="n">
        <v>2</v>
      </c>
      <c r="BR576" s="0" t="n">
        <v>8</v>
      </c>
      <c r="BX576" s="0" t="s">
        <v>6931</v>
      </c>
      <c r="BY576" s="0" t="s">
        <v>6932</v>
      </c>
      <c r="BZ576" s="0" t="n">
        <v>58.1445</v>
      </c>
      <c r="CA576" s="0" t="n">
        <v>53.8668</v>
      </c>
      <c r="CB576" s="0" t="n">
        <v>29.6434</v>
      </c>
      <c r="CC576" s="0" t="s">
        <v>160</v>
      </c>
      <c r="CH576" s="0" t="s">
        <v>139</v>
      </c>
      <c r="CX576" s="0" t="s">
        <v>138</v>
      </c>
      <c r="DC576" s="0" t="s">
        <v>161</v>
      </c>
      <c r="DD576" s="0" t="n">
        <v>13</v>
      </c>
      <c r="DE576" s="0" t="n">
        <v>8</v>
      </c>
      <c r="DF576" s="0" t="s">
        <v>6933</v>
      </c>
      <c r="DG576" s="0" t="s">
        <v>6934</v>
      </c>
      <c r="DH576" s="0" t="s">
        <v>6935</v>
      </c>
      <c r="DI576" s="0" t="s">
        <v>6936</v>
      </c>
      <c r="DL576" s="0" t="s">
        <v>139</v>
      </c>
      <c r="DM576" s="0" t="s">
        <v>166</v>
      </c>
      <c r="DN576" s="0" t="s">
        <v>6937</v>
      </c>
      <c r="DO576" s="0" t="s">
        <v>193</v>
      </c>
      <c r="DP576" s="0" t="s">
        <v>139</v>
      </c>
      <c r="DQ576" s="0" t="s">
        <v>139</v>
      </c>
      <c r="DR576" s="0" t="s">
        <v>139</v>
      </c>
      <c r="DS576" s="0" t="n">
        <v>5</v>
      </c>
      <c r="DT576" s="0" t="n">
        <v>5</v>
      </c>
      <c r="DU576" s="0" t="n">
        <v>4</v>
      </c>
      <c r="DV576" s="0" t="n">
        <v>5</v>
      </c>
      <c r="DY576" s="0" t="n">
        <v>2013</v>
      </c>
      <c r="DZ576" s="0" t="n">
        <v>2015</v>
      </c>
      <c r="EA576" s="0" t="n">
        <v>2019</v>
      </c>
      <c r="EB576" s="0" t="n">
        <v>2032</v>
      </c>
      <c r="EC576" s="0" t="n">
        <v>2013</v>
      </c>
      <c r="ED576" s="0" t="n">
        <v>2032</v>
      </c>
      <c r="EE576" s="1" t="s">
        <v>167</v>
      </c>
      <c r="EF576" s="1" t="s">
        <v>167</v>
      </c>
      <c r="EG576" s="0" t="n">
        <f aca="false">(ED576-EC576) + 1</f>
        <v>20</v>
      </c>
      <c r="EH576" s="0" t="n">
        <f aca="false">AZ576/EG576</f>
        <v>6136487.1648023</v>
      </c>
    </row>
    <row r="577" customFormat="false" ht="15.65" hidden="false" customHeight="false" outlineLevel="0" collapsed="false">
      <c r="A577" s="0" t="n">
        <v>59365</v>
      </c>
      <c r="B577" s="0" t="s">
        <v>139</v>
      </c>
      <c r="C577" s="0" t="n">
        <v>823</v>
      </c>
      <c r="D577" s="0" t="s">
        <v>138</v>
      </c>
      <c r="E577" s="0" t="s">
        <v>140</v>
      </c>
      <c r="F577" s="0" t="s">
        <v>332</v>
      </c>
      <c r="G577" s="0" t="s">
        <v>333</v>
      </c>
      <c r="H577" s="0" t="s">
        <v>143</v>
      </c>
      <c r="I577" s="0" t="n">
        <v>2011</v>
      </c>
      <c r="K577" s="0" t="n">
        <v>2015</v>
      </c>
      <c r="L577" s="0" t="s">
        <v>6938</v>
      </c>
      <c r="M577" s="0" t="s">
        <v>6939</v>
      </c>
      <c r="N577" s="0" t="s">
        <v>6940</v>
      </c>
      <c r="O577" s="0" t="s">
        <v>174</v>
      </c>
      <c r="P577" s="0" t="s">
        <v>207</v>
      </c>
      <c r="Q577" s="0" t="s">
        <v>149</v>
      </c>
      <c r="R577" s="0" t="s">
        <v>149</v>
      </c>
      <c r="S577" s="0" t="n">
        <v>0.25</v>
      </c>
      <c r="T577" s="0" t="s">
        <v>208</v>
      </c>
      <c r="U577" s="0" t="n">
        <v>230</v>
      </c>
      <c r="V577" s="0" t="s">
        <v>209</v>
      </c>
      <c r="W577" s="0" t="s">
        <v>139</v>
      </c>
      <c r="Y577" s="0" t="s">
        <v>176</v>
      </c>
      <c r="Z577" s="0" t="s">
        <v>177</v>
      </c>
      <c r="AA577" s="0" t="s">
        <v>138</v>
      </c>
      <c r="AD577" s="0" t="s">
        <v>337</v>
      </c>
      <c r="AE577" s="0" t="s">
        <v>155</v>
      </c>
      <c r="AI577" s="0" t="s">
        <v>6941</v>
      </c>
      <c r="AJ577" s="0" t="s">
        <v>1074</v>
      </c>
      <c r="AK577" s="0" t="s">
        <v>138</v>
      </c>
      <c r="AN577" s="0" t="s">
        <v>138</v>
      </c>
      <c r="AW577" s="0" t="n">
        <v>88510000</v>
      </c>
      <c r="AX577" s="0" t="s">
        <v>183</v>
      </c>
      <c r="AZ577" s="0" t="n">
        <v>108856694.850516</v>
      </c>
      <c r="BA577" s="0" t="n">
        <v>88510000</v>
      </c>
      <c r="BB577" s="0" t="n">
        <v>88510000</v>
      </c>
      <c r="BC577" s="0" t="n">
        <v>108856694.850516</v>
      </c>
      <c r="BD577" s="0" t="n">
        <v>88510000</v>
      </c>
      <c r="BE577" s="0" t="s">
        <v>139</v>
      </c>
      <c r="BF577" s="0" t="n">
        <v>40625</v>
      </c>
      <c r="BG577" s="0" t="s">
        <v>138</v>
      </c>
      <c r="BL577" s="0" t="s">
        <v>1498</v>
      </c>
      <c r="BM577" s="0" t="s">
        <v>6216</v>
      </c>
      <c r="BN577" s="0" t="s">
        <v>139</v>
      </c>
      <c r="BO577" s="0" t="n">
        <v>-974</v>
      </c>
      <c r="BP577" s="0" t="n">
        <v>21</v>
      </c>
      <c r="BQ577" s="0" t="n">
        <v>2</v>
      </c>
      <c r="BR577" s="0" t="n">
        <v>8</v>
      </c>
      <c r="BX577" s="0" t="s">
        <v>6931</v>
      </c>
      <c r="BY577" s="0" t="s">
        <v>6932</v>
      </c>
      <c r="BZ577" s="0" t="n">
        <v>58.1445</v>
      </c>
      <c r="CA577" s="0" t="n">
        <v>53.8668</v>
      </c>
      <c r="CB577" s="0" t="n">
        <v>29.6434</v>
      </c>
      <c r="CC577" s="0" t="s">
        <v>160</v>
      </c>
      <c r="CD577" s="0" t="s">
        <v>139</v>
      </c>
      <c r="CH577" s="0" t="s">
        <v>139</v>
      </c>
      <c r="CX577" s="0" t="s">
        <v>138</v>
      </c>
      <c r="DC577" s="0" t="s">
        <v>161</v>
      </c>
      <c r="DD577" s="0" t="n">
        <v>12</v>
      </c>
      <c r="DE577" s="0" t="n">
        <v>7</v>
      </c>
      <c r="DF577" s="0" t="s">
        <v>6942</v>
      </c>
      <c r="DG577" s="0" t="s">
        <v>6943</v>
      </c>
      <c r="DH577" s="0" t="s">
        <v>6944</v>
      </c>
      <c r="DI577" s="0" t="s">
        <v>6945</v>
      </c>
      <c r="DL577" s="0" t="s">
        <v>139</v>
      </c>
      <c r="DM577" s="0" t="s">
        <v>166</v>
      </c>
      <c r="DN577" s="0" t="s">
        <v>6946</v>
      </c>
      <c r="DO577" s="0" t="s">
        <v>193</v>
      </c>
      <c r="DP577" s="0" t="s">
        <v>139</v>
      </c>
      <c r="DQ577" s="0" t="s">
        <v>139</v>
      </c>
      <c r="DR577" s="0" t="s">
        <v>139</v>
      </c>
      <c r="DS577" s="0" t="n">
        <v>5</v>
      </c>
      <c r="DT577" s="0" t="n">
        <v>5</v>
      </c>
      <c r="DU577" s="0" t="n">
        <v>4</v>
      </c>
      <c r="DV577" s="0" t="n">
        <v>5</v>
      </c>
      <c r="DY577" s="0" t="n">
        <v>2013</v>
      </c>
      <c r="DZ577" s="0" t="n">
        <v>2015</v>
      </c>
      <c r="EA577" s="0" t="n">
        <v>2019</v>
      </c>
      <c r="EB577" s="0" t="n">
        <v>2032</v>
      </c>
      <c r="EC577" s="0" t="n">
        <v>2013</v>
      </c>
      <c r="ED577" s="0" t="n">
        <v>2032</v>
      </c>
      <c r="EE577" s="1" t="s">
        <v>167</v>
      </c>
      <c r="EF577" s="1" t="s">
        <v>167</v>
      </c>
      <c r="EG577" s="0" t="n">
        <f aca="false">(ED577-EC577) + 1</f>
        <v>20</v>
      </c>
      <c r="EH577" s="0" t="n">
        <f aca="false">AZ577/EG577</f>
        <v>5442834.7425258</v>
      </c>
    </row>
    <row r="578" customFormat="false" ht="15.65" hidden="false" customHeight="false" outlineLevel="0" collapsed="false">
      <c r="A578" s="0" t="n">
        <v>59366</v>
      </c>
      <c r="B578" s="0" t="s">
        <v>139</v>
      </c>
      <c r="D578" s="0" t="s">
        <v>138</v>
      </c>
      <c r="E578" s="0" t="s">
        <v>140</v>
      </c>
      <c r="F578" s="0" t="s">
        <v>987</v>
      </c>
      <c r="G578" s="0" t="s">
        <v>988</v>
      </c>
      <c r="H578" s="0" t="s">
        <v>143</v>
      </c>
      <c r="I578" s="0" t="n">
        <v>2019</v>
      </c>
      <c r="L578" s="0" t="s">
        <v>6947</v>
      </c>
      <c r="M578" s="0" t="s">
        <v>6948</v>
      </c>
      <c r="N578" s="0" t="s">
        <v>6949</v>
      </c>
      <c r="O578" s="0" t="s">
        <v>261</v>
      </c>
      <c r="P578" s="0" t="s">
        <v>148</v>
      </c>
      <c r="Q578" s="0" t="s">
        <v>149</v>
      </c>
      <c r="R578" s="0" t="s">
        <v>149</v>
      </c>
      <c r="S578" s="0" t="n">
        <v>0.15</v>
      </c>
      <c r="T578" s="0" t="s">
        <v>150</v>
      </c>
      <c r="U578" s="0" t="n">
        <v>220</v>
      </c>
      <c r="V578" s="0" t="s">
        <v>240</v>
      </c>
      <c r="W578" s="0" t="s">
        <v>139</v>
      </c>
      <c r="Y578" s="0" t="s">
        <v>176</v>
      </c>
      <c r="Z578" s="0" t="s">
        <v>177</v>
      </c>
      <c r="AA578" s="0" t="s">
        <v>138</v>
      </c>
      <c r="AD578" s="0" t="s">
        <v>992</v>
      </c>
      <c r="AE578" s="0" t="s">
        <v>155</v>
      </c>
      <c r="AI578" s="0" t="s">
        <v>6950</v>
      </c>
      <c r="AJ578" s="0" t="s">
        <v>4174</v>
      </c>
      <c r="AK578" s="0" t="s">
        <v>138</v>
      </c>
      <c r="AN578" s="0" t="s">
        <v>138</v>
      </c>
      <c r="AW578" s="0" t="n">
        <v>1225000000</v>
      </c>
      <c r="AX578" s="0" t="s">
        <v>156</v>
      </c>
      <c r="AZ578" s="0" t="n">
        <v>200434518.871322</v>
      </c>
      <c r="BA578" s="0" t="n">
        <v>178391626.688718</v>
      </c>
      <c r="BB578" s="0" t="n">
        <v>1225000000</v>
      </c>
      <c r="BC578" s="0" t="n">
        <v>200434518.871322</v>
      </c>
      <c r="BD578" s="0" t="n">
        <v>178391626.688718</v>
      </c>
      <c r="BF578" s="0" t="n">
        <v>43581</v>
      </c>
      <c r="BG578" s="0" t="s">
        <v>138</v>
      </c>
      <c r="BH578" s="0" t="s">
        <v>6566</v>
      </c>
      <c r="BL578" s="0" t="s">
        <v>4590</v>
      </c>
      <c r="BP578" s="0" t="n">
        <v>19.5</v>
      </c>
      <c r="BQ578" s="0" t="n">
        <v>2</v>
      </c>
      <c r="BR578" s="0" t="n">
        <v>7</v>
      </c>
      <c r="BT578" s="0" t="n">
        <v>0.5</v>
      </c>
      <c r="BX578" s="0" t="s">
        <v>6951</v>
      </c>
      <c r="BY578" s="0" t="s">
        <v>6952</v>
      </c>
      <c r="BZ578" s="0" t="n">
        <v>55.5583</v>
      </c>
      <c r="CA578" s="0" t="n">
        <v>41.0538</v>
      </c>
      <c r="CB578" s="0" t="n">
        <v>27.8069</v>
      </c>
      <c r="CC578" s="0" t="s">
        <v>160</v>
      </c>
      <c r="CH578" s="0" t="s">
        <v>139</v>
      </c>
      <c r="CP578" s="0" t="s">
        <v>139</v>
      </c>
      <c r="CX578" s="0" t="s">
        <v>138</v>
      </c>
      <c r="DC578" s="0" t="s">
        <v>161</v>
      </c>
      <c r="DD578" s="0" t="n">
        <v>22</v>
      </c>
      <c r="DE578" s="0" t="n">
        <v>12</v>
      </c>
      <c r="DF578" s="0" t="s">
        <v>6953</v>
      </c>
      <c r="DG578" s="0" t="s">
        <v>6954</v>
      </c>
      <c r="DH578" s="0" t="s">
        <v>6955</v>
      </c>
      <c r="DI578" s="0" t="s">
        <v>6956</v>
      </c>
      <c r="DJ578" s="0" t="s">
        <v>6957</v>
      </c>
      <c r="DK578" s="0" t="s">
        <v>6958</v>
      </c>
      <c r="DL578" s="0" t="s">
        <v>139</v>
      </c>
      <c r="DM578" s="0" t="s">
        <v>412</v>
      </c>
      <c r="DN578" s="0" t="s">
        <v>6959</v>
      </c>
      <c r="DO578" s="0" t="s">
        <v>193</v>
      </c>
      <c r="DP578" s="0" t="s">
        <v>139</v>
      </c>
      <c r="DQ578" s="0" t="s">
        <v>139</v>
      </c>
      <c r="DR578" s="0" t="s">
        <v>139</v>
      </c>
      <c r="DS578" s="0" t="n">
        <v>5</v>
      </c>
      <c r="DT578" s="0" t="n">
        <v>5</v>
      </c>
      <c r="DU578" s="0" t="n">
        <v>4</v>
      </c>
      <c r="DV578" s="0" t="n">
        <v>5</v>
      </c>
      <c r="DW578" s="0" t="n">
        <v>2019</v>
      </c>
      <c r="DY578" s="0" t="n">
        <v>2022</v>
      </c>
      <c r="EA578" s="0" t="n">
        <v>2026</v>
      </c>
      <c r="EB578" s="0" t="n">
        <v>2038</v>
      </c>
      <c r="EC578" s="0" t="n">
        <v>2019</v>
      </c>
      <c r="ED578" s="0" t="n">
        <v>2038</v>
      </c>
      <c r="EE578" s="1" t="s">
        <v>167</v>
      </c>
      <c r="EF578" s="1" t="s">
        <v>168</v>
      </c>
      <c r="EG578" s="0" t="n">
        <f aca="false">(ED578-EC578) + 1</f>
        <v>20</v>
      </c>
      <c r="EH578" s="0" t="n">
        <f aca="false">AZ578/EG578</f>
        <v>10021725.9435661</v>
      </c>
    </row>
    <row r="579" customFormat="false" ht="15.65" hidden="false" customHeight="false" outlineLevel="0" collapsed="false">
      <c r="A579" s="0" t="n">
        <v>59375</v>
      </c>
      <c r="B579" s="0" t="s">
        <v>139</v>
      </c>
      <c r="C579" s="0" t="n">
        <v>2172</v>
      </c>
      <c r="D579" s="0" t="s">
        <v>138</v>
      </c>
      <c r="E579" s="0" t="s">
        <v>140</v>
      </c>
      <c r="F579" s="0" t="s">
        <v>2305</v>
      </c>
      <c r="G579" s="0" t="s">
        <v>2306</v>
      </c>
      <c r="H579" s="0" t="s">
        <v>143</v>
      </c>
      <c r="I579" s="0" t="n">
        <v>2016</v>
      </c>
      <c r="J579" s="0" t="n">
        <v>2014</v>
      </c>
      <c r="K579" s="0" t="n">
        <v>2017</v>
      </c>
      <c r="L579" s="0" t="s">
        <v>6960</v>
      </c>
      <c r="M579" s="0" t="s">
        <v>6961</v>
      </c>
      <c r="N579" s="0" t="s">
        <v>6962</v>
      </c>
      <c r="O579" s="0" t="s">
        <v>174</v>
      </c>
      <c r="P579" s="0" t="s">
        <v>207</v>
      </c>
      <c r="Q579" s="0" t="s">
        <v>149</v>
      </c>
      <c r="R579" s="0" t="s">
        <v>149</v>
      </c>
      <c r="S579" s="0" t="n">
        <v>0.25</v>
      </c>
      <c r="T579" s="0" t="s">
        <v>208</v>
      </c>
      <c r="U579" s="0" t="n">
        <v>210</v>
      </c>
      <c r="V579" s="0" t="s">
        <v>282</v>
      </c>
      <c r="W579" s="0" t="s">
        <v>139</v>
      </c>
      <c r="Y579" s="0" t="s">
        <v>176</v>
      </c>
      <c r="Z579" s="0" t="s">
        <v>177</v>
      </c>
      <c r="AA579" s="0" t="s">
        <v>139</v>
      </c>
      <c r="AB579" s="0" t="s">
        <v>210</v>
      </c>
      <c r="AC579" s="0" t="s">
        <v>5601</v>
      </c>
      <c r="AD579" s="0" t="s">
        <v>2309</v>
      </c>
      <c r="AE579" s="0" t="s">
        <v>155</v>
      </c>
      <c r="AI579" s="0" t="s">
        <v>6963</v>
      </c>
      <c r="AJ579" s="0" t="s">
        <v>6964</v>
      </c>
      <c r="AK579" s="0" t="s">
        <v>138</v>
      </c>
      <c r="AN579" s="0" t="s">
        <v>138</v>
      </c>
      <c r="AW579" s="0" t="n">
        <v>344472829.25</v>
      </c>
      <c r="AX579" s="0" t="s">
        <v>183</v>
      </c>
      <c r="AZ579" s="0" t="n">
        <v>406755069.785396</v>
      </c>
      <c r="BA579" s="0" t="n">
        <v>344472829.25</v>
      </c>
      <c r="BB579" s="0" t="n">
        <v>344472829.25</v>
      </c>
      <c r="BC579" s="0" t="n">
        <v>406755069.785396</v>
      </c>
      <c r="BD579" s="0" t="n">
        <v>344472829.25</v>
      </c>
      <c r="BF579" s="0" t="n">
        <v>42475</v>
      </c>
      <c r="BG579" s="0" t="s">
        <v>138</v>
      </c>
      <c r="BI579" s="0" t="s">
        <v>6965</v>
      </c>
      <c r="BM579" s="0" t="s">
        <v>6966</v>
      </c>
      <c r="BP579" s="0" t="n">
        <v>20</v>
      </c>
      <c r="BQ579" s="0" t="n">
        <v>2</v>
      </c>
      <c r="BR579" s="0" t="n">
        <v>7</v>
      </c>
      <c r="BS579" s="0" t="n">
        <v>0.5</v>
      </c>
      <c r="BT579" s="0" t="n">
        <v>0.25</v>
      </c>
      <c r="BX579" s="0" t="s">
        <v>6967</v>
      </c>
      <c r="BY579" s="0" t="s">
        <v>6968</v>
      </c>
      <c r="BZ579" s="0" t="n">
        <v>56.0077</v>
      </c>
      <c r="CA579" s="0" t="n">
        <v>51.7588</v>
      </c>
      <c r="CB579" s="0" t="n">
        <v>28.1503</v>
      </c>
      <c r="CC579" s="0" t="s">
        <v>160</v>
      </c>
      <c r="CD579" s="0" t="s">
        <v>139</v>
      </c>
      <c r="CH579" s="0" t="s">
        <v>139</v>
      </c>
      <c r="CQ579" s="0" t="s">
        <v>139</v>
      </c>
      <c r="CX579" s="0" t="s">
        <v>138</v>
      </c>
      <c r="DC579" s="0" t="s">
        <v>161</v>
      </c>
      <c r="DD579" s="0" t="n">
        <v>60</v>
      </c>
      <c r="DE579" s="0" t="n">
        <v>29</v>
      </c>
      <c r="DF579" s="0" t="s">
        <v>6969</v>
      </c>
      <c r="DG579" s="2" t="s">
        <v>6970</v>
      </c>
      <c r="DH579" s="0" t="s">
        <v>6971</v>
      </c>
      <c r="DI579" s="0" t="s">
        <v>6972</v>
      </c>
      <c r="DL579" s="0" t="s">
        <v>139</v>
      </c>
      <c r="DM579" s="0" t="s">
        <v>166</v>
      </c>
      <c r="DN579" s="0" t="s">
        <v>6973</v>
      </c>
      <c r="DO579" s="0" t="s">
        <v>278</v>
      </c>
      <c r="DP579" s="0" t="s">
        <v>139</v>
      </c>
      <c r="DQ579" s="0" t="s">
        <v>139</v>
      </c>
      <c r="DR579" s="0" t="s">
        <v>139</v>
      </c>
      <c r="DS579" s="0" t="n">
        <v>5</v>
      </c>
      <c r="DT579" s="0" t="n">
        <v>5</v>
      </c>
      <c r="DU579" s="0" t="n">
        <v>5</v>
      </c>
      <c r="DV579" s="0" t="n">
        <v>5</v>
      </c>
      <c r="DX579" s="0" t="n">
        <v>2014</v>
      </c>
      <c r="DZ579" s="0" t="n">
        <v>2017</v>
      </c>
      <c r="EA579" s="0" t="n">
        <v>2023</v>
      </c>
      <c r="EB579" s="0" t="n">
        <v>2036</v>
      </c>
      <c r="EC579" s="0" t="n">
        <v>2014</v>
      </c>
      <c r="ED579" s="0" t="n">
        <v>2036</v>
      </c>
      <c r="EE579" s="1" t="s">
        <v>167</v>
      </c>
      <c r="EF579" s="1" t="s">
        <v>168</v>
      </c>
      <c r="EG579" s="0" t="n">
        <f aca="false">(ED579-EC579) + 1</f>
        <v>23</v>
      </c>
      <c r="EH579" s="0" t="n">
        <f aca="false">AZ579/EG579</f>
        <v>17685003.0341477</v>
      </c>
    </row>
    <row r="580" customFormat="false" ht="15.65" hidden="false" customHeight="false" outlineLevel="0" collapsed="false">
      <c r="A580" s="0" t="n">
        <v>59392</v>
      </c>
      <c r="B580" s="0" t="s">
        <v>139</v>
      </c>
      <c r="D580" s="0" t="s">
        <v>138</v>
      </c>
      <c r="E580" s="0" t="s">
        <v>140</v>
      </c>
      <c r="F580" s="0" t="s">
        <v>987</v>
      </c>
      <c r="G580" s="0" t="s">
        <v>988</v>
      </c>
      <c r="H580" s="0" t="s">
        <v>143</v>
      </c>
      <c r="I580" s="0" t="n">
        <v>2017</v>
      </c>
      <c r="K580" s="0" t="n">
        <v>2022</v>
      </c>
      <c r="L580" s="0" t="s">
        <v>6974</v>
      </c>
      <c r="M580" s="0" t="s">
        <v>6975</v>
      </c>
      <c r="N580" s="0" t="s">
        <v>6976</v>
      </c>
      <c r="O580" s="0" t="s">
        <v>174</v>
      </c>
      <c r="P580" s="0" t="s">
        <v>207</v>
      </c>
      <c r="Q580" s="0" t="s">
        <v>149</v>
      </c>
      <c r="R580" s="0" t="s">
        <v>149</v>
      </c>
      <c r="S580" s="0" t="n">
        <v>0.25</v>
      </c>
      <c r="T580" s="0" t="s">
        <v>208</v>
      </c>
      <c r="U580" s="0" t="n">
        <v>320</v>
      </c>
      <c r="V580" s="0" t="s">
        <v>564</v>
      </c>
      <c r="Y580" s="0" t="s">
        <v>176</v>
      </c>
      <c r="Z580" s="0" t="s">
        <v>177</v>
      </c>
      <c r="AA580" s="0" t="s">
        <v>138</v>
      </c>
      <c r="AD580" s="0" t="s">
        <v>992</v>
      </c>
      <c r="AE580" s="0" t="s">
        <v>155</v>
      </c>
      <c r="AI580" s="0" t="s">
        <v>6977</v>
      </c>
      <c r="AJ580" s="0" t="s">
        <v>6978</v>
      </c>
      <c r="AK580" s="0" t="s">
        <v>138</v>
      </c>
      <c r="AN580" s="0" t="s">
        <v>138</v>
      </c>
      <c r="AW580" s="0" t="n">
        <v>438000000</v>
      </c>
      <c r="AX580" s="0" t="s">
        <v>156</v>
      </c>
      <c r="AZ580" s="0" t="n">
        <v>74691544.7690958</v>
      </c>
      <c r="BA580" s="0" t="n">
        <v>64817383.9545403</v>
      </c>
      <c r="BB580" s="0" t="n">
        <v>438000000</v>
      </c>
      <c r="BC580" s="0" t="n">
        <v>74691544.7690958</v>
      </c>
      <c r="BD580" s="0" t="n">
        <v>64817383.9545403</v>
      </c>
      <c r="BF580" s="0" t="n">
        <v>42978</v>
      </c>
      <c r="BG580" s="0" t="s">
        <v>139</v>
      </c>
      <c r="BH580" s="0" t="s">
        <v>6979</v>
      </c>
      <c r="BL580" s="0" t="s">
        <v>4412</v>
      </c>
      <c r="BM580" s="0" t="s">
        <v>6980</v>
      </c>
      <c r="BO580" s="0" t="n">
        <v>-1089</v>
      </c>
      <c r="BP580" s="0" t="n">
        <v>17</v>
      </c>
      <c r="BY580" s="0" t="s">
        <v>6981</v>
      </c>
      <c r="CC580" s="0" t="s">
        <v>160</v>
      </c>
      <c r="CH580" s="0" t="s">
        <v>139</v>
      </c>
      <c r="CP580" s="0" t="s">
        <v>139</v>
      </c>
      <c r="CX580" s="0" t="s">
        <v>138</v>
      </c>
      <c r="DC580" s="0" t="s">
        <v>161</v>
      </c>
      <c r="DD580" s="0" t="n">
        <v>26</v>
      </c>
      <c r="DE580" s="0" t="n">
        <v>7</v>
      </c>
      <c r="DF580" s="0" t="s">
        <v>6982</v>
      </c>
      <c r="DG580" s="0" t="s">
        <v>6983</v>
      </c>
      <c r="DH580" s="0" t="s">
        <v>6984</v>
      </c>
      <c r="DI580" s="0" t="s">
        <v>6985</v>
      </c>
      <c r="DL580" s="0" t="s">
        <v>139</v>
      </c>
      <c r="DM580" s="0" t="s">
        <v>166</v>
      </c>
      <c r="DS580" s="0" t="n">
        <v>5</v>
      </c>
      <c r="DT580" s="0" t="n">
        <v>4</v>
      </c>
      <c r="DU580" s="0" t="n">
        <v>3</v>
      </c>
      <c r="DV580" s="0" t="n">
        <v>3</v>
      </c>
      <c r="DW580" s="0" t="n">
        <v>2017</v>
      </c>
      <c r="DY580" s="0" t="n">
        <v>2019</v>
      </c>
      <c r="DZ580" s="0" t="n">
        <v>2022</v>
      </c>
      <c r="EB580" s="0" t="n">
        <v>2034</v>
      </c>
      <c r="EC580" s="0" t="n">
        <v>2017</v>
      </c>
      <c r="ED580" s="0" t="n">
        <v>2034</v>
      </c>
      <c r="EE580" s="1" t="s">
        <v>167</v>
      </c>
      <c r="EF580" s="1" t="s">
        <v>168</v>
      </c>
      <c r="EG580" s="0" t="n">
        <f aca="false">(ED580-EC580) + 1</f>
        <v>18</v>
      </c>
      <c r="EH580" s="0" t="n">
        <f aca="false">AZ580/EG580</f>
        <v>4149530.26494977</v>
      </c>
    </row>
    <row r="581" customFormat="false" ht="15.65" hidden="false" customHeight="false" outlineLevel="0" collapsed="false">
      <c r="A581" s="0" t="n">
        <v>59425</v>
      </c>
      <c r="B581" s="0" t="s">
        <v>139</v>
      </c>
      <c r="C581" s="0" t="n">
        <v>2178</v>
      </c>
      <c r="D581" s="0" t="s">
        <v>138</v>
      </c>
      <c r="E581" s="0" t="s">
        <v>140</v>
      </c>
      <c r="F581" s="0" t="s">
        <v>2305</v>
      </c>
      <c r="G581" s="0" t="s">
        <v>2306</v>
      </c>
      <c r="H581" s="0" t="s">
        <v>143</v>
      </c>
      <c r="I581" s="0" t="n">
        <v>2013</v>
      </c>
      <c r="J581" s="0" t="n">
        <v>2015</v>
      </c>
      <c r="K581" s="0" t="n">
        <v>2017</v>
      </c>
      <c r="L581" s="0" t="s">
        <v>6986</v>
      </c>
      <c r="M581" s="0" t="s">
        <v>6987</v>
      </c>
      <c r="N581" s="0" t="s">
        <v>6988</v>
      </c>
      <c r="O581" s="0" t="s">
        <v>174</v>
      </c>
      <c r="P581" s="0" t="s">
        <v>207</v>
      </c>
      <c r="Q581" s="0" t="s">
        <v>149</v>
      </c>
      <c r="R581" s="0" t="s">
        <v>149</v>
      </c>
      <c r="S581" s="0" t="n">
        <v>0.25</v>
      </c>
      <c r="T581" s="0" t="s">
        <v>208</v>
      </c>
      <c r="U581" s="0" t="n">
        <v>140</v>
      </c>
      <c r="V581" s="0" t="s">
        <v>262</v>
      </c>
      <c r="W581" s="0" t="s">
        <v>139</v>
      </c>
      <c r="Y581" s="0" t="s">
        <v>176</v>
      </c>
      <c r="Z581" s="0" t="s">
        <v>177</v>
      </c>
      <c r="AA581" s="0" t="s">
        <v>138</v>
      </c>
      <c r="AD581" s="0" t="s">
        <v>4328</v>
      </c>
      <c r="AE581" s="0" t="s">
        <v>155</v>
      </c>
      <c r="AI581" s="0" t="s">
        <v>6989</v>
      </c>
      <c r="AJ581" s="0" t="s">
        <v>265</v>
      </c>
      <c r="AK581" s="0" t="s">
        <v>138</v>
      </c>
      <c r="AN581" s="0" t="s">
        <v>138</v>
      </c>
      <c r="AW581" s="0" t="n">
        <v>322050000</v>
      </c>
      <c r="AX581" s="0" t="s">
        <v>183</v>
      </c>
      <c r="AZ581" s="0" t="n">
        <v>363284171.632736</v>
      </c>
      <c r="BA581" s="0" t="n">
        <v>322050000</v>
      </c>
      <c r="BB581" s="0" t="n">
        <v>322050000</v>
      </c>
      <c r="BC581" s="0" t="n">
        <v>363284171.632736</v>
      </c>
      <c r="BD581" s="0" t="n">
        <v>322050000</v>
      </c>
      <c r="BE581" s="0" t="s">
        <v>139</v>
      </c>
      <c r="BF581" s="0" t="n">
        <v>41528</v>
      </c>
      <c r="BG581" s="0" t="s">
        <v>138</v>
      </c>
      <c r="BH581" s="0" t="s">
        <v>1827</v>
      </c>
      <c r="BI581" s="0" t="s">
        <v>6990</v>
      </c>
      <c r="BK581" s="0" t="n">
        <v>93</v>
      </c>
      <c r="BL581" s="0" t="s">
        <v>6991</v>
      </c>
      <c r="BM581" s="0" t="s">
        <v>1985</v>
      </c>
      <c r="BO581" s="0" t="n">
        <v>273</v>
      </c>
      <c r="BP581" s="0" t="n">
        <v>20</v>
      </c>
      <c r="BQ581" s="0" t="n">
        <v>2</v>
      </c>
      <c r="BR581" s="0" t="n">
        <v>7</v>
      </c>
      <c r="BX581" s="0" t="s">
        <v>2862</v>
      </c>
      <c r="BY581" s="0" t="s">
        <v>2496</v>
      </c>
      <c r="BZ581" s="0" t="n">
        <v>56.0077</v>
      </c>
      <c r="CA581" s="0" t="n">
        <v>51.7588</v>
      </c>
      <c r="CB581" s="0" t="n">
        <v>28.1503</v>
      </c>
      <c r="CC581" s="0" t="s">
        <v>160</v>
      </c>
      <c r="CD581" s="0" t="s">
        <v>139</v>
      </c>
      <c r="CH581" s="0" t="s">
        <v>139</v>
      </c>
      <c r="CQ581" s="0" t="s">
        <v>139</v>
      </c>
      <c r="CX581" s="0" t="s">
        <v>138</v>
      </c>
      <c r="DC581" s="0" t="s">
        <v>161</v>
      </c>
      <c r="DD581" s="0" t="n">
        <v>66</v>
      </c>
      <c r="DE581" s="0" t="n">
        <v>41</v>
      </c>
      <c r="DF581" s="0" t="s">
        <v>6992</v>
      </c>
      <c r="DG581" s="2" t="s">
        <v>6993</v>
      </c>
      <c r="DH581" s="0" t="s">
        <v>6994</v>
      </c>
      <c r="DI581" s="0" t="s">
        <v>6995</v>
      </c>
      <c r="DL581" s="0" t="s">
        <v>139</v>
      </c>
      <c r="DM581" s="0" t="s">
        <v>166</v>
      </c>
      <c r="DN581" s="0" t="s">
        <v>6996</v>
      </c>
      <c r="DS581" s="0" t="n">
        <v>5</v>
      </c>
      <c r="DT581" s="0" t="n">
        <v>5</v>
      </c>
      <c r="DU581" s="0" t="n">
        <v>5</v>
      </c>
      <c r="DV581" s="0" t="n">
        <v>5</v>
      </c>
      <c r="DW581" s="0" t="n">
        <v>2015</v>
      </c>
      <c r="DX581" s="0" t="n">
        <v>2015</v>
      </c>
      <c r="DY581" s="0" t="n">
        <v>2018</v>
      </c>
      <c r="DZ581" s="0" t="n">
        <v>2017</v>
      </c>
      <c r="EA581" s="0" t="n">
        <v>2019</v>
      </c>
      <c r="EB581" s="0" t="n">
        <v>2032</v>
      </c>
      <c r="EC581" s="0" t="n">
        <v>2015</v>
      </c>
      <c r="ED581" s="0" t="n">
        <v>2032</v>
      </c>
      <c r="EE581" s="1" t="s">
        <v>167</v>
      </c>
      <c r="EF581" s="1" t="s">
        <v>168</v>
      </c>
      <c r="EG581" s="0" t="n">
        <f aca="false">(ED581-EC581) + 1</f>
        <v>18</v>
      </c>
      <c r="EH581" s="0" t="n">
        <f aca="false">AZ581/EG581</f>
        <v>20182453.9795964</v>
      </c>
    </row>
    <row r="582" customFormat="false" ht="15.65" hidden="false" customHeight="false" outlineLevel="0" collapsed="false">
      <c r="A582" s="0" t="n">
        <v>59427</v>
      </c>
      <c r="B582" s="0" t="s">
        <v>139</v>
      </c>
      <c r="C582" s="0" t="s">
        <v>6997</v>
      </c>
      <c r="D582" s="0" t="s">
        <v>138</v>
      </c>
      <c r="E582" s="0" t="s">
        <v>140</v>
      </c>
      <c r="F582" s="0" t="s">
        <v>797</v>
      </c>
      <c r="G582" s="0" t="s">
        <v>798</v>
      </c>
      <c r="H582" s="0" t="s">
        <v>143</v>
      </c>
      <c r="I582" s="0" t="n">
        <v>2011</v>
      </c>
      <c r="J582" s="0" t="n">
        <v>2011</v>
      </c>
      <c r="K582" s="0" t="n">
        <v>2014</v>
      </c>
      <c r="L582" s="0" t="s">
        <v>6998</v>
      </c>
      <c r="M582" s="0" t="s">
        <v>6999</v>
      </c>
      <c r="N582" s="0" t="s">
        <v>7000</v>
      </c>
      <c r="O582" s="0" t="s">
        <v>174</v>
      </c>
      <c r="P582" s="0" t="s">
        <v>207</v>
      </c>
      <c r="Q582" s="0" t="s">
        <v>149</v>
      </c>
      <c r="R582" s="0" t="s">
        <v>149</v>
      </c>
      <c r="S582" s="0" t="n">
        <v>0.25</v>
      </c>
      <c r="T582" s="0" t="s">
        <v>208</v>
      </c>
      <c r="U582" s="0" t="n">
        <v>210</v>
      </c>
      <c r="V582" s="0" t="s">
        <v>282</v>
      </c>
      <c r="W582" s="0" t="s">
        <v>139</v>
      </c>
      <c r="Y582" s="0" t="s">
        <v>176</v>
      </c>
      <c r="Z582" s="0" t="s">
        <v>177</v>
      </c>
      <c r="AA582" s="0" t="s">
        <v>138</v>
      </c>
      <c r="AD582" s="0" t="s">
        <v>803</v>
      </c>
      <c r="AE582" s="0" t="s">
        <v>487</v>
      </c>
      <c r="AI582" s="0" t="s">
        <v>6866</v>
      </c>
      <c r="AJ582" s="0" t="s">
        <v>265</v>
      </c>
      <c r="AK582" s="0" t="s">
        <v>139</v>
      </c>
      <c r="AL582" s="0" t="s">
        <v>805</v>
      </c>
      <c r="AM582" s="0" t="s">
        <v>155</v>
      </c>
      <c r="AN582" s="0" t="s">
        <v>138</v>
      </c>
      <c r="AQ582" s="0" t="s">
        <v>139</v>
      </c>
      <c r="AR582" s="0" t="s">
        <v>803</v>
      </c>
      <c r="AS582" s="0" t="s">
        <v>487</v>
      </c>
      <c r="AV582" s="0" t="s">
        <v>806</v>
      </c>
      <c r="AW582" s="0" t="n">
        <v>19341204.19</v>
      </c>
      <c r="AX582" s="0" t="s">
        <v>183</v>
      </c>
      <c r="AZ582" s="0" t="n">
        <v>23787363.7165558</v>
      </c>
      <c r="BA582" s="0" t="n">
        <v>19341204.19</v>
      </c>
      <c r="BB582" s="0" t="n">
        <v>19341204.19</v>
      </c>
      <c r="BC582" s="0" t="n">
        <v>23787363.7165558</v>
      </c>
      <c r="BD582" s="0" t="n">
        <v>19341204.19</v>
      </c>
      <c r="BF582" s="0" t="n">
        <v>40544</v>
      </c>
      <c r="BG582" s="0" t="s">
        <v>139</v>
      </c>
      <c r="BI582" s="0" t="s">
        <v>7001</v>
      </c>
      <c r="BL582" s="0" t="s">
        <v>7002</v>
      </c>
      <c r="BM582" s="0" t="s">
        <v>7003</v>
      </c>
      <c r="BO582" s="0" t="n">
        <v>-544</v>
      </c>
      <c r="BP582" s="0" t="n">
        <v>25</v>
      </c>
      <c r="BQ582" s="0" t="n">
        <v>3.839</v>
      </c>
      <c r="BR582" s="0" t="n">
        <v>10</v>
      </c>
      <c r="BX582" s="0" t="s">
        <v>847</v>
      </c>
      <c r="BY582" s="0" t="s">
        <v>6784</v>
      </c>
      <c r="BZ582" s="0" t="n">
        <v>48.1595</v>
      </c>
      <c r="CA582" s="0" t="n">
        <v>42.9733</v>
      </c>
      <c r="CB582" s="0" t="n">
        <v>12.5616</v>
      </c>
      <c r="CC582" s="0" t="s">
        <v>160</v>
      </c>
      <c r="CH582" s="0" t="s">
        <v>139</v>
      </c>
      <c r="CX582" s="0" t="s">
        <v>138</v>
      </c>
      <c r="DA582" s="0" t="s">
        <v>809</v>
      </c>
      <c r="DB582" s="0" t="s">
        <v>810</v>
      </c>
      <c r="DC582" s="0" t="s">
        <v>229</v>
      </c>
      <c r="DD582" s="0" t="n">
        <v>16</v>
      </c>
      <c r="DE582" s="0" t="n">
        <v>10</v>
      </c>
      <c r="DF582" s="0" t="s">
        <v>7004</v>
      </c>
      <c r="DG582" s="2" t="s">
        <v>7005</v>
      </c>
      <c r="DH582" s="0" t="s">
        <v>7006</v>
      </c>
      <c r="DI582" s="0" t="s">
        <v>7007</v>
      </c>
      <c r="DL582" s="0" t="s">
        <v>139</v>
      </c>
      <c r="DM582" s="0" t="s">
        <v>166</v>
      </c>
      <c r="DN582" s="0" t="s">
        <v>7008</v>
      </c>
      <c r="DO582" s="0" t="s">
        <v>193</v>
      </c>
      <c r="DP582" s="0" t="s">
        <v>139</v>
      </c>
      <c r="DQ582" s="0" t="s">
        <v>139</v>
      </c>
      <c r="DR582" s="0" t="s">
        <v>139</v>
      </c>
      <c r="DS582" s="0" t="n">
        <v>5</v>
      </c>
      <c r="DT582" s="0" t="n">
        <v>4</v>
      </c>
      <c r="DU582" s="0" t="n">
        <v>5</v>
      </c>
      <c r="DV582" s="0" t="n">
        <v>5</v>
      </c>
      <c r="DX582" s="0" t="n">
        <v>2011</v>
      </c>
      <c r="DY582" s="0" t="n">
        <v>2013</v>
      </c>
      <c r="DZ582" s="0" t="n">
        <v>2014</v>
      </c>
      <c r="EA582" s="0" t="n">
        <v>2020</v>
      </c>
      <c r="EB582" s="0" t="n">
        <v>2035</v>
      </c>
      <c r="EC582" s="0" t="n">
        <v>2011</v>
      </c>
      <c r="ED582" s="0" t="n">
        <v>2035</v>
      </c>
      <c r="EE582" s="1" t="s">
        <v>167</v>
      </c>
      <c r="EF582" s="1" t="s">
        <v>168</v>
      </c>
      <c r="EG582" s="0" t="n">
        <f aca="false">(ED582-EC582) + 1</f>
        <v>25</v>
      </c>
      <c r="EH582" s="0" t="n">
        <f aca="false">AZ582/EG582</f>
        <v>951494.548662232</v>
      </c>
    </row>
    <row r="583" customFormat="false" ht="15.65" hidden="false" customHeight="false" outlineLevel="0" collapsed="false">
      <c r="A583" s="0" t="n">
        <v>59428</v>
      </c>
      <c r="B583" s="0" t="s">
        <v>139</v>
      </c>
      <c r="D583" s="0" t="s">
        <v>138</v>
      </c>
      <c r="E583" s="0" t="s">
        <v>140</v>
      </c>
      <c r="F583" s="0" t="s">
        <v>332</v>
      </c>
      <c r="G583" s="0" t="s">
        <v>333</v>
      </c>
      <c r="H583" s="0" t="s">
        <v>143</v>
      </c>
      <c r="I583" s="0" t="n">
        <v>2016</v>
      </c>
      <c r="J583" s="0" t="n">
        <v>2016</v>
      </c>
      <c r="L583" s="0" t="s">
        <v>7009</v>
      </c>
      <c r="M583" s="0" t="s">
        <v>7010</v>
      </c>
      <c r="N583" s="0" t="s">
        <v>7011</v>
      </c>
      <c r="O583" s="0" t="s">
        <v>261</v>
      </c>
      <c r="P583" s="0" t="s">
        <v>148</v>
      </c>
      <c r="Q583" s="0" t="s">
        <v>149</v>
      </c>
      <c r="R583" s="0" t="s">
        <v>149</v>
      </c>
      <c r="S583" s="0" t="n">
        <v>0.25</v>
      </c>
      <c r="T583" s="0" t="s">
        <v>150</v>
      </c>
      <c r="U583" s="0" t="n">
        <v>230</v>
      </c>
      <c r="V583" s="0" t="s">
        <v>209</v>
      </c>
      <c r="W583" s="0" t="s">
        <v>139</v>
      </c>
      <c r="Y583" s="0" t="s">
        <v>176</v>
      </c>
      <c r="Z583" s="0" t="s">
        <v>177</v>
      </c>
      <c r="AA583" s="0" t="s">
        <v>139</v>
      </c>
      <c r="AB583" s="0" t="s">
        <v>1749</v>
      </c>
      <c r="AC583" s="0" t="s">
        <v>695</v>
      </c>
      <c r="AD583" s="0" t="s">
        <v>337</v>
      </c>
      <c r="AE583" s="0" t="s">
        <v>155</v>
      </c>
      <c r="AI583" s="0" t="s">
        <v>7012</v>
      </c>
      <c r="AJ583" s="0" t="s">
        <v>7013</v>
      </c>
      <c r="AK583" s="0" t="s">
        <v>138</v>
      </c>
      <c r="AN583" s="0" t="s">
        <v>138</v>
      </c>
      <c r="AW583" s="0" t="n">
        <v>1145000000</v>
      </c>
      <c r="AX583" s="0" t="s">
        <v>156</v>
      </c>
      <c r="AZ583" s="0" t="n">
        <v>203462379.959564</v>
      </c>
      <c r="BA583" s="0" t="n">
        <v>172308268.2352</v>
      </c>
      <c r="BB583" s="0" t="n">
        <v>1145000000</v>
      </c>
      <c r="BC583" s="0" t="n">
        <v>203462379.959564</v>
      </c>
      <c r="BD583" s="0" t="n">
        <v>172308268.2352</v>
      </c>
      <c r="BE583" s="0" t="s">
        <v>139</v>
      </c>
      <c r="BF583" s="0" t="n">
        <v>42579</v>
      </c>
      <c r="BG583" s="0" t="s">
        <v>138</v>
      </c>
      <c r="BI583" s="0" t="s">
        <v>2386</v>
      </c>
      <c r="BL583" s="0" t="s">
        <v>1986</v>
      </c>
      <c r="BP583" s="0" t="n">
        <v>20</v>
      </c>
      <c r="BQ583" s="0" t="n">
        <v>2</v>
      </c>
      <c r="BR583" s="0" t="n">
        <v>7</v>
      </c>
      <c r="BS583" s="0" t="n">
        <v>0.25</v>
      </c>
      <c r="BT583" s="0" t="n">
        <v>0.25</v>
      </c>
      <c r="BX583" s="0" t="s">
        <v>7014</v>
      </c>
      <c r="BY583" s="0" t="s">
        <v>7015</v>
      </c>
      <c r="BZ583" s="0" t="n">
        <v>56.0077</v>
      </c>
      <c r="CA583" s="0" t="n">
        <v>51.7588</v>
      </c>
      <c r="CB583" s="0" t="n">
        <v>28.1503</v>
      </c>
      <c r="CC583" s="0" t="s">
        <v>160</v>
      </c>
      <c r="CH583" s="0" t="s">
        <v>139</v>
      </c>
      <c r="CP583" s="0" t="s">
        <v>139</v>
      </c>
      <c r="CW583" s="0" t="s">
        <v>139</v>
      </c>
      <c r="CX583" s="0" t="s">
        <v>139</v>
      </c>
      <c r="DC583" s="0" t="s">
        <v>161</v>
      </c>
      <c r="DD583" s="0" t="n">
        <v>28</v>
      </c>
      <c r="DE583" s="0" t="n">
        <v>16</v>
      </c>
      <c r="DF583" s="0" t="s">
        <v>7016</v>
      </c>
      <c r="DG583" s="0" t="s">
        <v>7017</v>
      </c>
      <c r="DH583" s="0" t="s">
        <v>7018</v>
      </c>
      <c r="DI583" s="0" t="s">
        <v>7019</v>
      </c>
      <c r="DL583" s="0" t="s">
        <v>139</v>
      </c>
      <c r="DM583" s="0" t="s">
        <v>166</v>
      </c>
      <c r="DN583" s="0" t="s">
        <v>7020</v>
      </c>
      <c r="DO583" s="0" t="s">
        <v>278</v>
      </c>
      <c r="DP583" s="0" t="s">
        <v>139</v>
      </c>
      <c r="DQ583" s="0" t="s">
        <v>138</v>
      </c>
      <c r="DR583" s="0" t="s">
        <v>139</v>
      </c>
      <c r="DS583" s="0" t="n">
        <v>5</v>
      </c>
      <c r="DT583" s="0" t="n">
        <v>5</v>
      </c>
      <c r="DU583" s="0" t="n">
        <v>5</v>
      </c>
      <c r="DV583" s="0" t="n">
        <v>5</v>
      </c>
      <c r="DX583" s="0" t="n">
        <v>2016</v>
      </c>
      <c r="DY583" s="0" t="n">
        <v>2017</v>
      </c>
      <c r="EA583" s="0" t="n">
        <v>2023</v>
      </c>
      <c r="EB583" s="0" t="n">
        <v>2036</v>
      </c>
      <c r="EC583" s="0" t="n">
        <v>2016</v>
      </c>
      <c r="ED583" s="0" t="n">
        <v>2036</v>
      </c>
      <c r="EE583" s="1" t="s">
        <v>167</v>
      </c>
      <c r="EF583" s="1" t="s">
        <v>168</v>
      </c>
      <c r="EG583" s="0" t="n">
        <f aca="false">(ED583-EC583) + 1</f>
        <v>21</v>
      </c>
      <c r="EH583" s="0" t="n">
        <f aca="false">AZ583/EG583</f>
        <v>9688684.75997924</v>
      </c>
    </row>
    <row r="584" customFormat="false" ht="12.8" hidden="false" customHeight="false" outlineLevel="0" collapsed="false">
      <c r="A584" s="0" t="n">
        <v>59429</v>
      </c>
      <c r="B584" s="0" t="s">
        <v>139</v>
      </c>
      <c r="C584" s="0" t="s">
        <v>6997</v>
      </c>
      <c r="D584" s="0" t="s">
        <v>138</v>
      </c>
      <c r="E584" s="0" t="s">
        <v>140</v>
      </c>
      <c r="F584" s="0" t="s">
        <v>797</v>
      </c>
      <c r="G584" s="0" t="s">
        <v>798</v>
      </c>
      <c r="H584" s="0" t="s">
        <v>143</v>
      </c>
      <c r="I584" s="0" t="n">
        <v>2009</v>
      </c>
      <c r="J584" s="0" t="n">
        <v>2010</v>
      </c>
      <c r="K584" s="0" t="n">
        <v>2014</v>
      </c>
      <c r="L584" s="0" t="s">
        <v>7021</v>
      </c>
      <c r="M584" s="0" t="s">
        <v>7022</v>
      </c>
      <c r="N584" s="0" t="s">
        <v>7023</v>
      </c>
      <c r="O584" s="0" t="s">
        <v>174</v>
      </c>
      <c r="P584" s="0" t="s">
        <v>207</v>
      </c>
      <c r="Q584" s="0" t="s">
        <v>149</v>
      </c>
      <c r="R584" s="0" t="s">
        <v>149</v>
      </c>
      <c r="S584" s="0" t="n">
        <v>0.25</v>
      </c>
      <c r="T584" s="0" t="s">
        <v>208</v>
      </c>
      <c r="U584" s="0" t="n">
        <v>210</v>
      </c>
      <c r="V584" s="0" t="s">
        <v>282</v>
      </c>
      <c r="W584" s="0" t="s">
        <v>139</v>
      </c>
      <c r="Y584" s="0" t="s">
        <v>176</v>
      </c>
      <c r="Z584" s="0" t="s">
        <v>177</v>
      </c>
      <c r="AA584" s="0" t="s">
        <v>138</v>
      </c>
      <c r="AD584" s="0" t="s">
        <v>803</v>
      </c>
      <c r="AE584" s="0" t="s">
        <v>487</v>
      </c>
      <c r="AI584" s="0" t="s">
        <v>6866</v>
      </c>
      <c r="AJ584" s="0" t="s">
        <v>265</v>
      </c>
      <c r="AK584" s="0" t="s">
        <v>139</v>
      </c>
      <c r="AL584" s="0" t="s">
        <v>805</v>
      </c>
      <c r="AM584" s="0" t="s">
        <v>155</v>
      </c>
      <c r="AN584" s="0" t="s">
        <v>138</v>
      </c>
      <c r="AQ584" s="0" t="s">
        <v>139</v>
      </c>
      <c r="AR584" s="0" t="s">
        <v>803</v>
      </c>
      <c r="AS584" s="0" t="s">
        <v>487</v>
      </c>
      <c r="AV584" s="0" t="s">
        <v>806</v>
      </c>
      <c r="AW584" s="0" t="n">
        <v>24118559.82</v>
      </c>
      <c r="AX584" s="0" t="s">
        <v>183</v>
      </c>
      <c r="AZ584" s="0" t="n">
        <v>36226319.1995566</v>
      </c>
      <c r="BA584" s="0" t="n">
        <v>24118559.82</v>
      </c>
      <c r="BB584" s="0" t="n">
        <v>24118559.82</v>
      </c>
      <c r="BC584" s="0" t="n">
        <v>36226319.1995566</v>
      </c>
      <c r="BD584" s="0" t="n">
        <v>24118559.82</v>
      </c>
      <c r="BF584" s="0" t="n">
        <v>39814</v>
      </c>
      <c r="BG584" s="0" t="s">
        <v>138</v>
      </c>
      <c r="BI584" s="0" t="s">
        <v>572</v>
      </c>
      <c r="BL584" s="0" t="s">
        <v>3173</v>
      </c>
      <c r="BM584" s="0" t="s">
        <v>7024</v>
      </c>
      <c r="BO584" s="0" t="n">
        <v>-1062</v>
      </c>
      <c r="BP584" s="0" t="n">
        <v>25</v>
      </c>
      <c r="BQ584" s="0" t="n">
        <v>3.839</v>
      </c>
      <c r="BY584" s="0" t="s">
        <v>7025</v>
      </c>
      <c r="BZ584" s="0" t="n">
        <v>37.359</v>
      </c>
      <c r="CA584" s="0" t="n">
        <v>33.0937</v>
      </c>
      <c r="CB584" s="0" t="n">
        <v>9.3735</v>
      </c>
      <c r="CC584" s="0" t="s">
        <v>160</v>
      </c>
      <c r="CH584" s="0" t="s">
        <v>139</v>
      </c>
      <c r="CX584" s="0" t="s">
        <v>138</v>
      </c>
      <c r="DA584" s="0" t="s">
        <v>809</v>
      </c>
      <c r="DB584" s="0" t="s">
        <v>810</v>
      </c>
      <c r="DC584" s="0" t="s">
        <v>229</v>
      </c>
      <c r="DD584" s="0" t="n">
        <v>21</v>
      </c>
      <c r="DE584" s="0" t="n">
        <v>11</v>
      </c>
      <c r="DF584" s="0" t="s">
        <v>7026</v>
      </c>
      <c r="DG584" s="0" t="s">
        <v>7027</v>
      </c>
      <c r="DH584" s="0" t="s">
        <v>7028</v>
      </c>
      <c r="DI584" s="0" t="s">
        <v>7029</v>
      </c>
      <c r="DL584" s="0" t="s">
        <v>139</v>
      </c>
      <c r="DM584" s="0" t="s">
        <v>166</v>
      </c>
      <c r="DN584" s="0" t="s">
        <v>7030</v>
      </c>
      <c r="DO584" s="0" t="s">
        <v>193</v>
      </c>
      <c r="DP584" s="0" t="s">
        <v>139</v>
      </c>
      <c r="DQ584" s="0" t="s">
        <v>139</v>
      </c>
      <c r="DR584" s="0" t="s">
        <v>139</v>
      </c>
      <c r="DS584" s="0" t="n">
        <v>5</v>
      </c>
      <c r="DT584" s="0" t="n">
        <v>5</v>
      </c>
      <c r="DU584" s="0" t="n">
        <v>5</v>
      </c>
      <c r="DV584" s="0" t="n">
        <v>4</v>
      </c>
      <c r="DX584" s="0" t="n">
        <v>2010</v>
      </c>
      <c r="DY584" s="0" t="n">
        <v>2011</v>
      </c>
      <c r="DZ584" s="0" t="n">
        <v>2014</v>
      </c>
      <c r="EB584" s="0" t="n">
        <v>2033</v>
      </c>
      <c r="EC584" s="0" t="n">
        <v>2010</v>
      </c>
      <c r="ED584" s="0" t="n">
        <v>2033</v>
      </c>
      <c r="EE584" s="1" t="s">
        <v>167</v>
      </c>
      <c r="EF584" s="1" t="s">
        <v>168</v>
      </c>
      <c r="EG584" s="0" t="n">
        <f aca="false">(ED584-EC584) + 1</f>
        <v>24</v>
      </c>
      <c r="EH584" s="0" t="n">
        <f aca="false">AZ584/EG584</f>
        <v>1509429.96664819</v>
      </c>
    </row>
    <row r="585" customFormat="false" ht="15.65" hidden="false" customHeight="false" outlineLevel="0" collapsed="false">
      <c r="A585" s="0" t="n">
        <v>59430</v>
      </c>
      <c r="B585" s="0" t="s">
        <v>139</v>
      </c>
      <c r="C585" s="0" t="n">
        <v>620</v>
      </c>
      <c r="D585" s="0" t="s">
        <v>138</v>
      </c>
      <c r="E585" s="0" t="s">
        <v>140</v>
      </c>
      <c r="F585" s="0" t="s">
        <v>797</v>
      </c>
      <c r="G585" s="0" t="s">
        <v>798</v>
      </c>
      <c r="H585" s="0" t="s">
        <v>143</v>
      </c>
      <c r="I585" s="0" t="n">
        <v>2009</v>
      </c>
      <c r="J585" s="0" t="n">
        <v>2009</v>
      </c>
      <c r="K585" s="0" t="n">
        <v>2010</v>
      </c>
      <c r="L585" s="0" t="s">
        <v>7031</v>
      </c>
      <c r="M585" s="0" t="s">
        <v>7032</v>
      </c>
      <c r="N585" s="0" t="s">
        <v>7033</v>
      </c>
      <c r="O585" s="0" t="s">
        <v>174</v>
      </c>
      <c r="P585" s="0" t="s">
        <v>207</v>
      </c>
      <c r="Q585" s="0" t="s">
        <v>149</v>
      </c>
      <c r="R585" s="0" t="s">
        <v>149</v>
      </c>
      <c r="S585" s="0" t="n">
        <v>0.25</v>
      </c>
      <c r="T585" s="0" t="s">
        <v>208</v>
      </c>
      <c r="U585" s="0" t="n">
        <v>160</v>
      </c>
      <c r="V585" s="0" t="s">
        <v>175</v>
      </c>
      <c r="W585" s="0" t="s">
        <v>139</v>
      </c>
      <c r="Y585" s="0" t="s">
        <v>176</v>
      </c>
      <c r="Z585" s="0" t="s">
        <v>177</v>
      </c>
      <c r="AA585" s="0" t="s">
        <v>138</v>
      </c>
      <c r="AD585" s="0" t="s">
        <v>803</v>
      </c>
      <c r="AE585" s="0" t="s">
        <v>487</v>
      </c>
      <c r="AI585" s="0" t="s">
        <v>7034</v>
      </c>
      <c r="AJ585" s="0" t="s">
        <v>321</v>
      </c>
      <c r="AK585" s="0" t="s">
        <v>139</v>
      </c>
      <c r="AL585" s="0" t="s">
        <v>805</v>
      </c>
      <c r="AM585" s="0" t="s">
        <v>155</v>
      </c>
      <c r="AN585" s="0" t="s">
        <v>138</v>
      </c>
      <c r="AQ585" s="0" t="s">
        <v>139</v>
      </c>
      <c r="AR585" s="0" t="s">
        <v>803</v>
      </c>
      <c r="AS585" s="0" t="s">
        <v>487</v>
      </c>
      <c r="AV585" s="0" t="s">
        <v>806</v>
      </c>
      <c r="AW585" s="0" t="n">
        <v>24255229.1</v>
      </c>
      <c r="AX585" s="0" t="s">
        <v>183</v>
      </c>
      <c r="AZ585" s="0" t="n">
        <v>36431597.8314071</v>
      </c>
      <c r="BA585" s="0" t="n">
        <v>24255229.1</v>
      </c>
      <c r="BB585" s="0" t="n">
        <v>24255229.1</v>
      </c>
      <c r="BC585" s="0" t="n">
        <v>36431597.8314071</v>
      </c>
      <c r="BD585" s="0" t="n">
        <v>24255229.1</v>
      </c>
      <c r="BF585" s="0" t="n">
        <v>39814</v>
      </c>
      <c r="BG585" s="0" t="s">
        <v>139</v>
      </c>
      <c r="BI585" s="0" t="s">
        <v>7035</v>
      </c>
      <c r="BL585" s="0" t="s">
        <v>7036</v>
      </c>
      <c r="BM585" s="0" t="s">
        <v>7037</v>
      </c>
      <c r="BO585" s="0" t="n">
        <v>405</v>
      </c>
      <c r="BP585" s="0" t="n">
        <v>25</v>
      </c>
      <c r="BQ585" s="0" t="n">
        <v>3.839</v>
      </c>
      <c r="BR585" s="0" t="n">
        <v>10</v>
      </c>
      <c r="BX585" s="0" t="s">
        <v>197</v>
      </c>
      <c r="BY585" s="0" t="s">
        <v>7025</v>
      </c>
      <c r="BZ585" s="0" t="n">
        <v>48.1595</v>
      </c>
      <c r="CA585" s="0" t="n">
        <v>42.9733</v>
      </c>
      <c r="CB585" s="0" t="n">
        <v>12.5616</v>
      </c>
      <c r="CC585" s="0" t="s">
        <v>160</v>
      </c>
      <c r="CH585" s="0" t="s">
        <v>139</v>
      </c>
      <c r="CX585" s="0" t="s">
        <v>138</v>
      </c>
      <c r="DA585" s="0" t="s">
        <v>809</v>
      </c>
      <c r="DB585" s="0" t="s">
        <v>810</v>
      </c>
      <c r="DC585" s="0" t="s">
        <v>229</v>
      </c>
      <c r="DD585" s="0" t="n">
        <v>21</v>
      </c>
      <c r="DE585" s="0" t="n">
        <v>14</v>
      </c>
      <c r="DF585" s="0" t="s">
        <v>7038</v>
      </c>
      <c r="DG585" s="0" t="s">
        <v>7039</v>
      </c>
      <c r="DH585" s="0" t="s">
        <v>7040</v>
      </c>
      <c r="DI585" s="0" t="s">
        <v>7041</v>
      </c>
      <c r="DL585" s="0" t="s">
        <v>139</v>
      </c>
      <c r="DM585" s="0" t="s">
        <v>166</v>
      </c>
      <c r="DN585" s="0" t="s">
        <v>7042</v>
      </c>
      <c r="DO585" s="0" t="s">
        <v>193</v>
      </c>
      <c r="DP585" s="0" t="s">
        <v>139</v>
      </c>
      <c r="DQ585" s="0" t="s">
        <v>139</v>
      </c>
      <c r="DR585" s="0" t="s">
        <v>139</v>
      </c>
      <c r="DS585" s="0" t="n">
        <v>5</v>
      </c>
      <c r="DT585" s="0" t="n">
        <v>4</v>
      </c>
      <c r="DU585" s="0" t="n">
        <v>5</v>
      </c>
      <c r="DV585" s="0" t="n">
        <v>5</v>
      </c>
      <c r="DX585" s="0" t="n">
        <v>2009</v>
      </c>
      <c r="DY585" s="0" t="n">
        <v>2011</v>
      </c>
      <c r="DZ585" s="0" t="n">
        <v>2010</v>
      </c>
      <c r="EA585" s="0" t="n">
        <v>2018</v>
      </c>
      <c r="EB585" s="0" t="n">
        <v>2033</v>
      </c>
      <c r="EC585" s="0" t="n">
        <v>2009</v>
      </c>
      <c r="ED585" s="0" t="n">
        <v>2033</v>
      </c>
      <c r="EE585" s="1" t="s">
        <v>167</v>
      </c>
      <c r="EF585" s="1" t="s">
        <v>168</v>
      </c>
      <c r="EG585" s="0" t="n">
        <f aca="false">(ED585-EC585) + 1</f>
        <v>25</v>
      </c>
      <c r="EH585" s="0" t="n">
        <f aca="false">AZ585/EG585</f>
        <v>1457263.91325628</v>
      </c>
    </row>
    <row r="586" customFormat="false" ht="12.8" hidden="false" customHeight="false" outlineLevel="0" collapsed="false">
      <c r="A586" s="0" t="n">
        <v>59431</v>
      </c>
      <c r="B586" s="0" t="s">
        <v>139</v>
      </c>
      <c r="C586" s="0" t="n">
        <v>620</v>
      </c>
      <c r="D586" s="0" t="s">
        <v>138</v>
      </c>
      <c r="E586" s="0" t="s">
        <v>140</v>
      </c>
      <c r="F586" s="0" t="s">
        <v>797</v>
      </c>
      <c r="G586" s="0" t="s">
        <v>798</v>
      </c>
      <c r="H586" s="0" t="s">
        <v>143</v>
      </c>
      <c r="I586" s="0" t="n">
        <v>2009</v>
      </c>
      <c r="J586" s="0" t="n">
        <v>2009</v>
      </c>
      <c r="K586" s="0" t="n">
        <v>2013</v>
      </c>
      <c r="L586" s="0" t="s">
        <v>7043</v>
      </c>
      <c r="M586" s="0" t="s">
        <v>7044</v>
      </c>
      <c r="N586" s="0" t="s">
        <v>7045</v>
      </c>
      <c r="O586" s="0" t="s">
        <v>174</v>
      </c>
      <c r="P586" s="0" t="s">
        <v>207</v>
      </c>
      <c r="Q586" s="0" t="s">
        <v>149</v>
      </c>
      <c r="R586" s="0" t="s">
        <v>149</v>
      </c>
      <c r="S586" s="0" t="n">
        <v>0.25</v>
      </c>
      <c r="T586" s="0" t="s">
        <v>208</v>
      </c>
      <c r="U586" s="0" t="n">
        <v>210</v>
      </c>
      <c r="V586" s="0" t="s">
        <v>282</v>
      </c>
      <c r="W586" s="0" t="s">
        <v>139</v>
      </c>
      <c r="Y586" s="0" t="s">
        <v>176</v>
      </c>
      <c r="Z586" s="0" t="s">
        <v>177</v>
      </c>
      <c r="AA586" s="0" t="s">
        <v>138</v>
      </c>
      <c r="AD586" s="0" t="s">
        <v>803</v>
      </c>
      <c r="AE586" s="0" t="s">
        <v>487</v>
      </c>
      <c r="AI586" s="0" t="s">
        <v>6866</v>
      </c>
      <c r="AJ586" s="0" t="s">
        <v>265</v>
      </c>
      <c r="AK586" s="0" t="s">
        <v>139</v>
      </c>
      <c r="AL586" s="0" t="s">
        <v>805</v>
      </c>
      <c r="AM586" s="0" t="s">
        <v>155</v>
      </c>
      <c r="AN586" s="0" t="s">
        <v>138</v>
      </c>
      <c r="AQ586" s="0" t="s">
        <v>139</v>
      </c>
      <c r="AR586" s="0" t="s">
        <v>803</v>
      </c>
      <c r="AS586" s="0" t="s">
        <v>487</v>
      </c>
      <c r="AV586" s="0" t="s">
        <v>806</v>
      </c>
      <c r="AW586" s="0" t="n">
        <v>29344191.97</v>
      </c>
      <c r="AX586" s="0" t="s">
        <v>183</v>
      </c>
      <c r="AZ586" s="0" t="n">
        <v>44075271.1974444</v>
      </c>
      <c r="BA586" s="0" t="n">
        <v>29344191.97</v>
      </c>
      <c r="BB586" s="0" t="n">
        <v>29344191.97</v>
      </c>
      <c r="BC586" s="0" t="n">
        <v>44075271.1974444</v>
      </c>
      <c r="BD586" s="0" t="n">
        <v>29344191.97</v>
      </c>
      <c r="BF586" s="0" t="n">
        <v>39814</v>
      </c>
      <c r="BG586" s="0" t="s">
        <v>139</v>
      </c>
      <c r="BI586" s="0" t="s">
        <v>7046</v>
      </c>
      <c r="BL586" s="0" t="s">
        <v>2282</v>
      </c>
      <c r="BM586" s="0" t="s">
        <v>7047</v>
      </c>
      <c r="BO586" s="0" t="n">
        <v>-546</v>
      </c>
      <c r="BP586" s="0" t="n">
        <v>25</v>
      </c>
      <c r="BQ586" s="0" t="n">
        <v>3.839</v>
      </c>
      <c r="BR586" s="0" t="n">
        <v>10</v>
      </c>
      <c r="BX586" s="0" t="s">
        <v>197</v>
      </c>
      <c r="BY586" s="0" t="s">
        <v>7025</v>
      </c>
      <c r="BZ586" s="0" t="n">
        <v>48.1595</v>
      </c>
      <c r="CA586" s="0" t="n">
        <v>42.9733</v>
      </c>
      <c r="CB586" s="0" t="n">
        <v>12.5616</v>
      </c>
      <c r="CC586" s="0" t="s">
        <v>160</v>
      </c>
      <c r="CH586" s="0" t="s">
        <v>139</v>
      </c>
      <c r="CX586" s="0" t="s">
        <v>138</v>
      </c>
      <c r="DA586" s="0" t="s">
        <v>809</v>
      </c>
      <c r="DB586" s="0" t="s">
        <v>810</v>
      </c>
      <c r="DC586" s="0" t="s">
        <v>229</v>
      </c>
      <c r="DD586" s="0" t="n">
        <v>17</v>
      </c>
      <c r="DE586" s="0" t="n">
        <v>10</v>
      </c>
      <c r="DF586" s="0" t="s">
        <v>7048</v>
      </c>
      <c r="DG586" s="0" t="s">
        <v>7049</v>
      </c>
      <c r="DH586" s="0" t="s">
        <v>7050</v>
      </c>
      <c r="DI586" s="0" t="s">
        <v>7051</v>
      </c>
      <c r="DL586" s="0" t="s">
        <v>139</v>
      </c>
      <c r="DM586" s="0" t="s">
        <v>166</v>
      </c>
      <c r="DN586" s="0" t="s">
        <v>7052</v>
      </c>
      <c r="DO586" s="0" t="s">
        <v>193</v>
      </c>
      <c r="DP586" s="0" t="s">
        <v>139</v>
      </c>
      <c r="DQ586" s="0" t="s">
        <v>139</v>
      </c>
      <c r="DR586" s="0" t="s">
        <v>139</v>
      </c>
      <c r="DS586" s="0" t="n">
        <v>5</v>
      </c>
      <c r="DT586" s="0" t="n">
        <v>4</v>
      </c>
      <c r="DU586" s="0" t="n">
        <v>5</v>
      </c>
      <c r="DV586" s="0" t="n">
        <v>5</v>
      </c>
      <c r="DX586" s="0" t="n">
        <v>2009</v>
      </c>
      <c r="DY586" s="0" t="n">
        <v>2011</v>
      </c>
      <c r="DZ586" s="0" t="n">
        <v>2013</v>
      </c>
      <c r="EA586" s="0" t="n">
        <v>2018</v>
      </c>
      <c r="EB586" s="0" t="n">
        <v>2033</v>
      </c>
      <c r="EC586" s="0" t="n">
        <v>2009</v>
      </c>
      <c r="ED586" s="0" t="n">
        <v>2033</v>
      </c>
      <c r="EE586" s="1" t="s">
        <v>167</v>
      </c>
      <c r="EF586" s="1" t="s">
        <v>168</v>
      </c>
      <c r="EG586" s="0" t="n">
        <f aca="false">(ED586-EC586) + 1</f>
        <v>25</v>
      </c>
      <c r="EH586" s="0" t="n">
        <f aca="false">AZ586/EG586</f>
        <v>1763010.84789778</v>
      </c>
    </row>
    <row r="587" customFormat="false" ht="12.8" hidden="false" customHeight="false" outlineLevel="0" collapsed="false">
      <c r="A587" s="0" t="n">
        <v>59432</v>
      </c>
      <c r="B587" s="0" t="s">
        <v>139</v>
      </c>
      <c r="C587" s="0" t="s">
        <v>7053</v>
      </c>
      <c r="D587" s="0" t="s">
        <v>138</v>
      </c>
      <c r="E587" s="0" t="s">
        <v>140</v>
      </c>
      <c r="F587" s="0" t="s">
        <v>797</v>
      </c>
      <c r="G587" s="0" t="s">
        <v>798</v>
      </c>
      <c r="H587" s="0" t="s">
        <v>143</v>
      </c>
      <c r="I587" s="0" t="n">
        <v>2008</v>
      </c>
      <c r="J587" s="0" t="n">
        <v>2017</v>
      </c>
      <c r="K587" s="0" t="n">
        <v>2018</v>
      </c>
      <c r="L587" s="0" t="s">
        <v>7054</v>
      </c>
      <c r="M587" s="0" t="s">
        <v>7055</v>
      </c>
      <c r="N587" s="0" t="s">
        <v>7056</v>
      </c>
      <c r="O587" s="0" t="s">
        <v>174</v>
      </c>
      <c r="P587" s="0" t="s">
        <v>207</v>
      </c>
      <c r="Q587" s="0" t="s">
        <v>149</v>
      </c>
      <c r="R587" s="0" t="s">
        <v>149</v>
      </c>
      <c r="S587" s="0" t="n">
        <v>0.25</v>
      </c>
      <c r="T587" s="0" t="s">
        <v>208</v>
      </c>
      <c r="U587" s="0" t="n">
        <v>210</v>
      </c>
      <c r="V587" s="0" t="s">
        <v>282</v>
      </c>
      <c r="W587" s="0" t="s">
        <v>139</v>
      </c>
      <c r="Y587" s="0" t="s">
        <v>176</v>
      </c>
      <c r="Z587" s="0" t="s">
        <v>177</v>
      </c>
      <c r="AA587" s="0" t="s">
        <v>138</v>
      </c>
      <c r="AD587" s="0" t="s">
        <v>803</v>
      </c>
      <c r="AE587" s="0" t="s">
        <v>487</v>
      </c>
      <c r="AI587" s="0" t="s">
        <v>6866</v>
      </c>
      <c r="AJ587" s="0" t="s">
        <v>265</v>
      </c>
      <c r="AK587" s="0" t="s">
        <v>139</v>
      </c>
      <c r="AL587" s="0" t="s">
        <v>805</v>
      </c>
      <c r="AM587" s="0" t="s">
        <v>155</v>
      </c>
      <c r="AN587" s="0" t="s">
        <v>138</v>
      </c>
      <c r="AQ587" s="0" t="s">
        <v>139</v>
      </c>
      <c r="AR587" s="0" t="s">
        <v>803</v>
      </c>
      <c r="AS587" s="0" t="s">
        <v>487</v>
      </c>
      <c r="AV587" s="0" t="s">
        <v>806</v>
      </c>
      <c r="AW587" s="0" t="n">
        <v>5000000</v>
      </c>
      <c r="AX587" s="0" t="s">
        <v>183</v>
      </c>
      <c r="AZ587" s="0" t="n">
        <v>7622929.60974525</v>
      </c>
      <c r="BA587" s="0" t="n">
        <v>5000000</v>
      </c>
      <c r="BB587" s="0" t="n">
        <v>5000000</v>
      </c>
      <c r="BC587" s="0" t="n">
        <v>7622929.60974525</v>
      </c>
      <c r="BD587" s="0" t="n">
        <v>5000000</v>
      </c>
      <c r="BF587" s="0" t="n">
        <v>39448</v>
      </c>
      <c r="BG587" s="0" t="s">
        <v>139</v>
      </c>
      <c r="BI587" s="0" t="s">
        <v>7057</v>
      </c>
      <c r="BL587" s="0" t="s">
        <v>7058</v>
      </c>
      <c r="BM587" s="0" t="s">
        <v>7059</v>
      </c>
      <c r="BO587" s="0" t="n">
        <v>-249</v>
      </c>
      <c r="BP587" s="0" t="n">
        <v>25</v>
      </c>
      <c r="BQ587" s="0" t="n">
        <v>3.839</v>
      </c>
      <c r="BR587" s="0" t="n">
        <v>10</v>
      </c>
      <c r="BX587" s="0" t="s">
        <v>650</v>
      </c>
      <c r="BY587" s="0" t="s">
        <v>7060</v>
      </c>
      <c r="BZ587" s="0" t="n">
        <v>48.1595</v>
      </c>
      <c r="CA587" s="0" t="n">
        <v>42.9733</v>
      </c>
      <c r="CB587" s="0" t="n">
        <v>12.5616</v>
      </c>
      <c r="CC587" s="0" t="s">
        <v>160</v>
      </c>
      <c r="CH587" s="0" t="s">
        <v>139</v>
      </c>
      <c r="CX587" s="0" t="s">
        <v>138</v>
      </c>
      <c r="DA587" s="0" t="s">
        <v>809</v>
      </c>
      <c r="DB587" s="0" t="s">
        <v>810</v>
      </c>
      <c r="DC587" s="0" t="s">
        <v>229</v>
      </c>
      <c r="DD587" s="0" t="n">
        <v>16</v>
      </c>
      <c r="DE587" s="0" t="n">
        <v>11</v>
      </c>
      <c r="DF587" s="0" t="s">
        <v>7061</v>
      </c>
      <c r="DG587" s="0" t="s">
        <v>7062</v>
      </c>
      <c r="DH587" s="0" t="s">
        <v>7063</v>
      </c>
      <c r="DI587" s="0" t="s">
        <v>7064</v>
      </c>
      <c r="DL587" s="0" t="s">
        <v>139</v>
      </c>
      <c r="DM587" s="0" t="s">
        <v>166</v>
      </c>
      <c r="DN587" s="0" t="s">
        <v>7065</v>
      </c>
      <c r="DO587" s="0" t="s">
        <v>193</v>
      </c>
      <c r="DP587" s="0" t="s">
        <v>139</v>
      </c>
      <c r="DQ587" s="0" t="s">
        <v>139</v>
      </c>
      <c r="DR587" s="0" t="s">
        <v>139</v>
      </c>
      <c r="DS587" s="0" t="n">
        <v>5</v>
      </c>
      <c r="DT587" s="0" t="n">
        <v>4</v>
      </c>
      <c r="DU587" s="0" t="n">
        <v>5</v>
      </c>
      <c r="DV587" s="0" t="n">
        <v>5</v>
      </c>
      <c r="DX587" s="0" t="n">
        <v>2017</v>
      </c>
      <c r="DY587" s="0" t="n">
        <v>2017</v>
      </c>
      <c r="DZ587" s="0" t="n">
        <v>2018</v>
      </c>
      <c r="EA587" s="0" t="n">
        <v>2017</v>
      </c>
      <c r="EB587" s="0" t="n">
        <v>2032</v>
      </c>
      <c r="EC587" s="0" t="n">
        <v>2017</v>
      </c>
      <c r="ED587" s="0" t="n">
        <v>2032</v>
      </c>
      <c r="EE587" s="1" t="s">
        <v>167</v>
      </c>
      <c r="EF587" s="1" t="s">
        <v>168</v>
      </c>
      <c r="EG587" s="0" t="n">
        <f aca="false">(ED587-EC587) + 1</f>
        <v>16</v>
      </c>
      <c r="EH587" s="0" t="n">
        <f aca="false">AZ587/EG587</f>
        <v>476433.100609078</v>
      </c>
    </row>
    <row r="588" customFormat="false" ht="15.65" hidden="false" customHeight="false" outlineLevel="0" collapsed="false">
      <c r="A588" s="0" t="n">
        <v>59437</v>
      </c>
      <c r="B588" s="0" t="s">
        <v>139</v>
      </c>
      <c r="C588" s="0" t="n">
        <v>620</v>
      </c>
      <c r="D588" s="0" t="s">
        <v>138</v>
      </c>
      <c r="E588" s="0" t="s">
        <v>140</v>
      </c>
      <c r="F588" s="0" t="s">
        <v>797</v>
      </c>
      <c r="G588" s="0" t="s">
        <v>798</v>
      </c>
      <c r="H588" s="0" t="s">
        <v>143</v>
      </c>
      <c r="I588" s="0" t="n">
        <v>2008</v>
      </c>
      <c r="J588" s="0" t="n">
        <v>2009</v>
      </c>
      <c r="K588" s="0" t="n">
        <v>2013</v>
      </c>
      <c r="L588" s="0" t="s">
        <v>7066</v>
      </c>
      <c r="M588" s="0" t="s">
        <v>7067</v>
      </c>
      <c r="N588" s="0" t="s">
        <v>7068</v>
      </c>
      <c r="O588" s="0" t="s">
        <v>174</v>
      </c>
      <c r="P588" s="0" t="s">
        <v>207</v>
      </c>
      <c r="Q588" s="0" t="s">
        <v>149</v>
      </c>
      <c r="R588" s="0" t="s">
        <v>149</v>
      </c>
      <c r="S588" s="0" t="n">
        <v>0.25</v>
      </c>
      <c r="T588" s="0" t="s">
        <v>208</v>
      </c>
      <c r="U588" s="0" t="n">
        <v>210</v>
      </c>
      <c r="V588" s="0" t="s">
        <v>282</v>
      </c>
      <c r="Y588" s="0" t="s">
        <v>176</v>
      </c>
      <c r="Z588" s="0" t="s">
        <v>177</v>
      </c>
      <c r="AA588" s="0" t="s">
        <v>138</v>
      </c>
      <c r="AD588" s="0" t="s">
        <v>803</v>
      </c>
      <c r="AE588" s="0" t="s">
        <v>487</v>
      </c>
      <c r="AI588" s="0" t="s">
        <v>6866</v>
      </c>
      <c r="AJ588" s="0" t="s">
        <v>265</v>
      </c>
      <c r="AK588" s="0" t="s">
        <v>139</v>
      </c>
      <c r="AL588" s="0" t="s">
        <v>805</v>
      </c>
      <c r="AM588" s="0" t="s">
        <v>155</v>
      </c>
      <c r="AN588" s="0" t="s">
        <v>138</v>
      </c>
      <c r="AQ588" s="0" t="s">
        <v>139</v>
      </c>
      <c r="AR588" s="0" t="s">
        <v>803</v>
      </c>
      <c r="AS588" s="0" t="s">
        <v>487</v>
      </c>
      <c r="AV588" s="0" t="s">
        <v>806</v>
      </c>
      <c r="AW588" s="0" t="n">
        <v>21007915.3</v>
      </c>
      <c r="AX588" s="0" t="s">
        <v>183</v>
      </c>
      <c r="AZ588" s="0" t="n">
        <v>32028371.915878</v>
      </c>
      <c r="BA588" s="0" t="n">
        <v>21007915.3</v>
      </c>
      <c r="BB588" s="0" t="n">
        <v>21007915.3</v>
      </c>
      <c r="BC588" s="0" t="n">
        <v>32028371.915878</v>
      </c>
      <c r="BD588" s="0" t="n">
        <v>21007915.3</v>
      </c>
      <c r="BF588" s="0" t="n">
        <v>39448</v>
      </c>
      <c r="BG588" s="0" t="s">
        <v>139</v>
      </c>
      <c r="BI588" s="0" t="s">
        <v>7069</v>
      </c>
      <c r="BL588" s="0" t="s">
        <v>2282</v>
      </c>
      <c r="BM588" s="0" t="s">
        <v>7047</v>
      </c>
      <c r="BO588" s="0" t="n">
        <v>-546</v>
      </c>
      <c r="BP588" s="0" t="n">
        <v>25</v>
      </c>
      <c r="BQ588" s="0" t="n">
        <v>3.839</v>
      </c>
      <c r="BR588" s="0" t="n">
        <v>10</v>
      </c>
      <c r="BX588" s="0" t="s">
        <v>650</v>
      </c>
      <c r="BY588" s="0" t="s">
        <v>7060</v>
      </c>
      <c r="BZ588" s="0" t="n">
        <v>48.1595</v>
      </c>
      <c r="CA588" s="0" t="n">
        <v>42.9733</v>
      </c>
      <c r="CB588" s="0" t="n">
        <v>12.5616</v>
      </c>
      <c r="CC588" s="0" t="s">
        <v>160</v>
      </c>
      <c r="CH588" s="0" t="s">
        <v>139</v>
      </c>
      <c r="CX588" s="0" t="s">
        <v>138</v>
      </c>
      <c r="DA588" s="0" t="s">
        <v>809</v>
      </c>
      <c r="DB588" s="0" t="s">
        <v>810</v>
      </c>
      <c r="DC588" s="0" t="s">
        <v>229</v>
      </c>
      <c r="DD588" s="0" t="n">
        <v>18</v>
      </c>
      <c r="DE588" s="0" t="n">
        <v>13</v>
      </c>
      <c r="DF588" s="0" t="s">
        <v>7070</v>
      </c>
      <c r="DG588" s="0" t="s">
        <v>7071</v>
      </c>
      <c r="DH588" s="0" t="s">
        <v>7072</v>
      </c>
      <c r="DI588" s="0" t="s">
        <v>7073</v>
      </c>
      <c r="DL588" s="0" t="s">
        <v>139</v>
      </c>
      <c r="DM588" s="0" t="s">
        <v>166</v>
      </c>
      <c r="DN588" s="0" t="s">
        <v>7074</v>
      </c>
      <c r="DO588" s="0" t="s">
        <v>278</v>
      </c>
      <c r="DP588" s="0" t="s">
        <v>139</v>
      </c>
      <c r="DQ588" s="0" t="s">
        <v>139</v>
      </c>
      <c r="DR588" s="0" t="s">
        <v>139</v>
      </c>
      <c r="DS588" s="0" t="n">
        <v>5</v>
      </c>
      <c r="DT588" s="0" t="n">
        <v>4</v>
      </c>
      <c r="DU588" s="0" t="n">
        <v>5</v>
      </c>
      <c r="DV588" s="0" t="n">
        <v>5</v>
      </c>
      <c r="DX588" s="0" t="n">
        <v>2009</v>
      </c>
      <c r="DY588" s="0" t="n">
        <v>2011</v>
      </c>
      <c r="DZ588" s="0" t="n">
        <v>2013</v>
      </c>
      <c r="EA588" s="0" t="n">
        <v>2017</v>
      </c>
      <c r="EB588" s="0" t="n">
        <v>2032</v>
      </c>
      <c r="EC588" s="0" t="n">
        <v>2009</v>
      </c>
      <c r="ED588" s="0" t="n">
        <v>2032</v>
      </c>
      <c r="EE588" s="1" t="s">
        <v>167</v>
      </c>
      <c r="EF588" s="1" t="s">
        <v>168</v>
      </c>
      <c r="EG588" s="0" t="n">
        <f aca="false">(ED588-EC588) + 1</f>
        <v>24</v>
      </c>
      <c r="EH588" s="0" t="n">
        <f aca="false">AZ588/EG588</f>
        <v>1334515.49649492</v>
      </c>
    </row>
    <row r="589" customFormat="false" ht="12.8" hidden="false" customHeight="false" outlineLevel="0" collapsed="false">
      <c r="A589" s="0" t="n">
        <v>59439</v>
      </c>
      <c r="B589" s="0" t="s">
        <v>139</v>
      </c>
      <c r="C589" s="0" t="n">
        <v>620</v>
      </c>
      <c r="D589" s="0" t="s">
        <v>138</v>
      </c>
      <c r="E589" s="0" t="s">
        <v>140</v>
      </c>
      <c r="F589" s="0" t="s">
        <v>797</v>
      </c>
      <c r="G589" s="0" t="s">
        <v>798</v>
      </c>
      <c r="H589" s="0" t="s">
        <v>143</v>
      </c>
      <c r="I589" s="0" t="n">
        <v>2008</v>
      </c>
      <c r="J589" s="0" t="n">
        <v>2009</v>
      </c>
      <c r="K589" s="0" t="n">
        <v>2011</v>
      </c>
      <c r="L589" s="0" t="s">
        <v>7075</v>
      </c>
      <c r="M589" s="0" t="s">
        <v>7076</v>
      </c>
      <c r="N589" s="0" t="s">
        <v>7077</v>
      </c>
      <c r="O589" s="0" t="s">
        <v>174</v>
      </c>
      <c r="P589" s="0" t="s">
        <v>207</v>
      </c>
      <c r="Q589" s="0" t="s">
        <v>149</v>
      </c>
      <c r="R589" s="0" t="s">
        <v>149</v>
      </c>
      <c r="S589" s="0" t="n">
        <v>0.25</v>
      </c>
      <c r="T589" s="0" t="s">
        <v>208</v>
      </c>
      <c r="U589" s="0" t="n">
        <v>210</v>
      </c>
      <c r="V589" s="0" t="s">
        <v>282</v>
      </c>
      <c r="W589" s="0" t="s">
        <v>139</v>
      </c>
      <c r="Y589" s="0" t="s">
        <v>176</v>
      </c>
      <c r="Z589" s="0" t="s">
        <v>177</v>
      </c>
      <c r="AA589" s="0" t="s">
        <v>138</v>
      </c>
      <c r="AD589" s="0" t="s">
        <v>803</v>
      </c>
      <c r="AE589" s="0" t="s">
        <v>487</v>
      </c>
      <c r="AI589" s="0" t="s">
        <v>7034</v>
      </c>
      <c r="AJ589" s="0" t="s">
        <v>321</v>
      </c>
      <c r="AK589" s="0" t="s">
        <v>139</v>
      </c>
      <c r="AL589" s="0" t="s">
        <v>805</v>
      </c>
      <c r="AM589" s="0" t="s">
        <v>155</v>
      </c>
      <c r="AN589" s="0" t="s">
        <v>138</v>
      </c>
      <c r="AQ589" s="0" t="s">
        <v>139</v>
      </c>
      <c r="AR589" s="0" t="s">
        <v>803</v>
      </c>
      <c r="AS589" s="0" t="s">
        <v>487</v>
      </c>
      <c r="AV589" s="0" t="s">
        <v>806</v>
      </c>
      <c r="AW589" s="0" t="n">
        <v>57782941.03</v>
      </c>
      <c r="AX589" s="0" t="s">
        <v>183</v>
      </c>
      <c r="AZ589" s="0" t="n">
        <v>88095058.4231502</v>
      </c>
      <c r="BA589" s="0" t="n">
        <v>57782941.03</v>
      </c>
      <c r="BB589" s="0" t="n">
        <v>57782941.03</v>
      </c>
      <c r="BC589" s="0" t="n">
        <v>88095058.4231502</v>
      </c>
      <c r="BD589" s="0" t="n">
        <v>57782941.03</v>
      </c>
      <c r="BF589" s="0" t="n">
        <v>39627</v>
      </c>
      <c r="BG589" s="0" t="s">
        <v>139</v>
      </c>
      <c r="BI589" s="0" t="s">
        <v>7078</v>
      </c>
      <c r="BL589" s="0" t="s">
        <v>7079</v>
      </c>
      <c r="BM589" s="0" t="s">
        <v>7080</v>
      </c>
      <c r="BO589" s="0" t="n">
        <v>-437</v>
      </c>
      <c r="BP589" s="0" t="n">
        <v>25</v>
      </c>
      <c r="BQ589" s="0" t="n">
        <v>3.839</v>
      </c>
      <c r="BR589" s="0" t="n">
        <v>10</v>
      </c>
      <c r="BX589" s="0" t="s">
        <v>650</v>
      </c>
      <c r="BY589" s="0" t="s">
        <v>7060</v>
      </c>
      <c r="BZ589" s="0" t="n">
        <v>48.1595</v>
      </c>
      <c r="CA589" s="0" t="n">
        <v>42.9733</v>
      </c>
      <c r="CB589" s="0" t="n">
        <v>12.5616</v>
      </c>
      <c r="CC589" s="0" t="s">
        <v>160</v>
      </c>
      <c r="CH589" s="0" t="s">
        <v>139</v>
      </c>
      <c r="CX589" s="0" t="s">
        <v>138</v>
      </c>
      <c r="DA589" s="0" t="s">
        <v>809</v>
      </c>
      <c r="DB589" s="0" t="s">
        <v>810</v>
      </c>
      <c r="DC589" s="0" t="s">
        <v>229</v>
      </c>
      <c r="DD589" s="0" t="n">
        <v>22</v>
      </c>
      <c r="DE589" s="0" t="n">
        <v>14</v>
      </c>
      <c r="DF589" s="0" t="s">
        <v>7081</v>
      </c>
      <c r="DG589" s="0" t="s">
        <v>7082</v>
      </c>
      <c r="DH589" s="0" t="s">
        <v>7083</v>
      </c>
      <c r="DI589" s="0" t="s">
        <v>7084</v>
      </c>
      <c r="DL589" s="0" t="s">
        <v>139</v>
      </c>
      <c r="DM589" s="0" t="s">
        <v>166</v>
      </c>
      <c r="DN589" s="0" t="s">
        <v>7085</v>
      </c>
      <c r="DO589" s="0" t="s">
        <v>193</v>
      </c>
      <c r="DP589" s="0" t="s">
        <v>139</v>
      </c>
      <c r="DQ589" s="0" t="s">
        <v>139</v>
      </c>
      <c r="DR589" s="0" t="s">
        <v>139</v>
      </c>
      <c r="DS589" s="0" t="n">
        <v>5</v>
      </c>
      <c r="DT589" s="0" t="n">
        <v>4</v>
      </c>
      <c r="DU589" s="0" t="n">
        <v>5</v>
      </c>
      <c r="DV589" s="0" t="n">
        <v>5</v>
      </c>
      <c r="DX589" s="0" t="n">
        <v>2009</v>
      </c>
      <c r="DY589" s="0" t="n">
        <v>2010</v>
      </c>
      <c r="DZ589" s="0" t="n">
        <v>2011</v>
      </c>
      <c r="EA589" s="0" t="n">
        <v>2017</v>
      </c>
      <c r="EB589" s="0" t="n">
        <v>2032</v>
      </c>
      <c r="EC589" s="0" t="n">
        <v>2009</v>
      </c>
      <c r="ED589" s="0" t="n">
        <v>2032</v>
      </c>
      <c r="EE589" s="1" t="s">
        <v>167</v>
      </c>
      <c r="EF589" s="1" t="s">
        <v>168</v>
      </c>
      <c r="EG589" s="0" t="n">
        <f aca="false">(ED589-EC589) + 1</f>
        <v>24</v>
      </c>
      <c r="EH589" s="0" t="n">
        <f aca="false">AZ589/EG589</f>
        <v>3670627.43429792</v>
      </c>
    </row>
    <row r="590" customFormat="false" ht="12.8" hidden="false" customHeight="false" outlineLevel="0" collapsed="false">
      <c r="A590" s="0" t="n">
        <v>59440</v>
      </c>
      <c r="B590" s="0" t="s">
        <v>139</v>
      </c>
      <c r="D590" s="0" t="s">
        <v>138</v>
      </c>
      <c r="E590" s="0" t="s">
        <v>140</v>
      </c>
      <c r="F590" s="0" t="s">
        <v>1637</v>
      </c>
      <c r="H590" s="0" t="s">
        <v>143</v>
      </c>
      <c r="I590" s="0" t="n">
        <v>2017</v>
      </c>
      <c r="J590" s="0" t="n">
        <v>2017</v>
      </c>
      <c r="L590" s="0" t="s">
        <v>7086</v>
      </c>
      <c r="M590" s="0" t="s">
        <v>7087</v>
      </c>
      <c r="N590" s="0" t="s">
        <v>7088</v>
      </c>
      <c r="O590" s="0" t="s">
        <v>261</v>
      </c>
      <c r="P590" s="0" t="s">
        <v>207</v>
      </c>
      <c r="Q590" s="0" t="s">
        <v>149</v>
      </c>
      <c r="R590" s="0" t="s">
        <v>149</v>
      </c>
      <c r="S590" s="0" t="n">
        <v>0.25</v>
      </c>
      <c r="T590" s="0" t="s">
        <v>208</v>
      </c>
      <c r="U590" s="0" t="n">
        <v>240</v>
      </c>
      <c r="V590" s="0" t="s">
        <v>7089</v>
      </c>
      <c r="Y590" s="0" t="s">
        <v>176</v>
      </c>
      <c r="Z590" s="0" t="s">
        <v>177</v>
      </c>
      <c r="AA590" s="0" t="s">
        <v>138</v>
      </c>
      <c r="AD590" s="0" t="s">
        <v>7090</v>
      </c>
      <c r="AE590" s="0" t="s">
        <v>695</v>
      </c>
      <c r="AK590" s="0" t="s">
        <v>138</v>
      </c>
      <c r="AN590" s="0" t="s">
        <v>138</v>
      </c>
      <c r="AW590" s="0" t="n">
        <v>250000000</v>
      </c>
      <c r="AX590" s="0" t="s">
        <v>183</v>
      </c>
      <c r="AZ590" s="0" t="n">
        <v>288084539.255243</v>
      </c>
      <c r="BA590" s="0" t="n">
        <v>250000000</v>
      </c>
      <c r="BB590" s="0" t="n">
        <v>250000000</v>
      </c>
      <c r="BC590" s="0" t="n">
        <v>288084539.255243</v>
      </c>
      <c r="BD590" s="0" t="n">
        <v>250000000</v>
      </c>
      <c r="BF590" s="0" t="n">
        <v>43070</v>
      </c>
      <c r="BG590" s="0" t="s">
        <v>138</v>
      </c>
      <c r="BI590" s="0" t="s">
        <v>5518</v>
      </c>
      <c r="BJ590" s="0" t="s">
        <v>139</v>
      </c>
      <c r="BP590" s="0" t="n">
        <v>5</v>
      </c>
      <c r="BY590" s="0" t="s">
        <v>7091</v>
      </c>
      <c r="CC590" s="0" t="s">
        <v>160</v>
      </c>
      <c r="CD590" s="0" t="s">
        <v>139</v>
      </c>
      <c r="CW590" s="0" t="s">
        <v>139</v>
      </c>
      <c r="CX590" s="0" t="s">
        <v>138</v>
      </c>
      <c r="DC590" s="0" t="s">
        <v>2646</v>
      </c>
      <c r="DD590" s="0" t="n">
        <v>4</v>
      </c>
      <c r="DE590" s="0" t="n">
        <v>3</v>
      </c>
      <c r="DF590" s="0" t="s">
        <v>7092</v>
      </c>
      <c r="DG590" s="0" t="s">
        <v>7093</v>
      </c>
      <c r="DH590" s="0" t="s">
        <v>7094</v>
      </c>
      <c r="DI590" s="0" t="s">
        <v>7095</v>
      </c>
      <c r="DL590" s="0" t="s">
        <v>139</v>
      </c>
      <c r="DS590" s="0" t="n">
        <v>5</v>
      </c>
      <c r="DT590" s="0" t="n">
        <v>4</v>
      </c>
      <c r="DU590" s="0" t="n">
        <v>2</v>
      </c>
      <c r="DV590" s="0" t="n">
        <v>3</v>
      </c>
      <c r="DX590" s="0" t="n">
        <v>2017</v>
      </c>
      <c r="EB590" s="0" t="n">
        <v>2022</v>
      </c>
      <c r="EC590" s="0" t="n">
        <v>2017</v>
      </c>
      <c r="ED590" s="0" t="n">
        <v>2022</v>
      </c>
      <c r="EE590" s="1" t="s">
        <v>167</v>
      </c>
      <c r="EF590" s="1" t="s">
        <v>168</v>
      </c>
      <c r="EG590" s="0" t="n">
        <f aca="false">(ED590-EC590) + 1</f>
        <v>6</v>
      </c>
      <c r="EH590" s="0" t="n">
        <f aca="false">AZ590/EG590</f>
        <v>48014089.8758738</v>
      </c>
    </row>
    <row r="591" customFormat="false" ht="12.8" hidden="false" customHeight="false" outlineLevel="0" collapsed="false">
      <c r="A591" s="0" t="n">
        <v>59441</v>
      </c>
      <c r="B591" s="0" t="s">
        <v>139</v>
      </c>
      <c r="C591" s="0" t="s">
        <v>7096</v>
      </c>
      <c r="D591" s="0" t="s">
        <v>138</v>
      </c>
      <c r="E591" s="0" t="s">
        <v>140</v>
      </c>
      <c r="F591" s="0" t="s">
        <v>797</v>
      </c>
      <c r="G591" s="0" t="s">
        <v>798</v>
      </c>
      <c r="H591" s="0" t="s">
        <v>143</v>
      </c>
      <c r="I591" s="0" t="n">
        <v>2008</v>
      </c>
      <c r="J591" s="0" t="n">
        <v>2009</v>
      </c>
      <c r="K591" s="0" t="n">
        <v>2016</v>
      </c>
      <c r="L591" s="0" t="s">
        <v>7097</v>
      </c>
      <c r="M591" s="0" t="s">
        <v>7098</v>
      </c>
      <c r="N591" s="0" t="s">
        <v>7099</v>
      </c>
      <c r="O591" s="0" t="s">
        <v>174</v>
      </c>
      <c r="P591" s="0" t="s">
        <v>207</v>
      </c>
      <c r="Q591" s="0" t="s">
        <v>149</v>
      </c>
      <c r="R591" s="0" t="s">
        <v>149</v>
      </c>
      <c r="S591" s="0" t="n">
        <v>0.25</v>
      </c>
      <c r="T591" s="0" t="s">
        <v>208</v>
      </c>
      <c r="U591" s="0" t="n">
        <v>210</v>
      </c>
      <c r="V591" s="0" t="s">
        <v>282</v>
      </c>
      <c r="W591" s="0" t="s">
        <v>139</v>
      </c>
      <c r="Y591" s="0" t="s">
        <v>176</v>
      </c>
      <c r="Z591" s="0" t="s">
        <v>177</v>
      </c>
      <c r="AA591" s="0" t="s">
        <v>138</v>
      </c>
      <c r="AD591" s="0" t="s">
        <v>803</v>
      </c>
      <c r="AE591" s="0" t="s">
        <v>487</v>
      </c>
      <c r="AI591" s="0" t="s">
        <v>6866</v>
      </c>
      <c r="AJ591" s="0" t="s">
        <v>265</v>
      </c>
      <c r="AK591" s="0" t="s">
        <v>139</v>
      </c>
      <c r="AL591" s="0" t="s">
        <v>805</v>
      </c>
      <c r="AM591" s="0" t="s">
        <v>155</v>
      </c>
      <c r="AN591" s="0" t="s">
        <v>138</v>
      </c>
      <c r="AQ591" s="0" t="s">
        <v>139</v>
      </c>
      <c r="AR591" s="0" t="s">
        <v>803</v>
      </c>
      <c r="AS591" s="0" t="s">
        <v>487</v>
      </c>
      <c r="AV591" s="0" t="s">
        <v>806</v>
      </c>
      <c r="AW591" s="0" t="n">
        <v>69073563.8</v>
      </c>
      <c r="AX591" s="0" t="s">
        <v>183</v>
      </c>
      <c r="AZ591" s="0" t="n">
        <v>105308582.948329</v>
      </c>
      <c r="BA591" s="0" t="n">
        <v>69073563.8</v>
      </c>
      <c r="BB591" s="0" t="n">
        <v>69073563.8</v>
      </c>
      <c r="BC591" s="0" t="n">
        <v>105308582.948329</v>
      </c>
      <c r="BD591" s="0" t="n">
        <v>69073563.8</v>
      </c>
      <c r="BF591" s="0" t="n">
        <v>39627</v>
      </c>
      <c r="BG591" s="0" t="s">
        <v>138</v>
      </c>
      <c r="BI591" s="0" t="s">
        <v>7100</v>
      </c>
      <c r="BL591" s="0" t="s">
        <v>7101</v>
      </c>
      <c r="BM591" s="0" t="s">
        <v>3385</v>
      </c>
      <c r="BO591" s="0" t="n">
        <v>-221</v>
      </c>
      <c r="BP591" s="0" t="n">
        <v>25</v>
      </c>
      <c r="BQ591" s="0" t="n">
        <v>3.839</v>
      </c>
      <c r="BR591" s="0" t="n">
        <v>10</v>
      </c>
      <c r="BX591" s="0" t="s">
        <v>650</v>
      </c>
      <c r="BY591" s="0" t="s">
        <v>7060</v>
      </c>
      <c r="BZ591" s="0" t="n">
        <v>48.1595</v>
      </c>
      <c r="CA591" s="0" t="n">
        <v>42.9733</v>
      </c>
      <c r="CB591" s="0" t="n">
        <v>12.5616</v>
      </c>
      <c r="CC591" s="0" t="s">
        <v>160</v>
      </c>
      <c r="CH591" s="0" t="s">
        <v>139</v>
      </c>
      <c r="CX591" s="0" t="s">
        <v>138</v>
      </c>
      <c r="DA591" s="0" t="s">
        <v>809</v>
      </c>
      <c r="DB591" s="0" t="s">
        <v>810</v>
      </c>
      <c r="DC591" s="0" t="s">
        <v>229</v>
      </c>
      <c r="DD591" s="0" t="n">
        <v>15</v>
      </c>
      <c r="DE591" s="0" t="n">
        <v>12</v>
      </c>
      <c r="DF591" s="0" t="s">
        <v>7102</v>
      </c>
      <c r="DG591" s="0" t="s">
        <v>7103</v>
      </c>
      <c r="DH591" s="0" t="s">
        <v>7104</v>
      </c>
      <c r="DI591" s="0" t="s">
        <v>7105</v>
      </c>
      <c r="DL591" s="0" t="s">
        <v>139</v>
      </c>
      <c r="DM591" s="0" t="s">
        <v>166</v>
      </c>
      <c r="DN591" s="0" t="s">
        <v>7106</v>
      </c>
      <c r="DO591" s="0" t="s">
        <v>193</v>
      </c>
      <c r="DP591" s="0" t="s">
        <v>139</v>
      </c>
      <c r="DQ591" s="0" t="s">
        <v>139</v>
      </c>
      <c r="DR591" s="0" t="s">
        <v>139</v>
      </c>
      <c r="DS591" s="0" t="n">
        <v>5</v>
      </c>
      <c r="DT591" s="0" t="n">
        <v>5</v>
      </c>
      <c r="DU591" s="0" t="n">
        <v>5</v>
      </c>
      <c r="DV591" s="0" t="n">
        <v>5</v>
      </c>
      <c r="DX591" s="0" t="n">
        <v>2009</v>
      </c>
      <c r="DY591" s="0" t="n">
        <v>2016</v>
      </c>
      <c r="DZ591" s="0" t="n">
        <v>2016</v>
      </c>
      <c r="EA591" s="0" t="n">
        <v>2017</v>
      </c>
      <c r="EB591" s="0" t="n">
        <v>2032</v>
      </c>
      <c r="EC591" s="0" t="n">
        <v>2009</v>
      </c>
      <c r="ED591" s="0" t="n">
        <v>2032</v>
      </c>
      <c r="EE591" s="1" t="s">
        <v>167</v>
      </c>
      <c r="EF591" s="1" t="s">
        <v>168</v>
      </c>
      <c r="EG591" s="0" t="n">
        <f aca="false">(ED591-EC591) + 1</f>
        <v>24</v>
      </c>
      <c r="EH591" s="0" t="n">
        <f aca="false">AZ591/EG591</f>
        <v>4387857.62284704</v>
      </c>
    </row>
    <row r="592" customFormat="false" ht="12.8" hidden="false" customHeight="false" outlineLevel="0" collapsed="false">
      <c r="A592" s="0" t="n">
        <v>59443</v>
      </c>
      <c r="B592" s="0" t="s">
        <v>139</v>
      </c>
      <c r="C592" s="0" t="n">
        <v>620</v>
      </c>
      <c r="D592" s="0" t="s">
        <v>138</v>
      </c>
      <c r="E592" s="0" t="s">
        <v>140</v>
      </c>
      <c r="F592" s="0" t="s">
        <v>797</v>
      </c>
      <c r="G592" s="0" t="s">
        <v>798</v>
      </c>
      <c r="H592" s="0" t="s">
        <v>143</v>
      </c>
      <c r="I592" s="0" t="n">
        <v>2011</v>
      </c>
      <c r="J592" s="0" t="n">
        <v>2013</v>
      </c>
      <c r="K592" s="0" t="n">
        <v>2014</v>
      </c>
      <c r="L592" s="0" t="s">
        <v>7107</v>
      </c>
      <c r="M592" s="0" t="s">
        <v>7108</v>
      </c>
      <c r="N592" s="0" t="s">
        <v>7109</v>
      </c>
      <c r="O592" s="0" t="s">
        <v>174</v>
      </c>
      <c r="P592" s="0" t="s">
        <v>148</v>
      </c>
      <c r="Q592" s="0" t="s">
        <v>149</v>
      </c>
      <c r="R592" s="0" t="s">
        <v>149</v>
      </c>
      <c r="S592" s="0" t="n">
        <v>0.25</v>
      </c>
      <c r="T592" s="0" t="s">
        <v>150</v>
      </c>
      <c r="U592" s="0" t="n">
        <v>230</v>
      </c>
      <c r="V592" s="0" t="s">
        <v>209</v>
      </c>
      <c r="Y592" s="0" t="s">
        <v>176</v>
      </c>
      <c r="Z592" s="0" t="s">
        <v>177</v>
      </c>
      <c r="AA592" s="0" t="s">
        <v>138</v>
      </c>
      <c r="AD592" s="0" t="s">
        <v>803</v>
      </c>
      <c r="AE592" s="0" t="s">
        <v>487</v>
      </c>
      <c r="AI592" s="0" t="s">
        <v>7110</v>
      </c>
      <c r="AJ592" s="0" t="s">
        <v>265</v>
      </c>
      <c r="AK592" s="0" t="s">
        <v>139</v>
      </c>
      <c r="AL592" s="0" t="s">
        <v>805</v>
      </c>
      <c r="AM592" s="0" t="s">
        <v>155</v>
      </c>
      <c r="AN592" s="0" t="s">
        <v>138</v>
      </c>
      <c r="AQ592" s="0" t="s">
        <v>139</v>
      </c>
      <c r="AV592" s="0" t="s">
        <v>806</v>
      </c>
      <c r="AW592" s="0" t="n">
        <v>5667740</v>
      </c>
      <c r="AX592" s="0" t="s">
        <v>183</v>
      </c>
      <c r="AZ592" s="0" t="n">
        <v>6970641.09899521</v>
      </c>
      <c r="BA592" s="0" t="n">
        <v>5667740</v>
      </c>
      <c r="BB592" s="0" t="n">
        <v>5667740</v>
      </c>
      <c r="BC592" s="0" t="n">
        <v>6970641.09899521</v>
      </c>
      <c r="BD592" s="0" t="n">
        <v>5667740</v>
      </c>
      <c r="BF592" s="0" t="n">
        <v>40733</v>
      </c>
      <c r="BG592" s="0" t="s">
        <v>139</v>
      </c>
      <c r="BI592" s="0" t="s">
        <v>1498</v>
      </c>
      <c r="BM592" s="0" t="s">
        <v>7111</v>
      </c>
      <c r="BP592" s="0" t="n">
        <v>25</v>
      </c>
      <c r="BQ592" s="0" t="n">
        <v>3.839</v>
      </c>
      <c r="BR592" s="0" t="n">
        <v>10</v>
      </c>
      <c r="BX592" s="0" t="s">
        <v>7112</v>
      </c>
      <c r="BY592" s="0" t="s">
        <v>7113</v>
      </c>
      <c r="BZ592" s="0" t="n">
        <v>48.1595</v>
      </c>
      <c r="CA592" s="0" t="n">
        <v>42.9733</v>
      </c>
      <c r="CB592" s="0" t="n">
        <v>12.5616</v>
      </c>
      <c r="CC592" s="0" t="s">
        <v>160</v>
      </c>
      <c r="CH592" s="0" t="s">
        <v>139</v>
      </c>
      <c r="CX592" s="0" t="s">
        <v>138</v>
      </c>
      <c r="DA592" s="0" t="s">
        <v>809</v>
      </c>
      <c r="DB592" s="0" t="s">
        <v>810</v>
      </c>
      <c r="DC592" s="0" t="s">
        <v>229</v>
      </c>
      <c r="DD592" s="0" t="n">
        <v>11</v>
      </c>
      <c r="DE592" s="0" t="n">
        <v>6</v>
      </c>
      <c r="DF592" s="0" t="s">
        <v>7114</v>
      </c>
      <c r="DG592" s="0" t="s">
        <v>7115</v>
      </c>
      <c r="DH592" s="0" t="s">
        <v>7116</v>
      </c>
      <c r="DI592" s="0" t="s">
        <v>7117</v>
      </c>
      <c r="DL592" s="0" t="s">
        <v>139</v>
      </c>
      <c r="DM592" s="0" t="s">
        <v>166</v>
      </c>
      <c r="DS592" s="0" t="n">
        <v>5</v>
      </c>
      <c r="DT592" s="0" t="n">
        <v>4</v>
      </c>
      <c r="DU592" s="0" t="n">
        <v>4</v>
      </c>
      <c r="DV592" s="0" t="n">
        <v>5</v>
      </c>
      <c r="DX592" s="0" t="n">
        <v>2013</v>
      </c>
      <c r="DZ592" s="0" t="n">
        <v>2014</v>
      </c>
      <c r="EA592" s="0" t="n">
        <v>2021</v>
      </c>
      <c r="EB592" s="0" t="n">
        <v>2036</v>
      </c>
      <c r="EC592" s="0" t="n">
        <v>2013</v>
      </c>
      <c r="ED592" s="0" t="n">
        <v>2036</v>
      </c>
      <c r="EE592" s="1" t="s">
        <v>167</v>
      </c>
      <c r="EF592" s="1" t="s">
        <v>168</v>
      </c>
      <c r="EG592" s="0" t="n">
        <f aca="false">(ED592-EC592) + 1</f>
        <v>24</v>
      </c>
      <c r="EH592" s="0" t="n">
        <f aca="false">AZ592/EG592</f>
        <v>290443.3791248</v>
      </c>
    </row>
    <row r="593" customFormat="false" ht="12.8" hidden="false" customHeight="false" outlineLevel="0" collapsed="false">
      <c r="A593" s="0" t="n">
        <v>59444</v>
      </c>
      <c r="B593" s="0" t="s">
        <v>139</v>
      </c>
      <c r="C593" s="0" t="s">
        <v>7096</v>
      </c>
      <c r="D593" s="0" t="s">
        <v>138</v>
      </c>
      <c r="E593" s="0" t="s">
        <v>140</v>
      </c>
      <c r="F593" s="0" t="s">
        <v>797</v>
      </c>
      <c r="G593" s="0" t="s">
        <v>798</v>
      </c>
      <c r="H593" s="0" t="s">
        <v>143</v>
      </c>
      <c r="I593" s="0" t="n">
        <v>2008</v>
      </c>
      <c r="J593" s="0" t="n">
        <v>2009</v>
      </c>
      <c r="K593" s="0" t="n">
        <v>2016</v>
      </c>
      <c r="L593" s="0" t="s">
        <v>7118</v>
      </c>
      <c r="M593" s="0" t="s">
        <v>7119</v>
      </c>
      <c r="N593" s="0" t="s">
        <v>7120</v>
      </c>
      <c r="O593" s="0" t="s">
        <v>174</v>
      </c>
      <c r="P593" s="0" t="s">
        <v>207</v>
      </c>
      <c r="Q593" s="0" t="s">
        <v>149</v>
      </c>
      <c r="R593" s="0" t="s">
        <v>149</v>
      </c>
      <c r="S593" s="0" t="n">
        <v>0.25</v>
      </c>
      <c r="T593" s="0" t="s">
        <v>208</v>
      </c>
      <c r="U593" s="0" t="n">
        <v>210</v>
      </c>
      <c r="V593" s="0" t="s">
        <v>282</v>
      </c>
      <c r="W593" s="0" t="s">
        <v>139</v>
      </c>
      <c r="Y593" s="0" t="s">
        <v>176</v>
      </c>
      <c r="Z593" s="0" t="s">
        <v>177</v>
      </c>
      <c r="AA593" s="0" t="s">
        <v>138</v>
      </c>
      <c r="AD593" s="0" t="s">
        <v>803</v>
      </c>
      <c r="AE593" s="0" t="s">
        <v>487</v>
      </c>
      <c r="AI593" s="0" t="s">
        <v>6866</v>
      </c>
      <c r="AJ593" s="0" t="s">
        <v>265</v>
      </c>
      <c r="AK593" s="0" t="s">
        <v>139</v>
      </c>
      <c r="AL593" s="0" t="s">
        <v>805</v>
      </c>
      <c r="AM593" s="0" t="s">
        <v>155</v>
      </c>
      <c r="AN593" s="0" t="s">
        <v>138</v>
      </c>
      <c r="AQ593" s="0" t="s">
        <v>139</v>
      </c>
      <c r="AR593" s="0" t="s">
        <v>803</v>
      </c>
      <c r="AS593" s="0" t="s">
        <v>487</v>
      </c>
      <c r="AV593" s="0" t="s">
        <v>806</v>
      </c>
      <c r="AW593" s="0" t="n">
        <v>93210305.71</v>
      </c>
      <c r="AX593" s="0" t="s">
        <v>183</v>
      </c>
      <c r="AZ593" s="0" t="n">
        <v>142107119.866033</v>
      </c>
      <c r="BA593" s="0" t="n">
        <v>93210305.71</v>
      </c>
      <c r="BB593" s="0" t="n">
        <v>93210305.71</v>
      </c>
      <c r="BC593" s="0" t="n">
        <v>142107119.866033</v>
      </c>
      <c r="BD593" s="0" t="n">
        <v>93210305.71</v>
      </c>
      <c r="BF593" s="0" t="n">
        <v>39627</v>
      </c>
      <c r="BG593" s="0" t="s">
        <v>138</v>
      </c>
      <c r="BI593" s="0" t="s">
        <v>7100</v>
      </c>
      <c r="BL593" s="0" t="s">
        <v>7101</v>
      </c>
      <c r="BM593" s="0" t="s">
        <v>3385</v>
      </c>
      <c r="BO593" s="0" t="n">
        <v>-221</v>
      </c>
      <c r="BP593" s="0" t="n">
        <v>25</v>
      </c>
      <c r="BQ593" s="0" t="n">
        <v>3.839</v>
      </c>
      <c r="BR593" s="0" t="n">
        <v>10</v>
      </c>
      <c r="BX593" s="0" t="s">
        <v>650</v>
      </c>
      <c r="BY593" s="0" t="s">
        <v>7060</v>
      </c>
      <c r="BZ593" s="0" t="n">
        <v>48.1595</v>
      </c>
      <c r="CA593" s="0" t="n">
        <v>42.9733</v>
      </c>
      <c r="CB593" s="0" t="n">
        <v>12.5616</v>
      </c>
      <c r="CC593" s="0" t="s">
        <v>160</v>
      </c>
      <c r="CH593" s="0" t="s">
        <v>139</v>
      </c>
      <c r="CX593" s="0" t="s">
        <v>138</v>
      </c>
      <c r="DA593" s="0" t="s">
        <v>809</v>
      </c>
      <c r="DB593" s="0" t="s">
        <v>810</v>
      </c>
      <c r="DC593" s="0" t="s">
        <v>229</v>
      </c>
      <c r="DD593" s="0" t="n">
        <v>20</v>
      </c>
      <c r="DE593" s="0" t="n">
        <v>15</v>
      </c>
      <c r="DF593" s="0" t="s">
        <v>7121</v>
      </c>
      <c r="DG593" s="0" t="s">
        <v>7122</v>
      </c>
      <c r="DH593" s="0" t="s">
        <v>7123</v>
      </c>
      <c r="DI593" s="0" t="s">
        <v>7124</v>
      </c>
      <c r="DL593" s="0" t="s">
        <v>139</v>
      </c>
      <c r="DM593" s="0" t="s">
        <v>166</v>
      </c>
      <c r="DN593" s="0" t="s">
        <v>7125</v>
      </c>
      <c r="DO593" s="0" t="s">
        <v>193</v>
      </c>
      <c r="DP593" s="0" t="s">
        <v>139</v>
      </c>
      <c r="DQ593" s="0" t="s">
        <v>139</v>
      </c>
      <c r="DR593" s="0" t="s">
        <v>139</v>
      </c>
      <c r="DS593" s="0" t="n">
        <v>5</v>
      </c>
      <c r="DT593" s="0" t="n">
        <v>5</v>
      </c>
      <c r="DU593" s="0" t="n">
        <v>5</v>
      </c>
      <c r="DV593" s="0" t="n">
        <v>5</v>
      </c>
      <c r="DX593" s="0" t="n">
        <v>2009</v>
      </c>
      <c r="DY593" s="0" t="n">
        <v>2016</v>
      </c>
      <c r="DZ593" s="0" t="n">
        <v>2016</v>
      </c>
      <c r="EA593" s="0" t="n">
        <v>2017</v>
      </c>
      <c r="EB593" s="0" t="n">
        <v>2032</v>
      </c>
      <c r="EC593" s="0" t="n">
        <v>2009</v>
      </c>
      <c r="ED593" s="0" t="n">
        <v>2032</v>
      </c>
      <c r="EE593" s="1" t="s">
        <v>167</v>
      </c>
      <c r="EF593" s="1" t="s">
        <v>168</v>
      </c>
      <c r="EG593" s="0" t="n">
        <f aca="false">(ED593-EC593) + 1</f>
        <v>24</v>
      </c>
      <c r="EH593" s="0" t="n">
        <f aca="false">AZ593/EG593</f>
        <v>5921129.99441804</v>
      </c>
    </row>
    <row r="594" customFormat="false" ht="15.65" hidden="false" customHeight="false" outlineLevel="0" collapsed="false">
      <c r="A594" s="0" t="n">
        <v>59453</v>
      </c>
      <c r="B594" s="0" t="s">
        <v>139</v>
      </c>
      <c r="C594" s="0" t="n">
        <v>2178</v>
      </c>
      <c r="D594" s="0" t="s">
        <v>138</v>
      </c>
      <c r="E594" s="0" t="s">
        <v>140</v>
      </c>
      <c r="F594" s="0" t="s">
        <v>2305</v>
      </c>
      <c r="G594" s="0" t="s">
        <v>2306</v>
      </c>
      <c r="H594" s="0" t="s">
        <v>143</v>
      </c>
      <c r="I594" s="0" t="n">
        <v>2013</v>
      </c>
      <c r="L594" s="0" t="s">
        <v>7126</v>
      </c>
      <c r="M594" s="0" t="s">
        <v>7127</v>
      </c>
      <c r="N594" s="0" t="s">
        <v>7128</v>
      </c>
      <c r="O594" s="0" t="s">
        <v>147</v>
      </c>
      <c r="P594" s="0" t="s">
        <v>148</v>
      </c>
      <c r="Q594" s="0" t="s">
        <v>149</v>
      </c>
      <c r="R594" s="0" t="s">
        <v>149</v>
      </c>
      <c r="S594" s="0" t="n">
        <v>0.25</v>
      </c>
      <c r="T594" s="0" t="s">
        <v>150</v>
      </c>
      <c r="U594" s="0" t="n">
        <v>140</v>
      </c>
      <c r="V594" s="0" t="s">
        <v>262</v>
      </c>
      <c r="W594" s="0" t="s">
        <v>139</v>
      </c>
      <c r="Y594" s="0" t="s">
        <v>176</v>
      </c>
      <c r="Z594" s="0" t="s">
        <v>177</v>
      </c>
      <c r="AA594" s="0" t="s">
        <v>138</v>
      </c>
      <c r="AD594" s="0" t="s">
        <v>2309</v>
      </c>
      <c r="AE594" s="0" t="s">
        <v>155</v>
      </c>
      <c r="AI594" s="0" t="s">
        <v>6989</v>
      </c>
      <c r="AJ594" s="0" t="s">
        <v>265</v>
      </c>
      <c r="AK594" s="0" t="s">
        <v>138</v>
      </c>
      <c r="AN594" s="0" t="s">
        <v>138</v>
      </c>
      <c r="AW594" s="0" t="n">
        <v>303660000</v>
      </c>
      <c r="AX594" s="0" t="s">
        <v>156</v>
      </c>
      <c r="AZ594" s="0" t="n">
        <v>55709389.6351533</v>
      </c>
      <c r="BA594" s="0" t="n">
        <v>49386156.438819</v>
      </c>
      <c r="BB594" s="0" t="n">
        <v>303660000</v>
      </c>
      <c r="BC594" s="0" t="n">
        <v>55709389.6351533</v>
      </c>
      <c r="BD594" s="0" t="n">
        <v>49386156.438819</v>
      </c>
      <c r="BF594" s="0" t="n">
        <v>41528</v>
      </c>
      <c r="BG594" s="0" t="s">
        <v>138</v>
      </c>
      <c r="BP594" s="0" t="n">
        <v>20</v>
      </c>
      <c r="BQ594" s="0" t="n">
        <v>2</v>
      </c>
      <c r="BR594" s="0" t="n">
        <v>7</v>
      </c>
      <c r="BS594" s="0" t="n">
        <v>0.25</v>
      </c>
      <c r="BT594" s="0" t="n">
        <v>0.25</v>
      </c>
      <c r="BX594" s="0" t="s">
        <v>7129</v>
      </c>
      <c r="BY594" s="0" t="s">
        <v>7130</v>
      </c>
      <c r="BZ594" s="0" t="n">
        <v>56.0077</v>
      </c>
      <c r="CA594" s="0" t="n">
        <v>51.7588</v>
      </c>
      <c r="CB594" s="0" t="n">
        <v>28.1503</v>
      </c>
      <c r="CC594" s="0" t="s">
        <v>160</v>
      </c>
      <c r="CH594" s="0" t="s">
        <v>139</v>
      </c>
      <c r="CP594" s="0" t="s">
        <v>139</v>
      </c>
      <c r="CX594" s="0" t="s">
        <v>138</v>
      </c>
      <c r="DC594" s="0" t="s">
        <v>161</v>
      </c>
      <c r="DD594" s="0" t="n">
        <v>21</v>
      </c>
      <c r="DE594" s="0" t="n">
        <v>9</v>
      </c>
      <c r="DF594" s="0" t="s">
        <v>7131</v>
      </c>
      <c r="DG594" s="0" t="s">
        <v>7132</v>
      </c>
      <c r="DH594" s="0" t="s">
        <v>7133</v>
      </c>
      <c r="DI594" s="0" t="s">
        <v>7134</v>
      </c>
      <c r="DL594" s="0" t="s">
        <v>139</v>
      </c>
      <c r="DM594" s="0" t="s">
        <v>166</v>
      </c>
      <c r="DN594" s="0" t="s">
        <v>7135</v>
      </c>
      <c r="DS594" s="0" t="n">
        <v>5</v>
      </c>
      <c r="DT594" s="0" t="n">
        <v>5</v>
      </c>
      <c r="DV594" s="0" t="n">
        <v>5</v>
      </c>
      <c r="EA594" s="0" t="n">
        <v>2020</v>
      </c>
      <c r="EB594" s="0" t="n">
        <v>2033</v>
      </c>
      <c r="EC594" s="0" t="n">
        <v>2020</v>
      </c>
      <c r="ED594" s="0" t="n">
        <v>2033</v>
      </c>
      <c r="EE594" s="1" t="s">
        <v>167</v>
      </c>
      <c r="EF594" s="1" t="s">
        <v>168</v>
      </c>
      <c r="EG594" s="0" t="n">
        <f aca="false">(ED594-EC594) + 1</f>
        <v>14</v>
      </c>
      <c r="EH594" s="0" t="n">
        <f aca="false">AZ594/EG594</f>
        <v>3979242.11679666</v>
      </c>
    </row>
    <row r="595" customFormat="false" ht="15.65" hidden="false" customHeight="false" outlineLevel="0" collapsed="false">
      <c r="A595" s="0" t="n">
        <v>59478</v>
      </c>
      <c r="B595" s="0" t="s">
        <v>139</v>
      </c>
      <c r="C595" s="0" t="n">
        <v>620</v>
      </c>
      <c r="D595" s="0" t="s">
        <v>138</v>
      </c>
      <c r="E595" s="0" t="s">
        <v>140</v>
      </c>
      <c r="F595" s="0" t="s">
        <v>797</v>
      </c>
      <c r="G595" s="0" t="s">
        <v>798</v>
      </c>
      <c r="H595" s="0" t="s">
        <v>143</v>
      </c>
      <c r="I595" s="0" t="n">
        <v>2008</v>
      </c>
      <c r="J595" s="0" t="n">
        <v>2009</v>
      </c>
      <c r="K595" s="0" t="n">
        <v>2014</v>
      </c>
      <c r="L595" s="0" t="s">
        <v>7136</v>
      </c>
      <c r="M595" s="0" t="s">
        <v>7137</v>
      </c>
      <c r="N595" s="0" t="s">
        <v>7138</v>
      </c>
      <c r="O595" s="0" t="s">
        <v>174</v>
      </c>
      <c r="P595" s="0" t="s">
        <v>207</v>
      </c>
      <c r="Q595" s="0" t="s">
        <v>149</v>
      </c>
      <c r="R595" s="0" t="s">
        <v>149</v>
      </c>
      <c r="S595" s="0" t="n">
        <v>0.25</v>
      </c>
      <c r="T595" s="0" t="s">
        <v>208</v>
      </c>
      <c r="U595" s="0" t="n">
        <v>120</v>
      </c>
      <c r="V595" s="0" t="s">
        <v>615</v>
      </c>
      <c r="W595" s="0" t="s">
        <v>139</v>
      </c>
      <c r="Y595" s="0" t="s">
        <v>176</v>
      </c>
      <c r="Z595" s="0" t="s">
        <v>177</v>
      </c>
      <c r="AA595" s="0" t="s">
        <v>138</v>
      </c>
      <c r="AD595" s="0" t="s">
        <v>803</v>
      </c>
      <c r="AE595" s="0" t="s">
        <v>487</v>
      </c>
      <c r="AI595" s="0" t="s">
        <v>301</v>
      </c>
      <c r="AJ595" s="0" t="s">
        <v>265</v>
      </c>
      <c r="AK595" s="0" t="s">
        <v>139</v>
      </c>
      <c r="AL595" s="0" t="s">
        <v>805</v>
      </c>
      <c r="AM595" s="0" t="s">
        <v>155</v>
      </c>
      <c r="AN595" s="0" t="s">
        <v>138</v>
      </c>
      <c r="AQ595" s="0" t="s">
        <v>139</v>
      </c>
      <c r="AR595" s="0" t="s">
        <v>803</v>
      </c>
      <c r="AS595" s="0" t="s">
        <v>487</v>
      </c>
      <c r="AV595" s="0" t="s">
        <v>806</v>
      </c>
      <c r="AW595" s="0" t="n">
        <v>114901200</v>
      </c>
      <c r="AX595" s="0" t="s">
        <v>183</v>
      </c>
      <c r="AZ595" s="0" t="n">
        <v>175176751.935052</v>
      </c>
      <c r="BA595" s="0" t="n">
        <v>114901200</v>
      </c>
      <c r="BB595" s="0" t="n">
        <v>114901200</v>
      </c>
      <c r="BC595" s="0" t="n">
        <v>175176751.935052</v>
      </c>
      <c r="BD595" s="0" t="n">
        <v>114901200</v>
      </c>
      <c r="BF595" s="0" t="n">
        <v>39560</v>
      </c>
      <c r="BG595" s="0" t="s">
        <v>138</v>
      </c>
      <c r="BI595" s="0" t="s">
        <v>7139</v>
      </c>
      <c r="BL595" s="0" t="s">
        <v>7140</v>
      </c>
      <c r="BM595" s="0" t="s">
        <v>7141</v>
      </c>
      <c r="BO595" s="0" t="n">
        <v>-474</v>
      </c>
      <c r="BP595" s="0" t="n">
        <v>25</v>
      </c>
      <c r="BQ595" s="0" t="n">
        <v>3.839</v>
      </c>
      <c r="BR595" s="0" t="n">
        <v>10</v>
      </c>
      <c r="BX595" s="0" t="s">
        <v>650</v>
      </c>
      <c r="BY595" s="0" t="s">
        <v>7060</v>
      </c>
      <c r="BZ595" s="0" t="n">
        <v>48.1595</v>
      </c>
      <c r="CA595" s="0" t="n">
        <v>42.9733</v>
      </c>
      <c r="CB595" s="0" t="n">
        <v>12.5616</v>
      </c>
      <c r="CC595" s="0" t="s">
        <v>160</v>
      </c>
      <c r="CH595" s="0" t="s">
        <v>139</v>
      </c>
      <c r="CX595" s="0" t="s">
        <v>138</v>
      </c>
      <c r="DA595" s="0" t="s">
        <v>809</v>
      </c>
      <c r="DB595" s="0" t="s">
        <v>810</v>
      </c>
      <c r="DC595" s="0" t="s">
        <v>229</v>
      </c>
      <c r="DD595" s="0" t="n">
        <v>20</v>
      </c>
      <c r="DE595" s="0" t="n">
        <v>14</v>
      </c>
      <c r="DF595" s="0" t="s">
        <v>7142</v>
      </c>
      <c r="DG595" s="0" t="s">
        <v>7143</v>
      </c>
      <c r="DH595" s="0" t="s">
        <v>7144</v>
      </c>
      <c r="DI595" s="0" t="s">
        <v>7145</v>
      </c>
      <c r="DL595" s="0" t="s">
        <v>139</v>
      </c>
      <c r="DM595" s="0" t="s">
        <v>166</v>
      </c>
      <c r="DN595" s="0" t="s">
        <v>7146</v>
      </c>
      <c r="DO595" s="0" t="s">
        <v>193</v>
      </c>
      <c r="DP595" s="0" t="s">
        <v>139</v>
      </c>
      <c r="DQ595" s="0" t="s">
        <v>139</v>
      </c>
      <c r="DR595" s="0" t="s">
        <v>139</v>
      </c>
      <c r="DS595" s="0" t="n">
        <v>5</v>
      </c>
      <c r="DT595" s="0" t="n">
        <v>5</v>
      </c>
      <c r="DU595" s="0" t="n">
        <v>5</v>
      </c>
      <c r="DV595" s="0" t="n">
        <v>5</v>
      </c>
      <c r="DX595" s="0" t="n">
        <v>2009</v>
      </c>
      <c r="DY595" s="0" t="n">
        <v>2012</v>
      </c>
      <c r="DZ595" s="0" t="n">
        <v>2014</v>
      </c>
      <c r="EA595" s="0" t="n">
        <v>2017</v>
      </c>
      <c r="EB595" s="0" t="n">
        <v>2032</v>
      </c>
      <c r="EC595" s="0" t="n">
        <v>2009</v>
      </c>
      <c r="ED595" s="0" t="n">
        <v>2032</v>
      </c>
      <c r="EE595" s="1" t="s">
        <v>167</v>
      </c>
      <c r="EF595" s="1" t="s">
        <v>168</v>
      </c>
      <c r="EG595" s="0" t="n">
        <f aca="false">(ED595-EC595) + 1</f>
        <v>24</v>
      </c>
      <c r="EH595" s="0" t="n">
        <f aca="false">AZ595/EG595</f>
        <v>7299031.33062717</v>
      </c>
    </row>
    <row r="596" customFormat="false" ht="12.8" hidden="false" customHeight="false" outlineLevel="0" collapsed="false">
      <c r="A596" s="0" t="n">
        <v>59484</v>
      </c>
      <c r="B596" s="0" t="s">
        <v>139</v>
      </c>
      <c r="C596" s="0" t="n">
        <v>620</v>
      </c>
      <c r="D596" s="0" t="s">
        <v>138</v>
      </c>
      <c r="E596" s="0" t="s">
        <v>140</v>
      </c>
      <c r="F596" s="0" t="s">
        <v>797</v>
      </c>
      <c r="G596" s="0" t="s">
        <v>798</v>
      </c>
      <c r="H596" s="0" t="s">
        <v>143</v>
      </c>
      <c r="I596" s="0" t="n">
        <v>2009</v>
      </c>
      <c r="L596" s="0" t="s">
        <v>7147</v>
      </c>
      <c r="M596" s="0" t="s">
        <v>7148</v>
      </c>
      <c r="N596" s="0" t="s">
        <v>7149</v>
      </c>
      <c r="O596" s="0" t="s">
        <v>147</v>
      </c>
      <c r="P596" s="0" t="s">
        <v>207</v>
      </c>
      <c r="Q596" s="0" t="s">
        <v>149</v>
      </c>
      <c r="R596" s="0" t="s">
        <v>149</v>
      </c>
      <c r="S596" s="0" t="n">
        <v>0.25</v>
      </c>
      <c r="T596" s="0" t="s">
        <v>208</v>
      </c>
      <c r="U596" s="0" t="n">
        <v>210</v>
      </c>
      <c r="V596" s="0" t="s">
        <v>282</v>
      </c>
      <c r="W596" s="0" t="s">
        <v>139</v>
      </c>
      <c r="Y596" s="0" t="s">
        <v>176</v>
      </c>
      <c r="Z596" s="0" t="s">
        <v>177</v>
      </c>
      <c r="AA596" s="0" t="s">
        <v>138</v>
      </c>
      <c r="AD596" s="0" t="s">
        <v>803</v>
      </c>
      <c r="AE596" s="0" t="s">
        <v>487</v>
      </c>
      <c r="AI596" s="0" t="s">
        <v>301</v>
      </c>
      <c r="AJ596" s="0" t="s">
        <v>265</v>
      </c>
      <c r="AK596" s="0" t="s">
        <v>139</v>
      </c>
      <c r="AL596" s="0" t="s">
        <v>805</v>
      </c>
      <c r="AM596" s="0" t="s">
        <v>155</v>
      </c>
      <c r="AN596" s="0" t="s">
        <v>138</v>
      </c>
      <c r="AQ596" s="0" t="s">
        <v>139</v>
      </c>
      <c r="AR596" s="0" t="s">
        <v>803</v>
      </c>
      <c r="AS596" s="0" t="s">
        <v>487</v>
      </c>
      <c r="AV596" s="0" t="s">
        <v>806</v>
      </c>
      <c r="AW596" s="0" t="n">
        <v>40951437.7</v>
      </c>
      <c r="AX596" s="0" t="s">
        <v>183</v>
      </c>
      <c r="AY596" s="0" t="s">
        <v>139</v>
      </c>
      <c r="AZ596" s="0" t="n">
        <v>61509470.9166991</v>
      </c>
      <c r="BA596" s="0" t="n">
        <v>40951437.7</v>
      </c>
      <c r="BB596" s="0" t="n">
        <v>40951437.7</v>
      </c>
      <c r="BC596" s="0" t="n">
        <v>61509470.9166991</v>
      </c>
      <c r="BD596" s="0" t="n">
        <v>40951437.7</v>
      </c>
      <c r="BF596" s="0" t="n">
        <v>39941</v>
      </c>
      <c r="BG596" s="0" t="s">
        <v>138</v>
      </c>
      <c r="BP596" s="0" t="n">
        <v>25</v>
      </c>
      <c r="BQ596" s="0" t="n">
        <v>3.839</v>
      </c>
      <c r="BR596" s="0" t="n">
        <v>10</v>
      </c>
      <c r="BX596" s="0" t="s">
        <v>197</v>
      </c>
      <c r="BY596" s="0" t="s">
        <v>7025</v>
      </c>
      <c r="BZ596" s="0" t="n">
        <v>48.1595</v>
      </c>
      <c r="CA596" s="0" t="n">
        <v>42.9733</v>
      </c>
      <c r="CB596" s="0" t="n">
        <v>12.5616</v>
      </c>
      <c r="CC596" s="0" t="s">
        <v>160</v>
      </c>
      <c r="CH596" s="0" t="s">
        <v>139</v>
      </c>
      <c r="CX596" s="0" t="s">
        <v>138</v>
      </c>
      <c r="DA596" s="0" t="s">
        <v>809</v>
      </c>
      <c r="DB596" s="0" t="s">
        <v>810</v>
      </c>
      <c r="DC596" s="0" t="s">
        <v>229</v>
      </c>
      <c r="DD596" s="0" t="n">
        <v>8</v>
      </c>
      <c r="DE596" s="0" t="n">
        <v>5</v>
      </c>
      <c r="DF596" s="0" t="s">
        <v>7150</v>
      </c>
      <c r="DG596" s="0" t="s">
        <v>7151</v>
      </c>
      <c r="DH596" s="0" t="s">
        <v>7152</v>
      </c>
      <c r="DI596" s="0" t="s">
        <v>7153</v>
      </c>
      <c r="DL596" s="0" t="s">
        <v>139</v>
      </c>
      <c r="DM596" s="0" t="s">
        <v>166</v>
      </c>
      <c r="DN596" s="0" t="s">
        <v>7154</v>
      </c>
      <c r="DO596" s="0" t="s">
        <v>193</v>
      </c>
      <c r="DP596" s="0" t="s">
        <v>139</v>
      </c>
      <c r="DQ596" s="0" t="s">
        <v>139</v>
      </c>
      <c r="DR596" s="0" t="s">
        <v>139</v>
      </c>
      <c r="DS596" s="0" t="n">
        <v>5</v>
      </c>
      <c r="DT596" s="0" t="n">
        <v>5</v>
      </c>
      <c r="DV596" s="0" t="n">
        <v>5</v>
      </c>
      <c r="EA596" s="0" t="n">
        <v>2018</v>
      </c>
      <c r="EB596" s="0" t="n">
        <v>2033</v>
      </c>
      <c r="EC596" s="0" t="n">
        <v>2018</v>
      </c>
      <c r="ED596" s="0" t="n">
        <v>2033</v>
      </c>
      <c r="EE596" s="1" t="s">
        <v>167</v>
      </c>
      <c r="EF596" s="1" t="s">
        <v>168</v>
      </c>
      <c r="EG596" s="0" t="n">
        <f aca="false">(ED596-EC596) + 1</f>
        <v>16</v>
      </c>
      <c r="EH596" s="0" t="n">
        <f aca="false">AZ596/EG596</f>
        <v>3844341.93229369</v>
      </c>
    </row>
    <row r="597" customFormat="false" ht="12.8" hidden="false" customHeight="false" outlineLevel="0" collapsed="false">
      <c r="A597" s="0" t="n">
        <v>59485</v>
      </c>
      <c r="B597" s="0" t="s">
        <v>139</v>
      </c>
      <c r="C597" s="0" t="n">
        <v>620</v>
      </c>
      <c r="D597" s="0" t="s">
        <v>138</v>
      </c>
      <c r="E597" s="0" t="s">
        <v>140</v>
      </c>
      <c r="F597" s="0" t="s">
        <v>797</v>
      </c>
      <c r="G597" s="0" t="s">
        <v>798</v>
      </c>
      <c r="H597" s="0" t="s">
        <v>143</v>
      </c>
      <c r="I597" s="0" t="n">
        <v>2009</v>
      </c>
      <c r="L597" s="0" t="s">
        <v>7155</v>
      </c>
      <c r="M597" s="0" t="s">
        <v>7156</v>
      </c>
      <c r="N597" s="0" t="s">
        <v>7157</v>
      </c>
      <c r="O597" s="0" t="s">
        <v>147</v>
      </c>
      <c r="P597" s="0" t="s">
        <v>207</v>
      </c>
      <c r="Q597" s="0" t="s">
        <v>149</v>
      </c>
      <c r="R597" s="0" t="s">
        <v>149</v>
      </c>
      <c r="S597" s="0" t="n">
        <v>0.25</v>
      </c>
      <c r="T597" s="0" t="s">
        <v>208</v>
      </c>
      <c r="U597" s="0" t="n">
        <v>210</v>
      </c>
      <c r="V597" s="0" t="s">
        <v>282</v>
      </c>
      <c r="W597" s="0" t="s">
        <v>139</v>
      </c>
      <c r="Y597" s="0" t="s">
        <v>176</v>
      </c>
      <c r="Z597" s="0" t="s">
        <v>177</v>
      </c>
      <c r="AA597" s="0" t="s">
        <v>138</v>
      </c>
      <c r="AD597" s="0" t="s">
        <v>803</v>
      </c>
      <c r="AE597" s="0" t="s">
        <v>487</v>
      </c>
      <c r="AI597" s="0" t="s">
        <v>301</v>
      </c>
      <c r="AJ597" s="0" t="s">
        <v>265</v>
      </c>
      <c r="AK597" s="0" t="s">
        <v>139</v>
      </c>
      <c r="AL597" s="0" t="s">
        <v>805</v>
      </c>
      <c r="AM597" s="0" t="s">
        <v>155</v>
      </c>
      <c r="AN597" s="0" t="s">
        <v>138</v>
      </c>
      <c r="AQ597" s="0" t="s">
        <v>139</v>
      </c>
      <c r="AR597" s="0" t="s">
        <v>803</v>
      </c>
      <c r="AS597" s="0" t="s">
        <v>487</v>
      </c>
      <c r="AV597" s="0" t="s">
        <v>806</v>
      </c>
      <c r="AW597" s="0" t="n">
        <v>21905251.417</v>
      </c>
      <c r="AX597" s="0" t="s">
        <v>183</v>
      </c>
      <c r="AY597" s="0" t="s">
        <v>139</v>
      </c>
      <c r="AZ597" s="0" t="n">
        <v>32901907.7383196</v>
      </c>
      <c r="BA597" s="0" t="n">
        <v>21905251.417</v>
      </c>
      <c r="BB597" s="0" t="n">
        <v>21905251.417</v>
      </c>
      <c r="BC597" s="0" t="n">
        <v>32901907.7383196</v>
      </c>
      <c r="BD597" s="0" t="n">
        <v>21905251.417</v>
      </c>
      <c r="BF597" s="0" t="n">
        <v>39814</v>
      </c>
      <c r="BG597" s="0" t="s">
        <v>139</v>
      </c>
      <c r="BH597" s="0" t="s">
        <v>7158</v>
      </c>
      <c r="BL597" s="0" t="s">
        <v>7159</v>
      </c>
      <c r="BP597" s="0" t="n">
        <v>25</v>
      </c>
      <c r="BQ597" s="0" t="n">
        <v>3.839</v>
      </c>
      <c r="BR597" s="0" t="n">
        <v>10</v>
      </c>
      <c r="BX597" s="0" t="s">
        <v>197</v>
      </c>
      <c r="BY597" s="0" t="s">
        <v>7025</v>
      </c>
      <c r="BZ597" s="0" t="n">
        <v>48.1595</v>
      </c>
      <c r="CA597" s="0" t="n">
        <v>42.9733</v>
      </c>
      <c r="CB597" s="0" t="n">
        <v>12.5616</v>
      </c>
      <c r="CC597" s="0" t="s">
        <v>160</v>
      </c>
      <c r="CH597" s="0" t="s">
        <v>139</v>
      </c>
      <c r="CX597" s="0" t="s">
        <v>138</v>
      </c>
      <c r="DA597" s="0" t="s">
        <v>809</v>
      </c>
      <c r="DB597" s="0" t="s">
        <v>810</v>
      </c>
      <c r="DC597" s="0" t="s">
        <v>229</v>
      </c>
      <c r="DD597" s="0" t="n">
        <v>10</v>
      </c>
      <c r="DE597" s="0" t="n">
        <v>7</v>
      </c>
      <c r="DF597" s="0" t="s">
        <v>7160</v>
      </c>
      <c r="DG597" s="0" t="s">
        <v>7161</v>
      </c>
      <c r="DH597" s="0" t="s">
        <v>7162</v>
      </c>
      <c r="DI597" s="0" t="s">
        <v>7163</v>
      </c>
      <c r="DL597" s="0" t="s">
        <v>139</v>
      </c>
      <c r="DM597" s="0" t="s">
        <v>166</v>
      </c>
      <c r="DN597" s="0" t="s">
        <v>7164</v>
      </c>
      <c r="DO597" s="0" t="s">
        <v>193</v>
      </c>
      <c r="DP597" s="0" t="s">
        <v>139</v>
      </c>
      <c r="DQ597" s="0" t="s">
        <v>139</v>
      </c>
      <c r="DR597" s="0" t="s">
        <v>139</v>
      </c>
      <c r="DS597" s="0" t="n">
        <v>5</v>
      </c>
      <c r="DT597" s="0" t="n">
        <v>4</v>
      </c>
      <c r="DV597" s="0" t="n">
        <v>5</v>
      </c>
      <c r="DW597" s="0" t="n">
        <v>2011</v>
      </c>
      <c r="DY597" s="0" t="n">
        <v>2012</v>
      </c>
      <c r="EA597" s="0" t="n">
        <v>2018</v>
      </c>
      <c r="EB597" s="0" t="n">
        <v>2033</v>
      </c>
      <c r="EC597" s="0" t="n">
        <v>2011</v>
      </c>
      <c r="ED597" s="0" t="n">
        <v>2033</v>
      </c>
      <c r="EE597" s="1" t="s">
        <v>167</v>
      </c>
      <c r="EF597" s="1" t="s">
        <v>168</v>
      </c>
      <c r="EG597" s="0" t="n">
        <f aca="false">(ED597-EC597) + 1</f>
        <v>23</v>
      </c>
      <c r="EH597" s="0" t="n">
        <f aca="false">AZ597/EG597</f>
        <v>1430517.72775303</v>
      </c>
    </row>
    <row r="598" customFormat="false" ht="15.65" hidden="false" customHeight="false" outlineLevel="0" collapsed="false">
      <c r="A598" s="0" t="n">
        <v>59494</v>
      </c>
      <c r="B598" s="0" t="s">
        <v>139</v>
      </c>
      <c r="C598" s="0" t="n">
        <v>696</v>
      </c>
      <c r="D598" s="0" t="s">
        <v>138</v>
      </c>
      <c r="E598" s="0" t="s">
        <v>140</v>
      </c>
      <c r="F598" s="0" t="s">
        <v>987</v>
      </c>
      <c r="G598" s="0" t="s">
        <v>988</v>
      </c>
      <c r="H598" s="0" t="s">
        <v>143</v>
      </c>
      <c r="I598" s="0" t="n">
        <v>2017</v>
      </c>
      <c r="J598" s="0" t="n">
        <v>2016</v>
      </c>
      <c r="L598" s="0" t="s">
        <v>7165</v>
      </c>
      <c r="M598" s="0" t="s">
        <v>7166</v>
      </c>
      <c r="N598" s="0" t="s">
        <v>7167</v>
      </c>
      <c r="O598" s="0" t="s">
        <v>261</v>
      </c>
      <c r="P598" s="0" t="s">
        <v>207</v>
      </c>
      <c r="Q598" s="0" t="s">
        <v>149</v>
      </c>
      <c r="R598" s="0" t="s">
        <v>149</v>
      </c>
      <c r="S598" s="0" t="n">
        <v>0.25</v>
      </c>
      <c r="T598" s="0" t="s">
        <v>208</v>
      </c>
      <c r="U598" s="0" t="n">
        <v>110</v>
      </c>
      <c r="V598" s="0" t="s">
        <v>728</v>
      </c>
      <c r="W598" s="0" t="s">
        <v>139</v>
      </c>
      <c r="Y598" s="0" t="s">
        <v>176</v>
      </c>
      <c r="Z598" s="0" t="s">
        <v>177</v>
      </c>
      <c r="AA598" s="0" t="s">
        <v>138</v>
      </c>
      <c r="AD598" s="0" t="s">
        <v>992</v>
      </c>
      <c r="AE598" s="0" t="s">
        <v>155</v>
      </c>
      <c r="AI598" s="0" t="s">
        <v>4398</v>
      </c>
      <c r="AJ598" s="0" t="s">
        <v>862</v>
      </c>
      <c r="AK598" s="0" t="s">
        <v>138</v>
      </c>
      <c r="AN598" s="0" t="s">
        <v>139</v>
      </c>
      <c r="AO598" s="0" t="s">
        <v>266</v>
      </c>
      <c r="AP598" s="0" t="s">
        <v>265</v>
      </c>
      <c r="AW598" s="0" t="n">
        <v>134967400</v>
      </c>
      <c r="AX598" s="0" t="s">
        <v>183</v>
      </c>
      <c r="AZ598" s="0" t="n">
        <v>155528084.973912</v>
      </c>
      <c r="BA598" s="0" t="n">
        <v>134967400</v>
      </c>
      <c r="BB598" s="0" t="n">
        <v>134967400</v>
      </c>
      <c r="BC598" s="0" t="n">
        <v>155528084.973912</v>
      </c>
      <c r="BD598" s="0" t="n">
        <v>134967400</v>
      </c>
      <c r="BF598" s="0" t="n">
        <v>42780</v>
      </c>
      <c r="BG598" s="0" t="s">
        <v>138</v>
      </c>
      <c r="BI598" s="0" t="s">
        <v>7168</v>
      </c>
      <c r="BL598" s="0" t="s">
        <v>7169</v>
      </c>
      <c r="BP598" s="0" t="n">
        <v>16</v>
      </c>
      <c r="BQ598" s="0" t="n">
        <v>2</v>
      </c>
      <c r="BR598" s="0" t="n">
        <v>6</v>
      </c>
      <c r="BX598" s="0" t="s">
        <v>7170</v>
      </c>
      <c r="BY598" s="0" t="s">
        <v>7171</v>
      </c>
      <c r="BZ598" s="0" t="n">
        <v>50.4686</v>
      </c>
      <c r="CA598" s="0" t="n">
        <v>46.3067</v>
      </c>
      <c r="CB598" s="0" t="n">
        <v>24.3333</v>
      </c>
      <c r="CC598" s="0" t="s">
        <v>160</v>
      </c>
      <c r="CD598" s="0" t="s">
        <v>139</v>
      </c>
      <c r="CH598" s="0" t="s">
        <v>139</v>
      </c>
      <c r="CX598" s="0" t="s">
        <v>138</v>
      </c>
      <c r="DC598" s="0" t="s">
        <v>161</v>
      </c>
      <c r="DD598" s="0" t="n">
        <v>24</v>
      </c>
      <c r="DE598" s="0" t="n">
        <v>11</v>
      </c>
      <c r="DF598" s="0" t="s">
        <v>7172</v>
      </c>
      <c r="DG598" s="2" t="s">
        <v>7173</v>
      </c>
      <c r="DH598" s="0" t="s">
        <v>7174</v>
      </c>
      <c r="DI598" s="0" t="s">
        <v>7175</v>
      </c>
      <c r="DL598" s="0" t="s">
        <v>139</v>
      </c>
      <c r="DM598" s="0" t="s">
        <v>166</v>
      </c>
      <c r="DN598" s="0" t="s">
        <v>7176</v>
      </c>
      <c r="DS598" s="0" t="n">
        <v>5</v>
      </c>
      <c r="DT598" s="0" t="n">
        <v>5</v>
      </c>
      <c r="DU598" s="0" t="n">
        <v>5</v>
      </c>
      <c r="DV598" s="0" t="n">
        <v>5</v>
      </c>
      <c r="DX598" s="0" t="n">
        <v>2016</v>
      </c>
      <c r="DY598" s="0" t="n">
        <v>2020</v>
      </c>
      <c r="EA598" s="0" t="n">
        <v>2023</v>
      </c>
      <c r="EB598" s="0" t="n">
        <v>2033</v>
      </c>
      <c r="EC598" s="0" t="n">
        <v>2016</v>
      </c>
      <c r="ED598" s="0" t="n">
        <v>2033</v>
      </c>
      <c r="EE598" s="1" t="s">
        <v>167</v>
      </c>
      <c r="EF598" s="1" t="s">
        <v>168</v>
      </c>
      <c r="EG598" s="0" t="n">
        <f aca="false">(ED598-EC598) + 1</f>
        <v>18</v>
      </c>
      <c r="EH598" s="0" t="n">
        <f aca="false">AZ598/EG598</f>
        <v>8640449.16521733</v>
      </c>
    </row>
    <row r="599" customFormat="false" ht="15.65" hidden="false" customHeight="false" outlineLevel="0" collapsed="false">
      <c r="A599" s="0" t="n">
        <v>59499</v>
      </c>
      <c r="B599" s="0" t="s">
        <v>138</v>
      </c>
      <c r="D599" s="0" t="s">
        <v>139</v>
      </c>
      <c r="E599" s="0" t="s">
        <v>140</v>
      </c>
      <c r="F599" s="0" t="s">
        <v>395</v>
      </c>
      <c r="G599" s="0" t="s">
        <v>396</v>
      </c>
      <c r="H599" s="0" t="s">
        <v>143</v>
      </c>
      <c r="I599" s="0" t="n">
        <v>2013</v>
      </c>
      <c r="J599" s="0" t="n">
        <v>2013</v>
      </c>
      <c r="L599" s="0" t="s">
        <v>7177</v>
      </c>
      <c r="M599" s="0" t="s">
        <v>7178</v>
      </c>
      <c r="N599" s="0" t="s">
        <v>146</v>
      </c>
      <c r="O599" s="0" t="s">
        <v>147</v>
      </c>
      <c r="P599" s="0" t="s">
        <v>148</v>
      </c>
      <c r="Q599" s="0" t="s">
        <v>149</v>
      </c>
      <c r="R599" s="0" t="s">
        <v>149</v>
      </c>
      <c r="S599" s="0" t="n">
        <v>0.25</v>
      </c>
      <c r="T599" s="0" t="s">
        <v>150</v>
      </c>
      <c r="U599" s="0" t="n">
        <v>998</v>
      </c>
      <c r="V599" s="0" t="s">
        <v>151</v>
      </c>
      <c r="Y599" s="0" t="s">
        <v>152</v>
      </c>
      <c r="Z599" s="0" t="s">
        <v>153</v>
      </c>
      <c r="AA599" s="0" t="s">
        <v>138</v>
      </c>
      <c r="AD599" s="0" t="s">
        <v>400</v>
      </c>
      <c r="AE599" s="0" t="s">
        <v>155</v>
      </c>
      <c r="AK599" s="0" t="s">
        <v>138</v>
      </c>
      <c r="AN599" s="0" t="s">
        <v>138</v>
      </c>
      <c r="AW599" s="0" t="n">
        <v>100000000</v>
      </c>
      <c r="AX599" s="0" t="s">
        <v>156</v>
      </c>
      <c r="AZ599" s="0" t="n">
        <v>18345975.642216</v>
      </c>
      <c r="BA599" s="0" t="n">
        <v>16263635.7896394</v>
      </c>
      <c r="BF599" s="0" t="n">
        <v>41275</v>
      </c>
      <c r="BG599" s="0" t="s">
        <v>139</v>
      </c>
      <c r="BI599" s="0" t="s">
        <v>7179</v>
      </c>
      <c r="BP599" s="0" t="n">
        <v>20</v>
      </c>
      <c r="BQ599" s="0" t="n">
        <v>0</v>
      </c>
      <c r="BR599" s="0" t="n">
        <v>10</v>
      </c>
      <c r="BX599" s="0" t="s">
        <v>1646</v>
      </c>
      <c r="BY599" s="0" t="s">
        <v>2496</v>
      </c>
      <c r="BZ599" s="0" t="n">
        <v>75.0516</v>
      </c>
      <c r="CA599" s="0" t="n">
        <v>62.9902</v>
      </c>
      <c r="CB599" s="0" t="n">
        <v>51.3718</v>
      </c>
      <c r="CC599" s="0" t="s">
        <v>160</v>
      </c>
      <c r="CF599" s="0" t="s">
        <v>139</v>
      </c>
      <c r="CX599" s="0" t="s">
        <v>138</v>
      </c>
      <c r="DC599" s="0" t="s">
        <v>161</v>
      </c>
      <c r="DD599" s="0" t="n">
        <v>2</v>
      </c>
      <c r="DE599" s="0" t="n">
        <v>1</v>
      </c>
      <c r="DF599" s="0" t="s">
        <v>7180</v>
      </c>
      <c r="DG599" s="0" t="s">
        <v>7181</v>
      </c>
      <c r="DH599" s="0" t="s">
        <v>7182</v>
      </c>
      <c r="DI599" s="0" t="s">
        <v>202</v>
      </c>
      <c r="DL599" s="0" t="s">
        <v>139</v>
      </c>
      <c r="DM599" s="0" t="s">
        <v>412</v>
      </c>
      <c r="DS599" s="0" t="n">
        <v>4</v>
      </c>
      <c r="DT599" s="0" t="n">
        <v>3</v>
      </c>
      <c r="DX599" s="0" t="n">
        <v>2013</v>
      </c>
      <c r="EA599" s="0" t="n">
        <v>2022</v>
      </c>
      <c r="EB599" s="0" t="n">
        <v>2032</v>
      </c>
      <c r="EC599" s="0" t="n">
        <v>2013</v>
      </c>
      <c r="ED599" s="0" t="n">
        <v>2032</v>
      </c>
      <c r="EE599" s="1" t="s">
        <v>167</v>
      </c>
      <c r="EF599" s="1" t="s">
        <v>168</v>
      </c>
      <c r="EG599" s="0" t="n">
        <f aca="false">(ED599-EC599) + 1</f>
        <v>20</v>
      </c>
      <c r="EH599" s="0" t="n">
        <f aca="false">AZ599/EG599</f>
        <v>917298.7821108</v>
      </c>
    </row>
    <row r="600" customFormat="false" ht="15.65" hidden="false" customHeight="false" outlineLevel="0" collapsed="false">
      <c r="A600" s="0" t="n">
        <v>59574</v>
      </c>
      <c r="B600" s="0" t="s">
        <v>139</v>
      </c>
      <c r="C600" s="0" t="n">
        <v>1519</v>
      </c>
      <c r="D600" s="0" t="s">
        <v>138</v>
      </c>
      <c r="E600" s="0" t="s">
        <v>140</v>
      </c>
      <c r="F600" s="0" t="s">
        <v>1637</v>
      </c>
      <c r="H600" s="0" t="s">
        <v>143</v>
      </c>
      <c r="I600" s="0" t="n">
        <v>2012</v>
      </c>
      <c r="J600" s="0" t="n">
        <v>2015</v>
      </c>
      <c r="K600" s="0" t="n">
        <v>2015</v>
      </c>
      <c r="L600" s="0" t="s">
        <v>7183</v>
      </c>
      <c r="M600" s="0" t="s">
        <v>7184</v>
      </c>
      <c r="N600" s="0" t="s">
        <v>7185</v>
      </c>
      <c r="O600" s="0" t="s">
        <v>174</v>
      </c>
      <c r="P600" s="0" t="s">
        <v>148</v>
      </c>
      <c r="Q600" s="0" t="s">
        <v>149</v>
      </c>
      <c r="R600" s="0" t="s">
        <v>149</v>
      </c>
      <c r="S600" s="0" t="n">
        <v>0.25</v>
      </c>
      <c r="T600" s="0" t="s">
        <v>150</v>
      </c>
      <c r="U600" s="0" t="n">
        <v>210</v>
      </c>
      <c r="V600" s="0" t="s">
        <v>282</v>
      </c>
      <c r="Y600" s="0" t="s">
        <v>152</v>
      </c>
      <c r="Z600" s="0" t="s">
        <v>153</v>
      </c>
      <c r="AA600" s="0" t="s">
        <v>138</v>
      </c>
      <c r="AD600" s="0" t="s">
        <v>5410</v>
      </c>
      <c r="AE600" s="0" t="s">
        <v>1642</v>
      </c>
      <c r="AI600" s="0" t="s">
        <v>7186</v>
      </c>
      <c r="AJ600" s="0" t="s">
        <v>695</v>
      </c>
      <c r="AK600" s="0" t="s">
        <v>138</v>
      </c>
      <c r="AN600" s="0" t="s">
        <v>138</v>
      </c>
      <c r="AW600" s="0" t="n">
        <v>270000000</v>
      </c>
      <c r="AX600" s="0" t="s">
        <v>156</v>
      </c>
      <c r="AZ600" s="0" t="n">
        <v>50250753.5699099</v>
      </c>
      <c r="BA600" s="0" t="n">
        <v>42798522.5496034</v>
      </c>
      <c r="BB600" s="0" t="n">
        <v>270000000</v>
      </c>
      <c r="BC600" s="0" t="n">
        <v>50250753.5699099</v>
      </c>
      <c r="BD600" s="0" t="n">
        <v>42798522.5496034</v>
      </c>
      <c r="BF600" s="0" t="n">
        <v>40994</v>
      </c>
      <c r="BG600" s="0" t="s">
        <v>138</v>
      </c>
      <c r="BI600" s="0" t="s">
        <v>7187</v>
      </c>
      <c r="BM600" s="0" t="s">
        <v>7187</v>
      </c>
      <c r="BP600" s="0" t="n">
        <v>20</v>
      </c>
      <c r="BQ600" s="0" t="n">
        <v>0</v>
      </c>
      <c r="BR600" s="0" t="n">
        <v>10</v>
      </c>
      <c r="BX600" s="0" t="s">
        <v>2310</v>
      </c>
      <c r="BY600" s="0" t="s">
        <v>717</v>
      </c>
      <c r="BZ600" s="0" t="n">
        <v>75.0516</v>
      </c>
      <c r="CB600" s="0" t="n">
        <v>51.3718</v>
      </c>
      <c r="CC600" s="0" t="s">
        <v>160</v>
      </c>
      <c r="CF600" s="0" t="s">
        <v>139</v>
      </c>
      <c r="CW600" s="0" t="s">
        <v>139</v>
      </c>
      <c r="CX600" s="0" t="s">
        <v>138</v>
      </c>
      <c r="DC600" s="0" t="s">
        <v>161</v>
      </c>
      <c r="DD600" s="0" t="n">
        <v>17</v>
      </c>
      <c r="DE600" s="0" t="n">
        <v>7</v>
      </c>
      <c r="DF600" s="0" t="s">
        <v>7188</v>
      </c>
      <c r="DG600" s="0" t="s">
        <v>7189</v>
      </c>
      <c r="DH600" s="0" t="s">
        <v>7190</v>
      </c>
      <c r="DI600" s="0" t="s">
        <v>7191</v>
      </c>
      <c r="DL600" s="0" t="s">
        <v>139</v>
      </c>
      <c r="DN600" s="0" t="s">
        <v>7192</v>
      </c>
      <c r="DO600" s="0" t="s">
        <v>193</v>
      </c>
      <c r="DP600" s="0" t="s">
        <v>139</v>
      </c>
      <c r="DQ600" s="0" t="s">
        <v>139</v>
      </c>
      <c r="DR600" s="0" t="s">
        <v>139</v>
      </c>
      <c r="DS600" s="0" t="n">
        <v>5</v>
      </c>
      <c r="DT600" s="0" t="n">
        <v>5</v>
      </c>
      <c r="DU600" s="0" t="n">
        <v>5</v>
      </c>
      <c r="DV600" s="0" t="n">
        <v>5</v>
      </c>
      <c r="DX600" s="0" t="n">
        <v>2015</v>
      </c>
      <c r="DZ600" s="0" t="n">
        <v>2015</v>
      </c>
      <c r="EA600" s="0" t="n">
        <v>2021</v>
      </c>
      <c r="EB600" s="0" t="n">
        <v>2031</v>
      </c>
      <c r="EC600" s="0" t="n">
        <v>2015</v>
      </c>
      <c r="ED600" s="0" t="n">
        <v>2031</v>
      </c>
      <c r="EE600" s="1" t="s">
        <v>167</v>
      </c>
      <c r="EF600" s="1" t="s">
        <v>168</v>
      </c>
      <c r="EG600" s="0" t="n">
        <f aca="false">(ED600-EC600) + 1</f>
        <v>17</v>
      </c>
      <c r="EH600" s="0" t="n">
        <f aca="false">AZ600/EG600</f>
        <v>2955926.68058294</v>
      </c>
    </row>
    <row r="601" customFormat="false" ht="15.65" hidden="false" customHeight="false" outlineLevel="0" collapsed="false">
      <c r="A601" s="0" t="n">
        <v>59619</v>
      </c>
      <c r="B601" s="0" t="s">
        <v>139</v>
      </c>
      <c r="C601" s="0" t="n">
        <v>1233</v>
      </c>
      <c r="D601" s="0" t="s">
        <v>138</v>
      </c>
      <c r="E601" s="0" t="s">
        <v>140</v>
      </c>
      <c r="F601" s="0" t="s">
        <v>3151</v>
      </c>
      <c r="G601" s="0" t="s">
        <v>3152</v>
      </c>
      <c r="H601" s="0" t="s">
        <v>143</v>
      </c>
      <c r="I601" s="0" t="n">
        <v>2019</v>
      </c>
      <c r="J601" s="0" t="n">
        <v>2019</v>
      </c>
      <c r="L601" s="0" t="s">
        <v>7193</v>
      </c>
      <c r="M601" s="0" t="s">
        <v>7194</v>
      </c>
      <c r="N601" s="0" t="s">
        <v>7195</v>
      </c>
      <c r="O601" s="0" t="s">
        <v>261</v>
      </c>
      <c r="P601" s="0" t="s">
        <v>207</v>
      </c>
      <c r="Q601" s="0" t="s">
        <v>149</v>
      </c>
      <c r="R601" s="0" t="s">
        <v>149</v>
      </c>
      <c r="S601" s="0" t="n">
        <v>0.45</v>
      </c>
      <c r="T601" s="0" t="s">
        <v>208</v>
      </c>
      <c r="U601" s="0" t="n">
        <v>210</v>
      </c>
      <c r="V601" s="0" t="s">
        <v>282</v>
      </c>
      <c r="W601" s="0" t="s">
        <v>139</v>
      </c>
      <c r="Y601" s="0" t="s">
        <v>176</v>
      </c>
      <c r="Z601" s="0" t="s">
        <v>177</v>
      </c>
      <c r="AA601" s="0" t="s">
        <v>138</v>
      </c>
      <c r="AD601" s="0" t="s">
        <v>3156</v>
      </c>
      <c r="AE601" s="0" t="s">
        <v>155</v>
      </c>
      <c r="AI601" s="0" t="s">
        <v>7196</v>
      </c>
      <c r="AJ601" s="0" t="s">
        <v>862</v>
      </c>
      <c r="AK601" s="0" t="s">
        <v>138</v>
      </c>
      <c r="AN601" s="0" t="s">
        <v>138</v>
      </c>
      <c r="AQ601" s="0" t="s">
        <v>139</v>
      </c>
      <c r="AV601" s="0" t="s">
        <v>7197</v>
      </c>
      <c r="AW601" s="0" t="n">
        <v>736533725</v>
      </c>
      <c r="AX601" s="0" t="s">
        <v>183</v>
      </c>
      <c r="AZ601" s="0" t="n">
        <v>827543229.147614</v>
      </c>
      <c r="BA601" s="0" t="n">
        <v>736533725</v>
      </c>
      <c r="BB601" s="0" t="n">
        <v>736533725</v>
      </c>
      <c r="BC601" s="0" t="n">
        <v>827543229.147614</v>
      </c>
      <c r="BD601" s="0" t="n">
        <v>736533725</v>
      </c>
      <c r="BF601" s="0" t="n">
        <v>43549</v>
      </c>
      <c r="BG601" s="0" t="s">
        <v>138</v>
      </c>
      <c r="BI601" s="0" t="s">
        <v>7198</v>
      </c>
      <c r="BL601" s="0" t="s">
        <v>7199</v>
      </c>
      <c r="CC601" s="0" t="s">
        <v>160</v>
      </c>
      <c r="CH601" s="0" t="s">
        <v>139</v>
      </c>
      <c r="CX601" s="0" t="s">
        <v>138</v>
      </c>
      <c r="DC601" s="0" t="s">
        <v>161</v>
      </c>
      <c r="DD601" s="0" t="n">
        <v>84</v>
      </c>
      <c r="DE601" s="0" t="n">
        <v>29</v>
      </c>
      <c r="DF601" s="0" t="s">
        <v>7200</v>
      </c>
      <c r="DG601" s="0" t="s">
        <v>7201</v>
      </c>
      <c r="DH601" s="0" t="s">
        <v>7202</v>
      </c>
      <c r="DI601" s="0" t="s">
        <v>7203</v>
      </c>
      <c r="DL601" s="0" t="s">
        <v>139</v>
      </c>
      <c r="DM601" s="0" t="s">
        <v>166</v>
      </c>
      <c r="DN601" s="0" t="s">
        <v>7204</v>
      </c>
      <c r="DS601" s="0" t="n">
        <v>5</v>
      </c>
      <c r="DT601" s="0" t="n">
        <v>5</v>
      </c>
      <c r="DU601" s="0" t="n">
        <v>5</v>
      </c>
      <c r="DV601" s="0" t="n">
        <v>2</v>
      </c>
      <c r="DX601" s="0" t="n">
        <v>2019</v>
      </c>
      <c r="DY601" s="0" t="n">
        <v>2022</v>
      </c>
      <c r="EC601" s="0" t="n">
        <v>2019</v>
      </c>
      <c r="ED601" s="0" t="n">
        <v>2022</v>
      </c>
      <c r="EE601" s="1" t="s">
        <v>167</v>
      </c>
      <c r="EF601" s="1" t="s">
        <v>168</v>
      </c>
      <c r="EG601" s="0" t="n">
        <f aca="false">(ED601-EC601) + 1</f>
        <v>4</v>
      </c>
      <c r="EH601" s="0" t="n">
        <f aca="false">AZ601/EG601</f>
        <v>206885807.286903</v>
      </c>
    </row>
    <row r="602" customFormat="false" ht="15.65" hidden="false" customHeight="false" outlineLevel="0" collapsed="false">
      <c r="A602" s="0" t="n">
        <v>59654</v>
      </c>
      <c r="B602" s="0" t="s">
        <v>139</v>
      </c>
      <c r="C602" s="0" t="s">
        <v>7053</v>
      </c>
      <c r="D602" s="0" t="s">
        <v>138</v>
      </c>
      <c r="E602" s="0" t="s">
        <v>140</v>
      </c>
      <c r="F602" s="0" t="s">
        <v>797</v>
      </c>
      <c r="G602" s="0" t="s">
        <v>798</v>
      </c>
      <c r="H602" s="0" t="s">
        <v>143</v>
      </c>
      <c r="I602" s="0" t="n">
        <v>2009</v>
      </c>
      <c r="J602" s="0" t="n">
        <v>2009</v>
      </c>
      <c r="K602" s="0" t="n">
        <v>2013</v>
      </c>
      <c r="L602" s="0" t="s">
        <v>7205</v>
      </c>
      <c r="M602" s="0" t="s">
        <v>7206</v>
      </c>
      <c r="N602" s="0" t="s">
        <v>7207</v>
      </c>
      <c r="O602" s="0" t="s">
        <v>174</v>
      </c>
      <c r="P602" s="0" t="s">
        <v>207</v>
      </c>
      <c r="Q602" s="0" t="s">
        <v>149</v>
      </c>
      <c r="R602" s="0" t="s">
        <v>149</v>
      </c>
      <c r="S602" s="0" t="n">
        <v>0.25</v>
      </c>
      <c r="T602" s="0" t="s">
        <v>208</v>
      </c>
      <c r="U602" s="0" t="n">
        <v>210</v>
      </c>
      <c r="V602" s="0" t="s">
        <v>282</v>
      </c>
      <c r="W602" s="0" t="s">
        <v>139</v>
      </c>
      <c r="Y602" s="0" t="s">
        <v>176</v>
      </c>
      <c r="Z602" s="0" t="s">
        <v>177</v>
      </c>
      <c r="AA602" s="0" t="s">
        <v>138</v>
      </c>
      <c r="AD602" s="0" t="s">
        <v>803</v>
      </c>
      <c r="AE602" s="0" t="s">
        <v>487</v>
      </c>
      <c r="AI602" s="0" t="s">
        <v>6866</v>
      </c>
      <c r="AJ602" s="0" t="s">
        <v>265</v>
      </c>
      <c r="AK602" s="0" t="s">
        <v>139</v>
      </c>
      <c r="AL602" s="0" t="s">
        <v>805</v>
      </c>
      <c r="AM602" s="0" t="s">
        <v>155</v>
      </c>
      <c r="AN602" s="0" t="s">
        <v>138</v>
      </c>
      <c r="AQ602" s="0" t="s">
        <v>139</v>
      </c>
      <c r="AR602" s="0" t="s">
        <v>803</v>
      </c>
      <c r="AS602" s="0" t="s">
        <v>487</v>
      </c>
      <c r="AV602" s="0" t="s">
        <v>806</v>
      </c>
      <c r="AW602" s="0" t="n">
        <v>35894638.24</v>
      </c>
      <c r="AX602" s="0" t="s">
        <v>183</v>
      </c>
      <c r="AZ602" s="0" t="n">
        <v>53914107.3156686</v>
      </c>
      <c r="BA602" s="0" t="n">
        <v>35894638.24</v>
      </c>
      <c r="BB602" s="0" t="n">
        <v>35894638.24</v>
      </c>
      <c r="BC602" s="0" t="n">
        <v>53914107.3156686</v>
      </c>
      <c r="BD602" s="0" t="n">
        <v>35894638.24</v>
      </c>
      <c r="BF602" s="0" t="n">
        <v>39814</v>
      </c>
      <c r="BG602" s="0" t="s">
        <v>139</v>
      </c>
      <c r="BI602" s="0" t="s">
        <v>7208</v>
      </c>
      <c r="BL602" s="0" t="s">
        <v>7209</v>
      </c>
      <c r="BM602" s="0" t="s">
        <v>7210</v>
      </c>
      <c r="BO602" s="0" t="n">
        <v>3567</v>
      </c>
      <c r="BP602" s="0" t="n">
        <v>25</v>
      </c>
      <c r="BQ602" s="0" t="n">
        <v>3.839</v>
      </c>
      <c r="BR602" s="0" t="n">
        <v>10</v>
      </c>
      <c r="BX602" s="0" t="s">
        <v>197</v>
      </c>
      <c r="BY602" s="0" t="s">
        <v>7025</v>
      </c>
      <c r="BZ602" s="0" t="n">
        <v>48.1595</v>
      </c>
      <c r="CA602" s="0" t="n">
        <v>42.9733</v>
      </c>
      <c r="CB602" s="0" t="n">
        <v>12.5616</v>
      </c>
      <c r="CC602" s="0" t="s">
        <v>160</v>
      </c>
      <c r="CH602" s="0" t="s">
        <v>139</v>
      </c>
      <c r="CX602" s="0" t="s">
        <v>138</v>
      </c>
      <c r="DA602" s="0" t="s">
        <v>809</v>
      </c>
      <c r="DB602" s="0" t="s">
        <v>810</v>
      </c>
      <c r="DC602" s="0" t="s">
        <v>229</v>
      </c>
      <c r="DD602" s="0" t="n">
        <v>12</v>
      </c>
      <c r="DE602" s="0" t="n">
        <v>9</v>
      </c>
      <c r="DF602" s="0" t="s">
        <v>7211</v>
      </c>
      <c r="DG602" s="0" t="s">
        <v>7212</v>
      </c>
      <c r="DH602" s="0" t="s">
        <v>7213</v>
      </c>
      <c r="DI602" s="0" t="s">
        <v>7214</v>
      </c>
      <c r="DL602" s="0" t="s">
        <v>139</v>
      </c>
      <c r="DM602" s="0" t="s">
        <v>166</v>
      </c>
      <c r="DN602" s="0" t="s">
        <v>7215</v>
      </c>
      <c r="DO602" s="0" t="s">
        <v>193</v>
      </c>
      <c r="DP602" s="0" t="s">
        <v>139</v>
      </c>
      <c r="DQ602" s="0" t="s">
        <v>139</v>
      </c>
      <c r="DR602" s="0" t="s">
        <v>139</v>
      </c>
      <c r="DS602" s="0" t="n">
        <v>5</v>
      </c>
      <c r="DT602" s="0" t="n">
        <v>4</v>
      </c>
      <c r="DU602" s="0" t="n">
        <v>5</v>
      </c>
      <c r="DV602" s="0" t="n">
        <v>5</v>
      </c>
      <c r="DX602" s="0" t="n">
        <v>2009</v>
      </c>
      <c r="DY602" s="0" t="n">
        <v>2023</v>
      </c>
      <c r="DZ602" s="0" t="n">
        <v>2013</v>
      </c>
      <c r="EA602" s="0" t="n">
        <v>2018</v>
      </c>
      <c r="EB602" s="0" t="n">
        <v>2033</v>
      </c>
      <c r="EC602" s="0" t="n">
        <v>2009</v>
      </c>
      <c r="ED602" s="0" t="n">
        <v>2033</v>
      </c>
      <c r="EE602" s="1" t="s">
        <v>167</v>
      </c>
      <c r="EF602" s="1" t="s">
        <v>168</v>
      </c>
      <c r="EG602" s="0" t="n">
        <f aca="false">(ED602-EC602) + 1</f>
        <v>25</v>
      </c>
      <c r="EH602" s="0" t="n">
        <f aca="false">AZ602/EG602</f>
        <v>2156564.29262674</v>
      </c>
    </row>
    <row r="603" customFormat="false" ht="26.85" hidden="false" customHeight="false" outlineLevel="0" collapsed="false">
      <c r="A603" s="0" t="n">
        <v>59733</v>
      </c>
      <c r="B603" s="0" t="s">
        <v>139</v>
      </c>
      <c r="C603" s="0" t="n">
        <v>2191</v>
      </c>
      <c r="D603" s="0" t="s">
        <v>138</v>
      </c>
      <c r="E603" s="0" t="s">
        <v>140</v>
      </c>
      <c r="F603" s="0" t="s">
        <v>2143</v>
      </c>
      <c r="G603" s="0" t="s">
        <v>2144</v>
      </c>
      <c r="H603" s="0" t="s">
        <v>143</v>
      </c>
      <c r="I603" s="0" t="n">
        <v>2012</v>
      </c>
      <c r="J603" s="0" t="n">
        <v>2012</v>
      </c>
      <c r="K603" s="0" t="n">
        <v>2015</v>
      </c>
      <c r="L603" s="0" t="s">
        <v>7216</v>
      </c>
      <c r="M603" s="0" t="s">
        <v>7217</v>
      </c>
      <c r="N603" s="0" t="s">
        <v>7218</v>
      </c>
      <c r="O603" s="0" t="s">
        <v>174</v>
      </c>
      <c r="P603" s="0" t="s">
        <v>207</v>
      </c>
      <c r="Q603" s="0" t="s">
        <v>149</v>
      </c>
      <c r="R603" s="0" t="s">
        <v>149</v>
      </c>
      <c r="S603" s="0" t="n">
        <v>0.25</v>
      </c>
      <c r="T603" s="0" t="s">
        <v>208</v>
      </c>
      <c r="U603" s="0" t="n">
        <v>320</v>
      </c>
      <c r="V603" s="0" t="s">
        <v>564</v>
      </c>
      <c r="W603" s="0" t="s">
        <v>139</v>
      </c>
      <c r="Y603" s="0" t="s">
        <v>176</v>
      </c>
      <c r="Z603" s="0" t="s">
        <v>177</v>
      </c>
      <c r="AA603" s="0" t="s">
        <v>138</v>
      </c>
      <c r="AD603" s="0" t="s">
        <v>2787</v>
      </c>
      <c r="AE603" s="0" t="s">
        <v>155</v>
      </c>
      <c r="AF603" s="0" t="s">
        <v>7219</v>
      </c>
      <c r="AG603" s="0" t="s">
        <v>180</v>
      </c>
      <c r="AH603" s="0" t="s">
        <v>139</v>
      </c>
      <c r="AI603" s="0" t="s">
        <v>7220</v>
      </c>
      <c r="AJ603" s="0" t="s">
        <v>7221</v>
      </c>
      <c r="AK603" s="0" t="s">
        <v>138</v>
      </c>
      <c r="AN603" s="0" t="s">
        <v>138</v>
      </c>
      <c r="AQ603" s="0" t="s">
        <v>139</v>
      </c>
      <c r="AV603" s="0" t="s">
        <v>7222</v>
      </c>
      <c r="AW603" s="0" t="n">
        <v>245000000</v>
      </c>
      <c r="AX603" s="0" t="s">
        <v>183</v>
      </c>
      <c r="AZ603" s="0" t="n">
        <v>287660271.691832</v>
      </c>
      <c r="BA603" s="0" t="n">
        <v>245000000</v>
      </c>
      <c r="BB603" s="0" t="n">
        <v>245000000</v>
      </c>
      <c r="BC603" s="0" t="n">
        <v>287660271.691832</v>
      </c>
      <c r="BD603" s="0" t="n">
        <v>245000000</v>
      </c>
      <c r="BE603" s="0" t="s">
        <v>139</v>
      </c>
      <c r="BF603" s="0" t="n">
        <v>41080</v>
      </c>
      <c r="BG603" s="0" t="s">
        <v>138</v>
      </c>
      <c r="BI603" s="0" t="s">
        <v>7223</v>
      </c>
      <c r="BM603" s="0" t="s">
        <v>4990</v>
      </c>
      <c r="BP603" s="0" t="n">
        <v>12.83</v>
      </c>
      <c r="BQ603" s="0" t="n">
        <v>5.036</v>
      </c>
      <c r="BR603" s="0" t="n">
        <v>1.83</v>
      </c>
      <c r="BX603" s="0" t="s">
        <v>7224</v>
      </c>
      <c r="BY603" s="0" t="s">
        <v>7225</v>
      </c>
      <c r="BZ603" s="0" t="n">
        <v>23.1168</v>
      </c>
      <c r="CA603" s="0" t="n">
        <v>19.108</v>
      </c>
      <c r="CB603" s="0" t="n">
        <v>0</v>
      </c>
      <c r="CC603" s="0" t="s">
        <v>160</v>
      </c>
      <c r="CD603" s="0" t="s">
        <v>139</v>
      </c>
      <c r="CH603" s="0" t="s">
        <v>139</v>
      </c>
      <c r="CX603" s="0" t="s">
        <v>138</v>
      </c>
      <c r="DC603" s="0" t="s">
        <v>161</v>
      </c>
      <c r="DD603" s="0" t="n">
        <v>54</v>
      </c>
      <c r="DE603" s="0" t="n">
        <v>35</v>
      </c>
      <c r="DF603" s="0" t="s">
        <v>7226</v>
      </c>
      <c r="DG603" s="0" t="s">
        <v>7227</v>
      </c>
      <c r="DH603" s="0" t="s">
        <v>7228</v>
      </c>
      <c r="DI603" s="0" t="s">
        <v>7229</v>
      </c>
      <c r="DL603" s="0" t="s">
        <v>139</v>
      </c>
      <c r="DM603" s="0" t="s">
        <v>166</v>
      </c>
      <c r="DN603" s="0" t="s">
        <v>7230</v>
      </c>
      <c r="DO603" s="0" t="s">
        <v>193</v>
      </c>
      <c r="DP603" s="0" t="s">
        <v>139</v>
      </c>
      <c r="DQ603" s="0" t="s">
        <v>139</v>
      </c>
      <c r="DR603" s="0" t="s">
        <v>139</v>
      </c>
      <c r="DS603" s="0" t="n">
        <v>5</v>
      </c>
      <c r="DT603" s="0" t="n">
        <v>5</v>
      </c>
      <c r="DU603" s="0" t="n">
        <v>5</v>
      </c>
      <c r="DV603" s="0" t="n">
        <v>5</v>
      </c>
      <c r="DX603" s="0" t="n">
        <v>2012</v>
      </c>
      <c r="DZ603" s="0" t="n">
        <v>2015</v>
      </c>
      <c r="EA603" s="0" t="n">
        <v>2014</v>
      </c>
      <c r="EB603" s="0" t="n">
        <v>2025</v>
      </c>
      <c r="EC603" s="0" t="n">
        <v>2012</v>
      </c>
      <c r="ED603" s="0" t="n">
        <v>2025</v>
      </c>
      <c r="EE603" s="1" t="s">
        <v>167</v>
      </c>
      <c r="EF603" s="1" t="s">
        <v>168</v>
      </c>
      <c r="EG603" s="0" t="n">
        <f aca="false">(ED603-EC603) + 1</f>
        <v>14</v>
      </c>
      <c r="EH603" s="0" t="n">
        <f aca="false">AZ603/EG603</f>
        <v>20547162.2637023</v>
      </c>
    </row>
    <row r="604" customFormat="false" ht="12.8" hidden="false" customHeight="false" outlineLevel="0" collapsed="false">
      <c r="A604" s="0" t="n">
        <v>59737</v>
      </c>
      <c r="B604" s="0" t="s">
        <v>139</v>
      </c>
      <c r="D604" s="0" t="s">
        <v>138</v>
      </c>
      <c r="E604" s="0" t="s">
        <v>140</v>
      </c>
      <c r="F604" s="0" t="s">
        <v>1744</v>
      </c>
      <c r="G604" s="0" t="s">
        <v>1745</v>
      </c>
      <c r="H604" s="0" t="s">
        <v>143</v>
      </c>
      <c r="I604" s="0" t="n">
        <v>2016</v>
      </c>
      <c r="J604" s="0" t="n">
        <v>2016</v>
      </c>
      <c r="L604" s="0" t="s">
        <v>7231</v>
      </c>
      <c r="M604" s="0" t="s">
        <v>7232</v>
      </c>
      <c r="N604" s="0" t="s">
        <v>7233</v>
      </c>
      <c r="O604" s="0" t="s">
        <v>261</v>
      </c>
      <c r="P604" s="0" t="s">
        <v>207</v>
      </c>
      <c r="Q604" s="0" t="s">
        <v>149</v>
      </c>
      <c r="R604" s="0" t="s">
        <v>149</v>
      </c>
      <c r="S604" s="0" t="n">
        <v>0.25</v>
      </c>
      <c r="T604" s="0" t="s">
        <v>208</v>
      </c>
      <c r="U604" s="0" t="n">
        <v>230</v>
      </c>
      <c r="V604" s="0" t="s">
        <v>209</v>
      </c>
      <c r="W604" s="0" t="s">
        <v>139</v>
      </c>
      <c r="Y604" s="0" t="s">
        <v>176</v>
      </c>
      <c r="Z604" s="0" t="s">
        <v>177</v>
      </c>
      <c r="AA604" s="0" t="s">
        <v>138</v>
      </c>
      <c r="AD604" s="0" t="s">
        <v>1750</v>
      </c>
      <c r="AE604" s="0" t="s">
        <v>155</v>
      </c>
      <c r="AI604" s="0" t="s">
        <v>7234</v>
      </c>
      <c r="AJ604" s="0" t="s">
        <v>182</v>
      </c>
      <c r="AK604" s="0" t="s">
        <v>138</v>
      </c>
      <c r="AN604" s="0" t="s">
        <v>139</v>
      </c>
      <c r="AO604" s="0" t="s">
        <v>266</v>
      </c>
      <c r="AP604" s="0" t="s">
        <v>265</v>
      </c>
      <c r="AW604" s="0" t="n">
        <v>84979502.53</v>
      </c>
      <c r="AX604" s="0" t="s">
        <v>183</v>
      </c>
      <c r="AZ604" s="0" t="n">
        <v>100344179.705483</v>
      </c>
      <c r="BA604" s="0" t="n">
        <v>84979502.53</v>
      </c>
      <c r="BB604" s="0" t="n">
        <v>84979502.53</v>
      </c>
      <c r="BC604" s="0" t="n">
        <v>100344179.705483</v>
      </c>
      <c r="BD604" s="0" t="n">
        <v>84979502.53</v>
      </c>
      <c r="BF604" s="0" t="n">
        <v>42403</v>
      </c>
      <c r="BG604" s="0" t="s">
        <v>138</v>
      </c>
      <c r="BI604" s="0" t="s">
        <v>7235</v>
      </c>
      <c r="BL604" s="0" t="s">
        <v>4370</v>
      </c>
      <c r="BP604" s="0" t="n">
        <v>15</v>
      </c>
      <c r="BQ604" s="0" t="n">
        <v>4.058</v>
      </c>
      <c r="BR604" s="0" t="n">
        <v>3</v>
      </c>
      <c r="BS604" s="0" t="n">
        <v>0.5</v>
      </c>
      <c r="BT604" s="0" t="n">
        <v>0.5</v>
      </c>
      <c r="BW604" s="0" t="n">
        <v>1</v>
      </c>
      <c r="BX604" s="0" t="s">
        <v>7236</v>
      </c>
      <c r="BY604" s="0" t="s">
        <v>7237</v>
      </c>
      <c r="BZ604" s="0" t="n">
        <v>32.1605</v>
      </c>
      <c r="CA604" s="0" t="n">
        <v>27.8771</v>
      </c>
      <c r="CB604" s="0" t="n">
        <v>6.1607</v>
      </c>
      <c r="CC604" s="0" t="s">
        <v>160</v>
      </c>
      <c r="CD604" s="0" t="s">
        <v>139</v>
      </c>
      <c r="CH604" s="0" t="s">
        <v>139</v>
      </c>
      <c r="CX604" s="0" t="s">
        <v>138</v>
      </c>
      <c r="DC604" s="0" t="s">
        <v>161</v>
      </c>
      <c r="DD604" s="0" t="n">
        <v>18</v>
      </c>
      <c r="DE604" s="0" t="n">
        <v>14</v>
      </c>
      <c r="DF604" s="0" t="s">
        <v>7238</v>
      </c>
      <c r="DG604" s="0" t="s">
        <v>7239</v>
      </c>
      <c r="DH604" s="0" t="s">
        <v>7240</v>
      </c>
      <c r="DI604" s="0" t="s">
        <v>7241</v>
      </c>
      <c r="DL604" s="0" t="s">
        <v>139</v>
      </c>
      <c r="DM604" s="0" t="s">
        <v>166</v>
      </c>
      <c r="DN604" s="0" t="s">
        <v>7242</v>
      </c>
      <c r="DS604" s="0" t="n">
        <v>5</v>
      </c>
      <c r="DT604" s="0" t="n">
        <v>5</v>
      </c>
      <c r="DU604" s="0" t="n">
        <v>5</v>
      </c>
      <c r="DV604" s="0" t="n">
        <v>5</v>
      </c>
      <c r="DX604" s="0" t="n">
        <v>2016</v>
      </c>
      <c r="DY604" s="0" t="n">
        <v>2021</v>
      </c>
      <c r="EA604" s="0" t="n">
        <v>2019</v>
      </c>
      <c r="EB604" s="0" t="n">
        <v>2031</v>
      </c>
      <c r="EC604" s="0" t="n">
        <v>2016</v>
      </c>
      <c r="ED604" s="0" t="n">
        <v>2031</v>
      </c>
      <c r="EE604" s="1" t="s">
        <v>167</v>
      </c>
      <c r="EF604" s="1" t="s">
        <v>168</v>
      </c>
      <c r="EG604" s="0" t="n">
        <f aca="false">(ED604-EC604) + 1</f>
        <v>16</v>
      </c>
      <c r="EH604" s="0" t="n">
        <f aca="false">AZ604/EG604</f>
        <v>6271511.23159269</v>
      </c>
    </row>
    <row r="605" customFormat="false" ht="12.8" hidden="false" customHeight="false" outlineLevel="0" collapsed="false">
      <c r="A605" s="0" t="n">
        <v>59741</v>
      </c>
      <c r="B605" s="0" t="s">
        <v>139</v>
      </c>
      <c r="D605" s="0" t="s">
        <v>138</v>
      </c>
      <c r="E605" s="0" t="s">
        <v>140</v>
      </c>
      <c r="F605" s="0" t="s">
        <v>1744</v>
      </c>
      <c r="G605" s="0" t="s">
        <v>1745</v>
      </c>
      <c r="H605" s="0" t="s">
        <v>143</v>
      </c>
      <c r="I605" s="0" t="n">
        <v>2020</v>
      </c>
      <c r="J605" s="0" t="n">
        <v>2018</v>
      </c>
      <c r="L605" s="0" t="s">
        <v>7243</v>
      </c>
      <c r="M605" s="0" t="s">
        <v>7244</v>
      </c>
      <c r="N605" s="0" t="s">
        <v>7245</v>
      </c>
      <c r="O605" s="0" t="s">
        <v>174</v>
      </c>
      <c r="P605" s="0" t="s">
        <v>207</v>
      </c>
      <c r="Q605" s="0" t="s">
        <v>149</v>
      </c>
      <c r="R605" s="0" t="s">
        <v>149</v>
      </c>
      <c r="S605" s="0" t="n">
        <v>0.45</v>
      </c>
      <c r="T605" s="0" t="s">
        <v>208</v>
      </c>
      <c r="U605" s="0" t="n">
        <v>210</v>
      </c>
      <c r="V605" s="0" t="s">
        <v>282</v>
      </c>
      <c r="W605" s="0" t="s">
        <v>139</v>
      </c>
      <c r="Y605" s="0" t="s">
        <v>176</v>
      </c>
      <c r="Z605" s="0" t="s">
        <v>177</v>
      </c>
      <c r="AA605" s="0" t="s">
        <v>138</v>
      </c>
      <c r="AD605" s="0" t="s">
        <v>1750</v>
      </c>
      <c r="AE605" s="0" t="s">
        <v>155</v>
      </c>
      <c r="AI605" s="0" t="s">
        <v>7246</v>
      </c>
      <c r="AJ605" s="0" t="s">
        <v>7247</v>
      </c>
      <c r="AK605" s="0" t="s">
        <v>138</v>
      </c>
      <c r="AN605" s="0" t="s">
        <v>139</v>
      </c>
      <c r="AO605" s="0" t="s">
        <v>266</v>
      </c>
      <c r="AP605" s="0" t="s">
        <v>265</v>
      </c>
      <c r="AW605" s="0" t="n">
        <v>186055240.64</v>
      </c>
      <c r="AX605" s="0" t="s">
        <v>183</v>
      </c>
      <c r="AZ605" s="0" t="n">
        <v>207793377.234843</v>
      </c>
      <c r="BA605" s="0" t="n">
        <v>186055240.64</v>
      </c>
      <c r="BB605" s="0" t="n">
        <v>186055240.64</v>
      </c>
      <c r="BC605" s="0" t="n">
        <v>207793377.234843</v>
      </c>
      <c r="BD605" s="0" t="n">
        <v>186055240.64</v>
      </c>
      <c r="BF605" s="0" t="n">
        <v>43908</v>
      </c>
      <c r="BG605" s="0" t="s">
        <v>138</v>
      </c>
      <c r="BI605" s="0" t="s">
        <v>7248</v>
      </c>
      <c r="BL605" s="0" t="s">
        <v>7249</v>
      </c>
      <c r="BP605" s="0" t="n">
        <v>15</v>
      </c>
      <c r="BQ605" s="0" t="n">
        <v>3.964</v>
      </c>
      <c r="BR605" s="0" t="n">
        <v>5</v>
      </c>
      <c r="BS605" s="0" t="n">
        <v>0.5</v>
      </c>
      <c r="BT605" s="0" t="n">
        <v>0.5</v>
      </c>
      <c r="BW605" s="0" t="n">
        <v>1</v>
      </c>
      <c r="BX605" s="0" t="s">
        <v>7250</v>
      </c>
      <c r="BY605" s="0" t="s">
        <v>7251</v>
      </c>
      <c r="BZ605" s="0" t="n">
        <v>35.5289</v>
      </c>
      <c r="CA605" s="0" t="n">
        <v>30.9606</v>
      </c>
      <c r="CB605" s="0" t="n">
        <v>7.4891</v>
      </c>
      <c r="CC605" s="0" t="s">
        <v>160</v>
      </c>
      <c r="CD605" s="0" t="s">
        <v>139</v>
      </c>
      <c r="CH605" s="0" t="s">
        <v>139</v>
      </c>
      <c r="CX605" s="0" t="s">
        <v>138</v>
      </c>
      <c r="DC605" s="0" t="s">
        <v>161</v>
      </c>
      <c r="DD605" s="0" t="n">
        <v>22</v>
      </c>
      <c r="DE605" s="0" t="n">
        <v>13</v>
      </c>
      <c r="DF605" s="0" t="s">
        <v>7252</v>
      </c>
      <c r="DG605" s="0" t="s">
        <v>7253</v>
      </c>
      <c r="DH605" s="0" t="s">
        <v>7254</v>
      </c>
      <c r="DI605" s="0" t="s">
        <v>7255</v>
      </c>
      <c r="DL605" s="0" t="s">
        <v>139</v>
      </c>
      <c r="DM605" s="0" t="s">
        <v>166</v>
      </c>
      <c r="DN605" s="0" t="s">
        <v>7256</v>
      </c>
      <c r="DS605" s="0" t="n">
        <v>5</v>
      </c>
      <c r="DT605" s="0" t="n">
        <v>5</v>
      </c>
      <c r="DU605" s="0" t="n">
        <v>4</v>
      </c>
      <c r="DV605" s="0" t="n">
        <v>5</v>
      </c>
      <c r="DX605" s="0" t="n">
        <v>2018</v>
      </c>
      <c r="DY605" s="0" t="n">
        <v>2021</v>
      </c>
      <c r="EA605" s="0" t="n">
        <v>2025</v>
      </c>
      <c r="EB605" s="0" t="n">
        <v>2035</v>
      </c>
      <c r="EC605" s="0" t="n">
        <v>2018</v>
      </c>
      <c r="ED605" s="0" t="n">
        <v>2035</v>
      </c>
      <c r="EE605" s="1" t="s">
        <v>167</v>
      </c>
      <c r="EF605" s="1" t="s">
        <v>168</v>
      </c>
      <c r="EG605" s="0" t="n">
        <f aca="false">(ED605-EC605) + 1</f>
        <v>18</v>
      </c>
      <c r="EH605" s="0" t="n">
        <f aca="false">AZ605/EG605</f>
        <v>11544076.5130468</v>
      </c>
    </row>
    <row r="606" customFormat="false" ht="12.8" hidden="false" customHeight="false" outlineLevel="0" collapsed="false">
      <c r="A606" s="0" t="n">
        <v>59742</v>
      </c>
      <c r="B606" s="0" t="s">
        <v>139</v>
      </c>
      <c r="D606" s="0" t="s">
        <v>138</v>
      </c>
      <c r="E606" s="0" t="s">
        <v>140</v>
      </c>
      <c r="F606" s="0" t="s">
        <v>1744</v>
      </c>
      <c r="G606" s="0" t="s">
        <v>1745</v>
      </c>
      <c r="H606" s="0" t="s">
        <v>143</v>
      </c>
      <c r="I606" s="0" t="n">
        <v>2020</v>
      </c>
      <c r="J606" s="0" t="n">
        <v>2018</v>
      </c>
      <c r="L606" s="0" t="s">
        <v>7257</v>
      </c>
      <c r="M606" s="0" t="s">
        <v>7258</v>
      </c>
      <c r="N606" s="0" t="s">
        <v>7259</v>
      </c>
      <c r="O606" s="0" t="s">
        <v>261</v>
      </c>
      <c r="P606" s="0" t="s">
        <v>207</v>
      </c>
      <c r="Q606" s="0" t="s">
        <v>149</v>
      </c>
      <c r="R606" s="0" t="s">
        <v>149</v>
      </c>
      <c r="S606" s="0" t="n">
        <v>0.45</v>
      </c>
      <c r="T606" s="0" t="s">
        <v>208</v>
      </c>
      <c r="U606" s="0" t="n">
        <v>210</v>
      </c>
      <c r="V606" s="0" t="s">
        <v>282</v>
      </c>
      <c r="W606" s="0" t="s">
        <v>139</v>
      </c>
      <c r="Y606" s="0" t="s">
        <v>176</v>
      </c>
      <c r="Z606" s="0" t="s">
        <v>177</v>
      </c>
      <c r="AA606" s="0" t="s">
        <v>138</v>
      </c>
      <c r="AD606" s="0" t="s">
        <v>1750</v>
      </c>
      <c r="AE606" s="0" t="s">
        <v>155</v>
      </c>
      <c r="AI606" s="0" t="s">
        <v>7260</v>
      </c>
      <c r="AJ606" s="0" t="s">
        <v>862</v>
      </c>
      <c r="AK606" s="0" t="s">
        <v>138</v>
      </c>
      <c r="AN606" s="0" t="s">
        <v>139</v>
      </c>
      <c r="AO606" s="0" t="s">
        <v>266</v>
      </c>
      <c r="AP606" s="0" t="s">
        <v>265</v>
      </c>
      <c r="AW606" s="0" t="n">
        <v>152607763.75</v>
      </c>
      <c r="AX606" s="0" t="s">
        <v>183</v>
      </c>
      <c r="AZ606" s="0" t="n">
        <v>170437997.407594</v>
      </c>
      <c r="BA606" s="0" t="n">
        <v>152607763.75</v>
      </c>
      <c r="BB606" s="0" t="n">
        <v>152607763.75</v>
      </c>
      <c r="BC606" s="0" t="n">
        <v>170437997.407594</v>
      </c>
      <c r="BD606" s="0" t="n">
        <v>152607763.75</v>
      </c>
      <c r="BF606" s="0" t="n">
        <v>43908</v>
      </c>
      <c r="BG606" s="0" t="s">
        <v>138</v>
      </c>
      <c r="BI606" s="0" t="s">
        <v>7261</v>
      </c>
      <c r="BL606" s="0" t="s">
        <v>7262</v>
      </c>
      <c r="BP606" s="0" t="n">
        <v>15</v>
      </c>
      <c r="BQ606" s="0" t="n">
        <v>3.964</v>
      </c>
      <c r="BR606" s="0" t="n">
        <v>4</v>
      </c>
      <c r="BS606" s="0" t="n">
        <v>0.5</v>
      </c>
      <c r="BT606" s="0" t="n">
        <v>0.5</v>
      </c>
      <c r="BW606" s="0" t="n">
        <v>1</v>
      </c>
      <c r="BX606" s="0" t="s">
        <v>7263</v>
      </c>
      <c r="BY606" s="0" t="s">
        <v>7251</v>
      </c>
      <c r="BZ606" s="0" t="n">
        <v>34.1586</v>
      </c>
      <c r="CA606" s="0" t="n">
        <v>29.7339</v>
      </c>
      <c r="CB606" s="0" t="n">
        <v>7.1593</v>
      </c>
      <c r="CC606" s="0" t="s">
        <v>160</v>
      </c>
      <c r="CD606" s="0" t="s">
        <v>139</v>
      </c>
      <c r="CH606" s="0" t="s">
        <v>139</v>
      </c>
      <c r="CX606" s="0" t="s">
        <v>138</v>
      </c>
      <c r="DC606" s="0" t="s">
        <v>161</v>
      </c>
      <c r="DD606" s="0" t="n">
        <v>26</v>
      </c>
      <c r="DE606" s="0" t="n">
        <v>14</v>
      </c>
      <c r="DF606" s="0" t="s">
        <v>7264</v>
      </c>
      <c r="DG606" s="0" t="s">
        <v>7265</v>
      </c>
      <c r="DH606" s="0" t="s">
        <v>7266</v>
      </c>
      <c r="DI606" s="0" t="s">
        <v>7267</v>
      </c>
      <c r="DL606" s="0" t="s">
        <v>139</v>
      </c>
      <c r="DM606" s="0" t="s">
        <v>166</v>
      </c>
      <c r="DN606" s="0" t="s">
        <v>7268</v>
      </c>
      <c r="DS606" s="0" t="n">
        <v>5</v>
      </c>
      <c r="DT606" s="0" t="n">
        <v>5</v>
      </c>
      <c r="DU606" s="0" t="n">
        <v>5</v>
      </c>
      <c r="DV606" s="0" t="n">
        <v>5</v>
      </c>
      <c r="DX606" s="0" t="n">
        <v>2018</v>
      </c>
      <c r="DY606" s="0" t="n">
        <v>2021</v>
      </c>
      <c r="EA606" s="0" t="n">
        <v>2024</v>
      </c>
      <c r="EB606" s="0" t="n">
        <v>2035</v>
      </c>
      <c r="EC606" s="0" t="n">
        <v>2018</v>
      </c>
      <c r="ED606" s="0" t="n">
        <v>2035</v>
      </c>
      <c r="EE606" s="1" t="s">
        <v>167</v>
      </c>
      <c r="EF606" s="1" t="s">
        <v>168</v>
      </c>
      <c r="EG606" s="0" t="n">
        <f aca="false">(ED606-EC606) + 1</f>
        <v>18</v>
      </c>
      <c r="EH606" s="0" t="n">
        <f aca="false">AZ606/EG606</f>
        <v>9468777.63375522</v>
      </c>
    </row>
    <row r="607" customFormat="false" ht="15.65" hidden="false" customHeight="false" outlineLevel="0" collapsed="false">
      <c r="A607" s="0" t="n">
        <v>59743</v>
      </c>
      <c r="B607" s="0" t="s">
        <v>139</v>
      </c>
      <c r="D607" s="0" t="s">
        <v>138</v>
      </c>
      <c r="E607" s="0" t="s">
        <v>140</v>
      </c>
      <c r="F607" s="0" t="s">
        <v>1744</v>
      </c>
      <c r="G607" s="0" t="s">
        <v>1745</v>
      </c>
      <c r="H607" s="0" t="s">
        <v>143</v>
      </c>
      <c r="I607" s="0" t="n">
        <v>2020</v>
      </c>
      <c r="J607" s="0" t="n">
        <v>2018</v>
      </c>
      <c r="L607" s="0" t="s">
        <v>7269</v>
      </c>
      <c r="M607" s="0" t="s">
        <v>7270</v>
      </c>
      <c r="N607" s="0" t="s">
        <v>7271</v>
      </c>
      <c r="O607" s="0" t="s">
        <v>261</v>
      </c>
      <c r="P607" s="0" t="s">
        <v>207</v>
      </c>
      <c r="Q607" s="0" t="s">
        <v>149</v>
      </c>
      <c r="R607" s="0" t="s">
        <v>149</v>
      </c>
      <c r="S607" s="0" t="n">
        <v>0.45</v>
      </c>
      <c r="T607" s="0" t="s">
        <v>208</v>
      </c>
      <c r="U607" s="0" t="n">
        <v>210</v>
      </c>
      <c r="V607" s="0" t="s">
        <v>282</v>
      </c>
      <c r="W607" s="0" t="s">
        <v>139</v>
      </c>
      <c r="Y607" s="0" t="s">
        <v>176</v>
      </c>
      <c r="Z607" s="0" t="s">
        <v>177</v>
      </c>
      <c r="AA607" s="0" t="s">
        <v>138</v>
      </c>
      <c r="AD607" s="0" t="s">
        <v>1750</v>
      </c>
      <c r="AE607" s="0" t="s">
        <v>155</v>
      </c>
      <c r="AI607" s="0" t="s">
        <v>7272</v>
      </c>
      <c r="AJ607" s="0" t="s">
        <v>862</v>
      </c>
      <c r="AK607" s="0" t="s">
        <v>138</v>
      </c>
      <c r="AN607" s="0" t="s">
        <v>139</v>
      </c>
      <c r="AO607" s="0" t="s">
        <v>266</v>
      </c>
      <c r="AP607" s="0" t="s">
        <v>265</v>
      </c>
      <c r="AW607" s="0" t="n">
        <v>117715100</v>
      </c>
      <c r="AX607" s="0" t="s">
        <v>183</v>
      </c>
      <c r="AZ607" s="0" t="n">
        <v>131468579.419732</v>
      </c>
      <c r="BA607" s="0" t="n">
        <v>117715100</v>
      </c>
      <c r="BB607" s="0" t="n">
        <v>117715100</v>
      </c>
      <c r="BC607" s="0" t="n">
        <v>131468579.419732</v>
      </c>
      <c r="BD607" s="0" t="n">
        <v>117715100</v>
      </c>
      <c r="BF607" s="0" t="n">
        <v>43908</v>
      </c>
      <c r="BG607" s="0" t="s">
        <v>138</v>
      </c>
      <c r="BI607" s="0" t="s">
        <v>7273</v>
      </c>
      <c r="BL607" s="0" t="s">
        <v>7262</v>
      </c>
      <c r="BP607" s="0" t="n">
        <v>15</v>
      </c>
      <c r="BQ607" s="0" t="n">
        <v>3.964</v>
      </c>
      <c r="BR607" s="0" t="n">
        <v>5</v>
      </c>
      <c r="BS607" s="0" t="n">
        <v>0.5</v>
      </c>
      <c r="BT607" s="0" t="n">
        <v>0.5</v>
      </c>
      <c r="BW607" s="0" t="n">
        <v>1</v>
      </c>
      <c r="BX607" s="0" t="s">
        <v>7250</v>
      </c>
      <c r="BY607" s="0" t="s">
        <v>7251</v>
      </c>
      <c r="BZ607" s="0" t="n">
        <v>35.5289</v>
      </c>
      <c r="CA607" s="0" t="n">
        <v>30.9606</v>
      </c>
      <c r="CB607" s="0" t="n">
        <v>7.4891</v>
      </c>
      <c r="CC607" s="0" t="s">
        <v>160</v>
      </c>
      <c r="CD607" s="0" t="s">
        <v>139</v>
      </c>
      <c r="CH607" s="0" t="s">
        <v>139</v>
      </c>
      <c r="CX607" s="0" t="s">
        <v>138</v>
      </c>
      <c r="DC607" s="0" t="s">
        <v>161</v>
      </c>
      <c r="DD607" s="0" t="n">
        <v>27</v>
      </c>
      <c r="DE607" s="0" t="n">
        <v>14</v>
      </c>
      <c r="DF607" s="0" t="s">
        <v>7274</v>
      </c>
      <c r="DG607" s="0" t="s">
        <v>7275</v>
      </c>
      <c r="DH607" s="0" t="s">
        <v>7276</v>
      </c>
      <c r="DI607" s="0" t="s">
        <v>7277</v>
      </c>
      <c r="DL607" s="0" t="s">
        <v>139</v>
      </c>
      <c r="DM607" s="0" t="s">
        <v>166</v>
      </c>
      <c r="DN607" s="0" t="s">
        <v>7278</v>
      </c>
      <c r="DS607" s="0" t="n">
        <v>5</v>
      </c>
      <c r="DT607" s="0" t="n">
        <v>5</v>
      </c>
      <c r="DU607" s="0" t="n">
        <v>5</v>
      </c>
      <c r="DV607" s="0" t="n">
        <v>5</v>
      </c>
      <c r="DX607" s="0" t="n">
        <v>2018</v>
      </c>
      <c r="DY607" s="0" t="n">
        <v>2021</v>
      </c>
      <c r="EA607" s="0" t="n">
        <v>2025</v>
      </c>
      <c r="EB607" s="0" t="n">
        <v>2035</v>
      </c>
      <c r="EC607" s="0" t="n">
        <v>2018</v>
      </c>
      <c r="ED607" s="0" t="n">
        <v>2035</v>
      </c>
      <c r="EE607" s="1" t="s">
        <v>167</v>
      </c>
      <c r="EF607" s="1" t="s">
        <v>168</v>
      </c>
      <c r="EG607" s="0" t="n">
        <f aca="false">(ED607-EC607) + 1</f>
        <v>18</v>
      </c>
      <c r="EH607" s="0" t="n">
        <f aca="false">AZ607/EG607</f>
        <v>7303809.96776289</v>
      </c>
    </row>
    <row r="608" customFormat="false" ht="15.65" hidden="false" customHeight="false" outlineLevel="0" collapsed="false">
      <c r="A608" s="0" t="n">
        <v>59750</v>
      </c>
      <c r="B608" s="0" t="s">
        <v>139</v>
      </c>
      <c r="C608" s="0" t="n">
        <v>835</v>
      </c>
      <c r="D608" s="0" t="s">
        <v>138</v>
      </c>
      <c r="E608" s="0" t="s">
        <v>140</v>
      </c>
      <c r="F608" s="0" t="s">
        <v>1744</v>
      </c>
      <c r="G608" s="0" t="s">
        <v>1745</v>
      </c>
      <c r="H608" s="0" t="s">
        <v>143</v>
      </c>
      <c r="I608" s="0" t="n">
        <v>2015</v>
      </c>
      <c r="J608" s="0" t="n">
        <v>2015</v>
      </c>
      <c r="K608" s="0" t="n">
        <v>2016</v>
      </c>
      <c r="L608" s="0" t="s">
        <v>7279</v>
      </c>
      <c r="M608" s="0" t="s">
        <v>7280</v>
      </c>
      <c r="N608" s="0" t="s">
        <v>7281</v>
      </c>
      <c r="O608" s="0" t="s">
        <v>174</v>
      </c>
      <c r="P608" s="0" t="s">
        <v>148</v>
      </c>
      <c r="Q608" s="0" t="s">
        <v>149</v>
      </c>
      <c r="R608" s="0" t="s">
        <v>149</v>
      </c>
      <c r="S608" s="0" t="n">
        <v>0.25</v>
      </c>
      <c r="T608" s="0" t="s">
        <v>150</v>
      </c>
      <c r="U608" s="0" t="n">
        <v>220</v>
      </c>
      <c r="V608" s="0" t="s">
        <v>240</v>
      </c>
      <c r="W608" s="0" t="s">
        <v>139</v>
      </c>
      <c r="Y608" s="0" t="s">
        <v>176</v>
      </c>
      <c r="Z608" s="0" t="s">
        <v>177</v>
      </c>
      <c r="AA608" s="0" t="s">
        <v>138</v>
      </c>
      <c r="AD608" s="0" t="s">
        <v>7282</v>
      </c>
      <c r="AE608" s="0" t="s">
        <v>155</v>
      </c>
      <c r="AF608" s="0" t="s">
        <v>7283</v>
      </c>
      <c r="AG608" s="0" t="s">
        <v>155</v>
      </c>
      <c r="AH608" s="0" t="s">
        <v>139</v>
      </c>
      <c r="AI608" s="0" t="s">
        <v>5038</v>
      </c>
      <c r="AJ608" s="0" t="s">
        <v>1941</v>
      </c>
      <c r="AK608" s="0" t="s">
        <v>138</v>
      </c>
      <c r="AN608" s="0" t="s">
        <v>138</v>
      </c>
      <c r="AQ608" s="0" t="s">
        <v>139</v>
      </c>
      <c r="AV608" s="0" t="s">
        <v>7284</v>
      </c>
      <c r="AW608" s="0" t="n">
        <v>96966600</v>
      </c>
      <c r="AX608" s="0" t="s">
        <v>156</v>
      </c>
      <c r="AZ608" s="0" t="n">
        <v>17313768.6148593</v>
      </c>
      <c r="BA608" s="0" t="n">
        <v>15427377.2718361</v>
      </c>
      <c r="BB608" s="0" t="n">
        <v>96966600</v>
      </c>
      <c r="BC608" s="0" t="n">
        <v>17313768.6148593</v>
      </c>
      <c r="BD608" s="0" t="n">
        <v>15427377.2718361</v>
      </c>
      <c r="BF608" s="0" t="n">
        <v>42094</v>
      </c>
      <c r="BG608" s="0" t="s">
        <v>138</v>
      </c>
      <c r="BI608" s="0" t="s">
        <v>7285</v>
      </c>
      <c r="BM608" s="0" t="s">
        <v>4356</v>
      </c>
      <c r="BP608" s="0" t="n">
        <v>20</v>
      </c>
      <c r="BQ608" s="0" t="n">
        <v>2</v>
      </c>
      <c r="BR608" s="0" t="n">
        <v>5</v>
      </c>
      <c r="BS608" s="0" t="n">
        <v>0.25</v>
      </c>
      <c r="BT608" s="0" t="n">
        <v>0.25</v>
      </c>
      <c r="BW608" s="0" t="n">
        <v>0</v>
      </c>
      <c r="BX608" s="0" t="s">
        <v>7286</v>
      </c>
      <c r="BY608" s="0" t="s">
        <v>7287</v>
      </c>
      <c r="BZ608" s="0" t="n">
        <v>53.1012</v>
      </c>
      <c r="CA608" s="0" t="n">
        <v>48.97</v>
      </c>
      <c r="CB608" s="0" t="n">
        <v>26.3942</v>
      </c>
      <c r="CC608" s="0" t="s">
        <v>160</v>
      </c>
      <c r="CH608" s="0" t="s">
        <v>139</v>
      </c>
      <c r="CP608" s="0" t="s">
        <v>139</v>
      </c>
      <c r="CX608" s="0" t="s">
        <v>138</v>
      </c>
      <c r="DC608" s="0" t="s">
        <v>161</v>
      </c>
      <c r="DD608" s="0" t="n">
        <v>22</v>
      </c>
      <c r="DE608" s="0" t="n">
        <v>18</v>
      </c>
      <c r="DF608" s="0" t="s">
        <v>7288</v>
      </c>
      <c r="DG608" s="0" t="s">
        <v>7289</v>
      </c>
      <c r="DH608" s="0" t="s">
        <v>7290</v>
      </c>
      <c r="DI608" s="0" t="s">
        <v>7291</v>
      </c>
      <c r="DL608" s="0" t="s">
        <v>139</v>
      </c>
      <c r="DM608" s="0" t="s">
        <v>166</v>
      </c>
      <c r="DN608" s="0" t="s">
        <v>7292</v>
      </c>
      <c r="DS608" s="0" t="n">
        <v>5</v>
      </c>
      <c r="DT608" s="0" t="n">
        <v>5</v>
      </c>
      <c r="DU608" s="0" t="n">
        <v>5</v>
      </c>
      <c r="DV608" s="0" t="n">
        <v>5</v>
      </c>
      <c r="DX608" s="0" t="n">
        <v>2015</v>
      </c>
      <c r="DZ608" s="0" t="n">
        <v>2016</v>
      </c>
      <c r="EA608" s="0" t="n">
        <v>2020</v>
      </c>
      <c r="EB608" s="0" t="n">
        <v>2035</v>
      </c>
      <c r="EC608" s="0" t="n">
        <v>2015</v>
      </c>
      <c r="ED608" s="0" t="n">
        <v>2035</v>
      </c>
      <c r="EE608" s="1" t="s">
        <v>167</v>
      </c>
      <c r="EF608" s="1" t="s">
        <v>168</v>
      </c>
      <c r="EG608" s="0" t="n">
        <f aca="false">(ED608-EC608) + 1</f>
        <v>21</v>
      </c>
      <c r="EH608" s="0" t="n">
        <f aca="false">AZ608/EG608</f>
        <v>824465.172136157</v>
      </c>
    </row>
    <row r="609" customFormat="false" ht="26.85" hidden="false" customHeight="false" outlineLevel="0" collapsed="false">
      <c r="A609" s="0" t="n">
        <v>59752</v>
      </c>
      <c r="B609" s="0" t="s">
        <v>139</v>
      </c>
      <c r="C609" s="0" t="n">
        <v>2191</v>
      </c>
      <c r="D609" s="0" t="s">
        <v>138</v>
      </c>
      <c r="E609" s="0" t="s">
        <v>140</v>
      </c>
      <c r="F609" s="0" t="s">
        <v>2143</v>
      </c>
      <c r="G609" s="0" t="s">
        <v>2144</v>
      </c>
      <c r="H609" s="0" t="s">
        <v>143</v>
      </c>
      <c r="I609" s="0" t="n">
        <v>2012</v>
      </c>
      <c r="J609" s="0" t="n">
        <v>2012</v>
      </c>
      <c r="K609" s="0" t="n">
        <v>2015</v>
      </c>
      <c r="L609" s="0" t="s">
        <v>7293</v>
      </c>
      <c r="M609" s="0" t="s">
        <v>7217</v>
      </c>
      <c r="N609" s="0" t="s">
        <v>7294</v>
      </c>
      <c r="O609" s="0" t="s">
        <v>174</v>
      </c>
      <c r="P609" s="0" t="s">
        <v>207</v>
      </c>
      <c r="Q609" s="0" t="s">
        <v>149</v>
      </c>
      <c r="R609" s="0" t="s">
        <v>149</v>
      </c>
      <c r="S609" s="0" t="n">
        <v>0.25</v>
      </c>
      <c r="T609" s="0" t="s">
        <v>208</v>
      </c>
      <c r="U609" s="0" t="n">
        <v>320</v>
      </c>
      <c r="V609" s="0" t="s">
        <v>564</v>
      </c>
      <c r="W609" s="0" t="s">
        <v>139</v>
      </c>
      <c r="Y609" s="0" t="s">
        <v>176</v>
      </c>
      <c r="Z609" s="0" t="s">
        <v>177</v>
      </c>
      <c r="AA609" s="0" t="s">
        <v>138</v>
      </c>
      <c r="AD609" s="0" t="s">
        <v>2787</v>
      </c>
      <c r="AE609" s="0" t="s">
        <v>155</v>
      </c>
      <c r="AF609" s="0" t="s">
        <v>7219</v>
      </c>
      <c r="AG609" s="0" t="s">
        <v>180</v>
      </c>
      <c r="AH609" s="0" t="s">
        <v>139</v>
      </c>
      <c r="AI609" s="0" t="s">
        <v>7220</v>
      </c>
      <c r="AJ609" s="0" t="s">
        <v>7221</v>
      </c>
      <c r="AK609" s="0" t="s">
        <v>138</v>
      </c>
      <c r="AN609" s="0" t="s">
        <v>138</v>
      </c>
      <c r="AQ609" s="0" t="s">
        <v>139</v>
      </c>
      <c r="AV609" s="0" t="s">
        <v>7222</v>
      </c>
      <c r="AW609" s="0" t="n">
        <v>920000000</v>
      </c>
      <c r="AX609" s="0" t="s">
        <v>183</v>
      </c>
      <c r="AZ609" s="0" t="n">
        <v>1080193673.29177</v>
      </c>
      <c r="BA609" s="0" t="n">
        <v>920000000</v>
      </c>
      <c r="BB609" s="0" t="n">
        <v>920000000</v>
      </c>
      <c r="BC609" s="0" t="n">
        <v>1080193673.29177</v>
      </c>
      <c r="BD609" s="0" t="n">
        <v>920000000</v>
      </c>
      <c r="BE609" s="0" t="s">
        <v>139</v>
      </c>
      <c r="BF609" s="0" t="n">
        <v>41080</v>
      </c>
      <c r="BG609" s="0" t="s">
        <v>138</v>
      </c>
      <c r="BI609" s="0" t="s">
        <v>7223</v>
      </c>
      <c r="BM609" s="0" t="s">
        <v>4990</v>
      </c>
      <c r="BP609" s="0" t="n">
        <v>20</v>
      </c>
      <c r="BQ609" s="0" t="n">
        <v>2</v>
      </c>
      <c r="BR609" s="0" t="n">
        <v>7</v>
      </c>
      <c r="BX609" s="0" t="s">
        <v>7295</v>
      </c>
      <c r="BY609" s="0" t="s">
        <v>7296</v>
      </c>
      <c r="BZ609" s="0" t="n">
        <v>56.0077</v>
      </c>
      <c r="CA609" s="0" t="n">
        <v>51.7588</v>
      </c>
      <c r="CB609" s="0" t="n">
        <v>28.1503</v>
      </c>
      <c r="CC609" s="0" t="s">
        <v>160</v>
      </c>
      <c r="CD609" s="0" t="s">
        <v>139</v>
      </c>
      <c r="CH609" s="0" t="s">
        <v>139</v>
      </c>
      <c r="CQ609" s="0" t="s">
        <v>139</v>
      </c>
      <c r="CX609" s="0" t="s">
        <v>138</v>
      </c>
      <c r="DC609" s="0" t="s">
        <v>161</v>
      </c>
      <c r="DD609" s="0" t="n">
        <v>53</v>
      </c>
      <c r="DE609" s="0" t="n">
        <v>34</v>
      </c>
      <c r="DF609" s="0" t="s">
        <v>7297</v>
      </c>
      <c r="DG609" s="0" t="s">
        <v>7298</v>
      </c>
      <c r="DH609" s="0" t="s">
        <v>7299</v>
      </c>
      <c r="DI609" s="0" t="s">
        <v>7300</v>
      </c>
      <c r="DL609" s="0" t="s">
        <v>139</v>
      </c>
      <c r="DM609" s="0" t="s">
        <v>166</v>
      </c>
      <c r="DN609" s="0" t="s">
        <v>7301</v>
      </c>
      <c r="DO609" s="0" t="s">
        <v>193</v>
      </c>
      <c r="DP609" s="0" t="s">
        <v>139</v>
      </c>
      <c r="DQ609" s="0" t="s">
        <v>139</v>
      </c>
      <c r="DR609" s="0" t="s">
        <v>139</v>
      </c>
      <c r="DS609" s="0" t="n">
        <v>5</v>
      </c>
      <c r="DT609" s="0" t="n">
        <v>5</v>
      </c>
      <c r="DU609" s="0" t="n">
        <v>5</v>
      </c>
      <c r="DV609" s="0" t="n">
        <v>5</v>
      </c>
      <c r="DX609" s="0" t="n">
        <v>2012</v>
      </c>
      <c r="DZ609" s="0" t="n">
        <v>2015</v>
      </c>
      <c r="EA609" s="0" t="n">
        <v>2019</v>
      </c>
      <c r="EB609" s="0" t="n">
        <v>2032</v>
      </c>
      <c r="EC609" s="0" t="n">
        <v>2012</v>
      </c>
      <c r="ED609" s="0" t="n">
        <v>2032</v>
      </c>
      <c r="EE609" s="1" t="s">
        <v>167</v>
      </c>
      <c r="EF609" s="1" t="s">
        <v>168</v>
      </c>
      <c r="EG609" s="0" t="n">
        <f aca="false">(ED609-EC609) + 1</f>
        <v>21</v>
      </c>
      <c r="EH609" s="0" t="n">
        <f aca="false">AZ609/EG609</f>
        <v>51437793.9662748</v>
      </c>
    </row>
    <row r="610" customFormat="false" ht="49.25" hidden="false" customHeight="false" outlineLevel="0" collapsed="false">
      <c r="A610" s="0" t="n">
        <v>59753</v>
      </c>
      <c r="B610" s="0" t="s">
        <v>139</v>
      </c>
      <c r="D610" s="0" t="s">
        <v>138</v>
      </c>
      <c r="E610" s="0" t="s">
        <v>140</v>
      </c>
      <c r="F610" s="0" t="s">
        <v>1744</v>
      </c>
      <c r="G610" s="0" t="s">
        <v>1745</v>
      </c>
      <c r="H610" s="0" t="s">
        <v>143</v>
      </c>
      <c r="I610" s="0" t="n">
        <v>2015</v>
      </c>
      <c r="J610" s="0" t="n">
        <v>2016</v>
      </c>
      <c r="L610" s="0" t="s">
        <v>7302</v>
      </c>
      <c r="M610" s="0" t="s">
        <v>7303</v>
      </c>
      <c r="N610" s="3" t="s">
        <v>7304</v>
      </c>
      <c r="O610" s="0" t="s">
        <v>261</v>
      </c>
      <c r="P610" s="0" t="s">
        <v>148</v>
      </c>
      <c r="Q610" s="0" t="s">
        <v>149</v>
      </c>
      <c r="R610" s="0" t="s">
        <v>149</v>
      </c>
      <c r="S610" s="0" t="n">
        <v>0.25</v>
      </c>
      <c r="T610" s="0" t="s">
        <v>150</v>
      </c>
      <c r="U610" s="0" t="n">
        <v>210</v>
      </c>
      <c r="V610" s="0" t="s">
        <v>282</v>
      </c>
      <c r="W610" s="0" t="s">
        <v>139</v>
      </c>
      <c r="Y610" s="0" t="s">
        <v>176</v>
      </c>
      <c r="Z610" s="0" t="s">
        <v>177</v>
      </c>
      <c r="AA610" s="0" t="s">
        <v>138</v>
      </c>
      <c r="AD610" s="0" t="s">
        <v>1750</v>
      </c>
      <c r="AE610" s="0" t="s">
        <v>155</v>
      </c>
      <c r="AF610" s="0" t="s">
        <v>7305</v>
      </c>
      <c r="AG610" s="0" t="s">
        <v>180</v>
      </c>
      <c r="AH610" s="0" t="s">
        <v>139</v>
      </c>
      <c r="AI610" s="0" t="s">
        <v>7306</v>
      </c>
      <c r="AJ610" s="0" t="s">
        <v>862</v>
      </c>
      <c r="AK610" s="0" t="s">
        <v>138</v>
      </c>
      <c r="AN610" s="0" t="s">
        <v>138</v>
      </c>
      <c r="AQ610" s="0" t="s">
        <v>139</v>
      </c>
      <c r="AR610" s="0" t="s">
        <v>7307</v>
      </c>
      <c r="AS610" s="0" t="s">
        <v>4471</v>
      </c>
      <c r="AV610" s="0" t="s">
        <v>7308</v>
      </c>
      <c r="AW610" s="0" t="n">
        <v>1260000000</v>
      </c>
      <c r="AX610" s="0" t="s">
        <v>156</v>
      </c>
      <c r="AZ610" s="0" t="n">
        <v>224977966.173123</v>
      </c>
      <c r="BA610" s="0" t="n">
        <v>200465885.805149</v>
      </c>
      <c r="BB610" s="0" t="n">
        <v>1260000000</v>
      </c>
      <c r="BC610" s="0" t="n">
        <v>224977966.173123</v>
      </c>
      <c r="BD610" s="0" t="n">
        <v>200465885.805149</v>
      </c>
      <c r="BF610" s="0" t="n">
        <v>42094</v>
      </c>
      <c r="BG610" s="0" t="s">
        <v>138</v>
      </c>
      <c r="BI610" s="0" t="s">
        <v>7101</v>
      </c>
      <c r="BL610" s="0" t="s">
        <v>2750</v>
      </c>
      <c r="BP610" s="0" t="n">
        <v>20</v>
      </c>
      <c r="BQ610" s="0" t="n">
        <v>2</v>
      </c>
      <c r="BR610" s="0" t="n">
        <v>7</v>
      </c>
      <c r="BS610" s="0" t="n">
        <v>0.25</v>
      </c>
      <c r="BT610" s="0" t="n">
        <v>0.25</v>
      </c>
      <c r="BW610" s="0" t="n">
        <v>0</v>
      </c>
      <c r="BX610" s="0" t="s">
        <v>7309</v>
      </c>
      <c r="BY610" s="0" t="s">
        <v>7310</v>
      </c>
      <c r="BZ610" s="0" t="n">
        <v>56.0077</v>
      </c>
      <c r="CA610" s="0" t="n">
        <v>51.7588</v>
      </c>
      <c r="CB610" s="0" t="n">
        <v>28.1503</v>
      </c>
      <c r="CC610" s="0" t="s">
        <v>160</v>
      </c>
      <c r="CH610" s="0" t="s">
        <v>139</v>
      </c>
      <c r="CP610" s="0" t="s">
        <v>139</v>
      </c>
      <c r="CX610" s="0" t="s">
        <v>138</v>
      </c>
      <c r="DC610" s="0" t="s">
        <v>161</v>
      </c>
      <c r="DD610" s="0" t="n">
        <v>52</v>
      </c>
      <c r="DE610" s="0" t="n">
        <v>27</v>
      </c>
      <c r="DF610" s="0" t="s">
        <v>7311</v>
      </c>
      <c r="DG610" s="2" t="s">
        <v>7312</v>
      </c>
      <c r="DH610" s="0" t="s">
        <v>7313</v>
      </c>
      <c r="DI610" s="0" t="s">
        <v>7314</v>
      </c>
      <c r="DL610" s="0" t="s">
        <v>139</v>
      </c>
      <c r="DM610" s="0" t="s">
        <v>166</v>
      </c>
      <c r="DN610" s="0" t="s">
        <v>7315</v>
      </c>
      <c r="DO610" s="0" t="s">
        <v>193</v>
      </c>
      <c r="DP610" s="0" t="s">
        <v>139</v>
      </c>
      <c r="DQ610" s="0" t="s">
        <v>139</v>
      </c>
      <c r="DR610" s="0" t="s">
        <v>139</v>
      </c>
      <c r="DS610" s="0" t="n">
        <v>5</v>
      </c>
      <c r="DT610" s="0" t="n">
        <v>5</v>
      </c>
      <c r="DU610" s="0" t="n">
        <v>5</v>
      </c>
      <c r="DV610" s="0" t="n">
        <v>5</v>
      </c>
      <c r="DX610" s="0" t="n">
        <v>2016</v>
      </c>
      <c r="DY610" s="0" t="n">
        <v>2021</v>
      </c>
      <c r="EA610" s="0" t="n">
        <v>2022</v>
      </c>
      <c r="EB610" s="0" t="n">
        <v>2035</v>
      </c>
      <c r="EC610" s="0" t="n">
        <v>2016</v>
      </c>
      <c r="ED610" s="0" t="n">
        <v>2035</v>
      </c>
      <c r="EE610" s="1" t="s">
        <v>167</v>
      </c>
      <c r="EF610" s="1" t="s">
        <v>168</v>
      </c>
      <c r="EG610" s="0" t="n">
        <f aca="false">(ED610-EC610) + 1</f>
        <v>20</v>
      </c>
      <c r="EH610" s="0" t="n">
        <f aca="false">AZ610/EG610</f>
        <v>11248898.3086562</v>
      </c>
    </row>
    <row r="611" customFormat="false" ht="15.65" hidden="false" customHeight="false" outlineLevel="0" collapsed="false">
      <c r="A611" s="0" t="n">
        <v>60022</v>
      </c>
      <c r="B611" s="0" t="s">
        <v>139</v>
      </c>
      <c r="C611" s="0" t="n">
        <v>2199</v>
      </c>
      <c r="D611" s="0" t="s">
        <v>138</v>
      </c>
      <c r="E611" s="0" t="s">
        <v>140</v>
      </c>
      <c r="F611" s="0" t="s">
        <v>1848</v>
      </c>
      <c r="G611" s="0" t="s">
        <v>1849</v>
      </c>
      <c r="H611" s="0" t="s">
        <v>143</v>
      </c>
      <c r="I611" s="0" t="n">
        <v>2018</v>
      </c>
      <c r="J611" s="0" t="n">
        <v>2018</v>
      </c>
      <c r="L611" s="0" t="s">
        <v>7316</v>
      </c>
      <c r="M611" s="0" t="s">
        <v>7317</v>
      </c>
      <c r="N611" s="0" t="s">
        <v>7318</v>
      </c>
      <c r="O611" s="0" t="s">
        <v>261</v>
      </c>
      <c r="P611" s="0" t="s">
        <v>148</v>
      </c>
      <c r="Q611" s="0" t="s">
        <v>149</v>
      </c>
      <c r="R611" s="0" t="s">
        <v>149</v>
      </c>
      <c r="S611" s="0" t="n">
        <v>0.15</v>
      </c>
      <c r="T611" s="0" t="s">
        <v>150</v>
      </c>
      <c r="U611" s="0" t="n">
        <v>210</v>
      </c>
      <c r="V611" s="0" t="s">
        <v>282</v>
      </c>
      <c r="W611" s="0" t="s">
        <v>139</v>
      </c>
      <c r="Y611" s="0" t="s">
        <v>176</v>
      </c>
      <c r="Z611" s="0" t="s">
        <v>177</v>
      </c>
      <c r="AA611" s="0" t="s">
        <v>138</v>
      </c>
      <c r="AD611" s="0" t="s">
        <v>1852</v>
      </c>
      <c r="AE611" s="0" t="s">
        <v>155</v>
      </c>
      <c r="AI611" s="0" t="s">
        <v>7319</v>
      </c>
      <c r="AJ611" s="0" t="s">
        <v>862</v>
      </c>
      <c r="AK611" s="0" t="s">
        <v>138</v>
      </c>
      <c r="AN611" s="0" t="s">
        <v>138</v>
      </c>
      <c r="AW611" s="0" t="n">
        <v>1969000000</v>
      </c>
      <c r="AX611" s="0" t="s">
        <v>156</v>
      </c>
      <c r="AZ611" s="0" t="n">
        <v>324457496.068881</v>
      </c>
      <c r="BA611" s="0" t="n">
        <v>297708465.502164</v>
      </c>
      <c r="BB611" s="0" t="n">
        <v>1969000000</v>
      </c>
      <c r="BC611" s="0" t="n">
        <v>324457496.068881</v>
      </c>
      <c r="BD611" s="0" t="n">
        <v>297708465.502164</v>
      </c>
      <c r="BF611" s="0" t="n">
        <v>43346</v>
      </c>
      <c r="BG611" s="0" t="s">
        <v>138</v>
      </c>
      <c r="BI611" s="0" t="s">
        <v>7320</v>
      </c>
      <c r="BL611" s="0" t="s">
        <v>7321</v>
      </c>
      <c r="CC611" s="0" t="s">
        <v>160</v>
      </c>
      <c r="CH611" s="0" t="s">
        <v>139</v>
      </c>
      <c r="CP611" s="0" t="s">
        <v>139</v>
      </c>
      <c r="CX611" s="0" t="s">
        <v>138</v>
      </c>
      <c r="DC611" s="0" t="s">
        <v>161</v>
      </c>
      <c r="DD611" s="0" t="n">
        <v>26</v>
      </c>
      <c r="DE611" s="0" t="n">
        <v>11</v>
      </c>
      <c r="DF611" s="0" t="s">
        <v>7322</v>
      </c>
      <c r="DG611" s="0" t="s">
        <v>7323</v>
      </c>
      <c r="DH611" s="0" t="s">
        <v>7324</v>
      </c>
      <c r="DI611" s="0" t="s">
        <v>7325</v>
      </c>
      <c r="DL611" s="0" t="s">
        <v>139</v>
      </c>
      <c r="DM611" s="0" t="s">
        <v>412</v>
      </c>
      <c r="DN611" s="0" t="s">
        <v>7326</v>
      </c>
      <c r="DS611" s="0" t="n">
        <v>5</v>
      </c>
      <c r="DT611" s="0" t="n">
        <v>5</v>
      </c>
      <c r="DU611" s="0" t="n">
        <v>5</v>
      </c>
      <c r="DV611" s="0" t="n">
        <v>2</v>
      </c>
      <c r="DX611" s="0" t="n">
        <v>2018</v>
      </c>
      <c r="DY611" s="0" t="n">
        <v>2022</v>
      </c>
      <c r="EC611" s="0" t="n">
        <v>2018</v>
      </c>
      <c r="ED611" s="0" t="n">
        <v>2022</v>
      </c>
      <c r="EE611" s="1" t="s">
        <v>167</v>
      </c>
      <c r="EF611" s="1" t="s">
        <v>168</v>
      </c>
      <c r="EG611" s="0" t="n">
        <f aca="false">(ED611-EC611) + 1</f>
        <v>5</v>
      </c>
      <c r="EH611" s="0" t="n">
        <f aca="false">AZ611/EG611</f>
        <v>64891499.2137762</v>
      </c>
    </row>
    <row r="612" customFormat="false" ht="15.65" hidden="false" customHeight="false" outlineLevel="0" collapsed="false">
      <c r="A612" s="0" t="n">
        <v>60039</v>
      </c>
      <c r="B612" s="0" t="s">
        <v>139</v>
      </c>
      <c r="C612" s="0" t="n">
        <v>1020</v>
      </c>
      <c r="D612" s="0" t="s">
        <v>138</v>
      </c>
      <c r="E612" s="0" t="s">
        <v>140</v>
      </c>
      <c r="F612" s="0" t="s">
        <v>362</v>
      </c>
      <c r="G612" s="0" t="s">
        <v>363</v>
      </c>
      <c r="H612" s="0" t="s">
        <v>143</v>
      </c>
      <c r="I612" s="0" t="n">
        <v>2013</v>
      </c>
      <c r="J612" s="0" t="n">
        <v>2012</v>
      </c>
      <c r="K612" s="0" t="n">
        <v>2015</v>
      </c>
      <c r="L612" s="0" t="s">
        <v>7327</v>
      </c>
      <c r="M612" s="0" t="s">
        <v>7328</v>
      </c>
      <c r="N612" s="0" t="s">
        <v>7329</v>
      </c>
      <c r="O612" s="0" t="s">
        <v>174</v>
      </c>
      <c r="P612" s="0" t="s">
        <v>148</v>
      </c>
      <c r="Q612" s="0" t="s">
        <v>149</v>
      </c>
      <c r="R612" s="0" t="s">
        <v>149</v>
      </c>
      <c r="S612" s="0" t="n">
        <v>0.25</v>
      </c>
      <c r="T612" s="0" t="s">
        <v>150</v>
      </c>
      <c r="U612" s="0" t="n">
        <v>150</v>
      </c>
      <c r="V612" s="0" t="s">
        <v>745</v>
      </c>
      <c r="W612" s="0" t="s">
        <v>139</v>
      </c>
      <c r="Y612" s="0" t="s">
        <v>1612</v>
      </c>
      <c r="Z612" s="0" t="s">
        <v>177</v>
      </c>
      <c r="AA612" s="0" t="s">
        <v>138</v>
      </c>
      <c r="AD612" s="0" t="s">
        <v>367</v>
      </c>
      <c r="AE612" s="0" t="s">
        <v>155</v>
      </c>
      <c r="AI612" s="0" t="s">
        <v>7330</v>
      </c>
      <c r="AJ612" s="0" t="s">
        <v>7331</v>
      </c>
      <c r="AK612" s="0" t="s">
        <v>138</v>
      </c>
      <c r="AN612" s="0" t="s">
        <v>138</v>
      </c>
      <c r="AQ612" s="0" t="s">
        <v>139</v>
      </c>
      <c r="AV612" s="0" t="s">
        <v>6179</v>
      </c>
      <c r="AW612" s="0" t="n">
        <v>150000000</v>
      </c>
      <c r="AX612" s="0" t="s">
        <v>183</v>
      </c>
      <c r="AZ612" s="0" t="n">
        <v>169205482.828475</v>
      </c>
      <c r="BA612" s="0" t="n">
        <v>150000000</v>
      </c>
      <c r="BB612" s="0" t="n">
        <v>150000000</v>
      </c>
      <c r="BC612" s="0" t="n">
        <v>169205482.828475</v>
      </c>
      <c r="BD612" s="0" t="n">
        <v>150000000</v>
      </c>
      <c r="BF612" s="0" t="n">
        <v>41365</v>
      </c>
      <c r="BG612" s="0" t="s">
        <v>138</v>
      </c>
      <c r="BI612" s="0" t="s">
        <v>7332</v>
      </c>
      <c r="BM612" s="0" t="s">
        <v>7333</v>
      </c>
      <c r="BP612" s="0" t="n">
        <v>10</v>
      </c>
      <c r="BQ612" s="0" t="n">
        <v>3.286</v>
      </c>
      <c r="BR612" s="0" t="n">
        <v>3</v>
      </c>
      <c r="BX612" s="0" t="s">
        <v>7334</v>
      </c>
      <c r="BY612" s="0" t="s">
        <v>7335</v>
      </c>
      <c r="BZ612" s="0" t="n">
        <v>29.873</v>
      </c>
      <c r="CA612" s="0" t="n">
        <v>18.2309</v>
      </c>
      <c r="CB612" s="0" t="n">
        <v>8.9601</v>
      </c>
      <c r="CC612" s="0" t="s">
        <v>160</v>
      </c>
      <c r="CH612" s="0" t="s">
        <v>139</v>
      </c>
      <c r="CX612" s="0" t="s">
        <v>138</v>
      </c>
      <c r="DC612" s="0" t="s">
        <v>161</v>
      </c>
      <c r="DD612" s="0" t="n">
        <v>23</v>
      </c>
      <c r="DE612" s="0" t="n">
        <v>11</v>
      </c>
      <c r="DF612" s="0" t="s">
        <v>7336</v>
      </c>
      <c r="DG612" s="0" t="s">
        <v>7337</v>
      </c>
      <c r="DH612" s="0" t="s">
        <v>7338</v>
      </c>
      <c r="DI612" s="0" t="s">
        <v>7339</v>
      </c>
      <c r="DL612" s="0" t="s">
        <v>139</v>
      </c>
      <c r="DM612" s="0" t="s">
        <v>412</v>
      </c>
      <c r="DS612" s="0" t="n">
        <v>5</v>
      </c>
      <c r="DT612" s="0" t="n">
        <v>5</v>
      </c>
      <c r="DU612" s="0" t="n">
        <v>4</v>
      </c>
      <c r="DV612" s="0" t="n">
        <v>5</v>
      </c>
      <c r="DX612" s="0" t="n">
        <v>2012</v>
      </c>
      <c r="DZ612" s="0" t="n">
        <v>2015</v>
      </c>
      <c r="EA612" s="0" t="n">
        <v>2016</v>
      </c>
      <c r="EB612" s="0" t="n">
        <v>2023</v>
      </c>
      <c r="EC612" s="0" t="n">
        <v>2012</v>
      </c>
      <c r="ED612" s="0" t="n">
        <v>2023</v>
      </c>
      <c r="EE612" s="1" t="s">
        <v>167</v>
      </c>
      <c r="EF612" s="1" t="s">
        <v>168</v>
      </c>
      <c r="EG612" s="0" t="n">
        <f aca="false">(ED612-EC612) + 1</f>
        <v>12</v>
      </c>
      <c r="EH612" s="0" t="n">
        <f aca="false">AZ612/EG612</f>
        <v>14100456.9023729</v>
      </c>
    </row>
    <row r="613" customFormat="false" ht="12.8" hidden="false" customHeight="false" outlineLevel="0" collapsed="false">
      <c r="A613" s="0" t="n">
        <v>60072</v>
      </c>
      <c r="B613" s="0" t="s">
        <v>139</v>
      </c>
      <c r="D613" s="0" t="s">
        <v>138</v>
      </c>
      <c r="E613" s="0" t="s">
        <v>140</v>
      </c>
      <c r="F613" s="0" t="s">
        <v>7340</v>
      </c>
      <c r="G613" s="0" t="s">
        <v>7341</v>
      </c>
      <c r="H613" s="0" t="s">
        <v>143</v>
      </c>
      <c r="I613" s="0" t="n">
        <v>2019</v>
      </c>
      <c r="J613" s="0" t="n">
        <v>2017</v>
      </c>
      <c r="K613" s="0" t="n">
        <v>2021</v>
      </c>
      <c r="L613" s="0" t="s">
        <v>7342</v>
      </c>
      <c r="M613" s="0" t="s">
        <v>7343</v>
      </c>
      <c r="N613" s="0" t="s">
        <v>7344</v>
      </c>
      <c r="O613" s="0" t="s">
        <v>174</v>
      </c>
      <c r="P613" s="0" t="s">
        <v>207</v>
      </c>
      <c r="Q613" s="0" t="s">
        <v>149</v>
      </c>
      <c r="R613" s="0" t="s">
        <v>149</v>
      </c>
      <c r="S613" s="0" t="n">
        <v>0.45</v>
      </c>
      <c r="T613" s="0" t="s">
        <v>208</v>
      </c>
      <c r="U613" s="0" t="n">
        <v>220</v>
      </c>
      <c r="V613" s="0" t="s">
        <v>240</v>
      </c>
      <c r="W613" s="0" t="s">
        <v>139</v>
      </c>
      <c r="Y613" s="0" t="s">
        <v>4939</v>
      </c>
      <c r="Z613" s="0" t="s">
        <v>211</v>
      </c>
      <c r="AA613" s="0" t="s">
        <v>139</v>
      </c>
      <c r="AB613" s="0" t="s">
        <v>894</v>
      </c>
      <c r="AC613" s="0" t="s">
        <v>895</v>
      </c>
      <c r="AD613" s="0" t="s">
        <v>7345</v>
      </c>
      <c r="AE613" s="0" t="s">
        <v>155</v>
      </c>
      <c r="AI613" s="0" t="s">
        <v>1006</v>
      </c>
      <c r="AJ613" s="0" t="s">
        <v>1007</v>
      </c>
      <c r="AK613" s="0" t="s">
        <v>138</v>
      </c>
      <c r="AN613" s="0" t="s">
        <v>139</v>
      </c>
      <c r="AO613" s="0" t="s">
        <v>266</v>
      </c>
      <c r="AP613" s="0" t="s">
        <v>265</v>
      </c>
      <c r="AW613" s="0" t="n">
        <v>77350000</v>
      </c>
      <c r="AX613" s="0" t="s">
        <v>183</v>
      </c>
      <c r="AZ613" s="0" t="n">
        <v>86907722.7584764</v>
      </c>
      <c r="BA613" s="0" t="n">
        <v>77350000</v>
      </c>
      <c r="BB613" s="0" t="n">
        <v>77350000</v>
      </c>
      <c r="BC613" s="0" t="n">
        <v>86907722.7584764</v>
      </c>
      <c r="BD613" s="0" t="n">
        <v>77350000</v>
      </c>
      <c r="BF613" s="0" t="n">
        <v>43636</v>
      </c>
      <c r="BG613" s="0" t="s">
        <v>138</v>
      </c>
      <c r="BI613" s="0" t="s">
        <v>7346</v>
      </c>
      <c r="BM613" s="0" t="s">
        <v>7347</v>
      </c>
      <c r="BP613" s="0" t="n">
        <v>12</v>
      </c>
      <c r="BQ613" s="0" t="n">
        <v>5.023</v>
      </c>
      <c r="BR613" s="0" t="n">
        <v>3</v>
      </c>
      <c r="BS613" s="0" t="n">
        <v>4</v>
      </c>
      <c r="BT613" s="0" t="n">
        <v>0.8</v>
      </c>
      <c r="BV613" s="0" t="n">
        <v>6843413.73</v>
      </c>
      <c r="BX613" s="0" t="s">
        <v>7348</v>
      </c>
      <c r="BY613" s="0" t="s">
        <v>7349</v>
      </c>
      <c r="BZ613" s="0" t="n">
        <v>23.9752</v>
      </c>
      <c r="CA613" s="0" t="n">
        <v>19.8185</v>
      </c>
      <c r="CB613" s="0" t="n">
        <v>0</v>
      </c>
      <c r="CC613" s="0" t="s">
        <v>160</v>
      </c>
      <c r="CD613" s="0" t="s">
        <v>139</v>
      </c>
      <c r="CH613" s="0" t="s">
        <v>139</v>
      </c>
      <c r="CX613" s="0" t="s">
        <v>139</v>
      </c>
      <c r="DC613" s="0" t="s">
        <v>161</v>
      </c>
      <c r="DD613" s="0" t="n">
        <v>17</v>
      </c>
      <c r="DE613" s="0" t="n">
        <v>4</v>
      </c>
      <c r="DF613" s="0" t="s">
        <v>7350</v>
      </c>
      <c r="DG613" s="0" t="s">
        <v>7351</v>
      </c>
      <c r="DH613" s="0" t="s">
        <v>7352</v>
      </c>
      <c r="DI613" s="0" t="s">
        <v>7353</v>
      </c>
      <c r="DL613" s="0" t="s">
        <v>139</v>
      </c>
      <c r="DM613" s="0" t="s">
        <v>166</v>
      </c>
      <c r="DN613" s="0" t="s">
        <v>7354</v>
      </c>
      <c r="DO613" s="0" t="s">
        <v>278</v>
      </c>
      <c r="DP613" s="0" t="s">
        <v>139</v>
      </c>
      <c r="DQ613" s="0" t="s">
        <v>139</v>
      </c>
      <c r="DR613" s="0" t="s">
        <v>139</v>
      </c>
      <c r="DS613" s="0" t="n">
        <v>5</v>
      </c>
      <c r="DT613" s="0" t="n">
        <v>5</v>
      </c>
      <c r="DU613" s="0" t="n">
        <v>5</v>
      </c>
      <c r="DV613" s="0" t="n">
        <v>5</v>
      </c>
      <c r="DX613" s="0" t="n">
        <v>2017</v>
      </c>
      <c r="DZ613" s="0" t="n">
        <v>2021</v>
      </c>
      <c r="EA613" s="0" t="n">
        <v>2022</v>
      </c>
      <c r="EB613" s="0" t="n">
        <v>2031</v>
      </c>
      <c r="EC613" s="0" t="n">
        <v>2017</v>
      </c>
      <c r="ED613" s="0" t="n">
        <v>2031</v>
      </c>
      <c r="EE613" s="1" t="s">
        <v>167</v>
      </c>
      <c r="EF613" s="1" t="s">
        <v>168</v>
      </c>
      <c r="EG613" s="0" t="n">
        <f aca="false">(ED613-EC613) + 1</f>
        <v>15</v>
      </c>
      <c r="EH613" s="0" t="n">
        <f aca="false">AZ613/EG613</f>
        <v>5793848.18389843</v>
      </c>
    </row>
    <row r="614" customFormat="false" ht="15.65" hidden="false" customHeight="false" outlineLevel="0" collapsed="false">
      <c r="A614" s="0" t="n">
        <v>60118</v>
      </c>
      <c r="B614" s="0" t="s">
        <v>138</v>
      </c>
      <c r="D614" s="0" t="s">
        <v>138</v>
      </c>
      <c r="E614" s="0" t="s">
        <v>140</v>
      </c>
      <c r="F614" s="0" t="s">
        <v>4699</v>
      </c>
      <c r="G614" s="0" t="s">
        <v>4700</v>
      </c>
      <c r="H614" s="0" t="s">
        <v>143</v>
      </c>
      <c r="I614" s="0" t="n">
        <v>2016</v>
      </c>
      <c r="L614" s="0" t="s">
        <v>7355</v>
      </c>
      <c r="M614" s="0" t="s">
        <v>7356</v>
      </c>
      <c r="O614" s="0" t="s">
        <v>1249</v>
      </c>
      <c r="P614" s="0" t="s">
        <v>148</v>
      </c>
      <c r="Q614" s="0" t="s">
        <v>149</v>
      </c>
      <c r="R614" s="0" t="s">
        <v>149</v>
      </c>
      <c r="S614" s="0" t="n">
        <v>0.25</v>
      </c>
      <c r="T614" s="0" t="s">
        <v>150</v>
      </c>
      <c r="U614" s="0" t="n">
        <v>230</v>
      </c>
      <c r="V614" s="0" t="s">
        <v>209</v>
      </c>
      <c r="W614" s="0" t="s">
        <v>139</v>
      </c>
      <c r="Y614" s="0" t="s">
        <v>176</v>
      </c>
      <c r="Z614" s="0" t="s">
        <v>177</v>
      </c>
      <c r="AA614" s="0" t="s">
        <v>138</v>
      </c>
      <c r="AD614" s="0" t="s">
        <v>7357</v>
      </c>
      <c r="AE614" s="0" t="s">
        <v>155</v>
      </c>
      <c r="AI614" s="0" t="s">
        <v>3226</v>
      </c>
      <c r="AJ614" s="0" t="s">
        <v>1007</v>
      </c>
      <c r="AK614" s="0" t="s">
        <v>138</v>
      </c>
      <c r="AN614" s="0" t="s">
        <v>138</v>
      </c>
      <c r="AW614" s="0" t="n">
        <v>500000000</v>
      </c>
      <c r="AX614" s="0" t="s">
        <v>183</v>
      </c>
      <c r="AZ614" s="0" t="n">
        <v>590402254.179233</v>
      </c>
      <c r="BA614" s="0" t="n">
        <v>500000000</v>
      </c>
      <c r="BB614" s="0" t="n">
        <v>500000000</v>
      </c>
      <c r="BC614" s="0" t="n">
        <v>590402254.179233</v>
      </c>
      <c r="BD614" s="0" t="n">
        <v>500000000</v>
      </c>
      <c r="BF614" s="0" t="n">
        <v>42370</v>
      </c>
      <c r="BG614" s="0" t="s">
        <v>139</v>
      </c>
      <c r="BP614" s="0" t="n">
        <v>15</v>
      </c>
      <c r="BQ614" s="0" t="n">
        <v>2.5</v>
      </c>
      <c r="BR614" s="0" t="n">
        <v>2</v>
      </c>
      <c r="BX614" s="0" t="s">
        <v>2217</v>
      </c>
      <c r="BY614" s="0" t="s">
        <v>4495</v>
      </c>
      <c r="BZ614" s="0" t="n">
        <v>38.9746</v>
      </c>
      <c r="CA614" s="0" t="n">
        <v>26.5901</v>
      </c>
      <c r="CB614" s="0" t="n">
        <v>16.172</v>
      </c>
      <c r="CC614" s="0" t="s">
        <v>160</v>
      </c>
      <c r="CH614" s="0" t="s">
        <v>139</v>
      </c>
      <c r="CX614" s="0" t="s">
        <v>138</v>
      </c>
      <c r="DC614" s="0" t="s">
        <v>161</v>
      </c>
      <c r="DD614" s="0" t="n">
        <v>4</v>
      </c>
      <c r="DE614" s="0" t="n">
        <v>0</v>
      </c>
      <c r="DF614" s="0" t="s">
        <v>7358</v>
      </c>
      <c r="DG614" s="0" t="s">
        <v>7359</v>
      </c>
      <c r="DH614" s="0" t="s">
        <v>7360</v>
      </c>
      <c r="DI614" s="0" t="s">
        <v>7361</v>
      </c>
      <c r="DJ614" s="0" t="s">
        <v>7362</v>
      </c>
      <c r="DK614" s="0" t="s">
        <v>7363</v>
      </c>
      <c r="DL614" s="0" t="s">
        <v>139</v>
      </c>
      <c r="DM614" s="0" t="s">
        <v>412</v>
      </c>
      <c r="DN614" s="0" t="s">
        <v>7364</v>
      </c>
      <c r="DS614" s="0" t="n">
        <v>2</v>
      </c>
      <c r="DT614" s="0" t="n">
        <v>4</v>
      </c>
      <c r="EA614" s="0" t="n">
        <v>2017</v>
      </c>
      <c r="EB614" s="0" t="n">
        <v>2030</v>
      </c>
      <c r="EC614" s="0" t="n">
        <v>2017</v>
      </c>
      <c r="ED614" s="0" t="n">
        <v>2030</v>
      </c>
      <c r="EE614" s="1" t="s">
        <v>167</v>
      </c>
      <c r="EF614" s="1" t="s">
        <v>168</v>
      </c>
      <c r="EG614" s="0" t="n">
        <f aca="false">(ED614-EC614) + 1</f>
        <v>14</v>
      </c>
      <c r="EH614" s="0" t="n">
        <f aca="false">AZ614/EG614</f>
        <v>42171589.5842309</v>
      </c>
    </row>
    <row r="615" customFormat="false" ht="12.8" hidden="false" customHeight="false" outlineLevel="0" collapsed="false">
      <c r="A615" s="0" t="n">
        <v>60154</v>
      </c>
      <c r="B615" s="0" t="s">
        <v>138</v>
      </c>
      <c r="C615" s="0" t="s">
        <v>7365</v>
      </c>
      <c r="D615" s="0" t="s">
        <v>139</v>
      </c>
      <c r="E615" s="0" t="s">
        <v>140</v>
      </c>
      <c r="F615" s="0" t="s">
        <v>362</v>
      </c>
      <c r="G615" s="0" t="s">
        <v>363</v>
      </c>
      <c r="H615" s="0" t="s">
        <v>143</v>
      </c>
      <c r="I615" s="0" t="n">
        <v>2018</v>
      </c>
      <c r="L615" s="0" t="s">
        <v>7366</v>
      </c>
      <c r="M615" s="0" t="s">
        <v>7367</v>
      </c>
      <c r="N615" s="0" t="s">
        <v>7368</v>
      </c>
      <c r="O615" s="0" t="s">
        <v>261</v>
      </c>
      <c r="P615" s="0" t="s">
        <v>148</v>
      </c>
      <c r="Q615" s="0" t="s">
        <v>149</v>
      </c>
      <c r="R615" s="0" t="s">
        <v>149</v>
      </c>
      <c r="S615" s="0" t="n">
        <v>0.15</v>
      </c>
      <c r="T615" s="0" t="s">
        <v>208</v>
      </c>
      <c r="U615" s="0" t="n">
        <v>210</v>
      </c>
      <c r="V615" s="0" t="s">
        <v>282</v>
      </c>
      <c r="W615" s="0" t="s">
        <v>139</v>
      </c>
      <c r="Y615" s="0" t="s">
        <v>7369</v>
      </c>
      <c r="Z615" s="0" t="s">
        <v>7370</v>
      </c>
      <c r="AA615" s="0" t="s">
        <v>138</v>
      </c>
      <c r="AD615" s="0" t="s">
        <v>7371</v>
      </c>
      <c r="AE615" s="0" t="s">
        <v>697</v>
      </c>
      <c r="AI615" s="0" t="s">
        <v>301</v>
      </c>
      <c r="AJ615" s="0" t="s">
        <v>265</v>
      </c>
      <c r="AK615" s="0" t="s">
        <v>138</v>
      </c>
      <c r="AN615" s="0" t="s">
        <v>139</v>
      </c>
      <c r="AO615" s="0" t="s">
        <v>266</v>
      </c>
      <c r="AP615" s="0" t="s">
        <v>265</v>
      </c>
      <c r="AQ615" s="0" t="s">
        <v>139</v>
      </c>
      <c r="AV615" s="0" t="s">
        <v>7372</v>
      </c>
      <c r="AW615" s="0" t="n">
        <v>2000000000</v>
      </c>
      <c r="AX615" s="0" t="s">
        <v>183</v>
      </c>
      <c r="AZ615" s="0" t="n">
        <v>2179699495.75735</v>
      </c>
      <c r="BA615" s="0" t="n">
        <v>2000000000</v>
      </c>
      <c r="BF615" s="0" t="n">
        <v>43344</v>
      </c>
      <c r="BG615" s="0" t="s">
        <v>138</v>
      </c>
      <c r="BP615" s="0" t="n">
        <v>15</v>
      </c>
      <c r="BQ615" s="0" t="n">
        <v>5.369</v>
      </c>
      <c r="BR615" s="0" t="n">
        <v>3</v>
      </c>
      <c r="BS615" s="0" t="n">
        <v>0.7</v>
      </c>
      <c r="BT615" s="0" t="n">
        <v>0.5</v>
      </c>
      <c r="BU615" s="0" t="n">
        <v>7</v>
      </c>
      <c r="BX615" s="0" t="s">
        <v>7373</v>
      </c>
      <c r="BY615" s="0" t="s">
        <v>7374</v>
      </c>
      <c r="BZ615" s="0" t="n">
        <v>24.7685</v>
      </c>
      <c r="CA615" s="0" t="n">
        <v>9.6656</v>
      </c>
      <c r="CB615" s="0" t="n">
        <v>0</v>
      </c>
      <c r="CC615" s="0" t="s">
        <v>160</v>
      </c>
      <c r="CH615" s="0" t="s">
        <v>139</v>
      </c>
      <c r="CU615" s="0" t="s">
        <v>139</v>
      </c>
      <c r="CV615" s="0" t="s">
        <v>139</v>
      </c>
      <c r="CX615" s="0" t="s">
        <v>138</v>
      </c>
      <c r="DA615" s="0" t="s">
        <v>495</v>
      </c>
      <c r="DB615" s="0" t="s">
        <v>704</v>
      </c>
      <c r="DC615" s="0" t="s">
        <v>577</v>
      </c>
      <c r="DD615" s="0" t="n">
        <v>43</v>
      </c>
      <c r="DE615" s="0" t="n">
        <v>31</v>
      </c>
      <c r="DF615" s="0" t="s">
        <v>7375</v>
      </c>
      <c r="DG615" s="0" t="s">
        <v>7376</v>
      </c>
      <c r="DH615" s="0" t="s">
        <v>7377</v>
      </c>
      <c r="DI615" s="0" t="s">
        <v>7378</v>
      </c>
      <c r="DL615" s="0" t="s">
        <v>139</v>
      </c>
      <c r="DM615" s="0" t="s">
        <v>412</v>
      </c>
      <c r="DN615" s="0" t="s">
        <v>7379</v>
      </c>
      <c r="DS615" s="0" t="n">
        <v>5</v>
      </c>
      <c r="DT615" s="0" t="n">
        <v>5</v>
      </c>
      <c r="EA615" s="0" t="n">
        <v>2021</v>
      </c>
      <c r="EB615" s="0" t="n">
        <v>2033</v>
      </c>
      <c r="EC615" s="0" t="n">
        <v>2021</v>
      </c>
      <c r="ED615" s="0" t="n">
        <v>2033</v>
      </c>
      <c r="EE615" s="1" t="s">
        <v>167</v>
      </c>
      <c r="EF615" s="1" t="s">
        <v>168</v>
      </c>
      <c r="EG615" s="0" t="n">
        <f aca="false">(ED615-EC615) + 1</f>
        <v>13</v>
      </c>
      <c r="EH615" s="0" t="n">
        <f aca="false">AZ615/EG615</f>
        <v>167669191.981335</v>
      </c>
    </row>
    <row r="616" customFormat="false" ht="15.65" hidden="false" customHeight="false" outlineLevel="0" collapsed="false">
      <c r="A616" s="0" t="n">
        <v>60219</v>
      </c>
      <c r="B616" s="0" t="s">
        <v>138</v>
      </c>
      <c r="C616" s="0" t="s">
        <v>7380</v>
      </c>
      <c r="D616" s="0" t="s">
        <v>139</v>
      </c>
      <c r="E616" s="0" t="s">
        <v>140</v>
      </c>
      <c r="F616" s="0" t="s">
        <v>395</v>
      </c>
      <c r="G616" s="0" t="s">
        <v>396</v>
      </c>
      <c r="H616" s="0" t="s">
        <v>143</v>
      </c>
      <c r="I616" s="0" t="n">
        <v>2006</v>
      </c>
      <c r="L616" s="0" t="s">
        <v>7381</v>
      </c>
      <c r="M616" s="0" t="s">
        <v>7382</v>
      </c>
      <c r="N616" s="0" t="s">
        <v>7383</v>
      </c>
      <c r="O616" s="0" t="s">
        <v>261</v>
      </c>
      <c r="P616" s="0" t="s">
        <v>148</v>
      </c>
      <c r="Q616" s="0" t="s">
        <v>149</v>
      </c>
      <c r="R616" s="0" t="s">
        <v>149</v>
      </c>
      <c r="S616" s="0" t="n">
        <v>0.25</v>
      </c>
      <c r="T616" s="0" t="s">
        <v>150</v>
      </c>
      <c r="U616" s="0" t="n">
        <v>430</v>
      </c>
      <c r="V616" s="0" t="s">
        <v>802</v>
      </c>
      <c r="W616" s="0" t="s">
        <v>139</v>
      </c>
      <c r="Y616" s="0" t="s">
        <v>176</v>
      </c>
      <c r="Z616" s="0" t="s">
        <v>177</v>
      </c>
      <c r="AA616" s="0" t="s">
        <v>138</v>
      </c>
      <c r="AD616" s="0" t="s">
        <v>400</v>
      </c>
      <c r="AE616" s="0" t="s">
        <v>155</v>
      </c>
      <c r="AK616" s="0" t="s">
        <v>138</v>
      </c>
      <c r="AN616" s="0" t="s">
        <v>138</v>
      </c>
      <c r="AQ616" s="0" t="s">
        <v>139</v>
      </c>
      <c r="AR616" s="0" t="s">
        <v>400</v>
      </c>
      <c r="AS616" s="0" t="s">
        <v>155</v>
      </c>
      <c r="AV616" s="0" t="s">
        <v>7384</v>
      </c>
      <c r="AW616" s="0" t="n">
        <v>1600000000</v>
      </c>
      <c r="AX616" s="0" t="s">
        <v>183</v>
      </c>
      <c r="AZ616" s="0" t="n">
        <v>3251118536.41072</v>
      </c>
      <c r="BA616" s="0" t="n">
        <v>1600000000</v>
      </c>
      <c r="BF616" s="0" t="n">
        <v>38887</v>
      </c>
      <c r="BG616" s="0" t="s">
        <v>138</v>
      </c>
      <c r="BP616" s="0" t="n">
        <v>16.5</v>
      </c>
      <c r="BQ616" s="0" t="n">
        <v>0.25</v>
      </c>
      <c r="BR616" s="0" t="n">
        <v>4</v>
      </c>
      <c r="BX616" s="0" t="s">
        <v>634</v>
      </c>
      <c r="BY616" s="0" t="s">
        <v>6839</v>
      </c>
      <c r="BZ616" s="0" t="n">
        <v>58.3684</v>
      </c>
      <c r="CA616" s="0" t="n">
        <v>54.8635</v>
      </c>
      <c r="CB616" s="0" t="n">
        <v>36.3925</v>
      </c>
      <c r="CC616" s="0" t="s">
        <v>160</v>
      </c>
      <c r="CX616" s="0" t="s">
        <v>138</v>
      </c>
      <c r="DC616" s="0" t="s">
        <v>161</v>
      </c>
      <c r="DD616" s="0" t="n">
        <v>14</v>
      </c>
      <c r="DE616" s="0" t="n">
        <v>13</v>
      </c>
      <c r="DF616" s="0" t="s">
        <v>7385</v>
      </c>
      <c r="DG616" s="0" t="s">
        <v>7386</v>
      </c>
      <c r="DH616" s="0" t="s">
        <v>7387</v>
      </c>
      <c r="DI616" s="0" t="s">
        <v>7388</v>
      </c>
      <c r="DL616" s="0" t="s">
        <v>139</v>
      </c>
      <c r="DM616" s="0" t="s">
        <v>166</v>
      </c>
      <c r="DS616" s="0" t="n">
        <v>5</v>
      </c>
      <c r="DT616" s="0" t="n">
        <v>4</v>
      </c>
      <c r="EA616" s="0" t="n">
        <v>2009</v>
      </c>
      <c r="EB616" s="0" t="n">
        <v>2022</v>
      </c>
      <c r="EC616" s="0" t="n">
        <v>2009</v>
      </c>
      <c r="ED616" s="0" t="n">
        <v>2022</v>
      </c>
      <c r="EE616" s="1" t="s">
        <v>167</v>
      </c>
      <c r="EF616" s="1" t="s">
        <v>168</v>
      </c>
      <c r="EG616" s="0" t="n">
        <f aca="false">(ED616-EC616) + 1</f>
        <v>14</v>
      </c>
      <c r="EH616" s="0" t="n">
        <f aca="false">AZ616/EG616</f>
        <v>232222752.600766</v>
      </c>
    </row>
    <row r="617" customFormat="false" ht="15.65" hidden="false" customHeight="false" outlineLevel="0" collapsed="false">
      <c r="A617" s="0" t="n">
        <v>60237</v>
      </c>
      <c r="B617" s="0" t="s">
        <v>139</v>
      </c>
      <c r="D617" s="0" t="s">
        <v>138</v>
      </c>
      <c r="E617" s="0" t="s">
        <v>140</v>
      </c>
      <c r="F617" s="0" t="s">
        <v>1744</v>
      </c>
      <c r="G617" s="0" t="s">
        <v>1745</v>
      </c>
      <c r="H617" s="0" t="s">
        <v>143</v>
      </c>
      <c r="I617" s="0" t="n">
        <v>2019</v>
      </c>
      <c r="J617" s="0" t="n">
        <v>2021</v>
      </c>
      <c r="L617" s="0" t="s">
        <v>7389</v>
      </c>
      <c r="M617" s="0" t="s">
        <v>7390</v>
      </c>
      <c r="N617" s="0" t="s">
        <v>7391</v>
      </c>
      <c r="O617" s="0" t="s">
        <v>261</v>
      </c>
      <c r="P617" s="0" t="s">
        <v>207</v>
      </c>
      <c r="Q617" s="0" t="s">
        <v>149</v>
      </c>
      <c r="R617" s="0" t="s">
        <v>149</v>
      </c>
      <c r="S617" s="0" t="n">
        <v>0.45</v>
      </c>
      <c r="T617" s="0" t="s">
        <v>208</v>
      </c>
      <c r="U617" s="0" t="n">
        <v>430</v>
      </c>
      <c r="V617" s="0" t="s">
        <v>802</v>
      </c>
      <c r="Y617" s="0" t="s">
        <v>176</v>
      </c>
      <c r="Z617" s="0" t="s">
        <v>177</v>
      </c>
      <c r="AA617" s="0" t="s">
        <v>138</v>
      </c>
      <c r="AD617" s="0" t="s">
        <v>1750</v>
      </c>
      <c r="AE617" s="0" t="s">
        <v>155</v>
      </c>
      <c r="AI617" s="0" t="s">
        <v>7392</v>
      </c>
      <c r="AJ617" s="0" t="s">
        <v>862</v>
      </c>
      <c r="AK617" s="0" t="s">
        <v>138</v>
      </c>
      <c r="AN617" s="0" t="s">
        <v>138</v>
      </c>
      <c r="AW617" s="0" t="n">
        <v>84736583.78</v>
      </c>
      <c r="AX617" s="0" t="s">
        <v>183</v>
      </c>
      <c r="AZ617" s="0" t="n">
        <v>95207026.8991939</v>
      </c>
      <c r="BA617" s="0" t="n">
        <v>84736583.78</v>
      </c>
      <c r="BB617" s="0" t="n">
        <v>84736583.78</v>
      </c>
      <c r="BC617" s="0" t="n">
        <v>95207026.8991939</v>
      </c>
      <c r="BD617" s="0" t="n">
        <v>84736583.78</v>
      </c>
      <c r="BF617" s="0" t="n">
        <v>43581</v>
      </c>
      <c r="BG617" s="0" t="s">
        <v>138</v>
      </c>
      <c r="BH617" s="0" t="s">
        <v>4304</v>
      </c>
      <c r="BI617" s="0" t="s">
        <v>7393</v>
      </c>
      <c r="BJ617" s="0" t="s">
        <v>139</v>
      </c>
      <c r="BK617" s="0" t="n">
        <v>89</v>
      </c>
      <c r="BL617" s="0" t="s">
        <v>7394</v>
      </c>
      <c r="BP617" s="0" t="n">
        <v>15</v>
      </c>
      <c r="BQ617" s="0" t="n">
        <v>5.633</v>
      </c>
      <c r="BR617" s="0" t="n">
        <v>4</v>
      </c>
      <c r="BS617" s="0" t="n">
        <v>0.5</v>
      </c>
      <c r="BT617" s="0" t="n">
        <v>0.5</v>
      </c>
      <c r="BX617" s="0" t="s">
        <v>7395</v>
      </c>
      <c r="BY617" s="0" t="s">
        <v>7396</v>
      </c>
      <c r="BZ617" s="0" t="n">
        <v>24.3254</v>
      </c>
      <c r="CA617" s="0" t="n">
        <v>19.4851</v>
      </c>
      <c r="CB617" s="0" t="n">
        <v>0</v>
      </c>
      <c r="CC617" s="0" t="s">
        <v>160</v>
      </c>
      <c r="CD617" s="0" t="s">
        <v>139</v>
      </c>
      <c r="CH617" s="0" t="s">
        <v>139</v>
      </c>
      <c r="CX617" s="0" t="s">
        <v>138</v>
      </c>
      <c r="DC617" s="0" t="s">
        <v>161</v>
      </c>
      <c r="DD617" s="0" t="n">
        <v>37</v>
      </c>
      <c r="DE617" s="0" t="n">
        <v>20</v>
      </c>
      <c r="DF617" s="0" t="s">
        <v>7397</v>
      </c>
      <c r="DG617" s="0" t="s">
        <v>7398</v>
      </c>
      <c r="DH617" s="0" t="s">
        <v>7399</v>
      </c>
      <c r="DI617" s="0" t="s">
        <v>7400</v>
      </c>
      <c r="DL617" s="0" t="s">
        <v>139</v>
      </c>
      <c r="DM617" s="0" t="s">
        <v>166</v>
      </c>
      <c r="DN617" s="0" t="s">
        <v>7401</v>
      </c>
      <c r="DS617" s="0" t="n">
        <v>5</v>
      </c>
      <c r="DT617" s="0" t="n">
        <v>5</v>
      </c>
      <c r="DU617" s="0" t="n">
        <v>5</v>
      </c>
      <c r="DV617" s="0" t="n">
        <v>5</v>
      </c>
      <c r="DW617" s="0" t="n">
        <v>2021</v>
      </c>
      <c r="DX617" s="0" t="n">
        <v>2021</v>
      </c>
      <c r="DY617" s="0" t="n">
        <v>2024</v>
      </c>
      <c r="EA617" s="0" t="n">
        <v>2023</v>
      </c>
      <c r="EB617" s="0" t="n">
        <v>2034</v>
      </c>
      <c r="EC617" s="0" t="n">
        <v>2021</v>
      </c>
      <c r="ED617" s="0" t="n">
        <v>2034</v>
      </c>
      <c r="EE617" s="1" t="s">
        <v>167</v>
      </c>
      <c r="EF617" s="1" t="s">
        <v>168</v>
      </c>
      <c r="EG617" s="0" t="n">
        <f aca="false">(ED617-EC617) + 1</f>
        <v>14</v>
      </c>
      <c r="EH617" s="0" t="n">
        <f aca="false">AZ617/EG617</f>
        <v>6800501.92137099</v>
      </c>
    </row>
    <row r="618" customFormat="false" ht="15.65" hidden="false" customHeight="false" outlineLevel="0" collapsed="false">
      <c r="A618" s="0" t="n">
        <v>60323</v>
      </c>
      <c r="B618" s="0" t="s">
        <v>139</v>
      </c>
      <c r="D618" s="0" t="s">
        <v>138</v>
      </c>
      <c r="E618" s="0" t="s">
        <v>140</v>
      </c>
      <c r="F618" s="0" t="s">
        <v>1744</v>
      </c>
      <c r="G618" s="0" t="s">
        <v>1745</v>
      </c>
      <c r="H618" s="0" t="s">
        <v>143</v>
      </c>
      <c r="I618" s="0" t="n">
        <v>2011</v>
      </c>
      <c r="J618" s="0" t="n">
        <v>2012</v>
      </c>
      <c r="K618" s="0" t="n">
        <v>2013</v>
      </c>
      <c r="L618" s="0" t="s">
        <v>7402</v>
      </c>
      <c r="M618" s="0" t="s">
        <v>7403</v>
      </c>
      <c r="N618" s="0" t="s">
        <v>7404</v>
      </c>
      <c r="O618" s="0" t="s">
        <v>174</v>
      </c>
      <c r="P618" s="0" t="s">
        <v>148</v>
      </c>
      <c r="Q618" s="0" t="s">
        <v>149</v>
      </c>
      <c r="R618" s="0" t="s">
        <v>149</v>
      </c>
      <c r="S618" s="0" t="n">
        <v>0.25</v>
      </c>
      <c r="T618" s="0" t="s">
        <v>150</v>
      </c>
      <c r="U618" s="0" t="n">
        <v>210</v>
      </c>
      <c r="V618" s="0" t="s">
        <v>282</v>
      </c>
      <c r="Y618" s="0" t="s">
        <v>176</v>
      </c>
      <c r="Z618" s="0" t="s">
        <v>177</v>
      </c>
      <c r="AA618" s="0" t="s">
        <v>138</v>
      </c>
      <c r="AD618" s="0" t="s">
        <v>7282</v>
      </c>
      <c r="AE618" s="0" t="s">
        <v>155</v>
      </c>
      <c r="AI618" s="0" t="s">
        <v>7405</v>
      </c>
      <c r="AJ618" s="0" t="s">
        <v>862</v>
      </c>
      <c r="AK618" s="0" t="s">
        <v>138</v>
      </c>
      <c r="AN618" s="0" t="s">
        <v>138</v>
      </c>
      <c r="AW618" s="0" t="n">
        <v>670000000</v>
      </c>
      <c r="AX618" s="0" t="s">
        <v>156</v>
      </c>
      <c r="AZ618" s="0" t="n">
        <v>127467282.912254</v>
      </c>
      <c r="BA618" s="0" t="n">
        <v>103642033.464789</v>
      </c>
      <c r="BB618" s="0" t="n">
        <v>670000000</v>
      </c>
      <c r="BC618" s="0" t="n">
        <v>127467282.912254</v>
      </c>
      <c r="BD618" s="0" t="n">
        <v>103642033.464789</v>
      </c>
      <c r="BF618" s="0" t="n">
        <v>40836</v>
      </c>
      <c r="BG618" s="0" t="s">
        <v>138</v>
      </c>
      <c r="BI618" s="0" t="s">
        <v>7406</v>
      </c>
      <c r="BL618" s="0" t="s">
        <v>2590</v>
      </c>
      <c r="BM618" s="0" t="s">
        <v>7407</v>
      </c>
      <c r="BO618" s="0" t="n">
        <v>220</v>
      </c>
      <c r="BP618" s="0" t="n">
        <v>20</v>
      </c>
      <c r="BQ618" s="0" t="n">
        <v>2</v>
      </c>
      <c r="BR618" s="0" t="n">
        <v>5</v>
      </c>
      <c r="BS618" s="0" t="n">
        <v>1</v>
      </c>
      <c r="BT618" s="0" t="n">
        <v>0.75</v>
      </c>
      <c r="BW618" s="0" t="n">
        <v>0</v>
      </c>
      <c r="BX618" s="0" t="s">
        <v>6857</v>
      </c>
      <c r="BY618" s="0" t="s">
        <v>7408</v>
      </c>
      <c r="BZ618" s="0" t="n">
        <v>53.1012</v>
      </c>
      <c r="CA618" s="0" t="n">
        <v>48.97</v>
      </c>
      <c r="CB618" s="0" t="n">
        <v>26.3942</v>
      </c>
      <c r="CC618" s="0" t="s">
        <v>160</v>
      </c>
      <c r="CH618" s="0" t="s">
        <v>139</v>
      </c>
      <c r="CP618" s="0" t="s">
        <v>139</v>
      </c>
      <c r="CX618" s="0" t="s">
        <v>138</v>
      </c>
      <c r="DC618" s="0" t="s">
        <v>161</v>
      </c>
      <c r="DD618" s="0" t="n">
        <v>23</v>
      </c>
      <c r="DE618" s="0" t="n">
        <v>17</v>
      </c>
      <c r="DF618" s="0" t="s">
        <v>7409</v>
      </c>
      <c r="DG618" s="0" t="s">
        <v>7410</v>
      </c>
      <c r="DH618" s="0" t="s">
        <v>7411</v>
      </c>
      <c r="DI618" s="0" t="s">
        <v>7412</v>
      </c>
      <c r="DL618" s="0" t="s">
        <v>139</v>
      </c>
      <c r="DM618" s="0" t="s">
        <v>166</v>
      </c>
      <c r="DS618" s="0" t="n">
        <v>5</v>
      </c>
      <c r="DT618" s="0" t="n">
        <v>5</v>
      </c>
      <c r="DU618" s="0" t="n">
        <v>4</v>
      </c>
      <c r="DV618" s="0" t="n">
        <v>5</v>
      </c>
      <c r="DX618" s="0" t="n">
        <v>2012</v>
      </c>
      <c r="DY618" s="0" t="n">
        <v>2013</v>
      </c>
      <c r="DZ618" s="0" t="n">
        <v>2013</v>
      </c>
      <c r="EA618" s="0" t="n">
        <v>2016</v>
      </c>
      <c r="EB618" s="0" t="n">
        <v>2031</v>
      </c>
      <c r="EC618" s="0" t="n">
        <v>2012</v>
      </c>
      <c r="ED618" s="0" t="n">
        <v>2031</v>
      </c>
      <c r="EE618" s="1" t="s">
        <v>167</v>
      </c>
      <c r="EF618" s="1" t="s">
        <v>168</v>
      </c>
      <c r="EG618" s="0" t="n">
        <f aca="false">(ED618-EC618) + 1</f>
        <v>20</v>
      </c>
      <c r="EH618" s="0" t="n">
        <f aca="false">AZ618/EG618</f>
        <v>6373364.1456127</v>
      </c>
    </row>
    <row r="619" customFormat="false" ht="15.65" hidden="false" customHeight="false" outlineLevel="0" collapsed="false">
      <c r="A619" s="0" t="n">
        <v>60368</v>
      </c>
      <c r="B619" s="0" t="s">
        <v>139</v>
      </c>
      <c r="D619" s="0" t="s">
        <v>138</v>
      </c>
      <c r="E619" s="0" t="s">
        <v>140</v>
      </c>
      <c r="F619" s="0" t="s">
        <v>295</v>
      </c>
      <c r="G619" s="0" t="s">
        <v>296</v>
      </c>
      <c r="H619" s="0" t="s">
        <v>143</v>
      </c>
      <c r="I619" s="0" t="n">
        <v>2015</v>
      </c>
      <c r="J619" s="0" t="n">
        <v>2015</v>
      </c>
      <c r="K619" s="0" t="n">
        <v>2017</v>
      </c>
      <c r="L619" s="0" t="s">
        <v>7413</v>
      </c>
      <c r="M619" s="0" t="s">
        <v>7414</v>
      </c>
      <c r="N619" s="0" t="s">
        <v>7415</v>
      </c>
      <c r="O619" s="0" t="s">
        <v>174</v>
      </c>
      <c r="P619" s="0" t="s">
        <v>148</v>
      </c>
      <c r="Q619" s="0" t="s">
        <v>149</v>
      </c>
      <c r="R619" s="0" t="s">
        <v>149</v>
      </c>
      <c r="S619" s="0" t="n">
        <v>0.25</v>
      </c>
      <c r="T619" s="0" t="s">
        <v>150</v>
      </c>
      <c r="U619" s="0" t="n">
        <v>160</v>
      </c>
      <c r="V619" s="0" t="s">
        <v>175</v>
      </c>
      <c r="W619" s="0" t="s">
        <v>139</v>
      </c>
      <c r="Y619" s="0" t="s">
        <v>210</v>
      </c>
      <c r="Z619" s="0" t="s">
        <v>211</v>
      </c>
      <c r="AA619" s="0" t="s">
        <v>138</v>
      </c>
      <c r="AD619" s="0" t="s">
        <v>300</v>
      </c>
      <c r="AE619" s="0" t="s">
        <v>155</v>
      </c>
      <c r="AI619" s="0" t="s">
        <v>713</v>
      </c>
      <c r="AJ619" s="0" t="s">
        <v>265</v>
      </c>
      <c r="AK619" s="0" t="s">
        <v>138</v>
      </c>
      <c r="AN619" s="0" t="s">
        <v>138</v>
      </c>
      <c r="AW619" s="0" t="n">
        <v>85423894</v>
      </c>
      <c r="AX619" s="0" t="s">
        <v>183</v>
      </c>
      <c r="AZ619" s="0" t="n">
        <v>95869149.294502</v>
      </c>
      <c r="BA619" s="0" t="n">
        <v>85423894</v>
      </c>
      <c r="BB619" s="0" t="n">
        <v>85423894</v>
      </c>
      <c r="BC619" s="0" t="n">
        <v>95869149.294502</v>
      </c>
      <c r="BD619" s="0" t="n">
        <v>85423894</v>
      </c>
      <c r="BE619" s="0" t="s">
        <v>139</v>
      </c>
      <c r="BF619" s="0" t="n">
        <v>42156</v>
      </c>
      <c r="BG619" s="0" t="s">
        <v>139</v>
      </c>
      <c r="BI619" s="0" t="s">
        <v>7416</v>
      </c>
      <c r="BM619" s="0" t="s">
        <v>4645</v>
      </c>
      <c r="BP619" s="0" t="n">
        <v>10</v>
      </c>
      <c r="BQ619" s="0" t="n">
        <v>3.485</v>
      </c>
      <c r="BR619" s="0" t="n">
        <v>1.5</v>
      </c>
      <c r="BX619" s="0" t="s">
        <v>7417</v>
      </c>
      <c r="BY619" s="0" t="s">
        <v>5060</v>
      </c>
      <c r="BZ619" s="0" t="n">
        <v>25.9824</v>
      </c>
      <c r="CA619" s="0" t="n">
        <v>11.3524</v>
      </c>
      <c r="CB619" s="0" t="n">
        <v>7.0231</v>
      </c>
      <c r="CC619" s="0" t="s">
        <v>160</v>
      </c>
      <c r="CH619" s="0" t="s">
        <v>139</v>
      </c>
      <c r="CX619" s="0" t="s">
        <v>138</v>
      </c>
      <c r="DC619" s="0" t="s">
        <v>161</v>
      </c>
      <c r="DD619" s="0" t="n">
        <v>15</v>
      </c>
      <c r="DE619" s="0" t="n">
        <v>10</v>
      </c>
      <c r="DF619" s="0" t="s">
        <v>7418</v>
      </c>
      <c r="DG619" s="0" t="s">
        <v>7419</v>
      </c>
      <c r="DH619" s="0" t="s">
        <v>7420</v>
      </c>
      <c r="DI619" s="0" t="s">
        <v>7421</v>
      </c>
      <c r="DL619" s="0" t="s">
        <v>139</v>
      </c>
      <c r="DM619" s="0" t="s">
        <v>191</v>
      </c>
      <c r="DN619" s="0" t="s">
        <v>7422</v>
      </c>
      <c r="DO619" s="0" t="s">
        <v>193</v>
      </c>
      <c r="DP619" s="0" t="s">
        <v>139</v>
      </c>
      <c r="DQ619" s="0" t="s">
        <v>139</v>
      </c>
      <c r="DR619" s="0" t="s">
        <v>139</v>
      </c>
      <c r="DS619" s="0" t="n">
        <v>5</v>
      </c>
      <c r="DT619" s="0" t="n">
        <v>4</v>
      </c>
      <c r="DU619" s="0" t="n">
        <v>5</v>
      </c>
      <c r="DV619" s="0" t="n">
        <v>5</v>
      </c>
      <c r="DX619" s="0" t="n">
        <v>2015</v>
      </c>
      <c r="DZ619" s="0" t="n">
        <v>2017</v>
      </c>
      <c r="EA619" s="0" t="n">
        <v>2016</v>
      </c>
      <c r="EB619" s="0" t="n">
        <v>2024</v>
      </c>
      <c r="EC619" s="0" t="n">
        <v>2015</v>
      </c>
      <c r="ED619" s="0" t="n">
        <v>2024</v>
      </c>
      <c r="EE619" s="1" t="s">
        <v>167</v>
      </c>
      <c r="EF619" s="1" t="s">
        <v>168</v>
      </c>
      <c r="EG619" s="0" t="n">
        <f aca="false">(ED619-EC619) + 1</f>
        <v>10</v>
      </c>
      <c r="EH619" s="0" t="n">
        <f aca="false">AZ619/EG619</f>
        <v>9586914.9294502</v>
      </c>
    </row>
    <row r="620" customFormat="false" ht="15.65" hidden="false" customHeight="false" outlineLevel="0" collapsed="false">
      <c r="A620" s="0" t="n">
        <v>60464</v>
      </c>
      <c r="B620" s="0" t="s">
        <v>138</v>
      </c>
      <c r="C620" s="0" t="n">
        <v>474</v>
      </c>
      <c r="D620" s="0" t="s">
        <v>139</v>
      </c>
      <c r="E620" s="0" t="s">
        <v>140</v>
      </c>
      <c r="F620" s="0" t="s">
        <v>295</v>
      </c>
      <c r="G620" s="0" t="s">
        <v>296</v>
      </c>
      <c r="H620" s="0" t="s">
        <v>143</v>
      </c>
      <c r="I620" s="0" t="n">
        <v>2010</v>
      </c>
      <c r="L620" s="0" t="s">
        <v>7423</v>
      </c>
      <c r="M620" s="0" t="s">
        <v>7424</v>
      </c>
      <c r="N620" s="0" t="s">
        <v>146</v>
      </c>
      <c r="O620" s="0" t="s">
        <v>147</v>
      </c>
      <c r="P620" s="0" t="s">
        <v>148</v>
      </c>
      <c r="Q620" s="0" t="s">
        <v>149</v>
      </c>
      <c r="R620" s="0" t="s">
        <v>149</v>
      </c>
      <c r="S620" s="0" t="n">
        <v>0.25</v>
      </c>
      <c r="T620" s="0" t="s">
        <v>150</v>
      </c>
      <c r="U620" s="0" t="n">
        <v>998</v>
      </c>
      <c r="V620" s="0" t="s">
        <v>151</v>
      </c>
      <c r="Y620" s="0" t="s">
        <v>152</v>
      </c>
      <c r="Z620" s="0" t="s">
        <v>153</v>
      </c>
      <c r="AA620" s="0" t="s">
        <v>138</v>
      </c>
      <c r="AD620" s="0" t="s">
        <v>300</v>
      </c>
      <c r="AE620" s="0" t="s">
        <v>155</v>
      </c>
      <c r="AK620" s="0" t="s">
        <v>138</v>
      </c>
      <c r="AN620" s="0" t="s">
        <v>138</v>
      </c>
      <c r="AW620" s="0" t="n">
        <v>80000000</v>
      </c>
      <c r="AX620" s="0" t="s">
        <v>156</v>
      </c>
      <c r="AZ620" s="0" t="n">
        <v>16459841.3557228</v>
      </c>
      <c r="BA620" s="0" t="n">
        <v>11818426.8090661</v>
      </c>
      <c r="BF620" s="0" t="n">
        <v>40289</v>
      </c>
      <c r="BG620" s="0" t="s">
        <v>138</v>
      </c>
      <c r="BH620" s="0" t="s">
        <v>1091</v>
      </c>
      <c r="BP620" s="0" t="n">
        <v>20</v>
      </c>
      <c r="BQ620" s="0" t="n">
        <v>0</v>
      </c>
      <c r="BR620" s="0" t="n">
        <v>10</v>
      </c>
      <c r="BX620" s="0" t="s">
        <v>819</v>
      </c>
      <c r="BY620" s="0" t="s">
        <v>820</v>
      </c>
      <c r="BZ620" s="0" t="n">
        <v>75.0516</v>
      </c>
      <c r="CA620" s="0" t="n">
        <v>57.6211</v>
      </c>
      <c r="CB620" s="0" t="n">
        <v>51.3718</v>
      </c>
      <c r="CC620" s="0" t="s">
        <v>160</v>
      </c>
      <c r="CF620" s="0" t="s">
        <v>139</v>
      </c>
      <c r="CX620" s="0" t="s">
        <v>138</v>
      </c>
      <c r="DC620" s="0" t="s">
        <v>161</v>
      </c>
      <c r="DD620" s="0" t="n">
        <v>3</v>
      </c>
      <c r="DE620" s="0" t="n">
        <v>2</v>
      </c>
      <c r="DF620" s="0" t="s">
        <v>7425</v>
      </c>
      <c r="DG620" s="0" t="s">
        <v>7426</v>
      </c>
      <c r="DH620" s="0" t="s">
        <v>7427</v>
      </c>
      <c r="DI620" s="0" t="s">
        <v>7428</v>
      </c>
      <c r="DL620" s="0" t="s">
        <v>139</v>
      </c>
      <c r="DM620" s="0" t="s">
        <v>191</v>
      </c>
      <c r="DS620" s="0" t="n">
        <v>5</v>
      </c>
      <c r="DT620" s="0" t="n">
        <v>4</v>
      </c>
      <c r="DW620" s="0" t="n">
        <v>2010</v>
      </c>
      <c r="EA620" s="0" t="n">
        <v>2019</v>
      </c>
      <c r="EB620" s="0" t="n">
        <v>2029</v>
      </c>
      <c r="EC620" s="0" t="n">
        <v>2010</v>
      </c>
      <c r="ED620" s="0" t="n">
        <v>2029</v>
      </c>
      <c r="EE620" s="1" t="s">
        <v>167</v>
      </c>
      <c r="EF620" s="1" t="s">
        <v>168</v>
      </c>
      <c r="EG620" s="0" t="n">
        <f aca="false">(ED620-EC620) + 1</f>
        <v>20</v>
      </c>
      <c r="EH620" s="0" t="n">
        <f aca="false">AZ620/EG620</f>
        <v>822992.06778614</v>
      </c>
    </row>
    <row r="621" customFormat="false" ht="15.65" hidden="false" customHeight="false" outlineLevel="0" collapsed="false">
      <c r="A621" s="0" t="n">
        <v>60465</v>
      </c>
      <c r="B621" s="0" t="s">
        <v>138</v>
      </c>
      <c r="C621" s="0" t="n">
        <v>474</v>
      </c>
      <c r="D621" s="0" t="s">
        <v>139</v>
      </c>
      <c r="E621" s="0" t="s">
        <v>140</v>
      </c>
      <c r="F621" s="0" t="s">
        <v>295</v>
      </c>
      <c r="G621" s="0" t="s">
        <v>296</v>
      </c>
      <c r="H621" s="0" t="s">
        <v>143</v>
      </c>
      <c r="I621" s="0" t="n">
        <v>2010</v>
      </c>
      <c r="L621" s="0" t="s">
        <v>7429</v>
      </c>
      <c r="M621" s="0" t="s">
        <v>7430</v>
      </c>
      <c r="N621" s="0" t="s">
        <v>146</v>
      </c>
      <c r="O621" s="0" t="s">
        <v>147</v>
      </c>
      <c r="P621" s="0" t="s">
        <v>148</v>
      </c>
      <c r="Q621" s="0" t="s">
        <v>149</v>
      </c>
      <c r="R621" s="0" t="s">
        <v>149</v>
      </c>
      <c r="S621" s="0" t="n">
        <v>0.25</v>
      </c>
      <c r="T621" s="0" t="s">
        <v>150</v>
      </c>
      <c r="U621" s="0" t="n">
        <v>998</v>
      </c>
      <c r="V621" s="0" t="s">
        <v>151</v>
      </c>
      <c r="Y621" s="0" t="s">
        <v>152</v>
      </c>
      <c r="Z621" s="0" t="s">
        <v>153</v>
      </c>
      <c r="AA621" s="0" t="s">
        <v>138</v>
      </c>
      <c r="AD621" s="0" t="s">
        <v>300</v>
      </c>
      <c r="AE621" s="0" t="s">
        <v>155</v>
      </c>
      <c r="AK621" s="0" t="s">
        <v>138</v>
      </c>
      <c r="AN621" s="0" t="s">
        <v>138</v>
      </c>
      <c r="AW621" s="0" t="n">
        <v>70000000</v>
      </c>
      <c r="AX621" s="0" t="s">
        <v>156</v>
      </c>
      <c r="AZ621" s="0" t="n">
        <v>14402361.1862574</v>
      </c>
      <c r="BA621" s="0" t="n">
        <v>10341123.4579328</v>
      </c>
      <c r="BF621" s="0" t="n">
        <v>40289</v>
      </c>
      <c r="BG621" s="0" t="s">
        <v>138</v>
      </c>
      <c r="BH621" s="0" t="s">
        <v>1091</v>
      </c>
      <c r="BP621" s="0" t="n">
        <v>20</v>
      </c>
      <c r="BQ621" s="0" t="n">
        <v>0</v>
      </c>
      <c r="BR621" s="0" t="n">
        <v>10</v>
      </c>
      <c r="BX621" s="0" t="s">
        <v>819</v>
      </c>
      <c r="BY621" s="0" t="s">
        <v>820</v>
      </c>
      <c r="BZ621" s="0" t="n">
        <v>75.0516</v>
      </c>
      <c r="CA621" s="0" t="n">
        <v>57.6211</v>
      </c>
      <c r="CB621" s="0" t="n">
        <v>51.3718</v>
      </c>
      <c r="CC621" s="0" t="s">
        <v>160</v>
      </c>
      <c r="CF621" s="0" t="s">
        <v>139</v>
      </c>
      <c r="CX621" s="0" t="s">
        <v>138</v>
      </c>
      <c r="DC621" s="0" t="s">
        <v>161</v>
      </c>
      <c r="DD621" s="0" t="n">
        <v>3</v>
      </c>
      <c r="DE621" s="0" t="n">
        <v>2</v>
      </c>
      <c r="DF621" s="0" t="s">
        <v>7431</v>
      </c>
      <c r="DG621" s="0" t="s">
        <v>7432</v>
      </c>
      <c r="DH621" s="0" t="s">
        <v>7433</v>
      </c>
      <c r="DI621" s="0" t="s">
        <v>2720</v>
      </c>
      <c r="DL621" s="0" t="s">
        <v>139</v>
      </c>
      <c r="DM621" s="0" t="s">
        <v>191</v>
      </c>
      <c r="DS621" s="0" t="n">
        <v>5</v>
      </c>
      <c r="DT621" s="0" t="n">
        <v>4</v>
      </c>
      <c r="DW621" s="0" t="n">
        <v>2010</v>
      </c>
      <c r="EA621" s="0" t="n">
        <v>2019</v>
      </c>
      <c r="EB621" s="0" t="n">
        <v>2029</v>
      </c>
      <c r="EC621" s="0" t="n">
        <v>2010</v>
      </c>
      <c r="ED621" s="0" t="n">
        <v>2029</v>
      </c>
      <c r="EE621" s="1" t="s">
        <v>167</v>
      </c>
      <c r="EF621" s="1" t="s">
        <v>168</v>
      </c>
      <c r="EG621" s="0" t="n">
        <f aca="false">(ED621-EC621) + 1</f>
        <v>20</v>
      </c>
      <c r="EH621" s="0" t="n">
        <f aca="false">AZ621/EG621</f>
        <v>720118.05931287</v>
      </c>
    </row>
    <row r="622" customFormat="false" ht="12.8" hidden="false" customHeight="false" outlineLevel="0" collapsed="false">
      <c r="A622" s="0" t="n">
        <v>60472</v>
      </c>
      <c r="B622" s="0" t="s">
        <v>138</v>
      </c>
      <c r="D622" s="0" t="s">
        <v>139</v>
      </c>
      <c r="E622" s="0" t="s">
        <v>140</v>
      </c>
      <c r="F622" s="0" t="s">
        <v>295</v>
      </c>
      <c r="G622" s="0" t="s">
        <v>296</v>
      </c>
      <c r="H622" s="0" t="s">
        <v>143</v>
      </c>
      <c r="I622" s="0" t="n">
        <v>2004</v>
      </c>
      <c r="J622" s="0" t="n">
        <v>2004</v>
      </c>
      <c r="L622" s="0" t="s">
        <v>7434</v>
      </c>
      <c r="M622" s="0" t="s">
        <v>7435</v>
      </c>
      <c r="N622" s="0" t="s">
        <v>7436</v>
      </c>
      <c r="O622" s="0" t="s">
        <v>147</v>
      </c>
      <c r="P622" s="0" t="s">
        <v>148</v>
      </c>
      <c r="Q622" s="0" t="s">
        <v>149</v>
      </c>
      <c r="R622" s="0" t="s">
        <v>149</v>
      </c>
      <c r="S622" s="0" t="n">
        <v>0.25</v>
      </c>
      <c r="T622" s="0" t="s">
        <v>150</v>
      </c>
      <c r="U622" s="0" t="n">
        <v>998</v>
      </c>
      <c r="V622" s="0" t="s">
        <v>151</v>
      </c>
      <c r="Y622" s="0" t="s">
        <v>152</v>
      </c>
      <c r="Z622" s="0" t="s">
        <v>153</v>
      </c>
      <c r="AA622" s="0" t="s">
        <v>138</v>
      </c>
      <c r="AD622" s="0" t="s">
        <v>300</v>
      </c>
      <c r="AE622" s="0" t="s">
        <v>155</v>
      </c>
      <c r="AK622" s="0" t="s">
        <v>138</v>
      </c>
      <c r="AN622" s="0" t="s">
        <v>138</v>
      </c>
      <c r="AW622" s="0" t="n">
        <v>40000000</v>
      </c>
      <c r="AX622" s="0" t="s">
        <v>156</v>
      </c>
      <c r="AZ622" s="0" t="n">
        <v>11007237.7374514</v>
      </c>
      <c r="BA622" s="0" t="n">
        <v>4832712.43737339</v>
      </c>
      <c r="BF622" s="0" t="n">
        <v>38019</v>
      </c>
      <c r="BG622" s="0" t="s">
        <v>138</v>
      </c>
      <c r="BI622" s="0" t="s">
        <v>7437</v>
      </c>
      <c r="BP622" s="0" t="n">
        <v>20</v>
      </c>
      <c r="BQ622" s="0" t="n">
        <v>0</v>
      </c>
      <c r="BR622" s="0" t="n">
        <v>10</v>
      </c>
      <c r="BX622" s="0" t="s">
        <v>1972</v>
      </c>
      <c r="BY622" s="0" t="s">
        <v>1973</v>
      </c>
      <c r="BZ622" s="0" t="n">
        <v>75.0516</v>
      </c>
      <c r="CA622" s="0" t="n">
        <v>57.6211</v>
      </c>
      <c r="CB622" s="0" t="n">
        <v>51.3718</v>
      </c>
      <c r="CC622" s="0" t="s">
        <v>160</v>
      </c>
      <c r="CF622" s="0" t="s">
        <v>139</v>
      </c>
      <c r="CX622" s="0" t="s">
        <v>138</v>
      </c>
      <c r="DC622" s="0" t="s">
        <v>161</v>
      </c>
      <c r="DD622" s="0" t="n">
        <v>3</v>
      </c>
      <c r="DE622" s="0" t="n">
        <v>3</v>
      </c>
      <c r="DF622" s="0" t="s">
        <v>7438</v>
      </c>
      <c r="DG622" s="0" t="s">
        <v>7439</v>
      </c>
      <c r="DH622" s="0" t="s">
        <v>7440</v>
      </c>
      <c r="DI622" s="0" t="s">
        <v>7441</v>
      </c>
      <c r="DL622" s="0" t="s">
        <v>139</v>
      </c>
      <c r="DM622" s="0" t="s">
        <v>191</v>
      </c>
      <c r="DS622" s="0" t="n">
        <v>5</v>
      </c>
      <c r="DT622" s="0" t="n">
        <v>4</v>
      </c>
      <c r="DX622" s="0" t="n">
        <v>2004</v>
      </c>
      <c r="EA622" s="0" t="n">
        <v>2013</v>
      </c>
      <c r="EB622" s="0" t="n">
        <v>2023</v>
      </c>
      <c r="EC622" s="0" t="n">
        <v>2004</v>
      </c>
      <c r="ED622" s="0" t="n">
        <v>2023</v>
      </c>
      <c r="EE622" s="1" t="s">
        <v>167</v>
      </c>
      <c r="EF622" s="1" t="s">
        <v>168</v>
      </c>
      <c r="EG622" s="0" t="n">
        <f aca="false">(ED622-EC622) + 1</f>
        <v>20</v>
      </c>
      <c r="EH622" s="0" t="n">
        <f aca="false">AZ622/EG622</f>
        <v>550361.88687257</v>
      </c>
    </row>
    <row r="623" customFormat="false" ht="15.65" hidden="false" customHeight="false" outlineLevel="0" collapsed="false">
      <c r="A623" s="0" t="n">
        <v>60606</v>
      </c>
      <c r="B623" s="0" t="s">
        <v>139</v>
      </c>
      <c r="C623" s="0" t="n">
        <v>480</v>
      </c>
      <c r="D623" s="0" t="s">
        <v>138</v>
      </c>
      <c r="E623" s="0" t="s">
        <v>140</v>
      </c>
      <c r="F623" s="0" t="s">
        <v>295</v>
      </c>
      <c r="G623" s="0" t="s">
        <v>296</v>
      </c>
      <c r="H623" s="0" t="s">
        <v>143</v>
      </c>
      <c r="I623" s="0" t="n">
        <v>2006</v>
      </c>
      <c r="J623" s="0" t="n">
        <v>2003</v>
      </c>
      <c r="K623" s="0" t="n">
        <v>2005</v>
      </c>
      <c r="L623" s="0" t="s">
        <v>7442</v>
      </c>
      <c r="M623" s="0" t="s">
        <v>7443</v>
      </c>
      <c r="N623" s="0" t="s">
        <v>7444</v>
      </c>
      <c r="O623" s="0" t="s">
        <v>174</v>
      </c>
      <c r="P623" s="0" t="s">
        <v>148</v>
      </c>
      <c r="Q623" s="0" t="s">
        <v>149</v>
      </c>
      <c r="R623" s="0" t="s">
        <v>149</v>
      </c>
      <c r="S623" s="0" t="n">
        <v>0.25</v>
      </c>
      <c r="T623" s="0" t="s">
        <v>150</v>
      </c>
      <c r="U623" s="0" t="n">
        <v>150</v>
      </c>
      <c r="V623" s="0" t="s">
        <v>745</v>
      </c>
      <c r="W623" s="0" t="s">
        <v>139</v>
      </c>
      <c r="Y623" s="0" t="s">
        <v>152</v>
      </c>
      <c r="Z623" s="0" t="s">
        <v>153</v>
      </c>
      <c r="AA623" s="0" t="s">
        <v>138</v>
      </c>
      <c r="AD623" s="0" t="s">
        <v>300</v>
      </c>
      <c r="AE623" s="0" t="s">
        <v>155</v>
      </c>
      <c r="AI623" s="0" t="s">
        <v>844</v>
      </c>
      <c r="AJ623" s="0" t="s">
        <v>265</v>
      </c>
      <c r="AK623" s="0" t="s">
        <v>138</v>
      </c>
      <c r="AN623" s="0" t="s">
        <v>138</v>
      </c>
      <c r="AW623" s="0" t="n">
        <v>50000000</v>
      </c>
      <c r="AX623" s="0" t="s">
        <v>156</v>
      </c>
      <c r="AZ623" s="0" t="n">
        <v>12743686.5640857</v>
      </c>
      <c r="BA623" s="0" t="n">
        <v>6271656.43890913</v>
      </c>
      <c r="BB623" s="0" t="n">
        <v>50000000</v>
      </c>
      <c r="BC623" s="0" t="n">
        <v>12743686.5640857</v>
      </c>
      <c r="BD623" s="0" t="n">
        <v>6271656.43890913</v>
      </c>
      <c r="BF623" s="0" t="n">
        <v>38950</v>
      </c>
      <c r="BG623" s="0" t="s">
        <v>138</v>
      </c>
      <c r="BI623" s="0" t="s">
        <v>7445</v>
      </c>
      <c r="BM623" s="0" t="s">
        <v>7446</v>
      </c>
      <c r="BP623" s="0" t="n">
        <v>20</v>
      </c>
      <c r="BQ623" s="0" t="n">
        <v>0</v>
      </c>
      <c r="BR623" s="0" t="n">
        <v>10</v>
      </c>
      <c r="BX623" s="0" t="s">
        <v>158</v>
      </c>
      <c r="BY623" s="0" t="s">
        <v>159</v>
      </c>
      <c r="BZ623" s="0" t="n">
        <v>75.0516</v>
      </c>
      <c r="CA623" s="0" t="n">
        <v>57.6211</v>
      </c>
      <c r="CB623" s="0" t="n">
        <v>51.3718</v>
      </c>
      <c r="CC623" s="0" t="s">
        <v>160</v>
      </c>
      <c r="CF623" s="0" t="s">
        <v>139</v>
      </c>
      <c r="CH623" s="0" t="s">
        <v>139</v>
      </c>
      <c r="CX623" s="0" t="s">
        <v>138</v>
      </c>
      <c r="DC623" s="0" t="s">
        <v>161</v>
      </c>
      <c r="DD623" s="0" t="n">
        <v>14</v>
      </c>
      <c r="DE623" s="0" t="n">
        <v>9</v>
      </c>
      <c r="DF623" s="0" t="s">
        <v>7447</v>
      </c>
      <c r="DG623" s="0" t="s">
        <v>7448</v>
      </c>
      <c r="DH623" s="0" t="s">
        <v>7449</v>
      </c>
      <c r="DI623" s="0" t="s">
        <v>7450</v>
      </c>
      <c r="DL623" s="0" t="s">
        <v>139</v>
      </c>
      <c r="DM623" s="0" t="s">
        <v>191</v>
      </c>
      <c r="DN623" s="0" t="s">
        <v>7451</v>
      </c>
      <c r="DO623" s="0" t="s">
        <v>193</v>
      </c>
      <c r="DP623" s="0" t="s">
        <v>139</v>
      </c>
      <c r="DQ623" s="0" t="s">
        <v>139</v>
      </c>
      <c r="DR623" s="0" t="s">
        <v>139</v>
      </c>
      <c r="DS623" s="0" t="n">
        <v>5</v>
      </c>
      <c r="DT623" s="0" t="n">
        <v>5</v>
      </c>
      <c r="DU623" s="0" t="n">
        <v>5</v>
      </c>
      <c r="DV623" s="0" t="n">
        <v>5</v>
      </c>
      <c r="DX623" s="0" t="n">
        <v>2003</v>
      </c>
      <c r="DZ623" s="0" t="n">
        <v>2005</v>
      </c>
      <c r="EA623" s="0" t="n">
        <v>2015</v>
      </c>
      <c r="EB623" s="0" t="n">
        <v>2025</v>
      </c>
      <c r="EC623" s="0" t="n">
        <v>2003</v>
      </c>
      <c r="ED623" s="0" t="n">
        <v>2025</v>
      </c>
      <c r="EE623" s="1" t="s">
        <v>167</v>
      </c>
      <c r="EF623" s="1" t="s">
        <v>168</v>
      </c>
      <c r="EG623" s="0" t="n">
        <f aca="false">(ED623-EC623) + 1</f>
        <v>23</v>
      </c>
      <c r="EH623" s="0" t="n">
        <f aca="false">AZ623/EG623</f>
        <v>554073.328873291</v>
      </c>
    </row>
    <row r="624" customFormat="false" ht="15.65" hidden="false" customHeight="false" outlineLevel="0" collapsed="false">
      <c r="A624" s="0" t="n">
        <v>60724</v>
      </c>
      <c r="B624" s="0" t="s">
        <v>139</v>
      </c>
      <c r="D624" s="0" t="s">
        <v>138</v>
      </c>
      <c r="E624" s="0" t="s">
        <v>140</v>
      </c>
      <c r="F624" s="0" t="s">
        <v>504</v>
      </c>
      <c r="G624" s="0" t="s">
        <v>505</v>
      </c>
      <c r="H624" s="0" t="s">
        <v>143</v>
      </c>
      <c r="I624" s="0" t="n">
        <v>2018</v>
      </c>
      <c r="J624" s="0" t="n">
        <v>2018</v>
      </c>
      <c r="L624" s="0" t="s">
        <v>7452</v>
      </c>
      <c r="M624" s="0" t="s">
        <v>7453</v>
      </c>
      <c r="N624" s="0" t="s">
        <v>7454</v>
      </c>
      <c r="O624" s="0" t="s">
        <v>261</v>
      </c>
      <c r="P624" s="0" t="s">
        <v>207</v>
      </c>
      <c r="Q624" s="0" t="s">
        <v>149</v>
      </c>
      <c r="R624" s="0" t="s">
        <v>149</v>
      </c>
      <c r="S624" s="0" t="n">
        <v>0.15</v>
      </c>
      <c r="T624" s="0" t="s">
        <v>208</v>
      </c>
      <c r="U624" s="0" t="n">
        <v>140</v>
      </c>
      <c r="V624" s="0" t="s">
        <v>262</v>
      </c>
      <c r="W624" s="0" t="s">
        <v>139</v>
      </c>
      <c r="Y624" s="0" t="s">
        <v>176</v>
      </c>
      <c r="Z624" s="0" t="s">
        <v>177</v>
      </c>
      <c r="AA624" s="0" t="s">
        <v>138</v>
      </c>
      <c r="AD624" s="0" t="s">
        <v>509</v>
      </c>
      <c r="AE624" s="0" t="s">
        <v>155</v>
      </c>
      <c r="AI624" s="0" t="s">
        <v>7455</v>
      </c>
      <c r="AJ624" s="0" t="s">
        <v>862</v>
      </c>
      <c r="AK624" s="0" t="s">
        <v>138</v>
      </c>
      <c r="AN624" s="0" t="s">
        <v>138</v>
      </c>
      <c r="AW624" s="0" t="n">
        <v>381095036.84</v>
      </c>
      <c r="AX624" s="0" t="s">
        <v>183</v>
      </c>
      <c r="AZ624" s="0" t="n">
        <v>415336329.817889</v>
      </c>
      <c r="BA624" s="0" t="n">
        <v>381095036.84</v>
      </c>
      <c r="BB624" s="0" t="n">
        <v>381095036.84</v>
      </c>
      <c r="BC624" s="0" t="n">
        <v>415336329.817889</v>
      </c>
      <c r="BD624" s="0" t="n">
        <v>381095036.84</v>
      </c>
      <c r="BF624" s="0" t="n">
        <v>43249</v>
      </c>
      <c r="BG624" s="0" t="s">
        <v>138</v>
      </c>
      <c r="BI624" s="0" t="s">
        <v>7456</v>
      </c>
      <c r="BP624" s="0" t="n">
        <v>20</v>
      </c>
      <c r="BQ624" s="0" t="n">
        <v>2.5</v>
      </c>
      <c r="BR624" s="0" t="n">
        <v>7</v>
      </c>
      <c r="BX624" s="0" t="s">
        <v>7457</v>
      </c>
      <c r="BY624" s="0" t="s">
        <v>7458</v>
      </c>
      <c r="BZ624" s="0" t="n">
        <v>52.3998</v>
      </c>
      <c r="CA624" s="0" t="n">
        <v>37.2329</v>
      </c>
      <c r="CB624" s="0" t="n">
        <v>23.3612</v>
      </c>
      <c r="CC624" s="0" t="s">
        <v>160</v>
      </c>
      <c r="CD624" s="0" t="s">
        <v>139</v>
      </c>
      <c r="CH624" s="0" t="s">
        <v>139</v>
      </c>
      <c r="CQ624" s="0" t="s">
        <v>139</v>
      </c>
      <c r="CX624" s="0" t="s">
        <v>138</v>
      </c>
      <c r="DC624" s="0" t="s">
        <v>161</v>
      </c>
      <c r="DD624" s="0" t="n">
        <v>31</v>
      </c>
      <c r="DE624" s="0" t="n">
        <v>18</v>
      </c>
      <c r="DF624" s="0" t="s">
        <v>7459</v>
      </c>
      <c r="DG624" s="0" t="s">
        <v>7460</v>
      </c>
      <c r="DH624" s="0" t="s">
        <v>7461</v>
      </c>
      <c r="DI624" s="0" t="s">
        <v>7462</v>
      </c>
      <c r="DL624" s="0" t="s">
        <v>139</v>
      </c>
      <c r="DM624" s="0" t="s">
        <v>412</v>
      </c>
      <c r="DN624" s="0" t="s">
        <v>7463</v>
      </c>
      <c r="DO624" s="0" t="s">
        <v>193</v>
      </c>
      <c r="DP624" s="0" t="s">
        <v>139</v>
      </c>
      <c r="DQ624" s="0" t="s">
        <v>139</v>
      </c>
      <c r="DR624" s="0" t="s">
        <v>139</v>
      </c>
      <c r="DS624" s="0" t="n">
        <v>5</v>
      </c>
      <c r="DT624" s="0" t="n">
        <v>5</v>
      </c>
      <c r="DU624" s="0" t="n">
        <v>4</v>
      </c>
      <c r="DV624" s="0" t="n">
        <v>5</v>
      </c>
      <c r="DX624" s="0" t="n">
        <v>2018</v>
      </c>
      <c r="EA624" s="0" t="n">
        <v>2025</v>
      </c>
      <c r="EB624" s="0" t="n">
        <v>2038</v>
      </c>
      <c r="EC624" s="0" t="n">
        <v>2018</v>
      </c>
      <c r="ED624" s="0" t="n">
        <v>2038</v>
      </c>
      <c r="EE624" s="1" t="s">
        <v>167</v>
      </c>
      <c r="EF624" s="1" t="s">
        <v>168</v>
      </c>
      <c r="EG624" s="0" t="n">
        <f aca="false">(ED624-EC624) + 1</f>
        <v>21</v>
      </c>
      <c r="EH624" s="0" t="n">
        <f aca="false">AZ624/EG624</f>
        <v>19777920.4675185</v>
      </c>
    </row>
    <row r="625" customFormat="false" ht="15.65" hidden="false" customHeight="false" outlineLevel="0" collapsed="false">
      <c r="A625" s="0" t="n">
        <v>60737</v>
      </c>
      <c r="B625" s="0" t="s">
        <v>138</v>
      </c>
      <c r="D625" s="0" t="s">
        <v>138</v>
      </c>
      <c r="E625" s="0" t="s">
        <v>140</v>
      </c>
      <c r="F625" s="0" t="s">
        <v>295</v>
      </c>
      <c r="G625" s="0" t="s">
        <v>296</v>
      </c>
      <c r="H625" s="0" t="s">
        <v>143</v>
      </c>
      <c r="I625" s="0" t="n">
        <v>2015</v>
      </c>
      <c r="L625" s="0" t="s">
        <v>7464</v>
      </c>
      <c r="M625" s="0" t="s">
        <v>7465</v>
      </c>
      <c r="N625" s="0" t="s">
        <v>7466</v>
      </c>
      <c r="O625" s="0" t="s">
        <v>1249</v>
      </c>
      <c r="P625" s="0" t="s">
        <v>148</v>
      </c>
      <c r="Q625" s="0" t="s">
        <v>149</v>
      </c>
      <c r="R625" s="0" t="s">
        <v>149</v>
      </c>
      <c r="S625" s="0" t="n">
        <v>0.25</v>
      </c>
      <c r="T625" s="0" t="s">
        <v>150</v>
      </c>
      <c r="U625" s="0" t="n">
        <v>250</v>
      </c>
      <c r="V625" s="0" t="s">
        <v>5799</v>
      </c>
      <c r="W625" s="0" t="s">
        <v>139</v>
      </c>
      <c r="Y625" s="0" t="s">
        <v>176</v>
      </c>
      <c r="Z625" s="0" t="s">
        <v>177</v>
      </c>
      <c r="AA625" s="0" t="s">
        <v>138</v>
      </c>
      <c r="AD625" s="0" t="s">
        <v>300</v>
      </c>
      <c r="AE625" s="0" t="s">
        <v>155</v>
      </c>
      <c r="AI625" s="0" t="s">
        <v>2690</v>
      </c>
      <c r="AJ625" s="0" t="s">
        <v>265</v>
      </c>
      <c r="AK625" s="0" t="s">
        <v>138</v>
      </c>
      <c r="AN625" s="0" t="s">
        <v>138</v>
      </c>
      <c r="AW625" s="0" t="n">
        <v>968842265</v>
      </c>
      <c r="AX625" s="0" t="s">
        <v>183</v>
      </c>
      <c r="AZ625" s="0" t="n">
        <v>1087308004.78503</v>
      </c>
      <c r="BA625" s="0" t="n">
        <v>968842265</v>
      </c>
      <c r="BB625" s="0" t="n">
        <v>968842265</v>
      </c>
      <c r="BC625" s="0" t="n">
        <v>1087308004.78503</v>
      </c>
      <c r="BD625" s="0" t="n">
        <v>968842265</v>
      </c>
      <c r="BF625" s="0" t="n">
        <v>42005</v>
      </c>
      <c r="BG625" s="0" t="s">
        <v>139</v>
      </c>
      <c r="BP625" s="0" t="n">
        <v>20</v>
      </c>
      <c r="BQ625" s="0" t="n">
        <v>2</v>
      </c>
      <c r="BR625" s="0" t="n">
        <v>7</v>
      </c>
      <c r="BX625" s="0" t="s">
        <v>4494</v>
      </c>
      <c r="BY625" s="0" t="s">
        <v>5061</v>
      </c>
      <c r="BZ625" s="0" t="n">
        <v>56.0077</v>
      </c>
      <c r="CA625" s="0" t="n">
        <v>35.258</v>
      </c>
      <c r="CB625" s="0" t="n">
        <v>28.1503</v>
      </c>
      <c r="CC625" s="0" t="s">
        <v>160</v>
      </c>
      <c r="CH625" s="0" t="s">
        <v>139</v>
      </c>
      <c r="CX625" s="0" t="s">
        <v>138</v>
      </c>
      <c r="DC625" s="0" t="s">
        <v>161</v>
      </c>
      <c r="DD625" s="0" t="n">
        <v>12</v>
      </c>
      <c r="DE625" s="0" t="n">
        <v>6</v>
      </c>
      <c r="DF625" s="0" t="s">
        <v>7467</v>
      </c>
      <c r="DG625" s="0" t="s">
        <v>7468</v>
      </c>
      <c r="DH625" s="0" t="s">
        <v>7469</v>
      </c>
      <c r="DI625" s="0" t="s">
        <v>7470</v>
      </c>
      <c r="DL625" s="0" t="s">
        <v>139</v>
      </c>
      <c r="DM625" s="0" t="s">
        <v>191</v>
      </c>
      <c r="DN625" s="0" t="s">
        <v>7471</v>
      </c>
      <c r="DS625" s="0" t="n">
        <v>5</v>
      </c>
      <c r="DT625" s="0" t="n">
        <v>4</v>
      </c>
      <c r="EA625" s="0" t="n">
        <v>2021</v>
      </c>
      <c r="EB625" s="0" t="n">
        <v>2034</v>
      </c>
      <c r="EC625" s="0" t="n">
        <v>2021</v>
      </c>
      <c r="ED625" s="0" t="n">
        <v>2034</v>
      </c>
      <c r="EE625" s="1" t="s">
        <v>167</v>
      </c>
      <c r="EF625" s="1" t="s">
        <v>168</v>
      </c>
      <c r="EG625" s="0" t="n">
        <f aca="false">(ED625-EC625) + 1</f>
        <v>14</v>
      </c>
      <c r="EH625" s="0" t="n">
        <f aca="false">AZ625/EG625</f>
        <v>77664857.484645</v>
      </c>
    </row>
    <row r="626" customFormat="false" ht="12.8" hidden="false" customHeight="false" outlineLevel="0" collapsed="false">
      <c r="A626" s="0" t="n">
        <v>60743</v>
      </c>
      <c r="B626" s="0" t="s">
        <v>138</v>
      </c>
      <c r="D626" s="0" t="s">
        <v>139</v>
      </c>
      <c r="E626" s="0" t="s">
        <v>140</v>
      </c>
      <c r="F626" s="0" t="s">
        <v>295</v>
      </c>
      <c r="G626" s="0" t="s">
        <v>296</v>
      </c>
      <c r="H626" s="0" t="s">
        <v>143</v>
      </c>
      <c r="I626" s="0" t="n">
        <v>2015</v>
      </c>
      <c r="J626" s="0" t="n">
        <v>2015</v>
      </c>
      <c r="L626" s="0" t="s">
        <v>7472</v>
      </c>
      <c r="M626" s="0" t="s">
        <v>7473</v>
      </c>
      <c r="O626" s="0" t="s">
        <v>147</v>
      </c>
      <c r="P626" s="0" t="s">
        <v>148</v>
      </c>
      <c r="Q626" s="0" t="s">
        <v>149</v>
      </c>
      <c r="R626" s="0" t="s">
        <v>149</v>
      </c>
      <c r="S626" s="0" t="n">
        <v>0.25</v>
      </c>
      <c r="T626" s="0" t="s">
        <v>150</v>
      </c>
      <c r="U626" s="0" t="n">
        <v>998</v>
      </c>
      <c r="V626" s="0" t="s">
        <v>151</v>
      </c>
      <c r="Y626" s="0" t="s">
        <v>729</v>
      </c>
      <c r="Z626" s="0" t="s">
        <v>153</v>
      </c>
      <c r="AA626" s="0" t="s">
        <v>138</v>
      </c>
      <c r="AD626" s="0" t="s">
        <v>300</v>
      </c>
      <c r="AE626" s="0" t="s">
        <v>155</v>
      </c>
      <c r="AI626" s="0" t="s">
        <v>7474</v>
      </c>
      <c r="AJ626" s="0" t="s">
        <v>1642</v>
      </c>
      <c r="AK626" s="0" t="s">
        <v>138</v>
      </c>
      <c r="AN626" s="0" t="s">
        <v>138</v>
      </c>
      <c r="AW626" s="0" t="n">
        <v>50000000</v>
      </c>
      <c r="AX626" s="0" t="s">
        <v>156</v>
      </c>
      <c r="AZ626" s="0" t="n">
        <v>8927697.07036203</v>
      </c>
      <c r="BA626" s="0" t="n">
        <v>7954995.46845831</v>
      </c>
      <c r="BF626" s="0" t="n">
        <v>42087</v>
      </c>
      <c r="BG626" s="0" t="s">
        <v>138</v>
      </c>
      <c r="BI626" s="0" t="s">
        <v>7475</v>
      </c>
      <c r="BP626" s="0" t="n">
        <v>20</v>
      </c>
      <c r="BQ626" s="0" t="n">
        <v>0</v>
      </c>
      <c r="BR626" s="0" t="n">
        <v>10</v>
      </c>
      <c r="BX626" s="0" t="s">
        <v>5060</v>
      </c>
      <c r="BY626" s="0" t="s">
        <v>5061</v>
      </c>
      <c r="BZ626" s="0" t="n">
        <v>75.0516</v>
      </c>
      <c r="CA626" s="0" t="n">
        <v>57.6211</v>
      </c>
      <c r="CB626" s="0" t="n">
        <v>51.3718</v>
      </c>
      <c r="CC626" s="0" t="s">
        <v>160</v>
      </c>
      <c r="CF626" s="0" t="s">
        <v>139</v>
      </c>
      <c r="CX626" s="0" t="s">
        <v>138</v>
      </c>
      <c r="DC626" s="0" t="s">
        <v>161</v>
      </c>
      <c r="DD626" s="0" t="n">
        <v>3</v>
      </c>
      <c r="DE626" s="0" t="n">
        <v>3</v>
      </c>
      <c r="DF626" s="0" t="s">
        <v>7476</v>
      </c>
      <c r="DG626" s="0" t="s">
        <v>7477</v>
      </c>
      <c r="DH626" s="0" t="s">
        <v>7478</v>
      </c>
      <c r="DI626" s="0" t="s">
        <v>5501</v>
      </c>
      <c r="DJ626" s="0" t="s">
        <v>7479</v>
      </c>
      <c r="DK626" s="0" t="s">
        <v>7480</v>
      </c>
      <c r="DL626" s="0" t="s">
        <v>139</v>
      </c>
      <c r="DM626" s="0" t="s">
        <v>191</v>
      </c>
      <c r="DS626" s="0" t="n">
        <v>5</v>
      </c>
      <c r="DT626" s="0" t="n">
        <v>4</v>
      </c>
      <c r="DX626" s="0" t="n">
        <v>2015</v>
      </c>
      <c r="EA626" s="0" t="n">
        <v>2024</v>
      </c>
      <c r="EB626" s="0" t="n">
        <v>2034</v>
      </c>
      <c r="EC626" s="0" t="n">
        <v>2015</v>
      </c>
      <c r="ED626" s="0" t="n">
        <v>2034</v>
      </c>
      <c r="EE626" s="1" t="s">
        <v>167</v>
      </c>
      <c r="EF626" s="1" t="s">
        <v>168</v>
      </c>
      <c r="EG626" s="0" t="n">
        <f aca="false">(ED626-EC626) + 1</f>
        <v>20</v>
      </c>
      <c r="EH626" s="0" t="n">
        <f aca="false">AZ626/EG626</f>
        <v>446384.853518101</v>
      </c>
    </row>
    <row r="627" customFormat="false" ht="15.65" hidden="false" customHeight="false" outlineLevel="0" collapsed="false">
      <c r="A627" s="0" t="n">
        <v>60747</v>
      </c>
      <c r="B627" s="0" t="s">
        <v>139</v>
      </c>
      <c r="C627" s="0" t="n">
        <v>837</v>
      </c>
      <c r="D627" s="0" t="s">
        <v>138</v>
      </c>
      <c r="E627" s="0" t="s">
        <v>140</v>
      </c>
      <c r="F627" s="0" t="s">
        <v>295</v>
      </c>
      <c r="G627" s="0" t="s">
        <v>296</v>
      </c>
      <c r="H627" s="0" t="s">
        <v>143</v>
      </c>
      <c r="I627" s="0" t="n">
        <v>2013</v>
      </c>
      <c r="J627" s="0" t="n">
        <v>2014</v>
      </c>
      <c r="K627" s="0" t="n">
        <v>2020</v>
      </c>
      <c r="L627" s="0" t="s">
        <v>7481</v>
      </c>
      <c r="M627" s="0" t="s">
        <v>7482</v>
      </c>
      <c r="N627" s="0" t="s">
        <v>7483</v>
      </c>
      <c r="O627" s="0" t="s">
        <v>174</v>
      </c>
      <c r="P627" s="0" t="s">
        <v>148</v>
      </c>
      <c r="Q627" s="0" t="s">
        <v>149</v>
      </c>
      <c r="R627" s="0" t="s">
        <v>149</v>
      </c>
      <c r="S627" s="0" t="n">
        <v>0.25</v>
      </c>
      <c r="T627" s="0" t="s">
        <v>150</v>
      </c>
      <c r="U627" s="0" t="n">
        <v>210</v>
      </c>
      <c r="V627" s="0" t="s">
        <v>282</v>
      </c>
      <c r="W627" s="0" t="s">
        <v>139</v>
      </c>
      <c r="Y627" s="0" t="s">
        <v>176</v>
      </c>
      <c r="Z627" s="0" t="s">
        <v>177</v>
      </c>
      <c r="AA627" s="0" t="s">
        <v>138</v>
      </c>
      <c r="AD627" s="0" t="s">
        <v>300</v>
      </c>
      <c r="AE627" s="0" t="s">
        <v>155</v>
      </c>
      <c r="AI627" s="0" t="s">
        <v>283</v>
      </c>
      <c r="AJ627" s="0" t="s">
        <v>265</v>
      </c>
      <c r="AK627" s="0" t="s">
        <v>138</v>
      </c>
      <c r="AN627" s="0" t="s">
        <v>138</v>
      </c>
      <c r="AW627" s="0" t="n">
        <v>810000000</v>
      </c>
      <c r="AX627" s="0" t="s">
        <v>156</v>
      </c>
      <c r="AZ627" s="0" t="n">
        <v>148602402.70195</v>
      </c>
      <c r="BA627" s="0" t="n">
        <v>131735449.896079</v>
      </c>
      <c r="BB627" s="0" t="n">
        <v>810000000</v>
      </c>
      <c r="BC627" s="0" t="n">
        <v>148602402.70195</v>
      </c>
      <c r="BD627" s="0" t="n">
        <v>131735449.896079</v>
      </c>
      <c r="BE627" s="0" t="s">
        <v>139</v>
      </c>
      <c r="BF627" s="0" t="n">
        <v>41526</v>
      </c>
      <c r="BG627" s="0" t="s">
        <v>138</v>
      </c>
      <c r="BI627" s="0" t="s">
        <v>7484</v>
      </c>
      <c r="BM627" s="0" t="s">
        <v>7485</v>
      </c>
      <c r="BP627" s="0" t="n">
        <v>20</v>
      </c>
      <c r="BQ627" s="0" t="n">
        <v>2</v>
      </c>
      <c r="BR627" s="0" t="n">
        <v>7</v>
      </c>
      <c r="BX627" s="0" t="s">
        <v>7486</v>
      </c>
      <c r="BY627" s="0" t="s">
        <v>7487</v>
      </c>
      <c r="BZ627" s="0" t="n">
        <v>56.0077</v>
      </c>
      <c r="CA627" s="0" t="n">
        <v>35.258</v>
      </c>
      <c r="CB627" s="0" t="n">
        <v>28.1503</v>
      </c>
      <c r="CC627" s="0" t="s">
        <v>160</v>
      </c>
      <c r="CH627" s="0" t="s">
        <v>139</v>
      </c>
      <c r="CP627" s="0" t="s">
        <v>139</v>
      </c>
      <c r="CX627" s="0" t="s">
        <v>138</v>
      </c>
      <c r="DC627" s="0" t="s">
        <v>161</v>
      </c>
      <c r="DD627" s="0" t="n">
        <v>30</v>
      </c>
      <c r="DE627" s="0" t="n">
        <v>21</v>
      </c>
      <c r="DF627" s="0" t="s">
        <v>7488</v>
      </c>
      <c r="DG627" s="0" t="s">
        <v>7489</v>
      </c>
      <c r="DH627" s="0" t="s">
        <v>7490</v>
      </c>
      <c r="DI627" s="0" t="s">
        <v>7491</v>
      </c>
      <c r="DL627" s="0" t="s">
        <v>139</v>
      </c>
      <c r="DM627" s="0" t="s">
        <v>191</v>
      </c>
      <c r="DN627" s="0" t="s">
        <v>7492</v>
      </c>
      <c r="DO627" s="0" t="s">
        <v>193</v>
      </c>
      <c r="DP627" s="0" t="s">
        <v>139</v>
      </c>
      <c r="DQ627" s="0" t="s">
        <v>139</v>
      </c>
      <c r="DR627" s="0" t="s">
        <v>139</v>
      </c>
      <c r="DS627" s="0" t="n">
        <v>5</v>
      </c>
      <c r="DT627" s="0" t="n">
        <v>5</v>
      </c>
      <c r="DU627" s="0" t="n">
        <v>5</v>
      </c>
      <c r="DV627" s="0" t="n">
        <v>5</v>
      </c>
      <c r="DX627" s="0" t="n">
        <v>2014</v>
      </c>
      <c r="DZ627" s="0" t="n">
        <v>2020</v>
      </c>
      <c r="EA627" s="0" t="n">
        <v>2020</v>
      </c>
      <c r="EB627" s="0" t="n">
        <v>2033</v>
      </c>
      <c r="EC627" s="0" t="n">
        <v>2014</v>
      </c>
      <c r="ED627" s="0" t="n">
        <v>2033</v>
      </c>
      <c r="EE627" s="1" t="s">
        <v>167</v>
      </c>
      <c r="EF627" s="1" t="s">
        <v>168</v>
      </c>
      <c r="EG627" s="0" t="n">
        <f aca="false">(ED627-EC627) + 1</f>
        <v>20</v>
      </c>
      <c r="EH627" s="0" t="n">
        <f aca="false">AZ627/EG627</f>
        <v>7430120.1350975</v>
      </c>
    </row>
    <row r="628" customFormat="false" ht="12.8" hidden="false" customHeight="false" outlineLevel="0" collapsed="false">
      <c r="A628" s="0" t="n">
        <v>60748</v>
      </c>
      <c r="B628" s="0" t="s">
        <v>138</v>
      </c>
      <c r="D628" s="0" t="s">
        <v>139</v>
      </c>
      <c r="E628" s="0" t="s">
        <v>140</v>
      </c>
      <c r="F628" s="0" t="s">
        <v>295</v>
      </c>
      <c r="G628" s="0" t="s">
        <v>296</v>
      </c>
      <c r="H628" s="0" t="s">
        <v>143</v>
      </c>
      <c r="I628" s="0" t="n">
        <v>2013</v>
      </c>
      <c r="L628" s="0" t="s">
        <v>7493</v>
      </c>
      <c r="M628" s="0" t="s">
        <v>7494</v>
      </c>
      <c r="N628" s="0" t="s">
        <v>7495</v>
      </c>
      <c r="O628" s="0" t="s">
        <v>147</v>
      </c>
      <c r="P628" s="0" t="s">
        <v>148</v>
      </c>
      <c r="Q628" s="0" t="s">
        <v>149</v>
      </c>
      <c r="R628" s="0" t="s">
        <v>149</v>
      </c>
      <c r="S628" s="0" t="n">
        <v>0.25</v>
      </c>
      <c r="T628" s="0" t="s">
        <v>150</v>
      </c>
      <c r="U628" s="0" t="n">
        <v>998</v>
      </c>
      <c r="V628" s="0" t="s">
        <v>151</v>
      </c>
      <c r="Y628" s="0" t="s">
        <v>152</v>
      </c>
      <c r="Z628" s="0" t="s">
        <v>153</v>
      </c>
      <c r="AA628" s="0" t="s">
        <v>138</v>
      </c>
      <c r="AD628" s="0" t="s">
        <v>300</v>
      </c>
      <c r="AE628" s="0" t="s">
        <v>155</v>
      </c>
      <c r="AK628" s="0" t="s">
        <v>138</v>
      </c>
      <c r="AN628" s="0" t="s">
        <v>138</v>
      </c>
      <c r="AW628" s="0" t="n">
        <v>4000000000</v>
      </c>
      <c r="AX628" s="0" t="s">
        <v>2645</v>
      </c>
      <c r="AZ628" s="0" t="n">
        <v>9133051.84383454</v>
      </c>
      <c r="BA628" s="0" t="n">
        <v>8096414.80686484</v>
      </c>
      <c r="BF628" s="0" t="n">
        <v>41638</v>
      </c>
      <c r="BG628" s="0" t="s">
        <v>138</v>
      </c>
      <c r="BP628" s="0" t="n">
        <v>20</v>
      </c>
      <c r="BQ628" s="0" t="n">
        <v>0</v>
      </c>
      <c r="BR628" s="0" t="n">
        <v>10</v>
      </c>
      <c r="BX628" s="0" t="s">
        <v>1646</v>
      </c>
      <c r="BY628" s="0" t="s">
        <v>2496</v>
      </c>
      <c r="BZ628" s="0" t="n">
        <v>75.0516</v>
      </c>
      <c r="CA628" s="0" t="n">
        <v>57.6211</v>
      </c>
      <c r="CB628" s="0" t="n">
        <v>51.3718</v>
      </c>
      <c r="CC628" s="0" t="s">
        <v>160</v>
      </c>
      <c r="CF628" s="0" t="s">
        <v>139</v>
      </c>
      <c r="CX628" s="0" t="s">
        <v>138</v>
      </c>
      <c r="DC628" s="0" t="s">
        <v>161</v>
      </c>
      <c r="DD628" s="0" t="n">
        <v>5</v>
      </c>
      <c r="DE628" s="0" t="n">
        <v>3</v>
      </c>
      <c r="DF628" s="0" t="s">
        <v>7496</v>
      </c>
      <c r="DG628" s="0" t="s">
        <v>7497</v>
      </c>
      <c r="DH628" s="0" t="s">
        <v>7498</v>
      </c>
      <c r="DI628" s="0" t="s">
        <v>1591</v>
      </c>
      <c r="DL628" s="0" t="s">
        <v>139</v>
      </c>
      <c r="DM628" s="0" t="s">
        <v>191</v>
      </c>
      <c r="DS628" s="0" t="n">
        <v>5</v>
      </c>
      <c r="DT628" s="0" t="n">
        <v>4</v>
      </c>
      <c r="EA628" s="0" t="n">
        <v>2022</v>
      </c>
      <c r="EB628" s="0" t="n">
        <v>2032</v>
      </c>
      <c r="EC628" s="0" t="n">
        <v>2022</v>
      </c>
      <c r="ED628" s="0" t="n">
        <v>2032</v>
      </c>
      <c r="EE628" s="1" t="s">
        <v>167</v>
      </c>
      <c r="EF628" s="1" t="s">
        <v>168</v>
      </c>
      <c r="EG628" s="0" t="n">
        <f aca="false">(ED628-EC628) + 1</f>
        <v>11</v>
      </c>
      <c r="EH628" s="0" t="n">
        <f aca="false">AZ628/EG628</f>
        <v>830277.440348595</v>
      </c>
    </row>
    <row r="629" customFormat="false" ht="15.65" hidden="false" customHeight="false" outlineLevel="0" collapsed="false">
      <c r="A629" s="0" t="n">
        <v>60752</v>
      </c>
      <c r="B629" s="0" t="s">
        <v>139</v>
      </c>
      <c r="C629" s="0" t="n">
        <v>625</v>
      </c>
      <c r="D629" s="0" t="s">
        <v>138</v>
      </c>
      <c r="E629" s="0" t="s">
        <v>140</v>
      </c>
      <c r="F629" s="0" t="s">
        <v>295</v>
      </c>
      <c r="G629" s="0" t="s">
        <v>296</v>
      </c>
      <c r="H629" s="0" t="s">
        <v>143</v>
      </c>
      <c r="I629" s="0" t="n">
        <v>2009</v>
      </c>
      <c r="J629" s="0" t="n">
        <v>2010</v>
      </c>
      <c r="K629" s="0" t="n">
        <v>2011</v>
      </c>
      <c r="L629" s="0" t="s">
        <v>7499</v>
      </c>
      <c r="M629" s="0" t="s">
        <v>7500</v>
      </c>
      <c r="N629" s="0" t="s">
        <v>7501</v>
      </c>
      <c r="O629" s="0" t="s">
        <v>174</v>
      </c>
      <c r="P629" s="0" t="s">
        <v>148</v>
      </c>
      <c r="Q629" s="0" t="s">
        <v>149</v>
      </c>
      <c r="R629" s="0" t="s">
        <v>149</v>
      </c>
      <c r="S629" s="0" t="n">
        <v>0.25</v>
      </c>
      <c r="T629" s="0" t="s">
        <v>150</v>
      </c>
      <c r="U629" s="0" t="n">
        <v>160</v>
      </c>
      <c r="V629" s="0" t="s">
        <v>175</v>
      </c>
      <c r="W629" s="0" t="s">
        <v>139</v>
      </c>
      <c r="Y629" s="0" t="s">
        <v>152</v>
      </c>
      <c r="Z629" s="0" t="s">
        <v>153</v>
      </c>
      <c r="AA629" s="0" t="s">
        <v>138</v>
      </c>
      <c r="AD629" s="0" t="s">
        <v>300</v>
      </c>
      <c r="AE629" s="0" t="s">
        <v>155</v>
      </c>
      <c r="AI629" s="0" t="s">
        <v>844</v>
      </c>
      <c r="AJ629" s="0" t="s">
        <v>265</v>
      </c>
      <c r="AK629" s="0" t="s">
        <v>138</v>
      </c>
      <c r="AN629" s="0" t="s">
        <v>138</v>
      </c>
      <c r="AW629" s="0" t="n">
        <v>50000000</v>
      </c>
      <c r="AX629" s="0" t="s">
        <v>156</v>
      </c>
      <c r="AZ629" s="0" t="n">
        <v>10993257.8842508</v>
      </c>
      <c r="BA629" s="0" t="n">
        <v>7319030.85260825</v>
      </c>
      <c r="BB629" s="0" t="n">
        <v>50000000</v>
      </c>
      <c r="BC629" s="0" t="n">
        <v>10993257.8842508</v>
      </c>
      <c r="BD629" s="0" t="n">
        <v>7319030.85260825</v>
      </c>
      <c r="BF629" s="0" t="n">
        <v>40169</v>
      </c>
      <c r="BG629" s="0" t="s">
        <v>138</v>
      </c>
      <c r="BI629" s="0" t="s">
        <v>845</v>
      </c>
      <c r="BM629" s="0" t="s">
        <v>846</v>
      </c>
      <c r="BP629" s="0" t="n">
        <v>20</v>
      </c>
      <c r="BQ629" s="0" t="n">
        <v>0</v>
      </c>
      <c r="BR629" s="0" t="n">
        <v>10</v>
      </c>
      <c r="BX629" s="0" t="s">
        <v>197</v>
      </c>
      <c r="BY629" s="0" t="s">
        <v>198</v>
      </c>
      <c r="BZ629" s="0" t="n">
        <v>75.0516</v>
      </c>
      <c r="CA629" s="0" t="n">
        <v>57.6211</v>
      </c>
      <c r="CB629" s="0" t="n">
        <v>51.3718</v>
      </c>
      <c r="CC629" s="0" t="s">
        <v>160</v>
      </c>
      <c r="CF629" s="0" t="s">
        <v>139</v>
      </c>
      <c r="CH629" s="0" t="s">
        <v>139</v>
      </c>
      <c r="CX629" s="0" t="s">
        <v>138</v>
      </c>
      <c r="DC629" s="0" t="s">
        <v>161</v>
      </c>
      <c r="DD629" s="0" t="n">
        <v>13</v>
      </c>
      <c r="DE629" s="0" t="n">
        <v>5</v>
      </c>
      <c r="DF629" s="0" t="s">
        <v>7502</v>
      </c>
      <c r="DG629" s="0" t="s">
        <v>7503</v>
      </c>
      <c r="DH629" s="0" t="s">
        <v>7504</v>
      </c>
      <c r="DI629" s="0" t="s">
        <v>7505</v>
      </c>
      <c r="DL629" s="0" t="s">
        <v>139</v>
      </c>
      <c r="DM629" s="0" t="s">
        <v>191</v>
      </c>
      <c r="DN629" s="0" t="s">
        <v>854</v>
      </c>
      <c r="DO629" s="0" t="s">
        <v>193</v>
      </c>
      <c r="DP629" s="0" t="s">
        <v>139</v>
      </c>
      <c r="DQ629" s="0" t="s">
        <v>139</v>
      </c>
      <c r="DR629" s="0" t="s">
        <v>139</v>
      </c>
      <c r="DS629" s="0" t="n">
        <v>5</v>
      </c>
      <c r="DT629" s="0" t="n">
        <v>5</v>
      </c>
      <c r="DU629" s="0" t="n">
        <v>5</v>
      </c>
      <c r="DV629" s="0" t="n">
        <v>5</v>
      </c>
      <c r="DX629" s="0" t="n">
        <v>2010</v>
      </c>
      <c r="DZ629" s="0" t="n">
        <v>2011</v>
      </c>
      <c r="EA629" s="0" t="n">
        <v>2018</v>
      </c>
      <c r="EB629" s="0" t="n">
        <v>2028</v>
      </c>
      <c r="EC629" s="0" t="n">
        <v>2010</v>
      </c>
      <c r="ED629" s="0" t="n">
        <v>2028</v>
      </c>
      <c r="EE629" s="1" t="s">
        <v>167</v>
      </c>
      <c r="EF629" s="1" t="s">
        <v>168</v>
      </c>
      <c r="EG629" s="0" t="n">
        <f aca="false">(ED629-EC629) + 1</f>
        <v>19</v>
      </c>
      <c r="EH629" s="0" t="n">
        <f aca="false">AZ629/EG629</f>
        <v>578592.520223726</v>
      </c>
    </row>
    <row r="630" customFormat="false" ht="15.65" hidden="false" customHeight="false" outlineLevel="0" collapsed="false">
      <c r="A630" s="0" t="n">
        <v>60753</v>
      </c>
      <c r="B630" s="0" t="s">
        <v>139</v>
      </c>
      <c r="C630" s="0" t="n">
        <v>625</v>
      </c>
      <c r="D630" s="0" t="s">
        <v>138</v>
      </c>
      <c r="E630" s="0" t="s">
        <v>140</v>
      </c>
      <c r="F630" s="0" t="s">
        <v>295</v>
      </c>
      <c r="G630" s="0" t="s">
        <v>296</v>
      </c>
      <c r="H630" s="0" t="s">
        <v>143</v>
      </c>
      <c r="I630" s="0" t="n">
        <v>2010</v>
      </c>
      <c r="J630" s="0" t="n">
        <v>2010</v>
      </c>
      <c r="K630" s="0" t="n">
        <v>2011</v>
      </c>
      <c r="L630" s="0" t="s">
        <v>7506</v>
      </c>
      <c r="M630" s="0" t="s">
        <v>7507</v>
      </c>
      <c r="N630" s="0" t="s">
        <v>7508</v>
      </c>
      <c r="O630" s="0" t="s">
        <v>174</v>
      </c>
      <c r="P630" s="0" t="s">
        <v>148</v>
      </c>
      <c r="Q630" s="0" t="s">
        <v>149</v>
      </c>
      <c r="R630" s="0" t="s">
        <v>149</v>
      </c>
      <c r="S630" s="0" t="n">
        <v>0.25</v>
      </c>
      <c r="T630" s="0" t="s">
        <v>150</v>
      </c>
      <c r="U630" s="0" t="n">
        <v>160</v>
      </c>
      <c r="V630" s="0" t="s">
        <v>175</v>
      </c>
      <c r="W630" s="0" t="s">
        <v>139</v>
      </c>
      <c r="Y630" s="0" t="s">
        <v>152</v>
      </c>
      <c r="Z630" s="0" t="s">
        <v>153</v>
      </c>
      <c r="AA630" s="0" t="s">
        <v>138</v>
      </c>
      <c r="AD630" s="0" t="s">
        <v>300</v>
      </c>
      <c r="AE630" s="0" t="s">
        <v>155</v>
      </c>
      <c r="AI630" s="0" t="s">
        <v>844</v>
      </c>
      <c r="AJ630" s="0" t="s">
        <v>265</v>
      </c>
      <c r="AK630" s="0" t="s">
        <v>138</v>
      </c>
      <c r="AN630" s="0" t="s">
        <v>138</v>
      </c>
      <c r="AW630" s="0" t="n">
        <v>80000000</v>
      </c>
      <c r="AX630" s="0" t="s">
        <v>156</v>
      </c>
      <c r="AZ630" s="0" t="n">
        <v>16459841.3557228</v>
      </c>
      <c r="BA630" s="0" t="n">
        <v>11818426.8090661</v>
      </c>
      <c r="BB630" s="0" t="n">
        <v>80000000</v>
      </c>
      <c r="BC630" s="0" t="n">
        <v>16459841.3557228</v>
      </c>
      <c r="BD630" s="0" t="n">
        <v>11818426.8090661</v>
      </c>
      <c r="BF630" s="0" t="n">
        <v>40525</v>
      </c>
      <c r="BG630" s="0" t="s">
        <v>138</v>
      </c>
      <c r="BI630" s="0" t="s">
        <v>845</v>
      </c>
      <c r="BM630" s="0" t="s">
        <v>846</v>
      </c>
      <c r="BP630" s="0" t="n">
        <v>20</v>
      </c>
      <c r="BQ630" s="0" t="n">
        <v>0</v>
      </c>
      <c r="BR630" s="0" t="n">
        <v>10</v>
      </c>
      <c r="BX630" s="0" t="s">
        <v>819</v>
      </c>
      <c r="BY630" s="0" t="s">
        <v>820</v>
      </c>
      <c r="BZ630" s="0" t="n">
        <v>75.0516</v>
      </c>
      <c r="CA630" s="0" t="n">
        <v>57.6211</v>
      </c>
      <c r="CB630" s="0" t="n">
        <v>51.3718</v>
      </c>
      <c r="CC630" s="0" t="s">
        <v>160</v>
      </c>
      <c r="CF630" s="0" t="s">
        <v>139</v>
      </c>
      <c r="CH630" s="0" t="s">
        <v>139</v>
      </c>
      <c r="CX630" s="0" t="s">
        <v>138</v>
      </c>
      <c r="DC630" s="0" t="s">
        <v>161</v>
      </c>
      <c r="DD630" s="0" t="n">
        <v>11</v>
      </c>
      <c r="DE630" s="0" t="n">
        <v>5</v>
      </c>
      <c r="DF630" s="0" t="s">
        <v>7509</v>
      </c>
      <c r="DG630" s="0" t="s">
        <v>7510</v>
      </c>
      <c r="DH630" s="0" t="s">
        <v>7511</v>
      </c>
      <c r="DI630" s="0" t="s">
        <v>7512</v>
      </c>
      <c r="DL630" s="0" t="s">
        <v>139</v>
      </c>
      <c r="DM630" s="0" t="s">
        <v>191</v>
      </c>
      <c r="DN630" s="0" t="s">
        <v>854</v>
      </c>
      <c r="DO630" s="0" t="s">
        <v>193</v>
      </c>
      <c r="DP630" s="0" t="s">
        <v>139</v>
      </c>
      <c r="DQ630" s="0" t="s">
        <v>139</v>
      </c>
      <c r="DR630" s="0" t="s">
        <v>139</v>
      </c>
      <c r="DS630" s="0" t="n">
        <v>5</v>
      </c>
      <c r="DT630" s="0" t="n">
        <v>5</v>
      </c>
      <c r="DU630" s="0" t="n">
        <v>5</v>
      </c>
      <c r="DV630" s="0" t="n">
        <v>5</v>
      </c>
      <c r="DX630" s="0" t="n">
        <v>2010</v>
      </c>
      <c r="DZ630" s="0" t="n">
        <v>2011</v>
      </c>
      <c r="EA630" s="0" t="n">
        <v>2019</v>
      </c>
      <c r="EB630" s="0" t="n">
        <v>2029</v>
      </c>
      <c r="EC630" s="0" t="n">
        <v>2010</v>
      </c>
      <c r="ED630" s="0" t="n">
        <v>2029</v>
      </c>
      <c r="EE630" s="1" t="s">
        <v>167</v>
      </c>
      <c r="EF630" s="1" t="s">
        <v>168</v>
      </c>
      <c r="EG630" s="0" t="n">
        <f aca="false">(ED630-EC630) + 1</f>
        <v>20</v>
      </c>
      <c r="EH630" s="0" t="n">
        <f aca="false">AZ630/EG630</f>
        <v>822992.06778614</v>
      </c>
    </row>
    <row r="631" customFormat="false" ht="15.65" hidden="false" customHeight="false" outlineLevel="0" collapsed="false">
      <c r="A631" s="0" t="n">
        <v>60762</v>
      </c>
      <c r="B631" s="0" t="s">
        <v>139</v>
      </c>
      <c r="C631" s="0" t="n">
        <v>954</v>
      </c>
      <c r="D631" s="0" t="s">
        <v>138</v>
      </c>
      <c r="E631" s="0" t="s">
        <v>140</v>
      </c>
      <c r="F631" s="0" t="s">
        <v>332</v>
      </c>
      <c r="G631" s="0" t="s">
        <v>333</v>
      </c>
      <c r="H631" s="0" t="s">
        <v>143</v>
      </c>
      <c r="I631" s="0" t="n">
        <v>2018</v>
      </c>
      <c r="J631" s="0" t="n">
        <v>2019</v>
      </c>
      <c r="L631" s="0" t="s">
        <v>7513</v>
      </c>
      <c r="M631" s="0" t="s">
        <v>7514</v>
      </c>
      <c r="N631" s="0" t="s">
        <v>7515</v>
      </c>
      <c r="O631" s="0" t="s">
        <v>261</v>
      </c>
      <c r="P631" s="0" t="s">
        <v>148</v>
      </c>
      <c r="Q631" s="0" t="s">
        <v>149</v>
      </c>
      <c r="R631" s="0" t="s">
        <v>149</v>
      </c>
      <c r="S631" s="0" t="n">
        <v>0.45</v>
      </c>
      <c r="T631" s="0" t="s">
        <v>150</v>
      </c>
      <c r="U631" s="0" t="n">
        <v>140</v>
      </c>
      <c r="V631" s="0" t="s">
        <v>262</v>
      </c>
      <c r="W631" s="0" t="s">
        <v>139</v>
      </c>
      <c r="Y631" s="0" t="s">
        <v>176</v>
      </c>
      <c r="Z631" s="0" t="s">
        <v>177</v>
      </c>
      <c r="AA631" s="0" t="s">
        <v>138</v>
      </c>
      <c r="AD631" s="0" t="s">
        <v>337</v>
      </c>
      <c r="AE631" s="0" t="s">
        <v>155</v>
      </c>
      <c r="AI631" s="0" t="s">
        <v>3075</v>
      </c>
      <c r="AJ631" s="0" t="s">
        <v>265</v>
      </c>
      <c r="AK631" s="0" t="s">
        <v>138</v>
      </c>
      <c r="AN631" s="0" t="s">
        <v>138</v>
      </c>
      <c r="AW631" s="0" t="n">
        <v>1070000000</v>
      </c>
      <c r="AX631" s="0" t="s">
        <v>156</v>
      </c>
      <c r="AZ631" s="0" t="n">
        <v>176317684.506705</v>
      </c>
      <c r="BA631" s="0" t="n">
        <v>161781644.533934</v>
      </c>
      <c r="BB631" s="0" t="n">
        <v>1070000000</v>
      </c>
      <c r="BC631" s="0" t="n">
        <v>176317684.506705</v>
      </c>
      <c r="BD631" s="0" t="n">
        <v>161781644.533934</v>
      </c>
      <c r="BE631" s="0" t="s">
        <v>139</v>
      </c>
      <c r="BF631" s="0" t="n">
        <v>43264</v>
      </c>
      <c r="BG631" s="0" t="s">
        <v>138</v>
      </c>
      <c r="BI631" s="0" t="s">
        <v>7516</v>
      </c>
      <c r="BL631" s="0" t="s">
        <v>7517</v>
      </c>
      <c r="BP631" s="0" t="n">
        <v>20</v>
      </c>
      <c r="BQ631" s="0" t="n">
        <v>2</v>
      </c>
      <c r="BR631" s="0" t="n">
        <v>5</v>
      </c>
      <c r="BX631" s="0" t="s">
        <v>7518</v>
      </c>
      <c r="BY631" s="0" t="s">
        <v>7519</v>
      </c>
      <c r="BZ631" s="0" t="n">
        <v>53.1012</v>
      </c>
      <c r="CA631" s="0" t="n">
        <v>48.97</v>
      </c>
      <c r="CB631" s="0" t="n">
        <v>26.3942</v>
      </c>
      <c r="CC631" s="0" t="s">
        <v>160</v>
      </c>
      <c r="CH631" s="0" t="s">
        <v>139</v>
      </c>
      <c r="CP631" s="0" t="s">
        <v>139</v>
      </c>
      <c r="CX631" s="0" t="s">
        <v>138</v>
      </c>
      <c r="DC631" s="0" t="s">
        <v>161</v>
      </c>
      <c r="DD631" s="0" t="n">
        <v>28</v>
      </c>
      <c r="DE631" s="0" t="n">
        <v>15</v>
      </c>
      <c r="DF631" s="0" t="s">
        <v>7520</v>
      </c>
      <c r="DG631" s="2" t="s">
        <v>7521</v>
      </c>
      <c r="DH631" s="0" t="s">
        <v>7522</v>
      </c>
      <c r="DI631" s="0" t="s">
        <v>7523</v>
      </c>
      <c r="DL631" s="0" t="s">
        <v>139</v>
      </c>
      <c r="DM631" s="0" t="s">
        <v>166</v>
      </c>
      <c r="DN631" s="0" t="s">
        <v>7524</v>
      </c>
      <c r="DO631" s="0" t="s">
        <v>193</v>
      </c>
      <c r="DP631" s="0" t="s">
        <v>139</v>
      </c>
      <c r="DQ631" s="0" t="s">
        <v>139</v>
      </c>
      <c r="DR631" s="0" t="s">
        <v>139</v>
      </c>
      <c r="DS631" s="0" t="n">
        <v>5</v>
      </c>
      <c r="DT631" s="0" t="n">
        <v>5</v>
      </c>
      <c r="DU631" s="0" t="n">
        <v>5</v>
      </c>
      <c r="DV631" s="0" t="n">
        <v>5</v>
      </c>
      <c r="DX631" s="0" t="n">
        <v>2019</v>
      </c>
      <c r="DY631" s="0" t="n">
        <v>2023</v>
      </c>
      <c r="EA631" s="0" t="n">
        <v>2023</v>
      </c>
      <c r="EB631" s="0" t="n">
        <v>2038</v>
      </c>
      <c r="EC631" s="0" t="n">
        <v>2019</v>
      </c>
      <c r="ED631" s="0" t="n">
        <v>2038</v>
      </c>
      <c r="EE631" s="1" t="s">
        <v>167</v>
      </c>
      <c r="EF631" s="1" t="s">
        <v>168</v>
      </c>
      <c r="EG631" s="0" t="n">
        <f aca="false">(ED631-EC631) + 1</f>
        <v>20</v>
      </c>
      <c r="EH631" s="0" t="n">
        <f aca="false">AZ631/EG631</f>
        <v>8815884.22533525</v>
      </c>
    </row>
    <row r="632" customFormat="false" ht="15.65" hidden="false" customHeight="false" outlineLevel="0" collapsed="false">
      <c r="A632" s="0" t="n">
        <v>60789</v>
      </c>
      <c r="B632" s="0" t="s">
        <v>139</v>
      </c>
      <c r="C632" s="0" t="n">
        <v>1515</v>
      </c>
      <c r="D632" s="0" t="s">
        <v>138</v>
      </c>
      <c r="E632" s="0" t="s">
        <v>140</v>
      </c>
      <c r="F632" s="0" t="s">
        <v>1848</v>
      </c>
      <c r="G632" s="0" t="s">
        <v>1849</v>
      </c>
      <c r="H632" s="0" t="s">
        <v>143</v>
      </c>
      <c r="I632" s="0" t="n">
        <v>2014</v>
      </c>
      <c r="J632" s="0" t="n">
        <v>2015</v>
      </c>
      <c r="K632" s="0" t="n">
        <v>2018</v>
      </c>
      <c r="L632" s="0" t="s">
        <v>7525</v>
      </c>
      <c r="M632" s="0" t="s">
        <v>7526</v>
      </c>
      <c r="N632" s="0" t="s">
        <v>7527</v>
      </c>
      <c r="O632" s="0" t="s">
        <v>174</v>
      </c>
      <c r="P632" s="0" t="s">
        <v>148</v>
      </c>
      <c r="Q632" s="0" t="s">
        <v>149</v>
      </c>
      <c r="R632" s="0" t="s">
        <v>149</v>
      </c>
      <c r="S632" s="0" t="n">
        <v>0.25</v>
      </c>
      <c r="T632" s="0" t="s">
        <v>150</v>
      </c>
      <c r="U632" s="0" t="n">
        <v>140</v>
      </c>
      <c r="V632" s="0" t="s">
        <v>262</v>
      </c>
      <c r="W632" s="0" t="s">
        <v>139</v>
      </c>
      <c r="Y632" s="0" t="s">
        <v>176</v>
      </c>
      <c r="Z632" s="0" t="s">
        <v>177</v>
      </c>
      <c r="AA632" s="0" t="s">
        <v>138</v>
      </c>
      <c r="AD632" s="0" t="s">
        <v>1852</v>
      </c>
      <c r="AE632" s="0" t="s">
        <v>155</v>
      </c>
      <c r="AI632" s="0" t="s">
        <v>7528</v>
      </c>
      <c r="AJ632" s="0" t="s">
        <v>182</v>
      </c>
      <c r="AK632" s="0" t="s">
        <v>138</v>
      </c>
      <c r="AN632" s="0" t="s">
        <v>138</v>
      </c>
      <c r="AW632" s="0" t="n">
        <v>605538842</v>
      </c>
      <c r="AX632" s="0" t="s">
        <v>156</v>
      </c>
      <c r="AZ632" s="0" t="n">
        <v>108802779.302275</v>
      </c>
      <c r="BA632" s="0" t="n">
        <v>98277705.67113</v>
      </c>
      <c r="BB632" s="0" t="n">
        <v>605538842</v>
      </c>
      <c r="BC632" s="0" t="n">
        <v>108802779.302275</v>
      </c>
      <c r="BD632" s="0" t="n">
        <v>98277705.67113</v>
      </c>
      <c r="BF632" s="0" t="n">
        <v>41947</v>
      </c>
      <c r="BG632" s="0" t="s">
        <v>138</v>
      </c>
      <c r="BH632" s="0" t="s">
        <v>7529</v>
      </c>
      <c r="BI632" s="0" t="s">
        <v>7530</v>
      </c>
      <c r="BK632" s="0" t="n">
        <v>306</v>
      </c>
      <c r="BL632" s="0" t="s">
        <v>2324</v>
      </c>
      <c r="BM632" s="0" t="s">
        <v>1530</v>
      </c>
      <c r="BO632" s="0" t="n">
        <v>172</v>
      </c>
      <c r="BP632" s="0" t="n">
        <v>20</v>
      </c>
      <c r="BQ632" s="0" t="n">
        <v>2</v>
      </c>
      <c r="BR632" s="0" t="n">
        <v>7</v>
      </c>
      <c r="BS632" s="0" t="n">
        <v>0.25</v>
      </c>
      <c r="BT632" s="0" t="n">
        <v>0.25</v>
      </c>
      <c r="BW632" s="0" t="n">
        <v>0</v>
      </c>
      <c r="BX632" s="0" t="s">
        <v>7531</v>
      </c>
      <c r="BY632" s="0" t="s">
        <v>7532</v>
      </c>
      <c r="BZ632" s="0" t="n">
        <v>56.0077</v>
      </c>
      <c r="CA632" s="0" t="n">
        <v>41.4817</v>
      </c>
      <c r="CB632" s="0" t="n">
        <v>28.1503</v>
      </c>
      <c r="CC632" s="0" t="s">
        <v>160</v>
      </c>
      <c r="CH632" s="0" t="s">
        <v>139</v>
      </c>
      <c r="CP632" s="0" t="s">
        <v>139</v>
      </c>
      <c r="CX632" s="0" t="s">
        <v>138</v>
      </c>
      <c r="DC632" s="0" t="s">
        <v>161</v>
      </c>
      <c r="DD632" s="0" t="n">
        <v>18</v>
      </c>
      <c r="DE632" s="0" t="n">
        <v>14</v>
      </c>
      <c r="DF632" s="0" t="s">
        <v>7533</v>
      </c>
      <c r="DG632" s="2" t="s">
        <v>7534</v>
      </c>
      <c r="DH632" s="0" t="s">
        <v>7535</v>
      </c>
      <c r="DI632" s="0" t="s">
        <v>7536</v>
      </c>
      <c r="DL632" s="0" t="s">
        <v>139</v>
      </c>
      <c r="DM632" s="0" t="s">
        <v>412</v>
      </c>
      <c r="DN632" s="0" t="s">
        <v>7537</v>
      </c>
      <c r="DO632" s="0" t="s">
        <v>193</v>
      </c>
      <c r="DP632" s="0" t="s">
        <v>139</v>
      </c>
      <c r="DQ632" s="0" t="s">
        <v>139</v>
      </c>
      <c r="DR632" s="0" t="s">
        <v>139</v>
      </c>
      <c r="DS632" s="0" t="n">
        <v>5</v>
      </c>
      <c r="DT632" s="0" t="n">
        <v>5</v>
      </c>
      <c r="DU632" s="0" t="n">
        <v>5</v>
      </c>
      <c r="DV632" s="0" t="n">
        <v>5</v>
      </c>
      <c r="DW632" s="0" t="n">
        <v>2016</v>
      </c>
      <c r="DX632" s="0" t="n">
        <v>2015</v>
      </c>
      <c r="DY632" s="0" t="n">
        <v>2018</v>
      </c>
      <c r="DZ632" s="0" t="n">
        <v>2018</v>
      </c>
      <c r="EA632" s="0" t="n">
        <v>2021</v>
      </c>
      <c r="EB632" s="0" t="n">
        <v>2034</v>
      </c>
      <c r="EC632" s="0" t="n">
        <v>2015</v>
      </c>
      <c r="ED632" s="0" t="n">
        <v>2034</v>
      </c>
      <c r="EE632" s="1" t="s">
        <v>167</v>
      </c>
      <c r="EF632" s="1" t="s">
        <v>168</v>
      </c>
      <c r="EG632" s="0" t="n">
        <f aca="false">(ED632-EC632) + 1</f>
        <v>20</v>
      </c>
      <c r="EH632" s="0" t="n">
        <f aca="false">AZ632/EG632</f>
        <v>5440138.96511375</v>
      </c>
    </row>
    <row r="633" customFormat="false" ht="15.65" hidden="false" customHeight="false" outlineLevel="0" collapsed="false">
      <c r="A633" s="0" t="n">
        <v>60848</v>
      </c>
      <c r="B633" s="0" t="s">
        <v>139</v>
      </c>
      <c r="C633" s="0" t="n">
        <v>463</v>
      </c>
      <c r="D633" s="0" t="s">
        <v>138</v>
      </c>
      <c r="E633" s="0" t="s">
        <v>140</v>
      </c>
      <c r="F633" s="0" t="s">
        <v>504</v>
      </c>
      <c r="G633" s="0" t="s">
        <v>505</v>
      </c>
      <c r="H633" s="0" t="s">
        <v>143</v>
      </c>
      <c r="I633" s="0" t="n">
        <v>2017</v>
      </c>
      <c r="J633" s="0" t="n">
        <v>2017</v>
      </c>
      <c r="K633" s="0" t="n">
        <v>2021</v>
      </c>
      <c r="L633" s="0" t="s">
        <v>7538</v>
      </c>
      <c r="M633" s="0" t="s">
        <v>7539</v>
      </c>
      <c r="N633" s="0" t="s">
        <v>7540</v>
      </c>
      <c r="O633" s="0" t="s">
        <v>174</v>
      </c>
      <c r="P633" s="0" t="s">
        <v>207</v>
      </c>
      <c r="Q633" s="0" t="s">
        <v>149</v>
      </c>
      <c r="R633" s="0" t="s">
        <v>149</v>
      </c>
      <c r="S633" s="0" t="n">
        <v>0.25</v>
      </c>
      <c r="T633" s="0" t="s">
        <v>208</v>
      </c>
      <c r="U633" s="0" t="n">
        <v>210</v>
      </c>
      <c r="V633" s="0" t="s">
        <v>282</v>
      </c>
      <c r="W633" s="0" t="s">
        <v>139</v>
      </c>
      <c r="Y633" s="0" t="s">
        <v>176</v>
      </c>
      <c r="Z633" s="0" t="s">
        <v>177</v>
      </c>
      <c r="AA633" s="0" t="s">
        <v>138</v>
      </c>
      <c r="AD633" s="0" t="s">
        <v>509</v>
      </c>
      <c r="AE633" s="0" t="s">
        <v>155</v>
      </c>
      <c r="AI633" s="0" t="s">
        <v>7541</v>
      </c>
      <c r="AJ633" s="0" t="s">
        <v>321</v>
      </c>
      <c r="AK633" s="0" t="s">
        <v>138</v>
      </c>
      <c r="AN633" s="0" t="s">
        <v>138</v>
      </c>
      <c r="AW633" s="0" t="n">
        <v>1267317586</v>
      </c>
      <c r="AX633" s="0" t="s">
        <v>183</v>
      </c>
      <c r="AZ633" s="0" t="n">
        <v>1460378411.4115</v>
      </c>
      <c r="BA633" s="0" t="n">
        <v>1267317586</v>
      </c>
      <c r="BB633" s="0" t="n">
        <v>1267317586</v>
      </c>
      <c r="BC633" s="0" t="n">
        <v>1460378411.4115</v>
      </c>
      <c r="BD633" s="0" t="n">
        <v>1267317586</v>
      </c>
      <c r="BF633" s="0" t="n">
        <v>42965</v>
      </c>
      <c r="BG633" s="0" t="s">
        <v>138</v>
      </c>
      <c r="BI633" s="0" t="s">
        <v>4762</v>
      </c>
      <c r="BM633" s="0" t="s">
        <v>7542</v>
      </c>
      <c r="BP633" s="0" t="n">
        <v>20</v>
      </c>
      <c r="BQ633" s="0" t="n">
        <v>2.5</v>
      </c>
      <c r="BR633" s="0" t="n">
        <v>7</v>
      </c>
      <c r="BS633" s="0" t="n">
        <v>0.5</v>
      </c>
      <c r="BT633" s="0" t="n">
        <v>0.2</v>
      </c>
      <c r="BX633" s="0" t="s">
        <v>3142</v>
      </c>
      <c r="BY633" s="0" t="s">
        <v>3143</v>
      </c>
      <c r="BZ633" s="0" t="n">
        <v>52.3998</v>
      </c>
      <c r="CA633" s="0" t="n">
        <v>37.2329</v>
      </c>
      <c r="CB633" s="0" t="n">
        <v>23.3612</v>
      </c>
      <c r="CC633" s="0" t="s">
        <v>160</v>
      </c>
      <c r="CD633" s="0" t="s">
        <v>139</v>
      </c>
      <c r="CH633" s="0" t="s">
        <v>139</v>
      </c>
      <c r="CQ633" s="0" t="s">
        <v>139</v>
      </c>
      <c r="CX633" s="0" t="s">
        <v>138</v>
      </c>
      <c r="DC633" s="0" t="s">
        <v>161</v>
      </c>
      <c r="DD633" s="0" t="n">
        <v>83</v>
      </c>
      <c r="DE633" s="0" t="n">
        <v>20</v>
      </c>
      <c r="DF633" s="0" t="s">
        <v>7543</v>
      </c>
      <c r="DG633" s="0" t="s">
        <v>7544</v>
      </c>
      <c r="DH633" s="0" t="s">
        <v>7545</v>
      </c>
      <c r="DI633" s="0" t="s">
        <v>7546</v>
      </c>
      <c r="DL633" s="0" t="s">
        <v>139</v>
      </c>
      <c r="DM633" s="0" t="s">
        <v>412</v>
      </c>
      <c r="DN633" s="0" t="s">
        <v>7547</v>
      </c>
      <c r="DO633" s="0" t="s">
        <v>1113</v>
      </c>
      <c r="DP633" s="0" t="s">
        <v>139</v>
      </c>
      <c r="DQ633" s="0" t="s">
        <v>139</v>
      </c>
      <c r="DR633" s="0" t="s">
        <v>139</v>
      </c>
      <c r="DS633" s="0" t="n">
        <v>5</v>
      </c>
      <c r="DT633" s="0" t="n">
        <v>5</v>
      </c>
      <c r="DU633" s="0" t="n">
        <v>5</v>
      </c>
      <c r="DV633" s="0" t="n">
        <v>5</v>
      </c>
      <c r="DX633" s="0" t="n">
        <v>2017</v>
      </c>
      <c r="DZ633" s="0" t="n">
        <v>2021</v>
      </c>
      <c r="EA633" s="0" t="n">
        <v>2024</v>
      </c>
      <c r="EB633" s="0" t="n">
        <v>2037</v>
      </c>
      <c r="EC633" s="0" t="n">
        <v>2017</v>
      </c>
      <c r="ED633" s="0" t="n">
        <v>2037</v>
      </c>
      <c r="EE633" s="1" t="s">
        <v>167</v>
      </c>
      <c r="EF633" s="1" t="s">
        <v>168</v>
      </c>
      <c r="EG633" s="0" t="n">
        <f aca="false">(ED633-EC633) + 1</f>
        <v>21</v>
      </c>
      <c r="EH633" s="0" t="n">
        <f aca="false">AZ633/EG633</f>
        <v>69541829.1148333</v>
      </c>
    </row>
    <row r="634" customFormat="false" ht="12.8" hidden="false" customHeight="false" outlineLevel="0" collapsed="false">
      <c r="A634" s="0" t="n">
        <v>60921</v>
      </c>
      <c r="B634" s="0" t="s">
        <v>139</v>
      </c>
      <c r="D634" s="0" t="s">
        <v>138</v>
      </c>
      <c r="E634" s="0" t="s">
        <v>140</v>
      </c>
      <c r="F634" s="0" t="s">
        <v>504</v>
      </c>
      <c r="G634" s="0" t="s">
        <v>505</v>
      </c>
      <c r="H634" s="0" t="s">
        <v>143</v>
      </c>
      <c r="I634" s="0" t="n">
        <v>2018</v>
      </c>
      <c r="J634" s="0" t="n">
        <v>2018</v>
      </c>
      <c r="K634" s="0" t="n">
        <v>2021</v>
      </c>
      <c r="L634" s="0" t="s">
        <v>7548</v>
      </c>
      <c r="M634" s="0" t="s">
        <v>7549</v>
      </c>
      <c r="N634" s="0" t="s">
        <v>7550</v>
      </c>
      <c r="O634" s="0" t="s">
        <v>174</v>
      </c>
      <c r="P634" s="0" t="s">
        <v>207</v>
      </c>
      <c r="Q634" s="0" t="s">
        <v>149</v>
      </c>
      <c r="R634" s="0" t="s">
        <v>149</v>
      </c>
      <c r="S634" s="0" t="n">
        <v>0.25</v>
      </c>
      <c r="T634" s="0" t="s">
        <v>208</v>
      </c>
      <c r="U634" s="0" t="n">
        <v>310</v>
      </c>
      <c r="V634" s="0" t="s">
        <v>1422</v>
      </c>
      <c r="W634" s="0" t="s">
        <v>139</v>
      </c>
      <c r="Y634" s="0" t="s">
        <v>210</v>
      </c>
      <c r="Z634" s="0" t="s">
        <v>211</v>
      </c>
      <c r="AA634" s="0" t="s">
        <v>139</v>
      </c>
      <c r="AD634" s="0" t="s">
        <v>7551</v>
      </c>
      <c r="AE634" s="0" t="s">
        <v>487</v>
      </c>
      <c r="AK634" s="0" t="s">
        <v>138</v>
      </c>
      <c r="AN634" s="0" t="s">
        <v>138</v>
      </c>
      <c r="AW634" s="0" t="n">
        <v>80000000</v>
      </c>
      <c r="AX634" s="0" t="s">
        <v>183</v>
      </c>
      <c r="AZ634" s="0" t="n">
        <v>87187979.8302941</v>
      </c>
      <c r="BA634" s="0" t="n">
        <v>80000000</v>
      </c>
      <c r="BB634" s="0" t="n">
        <v>80000000</v>
      </c>
      <c r="BC634" s="0" t="n">
        <v>87187979.8302941</v>
      </c>
      <c r="BD634" s="0" t="n">
        <v>80000000</v>
      </c>
      <c r="BF634" s="0" t="n">
        <v>43101</v>
      </c>
      <c r="BG634" s="0" t="s">
        <v>139</v>
      </c>
      <c r="BI634" s="0" t="s">
        <v>4965</v>
      </c>
      <c r="BM634" s="0" t="s">
        <v>4567</v>
      </c>
      <c r="BP634" s="0" t="n">
        <v>8</v>
      </c>
      <c r="BR634" s="0" t="n">
        <v>4</v>
      </c>
      <c r="BX634" s="0" t="s">
        <v>4370</v>
      </c>
      <c r="BY634" s="0" t="s">
        <v>7552</v>
      </c>
      <c r="CC634" s="0" t="s">
        <v>2896</v>
      </c>
      <c r="CH634" s="0" t="s">
        <v>139</v>
      </c>
      <c r="CV634" s="0" t="s">
        <v>139</v>
      </c>
      <c r="CX634" s="0" t="s">
        <v>138</v>
      </c>
      <c r="DA634" s="0" t="s">
        <v>809</v>
      </c>
      <c r="DB634" s="0" t="s">
        <v>704</v>
      </c>
      <c r="DC634" s="0" t="s">
        <v>4260</v>
      </c>
      <c r="DD634" s="0" t="n">
        <v>5</v>
      </c>
      <c r="DE634" s="0" t="n">
        <v>3</v>
      </c>
      <c r="DF634" s="0" t="s">
        <v>7553</v>
      </c>
      <c r="DG634" s="0" t="s">
        <v>7554</v>
      </c>
      <c r="DH634" s="0" t="s">
        <v>7555</v>
      </c>
      <c r="DI634" s="0" t="s">
        <v>7556</v>
      </c>
      <c r="DL634" s="0" t="s">
        <v>139</v>
      </c>
      <c r="DM634" s="0" t="s">
        <v>412</v>
      </c>
      <c r="DN634" s="0" t="s">
        <v>7557</v>
      </c>
      <c r="DO634" s="0" t="s">
        <v>193</v>
      </c>
      <c r="DP634" s="0" t="s">
        <v>139</v>
      </c>
      <c r="DQ634" s="0" t="s">
        <v>139</v>
      </c>
      <c r="DR634" s="0" t="s">
        <v>139</v>
      </c>
      <c r="DS634" s="0" t="n">
        <v>5</v>
      </c>
      <c r="DT634" s="0" t="n">
        <v>3</v>
      </c>
      <c r="DU634" s="0" t="n">
        <v>4</v>
      </c>
      <c r="DV634" s="0" t="n">
        <v>4</v>
      </c>
      <c r="DX634" s="0" t="n">
        <v>2018</v>
      </c>
      <c r="DZ634" s="0" t="n">
        <v>2021</v>
      </c>
      <c r="EA634" s="0" t="n">
        <v>2021</v>
      </c>
      <c r="EB634" s="0" t="n">
        <v>2025</v>
      </c>
      <c r="EC634" s="0" t="n">
        <v>2018</v>
      </c>
      <c r="ED634" s="0" t="n">
        <v>2025</v>
      </c>
      <c r="EE634" s="1" t="s">
        <v>167</v>
      </c>
      <c r="EF634" s="1" t="s">
        <v>168</v>
      </c>
      <c r="EG634" s="0" t="n">
        <f aca="false">(ED634-EC634) + 1</f>
        <v>8</v>
      </c>
      <c r="EH634" s="0" t="n">
        <f aca="false">AZ634/EG634</f>
        <v>10898497.4787868</v>
      </c>
    </row>
    <row r="635" customFormat="false" ht="12.8" hidden="false" customHeight="false" outlineLevel="0" collapsed="false">
      <c r="A635" s="0" t="n">
        <v>60980</v>
      </c>
      <c r="B635" s="0" t="s">
        <v>138</v>
      </c>
      <c r="C635" s="0" t="n">
        <v>633</v>
      </c>
      <c r="D635" s="0" t="s">
        <v>139</v>
      </c>
      <c r="E635" s="0" t="s">
        <v>140</v>
      </c>
      <c r="F635" s="0" t="s">
        <v>1357</v>
      </c>
      <c r="G635" s="0" t="s">
        <v>1358</v>
      </c>
      <c r="H635" s="0" t="s">
        <v>143</v>
      </c>
      <c r="I635" s="0" t="n">
        <v>2015</v>
      </c>
      <c r="L635" s="0" t="s">
        <v>7558</v>
      </c>
      <c r="M635" s="0" t="s">
        <v>7559</v>
      </c>
      <c r="O635" s="0" t="s">
        <v>1249</v>
      </c>
      <c r="P635" s="0" t="s">
        <v>207</v>
      </c>
      <c r="Q635" s="0" t="s">
        <v>149</v>
      </c>
      <c r="R635" s="0" t="s">
        <v>149</v>
      </c>
      <c r="S635" s="0" t="n">
        <v>0.25</v>
      </c>
      <c r="T635" s="0" t="s">
        <v>208</v>
      </c>
      <c r="U635" s="0" t="n">
        <v>210</v>
      </c>
      <c r="V635" s="0" t="s">
        <v>282</v>
      </c>
      <c r="W635" s="0" t="s">
        <v>139</v>
      </c>
      <c r="Y635" s="0" t="s">
        <v>176</v>
      </c>
      <c r="Z635" s="0" t="s">
        <v>177</v>
      </c>
      <c r="AA635" s="0" t="s">
        <v>138</v>
      </c>
      <c r="AD635" s="0" t="s">
        <v>1363</v>
      </c>
      <c r="AE635" s="0" t="s">
        <v>155</v>
      </c>
      <c r="AI635" s="0" t="s">
        <v>1029</v>
      </c>
      <c r="AJ635" s="0" t="s">
        <v>1007</v>
      </c>
      <c r="AK635" s="0" t="s">
        <v>138</v>
      </c>
      <c r="AN635" s="0" t="s">
        <v>138</v>
      </c>
      <c r="AW635" s="0" t="n">
        <v>537000000</v>
      </c>
      <c r="AX635" s="0" t="s">
        <v>183</v>
      </c>
      <c r="AZ635" s="0" t="n">
        <v>602661980.863897</v>
      </c>
      <c r="BA635" s="0" t="n">
        <v>537000000</v>
      </c>
      <c r="BF635" s="0" t="n">
        <v>42320</v>
      </c>
      <c r="BG635" s="0" t="s">
        <v>138</v>
      </c>
      <c r="BP635" s="0" t="n">
        <v>13</v>
      </c>
      <c r="BQ635" s="0" t="n">
        <v>2</v>
      </c>
      <c r="BR635" s="0" t="n">
        <v>3</v>
      </c>
      <c r="BS635" s="0" t="n">
        <v>0.25</v>
      </c>
      <c r="BX635" s="0" t="s">
        <v>2217</v>
      </c>
      <c r="BY635" s="0" t="s">
        <v>2325</v>
      </c>
      <c r="BZ635" s="0" t="n">
        <v>40.8553</v>
      </c>
      <c r="CA635" s="0" t="n">
        <v>24.0065</v>
      </c>
      <c r="CB635" s="0" t="n">
        <v>18.7892</v>
      </c>
      <c r="CC635" s="0" t="s">
        <v>160</v>
      </c>
      <c r="CX635" s="0" t="s">
        <v>138</v>
      </c>
      <c r="DC635" s="0" t="s">
        <v>161</v>
      </c>
      <c r="DD635" s="0" t="n">
        <v>8</v>
      </c>
      <c r="DE635" s="0" t="n">
        <v>0</v>
      </c>
      <c r="DF635" s="0" t="s">
        <v>7560</v>
      </c>
      <c r="DG635" s="0" t="s">
        <v>7561</v>
      </c>
      <c r="DH635" s="0" t="s">
        <v>7562</v>
      </c>
      <c r="DI635" s="0" t="s">
        <v>7563</v>
      </c>
      <c r="DL635" s="0" t="s">
        <v>139</v>
      </c>
      <c r="DM635" s="0" t="s">
        <v>191</v>
      </c>
      <c r="DN635" s="0" t="s">
        <v>7564</v>
      </c>
      <c r="DS635" s="0" t="n">
        <v>1</v>
      </c>
      <c r="DT635" s="0" t="n">
        <v>5</v>
      </c>
      <c r="EA635" s="0" t="n">
        <v>2017</v>
      </c>
      <c r="EB635" s="0" t="n">
        <v>2027</v>
      </c>
      <c r="EC635" s="0" t="n">
        <v>2017</v>
      </c>
      <c r="ED635" s="0" t="n">
        <v>2027</v>
      </c>
      <c r="EE635" s="1" t="s">
        <v>167</v>
      </c>
      <c r="EF635" s="1" t="s">
        <v>168</v>
      </c>
      <c r="EG635" s="0" t="n">
        <f aca="false">(ED635-EC635) + 1</f>
        <v>11</v>
      </c>
      <c r="EH635" s="0" t="n">
        <f aca="false">AZ635/EG635</f>
        <v>54787452.8058088</v>
      </c>
    </row>
    <row r="636" customFormat="false" ht="15.65" hidden="false" customHeight="false" outlineLevel="0" collapsed="false">
      <c r="A636" s="0" t="n">
        <v>60994</v>
      </c>
      <c r="B636" s="0" t="s">
        <v>139</v>
      </c>
      <c r="D636" s="0" t="s">
        <v>138</v>
      </c>
      <c r="E636" s="0" t="s">
        <v>140</v>
      </c>
      <c r="F636" s="0" t="s">
        <v>1357</v>
      </c>
      <c r="G636" s="0" t="s">
        <v>1358</v>
      </c>
      <c r="H636" s="0" t="s">
        <v>143</v>
      </c>
      <c r="I636" s="0" t="n">
        <v>2013</v>
      </c>
      <c r="J636" s="0" t="n">
        <v>2013</v>
      </c>
      <c r="K636" s="0" t="n">
        <v>2016</v>
      </c>
      <c r="L636" s="0" t="s">
        <v>7565</v>
      </c>
      <c r="M636" s="0" t="s">
        <v>7566</v>
      </c>
      <c r="N636" s="0" t="s">
        <v>7567</v>
      </c>
      <c r="O636" s="0" t="s">
        <v>174</v>
      </c>
      <c r="P636" s="0" t="s">
        <v>207</v>
      </c>
      <c r="Q636" s="0" t="s">
        <v>149</v>
      </c>
      <c r="R636" s="0" t="s">
        <v>149</v>
      </c>
      <c r="S636" s="0" t="n">
        <v>0.25</v>
      </c>
      <c r="T636" s="0" t="s">
        <v>208</v>
      </c>
      <c r="U636" s="0" t="n">
        <v>210</v>
      </c>
      <c r="V636" s="0" t="s">
        <v>282</v>
      </c>
      <c r="W636" s="0" t="s">
        <v>139</v>
      </c>
      <c r="Y636" s="0" t="s">
        <v>176</v>
      </c>
      <c r="Z636" s="0" t="s">
        <v>177</v>
      </c>
      <c r="AA636" s="0" t="s">
        <v>138</v>
      </c>
      <c r="AD636" s="0" t="s">
        <v>1363</v>
      </c>
      <c r="AE636" s="0" t="s">
        <v>155</v>
      </c>
      <c r="AI636" s="0" t="s">
        <v>3075</v>
      </c>
      <c r="AJ636" s="0" t="s">
        <v>265</v>
      </c>
      <c r="AK636" s="0" t="s">
        <v>138</v>
      </c>
      <c r="AN636" s="0" t="s">
        <v>138</v>
      </c>
      <c r="AW636" s="0" t="n">
        <v>80000000</v>
      </c>
      <c r="AX636" s="0" t="s">
        <v>183</v>
      </c>
      <c r="AZ636" s="0" t="n">
        <v>90242924.1751868</v>
      </c>
      <c r="BA636" s="0" t="n">
        <v>80000000</v>
      </c>
      <c r="BB636" s="0" t="n">
        <v>80000000</v>
      </c>
      <c r="BC636" s="0" t="n">
        <v>90242924.1751868</v>
      </c>
      <c r="BD636" s="0" t="n">
        <v>80000000</v>
      </c>
      <c r="BF636" s="0" t="n">
        <v>41275</v>
      </c>
      <c r="BG636" s="0" t="s">
        <v>139</v>
      </c>
      <c r="BH636" s="0" t="s">
        <v>978</v>
      </c>
      <c r="BI636" s="0" t="s">
        <v>303</v>
      </c>
      <c r="BK636" s="0" t="n">
        <v>47</v>
      </c>
      <c r="BL636" s="0" t="s">
        <v>7568</v>
      </c>
      <c r="BM636" s="0" t="s">
        <v>7569</v>
      </c>
      <c r="BO636" s="0" t="n">
        <v>-215</v>
      </c>
      <c r="BP636" s="0" t="n">
        <v>20</v>
      </c>
      <c r="BQ636" s="0" t="n">
        <v>2</v>
      </c>
      <c r="BR636" s="0" t="n">
        <v>5</v>
      </c>
      <c r="BX636" s="0" t="s">
        <v>2217</v>
      </c>
      <c r="BY636" s="0" t="s">
        <v>2496</v>
      </c>
      <c r="BZ636" s="0" t="n">
        <v>53.1012</v>
      </c>
      <c r="CA636" s="0" t="n">
        <v>33.1362</v>
      </c>
      <c r="CB636" s="0" t="n">
        <v>26.3942</v>
      </c>
      <c r="CC636" s="0" t="s">
        <v>160</v>
      </c>
      <c r="CH636" s="0" t="s">
        <v>139</v>
      </c>
      <c r="CX636" s="0" t="s">
        <v>138</v>
      </c>
      <c r="DC636" s="0" t="s">
        <v>161</v>
      </c>
      <c r="DD636" s="0" t="n">
        <v>22</v>
      </c>
      <c r="DE636" s="0" t="n">
        <v>15</v>
      </c>
      <c r="DF636" s="0" t="s">
        <v>7570</v>
      </c>
      <c r="DG636" s="0" t="s">
        <v>7571</v>
      </c>
      <c r="DH636" s="0" t="s">
        <v>7572</v>
      </c>
      <c r="DI636" s="0" t="s">
        <v>7573</v>
      </c>
      <c r="DL636" s="0" t="s">
        <v>139</v>
      </c>
      <c r="DM636" s="0" t="s">
        <v>191</v>
      </c>
      <c r="DN636" s="0" t="s">
        <v>7574</v>
      </c>
      <c r="DO636" s="0" t="s">
        <v>193</v>
      </c>
      <c r="DP636" s="0" t="s">
        <v>139</v>
      </c>
      <c r="DQ636" s="0" t="s">
        <v>139</v>
      </c>
      <c r="DR636" s="0" t="s">
        <v>139</v>
      </c>
      <c r="DS636" s="0" t="n">
        <v>5</v>
      </c>
      <c r="DT636" s="0" t="n">
        <v>4</v>
      </c>
      <c r="DU636" s="0" t="n">
        <v>5</v>
      </c>
      <c r="DV636" s="0" t="n">
        <v>5</v>
      </c>
      <c r="DW636" s="0" t="n">
        <v>2013</v>
      </c>
      <c r="DX636" s="0" t="n">
        <v>2013</v>
      </c>
      <c r="DY636" s="0" t="n">
        <v>2015</v>
      </c>
      <c r="DZ636" s="0" t="n">
        <v>2016</v>
      </c>
      <c r="EA636" s="0" t="n">
        <v>2017</v>
      </c>
      <c r="EB636" s="0" t="n">
        <v>2032</v>
      </c>
      <c r="EC636" s="0" t="n">
        <v>2013</v>
      </c>
      <c r="ED636" s="0" t="n">
        <v>2032</v>
      </c>
      <c r="EE636" s="1" t="s">
        <v>167</v>
      </c>
      <c r="EF636" s="1" t="s">
        <v>168</v>
      </c>
      <c r="EG636" s="0" t="n">
        <f aca="false">(ED636-EC636) + 1</f>
        <v>20</v>
      </c>
      <c r="EH636" s="0" t="n">
        <f aca="false">AZ636/EG636</f>
        <v>4512146.20875934</v>
      </c>
    </row>
    <row r="637" customFormat="false" ht="15.65" hidden="false" customHeight="false" outlineLevel="0" collapsed="false">
      <c r="A637" s="0" t="n">
        <v>61020</v>
      </c>
      <c r="B637" s="0" t="s">
        <v>139</v>
      </c>
      <c r="D637" s="0" t="s">
        <v>138</v>
      </c>
      <c r="E637" s="0" t="s">
        <v>140</v>
      </c>
      <c r="F637" s="0" t="s">
        <v>2143</v>
      </c>
      <c r="G637" s="0" t="s">
        <v>2144</v>
      </c>
      <c r="H637" s="0" t="s">
        <v>143</v>
      </c>
      <c r="I637" s="0" t="n">
        <v>2015</v>
      </c>
      <c r="L637" s="0" t="s">
        <v>7575</v>
      </c>
      <c r="M637" s="0" t="s">
        <v>7576</v>
      </c>
      <c r="N637" s="0" t="s">
        <v>7577</v>
      </c>
      <c r="O637" s="0" t="s">
        <v>261</v>
      </c>
      <c r="P637" s="0" t="s">
        <v>148</v>
      </c>
      <c r="Q637" s="0" t="s">
        <v>149</v>
      </c>
      <c r="R637" s="0" t="s">
        <v>149</v>
      </c>
      <c r="S637" s="0" t="n">
        <v>0.25</v>
      </c>
      <c r="T637" s="0" t="s">
        <v>208</v>
      </c>
      <c r="U637" s="0" t="n">
        <v>510</v>
      </c>
      <c r="V637" s="0" t="s">
        <v>4720</v>
      </c>
      <c r="Y637" s="0" t="s">
        <v>1612</v>
      </c>
      <c r="Z637" s="0" t="s">
        <v>177</v>
      </c>
      <c r="AA637" s="0" t="s">
        <v>138</v>
      </c>
      <c r="AD637" s="0" t="s">
        <v>2787</v>
      </c>
      <c r="AE637" s="0" t="s">
        <v>155</v>
      </c>
      <c r="AK637" s="0" t="s">
        <v>138</v>
      </c>
      <c r="AN637" s="0" t="s">
        <v>138</v>
      </c>
      <c r="AW637" s="0" t="n">
        <v>200000000</v>
      </c>
      <c r="AX637" s="0" t="s">
        <v>183</v>
      </c>
      <c r="AZ637" s="0" t="n">
        <v>224455113.91579</v>
      </c>
      <c r="BA637" s="0" t="n">
        <v>200000000</v>
      </c>
      <c r="BB637" s="0" t="n">
        <v>200000000</v>
      </c>
      <c r="BC637" s="0" t="n">
        <v>224455113.920737</v>
      </c>
      <c r="BD637" s="0" t="n">
        <v>200000000</v>
      </c>
      <c r="BF637" s="0" t="n">
        <v>42156</v>
      </c>
      <c r="BG637" s="0" t="s">
        <v>139</v>
      </c>
      <c r="BP637" s="0" t="n">
        <v>7.25</v>
      </c>
      <c r="BQ637" s="0" t="n">
        <v>5.9948</v>
      </c>
      <c r="BR637" s="0" t="n">
        <v>3.25</v>
      </c>
      <c r="BX637" s="0" t="s">
        <v>4140</v>
      </c>
      <c r="BY637" s="0" t="s">
        <v>7578</v>
      </c>
      <c r="BZ637" s="0" t="n">
        <v>15.0149</v>
      </c>
      <c r="CA637" s="0" t="n">
        <v>11.4922</v>
      </c>
      <c r="CB637" s="0" t="n">
        <v>0</v>
      </c>
      <c r="CC637" s="0" t="s">
        <v>160</v>
      </c>
      <c r="CM637" s="0" t="s">
        <v>139</v>
      </c>
      <c r="CX637" s="0" t="s">
        <v>138</v>
      </c>
      <c r="CZ637" s="0" t="s">
        <v>139</v>
      </c>
      <c r="DC637" s="0" t="s">
        <v>161</v>
      </c>
      <c r="DD637" s="0" t="n">
        <v>13</v>
      </c>
      <c r="DE637" s="0" t="n">
        <v>7</v>
      </c>
      <c r="DF637" s="0" t="s">
        <v>7579</v>
      </c>
      <c r="DG637" s="2" t="s">
        <v>7580</v>
      </c>
      <c r="DH637" s="0" t="s">
        <v>7581</v>
      </c>
      <c r="DI637" s="0" t="s">
        <v>7582</v>
      </c>
      <c r="DL637" s="0" t="s">
        <v>139</v>
      </c>
      <c r="DM637" s="0" t="s">
        <v>166</v>
      </c>
      <c r="DS637" s="0" t="n">
        <v>5</v>
      </c>
      <c r="DT637" s="0" t="n">
        <v>3</v>
      </c>
      <c r="DU637" s="0" t="n">
        <v>1</v>
      </c>
      <c r="DV637" s="0" t="n">
        <v>5</v>
      </c>
      <c r="EA637" s="0" t="n">
        <v>2018</v>
      </c>
      <c r="EB637" s="0" t="n">
        <v>2022</v>
      </c>
      <c r="EC637" s="0" t="n">
        <v>2018</v>
      </c>
      <c r="ED637" s="0" t="n">
        <v>2022</v>
      </c>
      <c r="EE637" s="1" t="s">
        <v>167</v>
      </c>
      <c r="EF637" s="1" t="s">
        <v>168</v>
      </c>
      <c r="EG637" s="0" t="n">
        <f aca="false">(ED637-EC637) + 1</f>
        <v>5</v>
      </c>
      <c r="EH637" s="0" t="n">
        <f aca="false">AZ637/EG637</f>
        <v>44891022.783158</v>
      </c>
    </row>
    <row r="638" customFormat="false" ht="15.65" hidden="false" customHeight="false" outlineLevel="0" collapsed="false">
      <c r="A638" s="0" t="n">
        <v>61545</v>
      </c>
      <c r="B638" s="0" t="s">
        <v>139</v>
      </c>
      <c r="C638" s="0" t="n">
        <v>521</v>
      </c>
      <c r="D638" s="0" t="s">
        <v>138</v>
      </c>
      <c r="E638" s="0" t="s">
        <v>140</v>
      </c>
      <c r="F638" s="0" t="s">
        <v>1357</v>
      </c>
      <c r="G638" s="0" t="s">
        <v>1358</v>
      </c>
      <c r="H638" s="0" t="s">
        <v>143</v>
      </c>
      <c r="I638" s="0" t="n">
        <v>2003</v>
      </c>
      <c r="J638" s="0" t="n">
        <v>2011</v>
      </c>
      <c r="K638" s="0" t="n">
        <v>2015</v>
      </c>
      <c r="L638" s="0" t="s">
        <v>7583</v>
      </c>
      <c r="M638" s="0" t="s">
        <v>7584</v>
      </c>
      <c r="N638" s="0" t="s">
        <v>146</v>
      </c>
      <c r="O638" s="0" t="s">
        <v>174</v>
      </c>
      <c r="P638" s="0" t="s">
        <v>148</v>
      </c>
      <c r="Q638" s="0" t="s">
        <v>149</v>
      </c>
      <c r="R638" s="0" t="s">
        <v>149</v>
      </c>
      <c r="S638" s="0" t="n">
        <v>0.25</v>
      </c>
      <c r="T638" s="0" t="s">
        <v>150</v>
      </c>
      <c r="U638" s="0" t="n">
        <v>110</v>
      </c>
      <c r="V638" s="0" t="s">
        <v>728</v>
      </c>
      <c r="W638" s="0" t="s">
        <v>139</v>
      </c>
      <c r="Y638" s="0" t="s">
        <v>152</v>
      </c>
      <c r="Z638" s="0" t="s">
        <v>153</v>
      </c>
      <c r="AA638" s="0" t="s">
        <v>138</v>
      </c>
      <c r="AD638" s="0" t="s">
        <v>1363</v>
      </c>
      <c r="AE638" s="0" t="s">
        <v>155</v>
      </c>
      <c r="AI638" s="0" t="s">
        <v>7585</v>
      </c>
      <c r="AJ638" s="0" t="s">
        <v>265</v>
      </c>
      <c r="AK638" s="0" t="s">
        <v>138</v>
      </c>
      <c r="AN638" s="0" t="s">
        <v>138</v>
      </c>
      <c r="AW638" s="0" t="n">
        <v>100000000</v>
      </c>
      <c r="AX638" s="0" t="s">
        <v>156</v>
      </c>
      <c r="AZ638" s="0" t="n">
        <v>29431373.3935813</v>
      </c>
      <c r="BA638" s="0" t="n">
        <v>12081528.4533597</v>
      </c>
      <c r="BB638" s="0" t="n">
        <v>100000000</v>
      </c>
      <c r="BC638" s="0" t="n">
        <v>29431373.3935813</v>
      </c>
      <c r="BD638" s="0" t="n">
        <v>12081528.4533597</v>
      </c>
      <c r="BF638" s="0" t="n">
        <v>37622</v>
      </c>
      <c r="BG638" s="0" t="s">
        <v>139</v>
      </c>
      <c r="BI638" s="0" t="s">
        <v>7586</v>
      </c>
      <c r="BM638" s="0" t="s">
        <v>387</v>
      </c>
      <c r="BP638" s="0" t="n">
        <v>20</v>
      </c>
      <c r="BQ638" s="0" t="n">
        <v>0</v>
      </c>
      <c r="BR638" s="0" t="n">
        <v>10</v>
      </c>
      <c r="BX638" s="0" t="s">
        <v>325</v>
      </c>
      <c r="BY638" s="0" t="s">
        <v>326</v>
      </c>
      <c r="BZ638" s="0" t="n">
        <v>75.0516</v>
      </c>
      <c r="CA638" s="0" t="n">
        <v>62.9902</v>
      </c>
      <c r="CB638" s="0" t="n">
        <v>51.3718</v>
      </c>
      <c r="CC638" s="0" t="s">
        <v>160</v>
      </c>
      <c r="CF638" s="0" t="s">
        <v>139</v>
      </c>
      <c r="CH638" s="0" t="s">
        <v>139</v>
      </c>
      <c r="CX638" s="0" t="s">
        <v>138</v>
      </c>
      <c r="DC638" s="0" t="s">
        <v>161</v>
      </c>
      <c r="DD638" s="0" t="n">
        <v>14</v>
      </c>
      <c r="DE638" s="0" t="n">
        <v>8</v>
      </c>
      <c r="DF638" s="0" t="s">
        <v>7587</v>
      </c>
      <c r="DG638" s="0" t="s">
        <v>7588</v>
      </c>
      <c r="DH638" s="0" t="s">
        <v>7589</v>
      </c>
      <c r="DI638" s="0" t="s">
        <v>7590</v>
      </c>
      <c r="DL638" s="0" t="s">
        <v>139</v>
      </c>
      <c r="DM638" s="0" t="s">
        <v>412</v>
      </c>
      <c r="DN638" s="0" t="s">
        <v>7591</v>
      </c>
      <c r="DO638" s="0" t="s">
        <v>193</v>
      </c>
      <c r="DP638" s="0" t="s">
        <v>139</v>
      </c>
      <c r="DQ638" s="0" t="s">
        <v>139</v>
      </c>
      <c r="DR638" s="0" t="s">
        <v>139</v>
      </c>
      <c r="DS638" s="0" t="n">
        <v>5</v>
      </c>
      <c r="DT638" s="0" t="n">
        <v>4</v>
      </c>
      <c r="DU638" s="0" t="n">
        <v>5</v>
      </c>
      <c r="DV638" s="0" t="n">
        <v>5</v>
      </c>
      <c r="DX638" s="0" t="n">
        <v>2011</v>
      </c>
      <c r="DZ638" s="0" t="n">
        <v>2015</v>
      </c>
      <c r="EA638" s="0" t="n">
        <v>2012</v>
      </c>
      <c r="EB638" s="0" t="n">
        <v>2022</v>
      </c>
      <c r="EC638" s="0" t="n">
        <v>2011</v>
      </c>
      <c r="ED638" s="0" t="n">
        <v>2022</v>
      </c>
      <c r="EE638" s="1" t="s">
        <v>167</v>
      </c>
      <c r="EF638" s="1" t="s">
        <v>168</v>
      </c>
      <c r="EG638" s="0" t="n">
        <f aca="false">(ED638-EC638) + 1</f>
        <v>12</v>
      </c>
      <c r="EH638" s="0" t="n">
        <f aca="false">AZ638/EG638</f>
        <v>2452614.44946511</v>
      </c>
    </row>
    <row r="639" customFormat="false" ht="12.8" hidden="false" customHeight="false" outlineLevel="0" collapsed="false">
      <c r="A639" s="0" t="n">
        <v>61638</v>
      </c>
      <c r="B639" s="0" t="s">
        <v>138</v>
      </c>
      <c r="D639" s="0" t="s">
        <v>139</v>
      </c>
      <c r="E639" s="0" t="s">
        <v>140</v>
      </c>
      <c r="F639" s="0" t="s">
        <v>504</v>
      </c>
      <c r="G639" s="0" t="s">
        <v>505</v>
      </c>
      <c r="H639" s="0" t="s">
        <v>143</v>
      </c>
      <c r="I639" s="0" t="n">
        <v>2017</v>
      </c>
      <c r="L639" s="0" t="s">
        <v>7592</v>
      </c>
      <c r="M639" s="0" t="s">
        <v>7593</v>
      </c>
      <c r="N639" s="0" t="s">
        <v>7594</v>
      </c>
      <c r="O639" s="0" t="s">
        <v>1249</v>
      </c>
      <c r="P639" s="0" t="s">
        <v>148</v>
      </c>
      <c r="Q639" s="0" t="s">
        <v>149</v>
      </c>
      <c r="R639" s="0" t="s">
        <v>149</v>
      </c>
      <c r="S639" s="0" t="n">
        <v>0.25</v>
      </c>
      <c r="T639" s="0" t="s">
        <v>150</v>
      </c>
      <c r="U639" s="0" t="n">
        <v>310</v>
      </c>
      <c r="V639" s="0" t="s">
        <v>1422</v>
      </c>
      <c r="Y639" s="0" t="s">
        <v>7595</v>
      </c>
      <c r="Z639" s="0" t="s">
        <v>430</v>
      </c>
      <c r="AA639" s="0" t="s">
        <v>138</v>
      </c>
      <c r="AD639" s="0" t="s">
        <v>509</v>
      </c>
      <c r="AE639" s="0" t="s">
        <v>155</v>
      </c>
      <c r="AK639" s="0" t="s">
        <v>138</v>
      </c>
      <c r="AN639" s="0" t="s">
        <v>138</v>
      </c>
      <c r="AW639" s="0" t="n">
        <v>4500000000</v>
      </c>
      <c r="AX639" s="0" t="s">
        <v>183</v>
      </c>
      <c r="AZ639" s="0" t="n">
        <v>5185521706.59438</v>
      </c>
      <c r="BA639" s="0" t="n">
        <v>4500000000</v>
      </c>
      <c r="BF639" s="0" t="n">
        <v>42826</v>
      </c>
      <c r="BG639" s="0" t="s">
        <v>139</v>
      </c>
      <c r="BP639" s="0" t="n">
        <v>20</v>
      </c>
      <c r="BQ639" s="0" t="n">
        <v>1</v>
      </c>
      <c r="BR639" s="0" t="n">
        <v>5</v>
      </c>
      <c r="BX639" s="0" t="s">
        <v>4370</v>
      </c>
      <c r="BY639" s="0" t="s">
        <v>5281</v>
      </c>
      <c r="BZ639" s="0" t="n">
        <v>59.9425</v>
      </c>
      <c r="CA639" s="0" t="n">
        <v>47.0792</v>
      </c>
      <c r="CB639" s="0" t="n">
        <v>35.3748</v>
      </c>
      <c r="CC639" s="0" t="s">
        <v>160</v>
      </c>
      <c r="CX639" s="0" t="s">
        <v>138</v>
      </c>
      <c r="DC639" s="0" t="s">
        <v>161</v>
      </c>
      <c r="DD639" s="0" t="n">
        <v>6</v>
      </c>
      <c r="DE639" s="0" t="n">
        <v>0</v>
      </c>
      <c r="DF639" s="0" t="s">
        <v>7596</v>
      </c>
      <c r="DG639" s="0" t="s">
        <v>7597</v>
      </c>
      <c r="DH639" s="0" t="s">
        <v>7598</v>
      </c>
      <c r="DI639" s="0" t="s">
        <v>7599</v>
      </c>
      <c r="DL639" s="0" t="s">
        <v>139</v>
      </c>
      <c r="DM639" s="0" t="s">
        <v>412</v>
      </c>
      <c r="DS639" s="0" t="n">
        <v>2</v>
      </c>
      <c r="DT639" s="0" t="n">
        <v>3</v>
      </c>
      <c r="EA639" s="0" t="n">
        <v>2021</v>
      </c>
      <c r="EB639" s="0" t="n">
        <v>2036</v>
      </c>
      <c r="EC639" s="0" t="n">
        <v>2021</v>
      </c>
      <c r="ED639" s="0" t="n">
        <v>2036</v>
      </c>
      <c r="EE639" s="1" t="s">
        <v>167</v>
      </c>
      <c r="EF639" s="1" t="s">
        <v>168</v>
      </c>
      <c r="EG639" s="0" t="n">
        <f aca="false">(ED639-EC639) + 1</f>
        <v>16</v>
      </c>
      <c r="EH639" s="0" t="n">
        <f aca="false">AZ639/EG639</f>
        <v>324095106.662149</v>
      </c>
    </row>
    <row r="640" customFormat="false" ht="12.8" hidden="false" customHeight="false" outlineLevel="0" collapsed="false">
      <c r="A640" s="0" t="n">
        <v>62012</v>
      </c>
      <c r="B640" s="0" t="s">
        <v>139</v>
      </c>
      <c r="D640" s="0" t="s">
        <v>138</v>
      </c>
      <c r="E640" s="0" t="s">
        <v>140</v>
      </c>
      <c r="F640" s="0" t="s">
        <v>504</v>
      </c>
      <c r="G640" s="0" t="s">
        <v>505</v>
      </c>
      <c r="H640" s="0" t="s">
        <v>143</v>
      </c>
      <c r="I640" s="0" t="n">
        <v>2017</v>
      </c>
      <c r="J640" s="0" t="n">
        <v>2017</v>
      </c>
      <c r="L640" s="0" t="s">
        <v>7600</v>
      </c>
      <c r="M640" s="0" t="s">
        <v>7601</v>
      </c>
      <c r="N640" s="0" t="s">
        <v>7602</v>
      </c>
      <c r="O640" s="0" t="s">
        <v>261</v>
      </c>
      <c r="P640" s="0" t="s">
        <v>148</v>
      </c>
      <c r="Q640" s="0" t="s">
        <v>149</v>
      </c>
      <c r="R640" s="0" t="s">
        <v>149</v>
      </c>
      <c r="S640" s="0" t="n">
        <v>0.25</v>
      </c>
      <c r="T640" s="0" t="s">
        <v>208</v>
      </c>
      <c r="U640" s="0" t="n">
        <v>160</v>
      </c>
      <c r="V640" s="0" t="s">
        <v>175</v>
      </c>
      <c r="W640" s="0" t="s">
        <v>139</v>
      </c>
      <c r="Y640" s="0" t="s">
        <v>210</v>
      </c>
      <c r="Z640" s="0" t="s">
        <v>211</v>
      </c>
      <c r="AA640" s="0" t="s">
        <v>138</v>
      </c>
      <c r="AD640" s="0" t="s">
        <v>7603</v>
      </c>
      <c r="AE640" s="0" t="s">
        <v>943</v>
      </c>
      <c r="AI640" s="0" t="s">
        <v>7604</v>
      </c>
      <c r="AJ640" s="0" t="s">
        <v>265</v>
      </c>
      <c r="AK640" s="0" t="s">
        <v>139</v>
      </c>
      <c r="AL640" s="0" t="s">
        <v>7605</v>
      </c>
      <c r="AM640" s="0" t="s">
        <v>943</v>
      </c>
      <c r="AN640" s="0" t="s">
        <v>139</v>
      </c>
      <c r="AO640" s="0" t="s">
        <v>266</v>
      </c>
      <c r="AP640" s="0" t="s">
        <v>265</v>
      </c>
      <c r="AW640" s="0" t="n">
        <v>42500000</v>
      </c>
      <c r="AX640" s="0" t="s">
        <v>183</v>
      </c>
      <c r="AZ640" s="0" t="n">
        <v>48974371.6733913</v>
      </c>
      <c r="BA640" s="0" t="n">
        <v>42500000</v>
      </c>
      <c r="BB640" s="0" t="n">
        <v>42500000</v>
      </c>
      <c r="BC640" s="0" t="n">
        <v>48974371.6733913</v>
      </c>
      <c r="BD640" s="0" t="n">
        <v>42500000</v>
      </c>
      <c r="BF640" s="0" t="n">
        <v>43076</v>
      </c>
      <c r="BG640" s="0" t="s">
        <v>138</v>
      </c>
      <c r="BI640" s="0" t="s">
        <v>7606</v>
      </c>
      <c r="BP640" s="0" t="n">
        <v>8</v>
      </c>
      <c r="BQ640" s="0" t="n">
        <v>4</v>
      </c>
      <c r="BR640" s="0" t="n">
        <v>2</v>
      </c>
      <c r="BX640" s="0" t="s">
        <v>2706</v>
      </c>
      <c r="BY640" s="0" t="s">
        <v>5167</v>
      </c>
      <c r="BZ640" s="0" t="n">
        <v>21.7893</v>
      </c>
      <c r="CA640" s="0" t="n">
        <v>21.7893</v>
      </c>
      <c r="CB640" s="0" t="n">
        <v>4.0535</v>
      </c>
      <c r="CC640" s="0" t="s">
        <v>160</v>
      </c>
      <c r="CH640" s="0" t="s">
        <v>139</v>
      </c>
      <c r="CX640" s="0" t="s">
        <v>138</v>
      </c>
      <c r="DC640" s="0" t="s">
        <v>4260</v>
      </c>
      <c r="DD640" s="0" t="n">
        <v>8</v>
      </c>
      <c r="DE640" s="0" t="n">
        <v>2</v>
      </c>
      <c r="DF640" s="0" t="s">
        <v>7607</v>
      </c>
      <c r="DG640" s="0" t="s">
        <v>7608</v>
      </c>
      <c r="DH640" s="0" t="s">
        <v>7609</v>
      </c>
      <c r="DI640" s="0" t="s">
        <v>7610</v>
      </c>
      <c r="DL640" s="0" t="s">
        <v>139</v>
      </c>
      <c r="DM640" s="0" t="s">
        <v>412</v>
      </c>
      <c r="DN640" s="0" t="s">
        <v>7611</v>
      </c>
      <c r="DO640" s="0" t="s">
        <v>1113</v>
      </c>
      <c r="DP640" s="0" t="s">
        <v>139</v>
      </c>
      <c r="DQ640" s="0" t="s">
        <v>139</v>
      </c>
      <c r="DR640" s="0" t="s">
        <v>139</v>
      </c>
      <c r="DS640" s="0" t="n">
        <v>5</v>
      </c>
      <c r="DT640" s="0" t="n">
        <v>5</v>
      </c>
      <c r="DU640" s="0" t="n">
        <v>4</v>
      </c>
      <c r="DV640" s="0" t="n">
        <v>5</v>
      </c>
      <c r="DX640" s="0" t="n">
        <v>2017</v>
      </c>
      <c r="EA640" s="0" t="n">
        <v>2019</v>
      </c>
      <c r="EB640" s="0" t="n">
        <v>2024</v>
      </c>
      <c r="EC640" s="0" t="n">
        <v>2017</v>
      </c>
      <c r="ED640" s="0" t="n">
        <v>2024</v>
      </c>
      <c r="EE640" s="1" t="s">
        <v>167</v>
      </c>
      <c r="EF640" s="1" t="s">
        <v>168</v>
      </c>
      <c r="EG640" s="0" t="n">
        <f aca="false">(ED640-EC640) + 1</f>
        <v>8</v>
      </c>
      <c r="EH640" s="0" t="n">
        <f aca="false">AZ640/EG640</f>
        <v>6121796.45917391</v>
      </c>
    </row>
    <row r="641" customFormat="false" ht="15.65" hidden="false" customHeight="false" outlineLevel="0" collapsed="false">
      <c r="A641" s="0" t="n">
        <v>62070</v>
      </c>
      <c r="B641" s="0" t="s">
        <v>139</v>
      </c>
      <c r="C641" s="0" t="n">
        <v>639</v>
      </c>
      <c r="D641" s="0" t="s">
        <v>138</v>
      </c>
      <c r="E641" s="0" t="s">
        <v>140</v>
      </c>
      <c r="F641" s="0" t="s">
        <v>1357</v>
      </c>
      <c r="G641" s="0" t="s">
        <v>1358</v>
      </c>
      <c r="H641" s="0" t="s">
        <v>143</v>
      </c>
      <c r="I641" s="0" t="n">
        <v>2018</v>
      </c>
      <c r="L641" s="0" t="s">
        <v>7612</v>
      </c>
      <c r="M641" s="0" t="s">
        <v>7613</v>
      </c>
      <c r="N641" s="0" t="s">
        <v>7614</v>
      </c>
      <c r="O641" s="0" t="s">
        <v>147</v>
      </c>
      <c r="P641" s="0" t="s">
        <v>148</v>
      </c>
      <c r="Q641" s="0" t="s">
        <v>149</v>
      </c>
      <c r="R641" s="0" t="s">
        <v>149</v>
      </c>
      <c r="S641" s="0" t="n">
        <v>0.1</v>
      </c>
      <c r="T641" s="0" t="s">
        <v>150</v>
      </c>
      <c r="U641" s="0" t="n">
        <v>160</v>
      </c>
      <c r="V641" s="0" t="s">
        <v>175</v>
      </c>
      <c r="W641" s="0" t="s">
        <v>139</v>
      </c>
      <c r="Y641" s="0" t="s">
        <v>152</v>
      </c>
      <c r="Z641" s="0" t="s">
        <v>153</v>
      </c>
      <c r="AA641" s="0" t="s">
        <v>138</v>
      </c>
      <c r="AD641" s="0" t="s">
        <v>1363</v>
      </c>
      <c r="AE641" s="0" t="s">
        <v>155</v>
      </c>
      <c r="AI641" s="0" t="s">
        <v>1363</v>
      </c>
      <c r="AJ641" s="0" t="s">
        <v>155</v>
      </c>
      <c r="AW641" s="0" t="n">
        <v>60000000</v>
      </c>
      <c r="AX641" s="0" t="s">
        <v>2136</v>
      </c>
      <c r="AZ641" s="0" t="n">
        <v>4936501.69647777</v>
      </c>
      <c r="BA641" s="0" t="n">
        <v>4529525.01579815</v>
      </c>
      <c r="BB641" s="0" t="n">
        <v>60000000</v>
      </c>
      <c r="BC641" s="0" t="n">
        <v>4936501.69647777</v>
      </c>
      <c r="BD641" s="0" t="n">
        <v>4529525.01579815</v>
      </c>
      <c r="BF641" s="0" t="n">
        <v>43101</v>
      </c>
      <c r="BG641" s="0" t="s">
        <v>139</v>
      </c>
      <c r="BH641" s="0" t="s">
        <v>7615</v>
      </c>
      <c r="BP641" s="0" t="n">
        <v>20</v>
      </c>
      <c r="BQ641" s="0" t="n">
        <v>0</v>
      </c>
      <c r="BR641" s="0" t="n">
        <v>10</v>
      </c>
      <c r="BX641" s="0" t="s">
        <v>7616</v>
      </c>
      <c r="BY641" s="0" t="s">
        <v>7617</v>
      </c>
      <c r="BZ641" s="0" t="n">
        <v>75.0516</v>
      </c>
      <c r="CA641" s="0" t="n">
        <v>57.6211</v>
      </c>
      <c r="CB641" s="0" t="n">
        <v>51.3718</v>
      </c>
      <c r="CC641" s="0" t="s">
        <v>160</v>
      </c>
      <c r="CF641" s="0" t="s">
        <v>139</v>
      </c>
      <c r="CH641" s="0" t="s">
        <v>139</v>
      </c>
      <c r="CX641" s="0" t="s">
        <v>138</v>
      </c>
      <c r="DC641" s="0" t="s">
        <v>161</v>
      </c>
      <c r="DD641" s="0" t="n">
        <v>16</v>
      </c>
      <c r="DE641" s="0" t="n">
        <v>7</v>
      </c>
      <c r="DF641" s="0" t="s">
        <v>7618</v>
      </c>
      <c r="DG641" s="0" t="s">
        <v>7619</v>
      </c>
      <c r="DH641" s="0" t="s">
        <v>7620</v>
      </c>
      <c r="DI641" s="0" t="s">
        <v>7621</v>
      </c>
      <c r="DL641" s="0" t="s">
        <v>139</v>
      </c>
      <c r="DM641" s="0" t="s">
        <v>191</v>
      </c>
      <c r="DN641" s="0" t="s">
        <v>7622</v>
      </c>
      <c r="DO641" s="0" t="s">
        <v>278</v>
      </c>
      <c r="DP641" s="0" t="s">
        <v>139</v>
      </c>
      <c r="DQ641" s="0" t="s">
        <v>139</v>
      </c>
      <c r="DR641" s="0" t="s">
        <v>139</v>
      </c>
      <c r="DS641" s="0" t="n">
        <v>5</v>
      </c>
      <c r="DT641" s="0" t="n">
        <v>4</v>
      </c>
      <c r="DV641" s="0" t="n">
        <v>5</v>
      </c>
      <c r="DW641" s="0" t="n">
        <v>2018</v>
      </c>
      <c r="EA641" s="0" t="n">
        <v>2027</v>
      </c>
      <c r="EB641" s="0" t="n">
        <v>2037</v>
      </c>
      <c r="EC641" s="0" t="n">
        <v>2018</v>
      </c>
      <c r="ED641" s="0" t="n">
        <v>2037</v>
      </c>
      <c r="EE641" s="1" t="s">
        <v>167</v>
      </c>
      <c r="EF641" s="1" t="s">
        <v>168</v>
      </c>
      <c r="EG641" s="0" t="n">
        <f aca="false">(ED641-EC641) + 1</f>
        <v>20</v>
      </c>
      <c r="EH641" s="0" t="n">
        <f aca="false">AZ641/EG641</f>
        <v>246825.084823888</v>
      </c>
    </row>
    <row r="642" customFormat="false" ht="26.85" hidden="false" customHeight="false" outlineLevel="0" collapsed="false">
      <c r="A642" s="0" t="n">
        <v>62222</v>
      </c>
      <c r="B642" s="0" t="s">
        <v>138</v>
      </c>
      <c r="C642" s="0" t="n">
        <v>1249</v>
      </c>
      <c r="D642" s="0" t="s">
        <v>139</v>
      </c>
      <c r="E642" s="0" t="s">
        <v>140</v>
      </c>
      <c r="F642" s="0" t="s">
        <v>235</v>
      </c>
      <c r="G642" s="0" t="s">
        <v>236</v>
      </c>
      <c r="H642" s="0" t="s">
        <v>143</v>
      </c>
      <c r="I642" s="0" t="n">
        <v>2017</v>
      </c>
      <c r="J642" s="0" t="n">
        <v>2017</v>
      </c>
      <c r="L642" s="0" t="s">
        <v>7623</v>
      </c>
      <c r="M642" s="0" t="s">
        <v>7624</v>
      </c>
      <c r="N642" s="0" t="s">
        <v>7625</v>
      </c>
      <c r="O642" s="0" t="s">
        <v>261</v>
      </c>
      <c r="P642" s="0" t="s">
        <v>207</v>
      </c>
      <c r="Q642" s="0" t="s">
        <v>149</v>
      </c>
      <c r="R642" s="0" t="s">
        <v>149</v>
      </c>
      <c r="S642" s="0" t="n">
        <v>0.25</v>
      </c>
      <c r="T642" s="0" t="s">
        <v>208</v>
      </c>
      <c r="U642" s="0" t="n">
        <v>210</v>
      </c>
      <c r="V642" s="0" t="s">
        <v>282</v>
      </c>
      <c r="W642" s="0" t="s">
        <v>139</v>
      </c>
      <c r="Y642" s="0" t="s">
        <v>7626</v>
      </c>
      <c r="Z642" s="0" t="s">
        <v>7627</v>
      </c>
      <c r="AA642" s="0" t="s">
        <v>139</v>
      </c>
      <c r="AD642" s="0" t="s">
        <v>7628</v>
      </c>
      <c r="AE642" s="0" t="s">
        <v>487</v>
      </c>
      <c r="AI642" s="0" t="s">
        <v>7629</v>
      </c>
      <c r="AJ642" s="0" t="s">
        <v>7630</v>
      </c>
      <c r="AK642" s="0" t="s">
        <v>139</v>
      </c>
      <c r="AL642" s="0" t="s">
        <v>7631</v>
      </c>
      <c r="AM642" s="0" t="s">
        <v>155</v>
      </c>
      <c r="AN642" s="0" t="s">
        <v>139</v>
      </c>
      <c r="AO642" s="0" t="s">
        <v>266</v>
      </c>
      <c r="AP642" s="0" t="s">
        <v>265</v>
      </c>
      <c r="AQ642" s="0" t="s">
        <v>139</v>
      </c>
      <c r="AR642" s="0" t="s">
        <v>7632</v>
      </c>
      <c r="AS642" s="0" t="s">
        <v>7633</v>
      </c>
      <c r="AV642" s="0" t="s">
        <v>7634</v>
      </c>
      <c r="AW642" s="0" t="n">
        <v>659000000</v>
      </c>
      <c r="AX642" s="0" t="s">
        <v>183</v>
      </c>
      <c r="AZ642" s="0" t="n">
        <v>759390845.476821</v>
      </c>
      <c r="BA642" s="0" t="n">
        <v>659000000</v>
      </c>
      <c r="BF642" s="0" t="n">
        <v>43068</v>
      </c>
      <c r="BG642" s="0" t="s">
        <v>138</v>
      </c>
      <c r="BI642" s="0" t="s">
        <v>5518</v>
      </c>
      <c r="BJ642" s="0" t="s">
        <v>139</v>
      </c>
      <c r="BP642" s="0" t="n">
        <v>15</v>
      </c>
      <c r="BQ642" s="0" t="n">
        <v>5.126</v>
      </c>
      <c r="BR642" s="0" t="n">
        <v>4</v>
      </c>
      <c r="BT642" s="0" t="n">
        <v>0.5</v>
      </c>
      <c r="BX642" s="0" t="s">
        <v>7635</v>
      </c>
      <c r="BY642" s="0" t="s">
        <v>7636</v>
      </c>
      <c r="BZ642" s="0" t="n">
        <v>27.3125</v>
      </c>
      <c r="CA642" s="0" t="n">
        <v>22.5985</v>
      </c>
      <c r="CB642" s="0" t="n">
        <v>0</v>
      </c>
      <c r="CC642" s="0" t="s">
        <v>2896</v>
      </c>
      <c r="CD642" s="0" t="s">
        <v>139</v>
      </c>
      <c r="CX642" s="0" t="s">
        <v>138</v>
      </c>
      <c r="DA642" s="0" t="s">
        <v>809</v>
      </c>
      <c r="DB642" s="0" t="s">
        <v>704</v>
      </c>
      <c r="DC642" s="0" t="s">
        <v>229</v>
      </c>
      <c r="DD642" s="0" t="n">
        <v>29</v>
      </c>
      <c r="DE642" s="0" t="n">
        <v>17</v>
      </c>
      <c r="DF642" s="0" t="s">
        <v>7637</v>
      </c>
      <c r="DG642" s="0" t="s">
        <v>7638</v>
      </c>
      <c r="DH642" s="0" t="s">
        <v>7639</v>
      </c>
      <c r="DI642" s="0" t="s">
        <v>7640</v>
      </c>
      <c r="DL642" s="0" t="s">
        <v>139</v>
      </c>
      <c r="DM642" s="0" t="s">
        <v>166</v>
      </c>
      <c r="DN642" s="0" t="s">
        <v>7641</v>
      </c>
      <c r="DS642" s="0" t="n">
        <v>5</v>
      </c>
      <c r="DT642" s="0" t="n">
        <v>5</v>
      </c>
      <c r="DX642" s="0" t="n">
        <v>2017</v>
      </c>
      <c r="EA642" s="0" t="n">
        <v>2021</v>
      </c>
      <c r="EB642" s="0" t="n">
        <v>2032</v>
      </c>
      <c r="EC642" s="0" t="n">
        <v>2017</v>
      </c>
      <c r="ED642" s="0" t="n">
        <v>2032</v>
      </c>
      <c r="EE642" s="1" t="s">
        <v>167</v>
      </c>
      <c r="EF642" s="1" t="s">
        <v>168</v>
      </c>
      <c r="EG642" s="0" t="n">
        <f aca="false">(ED642-EC642) + 1</f>
        <v>16</v>
      </c>
      <c r="EH642" s="0" t="n">
        <f aca="false">AZ642/EG642</f>
        <v>47461927.8423013</v>
      </c>
    </row>
    <row r="643" customFormat="false" ht="26.85" hidden="false" customHeight="false" outlineLevel="0" collapsed="false">
      <c r="A643" s="0" t="n">
        <v>62223</v>
      </c>
      <c r="B643" s="0" t="s">
        <v>139</v>
      </c>
      <c r="C643" s="0" t="n">
        <v>1249</v>
      </c>
      <c r="D643" s="0" t="s">
        <v>138</v>
      </c>
      <c r="E643" s="0" t="s">
        <v>140</v>
      </c>
      <c r="F643" s="0" t="s">
        <v>235</v>
      </c>
      <c r="G643" s="0" t="s">
        <v>236</v>
      </c>
      <c r="H643" s="0" t="s">
        <v>143</v>
      </c>
      <c r="I643" s="0" t="n">
        <v>2017</v>
      </c>
      <c r="J643" s="0" t="n">
        <v>2017</v>
      </c>
      <c r="L643" s="0" t="s">
        <v>7642</v>
      </c>
      <c r="M643" s="0" t="s">
        <v>7643</v>
      </c>
      <c r="N643" s="0" t="s">
        <v>7644</v>
      </c>
      <c r="O643" s="0" t="s">
        <v>261</v>
      </c>
      <c r="P643" s="0" t="s">
        <v>207</v>
      </c>
      <c r="Q643" s="0" t="s">
        <v>149</v>
      </c>
      <c r="R643" s="0" t="s">
        <v>149</v>
      </c>
      <c r="S643" s="0" t="n">
        <v>0.25</v>
      </c>
      <c r="T643" s="0" t="s">
        <v>208</v>
      </c>
      <c r="U643" s="0" t="n">
        <v>210</v>
      </c>
      <c r="V643" s="0" t="s">
        <v>282</v>
      </c>
      <c r="W643" s="0" t="s">
        <v>139</v>
      </c>
      <c r="Y643" s="0" t="s">
        <v>210</v>
      </c>
      <c r="Z643" s="0" t="s">
        <v>211</v>
      </c>
      <c r="AA643" s="0" t="s">
        <v>139</v>
      </c>
      <c r="AB643" s="0" t="s">
        <v>176</v>
      </c>
      <c r="AC643" s="0" t="s">
        <v>2266</v>
      </c>
      <c r="AD643" s="0" t="s">
        <v>7628</v>
      </c>
      <c r="AE643" s="0" t="s">
        <v>487</v>
      </c>
      <c r="AI643" s="0" t="s">
        <v>7629</v>
      </c>
      <c r="AJ643" s="0" t="s">
        <v>7630</v>
      </c>
      <c r="AK643" s="0" t="s">
        <v>139</v>
      </c>
      <c r="AL643" s="0" t="s">
        <v>7631</v>
      </c>
      <c r="AM643" s="0" t="s">
        <v>155</v>
      </c>
      <c r="AN643" s="0" t="s">
        <v>139</v>
      </c>
      <c r="AO643" s="0" t="s">
        <v>266</v>
      </c>
      <c r="AP643" s="0" t="s">
        <v>265</v>
      </c>
      <c r="AQ643" s="0" t="s">
        <v>139</v>
      </c>
      <c r="AR643" s="0" t="s">
        <v>7632</v>
      </c>
      <c r="AS643" s="0" t="s">
        <v>7633</v>
      </c>
      <c r="AV643" s="0" t="s">
        <v>7634</v>
      </c>
      <c r="AW643" s="0" t="n">
        <v>529000000</v>
      </c>
      <c r="AX643" s="0" t="s">
        <v>183</v>
      </c>
      <c r="AZ643" s="0" t="n">
        <v>609586885.064095</v>
      </c>
      <c r="BA643" s="0" t="n">
        <v>529000000</v>
      </c>
      <c r="BB643" s="0" t="n">
        <v>529000000</v>
      </c>
      <c r="BC643" s="0" t="n">
        <v>609586885.064095</v>
      </c>
      <c r="BD643" s="0" t="n">
        <v>529000000</v>
      </c>
      <c r="BF643" s="0" t="n">
        <v>43068</v>
      </c>
      <c r="BG643" s="0" t="s">
        <v>138</v>
      </c>
      <c r="BI643" s="0" t="s">
        <v>5518</v>
      </c>
      <c r="BJ643" s="0" t="s">
        <v>139</v>
      </c>
      <c r="BP643" s="0" t="n">
        <v>15</v>
      </c>
      <c r="BQ643" s="0" t="n">
        <v>5.126</v>
      </c>
      <c r="BR643" s="0" t="n">
        <v>4</v>
      </c>
      <c r="BT643" s="0" t="n">
        <v>0.5</v>
      </c>
      <c r="BW643" s="0" t="n">
        <v>2</v>
      </c>
      <c r="BX643" s="0" t="s">
        <v>7635</v>
      </c>
      <c r="BY643" s="0" t="s">
        <v>7636</v>
      </c>
      <c r="BZ643" s="0" t="n">
        <v>27.3125</v>
      </c>
      <c r="CA643" s="0" t="n">
        <v>22.5985</v>
      </c>
      <c r="CB643" s="0" t="n">
        <v>0</v>
      </c>
      <c r="CC643" s="0" t="s">
        <v>2896</v>
      </c>
      <c r="CD643" s="0" t="s">
        <v>139</v>
      </c>
      <c r="CH643" s="0" t="s">
        <v>139</v>
      </c>
      <c r="CX643" s="0" t="s">
        <v>138</v>
      </c>
      <c r="DA643" s="0" t="s">
        <v>809</v>
      </c>
      <c r="DB643" s="0" t="s">
        <v>704</v>
      </c>
      <c r="DC643" s="0" t="s">
        <v>229</v>
      </c>
      <c r="DD643" s="0" t="n">
        <v>29</v>
      </c>
      <c r="DE643" s="0" t="n">
        <v>17</v>
      </c>
      <c r="DF643" s="0" t="s">
        <v>7645</v>
      </c>
      <c r="DG643" s="0" t="s">
        <v>7646</v>
      </c>
      <c r="DH643" s="0" t="s">
        <v>7647</v>
      </c>
      <c r="DI643" s="0" t="s">
        <v>7648</v>
      </c>
      <c r="DL643" s="0" t="s">
        <v>139</v>
      </c>
      <c r="DM643" s="0" t="s">
        <v>166</v>
      </c>
      <c r="DN643" s="0" t="s">
        <v>7641</v>
      </c>
      <c r="DO643" s="0" t="s">
        <v>193</v>
      </c>
      <c r="DP643" s="0" t="s">
        <v>139</v>
      </c>
      <c r="DQ643" s="0" t="s">
        <v>139</v>
      </c>
      <c r="DR643" s="0" t="s">
        <v>139</v>
      </c>
      <c r="DS643" s="0" t="n">
        <v>5</v>
      </c>
      <c r="DT643" s="0" t="n">
        <v>5</v>
      </c>
      <c r="DU643" s="0" t="n">
        <v>4</v>
      </c>
      <c r="DV643" s="0" t="n">
        <v>5</v>
      </c>
      <c r="DX643" s="0" t="n">
        <v>2017</v>
      </c>
      <c r="EA643" s="0" t="n">
        <v>2021</v>
      </c>
      <c r="EB643" s="0" t="n">
        <v>2032</v>
      </c>
      <c r="EC643" s="0" t="n">
        <v>2017</v>
      </c>
      <c r="ED643" s="0" t="n">
        <v>2032</v>
      </c>
      <c r="EE643" s="1" t="s">
        <v>167</v>
      </c>
      <c r="EF643" s="1" t="s">
        <v>168</v>
      </c>
      <c r="EG643" s="0" t="n">
        <f aca="false">(ED643-EC643) + 1</f>
        <v>16</v>
      </c>
      <c r="EH643" s="0" t="n">
        <f aca="false">AZ643/EG643</f>
        <v>38099180.3165059</v>
      </c>
    </row>
    <row r="644" customFormat="false" ht="26.85" hidden="false" customHeight="false" outlineLevel="0" collapsed="false">
      <c r="A644" s="0" t="n">
        <v>62224</v>
      </c>
      <c r="B644" s="0" t="s">
        <v>139</v>
      </c>
      <c r="C644" s="0" t="n">
        <v>1249</v>
      </c>
      <c r="D644" s="0" t="s">
        <v>138</v>
      </c>
      <c r="E644" s="0" t="s">
        <v>140</v>
      </c>
      <c r="F644" s="0" t="s">
        <v>235</v>
      </c>
      <c r="G644" s="0" t="s">
        <v>236</v>
      </c>
      <c r="H644" s="0" t="s">
        <v>143</v>
      </c>
      <c r="I644" s="0" t="n">
        <v>2017</v>
      </c>
      <c r="J644" s="0" t="n">
        <v>2017</v>
      </c>
      <c r="L644" s="0" t="s">
        <v>7649</v>
      </c>
      <c r="M644" s="0" t="s">
        <v>7650</v>
      </c>
      <c r="N644" s="0" t="s">
        <v>7644</v>
      </c>
      <c r="O644" s="0" t="s">
        <v>261</v>
      </c>
      <c r="P644" s="0" t="s">
        <v>207</v>
      </c>
      <c r="Q644" s="0" t="s">
        <v>149</v>
      </c>
      <c r="R644" s="0" t="s">
        <v>149</v>
      </c>
      <c r="S644" s="0" t="n">
        <v>0.25</v>
      </c>
      <c r="T644" s="0" t="s">
        <v>208</v>
      </c>
      <c r="U644" s="0" t="n">
        <v>210</v>
      </c>
      <c r="V644" s="0" t="s">
        <v>282</v>
      </c>
      <c r="W644" s="0" t="s">
        <v>139</v>
      </c>
      <c r="Y644" s="0" t="s">
        <v>176</v>
      </c>
      <c r="Z644" s="0" t="s">
        <v>177</v>
      </c>
      <c r="AA644" s="0" t="s">
        <v>139</v>
      </c>
      <c r="AB644" s="0" t="s">
        <v>210</v>
      </c>
      <c r="AC644" s="0" t="s">
        <v>5601</v>
      </c>
      <c r="AD644" s="0" t="s">
        <v>7628</v>
      </c>
      <c r="AE644" s="0" t="s">
        <v>487</v>
      </c>
      <c r="AI644" s="0" t="s">
        <v>7629</v>
      </c>
      <c r="AJ644" s="0" t="s">
        <v>7630</v>
      </c>
      <c r="AK644" s="0" t="s">
        <v>139</v>
      </c>
      <c r="AL644" s="0" t="s">
        <v>7631</v>
      </c>
      <c r="AM644" s="0" t="s">
        <v>155</v>
      </c>
      <c r="AN644" s="0" t="s">
        <v>139</v>
      </c>
      <c r="AO644" s="0" t="s">
        <v>266</v>
      </c>
      <c r="AP644" s="0" t="s">
        <v>265</v>
      </c>
      <c r="AQ644" s="0" t="s">
        <v>139</v>
      </c>
      <c r="AR644" s="0" t="s">
        <v>7632</v>
      </c>
      <c r="AS644" s="0" t="s">
        <v>7633</v>
      </c>
      <c r="AV644" s="0" t="s">
        <v>7634</v>
      </c>
      <c r="AW644" s="0" t="n">
        <v>130000000</v>
      </c>
      <c r="AX644" s="0" t="s">
        <v>183</v>
      </c>
      <c r="AZ644" s="0" t="n">
        <v>149803960.412726</v>
      </c>
      <c r="BA644" s="0" t="n">
        <v>130000000</v>
      </c>
      <c r="BB644" s="0" t="n">
        <v>130000000</v>
      </c>
      <c r="BC644" s="0" t="n">
        <v>149803960.412726</v>
      </c>
      <c r="BD644" s="0" t="n">
        <v>130000000</v>
      </c>
      <c r="BF644" s="0" t="n">
        <v>43068</v>
      </c>
      <c r="BG644" s="0" t="s">
        <v>138</v>
      </c>
      <c r="BI644" s="0" t="s">
        <v>5518</v>
      </c>
      <c r="BJ644" s="0" t="s">
        <v>139</v>
      </c>
      <c r="BP644" s="0" t="n">
        <v>15</v>
      </c>
      <c r="BQ644" s="0" t="n">
        <v>5.126</v>
      </c>
      <c r="BR644" s="0" t="n">
        <v>4</v>
      </c>
      <c r="BT644" s="0" t="n">
        <v>0.5</v>
      </c>
      <c r="BW644" s="0" t="n">
        <v>2</v>
      </c>
      <c r="BX644" s="0" t="s">
        <v>7635</v>
      </c>
      <c r="BY644" s="0" t="s">
        <v>7636</v>
      </c>
      <c r="BZ644" s="0" t="n">
        <v>27.3125</v>
      </c>
      <c r="CA644" s="0" t="n">
        <v>22.5985</v>
      </c>
      <c r="CB644" s="0" t="n">
        <v>0</v>
      </c>
      <c r="CC644" s="0" t="s">
        <v>2896</v>
      </c>
      <c r="CD644" s="0" t="s">
        <v>139</v>
      </c>
      <c r="CH644" s="0" t="s">
        <v>139</v>
      </c>
      <c r="CX644" s="0" t="s">
        <v>138</v>
      </c>
      <c r="DA644" s="0" t="s">
        <v>809</v>
      </c>
      <c r="DB644" s="0" t="s">
        <v>704</v>
      </c>
      <c r="DC644" s="0" t="s">
        <v>229</v>
      </c>
      <c r="DD644" s="0" t="n">
        <v>31</v>
      </c>
      <c r="DE644" s="0" t="n">
        <v>17</v>
      </c>
      <c r="DF644" s="0" t="s">
        <v>7651</v>
      </c>
      <c r="DG644" s="0" t="s">
        <v>7652</v>
      </c>
      <c r="DH644" s="0" t="s">
        <v>7653</v>
      </c>
      <c r="DI644" s="0" t="s">
        <v>7654</v>
      </c>
      <c r="DL644" s="0" t="s">
        <v>139</v>
      </c>
      <c r="DM644" s="0" t="s">
        <v>166</v>
      </c>
      <c r="DN644" s="0" t="s">
        <v>7641</v>
      </c>
      <c r="DO644" s="0" t="s">
        <v>193</v>
      </c>
      <c r="DP644" s="0" t="s">
        <v>139</v>
      </c>
      <c r="DQ644" s="0" t="s">
        <v>139</v>
      </c>
      <c r="DR644" s="0" t="s">
        <v>139</v>
      </c>
      <c r="DS644" s="0" t="n">
        <v>5</v>
      </c>
      <c r="DT644" s="0" t="n">
        <v>5</v>
      </c>
      <c r="DU644" s="0" t="n">
        <v>4</v>
      </c>
      <c r="DV644" s="0" t="n">
        <v>5</v>
      </c>
      <c r="DX644" s="0" t="n">
        <v>2017</v>
      </c>
      <c r="EA644" s="0" t="n">
        <v>2021</v>
      </c>
      <c r="EB644" s="0" t="n">
        <v>2032</v>
      </c>
      <c r="EC644" s="0" t="n">
        <v>2017</v>
      </c>
      <c r="ED644" s="0" t="n">
        <v>2032</v>
      </c>
      <c r="EE644" s="1" t="s">
        <v>167</v>
      </c>
      <c r="EF644" s="1" t="s">
        <v>168</v>
      </c>
      <c r="EG644" s="0" t="n">
        <f aca="false">(ED644-EC644) + 1</f>
        <v>16</v>
      </c>
      <c r="EH644" s="0" t="n">
        <f aca="false">AZ644/EG644</f>
        <v>9362747.52579538</v>
      </c>
    </row>
    <row r="645" customFormat="false" ht="15.65" hidden="false" customHeight="false" outlineLevel="0" collapsed="false">
      <c r="A645" s="0" t="n">
        <v>62320</v>
      </c>
      <c r="B645" s="0" t="s">
        <v>139</v>
      </c>
      <c r="C645" s="0" t="n">
        <v>2248</v>
      </c>
      <c r="D645" s="0" t="s">
        <v>138</v>
      </c>
      <c r="E645" s="0" t="s">
        <v>140</v>
      </c>
      <c r="F645" s="0" t="s">
        <v>1949</v>
      </c>
      <c r="G645" s="0" t="s">
        <v>1950</v>
      </c>
      <c r="H645" s="0" t="s">
        <v>143</v>
      </c>
      <c r="I645" s="0" t="n">
        <v>2015</v>
      </c>
      <c r="K645" s="0" t="n">
        <v>2015</v>
      </c>
      <c r="L645" s="0" t="s">
        <v>7655</v>
      </c>
      <c r="M645" s="0" t="s">
        <v>7656</v>
      </c>
      <c r="N645" s="0" t="s">
        <v>7657</v>
      </c>
      <c r="O645" s="0" t="s">
        <v>174</v>
      </c>
      <c r="P645" s="0" t="s">
        <v>148</v>
      </c>
      <c r="Q645" s="0" t="s">
        <v>149</v>
      </c>
      <c r="R645" s="0" t="s">
        <v>149</v>
      </c>
      <c r="S645" s="0" t="n">
        <v>0.25</v>
      </c>
      <c r="T645" s="0" t="s">
        <v>150</v>
      </c>
      <c r="U645" s="0" t="n">
        <v>220</v>
      </c>
      <c r="V645" s="0" t="s">
        <v>240</v>
      </c>
      <c r="W645" s="0" t="s">
        <v>139</v>
      </c>
      <c r="Y645" s="0" t="s">
        <v>152</v>
      </c>
      <c r="Z645" s="0" t="s">
        <v>153</v>
      </c>
      <c r="AA645" s="0" t="s">
        <v>138</v>
      </c>
      <c r="AD645" s="0" t="s">
        <v>1953</v>
      </c>
      <c r="AE645" s="0" t="s">
        <v>155</v>
      </c>
      <c r="AI645" s="0" t="s">
        <v>7658</v>
      </c>
      <c r="AJ645" s="0" t="s">
        <v>7659</v>
      </c>
      <c r="AK645" s="0" t="s">
        <v>138</v>
      </c>
      <c r="AN645" s="0" t="s">
        <v>138</v>
      </c>
      <c r="AW645" s="0" t="n">
        <v>33000000</v>
      </c>
      <c r="AX645" s="0" t="s">
        <v>156</v>
      </c>
      <c r="AZ645" s="0" t="n">
        <v>5892280.06643894</v>
      </c>
      <c r="BA645" s="0" t="n">
        <v>5250297.00918248</v>
      </c>
      <c r="BB645" s="0" t="n">
        <v>33000000</v>
      </c>
      <c r="BC645" s="0" t="n">
        <v>5892280.06643894</v>
      </c>
      <c r="BD645" s="0" t="n">
        <v>5250297.00918248</v>
      </c>
      <c r="BF645" s="0" t="n">
        <v>42005</v>
      </c>
      <c r="BG645" s="0" t="s">
        <v>139</v>
      </c>
      <c r="BM645" s="0" t="s">
        <v>7660</v>
      </c>
      <c r="BP645" s="0" t="n">
        <v>20</v>
      </c>
      <c r="BQ645" s="0" t="n">
        <v>0</v>
      </c>
      <c r="BR645" s="0" t="n">
        <v>10</v>
      </c>
      <c r="BX645" s="0" t="s">
        <v>5060</v>
      </c>
      <c r="BY645" s="0" t="s">
        <v>5061</v>
      </c>
      <c r="BZ645" s="0" t="n">
        <v>75.0516</v>
      </c>
      <c r="CA645" s="0" t="n">
        <v>71.6021</v>
      </c>
      <c r="CB645" s="0" t="n">
        <v>51.3718</v>
      </c>
      <c r="CC645" s="0" t="s">
        <v>160</v>
      </c>
      <c r="CF645" s="0" t="s">
        <v>139</v>
      </c>
      <c r="CH645" s="0" t="s">
        <v>139</v>
      </c>
      <c r="CX645" s="0" t="s">
        <v>138</v>
      </c>
      <c r="DC645" s="0" t="s">
        <v>161</v>
      </c>
      <c r="DD645" s="0" t="n">
        <v>12</v>
      </c>
      <c r="DE645" s="0" t="n">
        <v>10</v>
      </c>
      <c r="DF645" s="0" t="s">
        <v>7661</v>
      </c>
      <c r="DG645" s="0" t="s">
        <v>7662</v>
      </c>
      <c r="DH645" s="0" t="s">
        <v>7663</v>
      </c>
      <c r="DI645" s="0" t="s">
        <v>7664</v>
      </c>
      <c r="DL645" s="0" t="s">
        <v>139</v>
      </c>
      <c r="DM645" s="0" t="s">
        <v>166</v>
      </c>
      <c r="DN645" s="0" t="s">
        <v>7665</v>
      </c>
      <c r="DO645" s="0" t="s">
        <v>193</v>
      </c>
      <c r="DP645" s="0" t="s">
        <v>139</v>
      </c>
      <c r="DQ645" s="0" t="s">
        <v>139</v>
      </c>
      <c r="DR645" s="0" t="s">
        <v>139</v>
      </c>
      <c r="DS645" s="0" t="n">
        <v>5</v>
      </c>
      <c r="DT645" s="0" t="n">
        <v>4</v>
      </c>
      <c r="DU645" s="0" t="n">
        <v>4</v>
      </c>
      <c r="DV645" s="0" t="n">
        <v>5</v>
      </c>
      <c r="DZ645" s="0" t="n">
        <v>2015</v>
      </c>
      <c r="EA645" s="0" t="n">
        <v>2024</v>
      </c>
      <c r="EB645" s="0" t="n">
        <v>2034</v>
      </c>
      <c r="EC645" s="0" t="n">
        <v>2015</v>
      </c>
      <c r="ED645" s="0" t="n">
        <v>2034</v>
      </c>
      <c r="EE645" s="1" t="s">
        <v>167</v>
      </c>
      <c r="EF645" s="1" t="s">
        <v>168</v>
      </c>
      <c r="EG645" s="0" t="n">
        <f aca="false">(ED645-EC645) + 1</f>
        <v>20</v>
      </c>
      <c r="EH645" s="0" t="n">
        <f aca="false">AZ645/EG645</f>
        <v>294614.003321947</v>
      </c>
    </row>
    <row r="646" customFormat="false" ht="15.65" hidden="false" customHeight="false" outlineLevel="0" collapsed="false">
      <c r="A646" s="0" t="n">
        <v>62416</v>
      </c>
      <c r="B646" s="0" t="s">
        <v>139</v>
      </c>
      <c r="C646" s="0" t="n">
        <v>1918</v>
      </c>
      <c r="D646" s="0" t="s">
        <v>138</v>
      </c>
      <c r="E646" s="0" t="s">
        <v>140</v>
      </c>
      <c r="F646" s="0" t="s">
        <v>1949</v>
      </c>
      <c r="G646" s="0" t="s">
        <v>1950</v>
      </c>
      <c r="H646" s="0" t="s">
        <v>143</v>
      </c>
      <c r="I646" s="0" t="n">
        <v>2010</v>
      </c>
      <c r="J646" s="0" t="n">
        <v>2011</v>
      </c>
      <c r="K646" s="0" t="n">
        <v>2013</v>
      </c>
      <c r="L646" s="0" t="s">
        <v>7666</v>
      </c>
      <c r="M646" s="0" t="s">
        <v>7667</v>
      </c>
      <c r="N646" s="0" t="s">
        <v>7668</v>
      </c>
      <c r="O646" s="0" t="s">
        <v>174</v>
      </c>
      <c r="P646" s="0" t="s">
        <v>148</v>
      </c>
      <c r="Q646" s="0" t="s">
        <v>149</v>
      </c>
      <c r="R646" s="0" t="s">
        <v>149</v>
      </c>
      <c r="S646" s="0" t="n">
        <v>0.25</v>
      </c>
      <c r="T646" s="0" t="s">
        <v>150</v>
      </c>
      <c r="U646" s="0" t="n">
        <v>220</v>
      </c>
      <c r="V646" s="0" t="s">
        <v>240</v>
      </c>
      <c r="W646" s="0" t="s">
        <v>139</v>
      </c>
      <c r="Y646" s="0" t="s">
        <v>176</v>
      </c>
      <c r="Z646" s="0" t="s">
        <v>177</v>
      </c>
      <c r="AA646" s="0" t="s">
        <v>138</v>
      </c>
      <c r="AD646" s="0" t="s">
        <v>1953</v>
      </c>
      <c r="AE646" s="0" t="s">
        <v>155</v>
      </c>
      <c r="AI646" s="0" t="s">
        <v>7669</v>
      </c>
      <c r="AJ646" s="0" t="s">
        <v>5618</v>
      </c>
      <c r="AK646" s="0" t="s">
        <v>138</v>
      </c>
      <c r="AN646" s="0" t="s">
        <v>138</v>
      </c>
      <c r="AW646" s="0" t="n">
        <v>315000000</v>
      </c>
      <c r="AX646" s="0" t="s">
        <v>156</v>
      </c>
      <c r="AZ646" s="0" t="n">
        <v>64810625.3381587</v>
      </c>
      <c r="BA646" s="0" t="n">
        <v>46535055.560698</v>
      </c>
      <c r="BB646" s="0" t="n">
        <v>315000000</v>
      </c>
      <c r="BC646" s="0" t="n">
        <v>64810625.3381587</v>
      </c>
      <c r="BD646" s="0" t="n">
        <v>46535055.560698</v>
      </c>
      <c r="BF646" s="0" t="n">
        <v>40330</v>
      </c>
      <c r="BG646" s="0" t="s">
        <v>138</v>
      </c>
      <c r="BH646" s="0" t="s">
        <v>1262</v>
      </c>
      <c r="BI646" s="0" t="s">
        <v>7670</v>
      </c>
      <c r="BK646" s="0" t="n">
        <v>-214</v>
      </c>
      <c r="BM646" s="0" t="s">
        <v>1276</v>
      </c>
      <c r="BP646" s="0" t="n">
        <v>20</v>
      </c>
      <c r="BR646" s="0" t="n">
        <v>5</v>
      </c>
      <c r="BX646" s="0" t="s">
        <v>7671</v>
      </c>
      <c r="BY646" s="0" t="s">
        <v>7672</v>
      </c>
      <c r="CC646" s="0" t="s">
        <v>160</v>
      </c>
      <c r="CH646" s="0" t="s">
        <v>139</v>
      </c>
      <c r="CP646" s="0" t="s">
        <v>139</v>
      </c>
      <c r="CX646" s="0" t="s">
        <v>138</v>
      </c>
      <c r="DC646" s="0" t="s">
        <v>161</v>
      </c>
      <c r="DD646" s="0" t="n">
        <v>33</v>
      </c>
      <c r="DE646" s="0" t="n">
        <v>18</v>
      </c>
      <c r="DF646" s="0" t="s">
        <v>7673</v>
      </c>
      <c r="DG646" s="0" t="s">
        <v>7674</v>
      </c>
      <c r="DH646" s="0" t="s">
        <v>7675</v>
      </c>
      <c r="DI646" s="0" t="s">
        <v>7676</v>
      </c>
      <c r="DL646" s="0" t="s">
        <v>139</v>
      </c>
      <c r="DM646" s="0" t="s">
        <v>166</v>
      </c>
      <c r="DN646" s="0" t="s">
        <v>7677</v>
      </c>
      <c r="DS646" s="0" t="n">
        <v>5</v>
      </c>
      <c r="DT646" s="0" t="n">
        <v>5</v>
      </c>
      <c r="DU646" s="0" t="n">
        <v>5</v>
      </c>
      <c r="DV646" s="0" t="n">
        <v>4</v>
      </c>
      <c r="DW646" s="0" t="n">
        <v>2010</v>
      </c>
      <c r="DX646" s="0" t="n">
        <v>2011</v>
      </c>
      <c r="DZ646" s="0" t="n">
        <v>2013</v>
      </c>
      <c r="EA646" s="0" t="n">
        <v>2015</v>
      </c>
      <c r="EB646" s="0" t="n">
        <v>2030</v>
      </c>
      <c r="EC646" s="0" t="n">
        <v>2010</v>
      </c>
      <c r="ED646" s="0" t="n">
        <v>2030</v>
      </c>
      <c r="EE646" s="1" t="s">
        <v>167</v>
      </c>
      <c r="EF646" s="1" t="s">
        <v>168</v>
      </c>
      <c r="EG646" s="0" t="n">
        <f aca="false">(ED646-EC646) + 1</f>
        <v>21</v>
      </c>
      <c r="EH646" s="0" t="n">
        <f aca="false">AZ646/EG646</f>
        <v>3086220.25419803</v>
      </c>
    </row>
    <row r="647" customFormat="false" ht="15.65" hidden="false" customHeight="false" outlineLevel="0" collapsed="false">
      <c r="A647" s="0" t="n">
        <v>62426</v>
      </c>
      <c r="B647" s="0" t="s">
        <v>139</v>
      </c>
      <c r="C647" s="0" t="n">
        <v>1918</v>
      </c>
      <c r="D647" s="0" t="s">
        <v>138</v>
      </c>
      <c r="E647" s="0" t="s">
        <v>140</v>
      </c>
      <c r="F647" s="0" t="s">
        <v>1949</v>
      </c>
      <c r="G647" s="0" t="s">
        <v>1950</v>
      </c>
      <c r="H647" s="0" t="s">
        <v>143</v>
      </c>
      <c r="I647" s="0" t="n">
        <v>2014</v>
      </c>
      <c r="J647" s="0" t="n">
        <v>2015</v>
      </c>
      <c r="K647" s="0" t="n">
        <v>2015</v>
      </c>
      <c r="L647" s="0" t="s">
        <v>7678</v>
      </c>
      <c r="M647" s="0" t="s">
        <v>7667</v>
      </c>
      <c r="N647" s="0" t="s">
        <v>4689</v>
      </c>
      <c r="O647" s="0" t="s">
        <v>174</v>
      </c>
      <c r="P647" s="0" t="s">
        <v>148</v>
      </c>
      <c r="Q647" s="0" t="s">
        <v>149</v>
      </c>
      <c r="R647" s="0" t="s">
        <v>149</v>
      </c>
      <c r="S647" s="0" t="n">
        <v>0.25</v>
      </c>
      <c r="T647" s="0" t="s">
        <v>150</v>
      </c>
      <c r="U647" s="0" t="n">
        <v>220</v>
      </c>
      <c r="V647" s="0" t="s">
        <v>240</v>
      </c>
      <c r="W647" s="0" t="s">
        <v>139</v>
      </c>
      <c r="Y647" s="0" t="s">
        <v>176</v>
      </c>
      <c r="Z647" s="0" t="s">
        <v>177</v>
      </c>
      <c r="AA647" s="0" t="s">
        <v>138</v>
      </c>
      <c r="AD647" s="0" t="s">
        <v>1953</v>
      </c>
      <c r="AE647" s="0" t="s">
        <v>155</v>
      </c>
      <c r="AI647" s="0" t="s">
        <v>7669</v>
      </c>
      <c r="AJ647" s="0" t="s">
        <v>5618</v>
      </c>
      <c r="AK647" s="0" t="s">
        <v>138</v>
      </c>
      <c r="AN647" s="0" t="s">
        <v>138</v>
      </c>
      <c r="AW647" s="0" t="n">
        <v>1360000000</v>
      </c>
      <c r="AX647" s="0" t="s">
        <v>156</v>
      </c>
      <c r="AZ647" s="0" t="n">
        <v>244363812.174899</v>
      </c>
      <c r="BA647" s="0" t="n">
        <v>220725196.209191</v>
      </c>
      <c r="BB647" s="0" t="n">
        <v>1360000000</v>
      </c>
      <c r="BC647" s="0" t="n">
        <v>244363812.174899</v>
      </c>
      <c r="BD647" s="0" t="n">
        <v>220725196.209191</v>
      </c>
      <c r="BE647" s="0" t="s">
        <v>139</v>
      </c>
      <c r="BF647" s="0" t="n">
        <v>41876</v>
      </c>
      <c r="BG647" s="0" t="s">
        <v>138</v>
      </c>
      <c r="BH647" s="0" t="s">
        <v>6965</v>
      </c>
      <c r="BI647" s="0" t="s">
        <v>7679</v>
      </c>
      <c r="BK647" s="0" t="n">
        <v>-171</v>
      </c>
      <c r="BM647" s="0" t="s">
        <v>7680</v>
      </c>
      <c r="BP647" s="0" t="n">
        <v>20</v>
      </c>
      <c r="BQ647" s="0" t="n">
        <v>2</v>
      </c>
      <c r="BR647" s="0" t="n">
        <v>5</v>
      </c>
      <c r="BS647" s="0" t="n">
        <v>0.25</v>
      </c>
      <c r="BT647" s="0" t="n">
        <v>0.25</v>
      </c>
      <c r="BX647" s="0" t="s">
        <v>6715</v>
      </c>
      <c r="BY647" s="0" t="s">
        <v>7681</v>
      </c>
      <c r="BZ647" s="0" t="n">
        <v>53.1012</v>
      </c>
      <c r="CA647" s="0" t="n">
        <v>48.97</v>
      </c>
      <c r="CB647" s="0" t="n">
        <v>26.3942</v>
      </c>
      <c r="CC647" s="0" t="s">
        <v>160</v>
      </c>
      <c r="CH647" s="0" t="s">
        <v>139</v>
      </c>
      <c r="CP647" s="0" t="s">
        <v>139</v>
      </c>
      <c r="CX647" s="0" t="s">
        <v>138</v>
      </c>
      <c r="DC647" s="0" t="s">
        <v>161</v>
      </c>
      <c r="DD647" s="0" t="n">
        <v>24</v>
      </c>
      <c r="DE647" s="0" t="n">
        <v>13</v>
      </c>
      <c r="DF647" s="0" t="s">
        <v>7682</v>
      </c>
      <c r="DG647" s="0" t="s">
        <v>7683</v>
      </c>
      <c r="DH647" s="0" t="s">
        <v>7684</v>
      </c>
      <c r="DI647" s="0" t="s">
        <v>7685</v>
      </c>
      <c r="DL647" s="0" t="s">
        <v>139</v>
      </c>
      <c r="DM647" s="0" t="s">
        <v>166</v>
      </c>
      <c r="DS647" s="0" t="n">
        <v>5</v>
      </c>
      <c r="DT647" s="0" t="n">
        <v>5</v>
      </c>
      <c r="DU647" s="0" t="n">
        <v>4</v>
      </c>
      <c r="DV647" s="0" t="n">
        <v>5</v>
      </c>
      <c r="DW647" s="0" t="n">
        <v>2014</v>
      </c>
      <c r="DX647" s="0" t="n">
        <v>2015</v>
      </c>
      <c r="DZ647" s="0" t="n">
        <v>2015</v>
      </c>
      <c r="EA647" s="0" t="n">
        <v>2019</v>
      </c>
      <c r="EB647" s="0" t="n">
        <v>2034</v>
      </c>
      <c r="EC647" s="0" t="n">
        <v>2014</v>
      </c>
      <c r="ED647" s="0" t="n">
        <v>2034</v>
      </c>
      <c r="EE647" s="1" t="s">
        <v>167</v>
      </c>
      <c r="EF647" s="1" t="s">
        <v>168</v>
      </c>
      <c r="EG647" s="0" t="n">
        <f aca="false">(ED647-EC647) + 1</f>
        <v>21</v>
      </c>
      <c r="EH647" s="0" t="n">
        <f aca="false">AZ647/EG647</f>
        <v>11636372.0083285</v>
      </c>
    </row>
    <row r="648" customFormat="false" ht="15.65" hidden="false" customHeight="false" outlineLevel="0" collapsed="false">
      <c r="A648" s="0" t="n">
        <v>62458</v>
      </c>
      <c r="B648" s="0" t="s">
        <v>139</v>
      </c>
      <c r="C648" s="0" t="n">
        <v>1518</v>
      </c>
      <c r="D648" s="0" t="s">
        <v>138</v>
      </c>
      <c r="E648" s="0" t="s">
        <v>140</v>
      </c>
      <c r="F648" s="0" t="s">
        <v>235</v>
      </c>
      <c r="G648" s="0" t="s">
        <v>236</v>
      </c>
      <c r="H648" s="0" t="s">
        <v>143</v>
      </c>
      <c r="I648" s="0" t="n">
        <v>2019</v>
      </c>
      <c r="J648" s="0" t="n">
        <v>2020</v>
      </c>
      <c r="L648" s="0" t="s">
        <v>7686</v>
      </c>
      <c r="M648" s="0" t="s">
        <v>7687</v>
      </c>
      <c r="N648" s="0" t="s">
        <v>7688</v>
      </c>
      <c r="O648" s="0" t="s">
        <v>261</v>
      </c>
      <c r="P648" s="0" t="s">
        <v>148</v>
      </c>
      <c r="Q648" s="0" t="s">
        <v>149</v>
      </c>
      <c r="R648" s="0" t="s">
        <v>149</v>
      </c>
      <c r="S648" s="0" t="n">
        <v>0.45</v>
      </c>
      <c r="T648" s="0" t="s">
        <v>150</v>
      </c>
      <c r="U648" s="0" t="n">
        <v>220</v>
      </c>
      <c r="V648" s="0" t="s">
        <v>240</v>
      </c>
      <c r="W648" s="0" t="s">
        <v>139</v>
      </c>
      <c r="Y648" s="0" t="s">
        <v>176</v>
      </c>
      <c r="Z648" s="0" t="s">
        <v>177</v>
      </c>
      <c r="AA648" s="0" t="s">
        <v>138</v>
      </c>
      <c r="AD648" s="0" t="s">
        <v>7631</v>
      </c>
      <c r="AE648" s="0" t="s">
        <v>155</v>
      </c>
      <c r="AF648" s="0" t="s">
        <v>7689</v>
      </c>
      <c r="AG648" s="0" t="s">
        <v>155</v>
      </c>
      <c r="AH648" s="0" t="s">
        <v>139</v>
      </c>
      <c r="AI648" s="0" t="s">
        <v>7690</v>
      </c>
      <c r="AJ648" s="0" t="s">
        <v>1941</v>
      </c>
      <c r="AK648" s="0" t="s">
        <v>138</v>
      </c>
      <c r="AN648" s="0" t="s">
        <v>138</v>
      </c>
      <c r="AW648" s="0" t="n">
        <v>207000000</v>
      </c>
      <c r="AX648" s="0" t="s">
        <v>156</v>
      </c>
      <c r="AZ648" s="0" t="n">
        <v>33869343.1888683</v>
      </c>
      <c r="BA648" s="0" t="n">
        <v>30144544.2649507</v>
      </c>
      <c r="BB648" s="0" t="n">
        <v>207000000</v>
      </c>
      <c r="BC648" s="0" t="n">
        <v>33869343.1888683</v>
      </c>
      <c r="BD648" s="0" t="n">
        <v>30144544.2649507</v>
      </c>
      <c r="BF648" s="0" t="n">
        <v>43703</v>
      </c>
      <c r="BG648" s="0" t="s">
        <v>138</v>
      </c>
      <c r="BI648" s="0" t="s">
        <v>7691</v>
      </c>
      <c r="BJ648" s="0" t="s">
        <v>139</v>
      </c>
      <c r="BL648" s="0" t="s">
        <v>7692</v>
      </c>
      <c r="BP648" s="0" t="n">
        <v>20</v>
      </c>
      <c r="BQ648" s="0" t="n">
        <v>1</v>
      </c>
      <c r="BR648" s="0" t="n">
        <v>5</v>
      </c>
      <c r="BS648" s="0" t="n">
        <v>0.25</v>
      </c>
      <c r="BT648" s="0" t="n">
        <v>0.25</v>
      </c>
      <c r="BX648" s="0" t="s">
        <v>7693</v>
      </c>
      <c r="BY648" s="0" t="s">
        <v>7694</v>
      </c>
      <c r="BZ648" s="0" t="n">
        <v>59.9425</v>
      </c>
      <c r="CA648" s="0" t="n">
        <v>56.165</v>
      </c>
      <c r="CB648" s="0" t="n">
        <v>35.3748</v>
      </c>
      <c r="CC648" s="0" t="s">
        <v>160</v>
      </c>
      <c r="CH648" s="0" t="s">
        <v>139</v>
      </c>
      <c r="CP648" s="0" t="s">
        <v>139</v>
      </c>
      <c r="CX648" s="0" t="s">
        <v>138</v>
      </c>
      <c r="DC648" s="0" t="s">
        <v>161</v>
      </c>
      <c r="DD648" s="0" t="n">
        <v>23</v>
      </c>
      <c r="DE648" s="0" t="n">
        <v>10</v>
      </c>
      <c r="DF648" s="0" t="s">
        <v>7695</v>
      </c>
      <c r="DG648" s="0" t="s">
        <v>7696</v>
      </c>
      <c r="DH648" s="0" t="s">
        <v>7697</v>
      </c>
      <c r="DI648" s="0" t="s">
        <v>7698</v>
      </c>
      <c r="DJ648" s="0" t="s">
        <v>7699</v>
      </c>
      <c r="DK648" s="0" t="s">
        <v>7700</v>
      </c>
      <c r="DL648" s="0" t="s">
        <v>139</v>
      </c>
      <c r="DM648" s="0" t="s">
        <v>166</v>
      </c>
      <c r="DN648" s="0" t="s">
        <v>7701</v>
      </c>
      <c r="DS648" s="0" t="n">
        <v>5</v>
      </c>
      <c r="DT648" s="0" t="n">
        <v>5</v>
      </c>
      <c r="DU648" s="0" t="n">
        <v>5</v>
      </c>
      <c r="DV648" s="0" t="n">
        <v>5</v>
      </c>
      <c r="DX648" s="0" t="n">
        <v>2020</v>
      </c>
      <c r="DY648" s="0" t="n">
        <v>2022</v>
      </c>
      <c r="EA648" s="0" t="n">
        <v>2024</v>
      </c>
      <c r="EB648" s="0" t="n">
        <v>2039</v>
      </c>
      <c r="EC648" s="0" t="n">
        <v>2020</v>
      </c>
      <c r="ED648" s="0" t="n">
        <v>2039</v>
      </c>
      <c r="EE648" s="1" t="s">
        <v>167</v>
      </c>
      <c r="EF648" s="1" t="s">
        <v>168</v>
      </c>
      <c r="EG648" s="0" t="n">
        <f aca="false">(ED648-EC648) + 1</f>
        <v>20</v>
      </c>
      <c r="EH648" s="0" t="n">
        <f aca="false">AZ648/EG648</f>
        <v>1693467.15944342</v>
      </c>
    </row>
    <row r="649" customFormat="false" ht="15.65" hidden="false" customHeight="false" outlineLevel="0" collapsed="false">
      <c r="A649" s="0" t="n">
        <v>62476</v>
      </c>
      <c r="B649" s="0" t="s">
        <v>139</v>
      </c>
      <c r="D649" s="0" t="s">
        <v>138</v>
      </c>
      <c r="E649" s="0" t="s">
        <v>140</v>
      </c>
      <c r="F649" s="0" t="s">
        <v>314</v>
      </c>
      <c r="G649" s="0" t="s">
        <v>315</v>
      </c>
      <c r="H649" s="0" t="s">
        <v>143</v>
      </c>
      <c r="I649" s="0" t="n">
        <v>2005</v>
      </c>
      <c r="J649" s="0" t="n">
        <v>2008</v>
      </c>
      <c r="K649" s="0" t="n">
        <v>2009</v>
      </c>
      <c r="L649" s="0" t="s">
        <v>7702</v>
      </c>
      <c r="M649" s="0" t="s">
        <v>7703</v>
      </c>
      <c r="N649" s="0" t="s">
        <v>7704</v>
      </c>
      <c r="O649" s="0" t="s">
        <v>174</v>
      </c>
      <c r="P649" s="0" t="s">
        <v>148</v>
      </c>
      <c r="Q649" s="0" t="s">
        <v>149</v>
      </c>
      <c r="R649" s="0" t="s">
        <v>149</v>
      </c>
      <c r="S649" s="0" t="n">
        <v>0.25</v>
      </c>
      <c r="T649" s="0" t="s">
        <v>150</v>
      </c>
      <c r="U649" s="0" t="n">
        <v>150</v>
      </c>
      <c r="V649" s="0" t="s">
        <v>745</v>
      </c>
      <c r="W649" s="0" t="s">
        <v>139</v>
      </c>
      <c r="Y649" s="0" t="s">
        <v>152</v>
      </c>
      <c r="Z649" s="0" t="s">
        <v>153</v>
      </c>
      <c r="AA649" s="0" t="s">
        <v>138</v>
      </c>
      <c r="AD649" s="0" t="s">
        <v>319</v>
      </c>
      <c r="AE649" s="0" t="s">
        <v>155</v>
      </c>
      <c r="AI649" s="0" t="s">
        <v>7705</v>
      </c>
      <c r="AJ649" s="0" t="s">
        <v>547</v>
      </c>
      <c r="AK649" s="0" t="s">
        <v>138</v>
      </c>
      <c r="AN649" s="0" t="s">
        <v>138</v>
      </c>
      <c r="AW649" s="0" t="n">
        <v>35240000</v>
      </c>
      <c r="AX649" s="0" t="s">
        <v>156</v>
      </c>
      <c r="AZ649" s="0" t="n">
        <v>9333919.66056989</v>
      </c>
      <c r="BA649" s="0" t="n">
        <v>4300882.97289754</v>
      </c>
      <c r="BB649" s="0" t="n">
        <v>35240000</v>
      </c>
      <c r="BC649" s="0" t="n">
        <v>9333919.66056989</v>
      </c>
      <c r="BD649" s="0" t="n">
        <v>4300882.97289754</v>
      </c>
      <c r="BF649" s="0" t="n">
        <v>38476</v>
      </c>
      <c r="BG649" s="0" t="s">
        <v>138</v>
      </c>
      <c r="BI649" s="0" t="s">
        <v>7706</v>
      </c>
      <c r="BM649" s="0" t="s">
        <v>7707</v>
      </c>
      <c r="BP649" s="0" t="n">
        <v>20</v>
      </c>
      <c r="BQ649" s="0" t="n">
        <v>0</v>
      </c>
      <c r="BR649" s="0" t="n">
        <v>10</v>
      </c>
      <c r="BX649" s="0" t="s">
        <v>7708</v>
      </c>
      <c r="BY649" s="0" t="s">
        <v>7709</v>
      </c>
      <c r="BZ649" s="0" t="n">
        <v>75.0516</v>
      </c>
      <c r="CA649" s="0" t="n">
        <v>71.6021</v>
      </c>
      <c r="CB649" s="0" t="n">
        <v>51.3718</v>
      </c>
      <c r="CC649" s="0" t="s">
        <v>160</v>
      </c>
      <c r="CF649" s="0" t="s">
        <v>139</v>
      </c>
      <c r="CH649" s="0" t="s">
        <v>139</v>
      </c>
      <c r="CX649" s="0" t="s">
        <v>138</v>
      </c>
      <c r="DC649" s="0" t="s">
        <v>161</v>
      </c>
      <c r="DD649" s="0" t="n">
        <v>19</v>
      </c>
      <c r="DE649" s="0" t="n">
        <v>18</v>
      </c>
      <c r="DF649" s="0" t="s">
        <v>7710</v>
      </c>
      <c r="DG649" s="2" t="s">
        <v>7711</v>
      </c>
      <c r="DH649" s="0" t="s">
        <v>7712</v>
      </c>
      <c r="DI649" s="0" t="s">
        <v>7713</v>
      </c>
      <c r="DL649" s="0" t="s">
        <v>139</v>
      </c>
      <c r="DM649" s="0" t="s">
        <v>166</v>
      </c>
      <c r="DN649" s="0" t="s">
        <v>7714</v>
      </c>
      <c r="DO649" s="0" t="s">
        <v>278</v>
      </c>
      <c r="DP649" s="0" t="s">
        <v>139</v>
      </c>
      <c r="DQ649" s="0" t="s">
        <v>138</v>
      </c>
      <c r="DR649" s="0" t="s">
        <v>139</v>
      </c>
      <c r="DS649" s="0" t="n">
        <v>5</v>
      </c>
      <c r="DT649" s="0" t="n">
        <v>5</v>
      </c>
      <c r="DU649" s="0" t="n">
        <v>5</v>
      </c>
      <c r="DV649" s="0" t="n">
        <v>5</v>
      </c>
      <c r="DX649" s="0" t="n">
        <v>2008</v>
      </c>
      <c r="DZ649" s="0" t="n">
        <v>2009</v>
      </c>
      <c r="EA649" s="0" t="n">
        <v>2015</v>
      </c>
      <c r="EB649" s="0" t="n">
        <v>2025</v>
      </c>
      <c r="EC649" s="0" t="n">
        <v>2008</v>
      </c>
      <c r="ED649" s="0" t="n">
        <v>2025</v>
      </c>
      <c r="EE649" s="1" t="s">
        <v>167</v>
      </c>
      <c r="EF649" s="1" t="s">
        <v>168</v>
      </c>
      <c r="EG649" s="0" t="n">
        <f aca="false">(ED649-EC649) + 1</f>
        <v>18</v>
      </c>
      <c r="EH649" s="0" t="n">
        <f aca="false">AZ649/EG649</f>
        <v>518551.092253883</v>
      </c>
    </row>
    <row r="650" customFormat="false" ht="15.65" hidden="false" customHeight="false" outlineLevel="0" collapsed="false">
      <c r="A650" s="0" t="n">
        <v>62626</v>
      </c>
      <c r="B650" s="0" t="s">
        <v>138</v>
      </c>
      <c r="D650" s="0" t="s">
        <v>138</v>
      </c>
      <c r="E650" s="0" t="s">
        <v>140</v>
      </c>
      <c r="F650" s="0" t="s">
        <v>1949</v>
      </c>
      <c r="G650" s="0" t="s">
        <v>1950</v>
      </c>
      <c r="H650" s="0" t="s">
        <v>143</v>
      </c>
      <c r="I650" s="0" t="n">
        <v>2015</v>
      </c>
      <c r="L650" s="0" t="s">
        <v>7715</v>
      </c>
      <c r="M650" s="0" t="s">
        <v>7716</v>
      </c>
      <c r="O650" s="0" t="s">
        <v>1249</v>
      </c>
      <c r="P650" s="0" t="s">
        <v>207</v>
      </c>
      <c r="Q650" s="0" t="s">
        <v>149</v>
      </c>
      <c r="R650" s="0" t="s">
        <v>149</v>
      </c>
      <c r="S650" s="0" t="n">
        <v>0.25</v>
      </c>
      <c r="T650" s="0" t="s">
        <v>208</v>
      </c>
      <c r="U650" s="0" t="n">
        <v>230</v>
      </c>
      <c r="V650" s="0" t="s">
        <v>209</v>
      </c>
      <c r="W650" s="0" t="s">
        <v>139</v>
      </c>
      <c r="Y650" s="0" t="s">
        <v>5885</v>
      </c>
      <c r="Z650" s="0" t="s">
        <v>211</v>
      </c>
      <c r="AA650" s="0" t="s">
        <v>138</v>
      </c>
      <c r="AD650" s="0" t="s">
        <v>7717</v>
      </c>
      <c r="AE650" s="0" t="s">
        <v>180</v>
      </c>
      <c r="AI650" s="0" t="s">
        <v>713</v>
      </c>
      <c r="AJ650" s="0" t="s">
        <v>265</v>
      </c>
      <c r="AK650" s="0" t="s">
        <v>138</v>
      </c>
      <c r="AN650" s="0" t="s">
        <v>139</v>
      </c>
      <c r="AO650" s="0" t="s">
        <v>266</v>
      </c>
      <c r="AP650" s="0" t="s">
        <v>265</v>
      </c>
      <c r="AW650" s="0" t="n">
        <v>950000000</v>
      </c>
      <c r="AX650" s="0" t="s">
        <v>183</v>
      </c>
      <c r="AZ650" s="0" t="n">
        <v>1066161791.1</v>
      </c>
      <c r="BA650" s="0" t="n">
        <v>950000000</v>
      </c>
      <c r="BB650" s="0" t="n">
        <v>950000000</v>
      </c>
      <c r="BC650" s="0" t="n">
        <v>1066161791.1</v>
      </c>
      <c r="BD650" s="0" t="n">
        <v>950000000</v>
      </c>
      <c r="BF650" s="0" t="n">
        <v>42005</v>
      </c>
      <c r="BG650" s="0" t="s">
        <v>139</v>
      </c>
      <c r="BH650" s="0" t="s">
        <v>491</v>
      </c>
      <c r="BL650" s="0" t="s">
        <v>2706</v>
      </c>
      <c r="BP650" s="0" t="n">
        <v>15</v>
      </c>
      <c r="BQ650" s="0" t="n">
        <v>7</v>
      </c>
      <c r="BY650" s="0" t="s">
        <v>4580</v>
      </c>
      <c r="BZ650" s="0" t="n">
        <v>13.1571</v>
      </c>
      <c r="CA650" s="0" t="n">
        <v>8.9474</v>
      </c>
      <c r="CB650" s="0" t="n">
        <v>0</v>
      </c>
      <c r="CC650" s="0" t="s">
        <v>160</v>
      </c>
      <c r="CH650" s="0" t="s">
        <v>139</v>
      </c>
      <c r="CX650" s="0" t="s">
        <v>138</v>
      </c>
      <c r="DC650" s="0" t="s">
        <v>577</v>
      </c>
      <c r="DD650" s="0" t="n">
        <v>7</v>
      </c>
      <c r="DE650" s="0" t="n">
        <v>2</v>
      </c>
      <c r="DF650" s="0" t="s">
        <v>7718</v>
      </c>
      <c r="DG650" s="0" t="s">
        <v>7719</v>
      </c>
      <c r="DH650" s="0" t="s">
        <v>7720</v>
      </c>
      <c r="DI650" s="0" t="s">
        <v>7721</v>
      </c>
      <c r="DL650" s="0" t="s">
        <v>139</v>
      </c>
      <c r="DM650" s="0" t="s">
        <v>166</v>
      </c>
      <c r="DN650" s="0" t="s">
        <v>7722</v>
      </c>
      <c r="DS650" s="0" t="n">
        <v>5</v>
      </c>
      <c r="DT650" s="0" t="n">
        <v>3</v>
      </c>
      <c r="DW650" s="0" t="n">
        <v>2016</v>
      </c>
      <c r="DY650" s="0" t="n">
        <v>2019</v>
      </c>
      <c r="EB650" s="0" t="n">
        <v>2029</v>
      </c>
      <c r="EC650" s="0" t="n">
        <v>2016</v>
      </c>
      <c r="ED650" s="0" t="n">
        <v>2029</v>
      </c>
      <c r="EE650" s="1" t="s">
        <v>167</v>
      </c>
      <c r="EF650" s="1" t="s">
        <v>168</v>
      </c>
      <c r="EG650" s="0" t="n">
        <f aca="false">(ED650-EC650) + 1</f>
        <v>14</v>
      </c>
      <c r="EH650" s="0" t="n">
        <f aca="false">AZ650/EG650</f>
        <v>76154413.65</v>
      </c>
    </row>
    <row r="651" customFormat="false" ht="15.65" hidden="false" customHeight="false" outlineLevel="0" collapsed="false">
      <c r="A651" s="0" t="n">
        <v>62674</v>
      </c>
      <c r="B651" s="0" t="s">
        <v>139</v>
      </c>
      <c r="C651" s="0" t="n">
        <v>962</v>
      </c>
      <c r="D651" s="0" t="s">
        <v>138</v>
      </c>
      <c r="E651" s="0" t="s">
        <v>140</v>
      </c>
      <c r="F651" s="0" t="s">
        <v>1949</v>
      </c>
      <c r="G651" s="0" t="s">
        <v>1950</v>
      </c>
      <c r="H651" s="0" t="s">
        <v>143</v>
      </c>
      <c r="I651" s="0" t="n">
        <v>2013</v>
      </c>
      <c r="J651" s="0" t="n">
        <v>2014</v>
      </c>
      <c r="K651" s="0" t="n">
        <v>2018</v>
      </c>
      <c r="L651" s="0" t="s">
        <v>7723</v>
      </c>
      <c r="M651" s="0" t="s">
        <v>7724</v>
      </c>
      <c r="N651" s="0" t="s">
        <v>7725</v>
      </c>
      <c r="O651" s="0" t="s">
        <v>174</v>
      </c>
      <c r="P651" s="0" t="s">
        <v>207</v>
      </c>
      <c r="Q651" s="0" t="s">
        <v>149</v>
      </c>
      <c r="R651" s="0" t="s">
        <v>149</v>
      </c>
      <c r="S651" s="0" t="n">
        <v>0.25</v>
      </c>
      <c r="T651" s="0" t="s">
        <v>208</v>
      </c>
      <c r="U651" s="0" t="n">
        <v>230</v>
      </c>
      <c r="V651" s="0" t="s">
        <v>209</v>
      </c>
      <c r="W651" s="0" t="s">
        <v>139</v>
      </c>
      <c r="Y651" s="0" t="s">
        <v>176</v>
      </c>
      <c r="Z651" s="0" t="s">
        <v>177</v>
      </c>
      <c r="AA651" s="0" t="s">
        <v>138</v>
      </c>
      <c r="AD651" s="0" t="s">
        <v>1953</v>
      </c>
      <c r="AE651" s="0" t="s">
        <v>155</v>
      </c>
      <c r="AF651" s="0" t="s">
        <v>7726</v>
      </c>
      <c r="AG651" s="0" t="s">
        <v>697</v>
      </c>
      <c r="AH651" s="0" t="s">
        <v>139</v>
      </c>
      <c r="AI651" s="0" t="s">
        <v>7727</v>
      </c>
      <c r="AJ651" s="0" t="s">
        <v>321</v>
      </c>
      <c r="AK651" s="0" t="s">
        <v>138</v>
      </c>
      <c r="AN651" s="0" t="s">
        <v>138</v>
      </c>
      <c r="AQ651" s="0" t="s">
        <v>139</v>
      </c>
      <c r="AV651" s="0" t="s">
        <v>7728</v>
      </c>
      <c r="AW651" s="0" t="n">
        <v>319455921</v>
      </c>
      <c r="AX651" s="0" t="s">
        <v>183</v>
      </c>
      <c r="AZ651" s="0" t="n">
        <v>360357955.701468</v>
      </c>
      <c r="BA651" s="0" t="n">
        <v>319455921</v>
      </c>
      <c r="BB651" s="0" t="n">
        <v>319455921</v>
      </c>
      <c r="BC651" s="0" t="n">
        <v>360357955.701468</v>
      </c>
      <c r="BD651" s="0" t="n">
        <v>319455921</v>
      </c>
      <c r="BE651" s="0" t="s">
        <v>139</v>
      </c>
      <c r="BF651" s="0" t="n">
        <v>41589</v>
      </c>
      <c r="BG651" s="0" t="s">
        <v>138</v>
      </c>
      <c r="BH651" s="0" t="s">
        <v>7729</v>
      </c>
      <c r="BI651" s="0" t="s">
        <v>7730</v>
      </c>
      <c r="BK651" s="0" t="n">
        <v>-297</v>
      </c>
      <c r="BM651" s="0" t="s">
        <v>7615</v>
      </c>
      <c r="BP651" s="0" t="n">
        <v>20</v>
      </c>
      <c r="BQ651" s="0" t="n">
        <v>2</v>
      </c>
      <c r="BR651" s="0" t="n">
        <v>5</v>
      </c>
      <c r="BX651" s="0" t="s">
        <v>1348</v>
      </c>
      <c r="BY651" s="0" t="s">
        <v>4032</v>
      </c>
      <c r="BZ651" s="0" t="n">
        <v>53.1012</v>
      </c>
      <c r="CA651" s="0" t="n">
        <v>48.97</v>
      </c>
      <c r="CB651" s="0" t="n">
        <v>26.3942</v>
      </c>
      <c r="CC651" s="0" t="s">
        <v>160</v>
      </c>
      <c r="CD651" s="0" t="s">
        <v>139</v>
      </c>
      <c r="CH651" s="0" t="s">
        <v>139</v>
      </c>
      <c r="CX651" s="0" t="s">
        <v>138</v>
      </c>
      <c r="DA651" s="0" t="s">
        <v>495</v>
      </c>
      <c r="DB651" s="0" t="s">
        <v>704</v>
      </c>
      <c r="DC651" s="0" t="s">
        <v>161</v>
      </c>
      <c r="DD651" s="0" t="n">
        <v>43</v>
      </c>
      <c r="DE651" s="0" t="n">
        <v>30</v>
      </c>
      <c r="DF651" s="0" t="s">
        <v>7731</v>
      </c>
      <c r="DG651" s="0" t="s">
        <v>7732</v>
      </c>
      <c r="DH651" s="0" t="s">
        <v>7733</v>
      </c>
      <c r="DI651" s="0" t="s">
        <v>7734</v>
      </c>
      <c r="DL651" s="0" t="s">
        <v>139</v>
      </c>
      <c r="DM651" s="0" t="s">
        <v>166</v>
      </c>
      <c r="DN651" s="0" t="s">
        <v>7735</v>
      </c>
      <c r="DO651" s="0" t="s">
        <v>193</v>
      </c>
      <c r="DP651" s="0" t="s">
        <v>139</v>
      </c>
      <c r="DQ651" s="0" t="s">
        <v>139</v>
      </c>
      <c r="DR651" s="0" t="s">
        <v>139</v>
      </c>
      <c r="DS651" s="0" t="n">
        <v>5</v>
      </c>
      <c r="DT651" s="0" t="n">
        <v>5</v>
      </c>
      <c r="DU651" s="0" t="n">
        <v>5</v>
      </c>
      <c r="DV651" s="0" t="n">
        <v>5</v>
      </c>
      <c r="DW651" s="0" t="n">
        <v>2013</v>
      </c>
      <c r="DX651" s="0" t="n">
        <v>2014</v>
      </c>
      <c r="DZ651" s="0" t="n">
        <v>2018</v>
      </c>
      <c r="EA651" s="0" t="n">
        <v>2018</v>
      </c>
      <c r="EB651" s="0" t="n">
        <v>2033</v>
      </c>
      <c r="EC651" s="0" t="n">
        <v>2013</v>
      </c>
      <c r="ED651" s="0" t="n">
        <v>2033</v>
      </c>
      <c r="EE651" s="1" t="s">
        <v>167</v>
      </c>
      <c r="EF651" s="1" t="s">
        <v>167</v>
      </c>
      <c r="EG651" s="0" t="n">
        <f aca="false">(ED651-EC651) + 1</f>
        <v>21</v>
      </c>
      <c r="EH651" s="0" t="n">
        <f aca="false">AZ651/EG651</f>
        <v>17159902.6524509</v>
      </c>
    </row>
    <row r="652" customFormat="false" ht="15.65" hidden="false" customHeight="false" outlineLevel="0" collapsed="false">
      <c r="A652" s="0" t="n">
        <v>63462</v>
      </c>
      <c r="B652" s="0" t="s">
        <v>139</v>
      </c>
      <c r="D652" s="0" t="s">
        <v>138</v>
      </c>
      <c r="E652" s="0" t="s">
        <v>140</v>
      </c>
      <c r="F652" s="0" t="s">
        <v>1949</v>
      </c>
      <c r="G652" s="0" t="s">
        <v>1950</v>
      </c>
      <c r="H652" s="0" t="s">
        <v>143</v>
      </c>
      <c r="I652" s="0" t="n">
        <v>2015</v>
      </c>
      <c r="J652" s="0" t="n">
        <v>2016</v>
      </c>
      <c r="K652" s="0" t="n">
        <v>2019</v>
      </c>
      <c r="L652" s="0" t="s">
        <v>7736</v>
      </c>
      <c r="M652" s="0" t="s">
        <v>7737</v>
      </c>
      <c r="N652" s="0" t="s">
        <v>7738</v>
      </c>
      <c r="O652" s="0" t="s">
        <v>174</v>
      </c>
      <c r="P652" s="0" t="s">
        <v>207</v>
      </c>
      <c r="Q652" s="0" t="s">
        <v>149</v>
      </c>
      <c r="R652" s="0" t="s">
        <v>149</v>
      </c>
      <c r="S652" s="0" t="n">
        <v>0.25</v>
      </c>
      <c r="T652" s="0" t="s">
        <v>208</v>
      </c>
      <c r="U652" s="0" t="n">
        <v>220</v>
      </c>
      <c r="V652" s="0" t="s">
        <v>240</v>
      </c>
      <c r="W652" s="0" t="s">
        <v>139</v>
      </c>
      <c r="Y652" s="0" t="s">
        <v>176</v>
      </c>
      <c r="Z652" s="0" t="s">
        <v>177</v>
      </c>
      <c r="AA652" s="0" t="s">
        <v>138</v>
      </c>
      <c r="AD652" s="0" t="s">
        <v>1953</v>
      </c>
      <c r="AE652" s="0" t="s">
        <v>155</v>
      </c>
      <c r="AF652" s="0" t="s">
        <v>7739</v>
      </c>
      <c r="AG652" s="0" t="s">
        <v>180</v>
      </c>
      <c r="AH652" s="0" t="s">
        <v>139</v>
      </c>
      <c r="AI652" s="0" t="s">
        <v>7740</v>
      </c>
      <c r="AJ652" s="0" t="s">
        <v>5618</v>
      </c>
      <c r="AK652" s="0" t="s">
        <v>139</v>
      </c>
      <c r="AL652" s="0" t="s">
        <v>7741</v>
      </c>
      <c r="AM652" s="0" t="s">
        <v>180</v>
      </c>
      <c r="AN652" s="0" t="s">
        <v>138</v>
      </c>
      <c r="AQ652" s="0" t="s">
        <v>139</v>
      </c>
      <c r="AR652" s="0" t="s">
        <v>7739</v>
      </c>
      <c r="AS652" s="0" t="s">
        <v>180</v>
      </c>
      <c r="AV652" s="0" t="s">
        <v>7742</v>
      </c>
      <c r="AW652" s="0" t="n">
        <v>98617482</v>
      </c>
      <c r="AX652" s="0" t="s">
        <v>183</v>
      </c>
      <c r="AZ652" s="0" t="n">
        <v>110675990.781992</v>
      </c>
      <c r="BA652" s="0" t="n">
        <v>98617482</v>
      </c>
      <c r="BB652" s="0" t="n">
        <v>98617482</v>
      </c>
      <c r="BC652" s="0" t="n">
        <v>110675990.781992</v>
      </c>
      <c r="BD652" s="0" t="n">
        <v>98617482</v>
      </c>
      <c r="BE652" s="0" t="s">
        <v>139</v>
      </c>
      <c r="BF652" s="0" t="n">
        <v>42339</v>
      </c>
      <c r="BG652" s="0" t="s">
        <v>138</v>
      </c>
      <c r="BI652" s="0" t="s">
        <v>4356</v>
      </c>
      <c r="BJ652" s="0" t="s">
        <v>139</v>
      </c>
      <c r="BM652" s="0" t="s">
        <v>7743</v>
      </c>
      <c r="BN652" s="0" t="s">
        <v>139</v>
      </c>
      <c r="BP652" s="0" t="n">
        <v>20</v>
      </c>
      <c r="BQ652" s="0" t="n">
        <v>2</v>
      </c>
      <c r="BR652" s="0" t="n">
        <v>5</v>
      </c>
      <c r="BS652" s="0" t="n">
        <v>0.25</v>
      </c>
      <c r="BT652" s="0" t="n">
        <v>0.25</v>
      </c>
      <c r="BX652" s="0" t="s">
        <v>7744</v>
      </c>
      <c r="BY652" s="0" t="s">
        <v>7745</v>
      </c>
      <c r="BZ652" s="0" t="n">
        <v>53.1012</v>
      </c>
      <c r="CA652" s="0" t="n">
        <v>48.97</v>
      </c>
      <c r="CB652" s="0" t="n">
        <v>26.3942</v>
      </c>
      <c r="CC652" s="0" t="s">
        <v>160</v>
      </c>
      <c r="CD652" s="0" t="s">
        <v>139</v>
      </c>
      <c r="CH652" s="0" t="s">
        <v>139</v>
      </c>
      <c r="CQ652" s="0" t="s">
        <v>139</v>
      </c>
      <c r="CX652" s="0" t="s">
        <v>138</v>
      </c>
      <c r="DC652" s="0" t="s">
        <v>161</v>
      </c>
      <c r="DD652" s="0" t="n">
        <v>28</v>
      </c>
      <c r="DE652" s="0" t="n">
        <v>17</v>
      </c>
      <c r="DF652" s="0" t="s">
        <v>7746</v>
      </c>
      <c r="DG652" s="0" t="s">
        <v>7747</v>
      </c>
      <c r="DH652" s="0" t="s">
        <v>7748</v>
      </c>
      <c r="DI652" s="0" t="s">
        <v>7749</v>
      </c>
      <c r="DL652" s="0" t="s">
        <v>139</v>
      </c>
      <c r="DM652" s="0" t="s">
        <v>166</v>
      </c>
      <c r="DN652" s="0" t="s">
        <v>7750</v>
      </c>
      <c r="DS652" s="0" t="n">
        <v>5</v>
      </c>
      <c r="DT652" s="0" t="n">
        <v>5</v>
      </c>
      <c r="DU652" s="0" t="n">
        <v>5</v>
      </c>
      <c r="DV652" s="0" t="n">
        <v>5</v>
      </c>
      <c r="DX652" s="0" t="n">
        <v>2016</v>
      </c>
      <c r="DZ652" s="0" t="n">
        <v>2019</v>
      </c>
      <c r="EA652" s="0" t="n">
        <v>2022</v>
      </c>
      <c r="EB652" s="0" t="n">
        <v>2037</v>
      </c>
      <c r="EC652" s="0" t="n">
        <v>2016</v>
      </c>
      <c r="ED652" s="0" t="n">
        <v>2037</v>
      </c>
      <c r="EE652" s="1" t="s">
        <v>167</v>
      </c>
      <c r="EF652" s="1" t="s">
        <v>168</v>
      </c>
      <c r="EG652" s="0" t="n">
        <f aca="false">(ED652-EC652) + 1</f>
        <v>22</v>
      </c>
      <c r="EH652" s="0" t="n">
        <f aca="false">AZ652/EG652</f>
        <v>5030726.85372691</v>
      </c>
    </row>
    <row r="653" customFormat="false" ht="15.65" hidden="false" customHeight="false" outlineLevel="0" collapsed="false">
      <c r="A653" s="0" t="n">
        <v>63475</v>
      </c>
      <c r="B653" s="0" t="s">
        <v>139</v>
      </c>
      <c r="D653" s="0" t="s">
        <v>138</v>
      </c>
      <c r="E653" s="0" t="s">
        <v>140</v>
      </c>
      <c r="F653" s="0" t="s">
        <v>1949</v>
      </c>
      <c r="G653" s="0" t="s">
        <v>1950</v>
      </c>
      <c r="H653" s="0" t="s">
        <v>143</v>
      </c>
      <c r="I653" s="0" t="n">
        <v>2015</v>
      </c>
      <c r="J653" s="0" t="n">
        <v>2018</v>
      </c>
      <c r="L653" s="0" t="s">
        <v>7751</v>
      </c>
      <c r="M653" s="0" t="s">
        <v>7752</v>
      </c>
      <c r="N653" s="0" t="s">
        <v>7753</v>
      </c>
      <c r="O653" s="0" t="s">
        <v>261</v>
      </c>
      <c r="P653" s="0" t="s">
        <v>207</v>
      </c>
      <c r="Q653" s="0" t="s">
        <v>149</v>
      </c>
      <c r="R653" s="0" t="s">
        <v>149</v>
      </c>
      <c r="S653" s="0" t="n">
        <v>0.25</v>
      </c>
      <c r="T653" s="0" t="s">
        <v>208</v>
      </c>
      <c r="U653" s="0" t="n">
        <v>230</v>
      </c>
      <c r="V653" s="0" t="s">
        <v>209</v>
      </c>
      <c r="W653" s="0" t="s">
        <v>139</v>
      </c>
      <c r="Y653" s="0" t="s">
        <v>176</v>
      </c>
      <c r="Z653" s="0" t="s">
        <v>177</v>
      </c>
      <c r="AA653" s="0" t="s">
        <v>139</v>
      </c>
      <c r="AB653" s="0" t="s">
        <v>7754</v>
      </c>
      <c r="AC653" s="0" t="s">
        <v>7755</v>
      </c>
      <c r="AD653" s="0" t="s">
        <v>1953</v>
      </c>
      <c r="AE653" s="0" t="s">
        <v>155</v>
      </c>
      <c r="AF653" s="0" t="s">
        <v>7756</v>
      </c>
      <c r="AG653" s="0" t="s">
        <v>487</v>
      </c>
      <c r="AH653" s="0" t="s">
        <v>139</v>
      </c>
      <c r="AI653" s="0" t="s">
        <v>301</v>
      </c>
      <c r="AJ653" s="0" t="s">
        <v>265</v>
      </c>
      <c r="AK653" s="0" t="s">
        <v>138</v>
      </c>
      <c r="AN653" s="0" t="s">
        <v>138</v>
      </c>
      <c r="AQ653" s="0" t="s">
        <v>139</v>
      </c>
      <c r="AV653" s="0" t="s">
        <v>7757</v>
      </c>
      <c r="AW653" s="0" t="n">
        <v>997700000</v>
      </c>
      <c r="AX653" s="0" t="s">
        <v>183</v>
      </c>
      <c r="AZ653" s="0" t="n">
        <v>1119694335.76892</v>
      </c>
      <c r="BA653" s="0" t="n">
        <v>997700000</v>
      </c>
      <c r="BB653" s="0" t="n">
        <v>997700000</v>
      </c>
      <c r="BC653" s="0" t="n">
        <v>1119694335.76892</v>
      </c>
      <c r="BD653" s="0" t="n">
        <v>997700000</v>
      </c>
      <c r="BE653" s="0" t="s">
        <v>139</v>
      </c>
      <c r="BF653" s="0" t="n">
        <v>42339</v>
      </c>
      <c r="BG653" s="0" t="s">
        <v>138</v>
      </c>
      <c r="BH653" s="0" t="s">
        <v>6216</v>
      </c>
      <c r="BI653" s="0" t="s">
        <v>5993</v>
      </c>
      <c r="BK653" s="0" t="n">
        <v>-974</v>
      </c>
      <c r="BL653" s="0" t="s">
        <v>7758</v>
      </c>
      <c r="BP653" s="0" t="n">
        <v>20</v>
      </c>
      <c r="BQ653" s="0" t="n">
        <v>2</v>
      </c>
      <c r="BR653" s="0" t="n">
        <v>7</v>
      </c>
      <c r="BS653" s="0" t="n">
        <v>0.25</v>
      </c>
      <c r="BT653" s="0" t="n">
        <v>0.25</v>
      </c>
      <c r="BX653" s="0" t="s">
        <v>7759</v>
      </c>
      <c r="BY653" s="0" t="s">
        <v>7760</v>
      </c>
      <c r="BZ653" s="0" t="n">
        <v>56.0077</v>
      </c>
      <c r="CA653" s="0" t="n">
        <v>51.7588</v>
      </c>
      <c r="CB653" s="0" t="n">
        <v>28.1503</v>
      </c>
      <c r="CC653" s="0" t="s">
        <v>160</v>
      </c>
      <c r="CD653" s="0" t="s">
        <v>139</v>
      </c>
      <c r="CH653" s="0" t="s">
        <v>139</v>
      </c>
      <c r="CQ653" s="0" t="s">
        <v>139</v>
      </c>
      <c r="CW653" s="0" t="s">
        <v>139</v>
      </c>
      <c r="CX653" s="0" t="s">
        <v>139</v>
      </c>
      <c r="DA653" s="0" t="s">
        <v>495</v>
      </c>
      <c r="DB653" s="0" t="s">
        <v>496</v>
      </c>
      <c r="DC653" s="0" t="s">
        <v>161</v>
      </c>
      <c r="DD653" s="0" t="n">
        <v>40</v>
      </c>
      <c r="DE653" s="0" t="n">
        <v>16</v>
      </c>
      <c r="DF653" s="0" t="s">
        <v>7761</v>
      </c>
      <c r="DG653" s="0" t="s">
        <v>7762</v>
      </c>
      <c r="DH653" s="0" t="s">
        <v>7763</v>
      </c>
      <c r="DI653" s="0" t="s">
        <v>7764</v>
      </c>
      <c r="DL653" s="0" t="s">
        <v>139</v>
      </c>
      <c r="DM653" s="0" t="s">
        <v>166</v>
      </c>
      <c r="DN653" s="0" t="s">
        <v>7765</v>
      </c>
      <c r="DO653" s="0" t="s">
        <v>193</v>
      </c>
      <c r="DP653" s="0" t="s">
        <v>139</v>
      </c>
      <c r="DQ653" s="0" t="s">
        <v>139</v>
      </c>
      <c r="DR653" s="0" t="s">
        <v>139</v>
      </c>
      <c r="DS653" s="0" t="n">
        <v>5</v>
      </c>
      <c r="DT653" s="0" t="n">
        <v>5</v>
      </c>
      <c r="DU653" s="0" t="n">
        <v>5</v>
      </c>
      <c r="DV653" s="0" t="n">
        <v>5</v>
      </c>
      <c r="DW653" s="0" t="n">
        <v>2015</v>
      </c>
      <c r="DX653" s="0" t="n">
        <v>2018</v>
      </c>
      <c r="DY653" s="0" t="n">
        <v>2022</v>
      </c>
      <c r="EA653" s="0" t="n">
        <v>2022</v>
      </c>
      <c r="EB653" s="0" t="n">
        <v>2035</v>
      </c>
      <c r="EC653" s="0" t="n">
        <v>2015</v>
      </c>
      <c r="ED653" s="0" t="n">
        <v>2035</v>
      </c>
      <c r="EE653" s="1" t="s">
        <v>167</v>
      </c>
      <c r="EF653" s="1" t="s">
        <v>168</v>
      </c>
      <c r="EG653" s="0" t="n">
        <f aca="false">(ED653-EC653) + 1</f>
        <v>21</v>
      </c>
      <c r="EH653" s="0" t="n">
        <f aca="false">AZ653/EG653</f>
        <v>53318777.8937581</v>
      </c>
    </row>
    <row r="654" customFormat="false" ht="15.65" hidden="false" customHeight="false" outlineLevel="0" collapsed="false">
      <c r="A654" s="0" t="n">
        <v>64036</v>
      </c>
      <c r="B654" s="0" t="s">
        <v>139</v>
      </c>
      <c r="D654" s="0" t="s">
        <v>138</v>
      </c>
      <c r="E654" s="0" t="s">
        <v>140</v>
      </c>
      <c r="F654" s="0" t="s">
        <v>1949</v>
      </c>
      <c r="G654" s="0" t="s">
        <v>1950</v>
      </c>
      <c r="H654" s="0" t="s">
        <v>143</v>
      </c>
      <c r="I654" s="0" t="n">
        <v>2021</v>
      </c>
      <c r="J654" s="0" t="n">
        <v>2021</v>
      </c>
      <c r="L654" s="0" t="s">
        <v>7766</v>
      </c>
      <c r="M654" s="0" t="s">
        <v>7767</v>
      </c>
      <c r="N654" s="0" t="s">
        <v>7768</v>
      </c>
      <c r="O654" s="0" t="s">
        <v>261</v>
      </c>
      <c r="P654" s="0" t="s">
        <v>148</v>
      </c>
      <c r="Q654" s="0" t="s">
        <v>149</v>
      </c>
      <c r="R654" s="0" t="s">
        <v>149</v>
      </c>
      <c r="S654" s="0" t="n">
        <v>0.45</v>
      </c>
      <c r="T654" s="0" t="s">
        <v>1603</v>
      </c>
      <c r="U654" s="0" t="n">
        <v>140</v>
      </c>
      <c r="V654" s="0" t="s">
        <v>262</v>
      </c>
      <c r="W654" s="0" t="s">
        <v>139</v>
      </c>
      <c r="Y654" s="0" t="s">
        <v>729</v>
      </c>
      <c r="Z654" s="0" t="s">
        <v>153</v>
      </c>
      <c r="AA654" s="0" t="s">
        <v>138</v>
      </c>
      <c r="AD654" s="0" t="s">
        <v>1953</v>
      </c>
      <c r="AE654" s="0" t="s">
        <v>155</v>
      </c>
      <c r="AI654" s="0" t="s">
        <v>7769</v>
      </c>
      <c r="AJ654" s="0" t="s">
        <v>265</v>
      </c>
      <c r="AW654" s="0" t="n">
        <v>92850000</v>
      </c>
      <c r="AX654" s="0" t="s">
        <v>183</v>
      </c>
      <c r="AY654" s="0" t="s">
        <v>139</v>
      </c>
      <c r="AZ654" s="0" t="n">
        <v>92850000</v>
      </c>
      <c r="BA654" s="0" t="n">
        <v>92850000</v>
      </c>
      <c r="BB654" s="0" t="n">
        <v>92850000</v>
      </c>
      <c r="BC654" s="0" t="n">
        <v>92850000</v>
      </c>
      <c r="BD654" s="0" t="n">
        <v>92850000</v>
      </c>
      <c r="BF654" s="0" t="n">
        <v>44409</v>
      </c>
      <c r="BG654" s="0" t="s">
        <v>139</v>
      </c>
      <c r="BI654" s="0" t="s">
        <v>2483</v>
      </c>
      <c r="BL654" s="0" t="s">
        <v>7770</v>
      </c>
      <c r="CC654" s="0" t="s">
        <v>160</v>
      </c>
      <c r="CH654" s="0" t="s">
        <v>139</v>
      </c>
      <c r="CX654" s="0" t="s">
        <v>138</v>
      </c>
      <c r="DC654" s="0" t="s">
        <v>161</v>
      </c>
      <c r="DD654" s="0" t="n">
        <v>29</v>
      </c>
      <c r="DE654" s="0" t="n">
        <v>4</v>
      </c>
      <c r="DF654" s="0" t="s">
        <v>7771</v>
      </c>
      <c r="DG654" s="0" t="s">
        <v>7772</v>
      </c>
      <c r="DH654" s="0" t="s">
        <v>7773</v>
      </c>
      <c r="DI654" s="0" t="s">
        <v>7774</v>
      </c>
      <c r="DL654" s="0" t="s">
        <v>139</v>
      </c>
      <c r="DM654" s="0" t="s">
        <v>166</v>
      </c>
      <c r="DN654" s="0" t="s">
        <v>7775</v>
      </c>
      <c r="DO654" s="0" t="s">
        <v>278</v>
      </c>
      <c r="DP654" s="0" t="s">
        <v>139</v>
      </c>
      <c r="DQ654" s="0" t="s">
        <v>139</v>
      </c>
      <c r="DR654" s="0" t="s">
        <v>139</v>
      </c>
      <c r="DS654" s="0" t="n">
        <v>5</v>
      </c>
      <c r="DT654" s="0" t="n">
        <v>2</v>
      </c>
      <c r="DU654" s="0" t="n">
        <v>5</v>
      </c>
      <c r="DV654" s="0" t="n">
        <v>2</v>
      </c>
      <c r="DX654" s="0" t="n">
        <v>2021</v>
      </c>
      <c r="DY654" s="0" t="n">
        <v>2024</v>
      </c>
      <c r="EC654" s="0" t="n">
        <v>2021</v>
      </c>
      <c r="ED654" s="0" t="n">
        <v>2024</v>
      </c>
      <c r="EE654" s="1" t="s">
        <v>167</v>
      </c>
      <c r="EF654" s="1" t="s">
        <v>168</v>
      </c>
      <c r="EG654" s="0" t="n">
        <f aca="false">(ED654-EC654) + 1</f>
        <v>4</v>
      </c>
      <c r="EH654" s="0" t="n">
        <f aca="false">AZ654/EG654</f>
        <v>23212500</v>
      </c>
    </row>
    <row r="655" customFormat="false" ht="15.65" hidden="false" customHeight="false" outlineLevel="0" collapsed="false">
      <c r="A655" s="0" t="n">
        <v>64051</v>
      </c>
      <c r="B655" s="0" t="s">
        <v>138</v>
      </c>
      <c r="C655" s="0" t="n">
        <v>1205</v>
      </c>
      <c r="D655" s="0" t="s">
        <v>139</v>
      </c>
      <c r="E655" s="0" t="s">
        <v>140</v>
      </c>
      <c r="F655" s="0" t="s">
        <v>956</v>
      </c>
      <c r="G655" s="0" t="s">
        <v>957</v>
      </c>
      <c r="H655" s="0" t="s">
        <v>143</v>
      </c>
      <c r="I655" s="0" t="n">
        <v>2011</v>
      </c>
      <c r="J655" s="0" t="n">
        <v>2011</v>
      </c>
      <c r="K655" s="0" t="n">
        <v>2015</v>
      </c>
      <c r="L655" s="0" t="s">
        <v>7776</v>
      </c>
      <c r="M655" s="0" t="s">
        <v>7777</v>
      </c>
      <c r="N655" s="0" t="s">
        <v>146</v>
      </c>
      <c r="O655" s="0" t="s">
        <v>174</v>
      </c>
      <c r="P655" s="0" t="s">
        <v>148</v>
      </c>
      <c r="Q655" s="0" t="s">
        <v>149</v>
      </c>
      <c r="R655" s="0" t="s">
        <v>149</v>
      </c>
      <c r="S655" s="0" t="n">
        <v>0.25</v>
      </c>
      <c r="T655" s="0" t="s">
        <v>150</v>
      </c>
      <c r="U655" s="0" t="n">
        <v>998</v>
      </c>
      <c r="V655" s="0" t="s">
        <v>151</v>
      </c>
      <c r="Y655" s="0" t="s">
        <v>152</v>
      </c>
      <c r="Z655" s="0" t="s">
        <v>153</v>
      </c>
      <c r="AA655" s="0" t="s">
        <v>138</v>
      </c>
      <c r="AD655" s="0" t="s">
        <v>961</v>
      </c>
      <c r="AE655" s="0" t="s">
        <v>155</v>
      </c>
      <c r="AK655" s="0" t="s">
        <v>138</v>
      </c>
      <c r="AN655" s="0" t="s">
        <v>138</v>
      </c>
      <c r="BF655" s="0" t="n">
        <v>40836</v>
      </c>
      <c r="BG655" s="0" t="s">
        <v>138</v>
      </c>
      <c r="BI655" s="0" t="s">
        <v>3273</v>
      </c>
      <c r="BM655" s="0" t="s">
        <v>7778</v>
      </c>
      <c r="BP655" s="0" t="n">
        <v>20</v>
      </c>
      <c r="BQ655" s="0" t="n">
        <v>0</v>
      </c>
      <c r="BR655" s="0" t="n">
        <v>10</v>
      </c>
      <c r="BX655" s="0" t="s">
        <v>847</v>
      </c>
      <c r="BY655" s="0" t="s">
        <v>407</v>
      </c>
      <c r="BZ655" s="0" t="n">
        <v>75.0516</v>
      </c>
      <c r="CA655" s="0" t="n">
        <v>71.6021</v>
      </c>
      <c r="CB655" s="0" t="n">
        <v>51.3718</v>
      </c>
      <c r="CC655" s="0" t="s">
        <v>160</v>
      </c>
      <c r="CF655" s="0" t="s">
        <v>139</v>
      </c>
      <c r="CX655" s="0" t="s">
        <v>138</v>
      </c>
      <c r="DC655" s="0" t="s">
        <v>161</v>
      </c>
      <c r="DD655" s="0" t="n">
        <v>2</v>
      </c>
      <c r="DE655" s="0" t="n">
        <v>2</v>
      </c>
      <c r="DF655" s="0" t="s">
        <v>7779</v>
      </c>
      <c r="DG655" s="2" t="s">
        <v>7780</v>
      </c>
      <c r="DH655" s="0" t="s">
        <v>7781</v>
      </c>
      <c r="DI655" s="0" t="s">
        <v>2575</v>
      </c>
      <c r="DL655" s="0" t="s">
        <v>139</v>
      </c>
      <c r="DM655" s="0" t="s">
        <v>166</v>
      </c>
      <c r="DS655" s="0" t="n">
        <v>5</v>
      </c>
      <c r="DT655" s="0" t="n">
        <v>4</v>
      </c>
      <c r="DX655" s="0" t="n">
        <v>2011</v>
      </c>
      <c r="DZ655" s="0" t="n">
        <v>2015</v>
      </c>
      <c r="EA655" s="0" t="n">
        <v>2020</v>
      </c>
      <c r="EB655" s="0" t="n">
        <v>2030</v>
      </c>
      <c r="EC655" s="0" t="n">
        <v>2011</v>
      </c>
      <c r="ED655" s="0" t="n">
        <v>2030</v>
      </c>
      <c r="EE655" s="1" t="s">
        <v>167</v>
      </c>
      <c r="EF655" s="1" t="s">
        <v>168</v>
      </c>
      <c r="EG655" s="0" t="n">
        <f aca="false">(ED655-EC655) + 1</f>
        <v>20</v>
      </c>
      <c r="EH655" s="0" t="n">
        <f aca="false">AZ655/EG655</f>
        <v>0</v>
      </c>
    </row>
    <row r="656" customFormat="false" ht="15.65" hidden="false" customHeight="false" outlineLevel="0" collapsed="false">
      <c r="A656" s="0" t="n">
        <v>64072</v>
      </c>
      <c r="B656" s="0" t="s">
        <v>139</v>
      </c>
      <c r="D656" s="0" t="s">
        <v>138</v>
      </c>
      <c r="E656" s="0" t="s">
        <v>140</v>
      </c>
      <c r="F656" s="0" t="s">
        <v>754</v>
      </c>
      <c r="G656" s="0" t="s">
        <v>755</v>
      </c>
      <c r="H656" s="0" t="s">
        <v>143</v>
      </c>
      <c r="I656" s="0" t="n">
        <v>2014</v>
      </c>
      <c r="J656" s="0" t="n">
        <v>2013</v>
      </c>
      <c r="L656" s="0" t="s">
        <v>7782</v>
      </c>
      <c r="M656" s="0" t="s">
        <v>7783</v>
      </c>
      <c r="N656" s="0" t="s">
        <v>7784</v>
      </c>
      <c r="O656" s="0" t="s">
        <v>174</v>
      </c>
      <c r="P656" s="0" t="s">
        <v>148</v>
      </c>
      <c r="Q656" s="0" t="s">
        <v>149</v>
      </c>
      <c r="R656" s="0" t="s">
        <v>149</v>
      </c>
      <c r="S656" s="0" t="n">
        <v>0.25</v>
      </c>
      <c r="T656" s="0" t="s">
        <v>150</v>
      </c>
      <c r="U656" s="0" t="n">
        <v>230</v>
      </c>
      <c r="V656" s="0" t="s">
        <v>209</v>
      </c>
      <c r="W656" s="0" t="s">
        <v>139</v>
      </c>
      <c r="Y656" s="0" t="s">
        <v>176</v>
      </c>
      <c r="Z656" s="0" t="s">
        <v>177</v>
      </c>
      <c r="AA656" s="0" t="s">
        <v>138</v>
      </c>
      <c r="AD656" s="0" t="s">
        <v>761</v>
      </c>
      <c r="AE656" s="0" t="s">
        <v>155</v>
      </c>
      <c r="AI656" s="0" t="s">
        <v>7785</v>
      </c>
      <c r="AJ656" s="0" t="s">
        <v>7786</v>
      </c>
      <c r="AK656" s="0" t="s">
        <v>138</v>
      </c>
      <c r="AN656" s="0" t="s">
        <v>138</v>
      </c>
      <c r="AW656" s="0" t="n">
        <v>55000000</v>
      </c>
      <c r="AX656" s="0" t="s">
        <v>183</v>
      </c>
      <c r="AZ656" s="0" t="n">
        <v>60890237.7274668</v>
      </c>
      <c r="BA656" s="0" t="n">
        <v>55000000</v>
      </c>
      <c r="BB656" s="0" t="n">
        <v>55000000</v>
      </c>
      <c r="BC656" s="0" t="n">
        <v>60890237.7274668</v>
      </c>
      <c r="BD656" s="0" t="n">
        <v>55000000</v>
      </c>
      <c r="BF656" s="0" t="n">
        <v>41966</v>
      </c>
      <c r="BG656" s="0" t="s">
        <v>139</v>
      </c>
      <c r="BI656" s="0" t="s">
        <v>4120</v>
      </c>
      <c r="BP656" s="0" t="n">
        <v>25</v>
      </c>
      <c r="BQ656" s="0" t="n">
        <v>1.8728</v>
      </c>
      <c r="BR656" s="0" t="n">
        <v>5</v>
      </c>
      <c r="BX656" s="0" t="s">
        <v>7787</v>
      </c>
      <c r="BY656" s="0" t="s">
        <v>7788</v>
      </c>
      <c r="BZ656" s="0" t="n">
        <v>58.2431</v>
      </c>
      <c r="CA656" s="0" t="n">
        <v>54.1971</v>
      </c>
      <c r="CB656" s="0" t="n">
        <v>30.9596</v>
      </c>
      <c r="CC656" s="0" t="s">
        <v>160</v>
      </c>
      <c r="CH656" s="0" t="s">
        <v>139</v>
      </c>
      <c r="CW656" s="0" t="s">
        <v>139</v>
      </c>
      <c r="CX656" s="0" t="s">
        <v>138</v>
      </c>
      <c r="DC656" s="0" t="s">
        <v>161</v>
      </c>
      <c r="DD656" s="0" t="n">
        <v>17</v>
      </c>
      <c r="DE656" s="0" t="n">
        <v>6</v>
      </c>
      <c r="DF656" s="0" t="s">
        <v>7789</v>
      </c>
      <c r="DG656" s="0" t="s">
        <v>7790</v>
      </c>
      <c r="DH656" s="0" t="s">
        <v>7791</v>
      </c>
      <c r="DI656" s="0" t="s">
        <v>7792</v>
      </c>
      <c r="DL656" s="0" t="s">
        <v>139</v>
      </c>
      <c r="DM656" s="0" t="s">
        <v>166</v>
      </c>
      <c r="DS656" s="0" t="n">
        <v>5</v>
      </c>
      <c r="DT656" s="0" t="n">
        <v>4</v>
      </c>
      <c r="DU656" s="0" t="n">
        <v>3</v>
      </c>
      <c r="DV656" s="0" t="n">
        <v>5</v>
      </c>
      <c r="DX656" s="0" t="n">
        <v>2013</v>
      </c>
      <c r="EA656" s="0" t="n">
        <v>2019</v>
      </c>
      <c r="EB656" s="0" t="n">
        <v>2039</v>
      </c>
      <c r="EC656" s="0" t="n">
        <v>2013</v>
      </c>
      <c r="ED656" s="0" t="n">
        <v>2039</v>
      </c>
      <c r="EE656" s="1" t="s">
        <v>167</v>
      </c>
      <c r="EF656" s="1" t="s">
        <v>167</v>
      </c>
      <c r="EG656" s="0" t="n">
        <f aca="false">(ED656-EC656) + 1</f>
        <v>27</v>
      </c>
      <c r="EH656" s="0" t="n">
        <f aca="false">AZ656/EG656</f>
        <v>2255193.98990618</v>
      </c>
    </row>
    <row r="657" customFormat="false" ht="15.65" hidden="false" customHeight="false" outlineLevel="0" collapsed="false">
      <c r="A657" s="0" t="n">
        <v>64092</v>
      </c>
      <c r="B657" s="0" t="s">
        <v>139</v>
      </c>
      <c r="C657" s="0" t="n">
        <v>2312</v>
      </c>
      <c r="D657" s="0" t="s">
        <v>138</v>
      </c>
      <c r="E657" s="0" t="s">
        <v>140</v>
      </c>
      <c r="F657" s="0" t="s">
        <v>754</v>
      </c>
      <c r="G657" s="0" t="s">
        <v>755</v>
      </c>
      <c r="H657" s="0" t="s">
        <v>143</v>
      </c>
      <c r="I657" s="0" t="n">
        <v>2006</v>
      </c>
      <c r="K657" s="0" t="n">
        <v>2006</v>
      </c>
      <c r="L657" s="0" t="s">
        <v>7793</v>
      </c>
      <c r="M657" s="0" t="s">
        <v>7794</v>
      </c>
      <c r="N657" s="0" t="s">
        <v>7795</v>
      </c>
      <c r="O657" s="0" t="s">
        <v>174</v>
      </c>
      <c r="P657" s="0" t="s">
        <v>148</v>
      </c>
      <c r="Q657" s="0" t="s">
        <v>149</v>
      </c>
      <c r="R657" s="0" t="s">
        <v>149</v>
      </c>
      <c r="S657" s="0" t="n">
        <v>0.25</v>
      </c>
      <c r="T657" s="0" t="s">
        <v>150</v>
      </c>
      <c r="U657" s="0" t="n">
        <v>220</v>
      </c>
      <c r="V657" s="0" t="s">
        <v>240</v>
      </c>
      <c r="W657" s="0" t="s">
        <v>139</v>
      </c>
      <c r="Y657" s="0" t="s">
        <v>176</v>
      </c>
      <c r="Z657" s="0" t="s">
        <v>177</v>
      </c>
      <c r="AA657" s="0" t="s">
        <v>138</v>
      </c>
      <c r="AD657" s="0" t="s">
        <v>7796</v>
      </c>
      <c r="AE657" s="0" t="s">
        <v>180</v>
      </c>
      <c r="AI657" s="0" t="s">
        <v>7797</v>
      </c>
      <c r="AJ657" s="0" t="s">
        <v>2122</v>
      </c>
      <c r="AK657" s="0" t="s">
        <v>138</v>
      </c>
      <c r="AN657" s="0" t="s">
        <v>138</v>
      </c>
      <c r="AW657" s="0" t="n">
        <v>20000000000</v>
      </c>
      <c r="AX657" s="0" t="s">
        <v>2859</v>
      </c>
      <c r="AZ657" s="0" t="n">
        <v>77724403.67428</v>
      </c>
      <c r="BA657" s="0" t="n">
        <v>38251157.0975022</v>
      </c>
      <c r="BB657" s="0" t="n">
        <v>20000000000</v>
      </c>
      <c r="BC657" s="0" t="n">
        <v>77724403.67428</v>
      </c>
      <c r="BD657" s="0" t="n">
        <v>38251157.0975022</v>
      </c>
      <c r="BF657" s="0" t="n">
        <v>38718</v>
      </c>
      <c r="BG657" s="0" t="s">
        <v>139</v>
      </c>
      <c r="BM657" s="0" t="s">
        <v>7798</v>
      </c>
      <c r="BP657" s="0" t="n">
        <v>25</v>
      </c>
      <c r="BQ657" s="0" t="n">
        <v>2</v>
      </c>
      <c r="BR657" s="0" t="n">
        <v>15</v>
      </c>
      <c r="BX657" s="0" t="s">
        <v>1655</v>
      </c>
      <c r="BY657" s="0" t="s">
        <v>1656</v>
      </c>
      <c r="BZ657" s="0" t="n">
        <v>67.1947</v>
      </c>
      <c r="CA657" s="0" t="n">
        <v>63.0237</v>
      </c>
      <c r="CB657" s="0" t="n">
        <v>36.8334</v>
      </c>
      <c r="CC657" s="0" t="s">
        <v>160</v>
      </c>
      <c r="CH657" s="0" t="s">
        <v>139</v>
      </c>
      <c r="CX657" s="0" t="s">
        <v>138</v>
      </c>
      <c r="DC657" s="0" t="s">
        <v>577</v>
      </c>
      <c r="DD657" s="0" t="n">
        <v>8</v>
      </c>
      <c r="DE657" s="0" t="n">
        <v>4</v>
      </c>
      <c r="DF657" s="0" t="s">
        <v>7799</v>
      </c>
      <c r="DG657" s="0" t="s">
        <v>7800</v>
      </c>
      <c r="DH657" s="0" t="s">
        <v>7801</v>
      </c>
      <c r="DI657" s="0" t="s">
        <v>7802</v>
      </c>
      <c r="DL657" s="0" t="s">
        <v>139</v>
      </c>
      <c r="DM657" s="0" t="s">
        <v>166</v>
      </c>
      <c r="DS657" s="0" t="n">
        <v>5</v>
      </c>
      <c r="DT657" s="0" t="n">
        <v>4</v>
      </c>
      <c r="DU657" s="0" t="n">
        <v>3</v>
      </c>
      <c r="DV657" s="0" t="n">
        <v>5</v>
      </c>
      <c r="DZ657" s="0" t="n">
        <v>2006</v>
      </c>
      <c r="EA657" s="0" t="n">
        <v>2020</v>
      </c>
      <c r="EB657" s="0" t="n">
        <v>2030</v>
      </c>
      <c r="EC657" s="0" t="n">
        <v>2006</v>
      </c>
      <c r="ED657" s="0" t="n">
        <v>2030</v>
      </c>
      <c r="EE657" s="1" t="s">
        <v>167</v>
      </c>
      <c r="EF657" s="1" t="s">
        <v>168</v>
      </c>
      <c r="EG657" s="0" t="n">
        <f aca="false">(ED657-EC657) + 1</f>
        <v>25</v>
      </c>
      <c r="EH657" s="0" t="n">
        <f aca="false">AZ657/EG657</f>
        <v>3108976.1469712</v>
      </c>
    </row>
    <row r="658" customFormat="false" ht="15.65" hidden="false" customHeight="false" outlineLevel="0" collapsed="false">
      <c r="A658" s="0" t="n">
        <v>64352</v>
      </c>
      <c r="B658" s="0" t="s">
        <v>138</v>
      </c>
      <c r="C658" s="0" t="n">
        <v>597</v>
      </c>
      <c r="D658" s="0" t="s">
        <v>139</v>
      </c>
      <c r="E658" s="0" t="s">
        <v>140</v>
      </c>
      <c r="F658" s="0" t="s">
        <v>480</v>
      </c>
      <c r="G658" s="0" t="s">
        <v>481</v>
      </c>
      <c r="H658" s="0" t="s">
        <v>143</v>
      </c>
      <c r="I658" s="0" t="n">
        <v>2017</v>
      </c>
      <c r="L658" s="0" t="s">
        <v>7803</v>
      </c>
      <c r="M658" s="0" t="s">
        <v>7804</v>
      </c>
      <c r="N658" s="0" t="s">
        <v>7805</v>
      </c>
      <c r="O658" s="0" t="s">
        <v>261</v>
      </c>
      <c r="P658" s="0" t="s">
        <v>148</v>
      </c>
      <c r="Q658" s="0" t="s">
        <v>149</v>
      </c>
      <c r="R658" s="0" t="s">
        <v>149</v>
      </c>
      <c r="S658" s="0" t="n">
        <v>0.25</v>
      </c>
      <c r="T658" s="0" t="s">
        <v>150</v>
      </c>
      <c r="U658" s="0" t="n">
        <v>430</v>
      </c>
      <c r="V658" s="0" t="s">
        <v>802</v>
      </c>
      <c r="Y658" s="0" t="s">
        <v>210</v>
      </c>
      <c r="Z658" s="0" t="s">
        <v>211</v>
      </c>
      <c r="AA658" s="0" t="s">
        <v>138</v>
      </c>
      <c r="AD658" s="0" t="s">
        <v>485</v>
      </c>
      <c r="AE658" s="0" t="s">
        <v>155</v>
      </c>
      <c r="AI658" s="0" t="s">
        <v>7806</v>
      </c>
      <c r="AJ658" s="0" t="s">
        <v>7807</v>
      </c>
      <c r="AK658" s="0" t="s">
        <v>139</v>
      </c>
      <c r="AN658" s="0" t="s">
        <v>138</v>
      </c>
      <c r="AQ658" s="0" t="s">
        <v>139</v>
      </c>
      <c r="AR658" s="0" t="s">
        <v>485</v>
      </c>
      <c r="AS658" s="0" t="s">
        <v>155</v>
      </c>
      <c r="AV658" s="0" t="s">
        <v>7808</v>
      </c>
      <c r="AW658" s="0" t="n">
        <v>20000000000</v>
      </c>
      <c r="AX658" s="0" t="s">
        <v>183</v>
      </c>
      <c r="AZ658" s="0" t="n">
        <v>23046763140.4194</v>
      </c>
      <c r="BA658" s="0" t="n">
        <v>20000000000</v>
      </c>
      <c r="BF658" s="0" t="n">
        <v>42983</v>
      </c>
      <c r="BG658" s="0" t="s">
        <v>138</v>
      </c>
      <c r="BP658" s="0" t="n">
        <v>15</v>
      </c>
      <c r="BQ658" s="0" t="n">
        <v>2.227</v>
      </c>
      <c r="BR658" s="0" t="n">
        <v>4</v>
      </c>
      <c r="BS658" s="0" t="n">
        <v>0.5</v>
      </c>
      <c r="BX658" s="0" t="s">
        <v>7809</v>
      </c>
      <c r="BY658" s="0" t="s">
        <v>7810</v>
      </c>
      <c r="BZ658" s="0" t="n">
        <v>44.3924</v>
      </c>
      <c r="CA658" s="0" t="n">
        <v>40.4002</v>
      </c>
      <c r="CB658" s="0" t="n">
        <v>19.9135</v>
      </c>
      <c r="CC658" s="0" t="s">
        <v>160</v>
      </c>
      <c r="CX658" s="0" t="s">
        <v>138</v>
      </c>
      <c r="DC658" s="0" t="s">
        <v>161</v>
      </c>
      <c r="DD658" s="0" t="n">
        <v>18</v>
      </c>
      <c r="DE658" s="0" t="n">
        <v>11</v>
      </c>
      <c r="DF658" s="0" t="s">
        <v>7811</v>
      </c>
      <c r="DG658" s="0" t="s">
        <v>7812</v>
      </c>
      <c r="DH658" s="0" t="s">
        <v>7813</v>
      </c>
      <c r="DI658" s="0" t="s">
        <v>7814</v>
      </c>
      <c r="DL658" s="0" t="s">
        <v>139</v>
      </c>
      <c r="DM658" s="0" t="s">
        <v>166</v>
      </c>
      <c r="DS658" s="0" t="n">
        <v>5</v>
      </c>
      <c r="DT658" s="0" t="n">
        <v>5</v>
      </c>
      <c r="EA658" s="0" t="n">
        <v>2021</v>
      </c>
      <c r="EB658" s="0" t="n">
        <v>2032</v>
      </c>
      <c r="EC658" s="0" t="n">
        <v>2021</v>
      </c>
      <c r="ED658" s="0" t="n">
        <v>2032</v>
      </c>
      <c r="EE658" s="1" t="s">
        <v>167</v>
      </c>
      <c r="EF658" s="1" t="s">
        <v>168</v>
      </c>
      <c r="EG658" s="0" t="n">
        <f aca="false">(ED658-EC658) + 1</f>
        <v>12</v>
      </c>
      <c r="EH658" s="0" t="n">
        <f aca="false">AZ658/EG658</f>
        <v>1920563595.03495</v>
      </c>
    </row>
    <row r="659" customFormat="false" ht="15.65" hidden="false" customHeight="false" outlineLevel="0" collapsed="false">
      <c r="A659" s="0" t="n">
        <v>64383</v>
      </c>
      <c r="B659" s="0" t="s">
        <v>138</v>
      </c>
      <c r="C659" s="0" t="s">
        <v>7815</v>
      </c>
      <c r="D659" s="0" t="s">
        <v>138</v>
      </c>
      <c r="E659" s="0" t="s">
        <v>140</v>
      </c>
      <c r="F659" s="0" t="s">
        <v>480</v>
      </c>
      <c r="G659" s="0" t="s">
        <v>481</v>
      </c>
      <c r="H659" s="0" t="s">
        <v>143</v>
      </c>
      <c r="I659" s="0" t="n">
        <v>2019</v>
      </c>
      <c r="J659" s="0" t="n">
        <v>2019</v>
      </c>
      <c r="L659" s="0" t="s">
        <v>7816</v>
      </c>
      <c r="M659" s="0" t="s">
        <v>7817</v>
      </c>
      <c r="N659" s="0" t="s">
        <v>7818</v>
      </c>
      <c r="O659" s="0" t="s">
        <v>1249</v>
      </c>
      <c r="P659" s="0" t="s">
        <v>148</v>
      </c>
      <c r="Q659" s="0" t="s">
        <v>149</v>
      </c>
      <c r="R659" s="0" t="s">
        <v>149</v>
      </c>
      <c r="S659" s="0" t="n">
        <v>0.45</v>
      </c>
      <c r="T659" s="0" t="s">
        <v>208</v>
      </c>
      <c r="U659" s="0" t="n">
        <v>110</v>
      </c>
      <c r="V659" s="0" t="s">
        <v>728</v>
      </c>
      <c r="W659" s="0" t="s">
        <v>139</v>
      </c>
      <c r="Y659" s="0" t="s">
        <v>7819</v>
      </c>
      <c r="Z659" s="0" t="s">
        <v>7820</v>
      </c>
      <c r="AA659" s="0" t="s">
        <v>139</v>
      </c>
      <c r="AD659" s="0" t="s">
        <v>485</v>
      </c>
      <c r="AE659" s="0" t="s">
        <v>155</v>
      </c>
      <c r="AI659" s="0" t="s">
        <v>7821</v>
      </c>
      <c r="AJ659" s="0" t="s">
        <v>265</v>
      </c>
      <c r="AK659" s="0" t="s">
        <v>138</v>
      </c>
      <c r="AN659" s="0" t="s">
        <v>138</v>
      </c>
      <c r="AW659" s="0" t="n">
        <v>297500000</v>
      </c>
      <c r="AX659" s="0" t="s">
        <v>183</v>
      </c>
      <c r="AY659" s="0" t="s">
        <v>139</v>
      </c>
      <c r="AZ659" s="0" t="n">
        <v>334260472.147986</v>
      </c>
      <c r="BA659" s="0" t="n">
        <v>297500000</v>
      </c>
      <c r="BB659" s="0" t="n">
        <v>297500000</v>
      </c>
      <c r="BC659" s="0" t="n">
        <v>334260472.147986</v>
      </c>
      <c r="BD659" s="0" t="n">
        <v>297500000</v>
      </c>
      <c r="BF659" s="0" t="n">
        <v>43466</v>
      </c>
      <c r="BG659" s="0" t="s">
        <v>139</v>
      </c>
      <c r="BI659" s="0" t="s">
        <v>7822</v>
      </c>
      <c r="BL659" s="0" t="s">
        <v>7823</v>
      </c>
      <c r="BP659" s="0" t="n">
        <v>15</v>
      </c>
      <c r="BQ659" s="0" t="n">
        <v>2.234</v>
      </c>
      <c r="BR659" s="0" t="n">
        <v>4</v>
      </c>
      <c r="BX659" s="0" t="s">
        <v>5715</v>
      </c>
      <c r="BY659" s="0" t="s">
        <v>6311</v>
      </c>
      <c r="BZ659" s="0" t="n">
        <v>44.3512</v>
      </c>
      <c r="CA659" s="0" t="n">
        <v>40.3573</v>
      </c>
      <c r="CB659" s="0" t="n">
        <v>19.8621</v>
      </c>
      <c r="CC659" s="0" t="s">
        <v>2896</v>
      </c>
      <c r="CH659" s="0" t="s">
        <v>139</v>
      </c>
      <c r="CX659" s="0" t="s">
        <v>138</v>
      </c>
      <c r="DC659" s="0" t="s">
        <v>161</v>
      </c>
      <c r="DD659" s="0" t="n">
        <v>19</v>
      </c>
      <c r="DE659" s="0" t="n">
        <v>11</v>
      </c>
      <c r="DF659" s="0" t="s">
        <v>7824</v>
      </c>
      <c r="DG659" s="0" t="s">
        <v>7825</v>
      </c>
      <c r="DH659" s="0" t="s">
        <v>7826</v>
      </c>
      <c r="DI659" s="0" t="s">
        <v>7827</v>
      </c>
      <c r="DL659" s="0" t="s">
        <v>139</v>
      </c>
      <c r="DM659" s="0" t="s">
        <v>166</v>
      </c>
      <c r="DN659" s="0" t="s">
        <v>7828</v>
      </c>
      <c r="DS659" s="0" t="n">
        <v>5</v>
      </c>
      <c r="DT659" s="0" t="n">
        <v>3</v>
      </c>
      <c r="DX659" s="0" t="n">
        <v>2019</v>
      </c>
      <c r="DY659" s="0" t="n">
        <v>2021</v>
      </c>
      <c r="EA659" s="0" t="n">
        <v>2022</v>
      </c>
      <c r="EB659" s="0" t="n">
        <v>2033</v>
      </c>
      <c r="EC659" s="0" t="n">
        <v>2019</v>
      </c>
      <c r="ED659" s="0" t="n">
        <v>2033</v>
      </c>
      <c r="EE659" s="1" t="s">
        <v>167</v>
      </c>
      <c r="EF659" s="1" t="s">
        <v>168</v>
      </c>
      <c r="EG659" s="0" t="n">
        <f aca="false">(ED659-EC659) + 1</f>
        <v>15</v>
      </c>
      <c r="EH659" s="0" t="n">
        <f aca="false">AZ659/EG659</f>
        <v>22284031.4765324</v>
      </c>
    </row>
    <row r="660" customFormat="false" ht="15.65" hidden="false" customHeight="false" outlineLevel="0" collapsed="false">
      <c r="A660" s="0" t="n">
        <v>64408</v>
      </c>
      <c r="B660" s="0" t="s">
        <v>138</v>
      </c>
      <c r="C660" s="0" t="n">
        <v>597</v>
      </c>
      <c r="D660" s="0" t="s">
        <v>138</v>
      </c>
      <c r="E660" s="0" t="s">
        <v>140</v>
      </c>
      <c r="F660" s="0" t="s">
        <v>480</v>
      </c>
      <c r="G660" s="0" t="s">
        <v>481</v>
      </c>
      <c r="H660" s="0" t="s">
        <v>143</v>
      </c>
      <c r="I660" s="0" t="n">
        <v>2017</v>
      </c>
      <c r="L660" s="0" t="s">
        <v>7829</v>
      </c>
      <c r="M660" s="0" t="s">
        <v>7830</v>
      </c>
      <c r="N660" s="0" t="s">
        <v>7831</v>
      </c>
      <c r="O660" s="0" t="s">
        <v>1249</v>
      </c>
      <c r="P660" s="0" t="s">
        <v>148</v>
      </c>
      <c r="Q660" s="0" t="s">
        <v>149</v>
      </c>
      <c r="R660" s="0" t="s">
        <v>149</v>
      </c>
      <c r="S660" s="0" t="n">
        <v>0.25</v>
      </c>
      <c r="T660" s="0" t="s">
        <v>150</v>
      </c>
      <c r="U660" s="0" t="n">
        <v>230</v>
      </c>
      <c r="V660" s="0" t="s">
        <v>209</v>
      </c>
      <c r="W660" s="0" t="s">
        <v>139</v>
      </c>
      <c r="Y660" s="0" t="s">
        <v>7626</v>
      </c>
      <c r="Z660" s="0" t="s">
        <v>7627</v>
      </c>
      <c r="AA660" s="0" t="s">
        <v>138</v>
      </c>
      <c r="AD660" s="0" t="s">
        <v>485</v>
      </c>
      <c r="AE660" s="0" t="s">
        <v>155</v>
      </c>
      <c r="AI660" s="0" t="s">
        <v>7832</v>
      </c>
      <c r="AJ660" s="0" t="s">
        <v>862</v>
      </c>
      <c r="AK660" s="0" t="s">
        <v>138</v>
      </c>
      <c r="AN660" s="0" t="s">
        <v>138</v>
      </c>
      <c r="AQ660" s="0" t="s">
        <v>139</v>
      </c>
      <c r="AR660" s="0" t="s">
        <v>485</v>
      </c>
      <c r="AS660" s="0" t="s">
        <v>155</v>
      </c>
      <c r="AV660" s="0" t="s">
        <v>7833</v>
      </c>
      <c r="AW660" s="0" t="n">
        <v>205000000</v>
      </c>
      <c r="AX660" s="0" t="s">
        <v>5250</v>
      </c>
      <c r="AZ660" s="0" t="n">
        <v>266396606.728441</v>
      </c>
      <c r="BA660" s="0" t="n">
        <v>231179194.323592</v>
      </c>
      <c r="BB660" s="0" t="n">
        <v>205000000</v>
      </c>
      <c r="BC660" s="0" t="n">
        <v>266396606.728441</v>
      </c>
      <c r="BD660" s="0" t="n">
        <v>231179194.323592</v>
      </c>
      <c r="BF660" s="0" t="n">
        <v>42983</v>
      </c>
      <c r="BG660" s="0" t="s">
        <v>138</v>
      </c>
      <c r="BP660" s="0" t="n">
        <v>15</v>
      </c>
      <c r="BQ660" s="0" t="n">
        <v>2.227</v>
      </c>
      <c r="BR660" s="0" t="n">
        <v>4</v>
      </c>
      <c r="BX660" s="0" t="s">
        <v>6310</v>
      </c>
      <c r="BY660" s="0" t="s">
        <v>7834</v>
      </c>
      <c r="BZ660" s="0" t="n">
        <v>44.3924</v>
      </c>
      <c r="CA660" s="0" t="n">
        <v>40.4002</v>
      </c>
      <c r="CB660" s="0" t="n">
        <v>19.9135</v>
      </c>
      <c r="CC660" s="0" t="s">
        <v>160</v>
      </c>
      <c r="CH660" s="0" t="s">
        <v>139</v>
      </c>
      <c r="CX660" s="0" t="s">
        <v>138</v>
      </c>
      <c r="DC660" s="0" t="s">
        <v>161</v>
      </c>
      <c r="DD660" s="0" t="n">
        <v>11</v>
      </c>
      <c r="DE660" s="0" t="n">
        <v>9</v>
      </c>
      <c r="DF660" s="0" t="s">
        <v>7835</v>
      </c>
      <c r="DG660" s="0" t="s">
        <v>7836</v>
      </c>
      <c r="DH660" s="0" t="s">
        <v>7837</v>
      </c>
      <c r="DI660" s="0" t="s">
        <v>7838</v>
      </c>
      <c r="DL660" s="0" t="s">
        <v>139</v>
      </c>
      <c r="DM660" s="0" t="s">
        <v>166</v>
      </c>
      <c r="DN660" s="0" t="s">
        <v>7839</v>
      </c>
      <c r="DS660" s="0" t="n">
        <v>5</v>
      </c>
      <c r="DT660" s="0" t="n">
        <v>5</v>
      </c>
      <c r="EA660" s="0" t="n">
        <v>2020</v>
      </c>
      <c r="EB660" s="0" t="n">
        <v>2031</v>
      </c>
      <c r="EC660" s="0" t="n">
        <v>2020</v>
      </c>
      <c r="ED660" s="0" t="n">
        <v>2031</v>
      </c>
      <c r="EE660" s="1" t="s">
        <v>167</v>
      </c>
      <c r="EF660" s="1" t="s">
        <v>167</v>
      </c>
      <c r="EG660" s="0" t="n">
        <f aca="false">(ED660-EC660) + 1</f>
        <v>12</v>
      </c>
      <c r="EH660" s="0" t="n">
        <f aca="false">AZ660/EG660</f>
        <v>22199717.2273701</v>
      </c>
    </row>
    <row r="661" customFormat="false" ht="29.1" hidden="false" customHeight="false" outlineLevel="0" collapsed="false">
      <c r="A661" s="0" t="n">
        <v>64740</v>
      </c>
      <c r="B661" s="0" t="s">
        <v>139</v>
      </c>
      <c r="C661" s="0" t="n">
        <v>1925</v>
      </c>
      <c r="D661" s="0" t="s">
        <v>138</v>
      </c>
      <c r="E661" s="0" t="s">
        <v>140</v>
      </c>
      <c r="F661" s="0" t="s">
        <v>4699</v>
      </c>
      <c r="G661" s="0" t="s">
        <v>4700</v>
      </c>
      <c r="H661" s="0" t="s">
        <v>143</v>
      </c>
      <c r="I661" s="0" t="n">
        <v>2018</v>
      </c>
      <c r="J661" s="0" t="n">
        <v>2019</v>
      </c>
      <c r="L661" s="0" t="s">
        <v>7840</v>
      </c>
      <c r="M661" s="0" t="s">
        <v>5871</v>
      </c>
      <c r="N661" s="0" t="s">
        <v>7841</v>
      </c>
      <c r="O661" s="0" t="s">
        <v>261</v>
      </c>
      <c r="P661" s="0" t="s">
        <v>148</v>
      </c>
      <c r="Q661" s="0" t="s">
        <v>149</v>
      </c>
      <c r="R661" s="0" t="s">
        <v>149</v>
      </c>
      <c r="S661" s="0" t="n">
        <v>0.15</v>
      </c>
      <c r="T661" s="0" t="s">
        <v>150</v>
      </c>
      <c r="U661" s="0" t="n">
        <v>210</v>
      </c>
      <c r="V661" s="0" t="s">
        <v>282</v>
      </c>
      <c r="W661" s="0" t="s">
        <v>139</v>
      </c>
      <c r="Y661" s="0" t="s">
        <v>152</v>
      </c>
      <c r="Z661" s="0" t="s">
        <v>153</v>
      </c>
      <c r="AA661" s="0" t="s">
        <v>139</v>
      </c>
      <c r="AB661" s="0" t="s">
        <v>176</v>
      </c>
      <c r="AC661" s="0" t="s">
        <v>2266</v>
      </c>
      <c r="AD661" s="0" t="s">
        <v>5874</v>
      </c>
      <c r="AE661" s="0" t="s">
        <v>155</v>
      </c>
      <c r="AI661" s="0" t="s">
        <v>7842</v>
      </c>
      <c r="AJ661" s="0" t="s">
        <v>7843</v>
      </c>
      <c r="AK661" s="0" t="s">
        <v>139</v>
      </c>
      <c r="AL661" s="0" t="s">
        <v>4704</v>
      </c>
      <c r="AM661" s="0" t="s">
        <v>155</v>
      </c>
      <c r="AN661" s="0" t="s">
        <v>138</v>
      </c>
      <c r="AW661" s="0" t="n">
        <v>350000000</v>
      </c>
      <c r="AX661" s="0" t="s">
        <v>156</v>
      </c>
      <c r="AZ661" s="0" t="n">
        <v>57674008.9507915</v>
      </c>
      <c r="BA661" s="0" t="n">
        <v>52919229.5204457</v>
      </c>
      <c r="BB661" s="0" t="n">
        <v>350000000</v>
      </c>
      <c r="BC661" s="0" t="n">
        <v>57674008.9507915</v>
      </c>
      <c r="BD661" s="0" t="n">
        <v>52919229.5204457</v>
      </c>
      <c r="BF661" s="0" t="n">
        <v>43344</v>
      </c>
      <c r="BG661" s="0" t="s">
        <v>138</v>
      </c>
      <c r="BH661" s="0" t="s">
        <v>4708</v>
      </c>
      <c r="BI661" s="0" t="s">
        <v>4709</v>
      </c>
      <c r="BK661" s="0" t="n">
        <v>-101</v>
      </c>
      <c r="BP661" s="0" t="n">
        <v>20</v>
      </c>
      <c r="BQ661" s="0" t="n">
        <v>0</v>
      </c>
      <c r="BR661" s="0" t="n">
        <v>10</v>
      </c>
      <c r="BX661" s="0" t="s">
        <v>1562</v>
      </c>
      <c r="BY661" s="0" t="s">
        <v>4711</v>
      </c>
      <c r="BZ661" s="0" t="n">
        <v>75.0516</v>
      </c>
      <c r="CA661" s="0" t="n">
        <v>62.9902</v>
      </c>
      <c r="CB661" s="0" t="n">
        <v>51.3718</v>
      </c>
      <c r="CC661" s="0" t="s">
        <v>160</v>
      </c>
      <c r="CF661" s="0" t="s">
        <v>139</v>
      </c>
      <c r="CH661" s="0" t="s">
        <v>139</v>
      </c>
      <c r="CX661" s="0" t="s">
        <v>138</v>
      </c>
      <c r="DC661" s="0" t="s">
        <v>161</v>
      </c>
      <c r="DD661" s="0" t="n">
        <v>48</v>
      </c>
      <c r="DE661" s="0" t="n">
        <v>19</v>
      </c>
      <c r="DF661" s="0" t="s">
        <v>7844</v>
      </c>
      <c r="DG661" s="2" t="s">
        <v>7845</v>
      </c>
      <c r="DH661" s="0" t="s">
        <v>7846</v>
      </c>
      <c r="DI661" s="0" t="s">
        <v>7847</v>
      </c>
      <c r="DL661" s="0" t="s">
        <v>139</v>
      </c>
      <c r="DM661" s="0" t="s">
        <v>412</v>
      </c>
      <c r="DN661" s="0" t="s">
        <v>5881</v>
      </c>
      <c r="DO661" s="0" t="s">
        <v>278</v>
      </c>
      <c r="DP661" s="0" t="s">
        <v>139</v>
      </c>
      <c r="DQ661" s="0" t="s">
        <v>139</v>
      </c>
      <c r="DR661" s="0" t="s">
        <v>139</v>
      </c>
      <c r="DS661" s="0" t="n">
        <v>5</v>
      </c>
      <c r="DT661" s="0" t="n">
        <v>5</v>
      </c>
      <c r="DU661" s="0" t="n">
        <v>4</v>
      </c>
      <c r="DV661" s="0" t="n">
        <v>5</v>
      </c>
      <c r="DW661" s="0" t="n">
        <v>2019</v>
      </c>
      <c r="DX661" s="0" t="n">
        <v>2019</v>
      </c>
      <c r="EA661" s="0" t="n">
        <v>2028</v>
      </c>
      <c r="EB661" s="0" t="n">
        <v>2038</v>
      </c>
      <c r="EC661" s="0" t="n">
        <v>2019</v>
      </c>
      <c r="ED661" s="0" t="n">
        <v>2038</v>
      </c>
      <c r="EE661" s="1" t="s">
        <v>167</v>
      </c>
      <c r="EF661" s="1" t="s">
        <v>168</v>
      </c>
      <c r="EG661" s="0" t="n">
        <f aca="false">(ED661-EC661) + 1</f>
        <v>20</v>
      </c>
      <c r="EH661" s="0" t="n">
        <f aca="false">AZ661/EG661</f>
        <v>2883700.44753957</v>
      </c>
    </row>
    <row r="662" customFormat="false" ht="12.8" hidden="false" customHeight="false" outlineLevel="0" collapsed="false">
      <c r="A662" s="0" t="n">
        <v>64980</v>
      </c>
      <c r="B662" s="0" t="s">
        <v>139</v>
      </c>
      <c r="D662" s="0" t="s">
        <v>138</v>
      </c>
      <c r="E662" s="0" t="s">
        <v>140</v>
      </c>
      <c r="F662" s="0" t="s">
        <v>754</v>
      </c>
      <c r="G662" s="0" t="s">
        <v>755</v>
      </c>
      <c r="H662" s="0" t="s">
        <v>143</v>
      </c>
      <c r="I662" s="0" t="n">
        <v>2015</v>
      </c>
      <c r="L662" s="0" t="s">
        <v>7848</v>
      </c>
      <c r="M662" s="0" t="s">
        <v>7849</v>
      </c>
      <c r="N662" s="0" t="s">
        <v>7850</v>
      </c>
      <c r="O662" s="0" t="s">
        <v>147</v>
      </c>
      <c r="P662" s="0" t="s">
        <v>148</v>
      </c>
      <c r="Q662" s="0" t="s">
        <v>149</v>
      </c>
      <c r="R662" s="0" t="s">
        <v>149</v>
      </c>
      <c r="S662" s="0" t="n">
        <v>0.25</v>
      </c>
      <c r="T662" s="0" t="s">
        <v>150</v>
      </c>
      <c r="U662" s="0" t="n">
        <v>310</v>
      </c>
      <c r="V662" s="0" t="s">
        <v>1422</v>
      </c>
      <c r="W662" s="0" t="s">
        <v>139</v>
      </c>
      <c r="Y662" s="0" t="s">
        <v>176</v>
      </c>
      <c r="Z662" s="0" t="s">
        <v>177</v>
      </c>
      <c r="AA662" s="0" t="s">
        <v>138</v>
      </c>
      <c r="AD662" s="0" t="s">
        <v>761</v>
      </c>
      <c r="AE662" s="0" t="s">
        <v>155</v>
      </c>
      <c r="AF662" s="0" t="s">
        <v>7851</v>
      </c>
      <c r="AG662" s="0" t="s">
        <v>155</v>
      </c>
      <c r="AH662" s="0" t="s">
        <v>139</v>
      </c>
      <c r="AK662" s="0" t="s">
        <v>138</v>
      </c>
      <c r="AN662" s="0" t="s">
        <v>138</v>
      </c>
      <c r="AW662" s="0" t="n">
        <v>3652000000</v>
      </c>
      <c r="AX662" s="0" t="s">
        <v>2859</v>
      </c>
      <c r="AZ662" s="0" t="n">
        <v>6929665.02680249</v>
      </c>
      <c r="BA662" s="0" t="n">
        <v>6174655.50765068</v>
      </c>
      <c r="BB662" s="0" t="n">
        <v>3652000000</v>
      </c>
      <c r="BC662" s="0" t="n">
        <v>6929665.02680249</v>
      </c>
      <c r="BD662" s="0" t="n">
        <v>6174655.50765068</v>
      </c>
      <c r="BF662" s="0" t="n">
        <v>42005</v>
      </c>
      <c r="BG662" s="0" t="s">
        <v>139</v>
      </c>
      <c r="BP662" s="0" t="n">
        <v>19.7732</v>
      </c>
      <c r="BQ662" s="0" t="n">
        <v>1.7806</v>
      </c>
      <c r="BR662" s="0" t="n">
        <v>7.2732</v>
      </c>
      <c r="BX662" s="0" t="s">
        <v>5071</v>
      </c>
      <c r="BY662" s="0" t="s">
        <v>5072</v>
      </c>
      <c r="BZ662" s="0" t="n">
        <v>57.7618</v>
      </c>
      <c r="CA662" s="0" t="n">
        <v>53.5853</v>
      </c>
      <c r="CB662" s="0" t="n">
        <v>30.3338</v>
      </c>
      <c r="CC662" s="0" t="s">
        <v>160</v>
      </c>
      <c r="CH662" s="0" t="s">
        <v>139</v>
      </c>
      <c r="CX662" s="0" t="s">
        <v>138</v>
      </c>
      <c r="DC662" s="0" t="s">
        <v>161</v>
      </c>
      <c r="DD662" s="0" t="n">
        <v>6</v>
      </c>
      <c r="DE662" s="0" t="n">
        <v>4</v>
      </c>
      <c r="DF662" s="0" t="s">
        <v>7852</v>
      </c>
      <c r="DG662" s="0" t="s">
        <v>7853</v>
      </c>
      <c r="DH662" s="0" t="s">
        <v>7854</v>
      </c>
      <c r="DI662" s="0" t="s">
        <v>7855</v>
      </c>
      <c r="DL662" s="0" t="s">
        <v>139</v>
      </c>
      <c r="DM662" s="0" t="s">
        <v>166</v>
      </c>
      <c r="DS662" s="0" t="n">
        <v>5</v>
      </c>
      <c r="DT662" s="0" t="n">
        <v>3</v>
      </c>
      <c r="DV662" s="0" t="n">
        <v>5</v>
      </c>
      <c r="EA662" s="0" t="n">
        <v>2022</v>
      </c>
      <c r="EB662" s="0" t="n">
        <v>2034</v>
      </c>
      <c r="EC662" s="0" t="n">
        <v>2022</v>
      </c>
      <c r="ED662" s="0" t="n">
        <v>2034</v>
      </c>
      <c r="EE662" s="1" t="s">
        <v>167</v>
      </c>
      <c r="EF662" s="1" t="s">
        <v>168</v>
      </c>
      <c r="EG662" s="0" t="n">
        <f aca="false">(ED662-EC662) + 1</f>
        <v>13</v>
      </c>
      <c r="EH662" s="0" t="n">
        <f aca="false">AZ662/EG662</f>
        <v>533051.155907884</v>
      </c>
    </row>
    <row r="663" customFormat="false" ht="15.65" hidden="false" customHeight="false" outlineLevel="0" collapsed="false">
      <c r="A663" s="0" t="n">
        <v>65113</v>
      </c>
      <c r="B663" s="0" t="s">
        <v>138</v>
      </c>
      <c r="C663" s="0" t="n">
        <v>597</v>
      </c>
      <c r="D663" s="0" t="s">
        <v>139</v>
      </c>
      <c r="E663" s="0" t="s">
        <v>140</v>
      </c>
      <c r="F663" s="0" t="s">
        <v>480</v>
      </c>
      <c r="G663" s="0" t="s">
        <v>481</v>
      </c>
      <c r="H663" s="0" t="s">
        <v>143</v>
      </c>
      <c r="I663" s="0" t="n">
        <v>2017</v>
      </c>
      <c r="L663" s="0" t="s">
        <v>7856</v>
      </c>
      <c r="M663" s="0" t="s">
        <v>7857</v>
      </c>
      <c r="O663" s="0" t="s">
        <v>147</v>
      </c>
      <c r="P663" s="0" t="s">
        <v>148</v>
      </c>
      <c r="Q663" s="0" t="s">
        <v>149</v>
      </c>
      <c r="R663" s="0" t="s">
        <v>149</v>
      </c>
      <c r="S663" s="0" t="n">
        <v>0.25</v>
      </c>
      <c r="T663" s="0" t="s">
        <v>150</v>
      </c>
      <c r="U663" s="0" t="n">
        <v>430</v>
      </c>
      <c r="V663" s="0" t="s">
        <v>802</v>
      </c>
      <c r="Y663" s="0" t="s">
        <v>210</v>
      </c>
      <c r="Z663" s="0" t="s">
        <v>211</v>
      </c>
      <c r="AA663" s="0" t="s">
        <v>138</v>
      </c>
      <c r="AD663" s="0" t="s">
        <v>485</v>
      </c>
      <c r="AE663" s="0" t="s">
        <v>155</v>
      </c>
      <c r="AI663" s="0" t="s">
        <v>7858</v>
      </c>
      <c r="AJ663" s="0" t="s">
        <v>7859</v>
      </c>
      <c r="AK663" s="0" t="s">
        <v>138</v>
      </c>
      <c r="AN663" s="0" t="s">
        <v>138</v>
      </c>
      <c r="AQ663" s="0" t="s">
        <v>139</v>
      </c>
      <c r="AR663" s="0" t="s">
        <v>485</v>
      </c>
      <c r="AS663" s="0" t="s">
        <v>155</v>
      </c>
      <c r="AV663" s="0" t="s">
        <v>7833</v>
      </c>
      <c r="AW663" s="0" t="n">
        <v>1300000000</v>
      </c>
      <c r="AX663" s="0" t="s">
        <v>183</v>
      </c>
      <c r="AZ663" s="0" t="n">
        <v>1498039604.12726</v>
      </c>
      <c r="BA663" s="0" t="n">
        <v>1300000000</v>
      </c>
      <c r="BF663" s="0" t="n">
        <v>42983</v>
      </c>
      <c r="BG663" s="0" t="s">
        <v>138</v>
      </c>
      <c r="BP663" s="0" t="n">
        <v>15</v>
      </c>
      <c r="BQ663" s="0" t="n">
        <v>2.227</v>
      </c>
      <c r="BR663" s="0" t="n">
        <v>4</v>
      </c>
      <c r="BX663" s="0" t="s">
        <v>6310</v>
      </c>
      <c r="BY663" s="0" t="s">
        <v>7834</v>
      </c>
      <c r="BZ663" s="0" t="n">
        <v>44.3924</v>
      </c>
      <c r="CA663" s="0" t="n">
        <v>40.4002</v>
      </c>
      <c r="CB663" s="0" t="n">
        <v>19.9135</v>
      </c>
      <c r="CC663" s="0" t="s">
        <v>160</v>
      </c>
      <c r="CX663" s="0" t="s">
        <v>138</v>
      </c>
      <c r="DC663" s="0" t="s">
        <v>161</v>
      </c>
      <c r="DD663" s="0" t="n">
        <v>18</v>
      </c>
      <c r="DE663" s="0" t="n">
        <v>11</v>
      </c>
      <c r="DF663" s="0" t="s">
        <v>7860</v>
      </c>
      <c r="DG663" s="0" t="s">
        <v>7861</v>
      </c>
      <c r="DH663" s="0" t="s">
        <v>7862</v>
      </c>
      <c r="DI663" s="0" t="s">
        <v>7863</v>
      </c>
      <c r="DJ663" s="0" t="s">
        <v>7864</v>
      </c>
      <c r="DK663" s="0" t="s">
        <v>7865</v>
      </c>
      <c r="DL663" s="0" t="s">
        <v>139</v>
      </c>
      <c r="DM663" s="0" t="s">
        <v>166</v>
      </c>
      <c r="DS663" s="0" t="n">
        <v>5</v>
      </c>
      <c r="DT663" s="0" t="n">
        <v>5</v>
      </c>
      <c r="EA663" s="0" t="n">
        <v>2020</v>
      </c>
      <c r="EB663" s="0" t="n">
        <v>2031</v>
      </c>
      <c r="EC663" s="0" t="n">
        <v>2020</v>
      </c>
      <c r="ED663" s="0" t="n">
        <v>2031</v>
      </c>
      <c r="EE663" s="1" t="s">
        <v>167</v>
      </c>
      <c r="EF663" s="1" t="s">
        <v>168</v>
      </c>
      <c r="EG663" s="0" t="n">
        <f aca="false">(ED663-EC663) + 1</f>
        <v>12</v>
      </c>
      <c r="EH663" s="0" t="n">
        <f aca="false">AZ663/EG663</f>
        <v>124836633.677272</v>
      </c>
    </row>
    <row r="664" customFormat="false" ht="15.65" hidden="false" customHeight="false" outlineLevel="0" collapsed="false">
      <c r="A664" s="0" t="n">
        <v>65115</v>
      </c>
      <c r="B664" s="0" t="s">
        <v>139</v>
      </c>
      <c r="C664" s="0" t="s">
        <v>7866</v>
      </c>
      <c r="D664" s="0" t="s">
        <v>138</v>
      </c>
      <c r="E664" s="0" t="s">
        <v>140</v>
      </c>
      <c r="F664" s="0" t="s">
        <v>480</v>
      </c>
      <c r="G664" s="0" t="s">
        <v>481</v>
      </c>
      <c r="H664" s="0" t="s">
        <v>143</v>
      </c>
      <c r="I664" s="0" t="n">
        <v>2018</v>
      </c>
      <c r="J664" s="0" t="n">
        <v>2018</v>
      </c>
      <c r="L664" s="0" t="s">
        <v>7867</v>
      </c>
      <c r="M664" s="0" t="s">
        <v>7868</v>
      </c>
      <c r="N664" s="0" t="s">
        <v>7869</v>
      </c>
      <c r="O664" s="0" t="s">
        <v>261</v>
      </c>
      <c r="P664" s="0" t="s">
        <v>148</v>
      </c>
      <c r="Q664" s="0" t="s">
        <v>149</v>
      </c>
      <c r="R664" s="0" t="s">
        <v>149</v>
      </c>
      <c r="S664" s="0" t="n">
        <v>0.45</v>
      </c>
      <c r="T664" s="0" t="s">
        <v>208</v>
      </c>
      <c r="U664" s="0" t="n">
        <v>210</v>
      </c>
      <c r="V664" s="0" t="s">
        <v>282</v>
      </c>
      <c r="W664" s="0" t="s">
        <v>139</v>
      </c>
      <c r="Y664" s="0" t="s">
        <v>210</v>
      </c>
      <c r="Z664" s="0" t="s">
        <v>211</v>
      </c>
      <c r="AA664" s="0" t="s">
        <v>139</v>
      </c>
      <c r="AB664" s="0" t="s">
        <v>176</v>
      </c>
      <c r="AC664" s="0" t="s">
        <v>2266</v>
      </c>
      <c r="AD664" s="0" t="s">
        <v>485</v>
      </c>
      <c r="AE664" s="0" t="s">
        <v>155</v>
      </c>
      <c r="AI664" s="0" t="s">
        <v>7821</v>
      </c>
      <c r="AJ664" s="0" t="s">
        <v>265</v>
      </c>
      <c r="AK664" s="0" t="s">
        <v>138</v>
      </c>
      <c r="AN664" s="0" t="s">
        <v>139</v>
      </c>
      <c r="AO664" s="0" t="s">
        <v>266</v>
      </c>
      <c r="AP664" s="0" t="s">
        <v>265</v>
      </c>
      <c r="AQ664" s="0" t="s">
        <v>139</v>
      </c>
      <c r="AR664" s="0" t="s">
        <v>485</v>
      </c>
      <c r="AS664" s="0" t="s">
        <v>155</v>
      </c>
      <c r="AV664" s="0" t="s">
        <v>7870</v>
      </c>
      <c r="AW664" s="0" t="n">
        <v>164463500</v>
      </c>
      <c r="AX664" s="0" t="s">
        <v>5250</v>
      </c>
      <c r="AY664" s="0" t="s">
        <v>139</v>
      </c>
      <c r="AZ664" s="0" t="n">
        <v>211482989.035627</v>
      </c>
      <c r="BA664" s="0" t="n">
        <v>194047839.573542</v>
      </c>
      <c r="BB664" s="0" t="n">
        <v>164463500</v>
      </c>
      <c r="BC664" s="0" t="n">
        <v>211482989.035627</v>
      </c>
      <c r="BD664" s="0" t="n">
        <v>194047839.573542</v>
      </c>
      <c r="BF664" s="0" t="n">
        <v>43348</v>
      </c>
      <c r="BG664" s="0" t="s">
        <v>138</v>
      </c>
      <c r="BI664" s="0" t="s">
        <v>5826</v>
      </c>
      <c r="BP664" s="0" t="n">
        <v>15</v>
      </c>
      <c r="BQ664" s="0" t="n">
        <v>2.232</v>
      </c>
      <c r="BR664" s="0" t="n">
        <v>4</v>
      </c>
      <c r="BX664" s="0" t="s">
        <v>7871</v>
      </c>
      <c r="BY664" s="0" t="s">
        <v>7872</v>
      </c>
      <c r="BZ664" s="0" t="n">
        <v>44.363</v>
      </c>
      <c r="CA664" s="0" t="n">
        <v>40.3695</v>
      </c>
      <c r="CB664" s="0" t="n">
        <v>19.8768</v>
      </c>
      <c r="CC664" s="0" t="s">
        <v>2896</v>
      </c>
      <c r="CH664" s="0" t="s">
        <v>139</v>
      </c>
      <c r="CX664" s="0" t="s">
        <v>138</v>
      </c>
      <c r="DC664" s="0" t="s">
        <v>161</v>
      </c>
      <c r="DD664" s="0" t="n">
        <v>42</v>
      </c>
      <c r="DE664" s="0" t="n">
        <v>32</v>
      </c>
      <c r="DF664" s="0" t="s">
        <v>7873</v>
      </c>
      <c r="DG664" s="2" t="s">
        <v>7874</v>
      </c>
      <c r="DH664" s="0" t="s">
        <v>7875</v>
      </c>
      <c r="DI664" s="0" t="s">
        <v>7876</v>
      </c>
      <c r="DJ664" s="0" t="s">
        <v>7877</v>
      </c>
      <c r="DK664" s="0" t="s">
        <v>7878</v>
      </c>
      <c r="DL664" s="0" t="s">
        <v>139</v>
      </c>
      <c r="DM664" s="0" t="s">
        <v>166</v>
      </c>
      <c r="DN664" s="0" t="s">
        <v>7879</v>
      </c>
      <c r="DO664" s="0" t="s">
        <v>193</v>
      </c>
      <c r="DP664" s="0" t="s">
        <v>139</v>
      </c>
      <c r="DQ664" s="0" t="s">
        <v>139</v>
      </c>
      <c r="DR664" s="0" t="s">
        <v>139</v>
      </c>
      <c r="DS664" s="0" t="n">
        <v>5</v>
      </c>
      <c r="DT664" s="0" t="n">
        <v>5</v>
      </c>
      <c r="DU664" s="0" t="n">
        <v>4</v>
      </c>
      <c r="DV664" s="0" t="n">
        <v>5</v>
      </c>
      <c r="DX664" s="0" t="n">
        <v>2018</v>
      </c>
      <c r="EA664" s="0" t="n">
        <v>2022</v>
      </c>
      <c r="EB664" s="0" t="n">
        <v>2033</v>
      </c>
      <c r="EC664" s="0" t="n">
        <v>2018</v>
      </c>
      <c r="ED664" s="0" t="n">
        <v>2033</v>
      </c>
      <c r="EE664" s="1" t="s">
        <v>167</v>
      </c>
      <c r="EF664" s="1" t="s">
        <v>168</v>
      </c>
      <c r="EG664" s="0" t="n">
        <f aca="false">(ED664-EC664) + 1</f>
        <v>16</v>
      </c>
      <c r="EH664" s="0" t="n">
        <f aca="false">AZ664/EG664</f>
        <v>13217686.8147267</v>
      </c>
    </row>
    <row r="665" customFormat="false" ht="15.65" hidden="false" customHeight="false" outlineLevel="0" collapsed="false">
      <c r="A665" s="0" t="n">
        <v>65116</v>
      </c>
      <c r="B665" s="0" t="s">
        <v>139</v>
      </c>
      <c r="C665" s="0" t="s">
        <v>7880</v>
      </c>
      <c r="D665" s="0" t="s">
        <v>138</v>
      </c>
      <c r="E665" s="0" t="s">
        <v>140</v>
      </c>
      <c r="F665" s="0" t="s">
        <v>480</v>
      </c>
      <c r="G665" s="0" t="s">
        <v>481</v>
      </c>
      <c r="H665" s="0" t="s">
        <v>143</v>
      </c>
      <c r="I665" s="0" t="n">
        <v>2018</v>
      </c>
      <c r="J665" s="0" t="n">
        <v>2018</v>
      </c>
      <c r="L665" s="0" t="s">
        <v>7881</v>
      </c>
      <c r="M665" s="0" t="s">
        <v>7868</v>
      </c>
      <c r="N665" s="0" t="s">
        <v>7882</v>
      </c>
      <c r="O665" s="0" t="s">
        <v>261</v>
      </c>
      <c r="P665" s="0" t="s">
        <v>148</v>
      </c>
      <c r="Q665" s="0" t="s">
        <v>149</v>
      </c>
      <c r="R665" s="0" t="s">
        <v>149</v>
      </c>
      <c r="S665" s="0" t="n">
        <v>0.45</v>
      </c>
      <c r="T665" s="0" t="s">
        <v>208</v>
      </c>
      <c r="U665" s="0" t="n">
        <v>210</v>
      </c>
      <c r="V665" s="0" t="s">
        <v>282</v>
      </c>
      <c r="W665" s="0" t="s">
        <v>139</v>
      </c>
      <c r="Y665" s="0" t="s">
        <v>210</v>
      </c>
      <c r="Z665" s="0" t="s">
        <v>211</v>
      </c>
      <c r="AA665" s="0" t="s">
        <v>139</v>
      </c>
      <c r="AB665" s="0" t="s">
        <v>176</v>
      </c>
      <c r="AC665" s="0" t="s">
        <v>2266</v>
      </c>
      <c r="AD665" s="0" t="s">
        <v>485</v>
      </c>
      <c r="AE665" s="0" t="s">
        <v>155</v>
      </c>
      <c r="AI665" s="0" t="s">
        <v>7821</v>
      </c>
      <c r="AJ665" s="0" t="s">
        <v>265</v>
      </c>
      <c r="AK665" s="0" t="s">
        <v>138</v>
      </c>
      <c r="AN665" s="0" t="s">
        <v>139</v>
      </c>
      <c r="AO665" s="0" t="s">
        <v>266</v>
      </c>
      <c r="AP665" s="0" t="s">
        <v>265</v>
      </c>
      <c r="AQ665" s="0" t="s">
        <v>139</v>
      </c>
      <c r="AR665" s="0" t="s">
        <v>485</v>
      </c>
      <c r="AS665" s="0" t="s">
        <v>155</v>
      </c>
      <c r="AV665" s="0" t="s">
        <v>7883</v>
      </c>
      <c r="AW665" s="0" t="n">
        <v>93059000</v>
      </c>
      <c r="AX665" s="0" t="s">
        <v>5250</v>
      </c>
      <c r="AY665" s="0" t="s">
        <v>139</v>
      </c>
      <c r="AZ665" s="0" t="n">
        <v>119664214.106269</v>
      </c>
      <c r="BA665" s="0" t="n">
        <v>109798817.992285</v>
      </c>
      <c r="BB665" s="0" t="n">
        <v>93059000</v>
      </c>
      <c r="BC665" s="0" t="n">
        <v>119664214.106269</v>
      </c>
      <c r="BD665" s="0" t="n">
        <v>109798817.992285</v>
      </c>
      <c r="BF665" s="0" t="n">
        <v>43348</v>
      </c>
      <c r="BG665" s="0" t="s">
        <v>138</v>
      </c>
      <c r="BI665" s="0" t="s">
        <v>7884</v>
      </c>
      <c r="BP665" s="0" t="n">
        <v>15</v>
      </c>
      <c r="BQ665" s="0" t="n">
        <v>2.232</v>
      </c>
      <c r="BR665" s="0" t="n">
        <v>4</v>
      </c>
      <c r="BX665" s="0" t="s">
        <v>7871</v>
      </c>
      <c r="BY665" s="0" t="s">
        <v>7872</v>
      </c>
      <c r="BZ665" s="0" t="n">
        <v>44.363</v>
      </c>
      <c r="CA665" s="0" t="n">
        <v>40.3695</v>
      </c>
      <c r="CB665" s="0" t="n">
        <v>19.8768</v>
      </c>
      <c r="CC665" s="0" t="s">
        <v>2896</v>
      </c>
      <c r="CH665" s="0" t="s">
        <v>139</v>
      </c>
      <c r="CX665" s="0" t="s">
        <v>138</v>
      </c>
      <c r="DC665" s="0" t="s">
        <v>161</v>
      </c>
      <c r="DD665" s="0" t="n">
        <v>46</v>
      </c>
      <c r="DE665" s="0" t="n">
        <v>34</v>
      </c>
      <c r="DF665" s="0" t="s">
        <v>7885</v>
      </c>
      <c r="DG665" s="2" t="s">
        <v>7886</v>
      </c>
      <c r="DH665" s="0" t="s">
        <v>7887</v>
      </c>
      <c r="DI665" s="0" t="s">
        <v>7888</v>
      </c>
      <c r="DJ665" s="0" t="s">
        <v>7889</v>
      </c>
      <c r="DK665" s="0" t="s">
        <v>7890</v>
      </c>
      <c r="DL665" s="0" t="s">
        <v>139</v>
      </c>
      <c r="DM665" s="0" t="s">
        <v>166</v>
      </c>
      <c r="DN665" s="0" t="s">
        <v>7891</v>
      </c>
      <c r="DO665" s="0" t="s">
        <v>278</v>
      </c>
      <c r="DP665" s="0" t="s">
        <v>139</v>
      </c>
      <c r="DQ665" s="0" t="s">
        <v>139</v>
      </c>
      <c r="DR665" s="0" t="s">
        <v>139</v>
      </c>
      <c r="DS665" s="0" t="n">
        <v>5</v>
      </c>
      <c r="DT665" s="0" t="n">
        <v>5</v>
      </c>
      <c r="DU665" s="0" t="n">
        <v>4</v>
      </c>
      <c r="DV665" s="0" t="n">
        <v>5</v>
      </c>
      <c r="DX665" s="0" t="n">
        <v>2018</v>
      </c>
      <c r="EA665" s="0" t="n">
        <v>2022</v>
      </c>
      <c r="EB665" s="0" t="n">
        <v>2033</v>
      </c>
      <c r="EC665" s="0" t="n">
        <v>2018</v>
      </c>
      <c r="ED665" s="0" t="n">
        <v>2033</v>
      </c>
      <c r="EE665" s="1" t="s">
        <v>167</v>
      </c>
      <c r="EF665" s="1" t="s">
        <v>168</v>
      </c>
      <c r="EG665" s="0" t="n">
        <f aca="false">(ED665-EC665) + 1</f>
        <v>16</v>
      </c>
      <c r="EH665" s="0" t="n">
        <f aca="false">AZ665/EG665</f>
        <v>7479013.38164181</v>
      </c>
    </row>
    <row r="666" customFormat="false" ht="15.65" hidden="false" customHeight="false" outlineLevel="0" collapsed="false">
      <c r="A666" s="0" t="n">
        <v>65402</v>
      </c>
      <c r="B666" s="0" t="s">
        <v>139</v>
      </c>
      <c r="C666" s="0" t="n">
        <v>485</v>
      </c>
      <c r="D666" s="0" t="s">
        <v>138</v>
      </c>
      <c r="E666" s="0" t="s">
        <v>140</v>
      </c>
      <c r="F666" s="0" t="s">
        <v>256</v>
      </c>
      <c r="G666" s="0" t="s">
        <v>257</v>
      </c>
      <c r="H666" s="0" t="s">
        <v>143</v>
      </c>
      <c r="I666" s="0" t="n">
        <v>2018</v>
      </c>
      <c r="L666" s="0" t="s">
        <v>7892</v>
      </c>
      <c r="M666" s="0" t="s">
        <v>7893</v>
      </c>
      <c r="N666" s="0" t="s">
        <v>7894</v>
      </c>
      <c r="O666" s="0" t="s">
        <v>261</v>
      </c>
      <c r="P666" s="0" t="s">
        <v>207</v>
      </c>
      <c r="Q666" s="0" t="s">
        <v>149</v>
      </c>
      <c r="R666" s="0" t="s">
        <v>149</v>
      </c>
      <c r="S666" s="0" t="n">
        <v>0.45</v>
      </c>
      <c r="T666" s="0" t="s">
        <v>208</v>
      </c>
      <c r="U666" s="0" t="n">
        <v>210</v>
      </c>
      <c r="V666" s="0" t="s">
        <v>282</v>
      </c>
      <c r="W666" s="0" t="s">
        <v>139</v>
      </c>
      <c r="Y666" s="0" t="s">
        <v>210</v>
      </c>
      <c r="Z666" s="0" t="s">
        <v>211</v>
      </c>
      <c r="AA666" s="0" t="s">
        <v>138</v>
      </c>
      <c r="AD666" s="0" t="s">
        <v>263</v>
      </c>
      <c r="AE666" s="0" t="s">
        <v>155</v>
      </c>
      <c r="AI666" s="0" t="s">
        <v>7895</v>
      </c>
      <c r="AJ666" s="0" t="s">
        <v>7896</v>
      </c>
      <c r="AK666" s="0" t="s">
        <v>138</v>
      </c>
      <c r="AN666" s="0" t="s">
        <v>139</v>
      </c>
      <c r="AO666" s="0" t="s">
        <v>266</v>
      </c>
      <c r="AP666" s="0" t="s">
        <v>265</v>
      </c>
      <c r="AW666" s="0" t="n">
        <v>1289100000</v>
      </c>
      <c r="AX666" s="0" t="s">
        <v>183</v>
      </c>
      <c r="AZ666" s="0" t="n">
        <v>1404925309.9904</v>
      </c>
      <c r="BA666" s="0" t="n">
        <v>1289100000</v>
      </c>
      <c r="BB666" s="0" t="n">
        <v>1289100000</v>
      </c>
      <c r="BC666" s="0" t="n">
        <v>1404925309.9904</v>
      </c>
      <c r="BD666" s="0" t="n">
        <v>1289100000</v>
      </c>
      <c r="BF666" s="0" t="n">
        <v>43229</v>
      </c>
      <c r="BG666" s="0" t="s">
        <v>138</v>
      </c>
      <c r="BL666" s="0" t="s">
        <v>5252</v>
      </c>
      <c r="BP666" s="0" t="n">
        <v>15</v>
      </c>
      <c r="BR666" s="0" t="n">
        <v>1.5</v>
      </c>
      <c r="BX666" s="0" t="s">
        <v>7897</v>
      </c>
      <c r="BY666" s="0" t="s">
        <v>7898</v>
      </c>
      <c r="CC666" s="0" t="s">
        <v>160</v>
      </c>
      <c r="CD666" s="0" t="s">
        <v>139</v>
      </c>
      <c r="CH666" s="0" t="s">
        <v>139</v>
      </c>
      <c r="CX666" s="0" t="s">
        <v>138</v>
      </c>
      <c r="DC666" s="0" t="s">
        <v>161</v>
      </c>
      <c r="DD666" s="0" t="n">
        <v>29</v>
      </c>
      <c r="DE666" s="0" t="n">
        <v>11</v>
      </c>
      <c r="DF666" s="0" t="s">
        <v>7899</v>
      </c>
      <c r="DG666" s="0" t="s">
        <v>7900</v>
      </c>
      <c r="DH666" s="0" t="s">
        <v>7901</v>
      </c>
      <c r="DI666" s="0" t="s">
        <v>7902</v>
      </c>
      <c r="DL666" s="0" t="s">
        <v>139</v>
      </c>
      <c r="DM666" s="0" t="s">
        <v>166</v>
      </c>
      <c r="DN666" s="0" t="s">
        <v>7903</v>
      </c>
      <c r="DO666" s="0" t="s">
        <v>193</v>
      </c>
      <c r="DP666" s="0" t="s">
        <v>139</v>
      </c>
      <c r="DQ666" s="0" t="s">
        <v>139</v>
      </c>
      <c r="DR666" s="0" t="s">
        <v>139</v>
      </c>
      <c r="DS666" s="0" t="n">
        <v>5</v>
      </c>
      <c r="DT666" s="0" t="n">
        <v>5</v>
      </c>
      <c r="DU666" s="0" t="n">
        <v>4</v>
      </c>
      <c r="DV666" s="0" t="n">
        <v>4</v>
      </c>
      <c r="DY666" s="0" t="n">
        <v>2023</v>
      </c>
      <c r="EA666" s="0" t="n">
        <v>2019</v>
      </c>
      <c r="EB666" s="0" t="n">
        <v>2033</v>
      </c>
      <c r="EC666" s="0" t="n">
        <v>2019</v>
      </c>
      <c r="ED666" s="0" t="n">
        <v>2033</v>
      </c>
      <c r="EE666" s="1" t="s">
        <v>167</v>
      </c>
      <c r="EF666" s="1" t="s">
        <v>168</v>
      </c>
      <c r="EG666" s="0" t="n">
        <f aca="false">(ED666-EC666) + 1</f>
        <v>15</v>
      </c>
      <c r="EH666" s="0" t="n">
        <f aca="false">AZ666/EG666</f>
        <v>93661687.3326933</v>
      </c>
    </row>
    <row r="667" customFormat="false" ht="12.8" hidden="false" customHeight="false" outlineLevel="0" collapsed="false">
      <c r="A667" s="0" t="n">
        <v>65748</v>
      </c>
      <c r="B667" s="0" t="s">
        <v>139</v>
      </c>
      <c r="C667" s="0" t="n">
        <v>418</v>
      </c>
      <c r="D667" s="0" t="s">
        <v>138</v>
      </c>
      <c r="E667" s="0" t="s">
        <v>140</v>
      </c>
      <c r="F667" s="0" t="s">
        <v>256</v>
      </c>
      <c r="G667" s="0" t="s">
        <v>257</v>
      </c>
      <c r="H667" s="0" t="s">
        <v>143</v>
      </c>
      <c r="I667" s="0" t="n">
        <v>2015</v>
      </c>
      <c r="L667" s="0" t="s">
        <v>7904</v>
      </c>
      <c r="M667" s="0" t="s">
        <v>7905</v>
      </c>
      <c r="N667" s="0" t="s">
        <v>7906</v>
      </c>
      <c r="O667" s="0" t="s">
        <v>174</v>
      </c>
      <c r="P667" s="0" t="s">
        <v>207</v>
      </c>
      <c r="Q667" s="0" t="s">
        <v>149</v>
      </c>
      <c r="R667" s="0" t="s">
        <v>149</v>
      </c>
      <c r="S667" s="0" t="n">
        <v>0.25</v>
      </c>
      <c r="T667" s="0" t="s">
        <v>208</v>
      </c>
      <c r="U667" s="0" t="n">
        <v>430</v>
      </c>
      <c r="V667" s="0" t="s">
        <v>802</v>
      </c>
      <c r="W667" s="0" t="s">
        <v>139</v>
      </c>
      <c r="Y667" s="0" t="s">
        <v>1612</v>
      </c>
      <c r="Z667" s="0" t="s">
        <v>177</v>
      </c>
      <c r="AA667" s="0" t="s">
        <v>138</v>
      </c>
      <c r="AD667" s="0" t="s">
        <v>263</v>
      </c>
      <c r="AE667" s="0" t="s">
        <v>155</v>
      </c>
      <c r="AI667" s="0" t="s">
        <v>263</v>
      </c>
      <c r="AJ667" s="0" t="s">
        <v>155</v>
      </c>
      <c r="AK667" s="0" t="s">
        <v>138</v>
      </c>
      <c r="AN667" s="0" t="s">
        <v>138</v>
      </c>
      <c r="AQ667" s="0" t="s">
        <v>139</v>
      </c>
      <c r="AR667" s="0" t="s">
        <v>267</v>
      </c>
      <c r="AS667" s="0" t="s">
        <v>180</v>
      </c>
      <c r="AV667" s="0" t="s">
        <v>7907</v>
      </c>
      <c r="AW667" s="0" t="n">
        <v>1753300000</v>
      </c>
      <c r="AX667" s="0" t="s">
        <v>183</v>
      </c>
      <c r="AZ667" s="0" t="n">
        <v>1967685756.14277</v>
      </c>
      <c r="BA667" s="0" t="n">
        <v>1753300000</v>
      </c>
      <c r="BB667" s="0" t="n">
        <v>1753300000</v>
      </c>
      <c r="BC667" s="0" t="n">
        <v>1967685756.14277</v>
      </c>
      <c r="BD667" s="0" t="n">
        <v>1753300000</v>
      </c>
      <c r="BE667" s="0" t="s">
        <v>139</v>
      </c>
      <c r="BF667" s="0" t="n">
        <v>42347</v>
      </c>
      <c r="BG667" s="0" t="s">
        <v>138</v>
      </c>
      <c r="BP667" s="0" t="n">
        <v>12</v>
      </c>
      <c r="BQ667" s="0" t="n">
        <v>4.334</v>
      </c>
      <c r="BR667" s="0" t="n">
        <v>3.8333</v>
      </c>
      <c r="BX667" s="0" t="s">
        <v>7908</v>
      </c>
      <c r="BY667" s="0" t="s">
        <v>7909</v>
      </c>
      <c r="BZ667" s="0" t="n">
        <v>28.7094</v>
      </c>
      <c r="CA667" s="0" t="n">
        <v>24.5148</v>
      </c>
      <c r="CB667" s="0" t="n">
        <v>3.8629</v>
      </c>
      <c r="CC667" s="0" t="s">
        <v>160</v>
      </c>
      <c r="CH667" s="0" t="s">
        <v>139</v>
      </c>
      <c r="CR667" s="0" t="s">
        <v>139</v>
      </c>
      <c r="CX667" s="0" t="s">
        <v>138</v>
      </c>
      <c r="DC667" s="0" t="s">
        <v>161</v>
      </c>
      <c r="DD667" s="0" t="n">
        <v>5</v>
      </c>
      <c r="DE667" s="0" t="n">
        <v>2</v>
      </c>
      <c r="DF667" s="0" t="s">
        <v>7910</v>
      </c>
      <c r="DG667" s="0" t="s">
        <v>7911</v>
      </c>
      <c r="DH667" s="0" t="s">
        <v>7912</v>
      </c>
      <c r="DI667" s="0" t="s">
        <v>7913</v>
      </c>
      <c r="DL667" s="0" t="s">
        <v>139</v>
      </c>
      <c r="DM667" s="0" t="s">
        <v>166</v>
      </c>
      <c r="DS667" s="0" t="n">
        <v>5</v>
      </c>
      <c r="DT667" s="0" t="n">
        <v>5</v>
      </c>
      <c r="DU667" s="0" t="n">
        <v>2</v>
      </c>
      <c r="DV667" s="0" t="n">
        <v>5</v>
      </c>
      <c r="EA667" s="0" t="n">
        <v>2019</v>
      </c>
      <c r="EB667" s="0" t="n">
        <v>2027</v>
      </c>
      <c r="EC667" s="0" t="n">
        <v>2019</v>
      </c>
      <c r="ED667" s="0" t="n">
        <v>2027</v>
      </c>
      <c r="EE667" s="1" t="s">
        <v>167</v>
      </c>
      <c r="EF667" s="1" t="s">
        <v>168</v>
      </c>
      <c r="EG667" s="0" t="n">
        <f aca="false">(ED667-EC667) + 1</f>
        <v>9</v>
      </c>
      <c r="EH667" s="0" t="n">
        <f aca="false">AZ667/EG667</f>
        <v>218631750.68253</v>
      </c>
    </row>
    <row r="668" customFormat="false" ht="15.65" hidden="false" customHeight="false" outlineLevel="0" collapsed="false">
      <c r="A668" s="0" t="n">
        <v>65749</v>
      </c>
      <c r="B668" s="0" t="s">
        <v>139</v>
      </c>
      <c r="C668" s="0" t="n">
        <v>418</v>
      </c>
      <c r="D668" s="0" t="s">
        <v>138</v>
      </c>
      <c r="E668" s="0" t="s">
        <v>140</v>
      </c>
      <c r="F668" s="0" t="s">
        <v>256</v>
      </c>
      <c r="G668" s="0" t="s">
        <v>257</v>
      </c>
      <c r="H668" s="0" t="s">
        <v>143</v>
      </c>
      <c r="I668" s="0" t="n">
        <v>2015</v>
      </c>
      <c r="K668" s="0" t="n">
        <v>2020</v>
      </c>
      <c r="L668" s="0" t="s">
        <v>7914</v>
      </c>
      <c r="M668" s="0" t="s">
        <v>7915</v>
      </c>
      <c r="N668" s="0" t="s">
        <v>7916</v>
      </c>
      <c r="O668" s="0" t="s">
        <v>174</v>
      </c>
      <c r="P668" s="0" t="s">
        <v>207</v>
      </c>
      <c r="Q668" s="0" t="s">
        <v>149</v>
      </c>
      <c r="R668" s="0" t="s">
        <v>149</v>
      </c>
      <c r="S668" s="0" t="n">
        <v>0.25</v>
      </c>
      <c r="T668" s="0" t="s">
        <v>208</v>
      </c>
      <c r="U668" s="0" t="n">
        <v>140</v>
      </c>
      <c r="V668" s="0" t="s">
        <v>262</v>
      </c>
      <c r="W668" s="0" t="s">
        <v>139</v>
      </c>
      <c r="Y668" s="0" t="s">
        <v>1612</v>
      </c>
      <c r="Z668" s="0" t="s">
        <v>177</v>
      </c>
      <c r="AA668" s="0" t="s">
        <v>138</v>
      </c>
      <c r="AD668" s="0" t="s">
        <v>263</v>
      </c>
      <c r="AE668" s="0" t="s">
        <v>155</v>
      </c>
      <c r="AI668" s="0" t="s">
        <v>7917</v>
      </c>
      <c r="AJ668" s="0" t="s">
        <v>862</v>
      </c>
      <c r="AK668" s="0" t="s">
        <v>138</v>
      </c>
      <c r="AN668" s="0" t="s">
        <v>138</v>
      </c>
      <c r="AQ668" s="0" t="s">
        <v>139</v>
      </c>
      <c r="AR668" s="0" t="s">
        <v>267</v>
      </c>
      <c r="AS668" s="0" t="s">
        <v>180</v>
      </c>
      <c r="AV668" s="0" t="s">
        <v>7918</v>
      </c>
      <c r="AW668" s="0" t="n">
        <v>76000000</v>
      </c>
      <c r="AX668" s="0" t="s">
        <v>183</v>
      </c>
      <c r="AZ668" s="0" t="n">
        <v>85292943.2880003</v>
      </c>
      <c r="BA668" s="0" t="n">
        <v>76000000</v>
      </c>
      <c r="BB668" s="0" t="n">
        <v>76000000</v>
      </c>
      <c r="BC668" s="0" t="n">
        <v>85292943.2880003</v>
      </c>
      <c r="BD668" s="0" t="n">
        <v>76000000</v>
      </c>
      <c r="BF668" s="0" t="n">
        <v>42347</v>
      </c>
      <c r="BG668" s="0" t="s">
        <v>138</v>
      </c>
      <c r="BM668" s="0" t="s">
        <v>7919</v>
      </c>
      <c r="BP668" s="0" t="n">
        <v>12</v>
      </c>
      <c r="BR668" s="0" t="n">
        <v>3</v>
      </c>
      <c r="BX668" s="0" t="s">
        <v>7920</v>
      </c>
      <c r="BY668" s="0" t="s">
        <v>7909</v>
      </c>
      <c r="CC668" s="0" t="s">
        <v>160</v>
      </c>
      <c r="CH668" s="0" t="s">
        <v>139</v>
      </c>
      <c r="CR668" s="0" t="s">
        <v>139</v>
      </c>
      <c r="CX668" s="0" t="s">
        <v>138</v>
      </c>
      <c r="DC668" s="0" t="s">
        <v>161</v>
      </c>
      <c r="DD668" s="0" t="n">
        <v>16</v>
      </c>
      <c r="DE668" s="0" t="n">
        <v>6</v>
      </c>
      <c r="DF668" s="0" t="s">
        <v>7921</v>
      </c>
      <c r="DG668" s="0" t="s">
        <v>7922</v>
      </c>
      <c r="DH668" s="0" t="s">
        <v>7923</v>
      </c>
      <c r="DI668" s="0" t="s">
        <v>7924</v>
      </c>
      <c r="DL668" s="0" t="s">
        <v>139</v>
      </c>
      <c r="DM668" s="0" t="s">
        <v>166</v>
      </c>
      <c r="DN668" s="0" t="s">
        <v>7925</v>
      </c>
      <c r="DO668" s="0" t="s">
        <v>278</v>
      </c>
      <c r="DP668" s="0" t="s">
        <v>139</v>
      </c>
      <c r="DQ668" s="0" t="s">
        <v>139</v>
      </c>
      <c r="DR668" s="0" t="s">
        <v>139</v>
      </c>
      <c r="DS668" s="0" t="n">
        <v>5</v>
      </c>
      <c r="DT668" s="0" t="n">
        <v>5</v>
      </c>
      <c r="DU668" s="0" t="n">
        <v>4</v>
      </c>
      <c r="DV668" s="0" t="n">
        <v>4</v>
      </c>
      <c r="DZ668" s="0" t="n">
        <v>2020</v>
      </c>
      <c r="EA668" s="0" t="n">
        <v>2018</v>
      </c>
      <c r="EB668" s="0" t="n">
        <v>2027</v>
      </c>
      <c r="EC668" s="0" t="n">
        <v>2018</v>
      </c>
      <c r="ED668" s="0" t="n">
        <v>2027</v>
      </c>
      <c r="EE668" s="1" t="s">
        <v>167</v>
      </c>
      <c r="EF668" s="1" t="s">
        <v>168</v>
      </c>
      <c r="EG668" s="0" t="n">
        <f aca="false">(ED668-EC668) + 1</f>
        <v>10</v>
      </c>
      <c r="EH668" s="0" t="n">
        <f aca="false">AZ668/EG668</f>
        <v>8529294.32880003</v>
      </c>
    </row>
    <row r="669" customFormat="false" ht="15.65" hidden="false" customHeight="false" outlineLevel="0" collapsed="false">
      <c r="A669" s="0" t="n">
        <v>65750</v>
      </c>
      <c r="B669" s="0" t="s">
        <v>139</v>
      </c>
      <c r="C669" s="0" t="n">
        <v>418</v>
      </c>
      <c r="D669" s="0" t="s">
        <v>138</v>
      </c>
      <c r="E669" s="0" t="s">
        <v>140</v>
      </c>
      <c r="F669" s="0" t="s">
        <v>256</v>
      </c>
      <c r="G669" s="0" t="s">
        <v>257</v>
      </c>
      <c r="H669" s="0" t="s">
        <v>143</v>
      </c>
      <c r="I669" s="0" t="n">
        <v>2016</v>
      </c>
      <c r="K669" s="0" t="n">
        <v>2020</v>
      </c>
      <c r="L669" s="0" t="s">
        <v>7926</v>
      </c>
      <c r="M669" s="0" t="s">
        <v>7915</v>
      </c>
      <c r="N669" s="0" t="s">
        <v>7927</v>
      </c>
      <c r="O669" s="0" t="s">
        <v>174</v>
      </c>
      <c r="P669" s="0" t="s">
        <v>207</v>
      </c>
      <c r="Q669" s="0" t="s">
        <v>149</v>
      </c>
      <c r="R669" s="0" t="s">
        <v>149</v>
      </c>
      <c r="S669" s="0" t="n">
        <v>0.25</v>
      </c>
      <c r="T669" s="0" t="s">
        <v>208</v>
      </c>
      <c r="U669" s="0" t="n">
        <v>140</v>
      </c>
      <c r="V669" s="0" t="s">
        <v>262</v>
      </c>
      <c r="W669" s="0" t="s">
        <v>139</v>
      </c>
      <c r="Y669" s="0" t="s">
        <v>1612</v>
      </c>
      <c r="Z669" s="0" t="s">
        <v>177</v>
      </c>
      <c r="AA669" s="0" t="s">
        <v>138</v>
      </c>
      <c r="AD669" s="0" t="s">
        <v>263</v>
      </c>
      <c r="AE669" s="0" t="s">
        <v>155</v>
      </c>
      <c r="AI669" s="0" t="s">
        <v>7928</v>
      </c>
      <c r="AJ669" s="0" t="s">
        <v>265</v>
      </c>
      <c r="AK669" s="0" t="s">
        <v>138</v>
      </c>
      <c r="AN669" s="0" t="s">
        <v>138</v>
      </c>
      <c r="AQ669" s="0" t="s">
        <v>139</v>
      </c>
      <c r="AR669" s="0" t="s">
        <v>267</v>
      </c>
      <c r="AS669" s="0" t="s">
        <v>180</v>
      </c>
      <c r="AV669" s="0" t="s">
        <v>4850</v>
      </c>
      <c r="AW669" s="0" t="n">
        <v>76000000</v>
      </c>
      <c r="AX669" s="0" t="s">
        <v>183</v>
      </c>
      <c r="AZ669" s="0" t="n">
        <v>89741142.6352435</v>
      </c>
      <c r="BA669" s="0" t="n">
        <v>76000000</v>
      </c>
      <c r="BB669" s="0" t="n">
        <v>76000000</v>
      </c>
      <c r="BC669" s="0" t="n">
        <v>89741142.6352435</v>
      </c>
      <c r="BD669" s="0" t="n">
        <v>76000000</v>
      </c>
      <c r="BF669" s="0" t="n">
        <v>42370</v>
      </c>
      <c r="BG669" s="0" t="s">
        <v>139</v>
      </c>
      <c r="BM669" s="0" t="s">
        <v>7919</v>
      </c>
      <c r="BP669" s="0" t="n">
        <v>12</v>
      </c>
      <c r="BR669" s="0" t="n">
        <v>3</v>
      </c>
      <c r="BX669" s="0" t="s">
        <v>2324</v>
      </c>
      <c r="BY669" s="0" t="s">
        <v>2325</v>
      </c>
      <c r="CC669" s="0" t="s">
        <v>160</v>
      </c>
      <c r="CH669" s="0" t="s">
        <v>139</v>
      </c>
      <c r="CR669" s="0" t="s">
        <v>139</v>
      </c>
      <c r="CX669" s="0" t="s">
        <v>138</v>
      </c>
      <c r="DC669" s="0" t="s">
        <v>161</v>
      </c>
      <c r="DD669" s="0" t="n">
        <v>15</v>
      </c>
      <c r="DE669" s="0" t="n">
        <v>7</v>
      </c>
      <c r="DF669" s="0" t="s">
        <v>7929</v>
      </c>
      <c r="DG669" s="0" t="s">
        <v>7930</v>
      </c>
      <c r="DH669" s="0" t="s">
        <v>7931</v>
      </c>
      <c r="DI669" s="0" t="s">
        <v>7932</v>
      </c>
      <c r="DL669" s="0" t="s">
        <v>139</v>
      </c>
      <c r="DM669" s="0" t="s">
        <v>166</v>
      </c>
      <c r="DN669" s="0" t="s">
        <v>7925</v>
      </c>
      <c r="DO669" s="0" t="s">
        <v>278</v>
      </c>
      <c r="DP669" s="0" t="s">
        <v>139</v>
      </c>
      <c r="DQ669" s="0" t="s">
        <v>139</v>
      </c>
      <c r="DR669" s="0" t="s">
        <v>139</v>
      </c>
      <c r="DS669" s="0" t="n">
        <v>5</v>
      </c>
      <c r="DT669" s="0" t="n">
        <v>4</v>
      </c>
      <c r="DU669" s="0" t="n">
        <v>4</v>
      </c>
      <c r="DV669" s="0" t="n">
        <v>4</v>
      </c>
      <c r="DZ669" s="0" t="n">
        <v>2020</v>
      </c>
      <c r="EA669" s="0" t="n">
        <v>2018</v>
      </c>
      <c r="EB669" s="0" t="n">
        <v>2027</v>
      </c>
      <c r="EC669" s="0" t="n">
        <v>2018</v>
      </c>
      <c r="ED669" s="0" t="n">
        <v>2027</v>
      </c>
      <c r="EE669" s="1" t="s">
        <v>167</v>
      </c>
      <c r="EF669" s="1" t="s">
        <v>168</v>
      </c>
      <c r="EG669" s="0" t="n">
        <f aca="false">(ED669-EC669) + 1</f>
        <v>10</v>
      </c>
      <c r="EH669" s="0" t="n">
        <f aca="false">AZ669/EG669</f>
        <v>8974114.26352435</v>
      </c>
    </row>
    <row r="670" customFormat="false" ht="12.8" hidden="false" customHeight="false" outlineLevel="0" collapsed="false">
      <c r="A670" s="0" t="n">
        <v>65751</v>
      </c>
      <c r="B670" s="0" t="s">
        <v>139</v>
      </c>
      <c r="C670" s="0" t="n">
        <v>418</v>
      </c>
      <c r="D670" s="0" t="s">
        <v>138</v>
      </c>
      <c r="E670" s="0" t="s">
        <v>140</v>
      </c>
      <c r="F670" s="0" t="s">
        <v>256</v>
      </c>
      <c r="G670" s="0" t="s">
        <v>257</v>
      </c>
      <c r="H670" s="0" t="s">
        <v>143</v>
      </c>
      <c r="I670" s="0" t="n">
        <v>2015</v>
      </c>
      <c r="L670" s="0" t="s">
        <v>7933</v>
      </c>
      <c r="M670" s="0" t="s">
        <v>7934</v>
      </c>
      <c r="N670" s="0" t="s">
        <v>7935</v>
      </c>
      <c r="O670" s="0" t="s">
        <v>174</v>
      </c>
      <c r="P670" s="0" t="s">
        <v>207</v>
      </c>
      <c r="Q670" s="0" t="s">
        <v>149</v>
      </c>
      <c r="R670" s="0" t="s">
        <v>149</v>
      </c>
      <c r="S670" s="0" t="n">
        <v>0.25</v>
      </c>
      <c r="T670" s="0" t="s">
        <v>208</v>
      </c>
      <c r="U670" s="0" t="n">
        <v>210</v>
      </c>
      <c r="V670" s="0" t="s">
        <v>282</v>
      </c>
      <c r="W670" s="0" t="s">
        <v>139</v>
      </c>
      <c r="Y670" s="0" t="s">
        <v>1612</v>
      </c>
      <c r="Z670" s="0" t="s">
        <v>177</v>
      </c>
      <c r="AA670" s="0" t="s">
        <v>138</v>
      </c>
      <c r="AD670" s="0" t="s">
        <v>263</v>
      </c>
      <c r="AE670" s="0" t="s">
        <v>155</v>
      </c>
      <c r="AI670" s="0" t="s">
        <v>263</v>
      </c>
      <c r="AJ670" s="0" t="s">
        <v>155</v>
      </c>
      <c r="AK670" s="0" t="s">
        <v>138</v>
      </c>
      <c r="AN670" s="0" t="s">
        <v>138</v>
      </c>
      <c r="AQ670" s="0" t="s">
        <v>139</v>
      </c>
      <c r="AR670" s="0" t="s">
        <v>267</v>
      </c>
      <c r="AS670" s="0" t="s">
        <v>180</v>
      </c>
      <c r="AV670" s="0" t="s">
        <v>7907</v>
      </c>
      <c r="AW670" s="0" t="n">
        <v>708900000</v>
      </c>
      <c r="AX670" s="0" t="s">
        <v>183</v>
      </c>
      <c r="AZ670" s="0" t="n">
        <v>795581151.274519</v>
      </c>
      <c r="BA670" s="0" t="n">
        <v>708900000</v>
      </c>
      <c r="BB670" s="0" t="n">
        <v>708900000</v>
      </c>
      <c r="BC670" s="0" t="n">
        <v>795581151.274519</v>
      </c>
      <c r="BD670" s="0" t="n">
        <v>708900000</v>
      </c>
      <c r="BE670" s="0" t="s">
        <v>139</v>
      </c>
      <c r="BF670" s="0" t="n">
        <v>42347</v>
      </c>
      <c r="BG670" s="0" t="s">
        <v>138</v>
      </c>
      <c r="BP670" s="0" t="n">
        <v>12</v>
      </c>
      <c r="BQ670" s="0" t="n">
        <v>4.334</v>
      </c>
      <c r="BR670" s="0" t="n">
        <v>3.8333</v>
      </c>
      <c r="BX670" s="0" t="s">
        <v>7908</v>
      </c>
      <c r="BY670" s="0" t="s">
        <v>7909</v>
      </c>
      <c r="BZ670" s="0" t="n">
        <v>28.7094</v>
      </c>
      <c r="CA670" s="0" t="n">
        <v>24.5148</v>
      </c>
      <c r="CB670" s="0" t="n">
        <v>3.8629</v>
      </c>
      <c r="CC670" s="0" t="s">
        <v>160</v>
      </c>
      <c r="CH670" s="0" t="s">
        <v>139</v>
      </c>
      <c r="CR670" s="0" t="s">
        <v>139</v>
      </c>
      <c r="CX670" s="0" t="s">
        <v>138</v>
      </c>
      <c r="DC670" s="0" t="s">
        <v>161</v>
      </c>
      <c r="DD670" s="0" t="n">
        <v>5</v>
      </c>
      <c r="DE670" s="0" t="n">
        <v>2</v>
      </c>
      <c r="DF670" s="0" t="s">
        <v>7936</v>
      </c>
      <c r="DG670" s="0" t="s">
        <v>7937</v>
      </c>
      <c r="DH670" s="0" t="s">
        <v>7938</v>
      </c>
      <c r="DI670" s="0" t="s">
        <v>7939</v>
      </c>
      <c r="DL670" s="0" t="s">
        <v>139</v>
      </c>
      <c r="DM670" s="0" t="s">
        <v>166</v>
      </c>
      <c r="DS670" s="0" t="n">
        <v>5</v>
      </c>
      <c r="DT670" s="0" t="n">
        <v>5</v>
      </c>
      <c r="DU670" s="0" t="n">
        <v>2</v>
      </c>
      <c r="DV670" s="0" t="n">
        <v>5</v>
      </c>
      <c r="EA670" s="0" t="n">
        <v>2019</v>
      </c>
      <c r="EB670" s="0" t="n">
        <v>2027</v>
      </c>
      <c r="EC670" s="0" t="n">
        <v>2019</v>
      </c>
      <c r="ED670" s="0" t="n">
        <v>2027</v>
      </c>
      <c r="EE670" s="1" t="s">
        <v>167</v>
      </c>
      <c r="EF670" s="1" t="s">
        <v>168</v>
      </c>
      <c r="EG670" s="0" t="n">
        <f aca="false">(ED670-EC670) + 1</f>
        <v>9</v>
      </c>
      <c r="EH670" s="0" t="n">
        <f aca="false">AZ670/EG670</f>
        <v>88397905.6971688</v>
      </c>
    </row>
    <row r="671" customFormat="false" ht="15.65" hidden="false" customHeight="false" outlineLevel="0" collapsed="false">
      <c r="A671" s="0" t="n">
        <v>65755</v>
      </c>
      <c r="B671" s="0" t="s">
        <v>139</v>
      </c>
      <c r="C671" s="0" t="n">
        <v>418</v>
      </c>
      <c r="D671" s="0" t="s">
        <v>138</v>
      </c>
      <c r="E671" s="0" t="s">
        <v>140</v>
      </c>
      <c r="F671" s="0" t="s">
        <v>256</v>
      </c>
      <c r="G671" s="0" t="s">
        <v>257</v>
      </c>
      <c r="H671" s="0" t="s">
        <v>143</v>
      </c>
      <c r="I671" s="0" t="n">
        <v>2016</v>
      </c>
      <c r="J671" s="0" t="n">
        <v>2016</v>
      </c>
      <c r="K671" s="0" t="n">
        <v>2018</v>
      </c>
      <c r="L671" s="0" t="s">
        <v>7940</v>
      </c>
      <c r="M671" s="0" t="s">
        <v>7941</v>
      </c>
      <c r="N671" s="0" t="s">
        <v>7942</v>
      </c>
      <c r="O671" s="0" t="s">
        <v>174</v>
      </c>
      <c r="P671" s="0" t="s">
        <v>207</v>
      </c>
      <c r="Q671" s="0" t="s">
        <v>149</v>
      </c>
      <c r="R671" s="0" t="s">
        <v>149</v>
      </c>
      <c r="S671" s="0" t="n">
        <v>0.25</v>
      </c>
      <c r="T671" s="0" t="s">
        <v>208</v>
      </c>
      <c r="U671" s="0" t="n">
        <v>210</v>
      </c>
      <c r="V671" s="0" t="s">
        <v>282</v>
      </c>
      <c r="W671" s="0" t="s">
        <v>139</v>
      </c>
      <c r="Y671" s="0" t="s">
        <v>1612</v>
      </c>
      <c r="Z671" s="0" t="s">
        <v>177</v>
      </c>
      <c r="AA671" s="0" t="s">
        <v>138</v>
      </c>
      <c r="AD671" s="0" t="s">
        <v>263</v>
      </c>
      <c r="AE671" s="0" t="s">
        <v>155</v>
      </c>
      <c r="AI671" s="0" t="s">
        <v>7917</v>
      </c>
      <c r="AJ671" s="0" t="s">
        <v>862</v>
      </c>
      <c r="AK671" s="0" t="s">
        <v>138</v>
      </c>
      <c r="AN671" s="0" t="s">
        <v>138</v>
      </c>
      <c r="AW671" s="0" t="n">
        <v>8000000</v>
      </c>
      <c r="AX671" s="0" t="s">
        <v>183</v>
      </c>
      <c r="AZ671" s="0" t="n">
        <v>9446436.06686773</v>
      </c>
      <c r="BA671" s="0" t="n">
        <v>8000000</v>
      </c>
      <c r="BB671" s="0" t="n">
        <v>8000000</v>
      </c>
      <c r="BC671" s="0" t="n">
        <v>9446436.06686773</v>
      </c>
      <c r="BD671" s="0" t="n">
        <v>8000000</v>
      </c>
      <c r="BF671" s="0" t="n">
        <v>42370</v>
      </c>
      <c r="BG671" s="0" t="s">
        <v>139</v>
      </c>
      <c r="BI671" s="0" t="s">
        <v>7943</v>
      </c>
      <c r="BM671" s="0" t="s">
        <v>7944</v>
      </c>
      <c r="BP671" s="0" t="n">
        <v>12</v>
      </c>
      <c r="BY671" s="0" t="s">
        <v>2325</v>
      </c>
      <c r="CC671" s="0" t="s">
        <v>160</v>
      </c>
      <c r="CH671" s="0" t="s">
        <v>139</v>
      </c>
      <c r="CR671" s="0" t="s">
        <v>139</v>
      </c>
      <c r="CX671" s="0" t="s">
        <v>138</v>
      </c>
      <c r="DC671" s="0" t="s">
        <v>161</v>
      </c>
      <c r="DD671" s="0" t="n">
        <v>9</v>
      </c>
      <c r="DE671" s="0" t="n">
        <v>5</v>
      </c>
      <c r="DF671" s="0" t="s">
        <v>7945</v>
      </c>
      <c r="DG671" s="0" t="s">
        <v>7946</v>
      </c>
      <c r="DH671" s="0" t="s">
        <v>7947</v>
      </c>
      <c r="DI671" s="0" t="s">
        <v>7948</v>
      </c>
      <c r="DL671" s="0" t="s">
        <v>139</v>
      </c>
      <c r="DM671" s="0" t="s">
        <v>166</v>
      </c>
      <c r="DN671" s="0" t="s">
        <v>7949</v>
      </c>
      <c r="DO671" s="0" t="s">
        <v>193</v>
      </c>
      <c r="DP671" s="0" t="s">
        <v>139</v>
      </c>
      <c r="DQ671" s="0" t="s">
        <v>139</v>
      </c>
      <c r="DR671" s="0" t="s">
        <v>139</v>
      </c>
      <c r="DS671" s="0" t="n">
        <v>5</v>
      </c>
      <c r="DT671" s="0" t="n">
        <v>4</v>
      </c>
      <c r="DU671" s="0" t="n">
        <v>5</v>
      </c>
      <c r="DV671" s="0" t="n">
        <v>3</v>
      </c>
      <c r="DX671" s="0" t="n">
        <v>2016</v>
      </c>
      <c r="DZ671" s="0" t="n">
        <v>2018</v>
      </c>
      <c r="EB671" s="0" t="n">
        <v>2027</v>
      </c>
      <c r="EC671" s="0" t="n">
        <v>2016</v>
      </c>
      <c r="ED671" s="0" t="n">
        <v>2027</v>
      </c>
      <c r="EE671" s="1" t="s">
        <v>167</v>
      </c>
      <c r="EF671" s="1" t="s">
        <v>168</v>
      </c>
      <c r="EG671" s="0" t="n">
        <f aca="false">(ED671-EC671) + 1</f>
        <v>12</v>
      </c>
      <c r="EH671" s="0" t="n">
        <f aca="false">AZ671/EG671</f>
        <v>787203.005572311</v>
      </c>
    </row>
    <row r="672" customFormat="false" ht="15.65" hidden="false" customHeight="false" outlineLevel="0" collapsed="false">
      <c r="A672" s="0" t="n">
        <v>65758</v>
      </c>
      <c r="B672" s="0" t="s">
        <v>139</v>
      </c>
      <c r="C672" s="0" t="n">
        <v>418</v>
      </c>
      <c r="D672" s="0" t="s">
        <v>138</v>
      </c>
      <c r="E672" s="0" t="s">
        <v>140</v>
      </c>
      <c r="F672" s="0" t="s">
        <v>256</v>
      </c>
      <c r="G672" s="0" t="s">
        <v>257</v>
      </c>
      <c r="H672" s="0" t="s">
        <v>143</v>
      </c>
      <c r="I672" s="0" t="n">
        <v>2016</v>
      </c>
      <c r="J672" s="0" t="n">
        <v>2017</v>
      </c>
      <c r="K672" s="0" t="n">
        <v>2019</v>
      </c>
      <c r="L672" s="0" t="s">
        <v>7950</v>
      </c>
      <c r="M672" s="0" t="s">
        <v>7951</v>
      </c>
      <c r="N672" s="0" t="s">
        <v>7952</v>
      </c>
      <c r="O672" s="0" t="s">
        <v>174</v>
      </c>
      <c r="P672" s="0" t="s">
        <v>207</v>
      </c>
      <c r="Q672" s="0" t="s">
        <v>149</v>
      </c>
      <c r="R672" s="0" t="s">
        <v>149</v>
      </c>
      <c r="S672" s="0" t="n">
        <v>0.25</v>
      </c>
      <c r="T672" s="0" t="s">
        <v>208</v>
      </c>
      <c r="U672" s="0" t="n">
        <v>140</v>
      </c>
      <c r="V672" s="0" t="s">
        <v>262</v>
      </c>
      <c r="W672" s="0" t="s">
        <v>139</v>
      </c>
      <c r="Y672" s="0" t="s">
        <v>1612</v>
      </c>
      <c r="Z672" s="0" t="s">
        <v>177</v>
      </c>
      <c r="AA672" s="0" t="s">
        <v>138</v>
      </c>
      <c r="AD672" s="0" t="s">
        <v>263</v>
      </c>
      <c r="AE672" s="0" t="s">
        <v>155</v>
      </c>
      <c r="AI672" s="0" t="s">
        <v>7917</v>
      </c>
      <c r="AJ672" s="0" t="s">
        <v>862</v>
      </c>
      <c r="AK672" s="0" t="s">
        <v>138</v>
      </c>
      <c r="AN672" s="0" t="s">
        <v>138</v>
      </c>
      <c r="AW672" s="0" t="n">
        <v>39200000</v>
      </c>
      <c r="AX672" s="0" t="s">
        <v>183</v>
      </c>
      <c r="AZ672" s="0" t="n">
        <v>46287536.7276519</v>
      </c>
      <c r="BA672" s="0" t="n">
        <v>39200000</v>
      </c>
      <c r="BB672" s="0" t="n">
        <v>39200000</v>
      </c>
      <c r="BC672" s="0" t="n">
        <v>46287536.7276519</v>
      </c>
      <c r="BD672" s="0" t="n">
        <v>39200000</v>
      </c>
      <c r="BF672" s="0" t="n">
        <v>42370</v>
      </c>
      <c r="BG672" s="0" t="s">
        <v>139</v>
      </c>
      <c r="BI672" s="0" t="s">
        <v>4799</v>
      </c>
      <c r="BM672" s="0" t="s">
        <v>7953</v>
      </c>
      <c r="BP672" s="0" t="n">
        <v>12</v>
      </c>
      <c r="BY672" s="0" t="s">
        <v>2325</v>
      </c>
      <c r="CC672" s="0" t="s">
        <v>160</v>
      </c>
      <c r="CH672" s="0" t="s">
        <v>139</v>
      </c>
      <c r="CR672" s="0" t="s">
        <v>139</v>
      </c>
      <c r="CX672" s="0" t="s">
        <v>138</v>
      </c>
      <c r="DC672" s="0" t="s">
        <v>161</v>
      </c>
      <c r="DD672" s="0" t="n">
        <v>14</v>
      </c>
      <c r="DE672" s="0" t="n">
        <v>6</v>
      </c>
      <c r="DF672" s="0" t="s">
        <v>7954</v>
      </c>
      <c r="DG672" s="0" t="s">
        <v>7955</v>
      </c>
      <c r="DH672" s="0" t="s">
        <v>7956</v>
      </c>
      <c r="DI672" s="0" t="s">
        <v>7957</v>
      </c>
      <c r="DL672" s="0" t="s">
        <v>139</v>
      </c>
      <c r="DM672" s="0" t="s">
        <v>166</v>
      </c>
      <c r="DN672" s="0" t="s">
        <v>7958</v>
      </c>
      <c r="DO672" s="0" t="s">
        <v>1113</v>
      </c>
      <c r="DP672" s="0" t="s">
        <v>139</v>
      </c>
      <c r="DQ672" s="0" t="s">
        <v>139</v>
      </c>
      <c r="DR672" s="0" t="s">
        <v>139</v>
      </c>
      <c r="DS672" s="0" t="n">
        <v>5</v>
      </c>
      <c r="DT672" s="0" t="n">
        <v>4</v>
      </c>
      <c r="DU672" s="0" t="n">
        <v>5</v>
      </c>
      <c r="DV672" s="0" t="n">
        <v>3</v>
      </c>
      <c r="DX672" s="0" t="n">
        <v>2017</v>
      </c>
      <c r="DZ672" s="0" t="n">
        <v>2019</v>
      </c>
      <c r="EB672" s="0" t="n">
        <v>2027</v>
      </c>
      <c r="EC672" s="0" t="n">
        <v>2017</v>
      </c>
      <c r="ED672" s="0" t="n">
        <v>2027</v>
      </c>
      <c r="EE672" s="1" t="s">
        <v>167</v>
      </c>
      <c r="EF672" s="1" t="s">
        <v>168</v>
      </c>
      <c r="EG672" s="0" t="n">
        <f aca="false">(ED672-EC672) + 1</f>
        <v>11</v>
      </c>
      <c r="EH672" s="0" t="n">
        <f aca="false">AZ672/EG672</f>
        <v>4207957.88433199</v>
      </c>
    </row>
    <row r="673" customFormat="false" ht="14.9" hidden="false" customHeight="false" outlineLevel="0" collapsed="false">
      <c r="A673" s="0" t="n">
        <v>65993</v>
      </c>
      <c r="B673" s="0" t="s">
        <v>139</v>
      </c>
      <c r="D673" s="0" t="s">
        <v>138</v>
      </c>
      <c r="E673" s="0" t="s">
        <v>140</v>
      </c>
      <c r="F673" s="0" t="s">
        <v>4699</v>
      </c>
      <c r="G673" s="0" t="s">
        <v>4700</v>
      </c>
      <c r="H673" s="0" t="s">
        <v>143</v>
      </c>
      <c r="I673" s="0" t="n">
        <v>2018</v>
      </c>
      <c r="L673" s="0" t="s">
        <v>7959</v>
      </c>
      <c r="M673" s="0" t="s">
        <v>7960</v>
      </c>
      <c r="N673" s="0" t="s">
        <v>7961</v>
      </c>
      <c r="O673" s="0" t="s">
        <v>147</v>
      </c>
      <c r="P673" s="0" t="s">
        <v>563</v>
      </c>
      <c r="Q673" s="0" t="s">
        <v>149</v>
      </c>
      <c r="R673" s="0" t="s">
        <v>149</v>
      </c>
      <c r="S673" s="0" t="n">
        <v>0.15</v>
      </c>
      <c r="T673" s="0" t="s">
        <v>208</v>
      </c>
      <c r="U673" s="0" t="n">
        <v>220</v>
      </c>
      <c r="V673" s="0" t="s">
        <v>240</v>
      </c>
      <c r="W673" s="0" t="s">
        <v>139</v>
      </c>
      <c r="Y673" s="0" t="s">
        <v>4939</v>
      </c>
      <c r="Z673" s="0" t="s">
        <v>211</v>
      </c>
      <c r="AA673" s="0" t="s">
        <v>138</v>
      </c>
      <c r="AD673" s="0" t="s">
        <v>7962</v>
      </c>
      <c r="AE673" s="0" t="s">
        <v>5618</v>
      </c>
      <c r="AI673" s="0" t="s">
        <v>1006</v>
      </c>
      <c r="AJ673" s="0" t="s">
        <v>1007</v>
      </c>
      <c r="AK673" s="0" t="s">
        <v>138</v>
      </c>
      <c r="AN673" s="0" t="s">
        <v>139</v>
      </c>
      <c r="AO673" s="0" t="s">
        <v>266</v>
      </c>
      <c r="AP673" s="0" t="s">
        <v>265</v>
      </c>
      <c r="AW673" s="0" t="n">
        <v>200000000</v>
      </c>
      <c r="AX673" s="0" t="s">
        <v>183</v>
      </c>
      <c r="AZ673" s="0" t="n">
        <v>217969949.575735</v>
      </c>
      <c r="BA673" s="0" t="n">
        <v>200000000</v>
      </c>
      <c r="BB673" s="0" t="n">
        <v>200000000</v>
      </c>
      <c r="BC673" s="0" t="n">
        <v>217969949.575735</v>
      </c>
      <c r="BD673" s="0" t="n">
        <v>200000000</v>
      </c>
      <c r="BF673" s="0" t="n">
        <v>43250</v>
      </c>
      <c r="BG673" s="0" t="s">
        <v>138</v>
      </c>
      <c r="BP673" s="0" t="n">
        <v>4</v>
      </c>
      <c r="BR673" s="0" t="n">
        <v>2</v>
      </c>
      <c r="BX673" s="0" t="s">
        <v>7963</v>
      </c>
      <c r="BY673" s="0" t="s">
        <v>7964</v>
      </c>
      <c r="CC673" s="0" t="s">
        <v>160</v>
      </c>
      <c r="CE673" s="0" t="s">
        <v>139</v>
      </c>
      <c r="CH673" s="0" t="s">
        <v>139</v>
      </c>
      <c r="CX673" s="0" t="s">
        <v>138</v>
      </c>
      <c r="DC673" s="0" t="s">
        <v>577</v>
      </c>
      <c r="DD673" s="0" t="n">
        <v>11</v>
      </c>
      <c r="DE673" s="0" t="n">
        <v>6</v>
      </c>
      <c r="DF673" s="0" t="s">
        <v>7965</v>
      </c>
      <c r="DG673" s="0" t="s">
        <v>7966</v>
      </c>
      <c r="DH673" s="0" t="s">
        <v>7967</v>
      </c>
      <c r="DI673" s="0" t="s">
        <v>7968</v>
      </c>
      <c r="DL673" s="0" t="s">
        <v>139</v>
      </c>
      <c r="DM673" s="0" t="s">
        <v>412</v>
      </c>
      <c r="DS673" s="0" t="n">
        <v>5</v>
      </c>
      <c r="DT673" s="0" t="n">
        <v>5</v>
      </c>
      <c r="DV673" s="0" t="n">
        <v>4</v>
      </c>
      <c r="EA673" s="0" t="n">
        <v>2020</v>
      </c>
      <c r="EB673" s="0" t="n">
        <v>2022</v>
      </c>
      <c r="EC673" s="0" t="n">
        <v>2020</v>
      </c>
      <c r="ED673" s="0" t="n">
        <v>2022</v>
      </c>
      <c r="EE673" s="1" t="s">
        <v>167</v>
      </c>
      <c r="EF673" s="1" t="s">
        <v>168</v>
      </c>
      <c r="EG673" s="0" t="n">
        <f aca="false">(ED673-EC673) + 1</f>
        <v>3</v>
      </c>
      <c r="EH673" s="0" t="n">
        <f aca="false">AZ673/EG673</f>
        <v>72656649.8585783</v>
      </c>
    </row>
    <row r="674" customFormat="false" ht="15.65" hidden="false" customHeight="false" outlineLevel="0" collapsed="false">
      <c r="A674" s="0" t="n">
        <v>66045</v>
      </c>
      <c r="B674" s="0" t="s">
        <v>139</v>
      </c>
      <c r="C674" s="0" t="s">
        <v>7969</v>
      </c>
      <c r="D674" s="0" t="s">
        <v>138</v>
      </c>
      <c r="E674" s="0" t="s">
        <v>140</v>
      </c>
      <c r="F674" s="0" t="s">
        <v>332</v>
      </c>
      <c r="G674" s="0" t="s">
        <v>333</v>
      </c>
      <c r="H674" s="0" t="s">
        <v>143</v>
      </c>
      <c r="I674" s="0" t="n">
        <v>2018</v>
      </c>
      <c r="J674" s="0" t="n">
        <v>2019</v>
      </c>
      <c r="L674" s="0" t="s">
        <v>7970</v>
      </c>
      <c r="M674" s="0" t="s">
        <v>7971</v>
      </c>
      <c r="N674" s="0" t="s">
        <v>7972</v>
      </c>
      <c r="O674" s="0" t="s">
        <v>261</v>
      </c>
      <c r="P674" s="0" t="s">
        <v>148</v>
      </c>
      <c r="Q674" s="0" t="s">
        <v>149</v>
      </c>
      <c r="R674" s="0" t="s">
        <v>149</v>
      </c>
      <c r="S674" s="0" t="n">
        <v>0.45</v>
      </c>
      <c r="T674" s="0" t="s">
        <v>150</v>
      </c>
      <c r="U674" s="0" t="n">
        <v>140</v>
      </c>
      <c r="V674" s="0" t="s">
        <v>262</v>
      </c>
      <c r="W674" s="0" t="s">
        <v>139</v>
      </c>
      <c r="Y674" s="0" t="s">
        <v>152</v>
      </c>
      <c r="Z674" s="0" t="s">
        <v>153</v>
      </c>
      <c r="AA674" s="0" t="s">
        <v>138</v>
      </c>
      <c r="AD674" s="0" t="s">
        <v>337</v>
      </c>
      <c r="AE674" s="0" t="s">
        <v>155</v>
      </c>
      <c r="AI674" s="0" t="s">
        <v>3075</v>
      </c>
      <c r="AJ674" s="0" t="s">
        <v>265</v>
      </c>
      <c r="AK674" s="0" t="s">
        <v>138</v>
      </c>
      <c r="AN674" s="0" t="s">
        <v>138</v>
      </c>
      <c r="AW674" s="0" t="n">
        <v>540000000</v>
      </c>
      <c r="AX674" s="0" t="s">
        <v>156</v>
      </c>
      <c r="AZ674" s="0" t="n">
        <v>88982756.6669355</v>
      </c>
      <c r="BA674" s="0" t="n">
        <v>81646811.2601162</v>
      </c>
      <c r="BB674" s="0" t="n">
        <v>540000000</v>
      </c>
      <c r="BC674" s="0" t="n">
        <v>88982756.6669355</v>
      </c>
      <c r="BD674" s="0" t="n">
        <v>81646811.2601162</v>
      </c>
      <c r="BF674" s="0" t="n">
        <v>43264</v>
      </c>
      <c r="BG674" s="0" t="s">
        <v>138</v>
      </c>
      <c r="BI674" s="0" t="s">
        <v>7516</v>
      </c>
      <c r="BL674" s="0" t="s">
        <v>7517</v>
      </c>
      <c r="BP674" s="0" t="n">
        <v>20</v>
      </c>
      <c r="BQ674" s="0" t="n">
        <v>0</v>
      </c>
      <c r="BR674" s="0" t="n">
        <v>10</v>
      </c>
      <c r="BX674" s="0" t="s">
        <v>7973</v>
      </c>
      <c r="BY674" s="0" t="s">
        <v>7519</v>
      </c>
      <c r="BZ674" s="0" t="n">
        <v>75.0516</v>
      </c>
      <c r="CA674" s="0" t="n">
        <v>71.6021</v>
      </c>
      <c r="CB674" s="0" t="n">
        <v>51.3718</v>
      </c>
      <c r="CC674" s="0" t="s">
        <v>160</v>
      </c>
      <c r="CF674" s="0" t="s">
        <v>139</v>
      </c>
      <c r="CH674" s="0" t="s">
        <v>139</v>
      </c>
      <c r="CX674" s="0" t="s">
        <v>138</v>
      </c>
      <c r="DC674" s="0" t="s">
        <v>161</v>
      </c>
      <c r="DD674" s="0" t="n">
        <v>25</v>
      </c>
      <c r="DE674" s="0" t="n">
        <v>16</v>
      </c>
      <c r="DF674" s="0" t="s">
        <v>7974</v>
      </c>
      <c r="DG674" s="0" t="s">
        <v>7975</v>
      </c>
      <c r="DH674" s="0" t="s">
        <v>7976</v>
      </c>
      <c r="DI674" s="0" t="s">
        <v>7977</v>
      </c>
      <c r="DL674" s="0" t="s">
        <v>139</v>
      </c>
      <c r="DM674" s="0" t="s">
        <v>166</v>
      </c>
      <c r="DN674" s="0" t="s">
        <v>7524</v>
      </c>
      <c r="DO674" s="0" t="s">
        <v>278</v>
      </c>
      <c r="DP674" s="0" t="s">
        <v>139</v>
      </c>
      <c r="DQ674" s="0" t="s">
        <v>138</v>
      </c>
      <c r="DR674" s="0" t="s">
        <v>139</v>
      </c>
      <c r="DS674" s="0" t="n">
        <v>5</v>
      </c>
      <c r="DT674" s="0" t="n">
        <v>5</v>
      </c>
      <c r="DU674" s="0" t="n">
        <v>5</v>
      </c>
      <c r="DV674" s="0" t="n">
        <v>5</v>
      </c>
      <c r="DX674" s="0" t="n">
        <v>2019</v>
      </c>
      <c r="DY674" s="0" t="n">
        <v>2023</v>
      </c>
      <c r="EA674" s="0" t="n">
        <v>2028</v>
      </c>
      <c r="EB674" s="0" t="n">
        <v>2038</v>
      </c>
      <c r="EC674" s="0" t="n">
        <v>2019</v>
      </c>
      <c r="ED674" s="0" t="n">
        <v>2038</v>
      </c>
      <c r="EE674" s="1" t="s">
        <v>167</v>
      </c>
      <c r="EF674" s="1" t="s">
        <v>168</v>
      </c>
      <c r="EG674" s="0" t="n">
        <f aca="false">(ED674-EC674) + 1</f>
        <v>20</v>
      </c>
      <c r="EH674" s="0" t="n">
        <f aca="false">AZ674/EG674</f>
        <v>4449137.83334678</v>
      </c>
    </row>
    <row r="675" customFormat="false" ht="15.65" hidden="false" customHeight="false" outlineLevel="0" collapsed="false">
      <c r="A675" s="0" t="n">
        <v>66195</v>
      </c>
      <c r="B675" s="0" t="s">
        <v>138</v>
      </c>
      <c r="D675" s="0" t="s">
        <v>139</v>
      </c>
      <c r="E675" s="0" t="s">
        <v>140</v>
      </c>
      <c r="F675" s="0" t="s">
        <v>1848</v>
      </c>
      <c r="G675" s="0" t="s">
        <v>1849</v>
      </c>
      <c r="H675" s="0" t="s">
        <v>143</v>
      </c>
      <c r="I675" s="0" t="n">
        <v>2012</v>
      </c>
      <c r="J675" s="0" t="n">
        <v>2012</v>
      </c>
      <c r="L675" s="0" t="s">
        <v>7978</v>
      </c>
      <c r="M675" s="0" t="s">
        <v>7979</v>
      </c>
      <c r="N675" s="0" t="s">
        <v>146</v>
      </c>
      <c r="O675" s="0" t="s">
        <v>147</v>
      </c>
      <c r="P675" s="0" t="s">
        <v>148</v>
      </c>
      <c r="Q675" s="0" t="s">
        <v>149</v>
      </c>
      <c r="R675" s="0" t="s">
        <v>149</v>
      </c>
      <c r="S675" s="0" t="n">
        <v>0.25</v>
      </c>
      <c r="T675" s="0" t="s">
        <v>150</v>
      </c>
      <c r="U675" s="0" t="n">
        <v>998</v>
      </c>
      <c r="V675" s="0" t="s">
        <v>151</v>
      </c>
      <c r="Y675" s="0" t="s">
        <v>152</v>
      </c>
      <c r="Z675" s="0" t="s">
        <v>153</v>
      </c>
      <c r="AA675" s="0" t="s">
        <v>138</v>
      </c>
      <c r="AD675" s="0" t="s">
        <v>1852</v>
      </c>
      <c r="AE675" s="0" t="s">
        <v>155</v>
      </c>
      <c r="AK675" s="0" t="s">
        <v>138</v>
      </c>
      <c r="AN675" s="0" t="s">
        <v>138</v>
      </c>
      <c r="AW675" s="0" t="n">
        <v>1586000000</v>
      </c>
      <c r="AX675" s="0" t="s">
        <v>2859</v>
      </c>
      <c r="AZ675" s="0" t="n">
        <v>3647616.62718887</v>
      </c>
      <c r="BA675" s="0" t="n">
        <v>3106671.86819127</v>
      </c>
      <c r="BF675" s="0" t="n">
        <v>40911</v>
      </c>
      <c r="BG675" s="0" t="s">
        <v>138</v>
      </c>
      <c r="BI675" s="0" t="s">
        <v>7980</v>
      </c>
      <c r="BP675" s="0" t="n">
        <v>20</v>
      </c>
      <c r="BQ675" s="0" t="n">
        <v>0</v>
      </c>
      <c r="BR675" s="0" t="n">
        <v>10</v>
      </c>
      <c r="BX675" s="0" t="s">
        <v>2310</v>
      </c>
      <c r="BY675" s="0" t="s">
        <v>717</v>
      </c>
      <c r="BZ675" s="0" t="n">
        <v>75.0516</v>
      </c>
      <c r="CA675" s="0" t="n">
        <v>62.9902</v>
      </c>
      <c r="CB675" s="0" t="n">
        <v>51.3718</v>
      </c>
      <c r="CC675" s="0" t="s">
        <v>160</v>
      </c>
      <c r="CF675" s="0" t="s">
        <v>139</v>
      </c>
      <c r="CX675" s="0" t="s">
        <v>138</v>
      </c>
      <c r="DC675" s="0" t="s">
        <v>161</v>
      </c>
      <c r="DD675" s="0" t="n">
        <v>5</v>
      </c>
      <c r="DE675" s="0" t="n">
        <v>3</v>
      </c>
      <c r="DF675" s="0" t="s">
        <v>7981</v>
      </c>
      <c r="DG675" s="2" t="s">
        <v>7982</v>
      </c>
      <c r="DH675" s="0" t="s">
        <v>7983</v>
      </c>
      <c r="DI675" s="0" t="s">
        <v>7984</v>
      </c>
      <c r="DL675" s="0" t="s">
        <v>139</v>
      </c>
      <c r="DM675" s="0" t="s">
        <v>412</v>
      </c>
      <c r="DS675" s="0" t="n">
        <v>5</v>
      </c>
      <c r="DT675" s="0" t="n">
        <v>4</v>
      </c>
      <c r="DX675" s="0" t="n">
        <v>2012</v>
      </c>
      <c r="EA675" s="0" t="n">
        <v>2021</v>
      </c>
      <c r="EB675" s="0" t="n">
        <v>2031</v>
      </c>
      <c r="EC675" s="0" t="n">
        <v>2012</v>
      </c>
      <c r="ED675" s="0" t="n">
        <v>2031</v>
      </c>
      <c r="EE675" s="1" t="s">
        <v>167</v>
      </c>
      <c r="EF675" s="1" t="s">
        <v>168</v>
      </c>
      <c r="EG675" s="0" t="n">
        <f aca="false">(ED675-EC675) + 1</f>
        <v>20</v>
      </c>
      <c r="EH675" s="0" t="n">
        <f aca="false">AZ675/EG675</f>
        <v>182380.831359444</v>
      </c>
    </row>
    <row r="676" customFormat="false" ht="12.8" hidden="false" customHeight="false" outlineLevel="0" collapsed="false">
      <c r="A676" s="0" t="n">
        <v>66198</v>
      </c>
      <c r="B676" s="0" t="s">
        <v>138</v>
      </c>
      <c r="C676" s="0" t="n">
        <v>1297</v>
      </c>
      <c r="D676" s="0" t="s">
        <v>139</v>
      </c>
      <c r="E676" s="0" t="s">
        <v>140</v>
      </c>
      <c r="F676" s="0" t="s">
        <v>1848</v>
      </c>
      <c r="G676" s="0" t="s">
        <v>1849</v>
      </c>
      <c r="H676" s="0" t="s">
        <v>143</v>
      </c>
      <c r="I676" s="0" t="n">
        <v>2013</v>
      </c>
      <c r="L676" s="0" t="s">
        <v>7985</v>
      </c>
      <c r="M676" s="0" t="s">
        <v>7986</v>
      </c>
      <c r="N676" s="0" t="s">
        <v>146</v>
      </c>
      <c r="O676" s="0" t="s">
        <v>147</v>
      </c>
      <c r="P676" s="0" t="s">
        <v>148</v>
      </c>
      <c r="Q676" s="0" t="s">
        <v>149</v>
      </c>
      <c r="R676" s="0" t="s">
        <v>149</v>
      </c>
      <c r="S676" s="0" t="n">
        <v>0.25</v>
      </c>
      <c r="T676" s="0" t="s">
        <v>150</v>
      </c>
      <c r="U676" s="0" t="n">
        <v>998</v>
      </c>
      <c r="V676" s="0" t="s">
        <v>151</v>
      </c>
      <c r="W676" s="0" t="s">
        <v>139</v>
      </c>
      <c r="Y676" s="0" t="s">
        <v>152</v>
      </c>
      <c r="Z676" s="0" t="s">
        <v>153</v>
      </c>
      <c r="AA676" s="0" t="s">
        <v>138</v>
      </c>
      <c r="AD676" s="0" t="s">
        <v>1852</v>
      </c>
      <c r="AE676" s="0" t="s">
        <v>155</v>
      </c>
      <c r="AK676" s="0" t="s">
        <v>138</v>
      </c>
      <c r="AN676" s="0" t="s">
        <v>138</v>
      </c>
      <c r="AW676" s="0" t="n">
        <v>150000000</v>
      </c>
      <c r="AX676" s="0" t="s">
        <v>156</v>
      </c>
      <c r="AZ676" s="0" t="n">
        <v>27518963.4633241</v>
      </c>
      <c r="BA676" s="0" t="n">
        <v>24395453.6844591</v>
      </c>
      <c r="BF676" s="0" t="n">
        <v>41404</v>
      </c>
      <c r="BG676" s="0" t="s">
        <v>138</v>
      </c>
      <c r="BP676" s="0" t="n">
        <v>20</v>
      </c>
      <c r="BQ676" s="0" t="n">
        <v>0</v>
      </c>
      <c r="BR676" s="0" t="n">
        <v>10</v>
      </c>
      <c r="BX676" s="0" t="s">
        <v>1646</v>
      </c>
      <c r="BY676" s="0" t="s">
        <v>2496</v>
      </c>
      <c r="BZ676" s="0" t="n">
        <v>75.0516</v>
      </c>
      <c r="CA676" s="0" t="n">
        <v>62.9902</v>
      </c>
      <c r="CB676" s="0" t="n">
        <v>51.3718</v>
      </c>
      <c r="CC676" s="0" t="s">
        <v>160</v>
      </c>
      <c r="CF676" s="0" t="s">
        <v>139</v>
      </c>
      <c r="CX676" s="0" t="s">
        <v>138</v>
      </c>
      <c r="DC676" s="0" t="s">
        <v>161</v>
      </c>
      <c r="DD676" s="0" t="n">
        <v>5</v>
      </c>
      <c r="DE676" s="0" t="n">
        <v>1</v>
      </c>
      <c r="DF676" s="0" t="s">
        <v>7987</v>
      </c>
      <c r="DG676" s="0" t="s">
        <v>7988</v>
      </c>
      <c r="DH676" s="0" t="s">
        <v>7989</v>
      </c>
      <c r="DI676" s="0" t="s">
        <v>7990</v>
      </c>
      <c r="DL676" s="0" t="s">
        <v>139</v>
      </c>
      <c r="DM676" s="0" t="s">
        <v>412</v>
      </c>
      <c r="DS676" s="0" t="n">
        <v>4</v>
      </c>
      <c r="DT676" s="0" t="n">
        <v>4</v>
      </c>
      <c r="EA676" s="0" t="n">
        <v>2022</v>
      </c>
      <c r="EB676" s="0" t="n">
        <v>2032</v>
      </c>
      <c r="EC676" s="0" t="n">
        <v>2022</v>
      </c>
      <c r="ED676" s="0" t="n">
        <v>2032</v>
      </c>
      <c r="EE676" s="1" t="s">
        <v>167</v>
      </c>
      <c r="EF676" s="1" t="s">
        <v>168</v>
      </c>
      <c r="EG676" s="0" t="n">
        <f aca="false">(ED676-EC676) + 1</f>
        <v>11</v>
      </c>
      <c r="EH676" s="0" t="n">
        <f aca="false">AZ676/EG676</f>
        <v>2501723.95121128</v>
      </c>
    </row>
    <row r="677" customFormat="false" ht="15.65" hidden="false" customHeight="false" outlineLevel="0" collapsed="false">
      <c r="A677" s="0" t="n">
        <v>66690</v>
      </c>
      <c r="B677" s="0" t="s">
        <v>139</v>
      </c>
      <c r="C677" s="0" t="n">
        <v>1067</v>
      </c>
      <c r="D677" s="0" t="s">
        <v>138</v>
      </c>
      <c r="E677" s="0" t="s">
        <v>140</v>
      </c>
      <c r="F677" s="0" t="s">
        <v>256</v>
      </c>
      <c r="G677" s="0" t="s">
        <v>257</v>
      </c>
      <c r="H677" s="0" t="s">
        <v>143</v>
      </c>
      <c r="I677" s="0" t="n">
        <v>2009</v>
      </c>
      <c r="L677" s="0" t="s">
        <v>7991</v>
      </c>
      <c r="M677" s="0" t="s">
        <v>7992</v>
      </c>
      <c r="N677" s="0" t="s">
        <v>3358</v>
      </c>
      <c r="O677" s="0" t="s">
        <v>261</v>
      </c>
      <c r="P677" s="0" t="s">
        <v>207</v>
      </c>
      <c r="Q677" s="0" t="s">
        <v>149</v>
      </c>
      <c r="R677" s="0" t="s">
        <v>149</v>
      </c>
      <c r="S677" s="0" t="n">
        <v>0.25</v>
      </c>
      <c r="T677" s="0" t="s">
        <v>208</v>
      </c>
      <c r="U677" s="0" t="n">
        <v>430</v>
      </c>
      <c r="V677" s="0" t="s">
        <v>802</v>
      </c>
      <c r="W677" s="0" t="s">
        <v>139</v>
      </c>
      <c r="Y677" s="0" t="s">
        <v>176</v>
      </c>
      <c r="Z677" s="0" t="s">
        <v>177</v>
      </c>
      <c r="AA677" s="0" t="s">
        <v>138</v>
      </c>
      <c r="AD677" s="0" t="s">
        <v>263</v>
      </c>
      <c r="AE677" s="0" t="s">
        <v>155</v>
      </c>
      <c r="AI677" s="0" t="s">
        <v>3350</v>
      </c>
      <c r="AJ677" s="0" t="s">
        <v>155</v>
      </c>
      <c r="AK677" s="0" t="s">
        <v>138</v>
      </c>
      <c r="AN677" s="0" t="s">
        <v>139</v>
      </c>
      <c r="AO677" s="0" t="s">
        <v>266</v>
      </c>
      <c r="AP677" s="0" t="s">
        <v>265</v>
      </c>
      <c r="AQ677" s="0" t="s">
        <v>139</v>
      </c>
      <c r="AR677" s="0" t="s">
        <v>267</v>
      </c>
      <c r="AS677" s="0" t="s">
        <v>180</v>
      </c>
      <c r="AV677" s="0" t="s">
        <v>3351</v>
      </c>
      <c r="AW677" s="0" t="n">
        <v>1605000000</v>
      </c>
      <c r="AX677" s="0" t="s">
        <v>183</v>
      </c>
      <c r="AZ677" s="0" t="n">
        <v>2410726127.48104</v>
      </c>
      <c r="BA677" s="0" t="n">
        <v>1605000000</v>
      </c>
      <c r="BB677" s="0" t="n">
        <v>1605000000</v>
      </c>
      <c r="BC677" s="0" t="n">
        <v>2410726127.48104</v>
      </c>
      <c r="BD677" s="0" t="n">
        <v>1605000000</v>
      </c>
      <c r="BE677" s="0" t="s">
        <v>139</v>
      </c>
      <c r="BF677" s="0" t="n">
        <v>40135</v>
      </c>
      <c r="BG677" s="0" t="s">
        <v>138</v>
      </c>
      <c r="BP677" s="0" t="n">
        <v>17.5</v>
      </c>
      <c r="BQ677" s="0" t="n">
        <v>3.6708</v>
      </c>
      <c r="BR677" s="0" t="n">
        <v>2.5</v>
      </c>
      <c r="BX677" s="0" t="s">
        <v>3076</v>
      </c>
      <c r="BY677" s="0" t="s">
        <v>3359</v>
      </c>
      <c r="BZ677" s="0" t="n">
        <v>36.0942</v>
      </c>
      <c r="CA677" s="0" t="n">
        <v>31.8118</v>
      </c>
      <c r="CB677" s="0" t="n">
        <v>9.5358</v>
      </c>
      <c r="CC677" s="0" t="s">
        <v>160</v>
      </c>
      <c r="CD677" s="0" t="s">
        <v>139</v>
      </c>
      <c r="CH677" s="0" t="s">
        <v>139</v>
      </c>
      <c r="CX677" s="0" t="s">
        <v>138</v>
      </c>
      <c r="DC677" s="0" t="s">
        <v>161</v>
      </c>
      <c r="DD677" s="0" t="n">
        <v>12</v>
      </c>
      <c r="DE677" s="0" t="n">
        <v>4</v>
      </c>
      <c r="DF677" s="0" t="s">
        <v>7993</v>
      </c>
      <c r="DG677" s="0" t="s">
        <v>7994</v>
      </c>
      <c r="DH677" s="0" t="s">
        <v>7995</v>
      </c>
      <c r="DI677" s="0" t="s">
        <v>7996</v>
      </c>
      <c r="DL677" s="0" t="s">
        <v>139</v>
      </c>
      <c r="DM677" s="0" t="s">
        <v>166</v>
      </c>
      <c r="DS677" s="0" t="n">
        <v>5</v>
      </c>
      <c r="DT677" s="0" t="n">
        <v>5</v>
      </c>
      <c r="DU677" s="0" t="n">
        <v>2</v>
      </c>
      <c r="DV677" s="0" t="n">
        <v>5</v>
      </c>
      <c r="EA677" s="0" t="n">
        <v>2012</v>
      </c>
      <c r="EB677" s="0" t="n">
        <v>2027</v>
      </c>
      <c r="EC677" s="0" t="n">
        <v>2012</v>
      </c>
      <c r="ED677" s="0" t="n">
        <v>2027</v>
      </c>
      <c r="EE677" s="1" t="s">
        <v>167</v>
      </c>
      <c r="EF677" s="1" t="s">
        <v>168</v>
      </c>
      <c r="EG677" s="0" t="n">
        <f aca="false">(ED677-EC677) + 1</f>
        <v>16</v>
      </c>
      <c r="EH677" s="0" t="n">
        <f aca="false">AZ677/EG677</f>
        <v>150670382.967565</v>
      </c>
    </row>
    <row r="678" customFormat="false" ht="15.65" hidden="false" customHeight="false" outlineLevel="0" collapsed="false">
      <c r="A678" s="0" t="n">
        <v>66774</v>
      </c>
      <c r="B678" s="0" t="s">
        <v>138</v>
      </c>
      <c r="C678" s="0" t="n">
        <v>478</v>
      </c>
      <c r="D678" s="0" t="s">
        <v>139</v>
      </c>
      <c r="E678" s="0" t="s">
        <v>140</v>
      </c>
      <c r="F678" s="0" t="s">
        <v>645</v>
      </c>
      <c r="G678" s="0" t="s">
        <v>646</v>
      </c>
      <c r="H678" s="0" t="s">
        <v>143</v>
      </c>
      <c r="I678" s="0" t="n">
        <v>2012</v>
      </c>
      <c r="L678" s="0" t="s">
        <v>7997</v>
      </c>
      <c r="M678" s="0" t="s">
        <v>7998</v>
      </c>
      <c r="N678" s="0" t="s">
        <v>146</v>
      </c>
      <c r="O678" s="0" t="s">
        <v>147</v>
      </c>
      <c r="P678" s="0" t="s">
        <v>148</v>
      </c>
      <c r="Q678" s="0" t="s">
        <v>149</v>
      </c>
      <c r="R678" s="0" t="s">
        <v>149</v>
      </c>
      <c r="S678" s="0" t="n">
        <v>0.25</v>
      </c>
      <c r="T678" s="0" t="s">
        <v>150</v>
      </c>
      <c r="U678" s="0" t="n">
        <v>998</v>
      </c>
      <c r="V678" s="0" t="s">
        <v>151</v>
      </c>
      <c r="Y678" s="0" t="s">
        <v>152</v>
      </c>
      <c r="Z678" s="0" t="s">
        <v>153</v>
      </c>
      <c r="AA678" s="0" t="s">
        <v>138</v>
      </c>
      <c r="AD678" s="0" t="s">
        <v>649</v>
      </c>
      <c r="AE678" s="0" t="s">
        <v>155</v>
      </c>
      <c r="AI678" s="0" t="s">
        <v>649</v>
      </c>
      <c r="AJ678" s="0" t="s">
        <v>155</v>
      </c>
      <c r="AK678" s="0" t="s">
        <v>138</v>
      </c>
      <c r="AN678" s="0" t="s">
        <v>138</v>
      </c>
      <c r="BF678" s="0" t="n">
        <v>41271</v>
      </c>
      <c r="BG678" s="0" t="s">
        <v>138</v>
      </c>
      <c r="BP678" s="0" t="n">
        <v>20</v>
      </c>
      <c r="BQ678" s="0" t="n">
        <v>0</v>
      </c>
      <c r="BR678" s="0" t="n">
        <v>10</v>
      </c>
      <c r="BX678" s="0" t="s">
        <v>2310</v>
      </c>
      <c r="BY678" s="0" t="s">
        <v>717</v>
      </c>
      <c r="BZ678" s="0" t="n">
        <v>75.0516</v>
      </c>
      <c r="CA678" s="0" t="n">
        <v>71.6021</v>
      </c>
      <c r="CB678" s="0" t="n">
        <v>51.3718</v>
      </c>
      <c r="CC678" s="0" t="s">
        <v>160</v>
      </c>
      <c r="CF678" s="0" t="s">
        <v>139</v>
      </c>
      <c r="CX678" s="0" t="s">
        <v>138</v>
      </c>
      <c r="DC678" s="0" t="s">
        <v>161</v>
      </c>
      <c r="DD678" s="0" t="n">
        <v>2</v>
      </c>
      <c r="DE678" s="0" t="n">
        <v>2</v>
      </c>
      <c r="DF678" s="0" t="s">
        <v>7999</v>
      </c>
      <c r="DG678" s="2" t="s">
        <v>8000</v>
      </c>
      <c r="DH678" s="0" t="s">
        <v>276</v>
      </c>
      <c r="DI678" s="0" t="s">
        <v>2575</v>
      </c>
      <c r="DL678" s="0" t="s">
        <v>139</v>
      </c>
      <c r="DM678" s="0" t="s">
        <v>166</v>
      </c>
      <c r="DS678" s="0" t="n">
        <v>5</v>
      </c>
      <c r="DT678" s="0" t="n">
        <v>5</v>
      </c>
      <c r="EA678" s="0" t="n">
        <v>2021</v>
      </c>
      <c r="EB678" s="0" t="n">
        <v>2031</v>
      </c>
      <c r="EC678" s="0" t="n">
        <v>2021</v>
      </c>
      <c r="ED678" s="0" t="n">
        <v>2031</v>
      </c>
      <c r="EE678" s="1" t="s">
        <v>167</v>
      </c>
      <c r="EF678" s="1" t="s">
        <v>168</v>
      </c>
      <c r="EG678" s="0" t="n">
        <f aca="false">(ED678-EC678) + 1</f>
        <v>11</v>
      </c>
      <c r="EH678" s="0" t="n">
        <f aca="false">AZ678/EG678</f>
        <v>0</v>
      </c>
    </row>
    <row r="679" customFormat="false" ht="15.65" hidden="false" customHeight="false" outlineLevel="0" collapsed="false">
      <c r="A679" s="0" t="n">
        <v>66806</v>
      </c>
      <c r="B679" s="0" t="s">
        <v>139</v>
      </c>
      <c r="D679" s="0" t="s">
        <v>138</v>
      </c>
      <c r="E679" s="0" t="s">
        <v>140</v>
      </c>
      <c r="F679" s="0" t="s">
        <v>256</v>
      </c>
      <c r="G679" s="0" t="s">
        <v>257</v>
      </c>
      <c r="H679" s="0" t="s">
        <v>143</v>
      </c>
      <c r="I679" s="0" t="n">
        <v>2014</v>
      </c>
      <c r="L679" s="0" t="s">
        <v>8001</v>
      </c>
      <c r="M679" s="0" t="s">
        <v>8002</v>
      </c>
      <c r="N679" s="0" t="s">
        <v>8003</v>
      </c>
      <c r="O679" s="0" t="s">
        <v>261</v>
      </c>
      <c r="P679" s="0" t="s">
        <v>207</v>
      </c>
      <c r="Q679" s="0" t="s">
        <v>149</v>
      </c>
      <c r="R679" s="0" t="s">
        <v>149</v>
      </c>
      <c r="S679" s="0" t="n">
        <v>0.25</v>
      </c>
      <c r="T679" s="0" t="s">
        <v>208</v>
      </c>
      <c r="U679" s="0" t="n">
        <v>430</v>
      </c>
      <c r="V679" s="0" t="s">
        <v>802</v>
      </c>
      <c r="W679" s="0" t="s">
        <v>139</v>
      </c>
      <c r="Y679" s="0" t="s">
        <v>1612</v>
      </c>
      <c r="Z679" s="0" t="s">
        <v>177</v>
      </c>
      <c r="AA679" s="0" t="s">
        <v>138</v>
      </c>
      <c r="AD679" s="0" t="s">
        <v>263</v>
      </c>
      <c r="AE679" s="0" t="s">
        <v>155</v>
      </c>
      <c r="AK679" s="0" t="s">
        <v>138</v>
      </c>
      <c r="AN679" s="0" t="s">
        <v>138</v>
      </c>
      <c r="AW679" s="0" t="n">
        <v>2199500000</v>
      </c>
      <c r="AX679" s="0" t="s">
        <v>183</v>
      </c>
      <c r="AZ679" s="0" t="n">
        <v>2435055961.48297</v>
      </c>
      <c r="BA679" s="0" t="n">
        <v>2199500000</v>
      </c>
      <c r="BB679" s="0" t="n">
        <v>2199500000</v>
      </c>
      <c r="BC679" s="0" t="n">
        <v>2435055961.48297</v>
      </c>
      <c r="BD679" s="0" t="n">
        <v>2199500000</v>
      </c>
      <c r="BE679" s="0" t="s">
        <v>139</v>
      </c>
      <c r="BF679" s="0" t="n">
        <v>41768</v>
      </c>
      <c r="BG679" s="0" t="s">
        <v>138</v>
      </c>
      <c r="BP679" s="0" t="n">
        <v>10</v>
      </c>
      <c r="BQ679" s="0" t="n">
        <v>3.7873</v>
      </c>
      <c r="BR679" s="0" t="n">
        <v>1.9008</v>
      </c>
      <c r="BX679" s="0" t="s">
        <v>491</v>
      </c>
      <c r="BY679" s="0" t="s">
        <v>8004</v>
      </c>
      <c r="BZ679" s="0" t="n">
        <v>25.5153</v>
      </c>
      <c r="CA679" s="0" t="n">
        <v>22.0805</v>
      </c>
      <c r="CB679" s="0" t="n">
        <v>5.748</v>
      </c>
      <c r="CC679" s="0" t="s">
        <v>160</v>
      </c>
      <c r="CD679" s="0" t="s">
        <v>139</v>
      </c>
      <c r="CH679" s="0" t="s">
        <v>139</v>
      </c>
      <c r="CX679" s="0" t="s">
        <v>138</v>
      </c>
      <c r="DC679" s="0" t="s">
        <v>161</v>
      </c>
      <c r="DD679" s="0" t="n">
        <v>7</v>
      </c>
      <c r="DE679" s="0" t="n">
        <v>7</v>
      </c>
      <c r="DF679" s="0" t="s">
        <v>8005</v>
      </c>
      <c r="DG679" s="0" t="s">
        <v>8006</v>
      </c>
      <c r="DH679" s="0" t="s">
        <v>8007</v>
      </c>
      <c r="DI679" s="0" t="s">
        <v>8008</v>
      </c>
      <c r="DL679" s="0" t="s">
        <v>139</v>
      </c>
      <c r="DM679" s="0" t="s">
        <v>166</v>
      </c>
      <c r="DN679" s="0" t="s">
        <v>8009</v>
      </c>
      <c r="DO679" s="0" t="s">
        <v>193</v>
      </c>
      <c r="DP679" s="0" t="s">
        <v>139</v>
      </c>
      <c r="DQ679" s="0" t="s">
        <v>139</v>
      </c>
      <c r="DR679" s="0" t="s">
        <v>139</v>
      </c>
      <c r="DS679" s="0" t="n">
        <v>5</v>
      </c>
      <c r="DT679" s="0" t="n">
        <v>4</v>
      </c>
      <c r="DU679" s="0" t="n">
        <v>1</v>
      </c>
      <c r="DV679" s="0" t="n">
        <v>5</v>
      </c>
      <c r="EA679" s="0" t="n">
        <v>2016</v>
      </c>
      <c r="EB679" s="0" t="n">
        <v>2024</v>
      </c>
      <c r="EC679" s="0" t="n">
        <v>2016</v>
      </c>
      <c r="ED679" s="0" t="n">
        <v>2024</v>
      </c>
      <c r="EE679" s="1" t="s">
        <v>167</v>
      </c>
      <c r="EF679" s="1" t="s">
        <v>168</v>
      </c>
      <c r="EG679" s="0" t="n">
        <f aca="false">(ED679-EC679) + 1</f>
        <v>9</v>
      </c>
      <c r="EH679" s="0" t="n">
        <f aca="false">AZ679/EG679</f>
        <v>270561773.498108</v>
      </c>
    </row>
    <row r="680" customFormat="false" ht="15.65" hidden="false" customHeight="false" outlineLevel="0" collapsed="false">
      <c r="A680" s="0" t="n">
        <v>66847</v>
      </c>
      <c r="B680" s="0" t="s">
        <v>138</v>
      </c>
      <c r="C680" s="0" t="n">
        <v>418</v>
      </c>
      <c r="D680" s="0" t="s">
        <v>139</v>
      </c>
      <c r="E680" s="0" t="s">
        <v>140</v>
      </c>
      <c r="F680" s="0" t="s">
        <v>256</v>
      </c>
      <c r="G680" s="0" t="s">
        <v>257</v>
      </c>
      <c r="H680" s="0" t="s">
        <v>143</v>
      </c>
      <c r="I680" s="0" t="n">
        <v>2015</v>
      </c>
      <c r="L680" s="0" t="s">
        <v>8010</v>
      </c>
      <c r="M680" s="0" t="s">
        <v>8011</v>
      </c>
      <c r="N680" s="0" t="s">
        <v>8012</v>
      </c>
      <c r="O680" s="0" t="s">
        <v>174</v>
      </c>
      <c r="P680" s="0" t="s">
        <v>207</v>
      </c>
      <c r="Q680" s="0" t="s">
        <v>149</v>
      </c>
      <c r="R680" s="0" t="s">
        <v>149</v>
      </c>
      <c r="S680" s="0" t="n">
        <v>0.25</v>
      </c>
      <c r="T680" s="0" t="s">
        <v>208</v>
      </c>
      <c r="U680" s="0" t="n">
        <v>430</v>
      </c>
      <c r="V680" s="0" t="s">
        <v>802</v>
      </c>
      <c r="Y680" s="0" t="s">
        <v>1612</v>
      </c>
      <c r="Z680" s="0" t="s">
        <v>177</v>
      </c>
      <c r="AA680" s="0" t="s">
        <v>138</v>
      </c>
      <c r="AD680" s="0" t="s">
        <v>263</v>
      </c>
      <c r="AE680" s="0" t="s">
        <v>155</v>
      </c>
      <c r="AF680" s="0" t="s">
        <v>267</v>
      </c>
      <c r="AG680" s="0" t="s">
        <v>180</v>
      </c>
      <c r="AH680" s="0" t="s">
        <v>139</v>
      </c>
      <c r="AI680" s="0" t="s">
        <v>4470</v>
      </c>
      <c r="AJ680" s="0" t="s">
        <v>4471</v>
      </c>
      <c r="AK680" s="0" t="s">
        <v>138</v>
      </c>
      <c r="AN680" s="0" t="s">
        <v>138</v>
      </c>
      <c r="AQ680" s="0" t="s">
        <v>139</v>
      </c>
      <c r="AR680" s="0" t="s">
        <v>267</v>
      </c>
      <c r="AS680" s="0" t="s">
        <v>180</v>
      </c>
      <c r="AV680" s="0" t="s">
        <v>4850</v>
      </c>
      <c r="AW680" s="0" t="n">
        <v>11900000000</v>
      </c>
      <c r="AX680" s="0" t="s">
        <v>183</v>
      </c>
      <c r="AZ680" s="0" t="n">
        <v>13355079277.9895</v>
      </c>
      <c r="BA680" s="0" t="n">
        <v>11900000000</v>
      </c>
      <c r="BF680" s="0" t="n">
        <v>42347</v>
      </c>
      <c r="BG680" s="0" t="s">
        <v>138</v>
      </c>
      <c r="BP680" s="0" t="n">
        <v>12</v>
      </c>
      <c r="BQ680" s="0" t="n">
        <v>4.334</v>
      </c>
      <c r="BR680" s="0" t="n">
        <v>3.8333</v>
      </c>
      <c r="BX680" s="0" t="s">
        <v>7908</v>
      </c>
      <c r="BY680" s="0" t="s">
        <v>7909</v>
      </c>
      <c r="BZ680" s="0" t="n">
        <v>28.7094</v>
      </c>
      <c r="CA680" s="0" t="n">
        <v>24.5148</v>
      </c>
      <c r="CB680" s="0" t="n">
        <v>3.8629</v>
      </c>
      <c r="CC680" s="0" t="s">
        <v>160</v>
      </c>
      <c r="CR680" s="0" t="s">
        <v>139</v>
      </c>
      <c r="CX680" s="0" t="s">
        <v>138</v>
      </c>
      <c r="DC680" s="0" t="s">
        <v>161</v>
      </c>
      <c r="DD680" s="0" t="n">
        <v>16</v>
      </c>
      <c r="DE680" s="0" t="n">
        <v>5</v>
      </c>
      <c r="DF680" s="0" t="s">
        <v>8013</v>
      </c>
      <c r="DG680" s="0" t="s">
        <v>8014</v>
      </c>
      <c r="DH680" s="0" t="s">
        <v>8015</v>
      </c>
      <c r="DI680" s="0" t="s">
        <v>8016</v>
      </c>
      <c r="DL680" s="0" t="s">
        <v>139</v>
      </c>
      <c r="DM680" s="0" t="s">
        <v>166</v>
      </c>
      <c r="DS680" s="0" t="n">
        <v>5</v>
      </c>
      <c r="DT680" s="0" t="n">
        <v>5</v>
      </c>
      <c r="EA680" s="0" t="n">
        <v>2019</v>
      </c>
      <c r="EB680" s="0" t="n">
        <v>2027</v>
      </c>
      <c r="EC680" s="0" t="n">
        <v>2019</v>
      </c>
      <c r="ED680" s="0" t="n">
        <v>2027</v>
      </c>
      <c r="EE680" s="1" t="s">
        <v>167</v>
      </c>
      <c r="EF680" s="1" t="s">
        <v>168</v>
      </c>
      <c r="EG680" s="0" t="n">
        <f aca="false">(ED680-EC680) + 1</f>
        <v>9</v>
      </c>
      <c r="EH680" s="0" t="n">
        <f aca="false">AZ680/EG680</f>
        <v>1483897697.55439</v>
      </c>
    </row>
    <row r="681" customFormat="false" ht="15.65" hidden="false" customHeight="false" outlineLevel="0" collapsed="false">
      <c r="A681" s="0" t="n">
        <v>66871</v>
      </c>
      <c r="B681" s="0" t="s">
        <v>139</v>
      </c>
      <c r="C681" s="0" t="n">
        <v>418</v>
      </c>
      <c r="D681" s="0" t="s">
        <v>138</v>
      </c>
      <c r="E681" s="0" t="s">
        <v>140</v>
      </c>
      <c r="F681" s="0" t="s">
        <v>256</v>
      </c>
      <c r="G681" s="0" t="s">
        <v>257</v>
      </c>
      <c r="H681" s="0" t="s">
        <v>143</v>
      </c>
      <c r="I681" s="0" t="n">
        <v>2016</v>
      </c>
      <c r="J681" s="0" t="n">
        <v>2016</v>
      </c>
      <c r="L681" s="0" t="s">
        <v>8017</v>
      </c>
      <c r="M681" s="0" t="s">
        <v>8018</v>
      </c>
      <c r="N681" s="0" t="s">
        <v>8019</v>
      </c>
      <c r="O681" s="0" t="s">
        <v>261</v>
      </c>
      <c r="P681" s="0" t="s">
        <v>207</v>
      </c>
      <c r="Q681" s="0" t="s">
        <v>149</v>
      </c>
      <c r="R681" s="0" t="s">
        <v>149</v>
      </c>
      <c r="S681" s="0" t="n">
        <v>0.25</v>
      </c>
      <c r="T681" s="0" t="s">
        <v>208</v>
      </c>
      <c r="U681" s="0" t="n">
        <v>210</v>
      </c>
      <c r="V681" s="0" t="s">
        <v>282</v>
      </c>
      <c r="W681" s="0" t="s">
        <v>139</v>
      </c>
      <c r="Y681" s="0" t="s">
        <v>1612</v>
      </c>
      <c r="Z681" s="0" t="s">
        <v>177</v>
      </c>
      <c r="AA681" s="0" t="s">
        <v>138</v>
      </c>
      <c r="AD681" s="0" t="s">
        <v>263</v>
      </c>
      <c r="AE681" s="0" t="s">
        <v>155</v>
      </c>
      <c r="AI681" s="0" t="s">
        <v>8020</v>
      </c>
      <c r="AJ681" s="0" t="s">
        <v>862</v>
      </c>
      <c r="AK681" s="0" t="s">
        <v>138</v>
      </c>
      <c r="AN681" s="0" t="s">
        <v>138</v>
      </c>
      <c r="AW681" s="0" t="n">
        <v>60000000</v>
      </c>
      <c r="AX681" s="0" t="s">
        <v>183</v>
      </c>
      <c r="AZ681" s="0" t="n">
        <v>70848270.501508</v>
      </c>
      <c r="BA681" s="0" t="n">
        <v>60000000</v>
      </c>
      <c r="BB681" s="0" t="n">
        <v>60000000</v>
      </c>
      <c r="BC681" s="0" t="n">
        <v>70848270.501508</v>
      </c>
      <c r="BD681" s="0" t="n">
        <v>60000000</v>
      </c>
      <c r="BF681" s="0" t="n">
        <v>42370</v>
      </c>
      <c r="BG681" s="0" t="s">
        <v>139</v>
      </c>
      <c r="BI681" s="0" t="s">
        <v>4889</v>
      </c>
      <c r="BP681" s="0" t="n">
        <v>12</v>
      </c>
      <c r="BY681" s="0" t="s">
        <v>2325</v>
      </c>
      <c r="CC681" s="0" t="s">
        <v>160</v>
      </c>
      <c r="CH681" s="0" t="s">
        <v>139</v>
      </c>
      <c r="CR681" s="0" t="s">
        <v>139</v>
      </c>
      <c r="CX681" s="0" t="s">
        <v>138</v>
      </c>
      <c r="DC681" s="0" t="s">
        <v>161</v>
      </c>
      <c r="DD681" s="0" t="n">
        <v>6</v>
      </c>
      <c r="DE681" s="0" t="n">
        <v>3</v>
      </c>
      <c r="DF681" s="0" t="s">
        <v>8021</v>
      </c>
      <c r="DG681" s="0" t="s">
        <v>8022</v>
      </c>
      <c r="DH681" s="0" t="s">
        <v>8023</v>
      </c>
      <c r="DI681" s="0" t="s">
        <v>8024</v>
      </c>
      <c r="DL681" s="0" t="s">
        <v>139</v>
      </c>
      <c r="DM681" s="0" t="s">
        <v>166</v>
      </c>
      <c r="DN681" s="0" t="s">
        <v>8025</v>
      </c>
      <c r="DO681" s="0" t="s">
        <v>193</v>
      </c>
      <c r="DP681" s="0" t="s">
        <v>139</v>
      </c>
      <c r="DQ681" s="0" t="s">
        <v>139</v>
      </c>
      <c r="DR681" s="0" t="s">
        <v>139</v>
      </c>
      <c r="DS681" s="0" t="n">
        <v>5</v>
      </c>
      <c r="DT681" s="0" t="n">
        <v>4</v>
      </c>
      <c r="DU681" s="0" t="n">
        <v>4</v>
      </c>
      <c r="DV681" s="0" t="n">
        <v>3</v>
      </c>
      <c r="DX681" s="0" t="n">
        <v>2016</v>
      </c>
      <c r="EB681" s="0" t="n">
        <v>2027</v>
      </c>
      <c r="EC681" s="0" t="n">
        <v>2016</v>
      </c>
      <c r="ED681" s="0" t="n">
        <v>2027</v>
      </c>
      <c r="EE681" s="1" t="s">
        <v>167</v>
      </c>
      <c r="EF681" s="1" t="s">
        <v>168</v>
      </c>
      <c r="EG681" s="0" t="n">
        <f aca="false">(ED681-EC681) + 1</f>
        <v>12</v>
      </c>
      <c r="EH681" s="0" t="n">
        <f aca="false">AZ681/EG681</f>
        <v>5904022.54179233</v>
      </c>
    </row>
    <row r="682" customFormat="false" ht="15.65" hidden="false" customHeight="false" outlineLevel="0" collapsed="false">
      <c r="A682" s="0" t="n">
        <v>67051</v>
      </c>
      <c r="B682" s="0" t="s">
        <v>139</v>
      </c>
      <c r="D682" s="0" t="s">
        <v>138</v>
      </c>
      <c r="E682" s="0" t="s">
        <v>140</v>
      </c>
      <c r="F682" s="0" t="s">
        <v>504</v>
      </c>
      <c r="G682" s="0" t="s">
        <v>505</v>
      </c>
      <c r="H682" s="0" t="s">
        <v>143</v>
      </c>
      <c r="I682" s="0" t="n">
        <v>2020</v>
      </c>
      <c r="J682" s="0" t="n">
        <v>2020</v>
      </c>
      <c r="L682" s="0" t="s">
        <v>8026</v>
      </c>
      <c r="M682" s="0" t="s">
        <v>8027</v>
      </c>
      <c r="N682" s="0" t="s">
        <v>8028</v>
      </c>
      <c r="O682" s="0" t="s">
        <v>261</v>
      </c>
      <c r="P682" s="0" t="s">
        <v>207</v>
      </c>
      <c r="Q682" s="0" t="s">
        <v>149</v>
      </c>
      <c r="R682" s="0" t="s">
        <v>149</v>
      </c>
      <c r="S682" s="0" t="n">
        <v>0.15</v>
      </c>
      <c r="T682" s="0" t="s">
        <v>208</v>
      </c>
      <c r="U682" s="0" t="n">
        <v>230</v>
      </c>
      <c r="V682" s="0" t="s">
        <v>209</v>
      </c>
      <c r="W682" s="0" t="s">
        <v>139</v>
      </c>
      <c r="Y682" s="0" t="s">
        <v>210</v>
      </c>
      <c r="Z682" s="0" t="s">
        <v>211</v>
      </c>
      <c r="AA682" s="0" t="s">
        <v>139</v>
      </c>
      <c r="AB682" s="0" t="s">
        <v>4939</v>
      </c>
      <c r="AC682" s="0" t="s">
        <v>5601</v>
      </c>
      <c r="AD682" s="0" t="s">
        <v>8029</v>
      </c>
      <c r="AE682" s="0" t="s">
        <v>180</v>
      </c>
      <c r="AI682" s="0" t="s">
        <v>8030</v>
      </c>
      <c r="AJ682" s="0" t="s">
        <v>8031</v>
      </c>
      <c r="AK682" s="0" t="s">
        <v>139</v>
      </c>
      <c r="AL682" s="0" t="s">
        <v>509</v>
      </c>
      <c r="AM682" s="0" t="s">
        <v>155</v>
      </c>
      <c r="AN682" s="0" t="s">
        <v>139</v>
      </c>
      <c r="AO682" s="0" t="s">
        <v>266</v>
      </c>
      <c r="AP682" s="0" t="s">
        <v>265</v>
      </c>
      <c r="AW682" s="0" t="n">
        <v>1228472083.05</v>
      </c>
      <c r="AX682" s="0" t="s">
        <v>183</v>
      </c>
      <c r="AY682" s="0" t="s">
        <v>139</v>
      </c>
      <c r="AZ682" s="0" t="n">
        <v>1372003078.75016</v>
      </c>
      <c r="BA682" s="0" t="n">
        <v>1228472083.05</v>
      </c>
      <c r="BB682" s="0" t="n">
        <v>1228472083.05</v>
      </c>
      <c r="BC682" s="0" t="n">
        <v>1372003078.75016</v>
      </c>
      <c r="BD682" s="0" t="n">
        <v>1228472083.05</v>
      </c>
      <c r="BF682" s="0" t="n">
        <v>44044</v>
      </c>
      <c r="BG682" s="0" t="s">
        <v>139</v>
      </c>
      <c r="BI682" s="0" t="s">
        <v>8032</v>
      </c>
      <c r="BL682" s="0" t="s">
        <v>5252</v>
      </c>
      <c r="BP682" s="0" t="n">
        <v>12</v>
      </c>
      <c r="BQ682" s="0" t="n">
        <v>4.64</v>
      </c>
      <c r="BR682" s="0" t="n">
        <v>3</v>
      </c>
      <c r="BU682" s="0" t="n">
        <v>7</v>
      </c>
      <c r="BX682" s="0" t="s">
        <v>8033</v>
      </c>
      <c r="BY682" s="0" t="s">
        <v>8034</v>
      </c>
      <c r="BZ682" s="0" t="n">
        <v>25.913</v>
      </c>
      <c r="CA682" s="0" t="n">
        <v>12.6249</v>
      </c>
      <c r="CB682" s="0" t="n">
        <v>1.8177</v>
      </c>
      <c r="CC682" s="0" t="s">
        <v>2896</v>
      </c>
      <c r="CD682" s="0" t="s">
        <v>139</v>
      </c>
      <c r="CH682" s="0" t="s">
        <v>139</v>
      </c>
      <c r="CX682" s="0" t="s">
        <v>138</v>
      </c>
      <c r="DC682" s="0" t="s">
        <v>229</v>
      </c>
      <c r="DD682" s="0" t="n">
        <v>52</v>
      </c>
      <c r="DE682" s="0" t="n">
        <v>9</v>
      </c>
      <c r="DF682" s="0" t="s">
        <v>8035</v>
      </c>
      <c r="DG682" s="0" t="s">
        <v>8036</v>
      </c>
      <c r="DH682" s="0" t="s">
        <v>8037</v>
      </c>
      <c r="DI682" s="0" t="s">
        <v>8038</v>
      </c>
      <c r="DL682" s="0" t="s">
        <v>139</v>
      </c>
      <c r="DM682" s="0" t="s">
        <v>412</v>
      </c>
      <c r="DN682" s="0" t="s">
        <v>8039</v>
      </c>
      <c r="DS682" s="0" t="n">
        <v>5</v>
      </c>
      <c r="DT682" s="0" t="n">
        <v>4</v>
      </c>
      <c r="DU682" s="0" t="n">
        <v>5</v>
      </c>
      <c r="DV682" s="0" t="n">
        <v>5</v>
      </c>
      <c r="DX682" s="0" t="n">
        <v>2020</v>
      </c>
      <c r="DY682" s="0" t="n">
        <v>2023</v>
      </c>
      <c r="EA682" s="0" t="n">
        <v>2023</v>
      </c>
      <c r="EB682" s="0" t="n">
        <v>2032</v>
      </c>
      <c r="EC682" s="0" t="n">
        <v>2020</v>
      </c>
      <c r="ED682" s="0" t="n">
        <v>2032</v>
      </c>
      <c r="EE682" s="1" t="s">
        <v>167</v>
      </c>
      <c r="EF682" s="1" t="s">
        <v>168</v>
      </c>
      <c r="EG682" s="0" t="n">
        <f aca="false">(ED682-EC682) + 1</f>
        <v>13</v>
      </c>
      <c r="EH682" s="0" t="n">
        <f aca="false">AZ682/EG682</f>
        <v>105538698.365397</v>
      </c>
    </row>
    <row r="683" customFormat="false" ht="15.65" hidden="false" customHeight="false" outlineLevel="0" collapsed="false">
      <c r="A683" s="0" t="n">
        <v>67052</v>
      </c>
      <c r="B683" s="0" t="s">
        <v>139</v>
      </c>
      <c r="D683" s="0" t="s">
        <v>138</v>
      </c>
      <c r="E683" s="0" t="s">
        <v>140</v>
      </c>
      <c r="F683" s="0" t="s">
        <v>504</v>
      </c>
      <c r="G683" s="0" t="s">
        <v>505</v>
      </c>
      <c r="H683" s="0" t="s">
        <v>143</v>
      </c>
      <c r="I683" s="0" t="n">
        <v>2020</v>
      </c>
      <c r="J683" s="0" t="n">
        <v>2020</v>
      </c>
      <c r="L683" s="0" t="s">
        <v>8040</v>
      </c>
      <c r="M683" s="0" t="s">
        <v>8027</v>
      </c>
      <c r="N683" s="0" t="s">
        <v>8028</v>
      </c>
      <c r="O683" s="0" t="s">
        <v>261</v>
      </c>
      <c r="P683" s="0" t="s">
        <v>207</v>
      </c>
      <c r="Q683" s="0" t="s">
        <v>149</v>
      </c>
      <c r="R683" s="0" t="s">
        <v>149</v>
      </c>
      <c r="S683" s="0" t="n">
        <v>0.15</v>
      </c>
      <c r="T683" s="0" t="s">
        <v>208</v>
      </c>
      <c r="U683" s="0" t="n">
        <v>230</v>
      </c>
      <c r="V683" s="0" t="s">
        <v>209</v>
      </c>
      <c r="W683" s="0" t="s">
        <v>139</v>
      </c>
      <c r="Y683" s="0" t="s">
        <v>4939</v>
      </c>
      <c r="Z683" s="0" t="s">
        <v>211</v>
      </c>
      <c r="AA683" s="0" t="s">
        <v>139</v>
      </c>
      <c r="AB683" s="0" t="s">
        <v>210</v>
      </c>
      <c r="AC683" s="0" t="s">
        <v>5601</v>
      </c>
      <c r="AD683" s="0" t="s">
        <v>8029</v>
      </c>
      <c r="AE683" s="0" t="s">
        <v>180</v>
      </c>
      <c r="AI683" s="0" t="s">
        <v>8041</v>
      </c>
      <c r="AJ683" s="0" t="s">
        <v>8031</v>
      </c>
      <c r="AK683" s="0" t="s">
        <v>139</v>
      </c>
      <c r="AL683" s="0" t="s">
        <v>509</v>
      </c>
      <c r="AM683" s="0" t="s">
        <v>155</v>
      </c>
      <c r="AN683" s="0" t="s">
        <v>139</v>
      </c>
      <c r="AO683" s="0" t="s">
        <v>266</v>
      </c>
      <c r="AP683" s="0" t="s">
        <v>265</v>
      </c>
      <c r="AW683" s="0" t="n">
        <v>1228472083.05</v>
      </c>
      <c r="AX683" s="0" t="s">
        <v>183</v>
      </c>
      <c r="AY683" s="0" t="s">
        <v>139</v>
      </c>
      <c r="AZ683" s="0" t="n">
        <v>1372003078.75016</v>
      </c>
      <c r="BA683" s="0" t="n">
        <v>1228472083.05</v>
      </c>
      <c r="BB683" s="0" t="n">
        <v>1228472083.05</v>
      </c>
      <c r="BC683" s="0" t="n">
        <v>1372003078.75016</v>
      </c>
      <c r="BD683" s="0" t="n">
        <v>1228472083.05</v>
      </c>
      <c r="BF683" s="0" t="n">
        <v>44044</v>
      </c>
      <c r="BG683" s="0" t="s">
        <v>139</v>
      </c>
      <c r="BI683" s="0" t="s">
        <v>8042</v>
      </c>
      <c r="BL683" s="0" t="s">
        <v>5252</v>
      </c>
      <c r="BP683" s="0" t="n">
        <v>12</v>
      </c>
      <c r="BQ683" s="0" t="n">
        <v>4.64</v>
      </c>
      <c r="BR683" s="0" t="n">
        <v>3</v>
      </c>
      <c r="BU683" s="0" t="n">
        <v>7</v>
      </c>
      <c r="BX683" s="0" t="s">
        <v>8033</v>
      </c>
      <c r="BY683" s="0" t="s">
        <v>8034</v>
      </c>
      <c r="BZ683" s="0" t="n">
        <v>25.913</v>
      </c>
      <c r="CA683" s="0" t="n">
        <v>12.6249</v>
      </c>
      <c r="CB683" s="0" t="n">
        <v>1.8177</v>
      </c>
      <c r="CC683" s="0" t="s">
        <v>2896</v>
      </c>
      <c r="CD683" s="0" t="s">
        <v>139</v>
      </c>
      <c r="CH683" s="0" t="s">
        <v>139</v>
      </c>
      <c r="CX683" s="0" t="s">
        <v>138</v>
      </c>
      <c r="DC683" s="0" t="s">
        <v>229</v>
      </c>
      <c r="DD683" s="0" t="n">
        <v>40</v>
      </c>
      <c r="DE683" s="0" t="n">
        <v>8</v>
      </c>
      <c r="DF683" s="0" t="s">
        <v>8043</v>
      </c>
      <c r="DG683" s="0" t="s">
        <v>8044</v>
      </c>
      <c r="DH683" s="0" t="s">
        <v>8045</v>
      </c>
      <c r="DI683" s="0" t="s">
        <v>8046</v>
      </c>
      <c r="DL683" s="0" t="s">
        <v>139</v>
      </c>
      <c r="DM683" s="0" t="s">
        <v>412</v>
      </c>
      <c r="DN683" s="0" t="s">
        <v>8047</v>
      </c>
      <c r="DS683" s="0" t="n">
        <v>5</v>
      </c>
      <c r="DT683" s="0" t="n">
        <v>4</v>
      </c>
      <c r="DU683" s="0" t="n">
        <v>5</v>
      </c>
      <c r="DV683" s="0" t="n">
        <v>5</v>
      </c>
      <c r="DX683" s="0" t="n">
        <v>2020</v>
      </c>
      <c r="DY683" s="0" t="n">
        <v>2023</v>
      </c>
      <c r="EA683" s="0" t="n">
        <v>2023</v>
      </c>
      <c r="EB683" s="0" t="n">
        <v>2032</v>
      </c>
      <c r="EC683" s="0" t="n">
        <v>2020</v>
      </c>
      <c r="ED683" s="0" t="n">
        <v>2032</v>
      </c>
      <c r="EE683" s="1" t="s">
        <v>167</v>
      </c>
      <c r="EF683" s="1" t="s">
        <v>168</v>
      </c>
      <c r="EG683" s="0" t="n">
        <f aca="false">(ED683-EC683) + 1</f>
        <v>13</v>
      </c>
      <c r="EH683" s="0" t="n">
        <f aca="false">AZ683/EG683</f>
        <v>105538698.365397</v>
      </c>
    </row>
    <row r="684" customFormat="false" ht="15.65" hidden="false" customHeight="false" outlineLevel="0" collapsed="false">
      <c r="A684" s="0" t="n">
        <v>67108</v>
      </c>
      <c r="B684" s="0" t="s">
        <v>139</v>
      </c>
      <c r="C684" s="0" t="n">
        <v>1150</v>
      </c>
      <c r="D684" s="0" t="s">
        <v>138</v>
      </c>
      <c r="E684" s="0" t="s">
        <v>140</v>
      </c>
      <c r="F684" s="0" t="s">
        <v>256</v>
      </c>
      <c r="G684" s="0" t="s">
        <v>257</v>
      </c>
      <c r="H684" s="0" t="s">
        <v>143</v>
      </c>
      <c r="I684" s="0" t="n">
        <v>2016</v>
      </c>
      <c r="J684" s="0" t="n">
        <v>2017</v>
      </c>
      <c r="L684" s="0" t="s">
        <v>8048</v>
      </c>
      <c r="M684" s="0" t="s">
        <v>8049</v>
      </c>
      <c r="N684" s="0" t="s">
        <v>8050</v>
      </c>
      <c r="O684" s="0" t="s">
        <v>261</v>
      </c>
      <c r="P684" s="0" t="s">
        <v>207</v>
      </c>
      <c r="Q684" s="0" t="s">
        <v>149</v>
      </c>
      <c r="R684" s="0" t="s">
        <v>149</v>
      </c>
      <c r="S684" s="0" t="n">
        <v>0.25</v>
      </c>
      <c r="T684" s="0" t="s">
        <v>208</v>
      </c>
      <c r="U684" s="0" t="n">
        <v>230</v>
      </c>
      <c r="V684" s="0" t="s">
        <v>209</v>
      </c>
      <c r="W684" s="0" t="s">
        <v>139</v>
      </c>
      <c r="Y684" s="0" t="s">
        <v>210</v>
      </c>
      <c r="Z684" s="0" t="s">
        <v>211</v>
      </c>
      <c r="AA684" s="0" t="s">
        <v>139</v>
      </c>
      <c r="AB684" s="0" t="s">
        <v>8051</v>
      </c>
      <c r="AC684" s="0" t="s">
        <v>8052</v>
      </c>
      <c r="AD684" s="0" t="s">
        <v>263</v>
      </c>
      <c r="AE684" s="0" t="s">
        <v>155</v>
      </c>
      <c r="AI684" s="0" t="s">
        <v>4490</v>
      </c>
      <c r="AJ684" s="0" t="s">
        <v>4491</v>
      </c>
      <c r="AK684" s="0" t="s">
        <v>138</v>
      </c>
      <c r="AN684" s="0" t="s">
        <v>139</v>
      </c>
      <c r="AO684" s="0" t="s">
        <v>266</v>
      </c>
      <c r="AP684" s="0" t="s">
        <v>265</v>
      </c>
      <c r="AW684" s="0" t="n">
        <v>1239600000</v>
      </c>
      <c r="AX684" s="0" t="s">
        <v>183</v>
      </c>
      <c r="AZ684" s="0" t="n">
        <v>1463725268.56115</v>
      </c>
      <c r="BA684" s="0" t="n">
        <v>1239600000</v>
      </c>
      <c r="BB684" s="0" t="n">
        <v>1239600000</v>
      </c>
      <c r="BC684" s="0" t="n">
        <v>1463725268.56115</v>
      </c>
      <c r="BD684" s="0" t="n">
        <v>1239600000</v>
      </c>
      <c r="BF684" s="0" t="n">
        <v>42709</v>
      </c>
      <c r="BG684" s="0" t="s">
        <v>138</v>
      </c>
      <c r="BI684" s="0" t="s">
        <v>4492</v>
      </c>
      <c r="BL684" s="0" t="s">
        <v>4493</v>
      </c>
      <c r="BP684" s="0" t="n">
        <v>15</v>
      </c>
      <c r="BQ684" s="0" t="n">
        <v>4.906</v>
      </c>
      <c r="BR684" s="0" t="n">
        <v>6</v>
      </c>
      <c r="BX684" s="0" t="s">
        <v>8053</v>
      </c>
      <c r="BY684" s="0" t="s">
        <v>8054</v>
      </c>
      <c r="BZ684" s="0" t="n">
        <v>30.828</v>
      </c>
      <c r="CA684" s="0" t="n">
        <v>25.8665</v>
      </c>
      <c r="CB684" s="0" t="n">
        <v>0.2644</v>
      </c>
      <c r="CC684" s="0" t="s">
        <v>2896</v>
      </c>
      <c r="CD684" s="0" t="s">
        <v>139</v>
      </c>
      <c r="CH684" s="0" t="s">
        <v>139</v>
      </c>
      <c r="CX684" s="0" t="s">
        <v>138</v>
      </c>
      <c r="DC684" s="0" t="s">
        <v>161</v>
      </c>
      <c r="DD684" s="0" t="n">
        <v>25</v>
      </c>
      <c r="DE684" s="0" t="n">
        <v>12</v>
      </c>
      <c r="DF684" s="0" t="s">
        <v>8055</v>
      </c>
      <c r="DG684" s="0" t="s">
        <v>8056</v>
      </c>
      <c r="DH684" s="0" t="s">
        <v>8057</v>
      </c>
      <c r="DI684" s="0" t="s">
        <v>8058</v>
      </c>
      <c r="DL684" s="0" t="s">
        <v>139</v>
      </c>
      <c r="DM684" s="0" t="s">
        <v>166</v>
      </c>
      <c r="DN684" s="0" t="s">
        <v>8059</v>
      </c>
      <c r="DO684" s="0" t="s">
        <v>193</v>
      </c>
      <c r="DP684" s="0" t="s">
        <v>139</v>
      </c>
      <c r="DQ684" s="0" t="s">
        <v>139</v>
      </c>
      <c r="DR684" s="0" t="s">
        <v>139</v>
      </c>
      <c r="DS684" s="0" t="n">
        <v>5</v>
      </c>
      <c r="DT684" s="0" t="n">
        <v>5</v>
      </c>
      <c r="DU684" s="0" t="n">
        <v>5</v>
      </c>
      <c r="DV684" s="0" t="n">
        <v>5</v>
      </c>
      <c r="DX684" s="0" t="n">
        <v>2017</v>
      </c>
      <c r="DY684" s="0" t="n">
        <v>2024</v>
      </c>
      <c r="EA684" s="0" t="n">
        <v>2022</v>
      </c>
      <c r="EB684" s="0" t="n">
        <v>2031</v>
      </c>
      <c r="EC684" s="0" t="n">
        <v>2017</v>
      </c>
      <c r="ED684" s="0" t="n">
        <v>2031</v>
      </c>
      <c r="EE684" s="1" t="s">
        <v>167</v>
      </c>
      <c r="EF684" s="1" t="s">
        <v>167</v>
      </c>
      <c r="EG684" s="0" t="n">
        <f aca="false">(ED684-EC684) + 1</f>
        <v>15</v>
      </c>
      <c r="EH684" s="0" t="n">
        <f aca="false">AZ684/EG684</f>
        <v>97581684.5707433</v>
      </c>
    </row>
    <row r="685" customFormat="false" ht="15.65" hidden="false" customHeight="false" outlineLevel="0" collapsed="false">
      <c r="A685" s="0" t="n">
        <v>67109</v>
      </c>
      <c r="B685" s="0" t="s">
        <v>139</v>
      </c>
      <c r="C685" s="0" t="n">
        <v>1150</v>
      </c>
      <c r="D685" s="0" t="s">
        <v>138</v>
      </c>
      <c r="E685" s="0" t="s">
        <v>140</v>
      </c>
      <c r="F685" s="0" t="s">
        <v>256</v>
      </c>
      <c r="G685" s="0" t="s">
        <v>257</v>
      </c>
      <c r="H685" s="0" t="s">
        <v>143</v>
      </c>
      <c r="I685" s="0" t="n">
        <v>2016</v>
      </c>
      <c r="J685" s="0" t="n">
        <v>2017</v>
      </c>
      <c r="L685" s="0" t="s">
        <v>8060</v>
      </c>
      <c r="M685" s="0" t="s">
        <v>8049</v>
      </c>
      <c r="N685" s="0" t="s">
        <v>8061</v>
      </c>
      <c r="O685" s="0" t="s">
        <v>261</v>
      </c>
      <c r="P685" s="0" t="s">
        <v>207</v>
      </c>
      <c r="Q685" s="0" t="s">
        <v>149</v>
      </c>
      <c r="R685" s="0" t="s">
        <v>149</v>
      </c>
      <c r="S685" s="0" t="n">
        <v>0.25</v>
      </c>
      <c r="T685" s="0" t="s">
        <v>208</v>
      </c>
      <c r="U685" s="0" t="n">
        <v>230</v>
      </c>
      <c r="V685" s="0" t="s">
        <v>209</v>
      </c>
      <c r="W685" s="0" t="s">
        <v>139</v>
      </c>
      <c r="Y685" s="0" t="s">
        <v>176</v>
      </c>
      <c r="Z685" s="0" t="s">
        <v>177</v>
      </c>
      <c r="AA685" s="0" t="s">
        <v>139</v>
      </c>
      <c r="AB685" s="0" t="s">
        <v>8062</v>
      </c>
      <c r="AC685" s="0" t="s">
        <v>8063</v>
      </c>
      <c r="AD685" s="0" t="s">
        <v>263</v>
      </c>
      <c r="AE685" s="0" t="s">
        <v>155</v>
      </c>
      <c r="AI685" s="0" t="s">
        <v>4490</v>
      </c>
      <c r="AJ685" s="0" t="s">
        <v>4491</v>
      </c>
      <c r="AK685" s="0" t="s">
        <v>138</v>
      </c>
      <c r="AN685" s="0" t="s">
        <v>139</v>
      </c>
      <c r="AO685" s="0" t="s">
        <v>266</v>
      </c>
      <c r="AP685" s="0" t="s">
        <v>265</v>
      </c>
      <c r="AW685" s="0" t="n">
        <v>909040000</v>
      </c>
      <c r="AX685" s="0" t="s">
        <v>183</v>
      </c>
      <c r="AZ685" s="0" t="n">
        <v>1073398530.27818</v>
      </c>
      <c r="BA685" s="0" t="n">
        <v>909040000</v>
      </c>
      <c r="BB685" s="0" t="n">
        <v>909040000</v>
      </c>
      <c r="BC685" s="0" t="n">
        <v>1073398530.27818</v>
      </c>
      <c r="BD685" s="0" t="n">
        <v>909040000</v>
      </c>
      <c r="BF685" s="0" t="n">
        <v>42709</v>
      </c>
      <c r="BG685" s="0" t="s">
        <v>138</v>
      </c>
      <c r="BI685" s="0" t="s">
        <v>4492</v>
      </c>
      <c r="BP685" s="0" t="n">
        <v>15</v>
      </c>
      <c r="BQ685" s="0" t="n">
        <v>4.906</v>
      </c>
      <c r="BR685" s="0" t="n">
        <v>6</v>
      </c>
      <c r="BX685" s="0" t="s">
        <v>8053</v>
      </c>
      <c r="BY685" s="0" t="s">
        <v>8054</v>
      </c>
      <c r="BZ685" s="0" t="n">
        <v>30.828</v>
      </c>
      <c r="CA685" s="0" t="n">
        <v>25.8665</v>
      </c>
      <c r="CB685" s="0" t="n">
        <v>0.2644</v>
      </c>
      <c r="CC685" s="0" t="s">
        <v>2896</v>
      </c>
      <c r="CD685" s="0" t="s">
        <v>139</v>
      </c>
      <c r="CH685" s="0" t="s">
        <v>139</v>
      </c>
      <c r="CX685" s="0" t="s">
        <v>138</v>
      </c>
      <c r="DC685" s="0" t="s">
        <v>161</v>
      </c>
      <c r="DD685" s="0" t="n">
        <v>28</v>
      </c>
      <c r="DE685" s="0" t="n">
        <v>13</v>
      </c>
      <c r="DF685" s="0" t="s">
        <v>8064</v>
      </c>
      <c r="DG685" s="0" t="s">
        <v>8065</v>
      </c>
      <c r="DH685" s="0" t="s">
        <v>8066</v>
      </c>
      <c r="DI685" s="0" t="s">
        <v>8067</v>
      </c>
      <c r="DL685" s="0" t="s">
        <v>139</v>
      </c>
      <c r="DM685" s="0" t="s">
        <v>166</v>
      </c>
      <c r="DN685" s="0" t="s">
        <v>8068</v>
      </c>
      <c r="DO685" s="0" t="s">
        <v>193</v>
      </c>
      <c r="DP685" s="0" t="s">
        <v>139</v>
      </c>
      <c r="DQ685" s="0" t="s">
        <v>139</v>
      </c>
      <c r="DR685" s="0" t="s">
        <v>139</v>
      </c>
      <c r="DS685" s="0" t="n">
        <v>5</v>
      </c>
      <c r="DT685" s="0" t="n">
        <v>5</v>
      </c>
      <c r="DU685" s="0" t="n">
        <v>4</v>
      </c>
      <c r="DV685" s="0" t="n">
        <v>5</v>
      </c>
      <c r="DX685" s="0" t="n">
        <v>2017</v>
      </c>
      <c r="EA685" s="0" t="n">
        <v>2022</v>
      </c>
      <c r="EB685" s="0" t="n">
        <v>2031</v>
      </c>
      <c r="EC685" s="0" t="n">
        <v>2017</v>
      </c>
      <c r="ED685" s="0" t="n">
        <v>2031</v>
      </c>
      <c r="EE685" s="1" t="s">
        <v>167</v>
      </c>
      <c r="EF685" s="1" t="s">
        <v>167</v>
      </c>
      <c r="EG685" s="0" t="n">
        <f aca="false">(ED685-EC685) + 1</f>
        <v>15</v>
      </c>
      <c r="EH685" s="0" t="n">
        <f aca="false">AZ685/EG685</f>
        <v>71559902.0185453</v>
      </c>
    </row>
    <row r="686" customFormat="false" ht="15.65" hidden="false" customHeight="false" outlineLevel="0" collapsed="false">
      <c r="A686" s="0" t="n">
        <v>67110</v>
      </c>
      <c r="B686" s="0" t="s">
        <v>139</v>
      </c>
      <c r="C686" s="0" t="n">
        <v>1150</v>
      </c>
      <c r="D686" s="0" t="s">
        <v>138</v>
      </c>
      <c r="E686" s="0" t="s">
        <v>140</v>
      </c>
      <c r="F686" s="0" t="s">
        <v>256</v>
      </c>
      <c r="G686" s="0" t="s">
        <v>257</v>
      </c>
      <c r="H686" s="0" t="s">
        <v>143</v>
      </c>
      <c r="I686" s="0" t="n">
        <v>2016</v>
      </c>
      <c r="J686" s="0" t="n">
        <v>2017</v>
      </c>
      <c r="L686" s="0" t="s">
        <v>8069</v>
      </c>
      <c r="M686" s="0" t="s">
        <v>8049</v>
      </c>
      <c r="N686" s="0" t="s">
        <v>8061</v>
      </c>
      <c r="O686" s="0" t="s">
        <v>261</v>
      </c>
      <c r="P686" s="0" t="s">
        <v>207</v>
      </c>
      <c r="Q686" s="0" t="s">
        <v>149</v>
      </c>
      <c r="R686" s="0" t="s">
        <v>149</v>
      </c>
      <c r="S686" s="0" t="n">
        <v>0.25</v>
      </c>
      <c r="T686" s="0" t="s">
        <v>208</v>
      </c>
      <c r="U686" s="0" t="n">
        <v>230</v>
      </c>
      <c r="V686" s="0" t="s">
        <v>209</v>
      </c>
      <c r="W686" s="0" t="s">
        <v>139</v>
      </c>
      <c r="Y686" s="0" t="s">
        <v>4939</v>
      </c>
      <c r="Z686" s="0" t="s">
        <v>211</v>
      </c>
      <c r="AA686" s="0" t="s">
        <v>139</v>
      </c>
      <c r="AB686" s="0" t="s">
        <v>8070</v>
      </c>
      <c r="AC686" s="0" t="s">
        <v>8071</v>
      </c>
      <c r="AD686" s="0" t="s">
        <v>263</v>
      </c>
      <c r="AE686" s="0" t="s">
        <v>155</v>
      </c>
      <c r="AI686" s="0" t="s">
        <v>4490</v>
      </c>
      <c r="AJ686" s="0" t="s">
        <v>4491</v>
      </c>
      <c r="AK686" s="0" t="s">
        <v>138</v>
      </c>
      <c r="AN686" s="0" t="s">
        <v>139</v>
      </c>
      <c r="AO686" s="0" t="s">
        <v>266</v>
      </c>
      <c r="AP686" s="0" t="s">
        <v>265</v>
      </c>
      <c r="AW686" s="0" t="n">
        <v>619800000</v>
      </c>
      <c r="AX686" s="0" t="s">
        <v>183</v>
      </c>
      <c r="AZ686" s="0" t="n">
        <v>731862634.280577</v>
      </c>
      <c r="BA686" s="0" t="n">
        <v>619800000</v>
      </c>
      <c r="BB686" s="0" t="n">
        <v>619800000</v>
      </c>
      <c r="BC686" s="0" t="n">
        <v>731862634.280577</v>
      </c>
      <c r="BD686" s="0" t="n">
        <v>619800000</v>
      </c>
      <c r="BF686" s="0" t="n">
        <v>42709</v>
      </c>
      <c r="BG686" s="0" t="s">
        <v>138</v>
      </c>
      <c r="BI686" s="0" t="s">
        <v>4492</v>
      </c>
      <c r="BP686" s="0" t="n">
        <v>15</v>
      </c>
      <c r="BQ686" s="0" t="n">
        <v>4.906</v>
      </c>
      <c r="BR686" s="0" t="n">
        <v>6</v>
      </c>
      <c r="BX686" s="0" t="s">
        <v>8053</v>
      </c>
      <c r="BY686" s="0" t="s">
        <v>8054</v>
      </c>
      <c r="BZ686" s="0" t="n">
        <v>30.828</v>
      </c>
      <c r="CA686" s="0" t="n">
        <v>25.8665</v>
      </c>
      <c r="CB686" s="0" t="n">
        <v>0.2644</v>
      </c>
      <c r="CC686" s="0" t="s">
        <v>2896</v>
      </c>
      <c r="CD686" s="0" t="s">
        <v>139</v>
      </c>
      <c r="CH686" s="0" t="s">
        <v>139</v>
      </c>
      <c r="CX686" s="0" t="s">
        <v>138</v>
      </c>
      <c r="DC686" s="0" t="s">
        <v>161</v>
      </c>
      <c r="DD686" s="0" t="n">
        <v>28</v>
      </c>
      <c r="DE686" s="0" t="n">
        <v>13</v>
      </c>
      <c r="DF686" s="0" t="s">
        <v>8072</v>
      </c>
      <c r="DG686" s="0" t="s">
        <v>8073</v>
      </c>
      <c r="DH686" s="0" t="s">
        <v>8074</v>
      </c>
      <c r="DI686" s="0" t="s">
        <v>8075</v>
      </c>
      <c r="DL686" s="0" t="s">
        <v>139</v>
      </c>
      <c r="DM686" s="0" t="s">
        <v>166</v>
      </c>
      <c r="DN686" s="0" t="s">
        <v>8076</v>
      </c>
      <c r="DO686" s="0" t="s">
        <v>193</v>
      </c>
      <c r="DP686" s="0" t="s">
        <v>139</v>
      </c>
      <c r="DQ686" s="0" t="s">
        <v>139</v>
      </c>
      <c r="DR686" s="0" t="s">
        <v>139</v>
      </c>
      <c r="DS686" s="0" t="n">
        <v>5</v>
      </c>
      <c r="DT686" s="0" t="n">
        <v>5</v>
      </c>
      <c r="DU686" s="0" t="n">
        <v>4</v>
      </c>
      <c r="DV686" s="0" t="n">
        <v>5</v>
      </c>
      <c r="DX686" s="0" t="n">
        <v>2017</v>
      </c>
      <c r="EA686" s="0" t="n">
        <v>2022</v>
      </c>
      <c r="EB686" s="0" t="n">
        <v>2031</v>
      </c>
      <c r="EC686" s="0" t="n">
        <v>2017</v>
      </c>
      <c r="ED686" s="0" t="n">
        <v>2031</v>
      </c>
      <c r="EE686" s="1" t="s">
        <v>167</v>
      </c>
      <c r="EF686" s="1" t="s">
        <v>167</v>
      </c>
      <c r="EG686" s="0" t="n">
        <f aca="false">(ED686-EC686) + 1</f>
        <v>15</v>
      </c>
      <c r="EH686" s="0" t="n">
        <f aca="false">AZ686/EG686</f>
        <v>48790842.2853718</v>
      </c>
    </row>
    <row r="687" customFormat="false" ht="15.65" hidden="false" customHeight="false" outlineLevel="0" collapsed="false">
      <c r="A687" s="0" t="n">
        <v>67111</v>
      </c>
      <c r="B687" s="0" t="s">
        <v>139</v>
      </c>
      <c r="C687" s="0" t="n">
        <v>1150</v>
      </c>
      <c r="D687" s="0" t="s">
        <v>138</v>
      </c>
      <c r="E687" s="0" t="s">
        <v>140</v>
      </c>
      <c r="F687" s="0" t="s">
        <v>256</v>
      </c>
      <c r="G687" s="0" t="s">
        <v>257</v>
      </c>
      <c r="H687" s="0" t="s">
        <v>143</v>
      </c>
      <c r="I687" s="0" t="n">
        <v>2016</v>
      </c>
      <c r="J687" s="0" t="n">
        <v>2017</v>
      </c>
      <c r="L687" s="0" t="s">
        <v>8077</v>
      </c>
      <c r="M687" s="0" t="s">
        <v>8049</v>
      </c>
      <c r="N687" s="0" t="s">
        <v>8061</v>
      </c>
      <c r="O687" s="0" t="s">
        <v>261</v>
      </c>
      <c r="P687" s="0" t="s">
        <v>207</v>
      </c>
      <c r="Q687" s="0" t="s">
        <v>149</v>
      </c>
      <c r="R687" s="0" t="s">
        <v>149</v>
      </c>
      <c r="S687" s="0" t="n">
        <v>0.25</v>
      </c>
      <c r="T687" s="0" t="s">
        <v>208</v>
      </c>
      <c r="U687" s="0" t="n">
        <v>230</v>
      </c>
      <c r="V687" s="0" t="s">
        <v>209</v>
      </c>
      <c r="W687" s="0" t="s">
        <v>139</v>
      </c>
      <c r="Y687" s="0" t="s">
        <v>8078</v>
      </c>
      <c r="Z687" s="0" t="s">
        <v>211</v>
      </c>
      <c r="AA687" s="0" t="s">
        <v>139</v>
      </c>
      <c r="AB687" s="0" t="s">
        <v>8079</v>
      </c>
      <c r="AC687" s="0" t="s">
        <v>8071</v>
      </c>
      <c r="AD687" s="0" t="s">
        <v>263</v>
      </c>
      <c r="AE687" s="0" t="s">
        <v>155</v>
      </c>
      <c r="AI687" s="0" t="s">
        <v>4490</v>
      </c>
      <c r="AJ687" s="0" t="s">
        <v>4491</v>
      </c>
      <c r="AK687" s="0" t="s">
        <v>138</v>
      </c>
      <c r="AN687" s="0" t="s">
        <v>139</v>
      </c>
      <c r="AO687" s="0" t="s">
        <v>266</v>
      </c>
      <c r="AP687" s="0" t="s">
        <v>265</v>
      </c>
      <c r="AW687" s="0" t="n">
        <v>619800000</v>
      </c>
      <c r="AX687" s="0" t="s">
        <v>183</v>
      </c>
      <c r="AZ687" s="0" t="n">
        <v>731862634.280577</v>
      </c>
      <c r="BA687" s="0" t="n">
        <v>619800000</v>
      </c>
      <c r="BB687" s="0" t="n">
        <v>619800000</v>
      </c>
      <c r="BC687" s="0" t="n">
        <v>731862634.280577</v>
      </c>
      <c r="BD687" s="0" t="n">
        <v>619800000</v>
      </c>
      <c r="BF687" s="0" t="n">
        <v>42709</v>
      </c>
      <c r="BG687" s="0" t="s">
        <v>138</v>
      </c>
      <c r="BI687" s="0" t="s">
        <v>4492</v>
      </c>
      <c r="BP687" s="0" t="n">
        <v>15</v>
      </c>
      <c r="BQ687" s="0" t="n">
        <v>4.906</v>
      </c>
      <c r="BR687" s="0" t="n">
        <v>6</v>
      </c>
      <c r="BX687" s="0" t="s">
        <v>4494</v>
      </c>
      <c r="BY687" s="0" t="s">
        <v>4495</v>
      </c>
      <c r="BZ687" s="0" t="n">
        <v>30.828</v>
      </c>
      <c r="CA687" s="0" t="n">
        <v>25.8665</v>
      </c>
      <c r="CB687" s="0" t="n">
        <v>0.2644</v>
      </c>
      <c r="CC687" s="0" t="s">
        <v>2896</v>
      </c>
      <c r="CD687" s="0" t="s">
        <v>139</v>
      </c>
      <c r="CH687" s="0" t="s">
        <v>139</v>
      </c>
      <c r="CX687" s="0" t="s">
        <v>138</v>
      </c>
      <c r="DC687" s="0" t="s">
        <v>161</v>
      </c>
      <c r="DD687" s="0" t="n">
        <v>28</v>
      </c>
      <c r="DE687" s="0" t="n">
        <v>13</v>
      </c>
      <c r="DF687" s="0" t="s">
        <v>8080</v>
      </c>
      <c r="DG687" s="0" t="s">
        <v>8073</v>
      </c>
      <c r="DH687" s="0" t="s">
        <v>8074</v>
      </c>
      <c r="DI687" s="0" t="s">
        <v>8075</v>
      </c>
      <c r="DL687" s="0" t="s">
        <v>139</v>
      </c>
      <c r="DM687" s="0" t="s">
        <v>166</v>
      </c>
      <c r="DN687" s="0" t="s">
        <v>8076</v>
      </c>
      <c r="DO687" s="0" t="s">
        <v>193</v>
      </c>
      <c r="DP687" s="0" t="s">
        <v>139</v>
      </c>
      <c r="DQ687" s="0" t="s">
        <v>139</v>
      </c>
      <c r="DR687" s="0" t="s">
        <v>139</v>
      </c>
      <c r="DS687" s="0" t="n">
        <v>5</v>
      </c>
      <c r="DT687" s="0" t="n">
        <v>5</v>
      </c>
      <c r="DU687" s="0" t="n">
        <v>4</v>
      </c>
      <c r="DV687" s="0" t="n">
        <v>5</v>
      </c>
      <c r="DX687" s="0" t="n">
        <v>2017</v>
      </c>
      <c r="EA687" s="0" t="n">
        <v>2021</v>
      </c>
      <c r="EB687" s="0" t="n">
        <v>2030</v>
      </c>
      <c r="EC687" s="0" t="n">
        <v>2017</v>
      </c>
      <c r="ED687" s="0" t="n">
        <v>2030</v>
      </c>
      <c r="EE687" s="1" t="s">
        <v>167</v>
      </c>
      <c r="EF687" s="1" t="s">
        <v>167</v>
      </c>
      <c r="EG687" s="0" t="n">
        <f aca="false">(ED687-EC687) + 1</f>
        <v>14</v>
      </c>
      <c r="EH687" s="0" t="n">
        <f aca="false">AZ687/EG687</f>
        <v>52275902.4486126</v>
      </c>
    </row>
    <row r="688" customFormat="false" ht="15.65" hidden="false" customHeight="false" outlineLevel="0" collapsed="false">
      <c r="A688" s="0" t="n">
        <v>67333</v>
      </c>
      <c r="B688" s="0" t="s">
        <v>139</v>
      </c>
      <c r="C688" s="0" t="n">
        <v>418</v>
      </c>
      <c r="D688" s="0" t="s">
        <v>138</v>
      </c>
      <c r="E688" s="0" t="s">
        <v>140</v>
      </c>
      <c r="F688" s="0" t="s">
        <v>256</v>
      </c>
      <c r="G688" s="0" t="s">
        <v>257</v>
      </c>
      <c r="H688" s="0" t="s">
        <v>143</v>
      </c>
      <c r="I688" s="0" t="n">
        <v>2016</v>
      </c>
      <c r="J688" s="0" t="n">
        <v>2017</v>
      </c>
      <c r="L688" s="0" t="s">
        <v>8081</v>
      </c>
      <c r="M688" s="0" t="s">
        <v>8082</v>
      </c>
      <c r="N688" s="0" t="s">
        <v>8083</v>
      </c>
      <c r="O688" s="0" t="s">
        <v>261</v>
      </c>
      <c r="P688" s="0" t="s">
        <v>207</v>
      </c>
      <c r="Q688" s="0" t="s">
        <v>149</v>
      </c>
      <c r="R688" s="0" t="s">
        <v>149</v>
      </c>
      <c r="S688" s="0" t="n">
        <v>0.25</v>
      </c>
      <c r="T688" s="0" t="s">
        <v>208</v>
      </c>
      <c r="U688" s="0" t="n">
        <v>160</v>
      </c>
      <c r="V688" s="0" t="s">
        <v>175</v>
      </c>
      <c r="W688" s="0" t="s">
        <v>139</v>
      </c>
      <c r="Y688" s="0" t="s">
        <v>210</v>
      </c>
      <c r="Z688" s="0" t="s">
        <v>211</v>
      </c>
      <c r="AA688" s="0" t="s">
        <v>138</v>
      </c>
      <c r="AD688" s="0" t="s">
        <v>263</v>
      </c>
      <c r="AE688" s="0" t="s">
        <v>155</v>
      </c>
      <c r="AI688" s="0" t="s">
        <v>8084</v>
      </c>
      <c r="AJ688" s="0" t="s">
        <v>265</v>
      </c>
      <c r="AK688" s="0" t="s">
        <v>138</v>
      </c>
      <c r="AN688" s="0" t="s">
        <v>139</v>
      </c>
      <c r="AO688" s="0" t="s">
        <v>266</v>
      </c>
      <c r="AP688" s="0" t="s">
        <v>265</v>
      </c>
      <c r="AW688" s="0" t="n">
        <v>550000000</v>
      </c>
      <c r="AX688" s="0" t="s">
        <v>183</v>
      </c>
      <c r="AZ688" s="0" t="n">
        <v>649442479.597157</v>
      </c>
      <c r="BA688" s="0" t="n">
        <v>550000000</v>
      </c>
      <c r="BB688" s="0" t="n">
        <v>550000000</v>
      </c>
      <c r="BC688" s="0" t="n">
        <v>649442479.597157</v>
      </c>
      <c r="BD688" s="0" t="n">
        <v>550000000</v>
      </c>
      <c r="BF688" s="0" t="n">
        <v>42712</v>
      </c>
      <c r="BG688" s="0" t="s">
        <v>138</v>
      </c>
      <c r="BI688" s="0" t="s">
        <v>1943</v>
      </c>
      <c r="BL688" s="0" t="s">
        <v>8085</v>
      </c>
      <c r="BP688" s="0" t="n">
        <v>16</v>
      </c>
      <c r="BR688" s="0" t="n">
        <v>3</v>
      </c>
      <c r="BX688" s="0" t="s">
        <v>8086</v>
      </c>
      <c r="BY688" s="0" t="s">
        <v>8087</v>
      </c>
      <c r="CC688" s="0" t="s">
        <v>160</v>
      </c>
      <c r="CD688" s="0" t="s">
        <v>139</v>
      </c>
      <c r="CH688" s="0" t="s">
        <v>139</v>
      </c>
      <c r="CX688" s="0" t="s">
        <v>138</v>
      </c>
      <c r="DC688" s="0" t="s">
        <v>161</v>
      </c>
      <c r="DD688" s="0" t="n">
        <v>12</v>
      </c>
      <c r="DE688" s="0" t="n">
        <v>10</v>
      </c>
      <c r="DF688" s="0" t="s">
        <v>8088</v>
      </c>
      <c r="DG688" s="0" t="s">
        <v>8089</v>
      </c>
      <c r="DH688" s="0" t="s">
        <v>8090</v>
      </c>
      <c r="DI688" s="0" t="s">
        <v>8091</v>
      </c>
      <c r="DL688" s="0" t="s">
        <v>139</v>
      </c>
      <c r="DM688" s="0" t="s">
        <v>166</v>
      </c>
      <c r="DN688" s="0" t="s">
        <v>8092</v>
      </c>
      <c r="DO688" s="0" t="s">
        <v>193</v>
      </c>
      <c r="DP688" s="0" t="s">
        <v>139</v>
      </c>
      <c r="DQ688" s="0" t="s">
        <v>139</v>
      </c>
      <c r="DR688" s="0" t="s">
        <v>139</v>
      </c>
      <c r="DS688" s="0" t="n">
        <v>5</v>
      </c>
      <c r="DT688" s="0" t="n">
        <v>5</v>
      </c>
      <c r="DU688" s="0" t="n">
        <v>5</v>
      </c>
      <c r="DV688" s="0" t="n">
        <v>4</v>
      </c>
      <c r="DX688" s="0" t="n">
        <v>2017</v>
      </c>
      <c r="DY688" s="0" t="n">
        <v>2019</v>
      </c>
      <c r="EA688" s="0" t="n">
        <v>2019</v>
      </c>
      <c r="EB688" s="0" t="n">
        <v>2032</v>
      </c>
      <c r="EC688" s="0" t="n">
        <v>2017</v>
      </c>
      <c r="ED688" s="0" t="n">
        <v>2032</v>
      </c>
      <c r="EE688" s="1" t="s">
        <v>167</v>
      </c>
      <c r="EF688" s="1" t="s">
        <v>168</v>
      </c>
      <c r="EG688" s="0" t="n">
        <f aca="false">(ED688-EC688) + 1</f>
        <v>16</v>
      </c>
      <c r="EH688" s="0" t="n">
        <f aca="false">AZ688/EG688</f>
        <v>40590154.9748223</v>
      </c>
    </row>
    <row r="689" customFormat="false" ht="15.65" hidden="false" customHeight="false" outlineLevel="0" collapsed="false">
      <c r="A689" s="0" t="n">
        <v>67524</v>
      </c>
      <c r="B689" s="0" t="s">
        <v>139</v>
      </c>
      <c r="C689" s="0" t="n">
        <v>485</v>
      </c>
      <c r="D689" s="0" t="s">
        <v>138</v>
      </c>
      <c r="E689" s="0" t="s">
        <v>140</v>
      </c>
      <c r="F689" s="0" t="s">
        <v>256</v>
      </c>
      <c r="G689" s="0" t="s">
        <v>257</v>
      </c>
      <c r="H689" s="0" t="s">
        <v>143</v>
      </c>
      <c r="I689" s="0" t="n">
        <v>2018</v>
      </c>
      <c r="J689" s="0" t="n">
        <v>2020</v>
      </c>
      <c r="K689" s="0" t="n">
        <v>2022</v>
      </c>
      <c r="L689" s="0" t="s">
        <v>8093</v>
      </c>
      <c r="M689" s="0" t="s">
        <v>8094</v>
      </c>
      <c r="N689" s="0" t="s">
        <v>8095</v>
      </c>
      <c r="O689" s="0" t="s">
        <v>174</v>
      </c>
      <c r="P689" s="0" t="s">
        <v>207</v>
      </c>
      <c r="Q689" s="0" t="s">
        <v>149</v>
      </c>
      <c r="R689" s="0" t="s">
        <v>149</v>
      </c>
      <c r="S689" s="0" t="n">
        <v>0.45</v>
      </c>
      <c r="T689" s="0" t="s">
        <v>208</v>
      </c>
      <c r="U689" s="0" t="n">
        <v>210</v>
      </c>
      <c r="V689" s="0" t="s">
        <v>282</v>
      </c>
      <c r="Y689" s="0" t="s">
        <v>210</v>
      </c>
      <c r="Z689" s="0" t="s">
        <v>211</v>
      </c>
      <c r="AA689" s="0" t="s">
        <v>139</v>
      </c>
      <c r="AB689" s="0" t="s">
        <v>5542</v>
      </c>
      <c r="AC689" s="0" t="s">
        <v>895</v>
      </c>
      <c r="AD689" s="0" t="s">
        <v>8096</v>
      </c>
      <c r="AE689" s="0" t="s">
        <v>155</v>
      </c>
      <c r="AI689" s="0" t="s">
        <v>8097</v>
      </c>
      <c r="AJ689" s="0" t="s">
        <v>265</v>
      </c>
      <c r="AK689" s="0" t="s">
        <v>139</v>
      </c>
      <c r="AL689" s="0" t="s">
        <v>8098</v>
      </c>
      <c r="AM689" s="0" t="s">
        <v>2546</v>
      </c>
      <c r="AN689" s="0" t="s">
        <v>139</v>
      </c>
      <c r="AO689" s="0" t="s">
        <v>266</v>
      </c>
      <c r="AP689" s="0" t="s">
        <v>265</v>
      </c>
      <c r="AW689" s="0" t="n">
        <v>60000000</v>
      </c>
      <c r="AX689" s="0" t="s">
        <v>183</v>
      </c>
      <c r="AZ689" s="0" t="n">
        <v>65390984.8727206</v>
      </c>
      <c r="BA689" s="0" t="n">
        <v>60000000</v>
      </c>
      <c r="BB689" s="0" t="n">
        <v>60000000</v>
      </c>
      <c r="BC689" s="0" t="n">
        <v>65390984.8727206</v>
      </c>
      <c r="BD689" s="0" t="n">
        <v>60000000</v>
      </c>
      <c r="BF689" s="0" t="n">
        <v>43207</v>
      </c>
      <c r="BG689" s="0" t="s">
        <v>138</v>
      </c>
      <c r="BI689" s="0" t="s">
        <v>8099</v>
      </c>
      <c r="BM689" s="0" t="s">
        <v>8100</v>
      </c>
      <c r="BP689" s="0" t="n">
        <v>12</v>
      </c>
      <c r="BY689" s="0" t="s">
        <v>778</v>
      </c>
      <c r="CC689" s="0" t="s">
        <v>2896</v>
      </c>
      <c r="CH689" s="0" t="s">
        <v>139</v>
      </c>
      <c r="CX689" s="0" t="s">
        <v>139</v>
      </c>
      <c r="DC689" s="0" t="s">
        <v>161</v>
      </c>
      <c r="DD689" s="0" t="n">
        <v>10</v>
      </c>
      <c r="DE689" s="0" t="n">
        <v>3</v>
      </c>
      <c r="DF689" s="0" t="s">
        <v>8101</v>
      </c>
      <c r="DG689" s="0" t="s">
        <v>8102</v>
      </c>
      <c r="DH689" s="0" t="s">
        <v>8103</v>
      </c>
      <c r="DI689" s="0" t="s">
        <v>8104</v>
      </c>
      <c r="DL689" s="0" t="s">
        <v>139</v>
      </c>
      <c r="DM689" s="0" t="s">
        <v>166</v>
      </c>
      <c r="DN689" s="0" t="s">
        <v>8105</v>
      </c>
      <c r="DS689" s="0" t="n">
        <v>5</v>
      </c>
      <c r="DT689" s="0" t="n">
        <v>5</v>
      </c>
      <c r="DU689" s="0" t="n">
        <v>5</v>
      </c>
      <c r="DV689" s="0" t="n">
        <v>3</v>
      </c>
      <c r="DX689" s="0" t="n">
        <v>2020</v>
      </c>
      <c r="DZ689" s="0" t="n">
        <v>2022</v>
      </c>
      <c r="EB689" s="0" t="n">
        <v>2030</v>
      </c>
      <c r="EC689" s="0" t="n">
        <v>2020</v>
      </c>
      <c r="ED689" s="0" t="n">
        <v>2030</v>
      </c>
      <c r="EE689" s="1" t="s">
        <v>167</v>
      </c>
      <c r="EF689" s="1" t="s">
        <v>168</v>
      </c>
      <c r="EG689" s="0" t="n">
        <f aca="false">(ED689-EC689) + 1</f>
        <v>11</v>
      </c>
      <c r="EH689" s="0" t="n">
        <f aca="false">AZ689/EG689</f>
        <v>5944634.98842915</v>
      </c>
    </row>
    <row r="690" customFormat="false" ht="15.65" hidden="false" customHeight="false" outlineLevel="0" collapsed="false">
      <c r="A690" s="0" t="n">
        <v>67573</v>
      </c>
      <c r="B690" s="0" t="s">
        <v>138</v>
      </c>
      <c r="C690" s="0" t="n">
        <v>1208</v>
      </c>
      <c r="D690" s="0" t="s">
        <v>139</v>
      </c>
      <c r="E690" s="0" t="s">
        <v>140</v>
      </c>
      <c r="F690" s="0" t="s">
        <v>558</v>
      </c>
      <c r="G690" s="0" t="s">
        <v>559</v>
      </c>
      <c r="H690" s="0" t="s">
        <v>143</v>
      </c>
      <c r="I690" s="0" t="n">
        <v>2006</v>
      </c>
      <c r="L690" s="0" t="s">
        <v>8106</v>
      </c>
      <c r="M690" s="0" t="s">
        <v>8107</v>
      </c>
      <c r="N690" s="0" t="s">
        <v>146</v>
      </c>
      <c r="O690" s="0" t="s">
        <v>147</v>
      </c>
      <c r="P690" s="0" t="s">
        <v>148</v>
      </c>
      <c r="Q690" s="0" t="s">
        <v>149</v>
      </c>
      <c r="R690" s="0" t="s">
        <v>149</v>
      </c>
      <c r="S690" s="0" t="n">
        <v>0.25</v>
      </c>
      <c r="T690" s="0" t="s">
        <v>150</v>
      </c>
      <c r="U690" s="0" t="n">
        <v>210</v>
      </c>
      <c r="V690" s="0" t="s">
        <v>282</v>
      </c>
      <c r="Y690" s="0" t="s">
        <v>152</v>
      </c>
      <c r="Z690" s="0" t="s">
        <v>153</v>
      </c>
      <c r="AA690" s="0" t="s">
        <v>138</v>
      </c>
      <c r="AD690" s="0" t="s">
        <v>2428</v>
      </c>
      <c r="AE690" s="0" t="s">
        <v>155</v>
      </c>
      <c r="AI690" s="0" t="s">
        <v>2428</v>
      </c>
      <c r="AJ690" s="0" t="s">
        <v>155</v>
      </c>
      <c r="AK690" s="0" t="s">
        <v>138</v>
      </c>
      <c r="AN690" s="0" t="s">
        <v>138</v>
      </c>
      <c r="AW690" s="0" t="n">
        <v>30000000</v>
      </c>
      <c r="AX690" s="0" t="s">
        <v>156</v>
      </c>
      <c r="AZ690" s="0" t="n">
        <v>7646211.93845144</v>
      </c>
      <c r="BA690" s="0" t="n">
        <v>3762993.86334548</v>
      </c>
      <c r="BF690" s="0" t="n">
        <v>38916</v>
      </c>
      <c r="BG690" s="0" t="s">
        <v>138</v>
      </c>
      <c r="BH690" s="0" t="s">
        <v>8108</v>
      </c>
      <c r="BP690" s="0" t="n">
        <v>20</v>
      </c>
      <c r="BQ690" s="0" t="n">
        <v>0</v>
      </c>
      <c r="BR690" s="0" t="n">
        <v>10</v>
      </c>
      <c r="BX690" s="0" t="s">
        <v>158</v>
      </c>
      <c r="BY690" s="0" t="s">
        <v>159</v>
      </c>
      <c r="BZ690" s="0" t="n">
        <v>75.0516</v>
      </c>
      <c r="CA690" s="0" t="n">
        <v>71.6021</v>
      </c>
      <c r="CB690" s="0" t="n">
        <v>51.3718</v>
      </c>
      <c r="CC690" s="0" t="s">
        <v>160</v>
      </c>
      <c r="CF690" s="0" t="s">
        <v>139</v>
      </c>
      <c r="CX690" s="0" t="s">
        <v>138</v>
      </c>
      <c r="DC690" s="0" t="s">
        <v>161</v>
      </c>
      <c r="DD690" s="0" t="n">
        <v>3</v>
      </c>
      <c r="DE690" s="0" t="n">
        <v>1</v>
      </c>
      <c r="DF690" s="0" t="s">
        <v>8109</v>
      </c>
      <c r="DG690" s="0" t="s">
        <v>8110</v>
      </c>
      <c r="DH690" s="0" t="s">
        <v>8111</v>
      </c>
      <c r="DI690" s="0" t="s">
        <v>1636</v>
      </c>
      <c r="DL690" s="0" t="s">
        <v>139</v>
      </c>
      <c r="DM690" s="0" t="s">
        <v>166</v>
      </c>
      <c r="DS690" s="0" t="n">
        <v>4</v>
      </c>
      <c r="DT690" s="0" t="n">
        <v>5</v>
      </c>
      <c r="DW690" s="0" t="n">
        <v>2006</v>
      </c>
      <c r="EA690" s="0" t="n">
        <v>2015</v>
      </c>
      <c r="EB690" s="0" t="n">
        <v>2025</v>
      </c>
      <c r="EC690" s="0" t="n">
        <v>2006</v>
      </c>
      <c r="ED690" s="0" t="n">
        <v>2025</v>
      </c>
      <c r="EE690" s="1" t="s">
        <v>167</v>
      </c>
      <c r="EF690" s="1" t="s">
        <v>168</v>
      </c>
      <c r="EG690" s="0" t="n">
        <f aca="false">(ED690-EC690) + 1</f>
        <v>20</v>
      </c>
      <c r="EH690" s="0" t="n">
        <f aca="false">AZ690/EG690</f>
        <v>382310.596922572</v>
      </c>
    </row>
    <row r="691" customFormat="false" ht="15.65" hidden="false" customHeight="false" outlineLevel="0" collapsed="false">
      <c r="A691" s="0" t="n">
        <v>67620</v>
      </c>
      <c r="B691" s="0" t="s">
        <v>139</v>
      </c>
      <c r="C691" s="0" t="n">
        <v>623</v>
      </c>
      <c r="D691" s="0" t="s">
        <v>138</v>
      </c>
      <c r="E691" s="0" t="s">
        <v>140</v>
      </c>
      <c r="F691" s="0" t="s">
        <v>1254</v>
      </c>
      <c r="G691" s="0" t="s">
        <v>1255</v>
      </c>
      <c r="H691" s="0" t="s">
        <v>143</v>
      </c>
      <c r="I691" s="0" t="n">
        <v>2008</v>
      </c>
      <c r="J691" s="0" t="n">
        <v>2013</v>
      </c>
      <c r="K691" s="0" t="n">
        <v>2015</v>
      </c>
      <c r="L691" s="0" t="s">
        <v>8112</v>
      </c>
      <c r="M691" s="0" t="s">
        <v>8113</v>
      </c>
      <c r="N691" s="0" t="s">
        <v>8114</v>
      </c>
      <c r="O691" s="0" t="s">
        <v>174</v>
      </c>
      <c r="P691" s="0" t="s">
        <v>148</v>
      </c>
      <c r="Q691" s="0" t="s">
        <v>149</v>
      </c>
      <c r="R691" s="0" t="s">
        <v>149</v>
      </c>
      <c r="S691" s="0" t="n">
        <v>0.25</v>
      </c>
      <c r="T691" s="0" t="s">
        <v>150</v>
      </c>
      <c r="U691" s="0" t="n">
        <v>120</v>
      </c>
      <c r="V691" s="0" t="s">
        <v>615</v>
      </c>
      <c r="W691" s="0" t="s">
        <v>139</v>
      </c>
      <c r="Y691" s="0" t="s">
        <v>152</v>
      </c>
      <c r="Z691" s="0" t="s">
        <v>153</v>
      </c>
      <c r="AA691" s="0" t="s">
        <v>138</v>
      </c>
      <c r="AD691" s="0" t="s">
        <v>1259</v>
      </c>
      <c r="AE691" s="0" t="s">
        <v>155</v>
      </c>
      <c r="AI691" s="0" t="s">
        <v>8115</v>
      </c>
      <c r="AJ691" s="0" t="s">
        <v>321</v>
      </c>
      <c r="AK691" s="0" t="s">
        <v>138</v>
      </c>
      <c r="AN691" s="0" t="s">
        <v>138</v>
      </c>
      <c r="AW691" s="0" t="n">
        <v>40000000</v>
      </c>
      <c r="AX691" s="0" t="s">
        <v>156</v>
      </c>
      <c r="AZ691" s="0" t="n">
        <v>8774456.7657363</v>
      </c>
      <c r="BA691" s="0" t="n">
        <v>5755304.85977394</v>
      </c>
      <c r="BB691" s="0" t="n">
        <v>40000000</v>
      </c>
      <c r="BC691" s="0" t="n">
        <v>8774456.7657363</v>
      </c>
      <c r="BD691" s="0" t="n">
        <v>5755304.85977394</v>
      </c>
      <c r="BF691" s="0" t="n">
        <v>39783</v>
      </c>
      <c r="BG691" s="0" t="s">
        <v>138</v>
      </c>
      <c r="BI691" s="0" t="s">
        <v>3369</v>
      </c>
      <c r="BM691" s="0" t="s">
        <v>3370</v>
      </c>
      <c r="BP691" s="0" t="n">
        <v>20</v>
      </c>
      <c r="BQ691" s="0" t="n">
        <v>0</v>
      </c>
      <c r="BR691" s="0" t="n">
        <v>10</v>
      </c>
      <c r="BX691" s="0" t="s">
        <v>7320</v>
      </c>
      <c r="BY691" s="0" t="s">
        <v>8116</v>
      </c>
      <c r="BZ691" s="0" t="n">
        <v>75.0516</v>
      </c>
      <c r="CA691" s="0" t="n">
        <v>57.6211</v>
      </c>
      <c r="CB691" s="0" t="n">
        <v>51.3718</v>
      </c>
      <c r="CC691" s="0" t="s">
        <v>160</v>
      </c>
      <c r="CF691" s="0" t="s">
        <v>139</v>
      </c>
      <c r="CH691" s="0" t="s">
        <v>139</v>
      </c>
      <c r="CX691" s="0" t="s">
        <v>138</v>
      </c>
      <c r="DC691" s="0" t="s">
        <v>161</v>
      </c>
      <c r="DD691" s="0" t="n">
        <v>23</v>
      </c>
      <c r="DE691" s="0" t="n">
        <v>16</v>
      </c>
      <c r="DF691" s="0" t="s">
        <v>8117</v>
      </c>
      <c r="DG691" s="0" t="s">
        <v>8118</v>
      </c>
      <c r="DH691" s="0" t="s">
        <v>8119</v>
      </c>
      <c r="DI691" s="0" t="s">
        <v>8120</v>
      </c>
      <c r="DL691" s="0" t="s">
        <v>139</v>
      </c>
      <c r="DM691" s="0" t="s">
        <v>191</v>
      </c>
      <c r="DN691" s="0" t="s">
        <v>8121</v>
      </c>
      <c r="DO691" s="0" t="s">
        <v>193</v>
      </c>
      <c r="DP691" s="0" t="s">
        <v>139</v>
      </c>
      <c r="DQ691" s="0" t="s">
        <v>139</v>
      </c>
      <c r="DR691" s="0" t="s">
        <v>139</v>
      </c>
      <c r="DS691" s="0" t="n">
        <v>5</v>
      </c>
      <c r="DT691" s="0" t="n">
        <v>5</v>
      </c>
      <c r="DU691" s="0" t="n">
        <v>5</v>
      </c>
      <c r="DV691" s="0" t="n">
        <v>5</v>
      </c>
      <c r="DX691" s="0" t="n">
        <v>2013</v>
      </c>
      <c r="DZ691" s="0" t="n">
        <v>2015</v>
      </c>
      <c r="EA691" s="0" t="n">
        <v>2018</v>
      </c>
      <c r="EB691" s="0" t="n">
        <v>2028</v>
      </c>
      <c r="EC691" s="0" t="n">
        <v>2013</v>
      </c>
      <c r="ED691" s="0" t="n">
        <v>2028</v>
      </c>
      <c r="EE691" s="1" t="s">
        <v>167</v>
      </c>
      <c r="EF691" s="1" t="s">
        <v>168</v>
      </c>
      <c r="EG691" s="0" t="n">
        <f aca="false">(ED691-EC691) + 1</f>
        <v>16</v>
      </c>
      <c r="EH691" s="0" t="n">
        <f aca="false">AZ691/EG691</f>
        <v>548403.547858519</v>
      </c>
    </row>
    <row r="692" customFormat="false" ht="12.8" hidden="false" customHeight="false" outlineLevel="0" collapsed="false">
      <c r="A692" s="0" t="n">
        <v>68255</v>
      </c>
      <c r="B692" s="0" t="s">
        <v>139</v>
      </c>
      <c r="C692" s="0" t="n">
        <v>980</v>
      </c>
      <c r="D692" s="0" t="s">
        <v>138</v>
      </c>
      <c r="E692" s="0" t="s">
        <v>140</v>
      </c>
      <c r="F692" s="0" t="s">
        <v>1357</v>
      </c>
      <c r="G692" s="0" t="s">
        <v>1358</v>
      </c>
      <c r="H692" s="0" t="s">
        <v>143</v>
      </c>
      <c r="I692" s="0" t="n">
        <v>2008</v>
      </c>
      <c r="L692" s="0" t="s">
        <v>8122</v>
      </c>
      <c r="M692" s="0" t="s">
        <v>8123</v>
      </c>
      <c r="N692" s="0" t="s">
        <v>8124</v>
      </c>
      <c r="O692" s="0" t="s">
        <v>261</v>
      </c>
      <c r="P692" s="0" t="s">
        <v>148</v>
      </c>
      <c r="Q692" s="0" t="s">
        <v>149</v>
      </c>
      <c r="R692" s="0" t="s">
        <v>149</v>
      </c>
      <c r="S692" s="0" t="n">
        <v>0.25</v>
      </c>
      <c r="T692" s="0" t="s">
        <v>150</v>
      </c>
      <c r="U692" s="0" t="n">
        <v>310</v>
      </c>
      <c r="V692" s="0" t="s">
        <v>1422</v>
      </c>
      <c r="Y692" s="0" t="s">
        <v>152</v>
      </c>
      <c r="Z692" s="0" t="s">
        <v>153</v>
      </c>
      <c r="AA692" s="0" t="s">
        <v>138</v>
      </c>
      <c r="AD692" s="0" t="s">
        <v>1363</v>
      </c>
      <c r="AE692" s="0" t="s">
        <v>155</v>
      </c>
      <c r="AK692" s="0" t="s">
        <v>138</v>
      </c>
      <c r="AN692" s="0" t="s">
        <v>138</v>
      </c>
      <c r="AW692" s="0" t="n">
        <v>4801459</v>
      </c>
      <c r="AX692" s="0" t="s">
        <v>183</v>
      </c>
      <c r="AZ692" s="0" t="n">
        <v>7320236.79621556</v>
      </c>
      <c r="BA692" s="0" t="n">
        <v>4801459</v>
      </c>
      <c r="BB692" s="0" t="n">
        <v>4801459</v>
      </c>
      <c r="BC692" s="0" t="n">
        <v>7320236.79621556</v>
      </c>
      <c r="BD692" s="0" t="n">
        <v>4801459</v>
      </c>
      <c r="BF692" s="0" t="n">
        <v>39448</v>
      </c>
      <c r="BG692" s="0" t="s">
        <v>139</v>
      </c>
      <c r="BP692" s="0" t="n">
        <v>20</v>
      </c>
      <c r="BQ692" s="0" t="n">
        <v>0</v>
      </c>
      <c r="BR692" s="0" t="n">
        <v>10</v>
      </c>
      <c r="BX692" s="0" t="s">
        <v>650</v>
      </c>
      <c r="BY692" s="0" t="s">
        <v>651</v>
      </c>
      <c r="BZ692" s="0" t="n">
        <v>75.0516</v>
      </c>
      <c r="CA692" s="0" t="n">
        <v>62.9902</v>
      </c>
      <c r="CB692" s="0" t="n">
        <v>51.3718</v>
      </c>
      <c r="CC692" s="0" t="s">
        <v>160</v>
      </c>
      <c r="CF692" s="0" t="s">
        <v>139</v>
      </c>
      <c r="CX692" s="0" t="s">
        <v>138</v>
      </c>
      <c r="DC692" s="0" t="s">
        <v>161</v>
      </c>
      <c r="DD692" s="0" t="n">
        <v>3</v>
      </c>
      <c r="DE692" s="0" t="n">
        <v>2</v>
      </c>
      <c r="DF692" s="0" t="s">
        <v>8125</v>
      </c>
      <c r="DG692" s="0" t="s">
        <v>8126</v>
      </c>
      <c r="DH692" s="0" t="s">
        <v>8127</v>
      </c>
      <c r="DI692" s="0" t="s">
        <v>8128</v>
      </c>
      <c r="DL692" s="0" t="s">
        <v>139</v>
      </c>
      <c r="DM692" s="0" t="s">
        <v>412</v>
      </c>
      <c r="DN692" s="0" t="s">
        <v>8129</v>
      </c>
      <c r="DO692" s="0" t="s">
        <v>193</v>
      </c>
      <c r="DP692" s="0" t="s">
        <v>139</v>
      </c>
      <c r="DQ692" s="0" t="s">
        <v>139</v>
      </c>
      <c r="DR692" s="0" t="s">
        <v>139</v>
      </c>
      <c r="DS692" s="0" t="n">
        <v>5</v>
      </c>
      <c r="DT692" s="0" t="n">
        <v>3</v>
      </c>
      <c r="DU692" s="0" t="n">
        <v>2</v>
      </c>
      <c r="DV692" s="0" t="n">
        <v>5</v>
      </c>
      <c r="EA692" s="0" t="n">
        <v>2017</v>
      </c>
      <c r="EB692" s="0" t="n">
        <v>2027</v>
      </c>
      <c r="EC692" s="0" t="n">
        <v>2017</v>
      </c>
      <c r="ED692" s="0" t="n">
        <v>2027</v>
      </c>
      <c r="EE692" s="1" t="s">
        <v>167</v>
      </c>
      <c r="EF692" s="1" t="s">
        <v>168</v>
      </c>
      <c r="EG692" s="0" t="n">
        <f aca="false">(ED692-EC692) + 1</f>
        <v>11</v>
      </c>
      <c r="EH692" s="0" t="n">
        <f aca="false">AZ692/EG692</f>
        <v>665476.072383233</v>
      </c>
    </row>
    <row r="693" customFormat="false" ht="12.8" hidden="false" customHeight="false" outlineLevel="0" collapsed="false">
      <c r="A693" s="0" t="n">
        <v>68444</v>
      </c>
      <c r="B693" s="0" t="s">
        <v>138</v>
      </c>
      <c r="C693" s="0" t="n">
        <v>521</v>
      </c>
      <c r="D693" s="0" t="s">
        <v>139</v>
      </c>
      <c r="E693" s="0" t="s">
        <v>140</v>
      </c>
      <c r="F693" s="0" t="s">
        <v>1357</v>
      </c>
      <c r="G693" s="0" t="s">
        <v>1358</v>
      </c>
      <c r="H693" s="0" t="s">
        <v>143</v>
      </c>
      <c r="I693" s="0" t="n">
        <v>2003</v>
      </c>
      <c r="L693" s="0" t="s">
        <v>8130</v>
      </c>
      <c r="M693" s="0" t="s">
        <v>8131</v>
      </c>
      <c r="N693" s="0" t="s">
        <v>146</v>
      </c>
      <c r="O693" s="0" t="s">
        <v>147</v>
      </c>
      <c r="P693" s="0" t="s">
        <v>148</v>
      </c>
      <c r="Q693" s="0" t="s">
        <v>149</v>
      </c>
      <c r="R693" s="0" t="s">
        <v>149</v>
      </c>
      <c r="S693" s="0" t="n">
        <v>0.25</v>
      </c>
      <c r="T693" s="0" t="s">
        <v>150</v>
      </c>
      <c r="U693" s="0" t="n">
        <v>430</v>
      </c>
      <c r="V693" s="0" t="s">
        <v>802</v>
      </c>
      <c r="W693" s="0" t="s">
        <v>139</v>
      </c>
      <c r="Y693" s="0" t="s">
        <v>152</v>
      </c>
      <c r="Z693" s="0" t="s">
        <v>153</v>
      </c>
      <c r="AA693" s="0" t="s">
        <v>138</v>
      </c>
      <c r="AD693" s="0" t="s">
        <v>1363</v>
      </c>
      <c r="AE693" s="0" t="s">
        <v>155</v>
      </c>
      <c r="AK693" s="0" t="s">
        <v>138</v>
      </c>
      <c r="AN693" s="0" t="s">
        <v>138</v>
      </c>
      <c r="AW693" s="0" t="n">
        <v>23842659</v>
      </c>
      <c r="AX693" s="0" t="s">
        <v>183</v>
      </c>
      <c r="AZ693" s="0" t="n">
        <v>58082237.0641099</v>
      </c>
      <c r="BA693" s="0" t="n">
        <v>23842659</v>
      </c>
      <c r="BF693" s="0" t="n">
        <v>37956</v>
      </c>
      <c r="BG693" s="0" t="s">
        <v>139</v>
      </c>
      <c r="BH693" s="0" t="s">
        <v>8132</v>
      </c>
      <c r="BP693" s="0" t="n">
        <v>20</v>
      </c>
      <c r="BQ693" s="0" t="n">
        <v>0</v>
      </c>
      <c r="BR693" s="0" t="n">
        <v>10</v>
      </c>
      <c r="BX693" s="0" t="s">
        <v>325</v>
      </c>
      <c r="BY693" s="0" t="s">
        <v>326</v>
      </c>
      <c r="BZ693" s="0" t="n">
        <v>75.0516</v>
      </c>
      <c r="CA693" s="0" t="n">
        <v>62.9902</v>
      </c>
      <c r="CB693" s="0" t="n">
        <v>51.3718</v>
      </c>
      <c r="CC693" s="0" t="s">
        <v>160</v>
      </c>
      <c r="CF693" s="0" t="s">
        <v>139</v>
      </c>
      <c r="CX693" s="0" t="s">
        <v>138</v>
      </c>
      <c r="DC693" s="0" t="s">
        <v>161</v>
      </c>
      <c r="DD693" s="0" t="n">
        <v>2</v>
      </c>
      <c r="DE693" s="0" t="n">
        <v>0</v>
      </c>
      <c r="DF693" s="0" t="s">
        <v>8133</v>
      </c>
      <c r="DG693" s="0" t="s">
        <v>8134</v>
      </c>
      <c r="DH693" s="0" t="s">
        <v>8135</v>
      </c>
      <c r="DI693" s="0" t="s">
        <v>8136</v>
      </c>
      <c r="DL693" s="0" t="s">
        <v>139</v>
      </c>
      <c r="DM693" s="0" t="s">
        <v>412</v>
      </c>
      <c r="DS693" s="0" t="n">
        <v>3</v>
      </c>
      <c r="DT693" s="0" t="n">
        <v>3</v>
      </c>
      <c r="DW693" s="0" t="n">
        <v>2003</v>
      </c>
      <c r="EA693" s="0" t="n">
        <v>2012</v>
      </c>
      <c r="EB693" s="0" t="n">
        <v>2022</v>
      </c>
      <c r="EC693" s="0" t="n">
        <v>2003</v>
      </c>
      <c r="ED693" s="0" t="n">
        <v>2022</v>
      </c>
      <c r="EE693" s="1" t="s">
        <v>167</v>
      </c>
      <c r="EF693" s="1" t="s">
        <v>168</v>
      </c>
      <c r="EG693" s="0" t="n">
        <f aca="false">(ED693-EC693) + 1</f>
        <v>20</v>
      </c>
      <c r="EH693" s="0" t="n">
        <f aca="false">AZ693/EG693</f>
        <v>2904111.85320549</v>
      </c>
    </row>
    <row r="694" customFormat="false" ht="15.65" hidden="false" customHeight="false" outlineLevel="0" collapsed="false">
      <c r="A694" s="0" t="n">
        <v>68450</v>
      </c>
      <c r="B694" s="0" t="s">
        <v>139</v>
      </c>
      <c r="C694" s="0" t="n">
        <v>995</v>
      </c>
      <c r="D694" s="0" t="s">
        <v>138</v>
      </c>
      <c r="E694" s="0" t="s">
        <v>140</v>
      </c>
      <c r="F694" s="0" t="s">
        <v>754</v>
      </c>
      <c r="G694" s="0" t="s">
        <v>755</v>
      </c>
      <c r="H694" s="0" t="s">
        <v>143</v>
      </c>
      <c r="I694" s="0" t="n">
        <v>2009</v>
      </c>
      <c r="J694" s="0" t="n">
        <v>2010</v>
      </c>
      <c r="K694" s="0" t="n">
        <v>2014</v>
      </c>
      <c r="L694" s="0" t="s">
        <v>8137</v>
      </c>
      <c r="M694" s="0" t="s">
        <v>8138</v>
      </c>
      <c r="N694" s="0" t="s">
        <v>8139</v>
      </c>
      <c r="O694" s="0" t="s">
        <v>174</v>
      </c>
      <c r="P694" s="0" t="s">
        <v>207</v>
      </c>
      <c r="Q694" s="0" t="s">
        <v>149</v>
      </c>
      <c r="R694" s="0" t="s">
        <v>149</v>
      </c>
      <c r="S694" s="0" t="n">
        <v>0.25</v>
      </c>
      <c r="T694" s="0" t="s">
        <v>208</v>
      </c>
      <c r="U694" s="0" t="n">
        <v>210</v>
      </c>
      <c r="V694" s="0" t="s">
        <v>282</v>
      </c>
      <c r="W694" s="0" t="s">
        <v>139</v>
      </c>
      <c r="Y694" s="0" t="s">
        <v>176</v>
      </c>
      <c r="Z694" s="0" t="s">
        <v>177</v>
      </c>
      <c r="AA694" s="0" t="s">
        <v>139</v>
      </c>
      <c r="AB694" s="0" t="s">
        <v>759</v>
      </c>
      <c r="AC694" s="0" t="s">
        <v>760</v>
      </c>
      <c r="AD694" s="0" t="s">
        <v>761</v>
      </c>
      <c r="AE694" s="0" t="s">
        <v>155</v>
      </c>
      <c r="AI694" s="0" t="s">
        <v>762</v>
      </c>
      <c r="AJ694" s="0" t="s">
        <v>763</v>
      </c>
      <c r="AK694" s="0" t="s">
        <v>138</v>
      </c>
      <c r="AN694" s="0" t="s">
        <v>138</v>
      </c>
      <c r="AW694" s="0" t="n">
        <v>56681649.54</v>
      </c>
      <c r="AX694" s="0" t="s">
        <v>183</v>
      </c>
      <c r="AZ694" s="0" t="n">
        <v>85136407.1618702</v>
      </c>
      <c r="BA694" s="0" t="n">
        <v>56681649.54</v>
      </c>
      <c r="BB694" s="0" t="n">
        <v>56681649.54</v>
      </c>
      <c r="BC694" s="0" t="n">
        <v>85136407.1618702</v>
      </c>
      <c r="BD694" s="0" t="n">
        <v>56681649.54</v>
      </c>
      <c r="BF694" s="0" t="n">
        <v>40063</v>
      </c>
      <c r="BG694" s="0" t="s">
        <v>138</v>
      </c>
      <c r="BI694" s="0" t="s">
        <v>8140</v>
      </c>
      <c r="BL694" s="0" t="s">
        <v>8141</v>
      </c>
      <c r="BM694" s="0" t="s">
        <v>8141</v>
      </c>
      <c r="BO694" s="0" t="n">
        <v>0</v>
      </c>
      <c r="BP694" s="0" t="n">
        <v>20</v>
      </c>
      <c r="BQ694" s="0" t="n">
        <v>2</v>
      </c>
      <c r="BR694" s="0" t="n">
        <v>7</v>
      </c>
      <c r="BX694" s="0" t="s">
        <v>406</v>
      </c>
      <c r="BY694" s="0" t="s">
        <v>198</v>
      </c>
      <c r="BZ694" s="0" t="n">
        <v>56.0077</v>
      </c>
      <c r="CA694" s="0" t="n">
        <v>51.7588</v>
      </c>
      <c r="CB694" s="0" t="n">
        <v>28.1503</v>
      </c>
      <c r="CC694" s="0" t="s">
        <v>160</v>
      </c>
      <c r="CD694" s="0" t="s">
        <v>139</v>
      </c>
      <c r="CH694" s="0" t="s">
        <v>139</v>
      </c>
      <c r="CQ694" s="0" t="s">
        <v>139</v>
      </c>
      <c r="CW694" s="0" t="s">
        <v>139</v>
      </c>
      <c r="CX694" s="0" t="s">
        <v>139</v>
      </c>
      <c r="DC694" s="0" t="s">
        <v>161</v>
      </c>
      <c r="DD694" s="0" t="n">
        <v>19</v>
      </c>
      <c r="DE694" s="0" t="n">
        <v>14</v>
      </c>
      <c r="DF694" s="0" t="s">
        <v>8142</v>
      </c>
      <c r="DG694" s="2" t="s">
        <v>8143</v>
      </c>
      <c r="DH694" s="0" t="s">
        <v>8144</v>
      </c>
      <c r="DI694" s="0" t="s">
        <v>8145</v>
      </c>
      <c r="DL694" s="0" t="s">
        <v>139</v>
      </c>
      <c r="DM694" s="0" t="s">
        <v>166</v>
      </c>
      <c r="DN694" s="0" t="s">
        <v>8146</v>
      </c>
      <c r="DO694" s="0" t="s">
        <v>193</v>
      </c>
      <c r="DP694" s="0" t="s">
        <v>139</v>
      </c>
      <c r="DQ694" s="0" t="s">
        <v>139</v>
      </c>
      <c r="DR694" s="0" t="s">
        <v>139</v>
      </c>
      <c r="DS694" s="0" t="n">
        <v>5</v>
      </c>
      <c r="DT694" s="0" t="n">
        <v>5</v>
      </c>
      <c r="DU694" s="0" t="n">
        <v>5</v>
      </c>
      <c r="DV694" s="0" t="n">
        <v>5</v>
      </c>
      <c r="DX694" s="0" t="n">
        <v>2010</v>
      </c>
      <c r="DY694" s="0" t="n">
        <v>2014</v>
      </c>
      <c r="DZ694" s="0" t="n">
        <v>2014</v>
      </c>
      <c r="EA694" s="0" t="n">
        <v>2015</v>
      </c>
      <c r="EB694" s="0" t="n">
        <v>2028</v>
      </c>
      <c r="EC694" s="0" t="n">
        <v>2010</v>
      </c>
      <c r="ED694" s="0" t="n">
        <v>2028</v>
      </c>
      <c r="EE694" s="1" t="s">
        <v>167</v>
      </c>
      <c r="EF694" s="1" t="s">
        <v>168</v>
      </c>
      <c r="EG694" s="0" t="n">
        <f aca="false">(ED694-EC694) + 1</f>
        <v>19</v>
      </c>
      <c r="EH694" s="0" t="n">
        <f aca="false">AZ694/EG694</f>
        <v>4480863.53483527</v>
      </c>
    </row>
    <row r="695" customFormat="false" ht="15.65" hidden="false" customHeight="false" outlineLevel="0" collapsed="false">
      <c r="A695" s="0" t="n">
        <v>68465</v>
      </c>
      <c r="B695" s="0" t="s">
        <v>139</v>
      </c>
      <c r="C695" s="0" t="n">
        <v>995</v>
      </c>
      <c r="D695" s="0" t="s">
        <v>138</v>
      </c>
      <c r="E695" s="0" t="s">
        <v>140</v>
      </c>
      <c r="F695" s="0" t="s">
        <v>754</v>
      </c>
      <c r="G695" s="0" t="s">
        <v>755</v>
      </c>
      <c r="H695" s="0" t="s">
        <v>143</v>
      </c>
      <c r="I695" s="0" t="n">
        <v>2009</v>
      </c>
      <c r="J695" s="0" t="n">
        <v>2014</v>
      </c>
      <c r="K695" s="0" t="n">
        <v>2016</v>
      </c>
      <c r="L695" s="0" t="s">
        <v>8147</v>
      </c>
      <c r="M695" s="0" t="s">
        <v>8148</v>
      </c>
      <c r="N695" s="0" t="s">
        <v>8149</v>
      </c>
      <c r="O695" s="0" t="s">
        <v>174</v>
      </c>
      <c r="P695" s="0" t="s">
        <v>207</v>
      </c>
      <c r="Q695" s="0" t="s">
        <v>149</v>
      </c>
      <c r="R695" s="0" t="s">
        <v>149</v>
      </c>
      <c r="S695" s="0" t="n">
        <v>0.25</v>
      </c>
      <c r="T695" s="0" t="s">
        <v>208</v>
      </c>
      <c r="U695" s="0" t="n">
        <v>210</v>
      </c>
      <c r="V695" s="0" t="s">
        <v>282</v>
      </c>
      <c r="W695" s="0" t="s">
        <v>139</v>
      </c>
      <c r="Y695" s="0" t="s">
        <v>176</v>
      </c>
      <c r="Z695" s="0" t="s">
        <v>177</v>
      </c>
      <c r="AA695" s="0" t="s">
        <v>138</v>
      </c>
      <c r="AD695" s="0" t="s">
        <v>761</v>
      </c>
      <c r="AE695" s="0" t="s">
        <v>155</v>
      </c>
      <c r="AI695" s="0" t="s">
        <v>762</v>
      </c>
      <c r="AJ695" s="0" t="s">
        <v>763</v>
      </c>
      <c r="AK695" s="0" t="s">
        <v>138</v>
      </c>
      <c r="AN695" s="0" t="s">
        <v>138</v>
      </c>
      <c r="AW695" s="0" t="n">
        <v>57606545.93</v>
      </c>
      <c r="AX695" s="0" t="s">
        <v>183</v>
      </c>
      <c r="AZ695" s="0" t="n">
        <v>86525610.8332633</v>
      </c>
      <c r="BA695" s="0" t="n">
        <v>57606545.93</v>
      </c>
      <c r="BB695" s="0" t="n">
        <v>57606545.93</v>
      </c>
      <c r="BC695" s="0" t="n">
        <v>86525610.8332633</v>
      </c>
      <c r="BD695" s="0" t="n">
        <v>57606545.93</v>
      </c>
      <c r="BF695" s="0" t="n">
        <v>40063</v>
      </c>
      <c r="BG695" s="0" t="s">
        <v>138</v>
      </c>
      <c r="BH695" s="0" t="s">
        <v>8150</v>
      </c>
      <c r="BI695" s="0" t="s">
        <v>6965</v>
      </c>
      <c r="BK695" s="0" t="n">
        <v>-397</v>
      </c>
      <c r="BL695" s="0" t="s">
        <v>8151</v>
      </c>
      <c r="BM695" s="0" t="s">
        <v>8152</v>
      </c>
      <c r="BO695" s="0" t="n">
        <v>-333</v>
      </c>
      <c r="BP695" s="0" t="n">
        <v>20</v>
      </c>
      <c r="BQ695" s="0" t="n">
        <v>2</v>
      </c>
      <c r="BR695" s="0" t="n">
        <v>7</v>
      </c>
      <c r="BX695" s="0" t="s">
        <v>406</v>
      </c>
      <c r="BY695" s="0" t="s">
        <v>198</v>
      </c>
      <c r="BZ695" s="0" t="n">
        <v>56.0077</v>
      </c>
      <c r="CA695" s="0" t="n">
        <v>51.7588</v>
      </c>
      <c r="CB695" s="0" t="n">
        <v>28.1503</v>
      </c>
      <c r="CC695" s="0" t="s">
        <v>160</v>
      </c>
      <c r="CD695" s="0" t="s">
        <v>139</v>
      </c>
      <c r="CH695" s="0" t="s">
        <v>139</v>
      </c>
      <c r="CQ695" s="0" t="s">
        <v>139</v>
      </c>
      <c r="CX695" s="0" t="s">
        <v>138</v>
      </c>
      <c r="DC695" s="0" t="s">
        <v>161</v>
      </c>
      <c r="DD695" s="0" t="n">
        <v>11</v>
      </c>
      <c r="DE695" s="0" t="n">
        <v>8</v>
      </c>
      <c r="DF695" s="0" t="s">
        <v>8153</v>
      </c>
      <c r="DG695" s="0" t="s">
        <v>8154</v>
      </c>
      <c r="DH695" s="0" t="s">
        <v>8155</v>
      </c>
      <c r="DI695" s="0" t="s">
        <v>8156</v>
      </c>
      <c r="DL695" s="0" t="s">
        <v>139</v>
      </c>
      <c r="DM695" s="0" t="s">
        <v>166</v>
      </c>
      <c r="DN695" s="0" t="s">
        <v>8157</v>
      </c>
      <c r="DO695" s="0" t="s">
        <v>193</v>
      </c>
      <c r="DP695" s="0" t="s">
        <v>139</v>
      </c>
      <c r="DQ695" s="0" t="s">
        <v>139</v>
      </c>
      <c r="DR695" s="0" t="s">
        <v>139</v>
      </c>
      <c r="DS695" s="0" t="n">
        <v>5</v>
      </c>
      <c r="DT695" s="0" t="n">
        <v>5</v>
      </c>
      <c r="DU695" s="0" t="n">
        <v>5</v>
      </c>
      <c r="DV695" s="0" t="n">
        <v>5</v>
      </c>
      <c r="DW695" s="0" t="n">
        <v>2013</v>
      </c>
      <c r="DX695" s="0" t="n">
        <v>2014</v>
      </c>
      <c r="DY695" s="0" t="n">
        <v>2015</v>
      </c>
      <c r="DZ695" s="0" t="n">
        <v>2016</v>
      </c>
      <c r="EA695" s="0" t="n">
        <v>2015</v>
      </c>
      <c r="EB695" s="0" t="n">
        <v>2028</v>
      </c>
      <c r="EC695" s="0" t="n">
        <v>2013</v>
      </c>
      <c r="ED695" s="0" t="n">
        <v>2028</v>
      </c>
      <c r="EE695" s="1" t="s">
        <v>167</v>
      </c>
      <c r="EF695" s="1" t="s">
        <v>168</v>
      </c>
      <c r="EG695" s="0" t="n">
        <f aca="false">(ED695-EC695) + 1</f>
        <v>16</v>
      </c>
      <c r="EH695" s="0" t="n">
        <f aca="false">AZ695/EG695</f>
        <v>5407850.67707896</v>
      </c>
    </row>
    <row r="696" customFormat="false" ht="15.65" hidden="false" customHeight="false" outlineLevel="0" collapsed="false">
      <c r="A696" s="0" t="n">
        <v>68494</v>
      </c>
      <c r="B696" s="0" t="s">
        <v>139</v>
      </c>
      <c r="C696" s="0" t="n">
        <v>581</v>
      </c>
      <c r="D696" s="0" t="s">
        <v>138</v>
      </c>
      <c r="E696" s="0" t="s">
        <v>140</v>
      </c>
      <c r="F696" s="0" t="s">
        <v>754</v>
      </c>
      <c r="G696" s="0" t="s">
        <v>755</v>
      </c>
      <c r="H696" s="0" t="s">
        <v>143</v>
      </c>
      <c r="I696" s="0" t="n">
        <v>2014</v>
      </c>
      <c r="J696" s="0" t="n">
        <v>2015</v>
      </c>
      <c r="L696" s="0" t="s">
        <v>8158</v>
      </c>
      <c r="M696" s="0" t="s">
        <v>8159</v>
      </c>
      <c r="N696" s="0" t="s">
        <v>8160</v>
      </c>
      <c r="O696" s="0" t="s">
        <v>174</v>
      </c>
      <c r="P696" s="0" t="s">
        <v>148</v>
      </c>
      <c r="Q696" s="0" t="s">
        <v>149</v>
      </c>
      <c r="R696" s="0" t="s">
        <v>149</v>
      </c>
      <c r="S696" s="0" t="n">
        <v>0.25</v>
      </c>
      <c r="T696" s="0" t="s">
        <v>150</v>
      </c>
      <c r="U696" s="0" t="n">
        <v>210</v>
      </c>
      <c r="V696" s="0" t="s">
        <v>282</v>
      </c>
      <c r="W696" s="0" t="s">
        <v>139</v>
      </c>
      <c r="Y696" s="0" t="s">
        <v>176</v>
      </c>
      <c r="Z696" s="0" t="s">
        <v>177</v>
      </c>
      <c r="AA696" s="0" t="s">
        <v>138</v>
      </c>
      <c r="AD696" s="0" t="s">
        <v>761</v>
      </c>
      <c r="AE696" s="0" t="s">
        <v>155</v>
      </c>
      <c r="AI696" s="0" t="s">
        <v>762</v>
      </c>
      <c r="AJ696" s="0" t="s">
        <v>763</v>
      </c>
      <c r="AK696" s="0" t="s">
        <v>138</v>
      </c>
      <c r="AN696" s="0" t="s">
        <v>138</v>
      </c>
      <c r="AW696" s="0" t="n">
        <v>628000000</v>
      </c>
      <c r="AX696" s="0" t="s">
        <v>156</v>
      </c>
      <c r="AZ696" s="0" t="n">
        <v>112838583.857232</v>
      </c>
      <c r="BA696" s="0" t="n">
        <v>101923105.308362</v>
      </c>
      <c r="BB696" s="0" t="n">
        <v>628000000</v>
      </c>
      <c r="BC696" s="0" t="n">
        <v>112838583.857232</v>
      </c>
      <c r="BD696" s="0" t="n">
        <v>101923105.308362</v>
      </c>
      <c r="BF696" s="0" t="n">
        <v>41684</v>
      </c>
      <c r="BG696" s="0" t="s">
        <v>138</v>
      </c>
      <c r="BI696" s="0" t="s">
        <v>7680</v>
      </c>
      <c r="BP696" s="0" t="n">
        <v>20.2271</v>
      </c>
      <c r="BQ696" s="0" t="n">
        <v>1.8728</v>
      </c>
      <c r="BR696" s="0" t="n">
        <v>6.3639</v>
      </c>
      <c r="BX696" s="0" t="s">
        <v>4175</v>
      </c>
      <c r="BY696" s="0" t="s">
        <v>4176</v>
      </c>
      <c r="BZ696" s="0" t="n">
        <v>56.2389</v>
      </c>
      <c r="CA696" s="0" t="n">
        <v>52.0707</v>
      </c>
      <c r="CB696" s="0" t="n">
        <v>28.9623</v>
      </c>
      <c r="CC696" s="0" t="s">
        <v>160</v>
      </c>
      <c r="CH696" s="0" t="s">
        <v>139</v>
      </c>
      <c r="CP696" s="0" t="s">
        <v>139</v>
      </c>
      <c r="CX696" s="0" t="s">
        <v>138</v>
      </c>
      <c r="DC696" s="0" t="s">
        <v>161</v>
      </c>
      <c r="DD696" s="0" t="n">
        <v>25</v>
      </c>
      <c r="DE696" s="0" t="n">
        <v>16</v>
      </c>
      <c r="DF696" s="0" t="s">
        <v>8161</v>
      </c>
      <c r="DG696" s="2" t="s">
        <v>8162</v>
      </c>
      <c r="DH696" s="0" t="s">
        <v>8163</v>
      </c>
      <c r="DI696" s="0" t="s">
        <v>8164</v>
      </c>
      <c r="DL696" s="0" t="s">
        <v>139</v>
      </c>
      <c r="DM696" s="0" t="s">
        <v>166</v>
      </c>
      <c r="DN696" s="0" t="s">
        <v>8165</v>
      </c>
      <c r="DO696" s="0" t="s">
        <v>193</v>
      </c>
      <c r="DP696" s="0" t="s">
        <v>139</v>
      </c>
      <c r="DQ696" s="0" t="s">
        <v>139</v>
      </c>
      <c r="DR696" s="0" t="s">
        <v>139</v>
      </c>
      <c r="DS696" s="0" t="n">
        <v>5</v>
      </c>
      <c r="DT696" s="0" t="n">
        <v>5</v>
      </c>
      <c r="DU696" s="0" t="n">
        <v>4</v>
      </c>
      <c r="DV696" s="0" t="n">
        <v>5</v>
      </c>
      <c r="DX696" s="0" t="n">
        <v>2015</v>
      </c>
      <c r="EA696" s="0" t="n">
        <v>2020</v>
      </c>
      <c r="EB696" s="0" t="n">
        <v>2034</v>
      </c>
      <c r="EC696" s="0" t="n">
        <v>2015</v>
      </c>
      <c r="ED696" s="0" t="n">
        <v>2034</v>
      </c>
      <c r="EE696" s="1" t="s">
        <v>167</v>
      </c>
      <c r="EF696" s="1" t="s">
        <v>168</v>
      </c>
      <c r="EG696" s="0" t="n">
        <f aca="false">(ED696-EC696) + 1</f>
        <v>20</v>
      </c>
      <c r="EH696" s="0" t="n">
        <f aca="false">AZ696/EG696</f>
        <v>5641929.1928616</v>
      </c>
    </row>
    <row r="697" customFormat="false" ht="15.65" hidden="false" customHeight="false" outlineLevel="0" collapsed="false">
      <c r="A697" s="0" t="n">
        <v>68708</v>
      </c>
      <c r="B697" s="0" t="s">
        <v>139</v>
      </c>
      <c r="D697" s="0" t="s">
        <v>138</v>
      </c>
      <c r="E697" s="0" t="s">
        <v>140</v>
      </c>
      <c r="F697" s="0" t="s">
        <v>256</v>
      </c>
      <c r="G697" s="0" t="s">
        <v>257</v>
      </c>
      <c r="H697" s="0" t="s">
        <v>143</v>
      </c>
      <c r="I697" s="0" t="n">
        <v>2016</v>
      </c>
      <c r="J697" s="0" t="n">
        <v>2017</v>
      </c>
      <c r="L697" s="0" t="s">
        <v>8166</v>
      </c>
      <c r="M697" s="0" t="s">
        <v>8167</v>
      </c>
      <c r="N697" s="0" t="s">
        <v>8168</v>
      </c>
      <c r="O697" s="0" t="s">
        <v>261</v>
      </c>
      <c r="P697" s="0" t="s">
        <v>207</v>
      </c>
      <c r="Q697" s="0" t="s">
        <v>149</v>
      </c>
      <c r="R697" s="0" t="s">
        <v>149</v>
      </c>
      <c r="S697" s="0" t="n">
        <v>0.25</v>
      </c>
      <c r="T697" s="0" t="s">
        <v>208</v>
      </c>
      <c r="U697" s="0" t="n">
        <v>210</v>
      </c>
      <c r="V697" s="0" t="s">
        <v>282</v>
      </c>
      <c r="W697" s="0" t="s">
        <v>139</v>
      </c>
      <c r="Y697" s="0" t="s">
        <v>176</v>
      </c>
      <c r="Z697" s="0" t="s">
        <v>177</v>
      </c>
      <c r="AA697" s="0" t="s">
        <v>138</v>
      </c>
      <c r="AD697" s="0" t="s">
        <v>263</v>
      </c>
      <c r="AE697" s="0" t="s">
        <v>155</v>
      </c>
      <c r="AI697" s="0" t="s">
        <v>8169</v>
      </c>
      <c r="AJ697" s="0" t="s">
        <v>8170</v>
      </c>
      <c r="AK697" s="0" t="s">
        <v>138</v>
      </c>
      <c r="AN697" s="0" t="s">
        <v>139</v>
      </c>
      <c r="AO697" s="0" t="s">
        <v>266</v>
      </c>
      <c r="AP697" s="0" t="s">
        <v>265</v>
      </c>
      <c r="AW697" s="0" t="n">
        <v>932000000</v>
      </c>
      <c r="AX697" s="0" t="s">
        <v>183</v>
      </c>
      <c r="AZ697" s="0" t="n">
        <v>1100509801.79009</v>
      </c>
      <c r="BA697" s="0" t="n">
        <v>932000000</v>
      </c>
      <c r="BB697" s="0" t="n">
        <v>932000000</v>
      </c>
      <c r="BC697" s="0" t="n">
        <v>1100509801.79009</v>
      </c>
      <c r="BD697" s="0" t="n">
        <v>932000000</v>
      </c>
      <c r="BF697" s="0" t="n">
        <v>42703</v>
      </c>
      <c r="BG697" s="0" t="s">
        <v>138</v>
      </c>
      <c r="BI697" s="0" t="s">
        <v>8171</v>
      </c>
      <c r="BP697" s="0" t="n">
        <v>15</v>
      </c>
      <c r="BR697" s="0" t="n">
        <v>5</v>
      </c>
      <c r="BX697" s="0" t="s">
        <v>7635</v>
      </c>
      <c r="BY697" s="0" t="s">
        <v>2165</v>
      </c>
      <c r="CC697" s="0" t="s">
        <v>160</v>
      </c>
      <c r="CD697" s="0" t="s">
        <v>139</v>
      </c>
      <c r="CH697" s="0" t="s">
        <v>139</v>
      </c>
      <c r="CX697" s="0" t="s">
        <v>138</v>
      </c>
      <c r="DC697" s="0" t="s">
        <v>161</v>
      </c>
      <c r="DD697" s="0" t="n">
        <v>23</v>
      </c>
      <c r="DE697" s="0" t="n">
        <v>12</v>
      </c>
      <c r="DF697" s="0" t="s">
        <v>8172</v>
      </c>
      <c r="DG697" s="0" t="s">
        <v>8173</v>
      </c>
      <c r="DH697" s="0" t="s">
        <v>8174</v>
      </c>
      <c r="DI697" s="0" t="s">
        <v>8175</v>
      </c>
      <c r="DL697" s="0" t="s">
        <v>139</v>
      </c>
      <c r="DM697" s="0" t="s">
        <v>166</v>
      </c>
      <c r="DN697" s="0" t="s">
        <v>8176</v>
      </c>
      <c r="DO697" s="0" t="s">
        <v>193</v>
      </c>
      <c r="DP697" s="0" t="s">
        <v>139</v>
      </c>
      <c r="DQ697" s="0" t="s">
        <v>139</v>
      </c>
      <c r="DR697" s="0" t="s">
        <v>139</v>
      </c>
      <c r="DS697" s="0" t="n">
        <v>5</v>
      </c>
      <c r="DT697" s="0" t="n">
        <v>5</v>
      </c>
      <c r="DU697" s="0" t="n">
        <v>4</v>
      </c>
      <c r="DV697" s="0" t="n">
        <v>4</v>
      </c>
      <c r="DX697" s="0" t="n">
        <v>2017</v>
      </c>
      <c r="EA697" s="0" t="n">
        <v>2021</v>
      </c>
      <c r="EB697" s="0" t="n">
        <v>2031</v>
      </c>
      <c r="EC697" s="0" t="n">
        <v>2017</v>
      </c>
      <c r="ED697" s="0" t="n">
        <v>2031</v>
      </c>
      <c r="EE697" s="1" t="s">
        <v>167</v>
      </c>
      <c r="EF697" s="1" t="s">
        <v>168</v>
      </c>
      <c r="EG697" s="0" t="n">
        <f aca="false">(ED697-EC697) + 1</f>
        <v>15</v>
      </c>
      <c r="EH697" s="0" t="n">
        <f aca="false">AZ697/EG697</f>
        <v>73367320.1193393</v>
      </c>
    </row>
    <row r="698" customFormat="false" ht="15.65" hidden="false" customHeight="false" outlineLevel="0" collapsed="false">
      <c r="A698" s="0" t="n">
        <v>68871</v>
      </c>
      <c r="B698" s="0" t="s">
        <v>139</v>
      </c>
      <c r="C698" s="0" t="n">
        <v>614</v>
      </c>
      <c r="D698" s="0" t="s">
        <v>138</v>
      </c>
      <c r="E698" s="0" t="s">
        <v>140</v>
      </c>
      <c r="F698" s="0" t="s">
        <v>395</v>
      </c>
      <c r="G698" s="0" t="s">
        <v>396</v>
      </c>
      <c r="H698" s="0" t="s">
        <v>143</v>
      </c>
      <c r="I698" s="0" t="n">
        <v>2006</v>
      </c>
      <c r="J698" s="0" t="n">
        <v>2008</v>
      </c>
      <c r="K698" s="0" t="n">
        <v>2017</v>
      </c>
      <c r="L698" s="0" t="s">
        <v>8177</v>
      </c>
      <c r="M698" s="0" t="s">
        <v>8178</v>
      </c>
      <c r="N698" s="0" t="s">
        <v>8179</v>
      </c>
      <c r="O698" s="0" t="s">
        <v>174</v>
      </c>
      <c r="P698" s="0" t="s">
        <v>148</v>
      </c>
      <c r="Q698" s="0" t="s">
        <v>149</v>
      </c>
      <c r="R698" s="0" t="s">
        <v>149</v>
      </c>
      <c r="S698" s="0" t="n">
        <v>0.25</v>
      </c>
      <c r="T698" s="0" t="s">
        <v>150</v>
      </c>
      <c r="U698" s="0" t="n">
        <v>120</v>
      </c>
      <c r="V698" s="0" t="s">
        <v>615</v>
      </c>
      <c r="W698" s="0" t="s">
        <v>139</v>
      </c>
      <c r="Y698" s="0" t="s">
        <v>176</v>
      </c>
      <c r="Z698" s="0" t="s">
        <v>177</v>
      </c>
      <c r="AA698" s="0" t="s">
        <v>138</v>
      </c>
      <c r="AD698" s="0" t="s">
        <v>400</v>
      </c>
      <c r="AE698" s="0" t="s">
        <v>155</v>
      </c>
      <c r="AI698" s="0" t="s">
        <v>8180</v>
      </c>
      <c r="AJ698" s="0" t="s">
        <v>265</v>
      </c>
      <c r="AK698" s="0" t="s">
        <v>138</v>
      </c>
      <c r="AN698" s="0" t="s">
        <v>138</v>
      </c>
      <c r="AQ698" s="0" t="s">
        <v>139</v>
      </c>
      <c r="AV698" s="0" t="s">
        <v>402</v>
      </c>
      <c r="AW698" s="0" t="n">
        <v>26000000</v>
      </c>
      <c r="AX698" s="0" t="s">
        <v>183</v>
      </c>
      <c r="AZ698" s="0" t="n">
        <v>52830676.2166742</v>
      </c>
      <c r="BA698" s="0" t="n">
        <v>26000000</v>
      </c>
      <c r="BB698" s="0" t="n">
        <v>26000000</v>
      </c>
      <c r="BC698" s="0" t="n">
        <v>52830676.2166742</v>
      </c>
      <c r="BD698" s="0" t="n">
        <v>26000000</v>
      </c>
      <c r="BF698" s="0" t="n">
        <v>38887</v>
      </c>
      <c r="BG698" s="0" t="s">
        <v>138</v>
      </c>
      <c r="BI698" s="0" t="s">
        <v>8181</v>
      </c>
      <c r="BM698" s="0" t="s">
        <v>8182</v>
      </c>
      <c r="BP698" s="0" t="n">
        <v>20</v>
      </c>
      <c r="BQ698" s="0" t="n">
        <v>0.25</v>
      </c>
      <c r="BR698" s="0" t="n">
        <v>5</v>
      </c>
      <c r="BX698" s="0" t="s">
        <v>1435</v>
      </c>
      <c r="BY698" s="0" t="s">
        <v>159</v>
      </c>
      <c r="BZ698" s="0" t="n">
        <v>65.0736</v>
      </c>
      <c r="CA698" s="0" t="n">
        <v>61.5613</v>
      </c>
      <c r="CB698" s="0" t="n">
        <v>42.1102</v>
      </c>
      <c r="CC698" s="0" t="s">
        <v>160</v>
      </c>
      <c r="CH698" s="0" t="s">
        <v>139</v>
      </c>
      <c r="CX698" s="0" t="s">
        <v>138</v>
      </c>
      <c r="DC698" s="0" t="s">
        <v>161</v>
      </c>
      <c r="DD698" s="0" t="n">
        <v>17</v>
      </c>
      <c r="DE698" s="0" t="n">
        <v>10</v>
      </c>
      <c r="DF698" s="0" t="s">
        <v>8183</v>
      </c>
      <c r="DG698" s="0" t="s">
        <v>8184</v>
      </c>
      <c r="DH698" s="0" t="s">
        <v>8185</v>
      </c>
      <c r="DI698" s="0" t="s">
        <v>8186</v>
      </c>
      <c r="DL698" s="0" t="s">
        <v>139</v>
      </c>
      <c r="DM698" s="0" t="s">
        <v>166</v>
      </c>
      <c r="DN698" s="0" t="s">
        <v>8187</v>
      </c>
      <c r="DO698" s="0" t="s">
        <v>193</v>
      </c>
      <c r="DP698" s="0" t="s">
        <v>139</v>
      </c>
      <c r="DQ698" s="0" t="s">
        <v>139</v>
      </c>
      <c r="DR698" s="0" t="s">
        <v>139</v>
      </c>
      <c r="DS698" s="0" t="n">
        <v>5</v>
      </c>
      <c r="DT698" s="0" t="n">
        <v>5</v>
      </c>
      <c r="DU698" s="0" t="n">
        <v>5</v>
      </c>
      <c r="DV698" s="0" t="n">
        <v>5</v>
      </c>
      <c r="DX698" s="0" t="n">
        <v>2008</v>
      </c>
      <c r="DZ698" s="0" t="n">
        <v>2017</v>
      </c>
      <c r="EA698" s="0" t="n">
        <v>2010</v>
      </c>
      <c r="EB698" s="0" t="n">
        <v>2025</v>
      </c>
      <c r="EC698" s="0" t="n">
        <v>2008</v>
      </c>
      <c r="ED698" s="0" t="n">
        <v>2025</v>
      </c>
      <c r="EE698" s="1" t="s">
        <v>167</v>
      </c>
      <c r="EF698" s="1" t="s">
        <v>168</v>
      </c>
      <c r="EG698" s="0" t="n">
        <f aca="false">(ED698-EC698) + 1</f>
        <v>18</v>
      </c>
      <c r="EH698" s="0" t="n">
        <f aca="false">AZ698/EG698</f>
        <v>2935037.56759301</v>
      </c>
    </row>
    <row r="699" customFormat="false" ht="15.65" hidden="false" customHeight="false" outlineLevel="0" collapsed="false">
      <c r="A699" s="0" t="n">
        <v>68874</v>
      </c>
      <c r="B699" s="0" t="s">
        <v>139</v>
      </c>
      <c r="C699" s="0" t="n">
        <v>443</v>
      </c>
      <c r="D699" s="0" t="s">
        <v>138</v>
      </c>
      <c r="E699" s="0" t="s">
        <v>140</v>
      </c>
      <c r="F699" s="0" t="s">
        <v>395</v>
      </c>
      <c r="G699" s="0" t="s">
        <v>396</v>
      </c>
      <c r="H699" s="0" t="s">
        <v>143</v>
      </c>
      <c r="I699" s="0" t="n">
        <v>2007</v>
      </c>
      <c r="J699" s="0" t="n">
        <v>2008</v>
      </c>
      <c r="K699" s="0" t="n">
        <v>2011</v>
      </c>
      <c r="L699" s="0" t="s">
        <v>8188</v>
      </c>
      <c r="M699" s="0" t="s">
        <v>8189</v>
      </c>
      <c r="N699" s="0" t="s">
        <v>8190</v>
      </c>
      <c r="O699" s="0" t="s">
        <v>174</v>
      </c>
      <c r="P699" s="0" t="s">
        <v>148</v>
      </c>
      <c r="Q699" s="0" t="s">
        <v>149</v>
      </c>
      <c r="R699" s="0" t="s">
        <v>149</v>
      </c>
      <c r="S699" s="0" t="n">
        <v>0.25</v>
      </c>
      <c r="T699" s="0" t="s">
        <v>150</v>
      </c>
      <c r="U699" s="0" t="n">
        <v>210</v>
      </c>
      <c r="V699" s="0" t="s">
        <v>282</v>
      </c>
      <c r="W699" s="0" t="s">
        <v>139</v>
      </c>
      <c r="Y699" s="0" t="s">
        <v>176</v>
      </c>
      <c r="Z699" s="0" t="s">
        <v>177</v>
      </c>
      <c r="AA699" s="0" t="s">
        <v>138</v>
      </c>
      <c r="AD699" s="0" t="s">
        <v>400</v>
      </c>
      <c r="AE699" s="0" t="s">
        <v>155</v>
      </c>
      <c r="AI699" s="0" t="s">
        <v>713</v>
      </c>
      <c r="AJ699" s="0" t="s">
        <v>265</v>
      </c>
      <c r="AK699" s="0" t="s">
        <v>138</v>
      </c>
      <c r="AN699" s="0" t="s">
        <v>138</v>
      </c>
      <c r="AQ699" s="0" t="s">
        <v>139</v>
      </c>
      <c r="AV699" s="0" t="s">
        <v>402</v>
      </c>
      <c r="AW699" s="0" t="n">
        <v>85000000</v>
      </c>
      <c r="AX699" s="0" t="s">
        <v>183</v>
      </c>
      <c r="AZ699" s="0" t="n">
        <v>152937472.545148</v>
      </c>
      <c r="BA699" s="0" t="n">
        <v>85000000</v>
      </c>
      <c r="BB699" s="0" t="n">
        <v>85000000</v>
      </c>
      <c r="BC699" s="0" t="n">
        <v>152937472.545148</v>
      </c>
      <c r="BD699" s="0" t="n">
        <v>85000000</v>
      </c>
      <c r="BF699" s="0" t="n">
        <v>39083</v>
      </c>
      <c r="BG699" s="0" t="s">
        <v>139</v>
      </c>
      <c r="BI699" s="0" t="s">
        <v>8191</v>
      </c>
      <c r="BM699" s="0" t="s">
        <v>714</v>
      </c>
      <c r="BP699" s="0" t="n">
        <v>16.5</v>
      </c>
      <c r="BQ699" s="0" t="n">
        <v>0.25</v>
      </c>
      <c r="BR699" s="0" t="n">
        <v>4</v>
      </c>
      <c r="BX699" s="0" t="s">
        <v>1435</v>
      </c>
      <c r="BY699" s="0" t="s">
        <v>8192</v>
      </c>
      <c r="BZ699" s="0" t="n">
        <v>58.3684</v>
      </c>
      <c r="CA699" s="0" t="n">
        <v>54.8635</v>
      </c>
      <c r="CB699" s="0" t="n">
        <v>36.3925</v>
      </c>
      <c r="CC699" s="0" t="s">
        <v>160</v>
      </c>
      <c r="CH699" s="0" t="s">
        <v>139</v>
      </c>
      <c r="CX699" s="0" t="s">
        <v>138</v>
      </c>
      <c r="DC699" s="0" t="s">
        <v>161</v>
      </c>
      <c r="DD699" s="0" t="n">
        <v>20</v>
      </c>
      <c r="DE699" s="0" t="n">
        <v>12</v>
      </c>
      <c r="DF699" s="0" t="s">
        <v>8193</v>
      </c>
      <c r="DG699" s="0" t="s">
        <v>8194</v>
      </c>
      <c r="DH699" s="0" t="s">
        <v>8195</v>
      </c>
      <c r="DI699" s="0" t="s">
        <v>8196</v>
      </c>
      <c r="DL699" s="0" t="s">
        <v>139</v>
      </c>
      <c r="DM699" s="0" t="s">
        <v>166</v>
      </c>
      <c r="DN699" s="0" t="s">
        <v>8197</v>
      </c>
      <c r="DO699" s="0" t="s">
        <v>193</v>
      </c>
      <c r="DP699" s="0" t="s">
        <v>139</v>
      </c>
      <c r="DQ699" s="0" t="s">
        <v>139</v>
      </c>
      <c r="DR699" s="0" t="s">
        <v>139</v>
      </c>
      <c r="DS699" s="0" t="n">
        <v>5</v>
      </c>
      <c r="DT699" s="0" t="n">
        <v>4</v>
      </c>
      <c r="DU699" s="0" t="n">
        <v>5</v>
      </c>
      <c r="DV699" s="0" t="n">
        <v>5</v>
      </c>
      <c r="DX699" s="0" t="n">
        <v>2008</v>
      </c>
      <c r="DZ699" s="0" t="n">
        <v>2011</v>
      </c>
      <c r="EA699" s="0" t="n">
        <v>2010</v>
      </c>
      <c r="EB699" s="0" t="n">
        <v>2023</v>
      </c>
      <c r="EC699" s="0" t="n">
        <v>2008</v>
      </c>
      <c r="ED699" s="0" t="n">
        <v>2023</v>
      </c>
      <c r="EE699" s="1" t="s">
        <v>167</v>
      </c>
      <c r="EF699" s="1" t="s">
        <v>168</v>
      </c>
      <c r="EG699" s="0" t="n">
        <f aca="false">(ED699-EC699) + 1</f>
        <v>16</v>
      </c>
      <c r="EH699" s="0" t="n">
        <f aca="false">AZ699/EG699</f>
        <v>9558592.03407175</v>
      </c>
    </row>
    <row r="700" customFormat="false" ht="15.65" hidden="false" customHeight="false" outlineLevel="0" collapsed="false">
      <c r="A700" s="0" t="n">
        <v>68883</v>
      </c>
      <c r="B700" s="0" t="s">
        <v>139</v>
      </c>
      <c r="C700" s="0" t="n">
        <v>614</v>
      </c>
      <c r="D700" s="0" t="s">
        <v>138</v>
      </c>
      <c r="E700" s="0" t="s">
        <v>140</v>
      </c>
      <c r="F700" s="0" t="s">
        <v>395</v>
      </c>
      <c r="G700" s="0" t="s">
        <v>396</v>
      </c>
      <c r="H700" s="0" t="s">
        <v>143</v>
      </c>
      <c r="I700" s="0" t="n">
        <v>2006</v>
      </c>
      <c r="J700" s="0" t="n">
        <v>2010</v>
      </c>
      <c r="K700" s="0" t="n">
        <v>2016</v>
      </c>
      <c r="L700" s="0" t="s">
        <v>8198</v>
      </c>
      <c r="M700" s="0" t="s">
        <v>8199</v>
      </c>
      <c r="N700" s="0" t="s">
        <v>8200</v>
      </c>
      <c r="O700" s="0" t="s">
        <v>174</v>
      </c>
      <c r="P700" s="0" t="s">
        <v>148</v>
      </c>
      <c r="Q700" s="0" t="s">
        <v>149</v>
      </c>
      <c r="R700" s="0" t="s">
        <v>149</v>
      </c>
      <c r="S700" s="0" t="n">
        <v>0.25</v>
      </c>
      <c r="T700" s="0" t="s">
        <v>150</v>
      </c>
      <c r="U700" s="0" t="n">
        <v>160</v>
      </c>
      <c r="V700" s="0" t="s">
        <v>175</v>
      </c>
      <c r="W700" s="0" t="s">
        <v>139</v>
      </c>
      <c r="Y700" s="0" t="s">
        <v>176</v>
      </c>
      <c r="Z700" s="0" t="s">
        <v>177</v>
      </c>
      <c r="AA700" s="0" t="s">
        <v>138</v>
      </c>
      <c r="AD700" s="0" t="s">
        <v>400</v>
      </c>
      <c r="AE700" s="0" t="s">
        <v>155</v>
      </c>
      <c r="AI700" s="0" t="s">
        <v>8201</v>
      </c>
      <c r="AJ700" s="0" t="s">
        <v>321</v>
      </c>
      <c r="AK700" s="0" t="s">
        <v>138</v>
      </c>
      <c r="AN700" s="0" t="s">
        <v>138</v>
      </c>
      <c r="AQ700" s="0" t="s">
        <v>139</v>
      </c>
      <c r="AV700" s="0" t="s">
        <v>402</v>
      </c>
      <c r="AW700" s="0" t="n">
        <v>45000000</v>
      </c>
      <c r="AX700" s="0" t="s">
        <v>183</v>
      </c>
      <c r="AZ700" s="0" t="n">
        <v>91437708.8365516</v>
      </c>
      <c r="BA700" s="0" t="n">
        <v>45000000</v>
      </c>
      <c r="BB700" s="0" t="n">
        <v>45000000</v>
      </c>
      <c r="BC700" s="0" t="n">
        <v>91437708.8365516</v>
      </c>
      <c r="BD700" s="0" t="n">
        <v>45000000</v>
      </c>
      <c r="BF700" s="0" t="n">
        <v>38887</v>
      </c>
      <c r="BG700" s="0" t="s">
        <v>138</v>
      </c>
      <c r="BI700" s="0" t="s">
        <v>1061</v>
      </c>
      <c r="BM700" s="0" t="s">
        <v>2935</v>
      </c>
      <c r="BP700" s="0" t="n">
        <v>20</v>
      </c>
      <c r="BQ700" s="0" t="n">
        <v>0.25</v>
      </c>
      <c r="BR700" s="0" t="n">
        <v>5</v>
      </c>
      <c r="BX700" s="0" t="s">
        <v>1435</v>
      </c>
      <c r="BY700" s="0" t="s">
        <v>159</v>
      </c>
      <c r="BZ700" s="0" t="n">
        <v>65.0736</v>
      </c>
      <c r="CA700" s="0" t="n">
        <v>61.5613</v>
      </c>
      <c r="CB700" s="0" t="n">
        <v>42.1102</v>
      </c>
      <c r="CC700" s="0" t="s">
        <v>160</v>
      </c>
      <c r="CH700" s="0" t="s">
        <v>139</v>
      </c>
      <c r="CX700" s="0" t="s">
        <v>138</v>
      </c>
      <c r="DC700" s="0" t="s">
        <v>161</v>
      </c>
      <c r="DD700" s="0" t="n">
        <v>13</v>
      </c>
      <c r="DE700" s="0" t="n">
        <v>9</v>
      </c>
      <c r="DF700" s="0" t="s">
        <v>8202</v>
      </c>
      <c r="DG700" s="0" t="s">
        <v>8203</v>
      </c>
      <c r="DH700" s="0" t="s">
        <v>8204</v>
      </c>
      <c r="DI700" s="0" t="s">
        <v>8205</v>
      </c>
      <c r="DL700" s="0" t="s">
        <v>139</v>
      </c>
      <c r="DM700" s="0" t="s">
        <v>166</v>
      </c>
      <c r="DN700" s="0" t="s">
        <v>8206</v>
      </c>
      <c r="DO700" s="0" t="s">
        <v>193</v>
      </c>
      <c r="DP700" s="0" t="s">
        <v>139</v>
      </c>
      <c r="DQ700" s="0" t="s">
        <v>139</v>
      </c>
      <c r="DR700" s="0" t="s">
        <v>139</v>
      </c>
      <c r="DS700" s="0" t="n">
        <v>5</v>
      </c>
      <c r="DT700" s="0" t="n">
        <v>5</v>
      </c>
      <c r="DU700" s="0" t="n">
        <v>5</v>
      </c>
      <c r="DV700" s="0" t="n">
        <v>5</v>
      </c>
      <c r="DX700" s="0" t="n">
        <v>2010</v>
      </c>
      <c r="DZ700" s="0" t="n">
        <v>2016</v>
      </c>
      <c r="EA700" s="0" t="n">
        <v>2010</v>
      </c>
      <c r="EB700" s="0" t="n">
        <v>2025</v>
      </c>
      <c r="EC700" s="0" t="n">
        <v>2010</v>
      </c>
      <c r="ED700" s="0" t="n">
        <v>2025</v>
      </c>
      <c r="EE700" s="1" t="s">
        <v>167</v>
      </c>
      <c r="EF700" s="1" t="s">
        <v>168</v>
      </c>
      <c r="EG700" s="0" t="n">
        <f aca="false">(ED700-EC700) + 1</f>
        <v>16</v>
      </c>
      <c r="EH700" s="0" t="n">
        <f aca="false">AZ700/EG700</f>
        <v>5714856.80228448</v>
      </c>
    </row>
    <row r="701" customFormat="false" ht="15.65" hidden="false" customHeight="false" outlineLevel="0" collapsed="false">
      <c r="A701" s="0" t="n">
        <v>68909</v>
      </c>
      <c r="B701" s="0" t="s">
        <v>139</v>
      </c>
      <c r="D701" s="0" t="s">
        <v>138</v>
      </c>
      <c r="E701" s="0" t="s">
        <v>140</v>
      </c>
      <c r="F701" s="0" t="s">
        <v>395</v>
      </c>
      <c r="G701" s="0" t="s">
        <v>396</v>
      </c>
      <c r="H701" s="0" t="s">
        <v>143</v>
      </c>
      <c r="I701" s="0" t="n">
        <v>2013</v>
      </c>
      <c r="J701" s="0" t="n">
        <v>2013</v>
      </c>
      <c r="K701" s="0" t="n">
        <v>2015</v>
      </c>
      <c r="L701" s="0" t="s">
        <v>8207</v>
      </c>
      <c r="M701" s="0" t="s">
        <v>8208</v>
      </c>
      <c r="N701" s="0" t="s">
        <v>8209</v>
      </c>
      <c r="O701" s="0" t="s">
        <v>174</v>
      </c>
      <c r="P701" s="0" t="s">
        <v>148</v>
      </c>
      <c r="Q701" s="0" t="s">
        <v>149</v>
      </c>
      <c r="R701" s="0" t="s">
        <v>149</v>
      </c>
      <c r="S701" s="0" t="n">
        <v>0.25</v>
      </c>
      <c r="T701" s="0" t="s">
        <v>150</v>
      </c>
      <c r="U701" s="0" t="n">
        <v>160</v>
      </c>
      <c r="V701" s="0" t="s">
        <v>175</v>
      </c>
      <c r="W701" s="0" t="s">
        <v>139</v>
      </c>
      <c r="Y701" s="0" t="s">
        <v>176</v>
      </c>
      <c r="Z701" s="0" t="s">
        <v>177</v>
      </c>
      <c r="AA701" s="0" t="s">
        <v>138</v>
      </c>
      <c r="AD701" s="0" t="s">
        <v>400</v>
      </c>
      <c r="AE701" s="0" t="s">
        <v>155</v>
      </c>
      <c r="AI701" s="0" t="s">
        <v>2149</v>
      </c>
      <c r="AJ701" s="0" t="s">
        <v>265</v>
      </c>
      <c r="AK701" s="0" t="s">
        <v>138</v>
      </c>
      <c r="AN701" s="0" t="s">
        <v>138</v>
      </c>
      <c r="AW701" s="0" t="n">
        <v>310000000</v>
      </c>
      <c r="AX701" s="0" t="s">
        <v>156</v>
      </c>
      <c r="AZ701" s="0" t="n">
        <v>56872524.4908698</v>
      </c>
      <c r="BA701" s="0" t="n">
        <v>50417270.9478822</v>
      </c>
      <c r="BB701" s="0" t="n">
        <v>310000000</v>
      </c>
      <c r="BC701" s="0" t="n">
        <v>56872524.4908698</v>
      </c>
      <c r="BD701" s="0" t="n">
        <v>50417270.9478822</v>
      </c>
      <c r="BE701" s="0" t="s">
        <v>139</v>
      </c>
      <c r="BF701" s="0" t="n">
        <v>41362</v>
      </c>
      <c r="BG701" s="0" t="s">
        <v>138</v>
      </c>
      <c r="BI701" s="0" t="s">
        <v>2581</v>
      </c>
      <c r="BM701" s="0" t="s">
        <v>8210</v>
      </c>
      <c r="BP701" s="0" t="n">
        <v>20</v>
      </c>
      <c r="BQ701" s="0" t="n">
        <v>1.4846</v>
      </c>
      <c r="BR701" s="0" t="n">
        <v>5</v>
      </c>
      <c r="BX701" s="0" t="s">
        <v>2217</v>
      </c>
      <c r="BY701" s="0" t="s">
        <v>2496</v>
      </c>
      <c r="BZ701" s="0" t="n">
        <v>56.6272</v>
      </c>
      <c r="CA701" s="0" t="n">
        <v>43.2002</v>
      </c>
      <c r="CB701" s="0" t="n">
        <v>31.0228</v>
      </c>
      <c r="CC701" s="0" t="s">
        <v>160</v>
      </c>
      <c r="CH701" s="0" t="s">
        <v>139</v>
      </c>
      <c r="CP701" s="0" t="s">
        <v>139</v>
      </c>
      <c r="CX701" s="0" t="s">
        <v>138</v>
      </c>
      <c r="DC701" s="0" t="s">
        <v>161</v>
      </c>
      <c r="DD701" s="0" t="n">
        <v>15</v>
      </c>
      <c r="DE701" s="0" t="n">
        <v>8</v>
      </c>
      <c r="DF701" s="0" t="s">
        <v>8211</v>
      </c>
      <c r="DG701" s="0" t="s">
        <v>8212</v>
      </c>
      <c r="DH701" s="0" t="s">
        <v>8213</v>
      </c>
      <c r="DI701" s="0" t="s">
        <v>8214</v>
      </c>
      <c r="DL701" s="0" t="s">
        <v>139</v>
      </c>
      <c r="DM701" s="0" t="s">
        <v>412</v>
      </c>
      <c r="DN701" s="0" t="s">
        <v>8215</v>
      </c>
      <c r="DO701" s="0" t="s">
        <v>193</v>
      </c>
      <c r="DP701" s="0" t="s">
        <v>139</v>
      </c>
      <c r="DQ701" s="0" t="s">
        <v>139</v>
      </c>
      <c r="DR701" s="0" t="s">
        <v>139</v>
      </c>
      <c r="DS701" s="0" t="n">
        <v>5</v>
      </c>
      <c r="DT701" s="0" t="n">
        <v>5</v>
      </c>
      <c r="DU701" s="0" t="n">
        <v>5</v>
      </c>
      <c r="DV701" s="0" t="n">
        <v>5</v>
      </c>
      <c r="DX701" s="0" t="n">
        <v>2013</v>
      </c>
      <c r="DZ701" s="0" t="n">
        <v>2015</v>
      </c>
      <c r="EA701" s="0" t="n">
        <v>2017</v>
      </c>
      <c r="EB701" s="0" t="n">
        <v>2032</v>
      </c>
      <c r="EC701" s="0" t="n">
        <v>2013</v>
      </c>
      <c r="ED701" s="0" t="n">
        <v>2032</v>
      </c>
      <c r="EE701" s="1" t="s">
        <v>167</v>
      </c>
      <c r="EF701" s="1" t="s">
        <v>168</v>
      </c>
      <c r="EG701" s="0" t="n">
        <f aca="false">(ED701-EC701) + 1</f>
        <v>20</v>
      </c>
      <c r="EH701" s="0" t="n">
        <f aca="false">AZ701/EG701</f>
        <v>2843626.22454349</v>
      </c>
    </row>
    <row r="702" customFormat="false" ht="12.8" hidden="false" customHeight="false" outlineLevel="0" collapsed="false">
      <c r="A702" s="0" t="n">
        <v>68914</v>
      </c>
      <c r="B702" s="0" t="s">
        <v>139</v>
      </c>
      <c r="C702" s="0" t="n">
        <v>1527</v>
      </c>
      <c r="D702" s="0" t="s">
        <v>138</v>
      </c>
      <c r="E702" s="0" t="s">
        <v>140</v>
      </c>
      <c r="F702" s="0" t="s">
        <v>395</v>
      </c>
      <c r="G702" s="0" t="s">
        <v>396</v>
      </c>
      <c r="H702" s="0" t="s">
        <v>143</v>
      </c>
      <c r="I702" s="0" t="n">
        <v>2012</v>
      </c>
      <c r="J702" s="0" t="n">
        <v>2012</v>
      </c>
      <c r="L702" s="0" t="s">
        <v>8216</v>
      </c>
      <c r="M702" s="0" t="s">
        <v>8217</v>
      </c>
      <c r="N702" s="0" t="s">
        <v>8218</v>
      </c>
      <c r="O702" s="0" t="s">
        <v>261</v>
      </c>
      <c r="P702" s="0" t="s">
        <v>148</v>
      </c>
      <c r="Q702" s="0" t="s">
        <v>149</v>
      </c>
      <c r="R702" s="0" t="s">
        <v>149</v>
      </c>
      <c r="S702" s="0" t="n">
        <v>0.25</v>
      </c>
      <c r="T702" s="0" t="s">
        <v>1603</v>
      </c>
      <c r="U702" s="0" t="n">
        <v>160</v>
      </c>
      <c r="V702" s="0" t="s">
        <v>175</v>
      </c>
      <c r="W702" s="0" t="s">
        <v>139</v>
      </c>
      <c r="Y702" s="0" t="s">
        <v>176</v>
      </c>
      <c r="Z702" s="0" t="s">
        <v>177</v>
      </c>
      <c r="AA702" s="0" t="s">
        <v>138</v>
      </c>
      <c r="AD702" s="0" t="s">
        <v>400</v>
      </c>
      <c r="AE702" s="0" t="s">
        <v>155</v>
      </c>
      <c r="AI702" s="0" t="s">
        <v>8219</v>
      </c>
      <c r="AJ702" s="0" t="s">
        <v>2466</v>
      </c>
      <c r="AK702" s="0" t="s">
        <v>138</v>
      </c>
      <c r="AN702" s="0" t="s">
        <v>138</v>
      </c>
      <c r="AW702" s="0" t="n">
        <v>10631833</v>
      </c>
      <c r="AX702" s="0" t="s">
        <v>183</v>
      </c>
      <c r="AZ702" s="0" t="n">
        <v>12483085.5892334</v>
      </c>
      <c r="BA702" s="0" t="n">
        <v>10631833</v>
      </c>
      <c r="BB702" s="0" t="n">
        <v>10631833</v>
      </c>
      <c r="BC702" s="0" t="n">
        <v>12483085.5892334</v>
      </c>
      <c r="BD702" s="0" t="n">
        <v>10631833</v>
      </c>
      <c r="BF702" s="0" t="n">
        <v>40909</v>
      </c>
      <c r="BG702" s="0" t="s">
        <v>139</v>
      </c>
      <c r="BI702" s="0" t="s">
        <v>2680</v>
      </c>
      <c r="BP702" s="0" t="n">
        <v>13</v>
      </c>
      <c r="BY702" s="0" t="s">
        <v>1182</v>
      </c>
      <c r="CC702" s="0" t="s">
        <v>160</v>
      </c>
      <c r="CH702" s="0" t="s">
        <v>139</v>
      </c>
      <c r="CX702" s="0" t="s">
        <v>138</v>
      </c>
      <c r="DC702" s="0" t="s">
        <v>161</v>
      </c>
      <c r="DD702" s="0" t="n">
        <v>9</v>
      </c>
      <c r="DE702" s="0" t="n">
        <v>4</v>
      </c>
      <c r="DF702" s="0" t="s">
        <v>8220</v>
      </c>
      <c r="DG702" s="0" t="s">
        <v>8221</v>
      </c>
      <c r="DH702" s="0" t="s">
        <v>8222</v>
      </c>
      <c r="DI702" s="0" t="s">
        <v>8223</v>
      </c>
      <c r="DL702" s="0" t="s">
        <v>139</v>
      </c>
      <c r="DM702" s="0" t="s">
        <v>412</v>
      </c>
      <c r="DN702" s="0" t="s">
        <v>8224</v>
      </c>
      <c r="DO702" s="0" t="s">
        <v>193</v>
      </c>
      <c r="DP702" s="0" t="s">
        <v>139</v>
      </c>
      <c r="DQ702" s="0" t="s">
        <v>139</v>
      </c>
      <c r="DR702" s="0" t="s">
        <v>139</v>
      </c>
      <c r="DS702" s="0" t="n">
        <v>5</v>
      </c>
      <c r="DT702" s="0" t="n">
        <v>3</v>
      </c>
      <c r="DU702" s="0" t="n">
        <v>4</v>
      </c>
      <c r="DV702" s="0" t="n">
        <v>3</v>
      </c>
      <c r="DX702" s="0" t="n">
        <v>2012</v>
      </c>
      <c r="EB702" s="0" t="n">
        <v>2024</v>
      </c>
      <c r="EC702" s="0" t="n">
        <v>2012</v>
      </c>
      <c r="ED702" s="0" t="n">
        <v>2024</v>
      </c>
      <c r="EE702" s="1" t="s">
        <v>167</v>
      </c>
      <c r="EF702" s="1" t="s">
        <v>168</v>
      </c>
      <c r="EG702" s="0" t="n">
        <f aca="false">(ED702-EC702) + 1</f>
        <v>13</v>
      </c>
      <c r="EH702" s="0" t="n">
        <f aca="false">AZ702/EG702</f>
        <v>960237.353017954</v>
      </c>
    </row>
    <row r="703" customFormat="false" ht="12.8" hidden="false" customHeight="false" outlineLevel="0" collapsed="false">
      <c r="A703" s="0" t="n">
        <v>68923</v>
      </c>
      <c r="B703" s="0" t="s">
        <v>139</v>
      </c>
      <c r="C703" s="0" t="n">
        <v>1527</v>
      </c>
      <c r="D703" s="0" t="s">
        <v>138</v>
      </c>
      <c r="E703" s="0" t="s">
        <v>140</v>
      </c>
      <c r="F703" s="0" t="s">
        <v>395</v>
      </c>
      <c r="G703" s="0" t="s">
        <v>396</v>
      </c>
      <c r="H703" s="0" t="s">
        <v>143</v>
      </c>
      <c r="I703" s="0" t="n">
        <v>2012</v>
      </c>
      <c r="J703" s="0" t="n">
        <v>2012</v>
      </c>
      <c r="L703" s="0" t="s">
        <v>8225</v>
      </c>
      <c r="M703" s="0" t="s">
        <v>8226</v>
      </c>
      <c r="N703" s="0" t="s">
        <v>8227</v>
      </c>
      <c r="O703" s="0" t="s">
        <v>261</v>
      </c>
      <c r="P703" s="0" t="s">
        <v>148</v>
      </c>
      <c r="Q703" s="0" t="s">
        <v>149</v>
      </c>
      <c r="R703" s="0" t="s">
        <v>149</v>
      </c>
      <c r="S703" s="0" t="n">
        <v>0.25</v>
      </c>
      <c r="T703" s="0" t="s">
        <v>1603</v>
      </c>
      <c r="U703" s="0" t="n">
        <v>160</v>
      </c>
      <c r="V703" s="0" t="s">
        <v>175</v>
      </c>
      <c r="W703" s="0" t="s">
        <v>139</v>
      </c>
      <c r="Y703" s="0" t="s">
        <v>176</v>
      </c>
      <c r="Z703" s="0" t="s">
        <v>177</v>
      </c>
      <c r="AA703" s="0" t="s">
        <v>138</v>
      </c>
      <c r="AD703" s="0" t="s">
        <v>400</v>
      </c>
      <c r="AE703" s="0" t="s">
        <v>155</v>
      </c>
      <c r="AI703" s="0" t="s">
        <v>8219</v>
      </c>
      <c r="AJ703" s="0" t="s">
        <v>2466</v>
      </c>
      <c r="AK703" s="0" t="s">
        <v>138</v>
      </c>
      <c r="AN703" s="0" t="s">
        <v>138</v>
      </c>
      <c r="AW703" s="0" t="n">
        <v>5569542</v>
      </c>
      <c r="AX703" s="0" t="s">
        <v>183</v>
      </c>
      <c r="AZ703" s="0" t="n">
        <v>6539330.46905742</v>
      </c>
      <c r="BA703" s="0" t="n">
        <v>5569542</v>
      </c>
      <c r="BB703" s="0" t="n">
        <v>5569542</v>
      </c>
      <c r="BC703" s="0" t="n">
        <v>6539330.46905742</v>
      </c>
      <c r="BD703" s="0" t="n">
        <v>5569542</v>
      </c>
      <c r="BF703" s="0" t="n">
        <v>40909</v>
      </c>
      <c r="BG703" s="0" t="s">
        <v>139</v>
      </c>
      <c r="BI703" s="0" t="s">
        <v>2680</v>
      </c>
      <c r="BP703" s="0" t="n">
        <v>14</v>
      </c>
      <c r="BY703" s="0" t="s">
        <v>1615</v>
      </c>
      <c r="CC703" s="0" t="s">
        <v>160</v>
      </c>
      <c r="CH703" s="0" t="s">
        <v>139</v>
      </c>
      <c r="CX703" s="0" t="s">
        <v>138</v>
      </c>
      <c r="DC703" s="0" t="s">
        <v>161</v>
      </c>
      <c r="DD703" s="0" t="n">
        <v>9</v>
      </c>
      <c r="DE703" s="0" t="n">
        <v>4</v>
      </c>
      <c r="DF703" s="0" t="s">
        <v>8220</v>
      </c>
      <c r="DG703" s="0" t="s">
        <v>8221</v>
      </c>
      <c r="DH703" s="0" t="s">
        <v>8222</v>
      </c>
      <c r="DI703" s="0" t="s">
        <v>8223</v>
      </c>
      <c r="DL703" s="0" t="s">
        <v>139</v>
      </c>
      <c r="DM703" s="0" t="s">
        <v>412</v>
      </c>
      <c r="DN703" s="0" t="s">
        <v>8228</v>
      </c>
      <c r="DO703" s="0" t="s">
        <v>193</v>
      </c>
      <c r="DP703" s="0" t="s">
        <v>139</v>
      </c>
      <c r="DQ703" s="0" t="s">
        <v>139</v>
      </c>
      <c r="DR703" s="0" t="s">
        <v>139</v>
      </c>
      <c r="DS703" s="0" t="n">
        <v>5</v>
      </c>
      <c r="DT703" s="0" t="n">
        <v>3</v>
      </c>
      <c r="DU703" s="0" t="n">
        <v>4</v>
      </c>
      <c r="DV703" s="0" t="n">
        <v>3</v>
      </c>
      <c r="DX703" s="0" t="n">
        <v>2012</v>
      </c>
      <c r="EB703" s="0" t="n">
        <v>2025</v>
      </c>
      <c r="EC703" s="0" t="n">
        <v>2012</v>
      </c>
      <c r="ED703" s="0" t="n">
        <v>2025</v>
      </c>
      <c r="EE703" s="1" t="s">
        <v>167</v>
      </c>
      <c r="EF703" s="1" t="s">
        <v>168</v>
      </c>
      <c r="EG703" s="0" t="n">
        <f aca="false">(ED703-EC703) + 1</f>
        <v>14</v>
      </c>
      <c r="EH703" s="0" t="n">
        <f aca="false">AZ703/EG703</f>
        <v>467095.033504102</v>
      </c>
    </row>
    <row r="704" customFormat="false" ht="15.65" hidden="false" customHeight="false" outlineLevel="0" collapsed="false">
      <c r="A704" s="0" t="n">
        <v>68956</v>
      </c>
      <c r="B704" s="0" t="s">
        <v>139</v>
      </c>
      <c r="C704" s="0" t="n">
        <v>614</v>
      </c>
      <c r="D704" s="0" t="s">
        <v>138</v>
      </c>
      <c r="E704" s="0" t="s">
        <v>140</v>
      </c>
      <c r="F704" s="0" t="s">
        <v>395</v>
      </c>
      <c r="G704" s="0" t="s">
        <v>396</v>
      </c>
      <c r="H704" s="0" t="s">
        <v>143</v>
      </c>
      <c r="I704" s="0" t="n">
        <v>2013</v>
      </c>
      <c r="J704" s="0" t="n">
        <v>2011</v>
      </c>
      <c r="K704" s="0" t="n">
        <v>2015</v>
      </c>
      <c r="L704" s="0" t="s">
        <v>8229</v>
      </c>
      <c r="M704" s="0" t="s">
        <v>8230</v>
      </c>
      <c r="N704" s="0" t="s">
        <v>8231</v>
      </c>
      <c r="O704" s="0" t="s">
        <v>174</v>
      </c>
      <c r="P704" s="0" t="s">
        <v>148</v>
      </c>
      <c r="Q704" s="0" t="s">
        <v>149</v>
      </c>
      <c r="R704" s="0" t="s">
        <v>149</v>
      </c>
      <c r="S704" s="0" t="n">
        <v>0.25</v>
      </c>
      <c r="T704" s="0" t="s">
        <v>150</v>
      </c>
      <c r="U704" s="0" t="n">
        <v>210</v>
      </c>
      <c r="V704" s="0" t="s">
        <v>282</v>
      </c>
      <c r="W704" s="0" t="s">
        <v>139</v>
      </c>
      <c r="Y704" s="0" t="s">
        <v>176</v>
      </c>
      <c r="Z704" s="0" t="s">
        <v>177</v>
      </c>
      <c r="AA704" s="0" t="s">
        <v>138</v>
      </c>
      <c r="AD704" s="0" t="s">
        <v>400</v>
      </c>
      <c r="AE704" s="0" t="s">
        <v>155</v>
      </c>
      <c r="AI704" s="0" t="s">
        <v>264</v>
      </c>
      <c r="AJ704" s="0" t="s">
        <v>265</v>
      </c>
      <c r="AK704" s="0" t="s">
        <v>138</v>
      </c>
      <c r="AN704" s="0" t="s">
        <v>138</v>
      </c>
      <c r="AQ704" s="0" t="s">
        <v>139</v>
      </c>
      <c r="AV704" s="0" t="s">
        <v>8232</v>
      </c>
      <c r="AW704" s="0" t="n">
        <v>76894549.6</v>
      </c>
      <c r="AX704" s="0" t="s">
        <v>183</v>
      </c>
      <c r="AZ704" s="0" t="n">
        <v>86739862.6129742</v>
      </c>
      <c r="BA704" s="0" t="n">
        <v>76894549.6</v>
      </c>
      <c r="BB704" s="0" t="n">
        <v>76894549.6</v>
      </c>
      <c r="BC704" s="0" t="n">
        <v>86739862.6129742</v>
      </c>
      <c r="BD704" s="0" t="n">
        <v>76894549.6</v>
      </c>
      <c r="BF704" s="0" t="n">
        <v>41362</v>
      </c>
      <c r="BG704" s="0" t="s">
        <v>138</v>
      </c>
      <c r="BI704" s="0" t="s">
        <v>8233</v>
      </c>
      <c r="BM704" s="0" t="s">
        <v>1237</v>
      </c>
      <c r="BP704" s="0" t="n">
        <v>14</v>
      </c>
      <c r="BQ704" s="0" t="n">
        <v>0.25</v>
      </c>
      <c r="BR704" s="0" t="n">
        <v>5</v>
      </c>
      <c r="BX704" s="0" t="s">
        <v>2217</v>
      </c>
      <c r="BY704" s="0" t="s">
        <v>8234</v>
      </c>
      <c r="BZ704" s="0" t="n">
        <v>56.6825</v>
      </c>
      <c r="CA704" s="0" t="n">
        <v>44.819</v>
      </c>
      <c r="CB704" s="0" t="n">
        <v>34.6805</v>
      </c>
      <c r="CC704" s="0" t="s">
        <v>160</v>
      </c>
      <c r="CH704" s="0" t="s">
        <v>139</v>
      </c>
      <c r="CX704" s="0" t="s">
        <v>138</v>
      </c>
      <c r="DC704" s="0" t="s">
        <v>161</v>
      </c>
      <c r="DD704" s="0" t="n">
        <v>15</v>
      </c>
      <c r="DE704" s="0" t="n">
        <v>9</v>
      </c>
      <c r="DF704" s="0" t="s">
        <v>8235</v>
      </c>
      <c r="DG704" s="2" t="s">
        <v>8236</v>
      </c>
      <c r="DH704" s="2" t="s">
        <v>8237</v>
      </c>
      <c r="DI704" s="0" t="s">
        <v>8238</v>
      </c>
      <c r="DL704" s="0" t="s">
        <v>139</v>
      </c>
      <c r="DM704" s="0" t="s">
        <v>412</v>
      </c>
      <c r="DN704" s="0" t="s">
        <v>8239</v>
      </c>
      <c r="DO704" s="0" t="s">
        <v>193</v>
      </c>
      <c r="DP704" s="0" t="s">
        <v>139</v>
      </c>
      <c r="DQ704" s="0" t="s">
        <v>139</v>
      </c>
      <c r="DR704" s="0" t="s">
        <v>139</v>
      </c>
      <c r="DS704" s="0" t="n">
        <v>5</v>
      </c>
      <c r="DT704" s="0" t="n">
        <v>5</v>
      </c>
      <c r="DU704" s="0" t="n">
        <v>5</v>
      </c>
      <c r="DV704" s="0" t="n">
        <v>5</v>
      </c>
      <c r="DX704" s="0" t="n">
        <v>2011</v>
      </c>
      <c r="DZ704" s="0" t="n">
        <v>2015</v>
      </c>
      <c r="EA704" s="0" t="n">
        <v>2017</v>
      </c>
      <c r="EB704" s="0" t="n">
        <v>2026</v>
      </c>
      <c r="EC704" s="0" t="n">
        <v>2011</v>
      </c>
      <c r="ED704" s="0" t="n">
        <v>2026</v>
      </c>
      <c r="EE704" s="1" t="s">
        <v>167</v>
      </c>
      <c r="EF704" s="1" t="s">
        <v>168</v>
      </c>
      <c r="EG704" s="0" t="n">
        <f aca="false">(ED704-EC704) + 1</f>
        <v>16</v>
      </c>
      <c r="EH704" s="0" t="n">
        <f aca="false">AZ704/EG704</f>
        <v>5421241.41331089</v>
      </c>
    </row>
    <row r="705" customFormat="false" ht="15.65" hidden="false" customHeight="false" outlineLevel="0" collapsed="false">
      <c r="A705" s="0" t="n">
        <v>69010</v>
      </c>
      <c r="B705" s="0" t="s">
        <v>139</v>
      </c>
      <c r="D705" s="0" t="s">
        <v>138</v>
      </c>
      <c r="E705" s="0" t="s">
        <v>140</v>
      </c>
      <c r="F705" s="0" t="s">
        <v>395</v>
      </c>
      <c r="G705" s="0" t="s">
        <v>396</v>
      </c>
      <c r="H705" s="0" t="s">
        <v>143</v>
      </c>
      <c r="I705" s="0" t="n">
        <v>2015</v>
      </c>
      <c r="J705" s="0" t="n">
        <v>2015</v>
      </c>
      <c r="L705" s="0" t="s">
        <v>8240</v>
      </c>
      <c r="M705" s="0" t="s">
        <v>8241</v>
      </c>
      <c r="N705" s="0" t="s">
        <v>8242</v>
      </c>
      <c r="O705" s="0" t="s">
        <v>261</v>
      </c>
      <c r="P705" s="0" t="s">
        <v>148</v>
      </c>
      <c r="Q705" s="0" t="s">
        <v>149</v>
      </c>
      <c r="R705" s="0" t="s">
        <v>149</v>
      </c>
      <c r="S705" s="0" t="n">
        <v>0.25</v>
      </c>
      <c r="T705" s="0" t="s">
        <v>1603</v>
      </c>
      <c r="U705" s="0" t="n">
        <v>160</v>
      </c>
      <c r="V705" s="0" t="s">
        <v>175</v>
      </c>
      <c r="W705" s="0" t="s">
        <v>139</v>
      </c>
      <c r="Y705" s="0" t="s">
        <v>176</v>
      </c>
      <c r="Z705" s="0" t="s">
        <v>177</v>
      </c>
      <c r="AA705" s="0" t="s">
        <v>138</v>
      </c>
      <c r="AD705" s="0" t="s">
        <v>400</v>
      </c>
      <c r="AE705" s="0" t="s">
        <v>155</v>
      </c>
      <c r="AI705" s="0" t="s">
        <v>301</v>
      </c>
      <c r="AJ705" s="0" t="s">
        <v>265</v>
      </c>
      <c r="AK705" s="0" t="s">
        <v>138</v>
      </c>
      <c r="AN705" s="0" t="s">
        <v>138</v>
      </c>
      <c r="AW705" s="0" t="n">
        <v>8000000</v>
      </c>
      <c r="AX705" s="0" t="s">
        <v>183</v>
      </c>
      <c r="AZ705" s="0" t="n">
        <v>8978204.55663162</v>
      </c>
      <c r="BA705" s="0" t="n">
        <v>8000000</v>
      </c>
      <c r="BB705" s="0" t="n">
        <v>8000000</v>
      </c>
      <c r="BC705" s="0" t="n">
        <v>8978204.55663162</v>
      </c>
      <c r="BD705" s="0" t="n">
        <v>8000000</v>
      </c>
      <c r="BF705" s="0" t="n">
        <v>42005</v>
      </c>
      <c r="BG705" s="0" t="s">
        <v>139</v>
      </c>
      <c r="BI705" s="0" t="s">
        <v>8243</v>
      </c>
      <c r="BP705" s="0" t="n">
        <v>20</v>
      </c>
      <c r="BR705" s="0" t="n">
        <v>5</v>
      </c>
      <c r="BX705" s="0" t="s">
        <v>2862</v>
      </c>
      <c r="BY705" s="0" t="s">
        <v>5061</v>
      </c>
      <c r="CC705" s="0" t="s">
        <v>160</v>
      </c>
      <c r="CH705" s="0" t="s">
        <v>139</v>
      </c>
      <c r="CX705" s="0" t="s">
        <v>138</v>
      </c>
      <c r="DC705" s="0" t="s">
        <v>161</v>
      </c>
      <c r="DD705" s="0" t="n">
        <v>8</v>
      </c>
      <c r="DE705" s="0" t="n">
        <v>4</v>
      </c>
      <c r="DF705" s="0" t="s">
        <v>8244</v>
      </c>
      <c r="DG705" s="0" t="s">
        <v>8245</v>
      </c>
      <c r="DH705" s="0" t="s">
        <v>8246</v>
      </c>
      <c r="DI705" s="0" t="s">
        <v>8247</v>
      </c>
      <c r="DL705" s="0" t="s">
        <v>139</v>
      </c>
      <c r="DM705" s="0" t="s">
        <v>412</v>
      </c>
      <c r="DN705" s="0" t="s">
        <v>8248</v>
      </c>
      <c r="DO705" s="0" t="s">
        <v>278</v>
      </c>
      <c r="DP705" s="0" t="s">
        <v>139</v>
      </c>
      <c r="DQ705" s="0" t="s">
        <v>139</v>
      </c>
      <c r="DR705" s="0" t="s">
        <v>139</v>
      </c>
      <c r="DS705" s="0" t="n">
        <v>5</v>
      </c>
      <c r="DT705" s="0" t="n">
        <v>3</v>
      </c>
      <c r="DU705" s="0" t="n">
        <v>4</v>
      </c>
      <c r="DV705" s="0" t="n">
        <v>4</v>
      </c>
      <c r="DX705" s="0" t="n">
        <v>2015</v>
      </c>
      <c r="EA705" s="0" t="n">
        <v>2019</v>
      </c>
      <c r="EB705" s="0" t="n">
        <v>2034</v>
      </c>
      <c r="EC705" s="0" t="n">
        <v>2015</v>
      </c>
      <c r="ED705" s="0" t="n">
        <v>2034</v>
      </c>
      <c r="EE705" s="1" t="s">
        <v>167</v>
      </c>
      <c r="EF705" s="1" t="s">
        <v>168</v>
      </c>
      <c r="EG705" s="0" t="n">
        <f aca="false">(ED705-EC705) + 1</f>
        <v>20</v>
      </c>
      <c r="EH705" s="0" t="n">
        <f aca="false">AZ705/EG705</f>
        <v>448910.227831581</v>
      </c>
    </row>
    <row r="706" customFormat="false" ht="15.65" hidden="false" customHeight="false" outlineLevel="0" collapsed="false">
      <c r="A706" s="0" t="n">
        <v>69109</v>
      </c>
      <c r="B706" s="0" t="s">
        <v>139</v>
      </c>
      <c r="D706" s="0" t="s">
        <v>138</v>
      </c>
      <c r="E706" s="0" t="s">
        <v>140</v>
      </c>
      <c r="F706" s="0" t="s">
        <v>1744</v>
      </c>
      <c r="G706" s="0" t="s">
        <v>1745</v>
      </c>
      <c r="H706" s="0" t="s">
        <v>143</v>
      </c>
      <c r="I706" s="0" t="n">
        <v>2019</v>
      </c>
      <c r="J706" s="0" t="n">
        <v>2020</v>
      </c>
      <c r="L706" s="0" t="s">
        <v>8249</v>
      </c>
      <c r="M706" s="0" t="s">
        <v>8250</v>
      </c>
      <c r="N706" s="0" t="s">
        <v>8251</v>
      </c>
      <c r="O706" s="0" t="s">
        <v>261</v>
      </c>
      <c r="P706" s="0" t="s">
        <v>148</v>
      </c>
      <c r="Q706" s="0" t="s">
        <v>149</v>
      </c>
      <c r="R706" s="0" t="s">
        <v>149</v>
      </c>
      <c r="S706" s="0" t="n">
        <v>0.45</v>
      </c>
      <c r="T706" s="0" t="s">
        <v>150</v>
      </c>
      <c r="U706" s="0" t="n">
        <v>230</v>
      </c>
      <c r="V706" s="0" t="s">
        <v>209</v>
      </c>
      <c r="W706" s="0" t="s">
        <v>139</v>
      </c>
      <c r="Y706" s="0" t="s">
        <v>176</v>
      </c>
      <c r="Z706" s="0" t="s">
        <v>177</v>
      </c>
      <c r="AA706" s="0" t="s">
        <v>138</v>
      </c>
      <c r="AD706" s="0" t="s">
        <v>1750</v>
      </c>
      <c r="AE706" s="0" t="s">
        <v>155</v>
      </c>
      <c r="AI706" s="0" t="s">
        <v>8252</v>
      </c>
      <c r="AJ706" s="0" t="s">
        <v>1941</v>
      </c>
      <c r="AK706" s="0" t="s">
        <v>138</v>
      </c>
      <c r="AN706" s="0" t="s">
        <v>138</v>
      </c>
      <c r="AQ706" s="0" t="s">
        <v>139</v>
      </c>
      <c r="AV706" s="0" t="s">
        <v>8253</v>
      </c>
      <c r="AW706" s="0" t="n">
        <v>1448000000</v>
      </c>
      <c r="AX706" s="0" t="s">
        <v>156</v>
      </c>
      <c r="AZ706" s="0" t="n">
        <v>236921782.306673</v>
      </c>
      <c r="BA706" s="0" t="n">
        <v>210866184.03695</v>
      </c>
      <c r="BB706" s="0" t="n">
        <v>1448000000</v>
      </c>
      <c r="BC706" s="0" t="n">
        <v>236921782.306673</v>
      </c>
      <c r="BD706" s="0" t="n">
        <v>210866184.03695</v>
      </c>
      <c r="BF706" s="0" t="n">
        <v>43481</v>
      </c>
      <c r="BG706" s="0" t="s">
        <v>138</v>
      </c>
      <c r="BI706" s="0" t="s">
        <v>8254</v>
      </c>
      <c r="BP706" s="0" t="n">
        <v>20</v>
      </c>
      <c r="BQ706" s="0" t="n">
        <v>2</v>
      </c>
      <c r="BR706" s="0" t="n">
        <v>5</v>
      </c>
      <c r="BS706" s="0" t="n">
        <v>0.25</v>
      </c>
      <c r="BT706" s="0" t="n">
        <v>0.25</v>
      </c>
      <c r="BW706" s="0" t="n">
        <v>0</v>
      </c>
      <c r="BX706" s="0" t="s">
        <v>5875</v>
      </c>
      <c r="BY706" s="0" t="s">
        <v>5876</v>
      </c>
      <c r="BZ706" s="0" t="n">
        <v>53.1012</v>
      </c>
      <c r="CA706" s="0" t="n">
        <v>48.97</v>
      </c>
      <c r="CB706" s="0" t="n">
        <v>26.3942</v>
      </c>
      <c r="CC706" s="0" t="s">
        <v>160</v>
      </c>
      <c r="CH706" s="0" t="s">
        <v>139</v>
      </c>
      <c r="CP706" s="0" t="s">
        <v>139</v>
      </c>
      <c r="CX706" s="0" t="s">
        <v>138</v>
      </c>
      <c r="DC706" s="0" t="s">
        <v>161</v>
      </c>
      <c r="DD706" s="0" t="n">
        <v>29</v>
      </c>
      <c r="DE706" s="0" t="n">
        <v>18</v>
      </c>
      <c r="DF706" s="0" t="s">
        <v>8255</v>
      </c>
      <c r="DG706" s="2" t="s">
        <v>8256</v>
      </c>
      <c r="DH706" s="0" t="s">
        <v>8257</v>
      </c>
      <c r="DI706" s="0" t="s">
        <v>8258</v>
      </c>
      <c r="DL706" s="0" t="s">
        <v>139</v>
      </c>
      <c r="DM706" s="0" t="s">
        <v>166</v>
      </c>
      <c r="DN706" s="0" t="s">
        <v>8259</v>
      </c>
      <c r="DS706" s="0" t="n">
        <v>5</v>
      </c>
      <c r="DT706" s="0" t="n">
        <v>5</v>
      </c>
      <c r="DU706" s="0" t="n">
        <v>4</v>
      </c>
      <c r="DV706" s="0" t="n">
        <v>5</v>
      </c>
      <c r="DX706" s="0" t="n">
        <v>2020</v>
      </c>
      <c r="EA706" s="0" t="n">
        <v>2024</v>
      </c>
      <c r="EB706" s="0" t="n">
        <v>2039</v>
      </c>
      <c r="EC706" s="0" t="n">
        <v>2020</v>
      </c>
      <c r="ED706" s="0" t="n">
        <v>2039</v>
      </c>
      <c r="EE706" s="1" t="s">
        <v>167</v>
      </c>
      <c r="EF706" s="1" t="s">
        <v>168</v>
      </c>
      <c r="EG706" s="0" t="n">
        <f aca="false">(ED706-EC706) + 1</f>
        <v>20</v>
      </c>
      <c r="EH706" s="0" t="n">
        <f aca="false">AZ706/EG706</f>
        <v>11846089.1153337</v>
      </c>
    </row>
    <row r="707" customFormat="false" ht="16.4" hidden="false" customHeight="false" outlineLevel="0" collapsed="false">
      <c r="A707" s="0" t="n">
        <v>69129</v>
      </c>
      <c r="B707" s="0" t="s">
        <v>139</v>
      </c>
      <c r="C707" s="0" t="n">
        <v>1935</v>
      </c>
      <c r="D707" s="0" t="s">
        <v>138</v>
      </c>
      <c r="E707" s="0" t="s">
        <v>140</v>
      </c>
      <c r="F707" s="0" t="s">
        <v>332</v>
      </c>
      <c r="G707" s="0" t="s">
        <v>333</v>
      </c>
      <c r="H707" s="0" t="s">
        <v>143</v>
      </c>
      <c r="I707" s="0" t="n">
        <v>2010</v>
      </c>
      <c r="J707" s="0" t="n">
        <v>2011</v>
      </c>
      <c r="K707" s="0" t="n">
        <v>2020</v>
      </c>
      <c r="L707" s="0" t="s">
        <v>8260</v>
      </c>
      <c r="M707" s="0" t="s">
        <v>8261</v>
      </c>
      <c r="N707" s="0" t="s">
        <v>8262</v>
      </c>
      <c r="O707" s="0" t="s">
        <v>174</v>
      </c>
      <c r="P707" s="0" t="s">
        <v>207</v>
      </c>
      <c r="Q707" s="0" t="s">
        <v>149</v>
      </c>
      <c r="R707" s="0" t="s">
        <v>149</v>
      </c>
      <c r="S707" s="0" t="n">
        <v>0.25</v>
      </c>
      <c r="T707" s="0" t="s">
        <v>208</v>
      </c>
      <c r="U707" s="0" t="n">
        <v>230</v>
      </c>
      <c r="V707" s="0" t="s">
        <v>209</v>
      </c>
      <c r="W707" s="0" t="s">
        <v>139</v>
      </c>
      <c r="Y707" s="0" t="s">
        <v>176</v>
      </c>
      <c r="Z707" s="0" t="s">
        <v>177</v>
      </c>
      <c r="AA707" s="0" t="s">
        <v>138</v>
      </c>
      <c r="AD707" s="0" t="s">
        <v>337</v>
      </c>
      <c r="AE707" s="0" t="s">
        <v>155</v>
      </c>
      <c r="AI707" s="0" t="s">
        <v>8263</v>
      </c>
      <c r="AJ707" s="0" t="s">
        <v>8264</v>
      </c>
      <c r="AK707" s="0" t="s">
        <v>139</v>
      </c>
      <c r="AL707" s="0" t="s">
        <v>337</v>
      </c>
      <c r="AM707" s="0" t="s">
        <v>155</v>
      </c>
      <c r="AN707" s="0" t="s">
        <v>138</v>
      </c>
      <c r="AW707" s="0" t="n">
        <v>295927736</v>
      </c>
      <c r="AX707" s="0" t="s">
        <v>183</v>
      </c>
      <c r="AZ707" s="0" t="n">
        <v>412146528.976398</v>
      </c>
      <c r="BA707" s="0" t="n">
        <v>295927736</v>
      </c>
      <c r="BB707" s="0" t="n">
        <v>295927736</v>
      </c>
      <c r="BC707" s="0" t="n">
        <v>412146528.976398</v>
      </c>
      <c r="BD707" s="0" t="n">
        <v>295927736</v>
      </c>
      <c r="BE707" s="0" t="s">
        <v>139</v>
      </c>
      <c r="BF707" s="0" t="n">
        <v>40422</v>
      </c>
      <c r="BG707" s="0" t="s">
        <v>138</v>
      </c>
      <c r="BH707" s="0" t="s">
        <v>572</v>
      </c>
      <c r="BI707" s="0" t="s">
        <v>3339</v>
      </c>
      <c r="BJ707" s="0" t="s">
        <v>139</v>
      </c>
      <c r="BK707" s="0" t="n">
        <v>-396</v>
      </c>
      <c r="BL707" s="0" t="s">
        <v>8265</v>
      </c>
      <c r="BM707" s="0" t="s">
        <v>8266</v>
      </c>
      <c r="BO707" s="0" t="n">
        <v>-2211</v>
      </c>
      <c r="BP707" s="0" t="n">
        <v>12</v>
      </c>
      <c r="BQ707" s="0" t="n">
        <v>2.43</v>
      </c>
      <c r="BR707" s="0" t="n">
        <v>3</v>
      </c>
      <c r="BX707" s="0" t="s">
        <v>8267</v>
      </c>
      <c r="BY707" s="0" t="s">
        <v>7578</v>
      </c>
      <c r="BZ707" s="0" t="n">
        <v>37.0942</v>
      </c>
      <c r="CA707" s="0" t="n">
        <v>33.4023</v>
      </c>
      <c r="CB707" s="0" t="n">
        <v>15.2521</v>
      </c>
      <c r="CC707" s="0" t="s">
        <v>160</v>
      </c>
      <c r="CD707" s="0" t="s">
        <v>139</v>
      </c>
      <c r="CH707" s="0" t="s">
        <v>139</v>
      </c>
      <c r="CX707" s="0" t="s">
        <v>138</v>
      </c>
      <c r="DC707" s="0" t="s">
        <v>161</v>
      </c>
      <c r="DD707" s="0" t="n">
        <v>33</v>
      </c>
      <c r="DE707" s="0" t="n">
        <v>20</v>
      </c>
      <c r="DF707" s="0" t="s">
        <v>8268</v>
      </c>
      <c r="DG707" s="0" t="s">
        <v>8269</v>
      </c>
      <c r="DH707" s="0" t="s">
        <v>8270</v>
      </c>
      <c r="DI707" s="0" t="s">
        <v>8271</v>
      </c>
      <c r="DL707" s="0" t="s">
        <v>139</v>
      </c>
      <c r="DM707" s="0" t="s">
        <v>166</v>
      </c>
      <c r="DN707" s="0" t="s">
        <v>8272</v>
      </c>
      <c r="DO707" s="0" t="s">
        <v>193</v>
      </c>
      <c r="DP707" s="0" t="s">
        <v>139</v>
      </c>
      <c r="DQ707" s="0" t="s">
        <v>139</v>
      </c>
      <c r="DR707" s="0" t="s">
        <v>139</v>
      </c>
      <c r="DS707" s="0" t="n">
        <v>5</v>
      </c>
      <c r="DT707" s="0" t="n">
        <v>5</v>
      </c>
      <c r="DU707" s="0" t="n">
        <v>5</v>
      </c>
      <c r="DV707" s="0" t="n">
        <v>5</v>
      </c>
      <c r="DW707" s="0" t="n">
        <v>2010</v>
      </c>
      <c r="DX707" s="0" t="n">
        <v>2011</v>
      </c>
      <c r="DY707" s="0" t="n">
        <v>2014</v>
      </c>
      <c r="DZ707" s="0" t="n">
        <v>2020</v>
      </c>
      <c r="EA707" s="0" t="n">
        <v>2013</v>
      </c>
      <c r="EB707" s="0" t="n">
        <v>2022</v>
      </c>
      <c r="EC707" s="0" t="n">
        <v>2010</v>
      </c>
      <c r="ED707" s="0" t="n">
        <v>2022</v>
      </c>
      <c r="EE707" s="1" t="s">
        <v>167</v>
      </c>
      <c r="EF707" s="1" t="s">
        <v>167</v>
      </c>
      <c r="EG707" s="0" t="n">
        <f aca="false">(ED707-EC707) + 1</f>
        <v>13</v>
      </c>
      <c r="EH707" s="0" t="n">
        <f aca="false">AZ707/EG707</f>
        <v>31703579.1520306</v>
      </c>
    </row>
    <row r="708" customFormat="false" ht="12.8" hidden="false" customHeight="false" outlineLevel="0" collapsed="false">
      <c r="A708" s="0" t="n">
        <v>69242</v>
      </c>
      <c r="B708" s="0" t="s">
        <v>139</v>
      </c>
      <c r="C708" s="0" t="n">
        <v>1437</v>
      </c>
      <c r="D708" s="0" t="s">
        <v>138</v>
      </c>
      <c r="E708" s="0" t="s">
        <v>140</v>
      </c>
      <c r="F708" s="0" t="s">
        <v>956</v>
      </c>
      <c r="G708" s="0" t="s">
        <v>957</v>
      </c>
      <c r="H708" s="0" t="s">
        <v>143</v>
      </c>
      <c r="I708" s="0" t="n">
        <v>2008</v>
      </c>
      <c r="J708" s="0" t="n">
        <v>2008</v>
      </c>
      <c r="K708" s="0" t="n">
        <v>2013</v>
      </c>
      <c r="L708" s="0" t="s">
        <v>8273</v>
      </c>
      <c r="M708" s="0" t="s">
        <v>8274</v>
      </c>
      <c r="N708" s="0" t="s">
        <v>8275</v>
      </c>
      <c r="O708" s="0" t="s">
        <v>174</v>
      </c>
      <c r="P708" s="0" t="s">
        <v>148</v>
      </c>
      <c r="Q708" s="0" t="s">
        <v>149</v>
      </c>
      <c r="R708" s="0" t="s">
        <v>149</v>
      </c>
      <c r="S708" s="0" t="n">
        <v>0.25</v>
      </c>
      <c r="T708" s="0" t="s">
        <v>150</v>
      </c>
      <c r="U708" s="0" t="n">
        <v>210</v>
      </c>
      <c r="V708" s="0" t="s">
        <v>282</v>
      </c>
      <c r="W708" s="0" t="s">
        <v>139</v>
      </c>
      <c r="Y708" s="0" t="s">
        <v>152</v>
      </c>
      <c r="Z708" s="0" t="s">
        <v>153</v>
      </c>
      <c r="AA708" s="0" t="s">
        <v>138</v>
      </c>
      <c r="AD708" s="0" t="s">
        <v>961</v>
      </c>
      <c r="AE708" s="0" t="s">
        <v>155</v>
      </c>
      <c r="AI708" s="0" t="s">
        <v>8276</v>
      </c>
      <c r="AJ708" s="0" t="s">
        <v>5760</v>
      </c>
      <c r="AK708" s="0" t="s">
        <v>138</v>
      </c>
      <c r="AN708" s="0" t="s">
        <v>138</v>
      </c>
      <c r="BF708" s="0" t="n">
        <v>39524</v>
      </c>
      <c r="BG708" s="0" t="s">
        <v>138</v>
      </c>
      <c r="BH708" s="0" t="s">
        <v>436</v>
      </c>
      <c r="BI708" s="0" t="s">
        <v>8277</v>
      </c>
      <c r="BK708" s="0" t="n">
        <v>-76</v>
      </c>
      <c r="BL708" s="0" t="s">
        <v>8278</v>
      </c>
      <c r="BM708" s="0" t="s">
        <v>8279</v>
      </c>
      <c r="BO708" s="0" t="n">
        <v>-996</v>
      </c>
      <c r="BP708" s="0" t="n">
        <v>20</v>
      </c>
      <c r="BQ708" s="0" t="n">
        <v>0</v>
      </c>
      <c r="BR708" s="0" t="n">
        <v>10</v>
      </c>
      <c r="BX708" s="0" t="s">
        <v>650</v>
      </c>
      <c r="BY708" s="0" t="s">
        <v>651</v>
      </c>
      <c r="BZ708" s="0" t="n">
        <v>75.0516</v>
      </c>
      <c r="CA708" s="0" t="n">
        <v>71.6021</v>
      </c>
      <c r="CB708" s="0" t="n">
        <v>51.3718</v>
      </c>
      <c r="CC708" s="0" t="s">
        <v>160</v>
      </c>
      <c r="CF708" s="0" t="s">
        <v>139</v>
      </c>
      <c r="CH708" s="0" t="s">
        <v>139</v>
      </c>
      <c r="CX708" s="0" t="s">
        <v>138</v>
      </c>
      <c r="DC708" s="0" t="s">
        <v>161</v>
      </c>
      <c r="DD708" s="0" t="n">
        <v>10</v>
      </c>
      <c r="DE708" s="0" t="n">
        <v>5</v>
      </c>
      <c r="DF708" s="0" t="s">
        <v>8280</v>
      </c>
      <c r="DG708" s="0" t="s">
        <v>8281</v>
      </c>
      <c r="DH708" s="0" t="s">
        <v>8282</v>
      </c>
      <c r="DI708" s="0" t="s">
        <v>8283</v>
      </c>
      <c r="DL708" s="0" t="s">
        <v>139</v>
      </c>
      <c r="DM708" s="0" t="s">
        <v>166</v>
      </c>
      <c r="DN708" s="0" t="s">
        <v>8284</v>
      </c>
      <c r="DO708" s="0" t="s">
        <v>1113</v>
      </c>
      <c r="DP708" s="0" t="s">
        <v>139</v>
      </c>
      <c r="DQ708" s="0" t="s">
        <v>139</v>
      </c>
      <c r="DR708" s="0" t="s">
        <v>139</v>
      </c>
      <c r="DS708" s="0" t="n">
        <v>5</v>
      </c>
      <c r="DT708" s="0" t="n">
        <v>4</v>
      </c>
      <c r="DU708" s="0" t="n">
        <v>5</v>
      </c>
      <c r="DV708" s="0" t="n">
        <v>4</v>
      </c>
      <c r="DW708" s="0" t="n">
        <v>2008</v>
      </c>
      <c r="DX708" s="0" t="n">
        <v>2008</v>
      </c>
      <c r="DY708" s="0" t="n">
        <v>2010</v>
      </c>
      <c r="DZ708" s="0" t="n">
        <v>2013</v>
      </c>
      <c r="EA708" s="0" t="n">
        <v>2017</v>
      </c>
      <c r="EB708" s="0" t="n">
        <v>2027</v>
      </c>
      <c r="EC708" s="0" t="n">
        <v>2008</v>
      </c>
      <c r="ED708" s="0" t="n">
        <v>2027</v>
      </c>
      <c r="EE708" s="1" t="s">
        <v>167</v>
      </c>
      <c r="EF708" s="1" t="s">
        <v>168</v>
      </c>
      <c r="EG708" s="0" t="n">
        <f aca="false">(ED708-EC708) + 1</f>
        <v>20</v>
      </c>
      <c r="EH708" s="0" t="n">
        <f aca="false">AZ708/EG708</f>
        <v>0</v>
      </c>
    </row>
    <row r="709" customFormat="false" ht="15.65" hidden="false" customHeight="false" outlineLevel="0" collapsed="false">
      <c r="A709" s="0" t="n">
        <v>69285</v>
      </c>
      <c r="B709" s="0" t="s">
        <v>139</v>
      </c>
      <c r="D709" s="0" t="s">
        <v>138</v>
      </c>
      <c r="E709" s="0" t="s">
        <v>140</v>
      </c>
      <c r="F709" s="0" t="s">
        <v>956</v>
      </c>
      <c r="G709" s="0" t="s">
        <v>957</v>
      </c>
      <c r="H709" s="0" t="s">
        <v>143</v>
      </c>
      <c r="I709" s="0" t="n">
        <v>2020</v>
      </c>
      <c r="J709" s="0" t="n">
        <v>2021</v>
      </c>
      <c r="L709" s="0" t="s">
        <v>8285</v>
      </c>
      <c r="M709" s="0" t="s">
        <v>8286</v>
      </c>
      <c r="N709" s="0" t="s">
        <v>8287</v>
      </c>
      <c r="O709" s="0" t="s">
        <v>261</v>
      </c>
      <c r="P709" s="0" t="s">
        <v>148</v>
      </c>
      <c r="Q709" s="0" t="s">
        <v>149</v>
      </c>
      <c r="R709" s="0" t="s">
        <v>149</v>
      </c>
      <c r="S709" s="0" t="n">
        <v>0.45</v>
      </c>
      <c r="T709" s="0" t="s">
        <v>150</v>
      </c>
      <c r="U709" s="0" t="n">
        <v>220</v>
      </c>
      <c r="V709" s="0" t="s">
        <v>240</v>
      </c>
      <c r="W709" s="0" t="s">
        <v>139</v>
      </c>
      <c r="Y709" s="0" t="s">
        <v>176</v>
      </c>
      <c r="Z709" s="0" t="s">
        <v>177</v>
      </c>
      <c r="AA709" s="0" t="s">
        <v>138</v>
      </c>
      <c r="AD709" s="0" t="s">
        <v>961</v>
      </c>
      <c r="AE709" s="0" t="s">
        <v>155</v>
      </c>
      <c r="AF709" s="0" t="s">
        <v>8288</v>
      </c>
      <c r="AG709" s="0" t="s">
        <v>180</v>
      </c>
      <c r="AH709" s="0" t="s">
        <v>139</v>
      </c>
      <c r="AI709" s="0" t="s">
        <v>1006</v>
      </c>
      <c r="AJ709" s="0" t="s">
        <v>1007</v>
      </c>
      <c r="AK709" s="0" t="s">
        <v>138</v>
      </c>
      <c r="AN709" s="0" t="s">
        <v>138</v>
      </c>
      <c r="AW709" s="0" t="n">
        <v>693000000</v>
      </c>
      <c r="AX709" s="0" t="s">
        <v>156</v>
      </c>
      <c r="AZ709" s="0" t="n">
        <v>112169281.544125</v>
      </c>
      <c r="BA709" s="0" t="n">
        <v>100434782.608695</v>
      </c>
      <c r="BB709" s="0" t="n">
        <v>693000000</v>
      </c>
      <c r="BC709" s="0" t="n">
        <v>112169281.544125</v>
      </c>
      <c r="BD709" s="0" t="n">
        <v>100434782.608695</v>
      </c>
      <c r="BE709" s="0" t="s">
        <v>139</v>
      </c>
      <c r="BF709" s="0" t="n">
        <v>44061</v>
      </c>
      <c r="BG709" s="0" t="s">
        <v>138</v>
      </c>
      <c r="BI709" s="0" t="s">
        <v>8289</v>
      </c>
      <c r="BP709" s="0" t="n">
        <v>20</v>
      </c>
      <c r="BQ709" s="0" t="n">
        <v>1</v>
      </c>
      <c r="BR709" s="0" t="n">
        <v>6.5</v>
      </c>
      <c r="BS709" s="0" t="n">
        <v>0.25</v>
      </c>
      <c r="BT709" s="0" t="n">
        <v>0.25</v>
      </c>
      <c r="BX709" s="0" t="s">
        <v>8290</v>
      </c>
      <c r="BY709" s="0" t="s">
        <v>8291</v>
      </c>
      <c r="BZ709" s="0" t="n">
        <v>62.4459</v>
      </c>
      <c r="CA709" s="0" t="n">
        <v>58.6012</v>
      </c>
      <c r="CB709" s="0" t="n">
        <v>37.1551</v>
      </c>
      <c r="CC709" s="0" t="s">
        <v>160</v>
      </c>
      <c r="CH709" s="0" t="s">
        <v>139</v>
      </c>
      <c r="CP709" s="0" t="s">
        <v>139</v>
      </c>
      <c r="CX709" s="0" t="s">
        <v>138</v>
      </c>
      <c r="DC709" s="0" t="s">
        <v>161</v>
      </c>
      <c r="DD709" s="0" t="n">
        <v>23</v>
      </c>
      <c r="DE709" s="0" t="n">
        <v>10</v>
      </c>
      <c r="DF709" s="0" t="s">
        <v>8292</v>
      </c>
      <c r="DG709" s="0" t="s">
        <v>8293</v>
      </c>
      <c r="DH709" s="0" t="s">
        <v>8294</v>
      </c>
      <c r="DI709" s="0" t="s">
        <v>8295</v>
      </c>
      <c r="DJ709" s="0" t="s">
        <v>8296</v>
      </c>
      <c r="DK709" s="0" t="s">
        <v>8297</v>
      </c>
      <c r="DL709" s="0" t="s">
        <v>139</v>
      </c>
      <c r="DM709" s="0" t="s">
        <v>166</v>
      </c>
      <c r="DN709" s="0" t="s">
        <v>8298</v>
      </c>
      <c r="DS709" s="0" t="n">
        <v>5</v>
      </c>
      <c r="DT709" s="0" t="n">
        <v>5</v>
      </c>
      <c r="DU709" s="0" t="n">
        <v>4</v>
      </c>
      <c r="DV709" s="0" t="n">
        <v>5</v>
      </c>
      <c r="DX709" s="0" t="n">
        <v>2021</v>
      </c>
      <c r="EA709" s="0" t="n">
        <v>2027</v>
      </c>
      <c r="EB709" s="0" t="n">
        <v>2040</v>
      </c>
      <c r="EC709" s="0" t="n">
        <v>2021</v>
      </c>
      <c r="ED709" s="0" t="n">
        <v>2040</v>
      </c>
      <c r="EE709" s="1" t="s">
        <v>167</v>
      </c>
      <c r="EF709" s="1" t="s">
        <v>168</v>
      </c>
      <c r="EG709" s="0" t="n">
        <f aca="false">(ED709-EC709) + 1</f>
        <v>20</v>
      </c>
      <c r="EH709" s="0" t="n">
        <f aca="false">AZ709/EG709</f>
        <v>5608464.07720625</v>
      </c>
    </row>
    <row r="710" customFormat="false" ht="15.65" hidden="false" customHeight="false" outlineLevel="0" collapsed="false">
      <c r="A710" s="0" t="n">
        <v>69323</v>
      </c>
      <c r="B710" s="0" t="s">
        <v>139</v>
      </c>
      <c r="C710" s="0" t="n">
        <v>614</v>
      </c>
      <c r="D710" s="0" t="s">
        <v>138</v>
      </c>
      <c r="E710" s="0" t="s">
        <v>140</v>
      </c>
      <c r="F710" s="0" t="s">
        <v>395</v>
      </c>
      <c r="G710" s="0" t="s">
        <v>396</v>
      </c>
      <c r="H710" s="0" t="s">
        <v>143</v>
      </c>
      <c r="I710" s="0" t="n">
        <v>2010</v>
      </c>
      <c r="J710" s="0" t="n">
        <v>2011</v>
      </c>
      <c r="K710" s="0" t="n">
        <v>2015</v>
      </c>
      <c r="L710" s="0" t="s">
        <v>8299</v>
      </c>
      <c r="M710" s="0" t="s">
        <v>8300</v>
      </c>
      <c r="N710" s="0" t="s">
        <v>8301</v>
      </c>
      <c r="O710" s="0" t="s">
        <v>174</v>
      </c>
      <c r="P710" s="0" t="s">
        <v>148</v>
      </c>
      <c r="Q710" s="0" t="s">
        <v>149</v>
      </c>
      <c r="R710" s="0" t="s">
        <v>149</v>
      </c>
      <c r="S710" s="0" t="n">
        <v>0.25</v>
      </c>
      <c r="T710" s="0" t="s">
        <v>150</v>
      </c>
      <c r="U710" s="0" t="n">
        <v>140</v>
      </c>
      <c r="V710" s="0" t="s">
        <v>262</v>
      </c>
      <c r="W710" s="0" t="s">
        <v>139</v>
      </c>
      <c r="Y710" s="0" t="s">
        <v>176</v>
      </c>
      <c r="Z710" s="0" t="s">
        <v>177</v>
      </c>
      <c r="AA710" s="0" t="s">
        <v>138</v>
      </c>
      <c r="AD710" s="0" t="s">
        <v>400</v>
      </c>
      <c r="AE710" s="0" t="s">
        <v>155</v>
      </c>
      <c r="AI710" s="0" t="s">
        <v>264</v>
      </c>
      <c r="AJ710" s="0" t="s">
        <v>265</v>
      </c>
      <c r="AK710" s="0" t="s">
        <v>138</v>
      </c>
      <c r="AN710" s="0" t="s">
        <v>138</v>
      </c>
      <c r="AQ710" s="0" t="s">
        <v>139</v>
      </c>
      <c r="AR710" s="0" t="s">
        <v>6358</v>
      </c>
      <c r="AS710" s="0" t="s">
        <v>180</v>
      </c>
      <c r="AV710" s="0" t="s">
        <v>402</v>
      </c>
      <c r="AW710" s="0" t="n">
        <v>84000000</v>
      </c>
      <c r="AX710" s="0" t="s">
        <v>183</v>
      </c>
      <c r="AZ710" s="0" t="n">
        <v>116989062.606884</v>
      </c>
      <c r="BA710" s="0" t="n">
        <v>84000000</v>
      </c>
      <c r="BB710" s="0" t="n">
        <v>84000000</v>
      </c>
      <c r="BC710" s="0" t="n">
        <v>116989062.606884</v>
      </c>
      <c r="BD710" s="0" t="n">
        <v>84000000</v>
      </c>
      <c r="BF710" s="0" t="n">
        <v>40179</v>
      </c>
      <c r="BG710" s="0" t="s">
        <v>139</v>
      </c>
      <c r="BI710" s="0" t="s">
        <v>8302</v>
      </c>
      <c r="BL710" s="0" t="s">
        <v>8303</v>
      </c>
      <c r="BM710" s="0" t="s">
        <v>8304</v>
      </c>
      <c r="BO710" s="0" t="n">
        <v>-468</v>
      </c>
      <c r="BP710" s="0" t="n">
        <v>16.5</v>
      </c>
      <c r="BQ710" s="0" t="n">
        <v>0.25</v>
      </c>
      <c r="BR710" s="0" t="n">
        <v>4</v>
      </c>
      <c r="BX710" s="0" t="s">
        <v>2590</v>
      </c>
      <c r="BY710" s="0" t="s">
        <v>8305</v>
      </c>
      <c r="BZ710" s="0" t="n">
        <v>58.3684</v>
      </c>
      <c r="CA710" s="0" t="n">
        <v>46.6353</v>
      </c>
      <c r="CB710" s="0" t="n">
        <v>36.3925</v>
      </c>
      <c r="CC710" s="0" t="s">
        <v>160</v>
      </c>
      <c r="CH710" s="0" t="s">
        <v>139</v>
      </c>
      <c r="CX710" s="0" t="s">
        <v>138</v>
      </c>
      <c r="DC710" s="0" t="s">
        <v>161</v>
      </c>
      <c r="DD710" s="0" t="n">
        <v>27</v>
      </c>
      <c r="DE710" s="0" t="n">
        <v>13</v>
      </c>
      <c r="DF710" s="0" t="s">
        <v>8306</v>
      </c>
      <c r="DG710" s="0" t="s">
        <v>8307</v>
      </c>
      <c r="DH710" s="0" t="s">
        <v>8308</v>
      </c>
      <c r="DI710" s="0" t="s">
        <v>8309</v>
      </c>
      <c r="DL710" s="0" t="s">
        <v>139</v>
      </c>
      <c r="DM710" s="0" t="s">
        <v>412</v>
      </c>
      <c r="DN710" s="0" t="s">
        <v>8310</v>
      </c>
      <c r="DO710" s="0" t="s">
        <v>278</v>
      </c>
      <c r="DP710" s="0" t="s">
        <v>139</v>
      </c>
      <c r="DQ710" s="0" t="s">
        <v>139</v>
      </c>
      <c r="DR710" s="0" t="s">
        <v>139</v>
      </c>
      <c r="DS710" s="0" t="n">
        <v>5</v>
      </c>
      <c r="DT710" s="0" t="n">
        <v>4</v>
      </c>
      <c r="DU710" s="0" t="n">
        <v>5</v>
      </c>
      <c r="DV710" s="0" t="n">
        <v>5</v>
      </c>
      <c r="DX710" s="0" t="n">
        <v>2011</v>
      </c>
      <c r="DY710" s="0" t="n">
        <v>2014</v>
      </c>
      <c r="DZ710" s="0" t="n">
        <v>2015</v>
      </c>
      <c r="EA710" s="0" t="n">
        <v>2013</v>
      </c>
      <c r="EB710" s="0" t="n">
        <v>2026</v>
      </c>
      <c r="EC710" s="0" t="n">
        <v>2011</v>
      </c>
      <c r="ED710" s="0" t="n">
        <v>2026</v>
      </c>
      <c r="EE710" s="1" t="s">
        <v>167</v>
      </c>
      <c r="EF710" s="1" t="s">
        <v>168</v>
      </c>
      <c r="EG710" s="0" t="n">
        <f aca="false">(ED710-EC710) + 1</f>
        <v>16</v>
      </c>
      <c r="EH710" s="0" t="n">
        <f aca="false">AZ710/EG710</f>
        <v>7311816.41293025</v>
      </c>
    </row>
    <row r="711" customFormat="false" ht="15.65" hidden="false" customHeight="false" outlineLevel="0" collapsed="false">
      <c r="A711" s="0" t="n">
        <v>69335</v>
      </c>
      <c r="B711" s="0" t="s">
        <v>139</v>
      </c>
      <c r="C711" s="0" t="n">
        <v>614</v>
      </c>
      <c r="D711" s="0" t="s">
        <v>138</v>
      </c>
      <c r="E711" s="0" t="s">
        <v>140</v>
      </c>
      <c r="F711" s="0" t="s">
        <v>395</v>
      </c>
      <c r="G711" s="0" t="s">
        <v>396</v>
      </c>
      <c r="H711" s="0" t="s">
        <v>143</v>
      </c>
      <c r="I711" s="0" t="n">
        <v>2010</v>
      </c>
      <c r="J711" s="0" t="n">
        <v>2010</v>
      </c>
      <c r="K711" s="0" t="n">
        <v>2013</v>
      </c>
      <c r="L711" s="0" t="s">
        <v>8311</v>
      </c>
      <c r="M711" s="0" t="s">
        <v>8300</v>
      </c>
      <c r="N711" s="0" t="s">
        <v>8312</v>
      </c>
      <c r="O711" s="0" t="s">
        <v>174</v>
      </c>
      <c r="P711" s="0" t="s">
        <v>148</v>
      </c>
      <c r="Q711" s="0" t="s">
        <v>149</v>
      </c>
      <c r="R711" s="0" t="s">
        <v>149</v>
      </c>
      <c r="S711" s="0" t="n">
        <v>0.25</v>
      </c>
      <c r="T711" s="0" t="s">
        <v>150</v>
      </c>
      <c r="U711" s="0" t="n">
        <v>140</v>
      </c>
      <c r="V711" s="0" t="s">
        <v>262</v>
      </c>
      <c r="W711" s="0" t="s">
        <v>139</v>
      </c>
      <c r="Y711" s="0" t="s">
        <v>176</v>
      </c>
      <c r="Z711" s="0" t="s">
        <v>177</v>
      </c>
      <c r="AA711" s="0" t="s">
        <v>138</v>
      </c>
      <c r="AD711" s="0" t="s">
        <v>400</v>
      </c>
      <c r="AE711" s="0" t="s">
        <v>155</v>
      </c>
      <c r="AI711" s="0" t="s">
        <v>264</v>
      </c>
      <c r="AJ711" s="0" t="s">
        <v>265</v>
      </c>
      <c r="AK711" s="0" t="s">
        <v>138</v>
      </c>
      <c r="AN711" s="0" t="s">
        <v>138</v>
      </c>
      <c r="AQ711" s="0" t="s">
        <v>139</v>
      </c>
      <c r="AR711" s="0" t="s">
        <v>6358</v>
      </c>
      <c r="AS711" s="0" t="s">
        <v>180</v>
      </c>
      <c r="AV711" s="0" t="s">
        <v>402</v>
      </c>
      <c r="AW711" s="0" t="n">
        <v>88000000</v>
      </c>
      <c r="AX711" s="0" t="s">
        <v>183</v>
      </c>
      <c r="AZ711" s="0" t="n">
        <v>122559970.350069</v>
      </c>
      <c r="BA711" s="0" t="n">
        <v>88000000</v>
      </c>
      <c r="BB711" s="0" t="n">
        <v>88000000</v>
      </c>
      <c r="BC711" s="0" t="n">
        <v>122559970.350069</v>
      </c>
      <c r="BD711" s="0" t="n">
        <v>88000000</v>
      </c>
      <c r="BF711" s="0" t="n">
        <v>40179</v>
      </c>
      <c r="BG711" s="0" t="s">
        <v>139</v>
      </c>
      <c r="BI711" s="0" t="s">
        <v>8313</v>
      </c>
      <c r="BM711" s="0" t="s">
        <v>8314</v>
      </c>
      <c r="BP711" s="0" t="n">
        <v>16.5</v>
      </c>
      <c r="BQ711" s="0" t="n">
        <v>0.25</v>
      </c>
      <c r="BR711" s="0" t="n">
        <v>4</v>
      </c>
      <c r="BX711" s="0" t="s">
        <v>2590</v>
      </c>
      <c r="BY711" s="0" t="s">
        <v>8305</v>
      </c>
      <c r="BZ711" s="0" t="n">
        <v>58.3684</v>
      </c>
      <c r="CA711" s="0" t="n">
        <v>46.6353</v>
      </c>
      <c r="CB711" s="0" t="n">
        <v>36.3925</v>
      </c>
      <c r="CC711" s="0" t="s">
        <v>160</v>
      </c>
      <c r="CH711" s="0" t="s">
        <v>139</v>
      </c>
      <c r="CX711" s="0" t="s">
        <v>138</v>
      </c>
      <c r="DC711" s="0" t="s">
        <v>161</v>
      </c>
      <c r="DD711" s="0" t="n">
        <v>22</v>
      </c>
      <c r="DE711" s="0" t="n">
        <v>10</v>
      </c>
      <c r="DF711" s="0" t="s">
        <v>8315</v>
      </c>
      <c r="DG711" s="0" t="s">
        <v>8316</v>
      </c>
      <c r="DH711" s="0" t="s">
        <v>8317</v>
      </c>
      <c r="DI711" s="0" t="s">
        <v>8318</v>
      </c>
      <c r="DL711" s="0" t="s">
        <v>139</v>
      </c>
      <c r="DM711" s="0" t="s">
        <v>412</v>
      </c>
      <c r="DN711" s="0" t="s">
        <v>8319</v>
      </c>
      <c r="DO711" s="0" t="s">
        <v>278</v>
      </c>
      <c r="DP711" s="0" t="s">
        <v>139</v>
      </c>
      <c r="DQ711" s="0" t="s">
        <v>138</v>
      </c>
      <c r="DR711" s="0" t="s">
        <v>139</v>
      </c>
      <c r="DS711" s="0" t="n">
        <v>5</v>
      </c>
      <c r="DT711" s="0" t="n">
        <v>4</v>
      </c>
      <c r="DU711" s="0" t="n">
        <v>5</v>
      </c>
      <c r="DV711" s="0" t="n">
        <v>5</v>
      </c>
      <c r="DX711" s="0" t="n">
        <v>2010</v>
      </c>
      <c r="DZ711" s="0" t="n">
        <v>2013</v>
      </c>
      <c r="EA711" s="0" t="n">
        <v>2013</v>
      </c>
      <c r="EB711" s="0" t="n">
        <v>2026</v>
      </c>
      <c r="EC711" s="0" t="n">
        <v>2010</v>
      </c>
      <c r="ED711" s="0" t="n">
        <v>2026</v>
      </c>
      <c r="EE711" s="1" t="s">
        <v>167</v>
      </c>
      <c r="EF711" s="1" t="s">
        <v>168</v>
      </c>
      <c r="EG711" s="0" t="n">
        <f aca="false">(ED711-EC711) + 1</f>
        <v>17</v>
      </c>
      <c r="EH711" s="0" t="n">
        <f aca="false">AZ711/EG711</f>
        <v>7209410.0205923</v>
      </c>
    </row>
    <row r="712" customFormat="false" ht="15.65" hidden="false" customHeight="false" outlineLevel="0" collapsed="false">
      <c r="A712" s="0" t="n">
        <v>69336</v>
      </c>
      <c r="B712" s="0" t="s">
        <v>139</v>
      </c>
      <c r="C712" s="0" t="n">
        <v>614</v>
      </c>
      <c r="D712" s="0" t="s">
        <v>138</v>
      </c>
      <c r="E712" s="0" t="s">
        <v>140</v>
      </c>
      <c r="F712" s="0" t="s">
        <v>395</v>
      </c>
      <c r="G712" s="0" t="s">
        <v>396</v>
      </c>
      <c r="H712" s="0" t="s">
        <v>143</v>
      </c>
      <c r="I712" s="0" t="n">
        <v>2007</v>
      </c>
      <c r="J712" s="0" t="n">
        <v>2009</v>
      </c>
      <c r="K712" s="0" t="n">
        <v>2012</v>
      </c>
      <c r="L712" s="0" t="s">
        <v>8320</v>
      </c>
      <c r="M712" s="0" t="s">
        <v>8300</v>
      </c>
      <c r="N712" s="0" t="s">
        <v>8321</v>
      </c>
      <c r="O712" s="0" t="s">
        <v>174</v>
      </c>
      <c r="P712" s="0" t="s">
        <v>148</v>
      </c>
      <c r="Q712" s="0" t="s">
        <v>149</v>
      </c>
      <c r="R712" s="0" t="s">
        <v>149</v>
      </c>
      <c r="S712" s="0" t="n">
        <v>0.25</v>
      </c>
      <c r="T712" s="0" t="s">
        <v>150</v>
      </c>
      <c r="U712" s="0" t="n">
        <v>140</v>
      </c>
      <c r="V712" s="0" t="s">
        <v>262</v>
      </c>
      <c r="W712" s="0" t="s">
        <v>139</v>
      </c>
      <c r="Y712" s="0" t="s">
        <v>176</v>
      </c>
      <c r="Z712" s="0" t="s">
        <v>177</v>
      </c>
      <c r="AA712" s="0" t="s">
        <v>138</v>
      </c>
      <c r="AD712" s="0" t="s">
        <v>400</v>
      </c>
      <c r="AE712" s="0" t="s">
        <v>155</v>
      </c>
      <c r="AI712" s="0" t="s">
        <v>264</v>
      </c>
      <c r="AJ712" s="0" t="s">
        <v>265</v>
      </c>
      <c r="AK712" s="0" t="s">
        <v>138</v>
      </c>
      <c r="AN712" s="0" t="s">
        <v>138</v>
      </c>
      <c r="AQ712" s="0" t="s">
        <v>139</v>
      </c>
      <c r="AR712" s="0" t="s">
        <v>6358</v>
      </c>
      <c r="AS712" s="0" t="s">
        <v>180</v>
      </c>
      <c r="AV712" s="0" t="s">
        <v>402</v>
      </c>
      <c r="AW712" s="0" t="n">
        <v>81000000</v>
      </c>
      <c r="AX712" s="0" t="s">
        <v>183</v>
      </c>
      <c r="AZ712" s="0" t="n">
        <v>145740415.013612</v>
      </c>
      <c r="BA712" s="0" t="n">
        <v>81000000</v>
      </c>
      <c r="BB712" s="0" t="n">
        <v>81000000</v>
      </c>
      <c r="BC712" s="0" t="n">
        <v>145740415.013612</v>
      </c>
      <c r="BD712" s="0" t="n">
        <v>81000000</v>
      </c>
      <c r="BF712" s="0" t="n">
        <v>39083</v>
      </c>
      <c r="BG712" s="0" t="s">
        <v>139</v>
      </c>
      <c r="BI712" s="0" t="s">
        <v>3788</v>
      </c>
      <c r="BM712" s="0" t="s">
        <v>8322</v>
      </c>
      <c r="BP712" s="0" t="n">
        <v>16.5</v>
      </c>
      <c r="BQ712" s="0" t="n">
        <v>0.25</v>
      </c>
      <c r="BR712" s="0" t="n">
        <v>4</v>
      </c>
      <c r="BX712" s="0" t="s">
        <v>1435</v>
      </c>
      <c r="BY712" s="0" t="s">
        <v>8192</v>
      </c>
      <c r="BZ712" s="0" t="n">
        <v>58.3684</v>
      </c>
      <c r="CA712" s="0" t="n">
        <v>54.8635</v>
      </c>
      <c r="CB712" s="0" t="n">
        <v>36.3925</v>
      </c>
      <c r="CC712" s="0" t="s">
        <v>160</v>
      </c>
      <c r="CH712" s="0" t="s">
        <v>139</v>
      </c>
      <c r="CX712" s="0" t="s">
        <v>138</v>
      </c>
      <c r="DC712" s="0" t="s">
        <v>161</v>
      </c>
      <c r="DD712" s="0" t="n">
        <v>21</v>
      </c>
      <c r="DE712" s="0" t="n">
        <v>11</v>
      </c>
      <c r="DF712" s="0" t="s">
        <v>8323</v>
      </c>
      <c r="DG712" s="0" t="s">
        <v>8324</v>
      </c>
      <c r="DH712" s="0" t="s">
        <v>8325</v>
      </c>
      <c r="DI712" s="0" t="s">
        <v>8326</v>
      </c>
      <c r="DL712" s="0" t="s">
        <v>139</v>
      </c>
      <c r="DM712" s="0" t="s">
        <v>166</v>
      </c>
      <c r="DN712" s="0" t="s">
        <v>8327</v>
      </c>
      <c r="DO712" s="0" t="s">
        <v>193</v>
      </c>
      <c r="DP712" s="0" t="s">
        <v>139</v>
      </c>
      <c r="DQ712" s="0" t="s">
        <v>139</v>
      </c>
      <c r="DR712" s="0" t="s">
        <v>139</v>
      </c>
      <c r="DS712" s="0" t="n">
        <v>5</v>
      </c>
      <c r="DT712" s="0" t="n">
        <v>4</v>
      </c>
      <c r="DU712" s="0" t="n">
        <v>5</v>
      </c>
      <c r="DV712" s="0" t="n">
        <v>5</v>
      </c>
      <c r="DX712" s="0" t="n">
        <v>2009</v>
      </c>
      <c r="DZ712" s="0" t="n">
        <v>2012</v>
      </c>
      <c r="EA712" s="0" t="n">
        <v>2010</v>
      </c>
      <c r="EB712" s="0" t="n">
        <v>2023</v>
      </c>
      <c r="EC712" s="0" t="n">
        <v>2009</v>
      </c>
      <c r="ED712" s="0" t="n">
        <v>2023</v>
      </c>
      <c r="EE712" s="1" t="s">
        <v>167</v>
      </c>
      <c r="EF712" s="1" t="s">
        <v>168</v>
      </c>
      <c r="EG712" s="0" t="n">
        <f aca="false">(ED712-EC712) + 1</f>
        <v>15</v>
      </c>
      <c r="EH712" s="0" t="n">
        <f aca="false">AZ712/EG712</f>
        <v>9716027.66757413</v>
      </c>
    </row>
    <row r="713" customFormat="false" ht="12.8" hidden="false" customHeight="false" outlineLevel="0" collapsed="false">
      <c r="A713" s="0" t="n">
        <v>69385</v>
      </c>
      <c r="B713" s="0" t="s">
        <v>139</v>
      </c>
      <c r="C713" s="0" t="n">
        <v>928</v>
      </c>
      <c r="D713" s="0" t="s">
        <v>138</v>
      </c>
      <c r="E713" s="0" t="s">
        <v>140</v>
      </c>
      <c r="F713" s="0" t="s">
        <v>332</v>
      </c>
      <c r="G713" s="0" t="s">
        <v>333</v>
      </c>
      <c r="H713" s="0" t="s">
        <v>143</v>
      </c>
      <c r="I713" s="0" t="n">
        <v>2014</v>
      </c>
      <c r="L713" s="0" t="s">
        <v>8328</v>
      </c>
      <c r="M713" s="0" t="s">
        <v>8329</v>
      </c>
      <c r="N713" s="0" t="s">
        <v>8330</v>
      </c>
      <c r="O713" s="0" t="s">
        <v>261</v>
      </c>
      <c r="P713" s="0" t="s">
        <v>207</v>
      </c>
      <c r="Q713" s="0" t="s">
        <v>149</v>
      </c>
      <c r="R713" s="0" t="s">
        <v>149</v>
      </c>
      <c r="S713" s="0" t="n">
        <v>0.25</v>
      </c>
      <c r="T713" s="0" t="s">
        <v>208</v>
      </c>
      <c r="U713" s="0" t="n">
        <v>220</v>
      </c>
      <c r="V713" s="0" t="s">
        <v>240</v>
      </c>
      <c r="W713" s="0" t="s">
        <v>139</v>
      </c>
      <c r="Y713" s="0" t="s">
        <v>993</v>
      </c>
      <c r="Z713" s="0" t="s">
        <v>430</v>
      </c>
      <c r="AA713" s="0" t="s">
        <v>138</v>
      </c>
      <c r="AD713" s="0" t="s">
        <v>337</v>
      </c>
      <c r="AE713" s="0" t="s">
        <v>155</v>
      </c>
      <c r="AI713" s="0" t="s">
        <v>337</v>
      </c>
      <c r="AJ713" s="0" t="s">
        <v>155</v>
      </c>
      <c r="AK713" s="0" t="s">
        <v>138</v>
      </c>
      <c r="AN713" s="0" t="s">
        <v>138</v>
      </c>
      <c r="AW713" s="0" t="n">
        <v>300000000</v>
      </c>
      <c r="AX713" s="0" t="s">
        <v>183</v>
      </c>
      <c r="AZ713" s="0" t="n">
        <v>332128569.422546</v>
      </c>
      <c r="BA713" s="0" t="n">
        <v>300000000</v>
      </c>
      <c r="BB713" s="0" t="n">
        <v>300000000</v>
      </c>
      <c r="BC713" s="0" t="n">
        <v>332128569.422546</v>
      </c>
      <c r="BD713" s="0" t="n">
        <v>300000000</v>
      </c>
      <c r="BF713" s="0" t="n">
        <v>41640</v>
      </c>
      <c r="BG713" s="0" t="s">
        <v>139</v>
      </c>
      <c r="BP713" s="0" t="n">
        <v>13</v>
      </c>
      <c r="BQ713" s="0" t="n">
        <v>1.843</v>
      </c>
      <c r="BR713" s="0" t="n">
        <v>3</v>
      </c>
      <c r="BX713" s="0" t="s">
        <v>2232</v>
      </c>
      <c r="BY713" s="0" t="s">
        <v>8234</v>
      </c>
      <c r="BZ713" s="0" t="n">
        <v>41.6817</v>
      </c>
      <c r="CA713" s="0" t="n">
        <v>38.0235</v>
      </c>
      <c r="CB713" s="0" t="n">
        <v>19.7929</v>
      </c>
      <c r="CC713" s="0" t="s">
        <v>160</v>
      </c>
      <c r="CE713" s="0" t="s">
        <v>139</v>
      </c>
      <c r="CH713" s="0" t="s">
        <v>139</v>
      </c>
      <c r="CX713" s="0" t="s">
        <v>138</v>
      </c>
      <c r="DC713" s="0" t="s">
        <v>161</v>
      </c>
      <c r="DD713" s="0" t="n">
        <v>1</v>
      </c>
      <c r="DE713" s="0" t="n">
        <v>1</v>
      </c>
      <c r="DF713" s="0" t="s">
        <v>8331</v>
      </c>
      <c r="DG713" s="0" t="s">
        <v>8332</v>
      </c>
      <c r="DH713" s="0" t="s">
        <v>8333</v>
      </c>
      <c r="DI713" s="0" t="s">
        <v>2313</v>
      </c>
      <c r="DL713" s="0" t="s">
        <v>139</v>
      </c>
      <c r="DM713" s="0" t="s">
        <v>166</v>
      </c>
      <c r="DS713" s="0" t="n">
        <v>4</v>
      </c>
      <c r="DT713" s="0" t="n">
        <v>4</v>
      </c>
      <c r="DU713" s="0" t="n">
        <v>2</v>
      </c>
      <c r="DV713" s="0" t="n">
        <v>5</v>
      </c>
      <c r="EA713" s="0" t="n">
        <v>2016</v>
      </c>
      <c r="EB713" s="0" t="n">
        <v>2026</v>
      </c>
      <c r="EC713" s="0" t="n">
        <v>2016</v>
      </c>
      <c r="ED713" s="0" t="n">
        <v>2026</v>
      </c>
      <c r="EE713" s="1" t="s">
        <v>167</v>
      </c>
      <c r="EF713" s="1" t="s">
        <v>168</v>
      </c>
      <c r="EG713" s="0" t="n">
        <f aca="false">(ED713-EC713) + 1</f>
        <v>11</v>
      </c>
      <c r="EH713" s="0" t="n">
        <f aca="false">AZ713/EG713</f>
        <v>30193506.3111405</v>
      </c>
    </row>
    <row r="714" customFormat="false" ht="12.8" hidden="false" customHeight="false" outlineLevel="0" collapsed="false">
      <c r="A714" s="0" t="n">
        <v>69391</v>
      </c>
      <c r="B714" s="0" t="s">
        <v>139</v>
      </c>
      <c r="C714" s="0" t="n">
        <v>2518</v>
      </c>
      <c r="D714" s="0" t="s">
        <v>138</v>
      </c>
      <c r="E714" s="0" t="s">
        <v>140</v>
      </c>
      <c r="F714" s="0" t="s">
        <v>332</v>
      </c>
      <c r="G714" s="0" t="s">
        <v>333</v>
      </c>
      <c r="H714" s="0" t="s">
        <v>143</v>
      </c>
      <c r="I714" s="0" t="n">
        <v>2014</v>
      </c>
      <c r="L714" s="0" t="s">
        <v>8334</v>
      </c>
      <c r="M714" s="0" t="s">
        <v>8335</v>
      </c>
      <c r="N714" s="0" t="s">
        <v>8336</v>
      </c>
      <c r="O714" s="0" t="s">
        <v>147</v>
      </c>
      <c r="P714" s="0" t="s">
        <v>207</v>
      </c>
      <c r="Q714" s="0" t="s">
        <v>149</v>
      </c>
      <c r="R714" s="0" t="s">
        <v>149</v>
      </c>
      <c r="S714" s="0" t="n">
        <v>0.25</v>
      </c>
      <c r="T714" s="0" t="s">
        <v>208</v>
      </c>
      <c r="U714" s="0" t="n">
        <v>230</v>
      </c>
      <c r="V714" s="0" t="s">
        <v>209</v>
      </c>
      <c r="Y714" s="0" t="s">
        <v>993</v>
      </c>
      <c r="Z714" s="0" t="s">
        <v>430</v>
      </c>
      <c r="AA714" s="0" t="s">
        <v>138</v>
      </c>
      <c r="AD714" s="0" t="s">
        <v>337</v>
      </c>
      <c r="AE714" s="0" t="s">
        <v>155</v>
      </c>
      <c r="AK714" s="0" t="s">
        <v>139</v>
      </c>
      <c r="AL714" s="0" t="s">
        <v>337</v>
      </c>
      <c r="AM714" s="0" t="s">
        <v>155</v>
      </c>
      <c r="AN714" s="0" t="s">
        <v>138</v>
      </c>
      <c r="AW714" s="0" t="n">
        <v>28485814.98</v>
      </c>
      <c r="AX714" s="0" t="s">
        <v>183</v>
      </c>
      <c r="AZ714" s="0" t="n">
        <v>31536509.9271424</v>
      </c>
      <c r="BA714" s="0" t="n">
        <v>28485814.98</v>
      </c>
      <c r="BB714" s="0" t="n">
        <v>28485814.98</v>
      </c>
      <c r="BC714" s="0" t="n">
        <v>31536509.9271424</v>
      </c>
      <c r="BD714" s="0" t="n">
        <v>28485814.98</v>
      </c>
      <c r="BF714" s="0" t="n">
        <v>41763</v>
      </c>
      <c r="BG714" s="0" t="s">
        <v>138</v>
      </c>
      <c r="BP714" s="0" t="n">
        <v>12</v>
      </c>
      <c r="BQ714" s="0" t="n">
        <v>2.923</v>
      </c>
      <c r="BR714" s="0" t="n">
        <v>2</v>
      </c>
      <c r="BX714" s="0" t="s">
        <v>2831</v>
      </c>
      <c r="BY714" s="0" t="s">
        <v>2694</v>
      </c>
      <c r="BZ714" s="0" t="n">
        <v>32.591</v>
      </c>
      <c r="CA714" s="0" t="n">
        <v>29.0047</v>
      </c>
      <c r="CB714" s="0" t="n">
        <v>11.4919</v>
      </c>
      <c r="CC714" s="0" t="s">
        <v>160</v>
      </c>
      <c r="CE714" s="0" t="s">
        <v>139</v>
      </c>
      <c r="CH714" s="0" t="s">
        <v>139</v>
      </c>
      <c r="CX714" s="0" t="s">
        <v>138</v>
      </c>
      <c r="DC714" s="0" t="s">
        <v>161</v>
      </c>
      <c r="DD714" s="0" t="n">
        <v>4</v>
      </c>
      <c r="DE714" s="0" t="n">
        <v>3</v>
      </c>
      <c r="DF714" s="0" t="s">
        <v>8337</v>
      </c>
      <c r="DG714" s="0" t="s">
        <v>8338</v>
      </c>
      <c r="DH714" s="0" t="s">
        <v>8339</v>
      </c>
      <c r="DI714" s="0" t="s">
        <v>8340</v>
      </c>
      <c r="DL714" s="0" t="s">
        <v>139</v>
      </c>
      <c r="DM714" s="0" t="s">
        <v>166</v>
      </c>
      <c r="DS714" s="0" t="n">
        <v>5</v>
      </c>
      <c r="DT714" s="0" t="n">
        <v>4</v>
      </c>
      <c r="DV714" s="0" t="n">
        <v>5</v>
      </c>
      <c r="EA714" s="0" t="n">
        <v>2016</v>
      </c>
      <c r="EB714" s="0" t="n">
        <v>2025</v>
      </c>
      <c r="EC714" s="0" t="n">
        <v>2016</v>
      </c>
      <c r="ED714" s="0" t="n">
        <v>2025</v>
      </c>
      <c r="EE714" s="1" t="s">
        <v>167</v>
      </c>
      <c r="EF714" s="1" t="s">
        <v>168</v>
      </c>
      <c r="EG714" s="0" t="n">
        <f aca="false">(ED714-EC714) + 1</f>
        <v>10</v>
      </c>
      <c r="EH714" s="0" t="n">
        <f aca="false">AZ714/EG714</f>
        <v>3153650.99271424</v>
      </c>
    </row>
    <row r="715" customFormat="false" ht="15.65" hidden="false" customHeight="false" outlineLevel="0" collapsed="false">
      <c r="A715" s="0" t="n">
        <v>69427</v>
      </c>
      <c r="B715" s="0" t="s">
        <v>139</v>
      </c>
      <c r="D715" s="0" t="s">
        <v>138</v>
      </c>
      <c r="E715" s="0" t="s">
        <v>140</v>
      </c>
      <c r="F715" s="0" t="s">
        <v>987</v>
      </c>
      <c r="G715" s="0" t="s">
        <v>988</v>
      </c>
      <c r="H715" s="0" t="s">
        <v>143</v>
      </c>
      <c r="I715" s="0" t="n">
        <v>2013</v>
      </c>
      <c r="K715" s="0" t="n">
        <v>2013</v>
      </c>
      <c r="L715" s="0" t="s">
        <v>8341</v>
      </c>
      <c r="M715" s="0" t="s">
        <v>8342</v>
      </c>
      <c r="N715" s="0" t="s">
        <v>8343</v>
      </c>
      <c r="O715" s="0" t="s">
        <v>174</v>
      </c>
      <c r="P715" s="0" t="s">
        <v>148</v>
      </c>
      <c r="Q715" s="0" t="s">
        <v>149</v>
      </c>
      <c r="R715" s="0" t="s">
        <v>149</v>
      </c>
      <c r="S715" s="0" t="n">
        <v>0.25</v>
      </c>
      <c r="T715" s="0" t="s">
        <v>208</v>
      </c>
      <c r="U715" s="0" t="n">
        <v>210</v>
      </c>
      <c r="V715" s="0" t="s">
        <v>282</v>
      </c>
      <c r="Y715" s="0" t="s">
        <v>1612</v>
      </c>
      <c r="Z715" s="0" t="s">
        <v>177</v>
      </c>
      <c r="AA715" s="0" t="s">
        <v>139</v>
      </c>
      <c r="AB715" s="0" t="s">
        <v>8344</v>
      </c>
      <c r="AC715" s="0" t="s">
        <v>695</v>
      </c>
      <c r="AD715" s="0" t="s">
        <v>8345</v>
      </c>
      <c r="AE715" s="0" t="s">
        <v>943</v>
      </c>
      <c r="AK715" s="0" t="s">
        <v>138</v>
      </c>
      <c r="AN715" s="0" t="s">
        <v>138</v>
      </c>
      <c r="AW715" s="0" t="n">
        <v>54500000</v>
      </c>
      <c r="AX715" s="0" t="s">
        <v>183</v>
      </c>
      <c r="AZ715" s="0" t="n">
        <v>61477992.094346</v>
      </c>
      <c r="BA715" s="0" t="n">
        <v>54500000</v>
      </c>
      <c r="BB715" s="0" t="n">
        <v>54500000</v>
      </c>
      <c r="BC715" s="0" t="n">
        <v>61477992.094346</v>
      </c>
      <c r="BD715" s="0" t="n">
        <v>54500000</v>
      </c>
      <c r="BE715" s="0" t="s">
        <v>139</v>
      </c>
      <c r="BF715" s="0" t="n">
        <v>41518</v>
      </c>
      <c r="BG715" s="0" t="s">
        <v>138</v>
      </c>
      <c r="BM715" s="0" t="s">
        <v>4041</v>
      </c>
      <c r="BP715" s="0" t="n">
        <v>12</v>
      </c>
      <c r="BQ715" s="0" t="n">
        <v>5.39</v>
      </c>
      <c r="BY715" s="0" t="s">
        <v>8346</v>
      </c>
      <c r="BZ715" s="0" t="n">
        <v>17.9856</v>
      </c>
      <c r="CA715" s="0" t="n">
        <v>17.9856</v>
      </c>
      <c r="CB715" s="0" t="n">
        <v>0</v>
      </c>
      <c r="CC715" s="0" t="s">
        <v>2896</v>
      </c>
      <c r="CL715" s="0" t="s">
        <v>139</v>
      </c>
      <c r="CW715" s="0" t="s">
        <v>139</v>
      </c>
      <c r="CX715" s="0" t="s">
        <v>139</v>
      </c>
      <c r="DC715" s="0" t="s">
        <v>4260</v>
      </c>
      <c r="DD715" s="0" t="n">
        <v>5</v>
      </c>
      <c r="DE715" s="0" t="n">
        <v>3</v>
      </c>
      <c r="DF715" s="0" t="s">
        <v>8347</v>
      </c>
      <c r="DG715" s="2" t="s">
        <v>8348</v>
      </c>
      <c r="DH715" s="0" t="s">
        <v>8349</v>
      </c>
      <c r="DI715" s="0" t="s">
        <v>8350</v>
      </c>
      <c r="DL715" s="0" t="s">
        <v>139</v>
      </c>
      <c r="DM715" s="0" t="s">
        <v>166</v>
      </c>
      <c r="DS715" s="0" t="n">
        <v>5</v>
      </c>
      <c r="DT715" s="0" t="n">
        <v>4</v>
      </c>
      <c r="DU715" s="0" t="n">
        <v>2</v>
      </c>
      <c r="DV715" s="0" t="n">
        <v>4</v>
      </c>
      <c r="DZ715" s="0" t="n">
        <v>2013</v>
      </c>
      <c r="EB715" s="0" t="n">
        <v>2025</v>
      </c>
      <c r="EC715" s="0" t="n">
        <v>2013</v>
      </c>
      <c r="ED715" s="0" t="n">
        <v>2025</v>
      </c>
      <c r="EE715" s="1" t="s">
        <v>167</v>
      </c>
      <c r="EF715" s="1" t="s">
        <v>168</v>
      </c>
      <c r="EG715" s="0" t="n">
        <f aca="false">(ED715-EC715) + 1</f>
        <v>13</v>
      </c>
      <c r="EH715" s="0" t="n">
        <f aca="false">AZ715/EG715</f>
        <v>4729076.31494969</v>
      </c>
    </row>
    <row r="716" customFormat="false" ht="15.65" hidden="false" customHeight="false" outlineLevel="0" collapsed="false">
      <c r="A716" s="0" t="n">
        <v>69512</v>
      </c>
      <c r="B716" s="0" t="s">
        <v>139</v>
      </c>
      <c r="D716" s="0" t="s">
        <v>138</v>
      </c>
      <c r="E716" s="0" t="s">
        <v>140</v>
      </c>
      <c r="F716" s="0" t="s">
        <v>332</v>
      </c>
      <c r="G716" s="0" t="s">
        <v>333</v>
      </c>
      <c r="H716" s="0" t="s">
        <v>143</v>
      </c>
      <c r="I716" s="0" t="n">
        <v>2014</v>
      </c>
      <c r="J716" s="0" t="n">
        <v>2016</v>
      </c>
      <c r="L716" s="0" t="s">
        <v>8351</v>
      </c>
      <c r="M716" s="0" t="s">
        <v>8352</v>
      </c>
      <c r="N716" s="0" t="s">
        <v>8353</v>
      </c>
      <c r="O716" s="0" t="s">
        <v>261</v>
      </c>
      <c r="P716" s="0" t="s">
        <v>207</v>
      </c>
      <c r="Q716" s="0" t="s">
        <v>149</v>
      </c>
      <c r="R716" s="0" t="s">
        <v>149</v>
      </c>
      <c r="S716" s="0" t="n">
        <v>0.25</v>
      </c>
      <c r="T716" s="0" t="s">
        <v>208</v>
      </c>
      <c r="U716" s="0" t="n">
        <v>320</v>
      </c>
      <c r="V716" s="0" t="s">
        <v>564</v>
      </c>
      <c r="W716" s="0" t="s">
        <v>139</v>
      </c>
      <c r="Y716" s="0" t="s">
        <v>176</v>
      </c>
      <c r="Z716" s="0" t="s">
        <v>177</v>
      </c>
      <c r="AA716" s="0" t="s">
        <v>138</v>
      </c>
      <c r="AD716" s="0" t="s">
        <v>2267</v>
      </c>
      <c r="AE716" s="0" t="s">
        <v>180</v>
      </c>
      <c r="AI716" s="0" t="s">
        <v>8354</v>
      </c>
      <c r="AJ716" s="0" t="s">
        <v>1480</v>
      </c>
      <c r="AK716" s="0" t="s">
        <v>139</v>
      </c>
      <c r="AL716" s="0" t="s">
        <v>337</v>
      </c>
      <c r="AM716" s="0" t="s">
        <v>155</v>
      </c>
      <c r="AN716" s="0" t="s">
        <v>138</v>
      </c>
      <c r="AW716" s="0" t="n">
        <v>500000000</v>
      </c>
      <c r="AX716" s="0" t="s">
        <v>183</v>
      </c>
      <c r="AZ716" s="0" t="n">
        <v>553547615.704244</v>
      </c>
      <c r="BA716" s="0" t="n">
        <v>500000000</v>
      </c>
      <c r="BB716" s="0" t="n">
        <v>500000000</v>
      </c>
      <c r="BC716" s="0" t="n">
        <v>553547615.704244</v>
      </c>
      <c r="BD716" s="0" t="n">
        <v>500000000</v>
      </c>
      <c r="BE716" s="0" t="s">
        <v>139</v>
      </c>
      <c r="BF716" s="0" t="n">
        <v>41763</v>
      </c>
      <c r="BG716" s="0" t="s">
        <v>138</v>
      </c>
      <c r="BI716" s="0" t="s">
        <v>8355</v>
      </c>
      <c r="BL716" s="0" t="s">
        <v>8356</v>
      </c>
      <c r="BP716" s="0" t="n">
        <v>14</v>
      </c>
      <c r="BQ716" s="0" t="n">
        <v>3.323</v>
      </c>
      <c r="BR716" s="0" t="n">
        <v>4</v>
      </c>
      <c r="BX716" s="0" t="s">
        <v>8357</v>
      </c>
      <c r="BY716" s="0" t="s">
        <v>8358</v>
      </c>
      <c r="BZ716" s="0" t="n">
        <v>36.8067</v>
      </c>
      <c r="CA716" s="0" t="n">
        <v>32.6106</v>
      </c>
      <c r="CB716" s="0" t="n">
        <v>11.3973</v>
      </c>
      <c r="CC716" s="0" t="s">
        <v>160</v>
      </c>
      <c r="CD716" s="0" t="s">
        <v>139</v>
      </c>
      <c r="CH716" s="0" t="s">
        <v>139</v>
      </c>
      <c r="CX716" s="0" t="s">
        <v>138</v>
      </c>
      <c r="DC716" s="0" t="s">
        <v>229</v>
      </c>
      <c r="DD716" s="0" t="n">
        <v>40</v>
      </c>
      <c r="DE716" s="0" t="n">
        <v>21</v>
      </c>
      <c r="DF716" s="0" t="s">
        <v>8359</v>
      </c>
      <c r="DG716" s="0" t="s">
        <v>8360</v>
      </c>
      <c r="DH716" s="0" t="s">
        <v>8361</v>
      </c>
      <c r="DI716" s="0" t="s">
        <v>8362</v>
      </c>
      <c r="DL716" s="0" t="s">
        <v>139</v>
      </c>
      <c r="DM716" s="0" t="s">
        <v>166</v>
      </c>
      <c r="DN716" s="0" t="s">
        <v>8363</v>
      </c>
      <c r="DO716" s="0" t="s">
        <v>193</v>
      </c>
      <c r="DP716" s="0" t="s">
        <v>139</v>
      </c>
      <c r="DQ716" s="0" t="s">
        <v>139</v>
      </c>
      <c r="DR716" s="0" t="s">
        <v>139</v>
      </c>
      <c r="DS716" s="0" t="n">
        <v>5</v>
      </c>
      <c r="DT716" s="0" t="n">
        <v>5</v>
      </c>
      <c r="DU716" s="0" t="n">
        <v>5</v>
      </c>
      <c r="DV716" s="0" t="n">
        <v>5</v>
      </c>
      <c r="DX716" s="0" t="n">
        <v>2016</v>
      </c>
      <c r="DY716" s="0" t="n">
        <v>2019</v>
      </c>
      <c r="EA716" s="0" t="n">
        <v>2018</v>
      </c>
      <c r="EB716" s="0" t="n">
        <v>2028</v>
      </c>
      <c r="EC716" s="0" t="n">
        <v>2016</v>
      </c>
      <c r="ED716" s="0" t="n">
        <v>2028</v>
      </c>
      <c r="EE716" s="1" t="s">
        <v>167</v>
      </c>
      <c r="EF716" s="1" t="s">
        <v>167</v>
      </c>
      <c r="EG716" s="0" t="n">
        <f aca="false">(ED716-EC716) + 1</f>
        <v>13</v>
      </c>
      <c r="EH716" s="0" t="n">
        <f aca="false">AZ716/EG716</f>
        <v>42580585.8234034</v>
      </c>
    </row>
    <row r="717" customFormat="false" ht="38.05" hidden="false" customHeight="false" outlineLevel="0" collapsed="false">
      <c r="A717" s="0" t="n">
        <v>70083</v>
      </c>
      <c r="B717" s="0" t="s">
        <v>139</v>
      </c>
      <c r="C717" s="0" t="n">
        <v>1041</v>
      </c>
      <c r="D717" s="0" t="s">
        <v>138</v>
      </c>
      <c r="E717" s="0" t="s">
        <v>140</v>
      </c>
      <c r="F717" s="0" t="s">
        <v>332</v>
      </c>
      <c r="G717" s="0" t="s">
        <v>333</v>
      </c>
      <c r="H717" s="0" t="s">
        <v>143</v>
      </c>
      <c r="I717" s="0" t="n">
        <v>2013</v>
      </c>
      <c r="J717" s="0" t="n">
        <v>2013</v>
      </c>
      <c r="K717" s="0" t="n">
        <v>2015</v>
      </c>
      <c r="L717" s="0" t="s">
        <v>8364</v>
      </c>
      <c r="M717" s="0" t="s">
        <v>8365</v>
      </c>
      <c r="N717" s="0" t="s">
        <v>8366</v>
      </c>
      <c r="O717" s="0" t="s">
        <v>174</v>
      </c>
      <c r="P717" s="0" t="s">
        <v>207</v>
      </c>
      <c r="Q717" s="0" t="s">
        <v>149</v>
      </c>
      <c r="R717" s="0" t="s">
        <v>149</v>
      </c>
      <c r="S717" s="0" t="n">
        <v>0.25</v>
      </c>
      <c r="T717" s="0" t="s">
        <v>208</v>
      </c>
      <c r="U717" s="0" t="n">
        <v>210</v>
      </c>
      <c r="V717" s="0" t="s">
        <v>282</v>
      </c>
      <c r="W717" s="0" t="s">
        <v>139</v>
      </c>
      <c r="Y717" s="0" t="s">
        <v>176</v>
      </c>
      <c r="Z717" s="0" t="s">
        <v>177</v>
      </c>
      <c r="AA717" s="0" t="s">
        <v>139</v>
      </c>
      <c r="AB717" s="0" t="s">
        <v>2319</v>
      </c>
      <c r="AC717" s="0" t="s">
        <v>943</v>
      </c>
      <c r="AD717" s="0" t="s">
        <v>337</v>
      </c>
      <c r="AE717" s="0" t="s">
        <v>155</v>
      </c>
      <c r="AI717" s="0" t="s">
        <v>8367</v>
      </c>
      <c r="AJ717" s="0" t="s">
        <v>547</v>
      </c>
      <c r="AK717" s="0" t="s">
        <v>138</v>
      </c>
      <c r="AN717" s="0" t="s">
        <v>139</v>
      </c>
      <c r="AO717" s="0" t="s">
        <v>266</v>
      </c>
      <c r="AP717" s="0" t="s">
        <v>265</v>
      </c>
      <c r="AW717" s="0" t="n">
        <v>220471000</v>
      </c>
      <c r="AX717" s="0" t="s">
        <v>183</v>
      </c>
      <c r="AZ717" s="0" t="n">
        <v>248699346.697845</v>
      </c>
      <c r="BA717" s="0" t="n">
        <v>220471000</v>
      </c>
      <c r="BB717" s="0" t="n">
        <v>220471000</v>
      </c>
      <c r="BC717" s="0" t="n">
        <v>248699346.697845</v>
      </c>
      <c r="BD717" s="0" t="n">
        <v>220471000</v>
      </c>
      <c r="BE717" s="0" t="s">
        <v>139</v>
      </c>
      <c r="BF717" s="0" t="n">
        <v>41409</v>
      </c>
      <c r="BG717" s="0" t="s">
        <v>138</v>
      </c>
      <c r="BI717" s="0" t="s">
        <v>1276</v>
      </c>
      <c r="BJ717" s="0" t="s">
        <v>139</v>
      </c>
      <c r="BM717" s="0" t="s">
        <v>8368</v>
      </c>
      <c r="BP717" s="0" t="n">
        <v>15</v>
      </c>
      <c r="BQ717" s="0" t="n">
        <v>3.421</v>
      </c>
      <c r="BR717" s="0" t="n">
        <v>6</v>
      </c>
      <c r="BX717" s="0" t="s">
        <v>8369</v>
      </c>
      <c r="BY717" s="0" t="s">
        <v>8370</v>
      </c>
      <c r="BZ717" s="0" t="n">
        <v>40.2558</v>
      </c>
      <c r="CA717" s="0" t="n">
        <v>35.7154</v>
      </c>
      <c r="CB717" s="0" t="n">
        <v>12.1564</v>
      </c>
      <c r="CC717" s="0" t="s">
        <v>160</v>
      </c>
      <c r="CD717" s="0" t="s">
        <v>139</v>
      </c>
      <c r="CH717" s="0" t="s">
        <v>139</v>
      </c>
      <c r="CX717" s="0" t="s">
        <v>139</v>
      </c>
      <c r="DC717" s="0" t="s">
        <v>161</v>
      </c>
      <c r="DD717" s="0" t="n">
        <v>34</v>
      </c>
      <c r="DE717" s="0" t="n">
        <v>22</v>
      </c>
      <c r="DF717" s="0" t="s">
        <v>8371</v>
      </c>
      <c r="DG717" s="0" t="s">
        <v>8372</v>
      </c>
      <c r="DH717" s="0" t="s">
        <v>8373</v>
      </c>
      <c r="DI717" s="0" t="s">
        <v>8374</v>
      </c>
      <c r="DL717" s="0" t="s">
        <v>139</v>
      </c>
      <c r="DM717" s="0" t="s">
        <v>166</v>
      </c>
      <c r="DN717" s="0" t="s">
        <v>8375</v>
      </c>
      <c r="DO717" s="0" t="s">
        <v>193</v>
      </c>
      <c r="DP717" s="0" t="s">
        <v>139</v>
      </c>
      <c r="DQ717" s="0" t="s">
        <v>139</v>
      </c>
      <c r="DR717" s="0" t="s">
        <v>139</v>
      </c>
      <c r="DS717" s="0" t="n">
        <v>5</v>
      </c>
      <c r="DT717" s="0" t="n">
        <v>5</v>
      </c>
      <c r="DU717" s="0" t="n">
        <v>5</v>
      </c>
      <c r="DV717" s="0" t="n">
        <v>5</v>
      </c>
      <c r="DX717" s="0" t="n">
        <v>2013</v>
      </c>
      <c r="DZ717" s="0" t="n">
        <v>2015</v>
      </c>
      <c r="EA717" s="0" t="n">
        <v>2019</v>
      </c>
      <c r="EB717" s="0" t="n">
        <v>2028</v>
      </c>
      <c r="EC717" s="0" t="n">
        <v>2013</v>
      </c>
      <c r="ED717" s="0" t="n">
        <v>2028</v>
      </c>
      <c r="EE717" s="1" t="s">
        <v>167</v>
      </c>
      <c r="EF717" s="1" t="s">
        <v>168</v>
      </c>
      <c r="EG717" s="0" t="n">
        <f aca="false">(ED717-EC717) + 1</f>
        <v>16</v>
      </c>
      <c r="EH717" s="0" t="n">
        <f aca="false">AZ717/EG717</f>
        <v>15543709.1686153</v>
      </c>
    </row>
    <row r="718" customFormat="false" ht="38.05" hidden="false" customHeight="false" outlineLevel="0" collapsed="false">
      <c r="A718" s="0" t="n">
        <v>70085</v>
      </c>
      <c r="B718" s="0" t="s">
        <v>139</v>
      </c>
      <c r="C718" s="0" t="n">
        <v>1041</v>
      </c>
      <c r="D718" s="0" t="s">
        <v>138</v>
      </c>
      <c r="E718" s="0" t="s">
        <v>140</v>
      </c>
      <c r="F718" s="0" t="s">
        <v>332</v>
      </c>
      <c r="G718" s="0" t="s">
        <v>333</v>
      </c>
      <c r="H718" s="0" t="s">
        <v>143</v>
      </c>
      <c r="I718" s="0" t="n">
        <v>2013</v>
      </c>
      <c r="J718" s="0" t="n">
        <v>2015</v>
      </c>
      <c r="K718" s="0" t="n">
        <v>2016</v>
      </c>
      <c r="L718" s="0" t="s">
        <v>8376</v>
      </c>
      <c r="M718" s="0" t="s">
        <v>8377</v>
      </c>
      <c r="N718" s="0" t="s">
        <v>8378</v>
      </c>
      <c r="O718" s="0" t="s">
        <v>174</v>
      </c>
      <c r="P718" s="0" t="s">
        <v>207</v>
      </c>
      <c r="Q718" s="0" t="s">
        <v>149</v>
      </c>
      <c r="R718" s="0" t="s">
        <v>149</v>
      </c>
      <c r="S718" s="0" t="n">
        <v>0.25</v>
      </c>
      <c r="T718" s="0" t="s">
        <v>208</v>
      </c>
      <c r="U718" s="0" t="n">
        <v>210</v>
      </c>
      <c r="V718" s="0" t="s">
        <v>282</v>
      </c>
      <c r="W718" s="0" t="s">
        <v>139</v>
      </c>
      <c r="Y718" s="0" t="s">
        <v>176</v>
      </c>
      <c r="Z718" s="0" t="s">
        <v>177</v>
      </c>
      <c r="AA718" s="0" t="s">
        <v>139</v>
      </c>
      <c r="AB718" s="0" t="s">
        <v>2319</v>
      </c>
      <c r="AC718" s="0" t="s">
        <v>943</v>
      </c>
      <c r="AD718" s="0" t="s">
        <v>337</v>
      </c>
      <c r="AE718" s="0" t="s">
        <v>155</v>
      </c>
      <c r="AI718" s="0" t="s">
        <v>8367</v>
      </c>
      <c r="AJ718" s="0" t="s">
        <v>547</v>
      </c>
      <c r="AK718" s="0" t="s">
        <v>138</v>
      </c>
      <c r="AN718" s="0" t="s">
        <v>139</v>
      </c>
      <c r="AO718" s="0" t="s">
        <v>266</v>
      </c>
      <c r="AP718" s="0" t="s">
        <v>265</v>
      </c>
      <c r="AW718" s="0" t="n">
        <v>981260000</v>
      </c>
      <c r="AX718" s="0" t="s">
        <v>183</v>
      </c>
      <c r="AZ718" s="0" t="n">
        <v>1106897147.20179</v>
      </c>
      <c r="BA718" s="0" t="n">
        <v>981260000</v>
      </c>
      <c r="BB718" s="0" t="n">
        <v>981260000</v>
      </c>
      <c r="BC718" s="0" t="n">
        <v>1106897147.20179</v>
      </c>
      <c r="BD718" s="0" t="n">
        <v>981260000</v>
      </c>
      <c r="BE718" s="0" t="s">
        <v>139</v>
      </c>
      <c r="BF718" s="0" t="n">
        <v>41409</v>
      </c>
      <c r="BG718" s="0" t="s">
        <v>138</v>
      </c>
      <c r="BH718" s="0" t="s">
        <v>8379</v>
      </c>
      <c r="BI718" s="0" t="s">
        <v>2322</v>
      </c>
      <c r="BK718" s="0" t="n">
        <v>-1114</v>
      </c>
      <c r="BL718" s="0" t="s">
        <v>2296</v>
      </c>
      <c r="BM718" s="0" t="s">
        <v>8380</v>
      </c>
      <c r="BO718" s="0" t="n">
        <v>-427</v>
      </c>
      <c r="BP718" s="0" t="n">
        <v>15</v>
      </c>
      <c r="BQ718" s="0" t="n">
        <v>3.421</v>
      </c>
      <c r="BR718" s="0" t="n">
        <v>6</v>
      </c>
      <c r="BX718" s="0" t="s">
        <v>8369</v>
      </c>
      <c r="BY718" s="0" t="s">
        <v>8370</v>
      </c>
      <c r="BZ718" s="0" t="n">
        <v>40.2558</v>
      </c>
      <c r="CA718" s="0" t="n">
        <v>35.7154</v>
      </c>
      <c r="CB718" s="0" t="n">
        <v>12.1564</v>
      </c>
      <c r="CC718" s="0" t="s">
        <v>160</v>
      </c>
      <c r="CD718" s="0" t="s">
        <v>139</v>
      </c>
      <c r="CH718" s="0" t="s">
        <v>139</v>
      </c>
      <c r="CX718" s="0" t="s">
        <v>139</v>
      </c>
      <c r="DC718" s="0" t="s">
        <v>161</v>
      </c>
      <c r="DD718" s="0" t="n">
        <v>20</v>
      </c>
      <c r="DE718" s="0" t="n">
        <v>12</v>
      </c>
      <c r="DF718" s="0" t="s">
        <v>8381</v>
      </c>
      <c r="DG718" s="0" t="s">
        <v>8382</v>
      </c>
      <c r="DH718" s="0" t="s">
        <v>8383</v>
      </c>
      <c r="DI718" s="0" t="s">
        <v>8384</v>
      </c>
      <c r="DL718" s="0" t="s">
        <v>139</v>
      </c>
      <c r="DM718" s="0" t="s">
        <v>166</v>
      </c>
      <c r="DN718" s="0" t="s">
        <v>8385</v>
      </c>
      <c r="DO718" s="0" t="s">
        <v>193</v>
      </c>
      <c r="DP718" s="0" t="s">
        <v>139</v>
      </c>
      <c r="DQ718" s="0" t="s">
        <v>139</v>
      </c>
      <c r="DR718" s="0" t="s">
        <v>139</v>
      </c>
      <c r="DS718" s="0" t="n">
        <v>5</v>
      </c>
      <c r="DT718" s="0" t="n">
        <v>5</v>
      </c>
      <c r="DU718" s="0" t="n">
        <v>5</v>
      </c>
      <c r="DV718" s="0" t="n">
        <v>5</v>
      </c>
      <c r="DW718" s="0" t="n">
        <v>2012</v>
      </c>
      <c r="DX718" s="0" t="n">
        <v>2015</v>
      </c>
      <c r="DY718" s="0" t="n">
        <v>2015</v>
      </c>
      <c r="DZ718" s="0" t="n">
        <v>2016</v>
      </c>
      <c r="EA718" s="0" t="n">
        <v>2019</v>
      </c>
      <c r="EB718" s="0" t="n">
        <v>2028</v>
      </c>
      <c r="EC718" s="0" t="n">
        <v>2012</v>
      </c>
      <c r="ED718" s="0" t="n">
        <v>2028</v>
      </c>
      <c r="EE718" s="1" t="s">
        <v>167</v>
      </c>
      <c r="EF718" s="1" t="s">
        <v>168</v>
      </c>
      <c r="EG718" s="0" t="n">
        <f aca="false">(ED718-EC718) + 1</f>
        <v>17</v>
      </c>
      <c r="EH718" s="0" t="n">
        <f aca="false">AZ718/EG718</f>
        <v>65111596.8942229</v>
      </c>
    </row>
    <row r="719" customFormat="false" ht="38.05" hidden="false" customHeight="false" outlineLevel="0" collapsed="false">
      <c r="A719" s="0" t="n">
        <v>70086</v>
      </c>
      <c r="B719" s="0" t="s">
        <v>139</v>
      </c>
      <c r="C719" s="0" t="n">
        <v>1041</v>
      </c>
      <c r="D719" s="0" t="s">
        <v>138</v>
      </c>
      <c r="E719" s="0" t="s">
        <v>140</v>
      </c>
      <c r="F719" s="0" t="s">
        <v>332</v>
      </c>
      <c r="G719" s="0" t="s">
        <v>333</v>
      </c>
      <c r="H719" s="0" t="s">
        <v>143</v>
      </c>
      <c r="I719" s="0" t="n">
        <v>2013</v>
      </c>
      <c r="J719" s="0" t="n">
        <v>2015</v>
      </c>
      <c r="K719" s="0" t="n">
        <v>2016</v>
      </c>
      <c r="L719" s="0" t="s">
        <v>8386</v>
      </c>
      <c r="M719" s="0" t="s">
        <v>8387</v>
      </c>
      <c r="N719" s="0" t="s">
        <v>8378</v>
      </c>
      <c r="O719" s="0" t="s">
        <v>174</v>
      </c>
      <c r="P719" s="0" t="s">
        <v>207</v>
      </c>
      <c r="Q719" s="0" t="s">
        <v>149</v>
      </c>
      <c r="R719" s="0" t="s">
        <v>149</v>
      </c>
      <c r="S719" s="0" t="n">
        <v>0.25</v>
      </c>
      <c r="T719" s="0" t="s">
        <v>208</v>
      </c>
      <c r="U719" s="0" t="n">
        <v>210</v>
      </c>
      <c r="V719" s="0" t="s">
        <v>282</v>
      </c>
      <c r="W719" s="0" t="s">
        <v>139</v>
      </c>
      <c r="Y719" s="0" t="s">
        <v>176</v>
      </c>
      <c r="Z719" s="0" t="s">
        <v>177</v>
      </c>
      <c r="AA719" s="0" t="s">
        <v>139</v>
      </c>
      <c r="AB719" s="0" t="s">
        <v>2319</v>
      </c>
      <c r="AC719" s="0" t="s">
        <v>943</v>
      </c>
      <c r="AD719" s="0" t="s">
        <v>337</v>
      </c>
      <c r="AE719" s="0" t="s">
        <v>155</v>
      </c>
      <c r="AI719" s="0" t="s">
        <v>8367</v>
      </c>
      <c r="AJ719" s="0" t="s">
        <v>547</v>
      </c>
      <c r="AK719" s="0" t="s">
        <v>138</v>
      </c>
      <c r="AN719" s="0" t="s">
        <v>139</v>
      </c>
      <c r="AO719" s="0" t="s">
        <v>266</v>
      </c>
      <c r="AP719" s="0" t="s">
        <v>265</v>
      </c>
      <c r="AW719" s="0" t="n">
        <v>1289029000</v>
      </c>
      <c r="AX719" s="0" t="s">
        <v>183</v>
      </c>
      <c r="AZ719" s="0" t="n">
        <v>1454071828.83271</v>
      </c>
      <c r="BA719" s="0" t="n">
        <v>1289029000</v>
      </c>
      <c r="BB719" s="0" t="n">
        <v>1289029000</v>
      </c>
      <c r="BC719" s="0" t="n">
        <v>1454071828.83271</v>
      </c>
      <c r="BD719" s="0" t="n">
        <v>1289029000</v>
      </c>
      <c r="BE719" s="0" t="s">
        <v>139</v>
      </c>
      <c r="BF719" s="0" t="n">
        <v>41409</v>
      </c>
      <c r="BG719" s="0" t="s">
        <v>138</v>
      </c>
      <c r="BH719" s="0" t="s">
        <v>8388</v>
      </c>
      <c r="BI719" s="0" t="s">
        <v>2322</v>
      </c>
      <c r="BK719" s="0" t="n">
        <v>-1174</v>
      </c>
      <c r="BL719" s="0" t="s">
        <v>6379</v>
      </c>
      <c r="BM719" s="0" t="s">
        <v>8389</v>
      </c>
      <c r="BO719" s="0" t="n">
        <v>-458</v>
      </c>
      <c r="BP719" s="0" t="n">
        <v>15</v>
      </c>
      <c r="BQ719" s="0" t="n">
        <v>3.421</v>
      </c>
      <c r="BR719" s="0" t="n">
        <v>6</v>
      </c>
      <c r="BX719" s="0" t="s">
        <v>8369</v>
      </c>
      <c r="BY719" s="0" t="s">
        <v>8370</v>
      </c>
      <c r="BZ719" s="0" t="n">
        <v>40.2558</v>
      </c>
      <c r="CA719" s="0" t="n">
        <v>35.7154</v>
      </c>
      <c r="CB719" s="0" t="n">
        <v>12.1564</v>
      </c>
      <c r="CC719" s="0" t="s">
        <v>160</v>
      </c>
      <c r="CD719" s="0" t="s">
        <v>139</v>
      </c>
      <c r="CH719" s="0" t="s">
        <v>139</v>
      </c>
      <c r="CX719" s="0" t="s">
        <v>139</v>
      </c>
      <c r="DC719" s="0" t="s">
        <v>161</v>
      </c>
      <c r="DD719" s="0" t="n">
        <v>19</v>
      </c>
      <c r="DE719" s="0" t="n">
        <v>11</v>
      </c>
      <c r="DF719" s="0" t="s">
        <v>8390</v>
      </c>
      <c r="DG719" s="0" t="s">
        <v>8391</v>
      </c>
      <c r="DH719" s="0" t="s">
        <v>8392</v>
      </c>
      <c r="DI719" s="0" t="s">
        <v>8393</v>
      </c>
      <c r="DL719" s="0" t="s">
        <v>139</v>
      </c>
      <c r="DM719" s="0" t="s">
        <v>166</v>
      </c>
      <c r="DN719" s="0" t="s">
        <v>8394</v>
      </c>
      <c r="DO719" s="0" t="s">
        <v>193</v>
      </c>
      <c r="DP719" s="0" t="s">
        <v>139</v>
      </c>
      <c r="DQ719" s="0" t="s">
        <v>139</v>
      </c>
      <c r="DR719" s="0" t="s">
        <v>139</v>
      </c>
      <c r="DS719" s="0" t="n">
        <v>5</v>
      </c>
      <c r="DT719" s="0" t="n">
        <v>5</v>
      </c>
      <c r="DU719" s="0" t="n">
        <v>5</v>
      </c>
      <c r="DV719" s="0" t="n">
        <v>5</v>
      </c>
      <c r="DW719" s="0" t="n">
        <v>2012</v>
      </c>
      <c r="DX719" s="0" t="n">
        <v>2015</v>
      </c>
      <c r="DY719" s="0" t="n">
        <v>2015</v>
      </c>
      <c r="DZ719" s="0" t="n">
        <v>2016</v>
      </c>
      <c r="EA719" s="0" t="n">
        <v>2019</v>
      </c>
      <c r="EB719" s="0" t="n">
        <v>2028</v>
      </c>
      <c r="EC719" s="0" t="n">
        <v>2012</v>
      </c>
      <c r="ED719" s="0" t="n">
        <v>2028</v>
      </c>
      <c r="EE719" s="1" t="s">
        <v>167</v>
      </c>
      <c r="EF719" s="1" t="s">
        <v>168</v>
      </c>
      <c r="EG719" s="0" t="n">
        <f aca="false">(ED719-EC719) + 1</f>
        <v>17</v>
      </c>
      <c r="EH719" s="0" t="n">
        <f aca="false">AZ719/EG719</f>
        <v>85533636.9901594</v>
      </c>
    </row>
    <row r="720" customFormat="false" ht="12.8" hidden="false" customHeight="false" outlineLevel="0" collapsed="false">
      <c r="A720" s="0" t="n">
        <v>70210</v>
      </c>
      <c r="B720" s="0" t="s">
        <v>138</v>
      </c>
      <c r="D720" s="0" t="s">
        <v>139</v>
      </c>
      <c r="E720" s="0" t="s">
        <v>140</v>
      </c>
      <c r="F720" s="0" t="s">
        <v>235</v>
      </c>
      <c r="G720" s="0" t="s">
        <v>236</v>
      </c>
      <c r="H720" s="0" t="s">
        <v>143</v>
      </c>
      <c r="I720" s="0" t="n">
        <v>2005</v>
      </c>
      <c r="L720" s="0" t="s">
        <v>1653</v>
      </c>
      <c r="M720" s="0" t="s">
        <v>8395</v>
      </c>
      <c r="N720" s="0" t="s">
        <v>8396</v>
      </c>
      <c r="O720" s="0" t="s">
        <v>261</v>
      </c>
      <c r="P720" s="0" t="s">
        <v>148</v>
      </c>
      <c r="Q720" s="0" t="s">
        <v>149</v>
      </c>
      <c r="R720" s="0" t="s">
        <v>149</v>
      </c>
      <c r="S720" s="0" t="n">
        <v>0.25</v>
      </c>
      <c r="T720" s="0" t="s">
        <v>150</v>
      </c>
      <c r="U720" s="0" t="n">
        <v>998</v>
      </c>
      <c r="V720" s="0" t="s">
        <v>151</v>
      </c>
      <c r="Y720" s="0" t="s">
        <v>729</v>
      </c>
      <c r="Z720" s="0" t="s">
        <v>153</v>
      </c>
      <c r="AA720" s="0" t="s">
        <v>138</v>
      </c>
      <c r="AD720" s="0" t="s">
        <v>241</v>
      </c>
      <c r="AE720" s="0" t="s">
        <v>155</v>
      </c>
      <c r="AK720" s="0" t="s">
        <v>138</v>
      </c>
      <c r="AN720" s="0" t="s">
        <v>138</v>
      </c>
      <c r="AW720" s="0" t="n">
        <v>20000000</v>
      </c>
      <c r="AX720" s="0" t="s">
        <v>156</v>
      </c>
      <c r="AZ720" s="0" t="n">
        <v>5297343.73471617</v>
      </c>
      <c r="BA720" s="0" t="n">
        <v>2440909.74625286</v>
      </c>
      <c r="BF720" s="0" t="n">
        <v>38353</v>
      </c>
      <c r="BG720" s="0" t="s">
        <v>139</v>
      </c>
      <c r="BP720" s="0" t="n">
        <v>20</v>
      </c>
      <c r="BQ720" s="0" t="n">
        <v>0</v>
      </c>
      <c r="BR720" s="0" t="n">
        <v>10</v>
      </c>
      <c r="BX720" s="0" t="s">
        <v>877</v>
      </c>
      <c r="BY720" s="0" t="s">
        <v>878</v>
      </c>
      <c r="BZ720" s="0" t="n">
        <v>75.0516</v>
      </c>
      <c r="CA720" s="0" t="n">
        <v>71.6021</v>
      </c>
      <c r="CB720" s="0" t="n">
        <v>51.3718</v>
      </c>
      <c r="CC720" s="0" t="s">
        <v>160</v>
      </c>
      <c r="CF720" s="0" t="s">
        <v>139</v>
      </c>
      <c r="CX720" s="0" t="s">
        <v>138</v>
      </c>
      <c r="DC720" s="0" t="s">
        <v>161</v>
      </c>
      <c r="DD720" s="0" t="n">
        <v>2</v>
      </c>
      <c r="DE720" s="0" t="n">
        <v>2</v>
      </c>
      <c r="DF720" s="0" t="s">
        <v>8397</v>
      </c>
      <c r="DG720" s="0" t="s">
        <v>8398</v>
      </c>
      <c r="DH720" s="0" t="s">
        <v>8399</v>
      </c>
      <c r="DI720" s="0" t="s">
        <v>8400</v>
      </c>
      <c r="DL720" s="0" t="s">
        <v>139</v>
      </c>
      <c r="DM720" s="0" t="s">
        <v>166</v>
      </c>
      <c r="DS720" s="0" t="n">
        <v>5</v>
      </c>
      <c r="DT720" s="0" t="n">
        <v>3</v>
      </c>
      <c r="EA720" s="0" t="n">
        <v>2014</v>
      </c>
      <c r="EB720" s="0" t="n">
        <v>2024</v>
      </c>
      <c r="EC720" s="0" t="n">
        <v>2014</v>
      </c>
      <c r="ED720" s="0" t="n">
        <v>2024</v>
      </c>
      <c r="EE720" s="1" t="s">
        <v>167</v>
      </c>
      <c r="EF720" s="1" t="s">
        <v>168</v>
      </c>
      <c r="EG720" s="0" t="n">
        <f aca="false">(ED720-EC720) + 1</f>
        <v>11</v>
      </c>
      <c r="EH720" s="0" t="n">
        <f aca="false">AZ720/EG720</f>
        <v>481576.703156015</v>
      </c>
    </row>
    <row r="721" customFormat="false" ht="12.8" hidden="false" customHeight="false" outlineLevel="0" collapsed="false">
      <c r="A721" s="0" t="n">
        <v>70352</v>
      </c>
      <c r="B721" s="0" t="s">
        <v>138</v>
      </c>
      <c r="D721" s="0" t="s">
        <v>139</v>
      </c>
      <c r="E721" s="0" t="s">
        <v>140</v>
      </c>
      <c r="F721" s="0" t="s">
        <v>1848</v>
      </c>
      <c r="G721" s="0" t="s">
        <v>1849</v>
      </c>
      <c r="H721" s="0" t="s">
        <v>143</v>
      </c>
      <c r="I721" s="0" t="n">
        <v>2011</v>
      </c>
      <c r="J721" s="0" t="n">
        <v>2011</v>
      </c>
      <c r="L721" s="0" t="s">
        <v>8401</v>
      </c>
      <c r="M721" s="0" t="s">
        <v>8402</v>
      </c>
      <c r="O721" s="0" t="s">
        <v>147</v>
      </c>
      <c r="P721" s="0" t="s">
        <v>148</v>
      </c>
      <c r="Q721" s="0" t="s">
        <v>149</v>
      </c>
      <c r="R721" s="0" t="s">
        <v>149</v>
      </c>
      <c r="S721" s="0" t="n">
        <v>0.25</v>
      </c>
      <c r="T721" s="0" t="s">
        <v>150</v>
      </c>
      <c r="U721" s="0" t="n">
        <v>998</v>
      </c>
      <c r="V721" s="0" t="s">
        <v>151</v>
      </c>
      <c r="Y721" s="0" t="s">
        <v>152</v>
      </c>
      <c r="Z721" s="0" t="s">
        <v>153</v>
      </c>
      <c r="AA721" s="0" t="s">
        <v>138</v>
      </c>
      <c r="AD721" s="0" t="s">
        <v>1852</v>
      </c>
      <c r="AE721" s="0" t="s">
        <v>155</v>
      </c>
      <c r="AK721" s="0" t="s">
        <v>138</v>
      </c>
      <c r="AN721" s="0" t="s">
        <v>138</v>
      </c>
      <c r="AW721" s="0" t="n">
        <v>1460000000</v>
      </c>
      <c r="AX721" s="0" t="s">
        <v>2859</v>
      </c>
      <c r="AZ721" s="0" t="n">
        <v>3806178.6971682</v>
      </c>
      <c r="BA721" s="0" t="n">
        <v>3094755.6964592</v>
      </c>
      <c r="BF721" s="0" t="n">
        <v>40717</v>
      </c>
      <c r="BG721" s="0" t="s">
        <v>138</v>
      </c>
      <c r="BI721" s="0" t="s">
        <v>8403</v>
      </c>
      <c r="BP721" s="0" t="n">
        <v>25</v>
      </c>
      <c r="BQ721" s="0" t="n">
        <v>0</v>
      </c>
      <c r="BR721" s="0" t="n">
        <v>15</v>
      </c>
      <c r="BX721" s="0" t="s">
        <v>1615</v>
      </c>
      <c r="BY721" s="0" t="s">
        <v>6784</v>
      </c>
      <c r="BZ721" s="0" t="n">
        <v>84.509</v>
      </c>
      <c r="CA721" s="0" t="n">
        <v>73.6125</v>
      </c>
      <c r="CB721" s="0" t="n">
        <v>61.8985</v>
      </c>
      <c r="CC721" s="0" t="s">
        <v>160</v>
      </c>
      <c r="CF721" s="0" t="s">
        <v>139</v>
      </c>
      <c r="CX721" s="0" t="s">
        <v>138</v>
      </c>
      <c r="DC721" s="0" t="s">
        <v>161</v>
      </c>
      <c r="DD721" s="0" t="n">
        <v>4</v>
      </c>
      <c r="DE721" s="0" t="n">
        <v>1</v>
      </c>
      <c r="DF721" s="0" t="s">
        <v>8404</v>
      </c>
      <c r="DG721" s="0" t="s">
        <v>8405</v>
      </c>
      <c r="DH721" s="0" t="s">
        <v>8406</v>
      </c>
      <c r="DI721" s="0" t="s">
        <v>8407</v>
      </c>
      <c r="DL721" s="0" t="s">
        <v>139</v>
      </c>
      <c r="DM721" s="0" t="s">
        <v>412</v>
      </c>
      <c r="DS721" s="0" t="n">
        <v>4</v>
      </c>
      <c r="DT721" s="0" t="n">
        <v>4</v>
      </c>
      <c r="DX721" s="0" t="n">
        <v>2011</v>
      </c>
      <c r="EA721" s="0" t="n">
        <v>2025</v>
      </c>
      <c r="EB721" s="0" t="n">
        <v>2035</v>
      </c>
      <c r="EC721" s="0" t="n">
        <v>2011</v>
      </c>
      <c r="ED721" s="0" t="n">
        <v>2035</v>
      </c>
      <c r="EE721" s="1" t="s">
        <v>167</v>
      </c>
      <c r="EF721" s="1" t="s">
        <v>168</v>
      </c>
      <c r="EG721" s="0" t="n">
        <f aca="false">(ED721-EC721) + 1</f>
        <v>25</v>
      </c>
      <c r="EH721" s="0" t="n">
        <f aca="false">AZ721/EG721</f>
        <v>152247.147886728</v>
      </c>
    </row>
    <row r="722" customFormat="false" ht="12.8" hidden="false" customHeight="false" outlineLevel="0" collapsed="false">
      <c r="A722" s="0" t="n">
        <v>70529</v>
      </c>
      <c r="B722" s="0" t="s">
        <v>138</v>
      </c>
      <c r="D722" s="0" t="s">
        <v>139</v>
      </c>
      <c r="E722" s="0" t="s">
        <v>140</v>
      </c>
      <c r="F722" s="0" t="s">
        <v>1848</v>
      </c>
      <c r="G722" s="0" t="s">
        <v>1849</v>
      </c>
      <c r="H722" s="0" t="s">
        <v>143</v>
      </c>
      <c r="I722" s="0" t="n">
        <v>2008</v>
      </c>
      <c r="J722" s="0" t="n">
        <v>2008</v>
      </c>
      <c r="L722" s="0" t="s">
        <v>8408</v>
      </c>
      <c r="M722" s="0" t="s">
        <v>8409</v>
      </c>
      <c r="N722" s="0" t="s">
        <v>146</v>
      </c>
      <c r="O722" s="0" t="s">
        <v>147</v>
      </c>
      <c r="P722" s="0" t="s">
        <v>148</v>
      </c>
      <c r="Q722" s="0" t="s">
        <v>149</v>
      </c>
      <c r="R722" s="0" t="s">
        <v>149</v>
      </c>
      <c r="S722" s="0" t="n">
        <v>0.25</v>
      </c>
      <c r="T722" s="0" t="s">
        <v>150</v>
      </c>
      <c r="U722" s="0" t="n">
        <v>998</v>
      </c>
      <c r="V722" s="0" t="s">
        <v>151</v>
      </c>
      <c r="Y722" s="0" t="s">
        <v>152</v>
      </c>
      <c r="Z722" s="0" t="s">
        <v>153</v>
      </c>
      <c r="AA722" s="0" t="s">
        <v>138</v>
      </c>
      <c r="AD722" s="0" t="s">
        <v>1852</v>
      </c>
      <c r="AE722" s="0" t="s">
        <v>155</v>
      </c>
      <c r="AK722" s="0" t="s">
        <v>138</v>
      </c>
      <c r="AN722" s="0" t="s">
        <v>138</v>
      </c>
      <c r="AW722" s="0" t="n">
        <v>2000000</v>
      </c>
      <c r="AX722" s="0" t="s">
        <v>156</v>
      </c>
      <c r="AZ722" s="0" t="n">
        <v>438722.838286815</v>
      </c>
      <c r="BA722" s="0" t="n">
        <v>287765.242988697</v>
      </c>
      <c r="BF722" s="0" t="n">
        <v>39692</v>
      </c>
      <c r="BG722" s="0" t="s">
        <v>138</v>
      </c>
      <c r="BI722" s="0" t="s">
        <v>8410</v>
      </c>
      <c r="BP722" s="0" t="n">
        <v>20</v>
      </c>
      <c r="BQ722" s="0" t="n">
        <v>0</v>
      </c>
      <c r="BR722" s="0" t="n">
        <v>10</v>
      </c>
      <c r="BX722" s="0" t="s">
        <v>650</v>
      </c>
      <c r="BY722" s="0" t="s">
        <v>651</v>
      </c>
      <c r="BZ722" s="0" t="n">
        <v>75.0516</v>
      </c>
      <c r="CA722" s="0" t="n">
        <v>71.6021</v>
      </c>
      <c r="CB722" s="0" t="n">
        <v>51.3718</v>
      </c>
      <c r="CC722" s="0" t="s">
        <v>160</v>
      </c>
      <c r="CF722" s="0" t="s">
        <v>139</v>
      </c>
      <c r="CX722" s="0" t="s">
        <v>138</v>
      </c>
      <c r="DC722" s="0" t="s">
        <v>161</v>
      </c>
      <c r="DD722" s="0" t="n">
        <v>1</v>
      </c>
      <c r="DE722" s="0" t="n">
        <v>0</v>
      </c>
      <c r="DF722" s="0" t="s">
        <v>8411</v>
      </c>
      <c r="DG722" s="0" t="s">
        <v>8412</v>
      </c>
      <c r="DH722" s="0" t="s">
        <v>1338</v>
      </c>
      <c r="DI722" s="0" t="s">
        <v>1339</v>
      </c>
      <c r="DL722" s="0" t="s">
        <v>139</v>
      </c>
      <c r="DM722" s="0" t="s">
        <v>166</v>
      </c>
      <c r="DS722" s="0" t="n">
        <v>1</v>
      </c>
      <c r="DT722" s="0" t="n">
        <v>4</v>
      </c>
      <c r="DX722" s="0" t="n">
        <v>2008</v>
      </c>
      <c r="EA722" s="0" t="n">
        <v>2017</v>
      </c>
      <c r="EB722" s="0" t="n">
        <v>2027</v>
      </c>
      <c r="EC722" s="0" t="n">
        <v>2008</v>
      </c>
      <c r="ED722" s="0" t="n">
        <v>2027</v>
      </c>
      <c r="EE722" s="1" t="s">
        <v>167</v>
      </c>
      <c r="EF722" s="1" t="s">
        <v>168</v>
      </c>
      <c r="EG722" s="0" t="n">
        <f aca="false">(ED722-EC722) + 1</f>
        <v>20</v>
      </c>
      <c r="EH722" s="0" t="n">
        <f aca="false">AZ722/EG722</f>
        <v>21936.1419143407</v>
      </c>
    </row>
    <row r="723" customFormat="false" ht="15.65" hidden="false" customHeight="false" outlineLevel="0" collapsed="false">
      <c r="A723" s="0" t="n">
        <v>70774</v>
      </c>
      <c r="B723" s="0" t="s">
        <v>139</v>
      </c>
      <c r="C723" s="0" t="n">
        <v>2136</v>
      </c>
      <c r="D723" s="0" t="s">
        <v>138</v>
      </c>
      <c r="E723" s="0" t="s">
        <v>140</v>
      </c>
      <c r="F723" s="0" t="s">
        <v>4254</v>
      </c>
      <c r="G723" s="0" t="s">
        <v>4255</v>
      </c>
      <c r="H723" s="0" t="s">
        <v>143</v>
      </c>
      <c r="I723" s="0" t="n">
        <v>2015</v>
      </c>
      <c r="J723" s="0" t="n">
        <v>2015</v>
      </c>
      <c r="L723" s="0" t="s">
        <v>8413</v>
      </c>
      <c r="M723" s="0" t="s">
        <v>8414</v>
      </c>
      <c r="N723" s="0" t="s">
        <v>8415</v>
      </c>
      <c r="O723" s="0" t="s">
        <v>261</v>
      </c>
      <c r="P723" s="0" t="s">
        <v>207</v>
      </c>
      <c r="Q723" s="0" t="s">
        <v>149</v>
      </c>
      <c r="R723" s="0" t="s">
        <v>149</v>
      </c>
      <c r="S723" s="0" t="n">
        <v>0.25</v>
      </c>
      <c r="T723" s="0" t="s">
        <v>208</v>
      </c>
      <c r="U723" s="0" t="n">
        <v>210</v>
      </c>
      <c r="V723" s="0" t="s">
        <v>282</v>
      </c>
      <c r="Y723" s="0" t="s">
        <v>4939</v>
      </c>
      <c r="Z723" s="0" t="s">
        <v>211</v>
      </c>
      <c r="AA723" s="0" t="s">
        <v>139</v>
      </c>
      <c r="AB723" s="0" t="s">
        <v>6212</v>
      </c>
      <c r="AC723" s="0" t="s">
        <v>6213</v>
      </c>
      <c r="AD723" s="0" t="s">
        <v>6200</v>
      </c>
      <c r="AE723" s="0" t="s">
        <v>180</v>
      </c>
      <c r="AI723" s="0" t="s">
        <v>6214</v>
      </c>
      <c r="AJ723" s="0" t="s">
        <v>265</v>
      </c>
      <c r="AK723" s="0" t="s">
        <v>138</v>
      </c>
      <c r="AN723" s="0" t="s">
        <v>138</v>
      </c>
      <c r="AW723" s="0" t="n">
        <v>1500000000</v>
      </c>
      <c r="AX723" s="0" t="s">
        <v>6215</v>
      </c>
      <c r="AZ723" s="0" t="n">
        <v>131851403.795222</v>
      </c>
      <c r="BA723" s="0" t="n">
        <v>117485764.966522</v>
      </c>
      <c r="BB723" s="0" t="n">
        <v>1500000000</v>
      </c>
      <c r="BC723" s="0" t="n">
        <v>131851403.795222</v>
      </c>
      <c r="BD723" s="0" t="n">
        <v>117485764.966522</v>
      </c>
      <c r="BF723" s="0" t="n">
        <v>42331</v>
      </c>
      <c r="BG723" s="0" t="s">
        <v>138</v>
      </c>
      <c r="BI723" s="0" t="s">
        <v>6216</v>
      </c>
      <c r="BP723" s="0" t="n">
        <v>15</v>
      </c>
      <c r="BQ723" s="0" t="n">
        <v>12.27</v>
      </c>
      <c r="BR723" s="0" t="n">
        <v>4.5</v>
      </c>
      <c r="BX723" s="0" t="s">
        <v>6217</v>
      </c>
      <c r="BY723" s="0" t="s">
        <v>6218</v>
      </c>
      <c r="BZ723" s="0" t="n">
        <v>0</v>
      </c>
      <c r="CA723" s="0" t="n">
        <v>0</v>
      </c>
      <c r="CB723" s="0" t="n">
        <v>0</v>
      </c>
      <c r="CC723" s="0" t="s">
        <v>2896</v>
      </c>
      <c r="CH723" s="0" t="s">
        <v>139</v>
      </c>
      <c r="CX723" s="0" t="s">
        <v>139</v>
      </c>
      <c r="DC723" s="0" t="s">
        <v>577</v>
      </c>
      <c r="DD723" s="0" t="n">
        <v>8</v>
      </c>
      <c r="DE723" s="0" t="n">
        <v>6</v>
      </c>
      <c r="DF723" s="0" t="s">
        <v>8416</v>
      </c>
      <c r="DG723" s="0" t="s">
        <v>8417</v>
      </c>
      <c r="DH723" s="0" t="s">
        <v>8418</v>
      </c>
      <c r="DI723" s="0" t="s">
        <v>8419</v>
      </c>
      <c r="DL723" s="0" t="s">
        <v>139</v>
      </c>
      <c r="DM723" s="0" t="s">
        <v>191</v>
      </c>
      <c r="DS723" s="0" t="n">
        <v>5</v>
      </c>
      <c r="DT723" s="0" t="n">
        <v>5</v>
      </c>
      <c r="DU723" s="0" t="n">
        <v>3</v>
      </c>
      <c r="DV723" s="0" t="n">
        <v>5</v>
      </c>
      <c r="DX723" s="0" t="n">
        <v>2015</v>
      </c>
      <c r="EA723" s="0" t="n">
        <v>2020</v>
      </c>
      <c r="EB723" s="0" t="n">
        <v>2030</v>
      </c>
      <c r="EC723" s="0" t="n">
        <v>2015</v>
      </c>
      <c r="ED723" s="0" t="n">
        <v>2030</v>
      </c>
      <c r="EE723" s="1" t="s">
        <v>167</v>
      </c>
      <c r="EF723" s="1" t="s">
        <v>168</v>
      </c>
      <c r="EG723" s="0" t="n">
        <f aca="false">(ED723-EC723) + 1</f>
        <v>16</v>
      </c>
      <c r="EH723" s="0" t="n">
        <f aca="false">AZ723/EG723</f>
        <v>8240712.73720138</v>
      </c>
    </row>
    <row r="724" customFormat="false" ht="12.8" hidden="false" customHeight="false" outlineLevel="0" collapsed="false">
      <c r="A724" s="0" t="n">
        <v>70795</v>
      </c>
      <c r="B724" s="0" t="s">
        <v>138</v>
      </c>
      <c r="C724" s="0" t="n">
        <v>1341</v>
      </c>
      <c r="D724" s="0" t="s">
        <v>139</v>
      </c>
      <c r="E724" s="0" t="s">
        <v>140</v>
      </c>
      <c r="F724" s="0" t="s">
        <v>754</v>
      </c>
      <c r="G724" s="0" t="s">
        <v>755</v>
      </c>
      <c r="H724" s="0" t="s">
        <v>143</v>
      </c>
      <c r="I724" s="0" t="n">
        <v>2009</v>
      </c>
      <c r="J724" s="0" t="n">
        <v>2009</v>
      </c>
      <c r="L724" s="0" t="s">
        <v>8420</v>
      </c>
      <c r="M724" s="0" t="s">
        <v>8421</v>
      </c>
      <c r="N724" s="0" t="s">
        <v>146</v>
      </c>
      <c r="O724" s="0" t="s">
        <v>147</v>
      </c>
      <c r="P724" s="0" t="s">
        <v>148</v>
      </c>
      <c r="Q724" s="0" t="s">
        <v>149</v>
      </c>
      <c r="R724" s="0" t="s">
        <v>149</v>
      </c>
      <c r="S724" s="0" t="n">
        <v>0.25</v>
      </c>
      <c r="T724" s="0" t="s">
        <v>150</v>
      </c>
      <c r="U724" s="0" t="n">
        <v>998</v>
      </c>
      <c r="V724" s="0" t="s">
        <v>151</v>
      </c>
      <c r="Y724" s="0" t="s">
        <v>152</v>
      </c>
      <c r="Z724" s="0" t="s">
        <v>153</v>
      </c>
      <c r="AA724" s="0" t="s">
        <v>138</v>
      </c>
      <c r="AD724" s="0" t="s">
        <v>761</v>
      </c>
      <c r="AE724" s="0" t="s">
        <v>155</v>
      </c>
      <c r="AK724" s="0" t="s">
        <v>138</v>
      </c>
      <c r="AN724" s="0" t="s">
        <v>138</v>
      </c>
      <c r="AW724" s="0" t="n">
        <v>20000000</v>
      </c>
      <c r="AX724" s="0" t="s">
        <v>156</v>
      </c>
      <c r="AZ724" s="0" t="n">
        <v>4397303.15370032</v>
      </c>
      <c r="BA724" s="0" t="n">
        <v>2927612.3410433</v>
      </c>
      <c r="BF724" s="0" t="n">
        <v>40171</v>
      </c>
      <c r="BG724" s="0" t="s">
        <v>138</v>
      </c>
      <c r="BI724" s="0" t="s">
        <v>7208</v>
      </c>
      <c r="BP724" s="0" t="n">
        <v>20</v>
      </c>
      <c r="BQ724" s="0" t="n">
        <v>0</v>
      </c>
      <c r="BR724" s="0" t="n">
        <v>10</v>
      </c>
      <c r="BX724" s="0" t="s">
        <v>197</v>
      </c>
      <c r="BY724" s="0" t="s">
        <v>198</v>
      </c>
      <c r="BZ724" s="0" t="n">
        <v>75.0516</v>
      </c>
      <c r="CA724" s="0" t="n">
        <v>71.6021</v>
      </c>
      <c r="CB724" s="0" t="n">
        <v>51.3718</v>
      </c>
      <c r="CC724" s="0" t="s">
        <v>160</v>
      </c>
      <c r="CF724" s="0" t="s">
        <v>139</v>
      </c>
      <c r="CX724" s="0" t="s">
        <v>138</v>
      </c>
      <c r="DC724" s="0" t="s">
        <v>161</v>
      </c>
      <c r="DD724" s="0" t="n">
        <v>2</v>
      </c>
      <c r="DE724" s="0" t="n">
        <v>1</v>
      </c>
      <c r="DF724" s="0" t="s">
        <v>8422</v>
      </c>
      <c r="DG724" s="0" t="s">
        <v>8423</v>
      </c>
      <c r="DH724" s="0" t="s">
        <v>8424</v>
      </c>
      <c r="DI724" s="0" t="s">
        <v>8425</v>
      </c>
      <c r="DL724" s="0" t="s">
        <v>139</v>
      </c>
      <c r="DM724" s="0" t="s">
        <v>166</v>
      </c>
      <c r="DS724" s="0" t="n">
        <v>4</v>
      </c>
      <c r="DT724" s="0" t="n">
        <v>4</v>
      </c>
      <c r="DX724" s="0" t="n">
        <v>2009</v>
      </c>
      <c r="EA724" s="0" t="n">
        <v>2018</v>
      </c>
      <c r="EB724" s="0" t="n">
        <v>2028</v>
      </c>
      <c r="EC724" s="0" t="n">
        <v>2009</v>
      </c>
      <c r="ED724" s="0" t="n">
        <v>2028</v>
      </c>
      <c r="EE724" s="1" t="s">
        <v>167</v>
      </c>
      <c r="EF724" s="1" t="s">
        <v>168</v>
      </c>
      <c r="EG724" s="0" t="n">
        <f aca="false">(ED724-EC724) + 1</f>
        <v>20</v>
      </c>
      <c r="EH724" s="0" t="n">
        <f aca="false">AZ724/EG724</f>
        <v>219865.157685016</v>
      </c>
    </row>
    <row r="725" customFormat="false" ht="15.65" hidden="false" customHeight="false" outlineLevel="0" collapsed="false">
      <c r="A725" s="0" t="n">
        <v>70808</v>
      </c>
      <c r="B725" s="0" t="s">
        <v>138</v>
      </c>
      <c r="C725" s="0" t="n">
        <v>1342</v>
      </c>
      <c r="D725" s="0" t="s">
        <v>139</v>
      </c>
      <c r="E725" s="0" t="s">
        <v>140</v>
      </c>
      <c r="F725" s="0" t="s">
        <v>754</v>
      </c>
      <c r="G725" s="0" t="s">
        <v>755</v>
      </c>
      <c r="H725" s="0" t="s">
        <v>143</v>
      </c>
      <c r="I725" s="0" t="n">
        <v>2010</v>
      </c>
      <c r="J725" s="0" t="n">
        <v>2010</v>
      </c>
      <c r="L725" s="0" t="s">
        <v>8426</v>
      </c>
      <c r="M725" s="0" t="s">
        <v>8427</v>
      </c>
      <c r="N725" s="0" t="s">
        <v>146</v>
      </c>
      <c r="O725" s="0" t="s">
        <v>147</v>
      </c>
      <c r="P725" s="0" t="s">
        <v>148</v>
      </c>
      <c r="Q725" s="0" t="s">
        <v>149</v>
      </c>
      <c r="R725" s="0" t="s">
        <v>149</v>
      </c>
      <c r="S725" s="0" t="n">
        <v>0.25</v>
      </c>
      <c r="T725" s="0" t="s">
        <v>150</v>
      </c>
      <c r="U725" s="0" t="n">
        <v>998</v>
      </c>
      <c r="V725" s="0" t="s">
        <v>151</v>
      </c>
      <c r="Y725" s="0" t="s">
        <v>152</v>
      </c>
      <c r="Z725" s="0" t="s">
        <v>153</v>
      </c>
      <c r="AA725" s="0" t="s">
        <v>138</v>
      </c>
      <c r="AD725" s="0" t="s">
        <v>761</v>
      </c>
      <c r="AE725" s="0" t="s">
        <v>155</v>
      </c>
      <c r="AK725" s="0" t="s">
        <v>138</v>
      </c>
      <c r="AN725" s="0" t="s">
        <v>138</v>
      </c>
      <c r="AW725" s="0" t="n">
        <v>30000000</v>
      </c>
      <c r="AX725" s="0" t="s">
        <v>156</v>
      </c>
      <c r="AZ725" s="0" t="n">
        <v>6172440.50839606</v>
      </c>
      <c r="BA725" s="0" t="n">
        <v>4431910.05339981</v>
      </c>
      <c r="BF725" s="0" t="n">
        <v>40491</v>
      </c>
      <c r="BG725" s="0" t="s">
        <v>138</v>
      </c>
      <c r="BI725" s="0" t="s">
        <v>8428</v>
      </c>
      <c r="BP725" s="0" t="n">
        <v>20</v>
      </c>
      <c r="BQ725" s="0" t="n">
        <v>0</v>
      </c>
      <c r="BR725" s="0" t="n">
        <v>10</v>
      </c>
      <c r="BX725" s="0" t="s">
        <v>819</v>
      </c>
      <c r="BY725" s="0" t="s">
        <v>820</v>
      </c>
      <c r="BZ725" s="0" t="n">
        <v>75.0516</v>
      </c>
      <c r="CA725" s="0" t="n">
        <v>71.6021</v>
      </c>
      <c r="CB725" s="0" t="n">
        <v>51.3718</v>
      </c>
      <c r="CC725" s="0" t="s">
        <v>160</v>
      </c>
      <c r="CF725" s="0" t="s">
        <v>139</v>
      </c>
      <c r="CX725" s="0" t="s">
        <v>138</v>
      </c>
      <c r="DC725" s="0" t="s">
        <v>161</v>
      </c>
      <c r="DD725" s="0" t="n">
        <v>4</v>
      </c>
      <c r="DE725" s="0" t="n">
        <v>1</v>
      </c>
      <c r="DF725" s="0" t="s">
        <v>8429</v>
      </c>
      <c r="DG725" s="0" t="s">
        <v>8430</v>
      </c>
      <c r="DH725" s="0" t="s">
        <v>8431</v>
      </c>
      <c r="DI725" s="0" t="s">
        <v>8432</v>
      </c>
      <c r="DL725" s="0" t="s">
        <v>139</v>
      </c>
      <c r="DM725" s="0" t="s">
        <v>166</v>
      </c>
      <c r="DS725" s="0" t="n">
        <v>4</v>
      </c>
      <c r="DT725" s="0" t="n">
        <v>4</v>
      </c>
      <c r="DX725" s="0" t="n">
        <v>2010</v>
      </c>
      <c r="EA725" s="0" t="n">
        <v>2019</v>
      </c>
      <c r="EB725" s="0" t="n">
        <v>2029</v>
      </c>
      <c r="EC725" s="0" t="n">
        <v>2010</v>
      </c>
      <c r="ED725" s="0" t="n">
        <v>2029</v>
      </c>
      <c r="EE725" s="1" t="s">
        <v>167</v>
      </c>
      <c r="EF725" s="1" t="s">
        <v>168</v>
      </c>
      <c r="EG725" s="0" t="n">
        <f aca="false">(ED725-EC725) + 1</f>
        <v>20</v>
      </c>
      <c r="EH725" s="0" t="n">
        <f aca="false">AZ725/EG725</f>
        <v>308622.025419803</v>
      </c>
    </row>
    <row r="726" customFormat="false" ht="15.65" hidden="false" customHeight="false" outlineLevel="0" collapsed="false">
      <c r="A726" s="0" t="n">
        <v>71377</v>
      </c>
      <c r="B726" s="0" t="s">
        <v>139</v>
      </c>
      <c r="C726" s="0" t="n">
        <v>2546</v>
      </c>
      <c r="D726" s="0" t="s">
        <v>138</v>
      </c>
      <c r="E726" s="0" t="s">
        <v>140</v>
      </c>
      <c r="F726" s="0" t="s">
        <v>1848</v>
      </c>
      <c r="G726" s="0" t="s">
        <v>1849</v>
      </c>
      <c r="H726" s="0" t="s">
        <v>143</v>
      </c>
      <c r="I726" s="0" t="n">
        <v>2017</v>
      </c>
      <c r="J726" s="0" t="n">
        <v>2015</v>
      </c>
      <c r="K726" s="0" t="n">
        <v>2022</v>
      </c>
      <c r="L726" s="0" t="s">
        <v>8433</v>
      </c>
      <c r="M726" s="0" t="s">
        <v>8434</v>
      </c>
      <c r="N726" s="0" t="s">
        <v>8435</v>
      </c>
      <c r="O726" s="0" t="s">
        <v>174</v>
      </c>
      <c r="P726" s="0" t="s">
        <v>148</v>
      </c>
      <c r="Q726" s="0" t="s">
        <v>149</v>
      </c>
      <c r="R726" s="0" t="s">
        <v>149</v>
      </c>
      <c r="S726" s="0" t="n">
        <v>0.25</v>
      </c>
      <c r="T726" s="0" t="s">
        <v>150</v>
      </c>
      <c r="U726" s="0" t="n">
        <v>210</v>
      </c>
      <c r="V726" s="0" t="s">
        <v>282</v>
      </c>
      <c r="W726" s="0" t="s">
        <v>139</v>
      </c>
      <c r="Y726" s="0" t="s">
        <v>176</v>
      </c>
      <c r="Z726" s="0" t="s">
        <v>177</v>
      </c>
      <c r="AA726" s="0" t="s">
        <v>138</v>
      </c>
      <c r="AD726" s="0" t="s">
        <v>1852</v>
      </c>
      <c r="AE726" s="0" t="s">
        <v>155</v>
      </c>
      <c r="AI726" s="0" t="s">
        <v>7319</v>
      </c>
      <c r="AJ726" s="0" t="s">
        <v>862</v>
      </c>
      <c r="AK726" s="0" t="s">
        <v>138</v>
      </c>
      <c r="AN726" s="0" t="s">
        <v>138</v>
      </c>
      <c r="AW726" s="0" t="n">
        <v>396900000</v>
      </c>
      <c r="AX726" s="0" t="s">
        <v>156</v>
      </c>
      <c r="AZ726" s="0" t="n">
        <v>67682817.6229546</v>
      </c>
      <c r="BA726" s="0" t="n">
        <v>58735204.7752444</v>
      </c>
      <c r="BB726" s="0" t="n">
        <v>396900000</v>
      </c>
      <c r="BC726" s="0" t="n">
        <v>67682817.6229546</v>
      </c>
      <c r="BD726" s="0" t="n">
        <v>58735204.7752444</v>
      </c>
      <c r="BF726" s="0" t="n">
        <v>43053</v>
      </c>
      <c r="BG726" s="0" t="s">
        <v>138</v>
      </c>
      <c r="BI726" s="0" t="s">
        <v>8436</v>
      </c>
      <c r="BL726" s="0" t="s">
        <v>7248</v>
      </c>
      <c r="BM726" s="0" t="s">
        <v>8437</v>
      </c>
      <c r="BO726" s="0" t="n">
        <v>-989</v>
      </c>
      <c r="CC726" s="0" t="s">
        <v>160</v>
      </c>
      <c r="CH726" s="0" t="s">
        <v>139</v>
      </c>
      <c r="CP726" s="0" t="s">
        <v>139</v>
      </c>
      <c r="CX726" s="0" t="s">
        <v>138</v>
      </c>
      <c r="DC726" s="0" t="s">
        <v>161</v>
      </c>
      <c r="DD726" s="0" t="n">
        <v>17</v>
      </c>
      <c r="DE726" s="0" t="n">
        <v>16</v>
      </c>
      <c r="DF726" s="0" t="s">
        <v>8438</v>
      </c>
      <c r="DG726" s="0" t="s">
        <v>8439</v>
      </c>
      <c r="DH726" s="0" t="s">
        <v>8440</v>
      </c>
      <c r="DI726" s="0" t="s">
        <v>8441</v>
      </c>
      <c r="DL726" s="0" t="s">
        <v>139</v>
      </c>
      <c r="DM726" s="0" t="s">
        <v>412</v>
      </c>
      <c r="DN726" s="0" t="s">
        <v>8442</v>
      </c>
      <c r="DO726" s="0" t="s">
        <v>193</v>
      </c>
      <c r="DP726" s="0" t="s">
        <v>139</v>
      </c>
      <c r="DQ726" s="0" t="s">
        <v>139</v>
      </c>
      <c r="DR726" s="0" t="s">
        <v>139</v>
      </c>
      <c r="DS726" s="0" t="n">
        <v>5</v>
      </c>
      <c r="DT726" s="0" t="n">
        <v>5</v>
      </c>
      <c r="DU726" s="0" t="n">
        <v>5</v>
      </c>
      <c r="DV726" s="0" t="n">
        <v>2</v>
      </c>
      <c r="DX726" s="0" t="n">
        <v>2015</v>
      </c>
      <c r="DY726" s="0" t="n">
        <v>2018</v>
      </c>
      <c r="DZ726" s="0" t="n">
        <v>2022</v>
      </c>
      <c r="EC726" s="0" t="n">
        <v>2015</v>
      </c>
      <c r="ED726" s="0" t="n">
        <v>2022</v>
      </c>
      <c r="EE726" s="1" t="s">
        <v>167</v>
      </c>
      <c r="EF726" s="1" t="s">
        <v>168</v>
      </c>
      <c r="EG726" s="0" t="n">
        <f aca="false">(ED726-EC726) + 1</f>
        <v>8</v>
      </c>
      <c r="EH726" s="0" t="n">
        <f aca="false">AZ726/EG726</f>
        <v>8460352.20286933</v>
      </c>
    </row>
    <row r="727" customFormat="false" ht="15.65" hidden="false" customHeight="false" outlineLevel="0" collapsed="false">
      <c r="A727" s="0" t="n">
        <v>71704</v>
      </c>
      <c r="B727" s="0" t="s">
        <v>138</v>
      </c>
      <c r="C727" s="0" t="n">
        <v>1348</v>
      </c>
      <c r="D727" s="0" t="s">
        <v>139</v>
      </c>
      <c r="E727" s="0" t="s">
        <v>140</v>
      </c>
      <c r="F727" s="0" t="s">
        <v>754</v>
      </c>
      <c r="G727" s="0" t="s">
        <v>755</v>
      </c>
      <c r="H727" s="0" t="s">
        <v>143</v>
      </c>
      <c r="I727" s="0" t="n">
        <v>2011</v>
      </c>
      <c r="J727" s="0" t="n">
        <v>2011</v>
      </c>
      <c r="L727" s="0" t="s">
        <v>8443</v>
      </c>
      <c r="M727" s="0" t="s">
        <v>8444</v>
      </c>
      <c r="N727" s="0" t="s">
        <v>146</v>
      </c>
      <c r="O727" s="0" t="s">
        <v>147</v>
      </c>
      <c r="P727" s="0" t="s">
        <v>148</v>
      </c>
      <c r="Q727" s="0" t="s">
        <v>149</v>
      </c>
      <c r="R727" s="0" t="s">
        <v>149</v>
      </c>
      <c r="S727" s="0" t="n">
        <v>0.25</v>
      </c>
      <c r="T727" s="0" t="s">
        <v>150</v>
      </c>
      <c r="U727" s="0" t="n">
        <v>998</v>
      </c>
      <c r="V727" s="0" t="s">
        <v>151</v>
      </c>
      <c r="Y727" s="0" t="s">
        <v>152</v>
      </c>
      <c r="Z727" s="0" t="s">
        <v>153</v>
      </c>
      <c r="AA727" s="0" t="s">
        <v>138</v>
      </c>
      <c r="AD727" s="0" t="s">
        <v>761</v>
      </c>
      <c r="AE727" s="0" t="s">
        <v>155</v>
      </c>
      <c r="AK727" s="0" t="s">
        <v>138</v>
      </c>
      <c r="AN727" s="0" t="s">
        <v>138</v>
      </c>
      <c r="AW727" s="0" t="n">
        <v>30000000</v>
      </c>
      <c r="AX727" s="0" t="s">
        <v>156</v>
      </c>
      <c r="AZ727" s="0" t="n">
        <v>5707490.27965319</v>
      </c>
      <c r="BA727" s="0" t="n">
        <v>4640688.0655876</v>
      </c>
      <c r="BF727" s="0" t="n">
        <v>40829</v>
      </c>
      <c r="BG727" s="0" t="s">
        <v>138</v>
      </c>
      <c r="BI727" s="0" t="s">
        <v>8445</v>
      </c>
      <c r="BP727" s="0" t="n">
        <v>20</v>
      </c>
      <c r="BQ727" s="0" t="n">
        <v>0</v>
      </c>
      <c r="BR727" s="0" t="n">
        <v>10</v>
      </c>
      <c r="BX727" s="0" t="s">
        <v>847</v>
      </c>
      <c r="BY727" s="0" t="s">
        <v>407</v>
      </c>
      <c r="BZ727" s="0" t="n">
        <v>75.0516</v>
      </c>
      <c r="CA727" s="0" t="n">
        <v>71.6021</v>
      </c>
      <c r="CB727" s="0" t="n">
        <v>51.3718</v>
      </c>
      <c r="CC727" s="0" t="s">
        <v>160</v>
      </c>
      <c r="CF727" s="0" t="s">
        <v>139</v>
      </c>
      <c r="CX727" s="0" t="s">
        <v>138</v>
      </c>
      <c r="DC727" s="0" t="s">
        <v>161</v>
      </c>
      <c r="DD727" s="0" t="n">
        <v>2</v>
      </c>
      <c r="DE727" s="0" t="n">
        <v>1</v>
      </c>
      <c r="DF727" s="0" t="s">
        <v>8446</v>
      </c>
      <c r="DG727" s="2" t="s">
        <v>8447</v>
      </c>
      <c r="DH727" s="0" t="s">
        <v>8448</v>
      </c>
      <c r="DI727" s="0" t="s">
        <v>5273</v>
      </c>
      <c r="DL727" s="0" t="s">
        <v>139</v>
      </c>
      <c r="DM727" s="0" t="s">
        <v>166</v>
      </c>
      <c r="DS727" s="0" t="n">
        <v>4</v>
      </c>
      <c r="DT727" s="0" t="n">
        <v>4</v>
      </c>
      <c r="DX727" s="0" t="n">
        <v>2011</v>
      </c>
      <c r="EA727" s="0" t="n">
        <v>2020</v>
      </c>
      <c r="EB727" s="0" t="n">
        <v>2030</v>
      </c>
      <c r="EC727" s="0" t="n">
        <v>2011</v>
      </c>
      <c r="ED727" s="0" t="n">
        <v>2030</v>
      </c>
      <c r="EE727" s="1" t="s">
        <v>167</v>
      </c>
      <c r="EF727" s="1" t="s">
        <v>168</v>
      </c>
      <c r="EG727" s="0" t="n">
        <f aca="false">(ED727-EC727) + 1</f>
        <v>20</v>
      </c>
      <c r="EH727" s="0" t="n">
        <f aca="false">AZ727/EG727</f>
        <v>285374.51398266</v>
      </c>
    </row>
    <row r="728" customFormat="false" ht="15.65" hidden="false" customHeight="false" outlineLevel="0" collapsed="false">
      <c r="A728" s="0" t="n">
        <v>71707</v>
      </c>
      <c r="B728" s="0" t="s">
        <v>138</v>
      </c>
      <c r="C728" s="0" t="n">
        <v>1349</v>
      </c>
      <c r="D728" s="0" t="s">
        <v>139</v>
      </c>
      <c r="E728" s="0" t="s">
        <v>140</v>
      </c>
      <c r="F728" s="0" t="s">
        <v>754</v>
      </c>
      <c r="G728" s="0" t="s">
        <v>755</v>
      </c>
      <c r="H728" s="0" t="s">
        <v>143</v>
      </c>
      <c r="I728" s="0" t="n">
        <v>2012</v>
      </c>
      <c r="J728" s="0" t="n">
        <v>2012</v>
      </c>
      <c r="L728" s="0" t="s">
        <v>8449</v>
      </c>
      <c r="M728" s="0" t="s">
        <v>8450</v>
      </c>
      <c r="N728" s="0" t="s">
        <v>146</v>
      </c>
      <c r="O728" s="0" t="s">
        <v>147</v>
      </c>
      <c r="P728" s="0" t="s">
        <v>148</v>
      </c>
      <c r="Q728" s="0" t="s">
        <v>149</v>
      </c>
      <c r="R728" s="0" t="s">
        <v>149</v>
      </c>
      <c r="S728" s="0" t="n">
        <v>0.25</v>
      </c>
      <c r="T728" s="0" t="s">
        <v>150</v>
      </c>
      <c r="U728" s="0" t="n">
        <v>998</v>
      </c>
      <c r="V728" s="0" t="s">
        <v>151</v>
      </c>
      <c r="Y728" s="0" t="s">
        <v>152</v>
      </c>
      <c r="Z728" s="0" t="s">
        <v>153</v>
      </c>
      <c r="AA728" s="0" t="s">
        <v>138</v>
      </c>
      <c r="AD728" s="0" t="s">
        <v>761</v>
      </c>
      <c r="AE728" s="0" t="s">
        <v>155</v>
      </c>
      <c r="AK728" s="0" t="s">
        <v>138</v>
      </c>
      <c r="AN728" s="0" t="s">
        <v>138</v>
      </c>
      <c r="AW728" s="0" t="n">
        <v>30000000</v>
      </c>
      <c r="AX728" s="0" t="s">
        <v>156</v>
      </c>
      <c r="AZ728" s="0" t="n">
        <v>5583417.06332332</v>
      </c>
      <c r="BA728" s="0" t="n">
        <v>4755391.39440038</v>
      </c>
      <c r="BF728" s="0" t="n">
        <v>41270</v>
      </c>
      <c r="BG728" s="0" t="s">
        <v>138</v>
      </c>
      <c r="BI728" s="0" t="s">
        <v>8451</v>
      </c>
      <c r="BP728" s="0" t="n">
        <v>20</v>
      </c>
      <c r="BQ728" s="0" t="n">
        <v>0</v>
      </c>
      <c r="BR728" s="0" t="n">
        <v>10</v>
      </c>
      <c r="BX728" s="0" t="s">
        <v>2310</v>
      </c>
      <c r="BY728" s="0" t="s">
        <v>717</v>
      </c>
      <c r="BZ728" s="0" t="n">
        <v>75.0516</v>
      </c>
      <c r="CA728" s="0" t="n">
        <v>71.6021</v>
      </c>
      <c r="CB728" s="0" t="n">
        <v>51.3718</v>
      </c>
      <c r="CC728" s="0" t="s">
        <v>160</v>
      </c>
      <c r="CF728" s="0" t="s">
        <v>139</v>
      </c>
      <c r="CX728" s="0" t="s">
        <v>138</v>
      </c>
      <c r="DC728" s="0" t="s">
        <v>161</v>
      </c>
      <c r="DD728" s="0" t="n">
        <v>2</v>
      </c>
      <c r="DE728" s="0" t="n">
        <v>2</v>
      </c>
      <c r="DF728" s="0" t="s">
        <v>8452</v>
      </c>
      <c r="DG728" s="0" t="s">
        <v>8453</v>
      </c>
      <c r="DH728" s="0" t="s">
        <v>8454</v>
      </c>
      <c r="DI728" s="0" t="s">
        <v>2575</v>
      </c>
      <c r="DL728" s="0" t="s">
        <v>139</v>
      </c>
      <c r="DM728" s="0" t="s">
        <v>166</v>
      </c>
      <c r="DS728" s="0" t="n">
        <v>5</v>
      </c>
      <c r="DT728" s="0" t="n">
        <v>4</v>
      </c>
      <c r="DX728" s="0" t="n">
        <v>2012</v>
      </c>
      <c r="EA728" s="0" t="n">
        <v>2021</v>
      </c>
      <c r="EB728" s="0" t="n">
        <v>2031</v>
      </c>
      <c r="EC728" s="0" t="n">
        <v>2012</v>
      </c>
      <c r="ED728" s="0" t="n">
        <v>2031</v>
      </c>
      <c r="EE728" s="1" t="s">
        <v>167</v>
      </c>
      <c r="EF728" s="1" t="s">
        <v>168</v>
      </c>
      <c r="EG728" s="0" t="n">
        <f aca="false">(ED728-EC728) + 1</f>
        <v>20</v>
      </c>
      <c r="EH728" s="0" t="n">
        <f aca="false">AZ728/EG728</f>
        <v>279170.853166166</v>
      </c>
    </row>
    <row r="729" customFormat="false" ht="12.8" hidden="false" customHeight="false" outlineLevel="0" collapsed="false">
      <c r="A729" s="0" t="n">
        <v>71734</v>
      </c>
      <c r="B729" s="0" t="s">
        <v>138</v>
      </c>
      <c r="C729" s="0" t="n">
        <v>619</v>
      </c>
      <c r="D729" s="0" t="s">
        <v>139</v>
      </c>
      <c r="E729" s="0" t="s">
        <v>140</v>
      </c>
      <c r="F729" s="0" t="s">
        <v>936</v>
      </c>
      <c r="G729" s="0" t="s">
        <v>937</v>
      </c>
      <c r="H729" s="0" t="s">
        <v>143</v>
      </c>
      <c r="I729" s="0" t="n">
        <v>2012</v>
      </c>
      <c r="J729" s="0" t="n">
        <v>2012</v>
      </c>
      <c r="L729" s="0" t="s">
        <v>8455</v>
      </c>
      <c r="M729" s="0" t="s">
        <v>8456</v>
      </c>
      <c r="N729" s="0" t="s">
        <v>146</v>
      </c>
      <c r="O729" s="0" t="s">
        <v>147</v>
      </c>
      <c r="P729" s="0" t="s">
        <v>148</v>
      </c>
      <c r="Q729" s="0" t="s">
        <v>149</v>
      </c>
      <c r="R729" s="0" t="s">
        <v>149</v>
      </c>
      <c r="S729" s="0" t="n">
        <v>0.25</v>
      </c>
      <c r="T729" s="0" t="s">
        <v>150</v>
      </c>
      <c r="U729" s="0" t="n">
        <v>430</v>
      </c>
      <c r="V729" s="0" t="s">
        <v>802</v>
      </c>
      <c r="Y729" s="0" t="s">
        <v>152</v>
      </c>
      <c r="Z729" s="0" t="s">
        <v>153</v>
      </c>
      <c r="AA729" s="0" t="s">
        <v>138</v>
      </c>
      <c r="AD729" s="0" t="s">
        <v>941</v>
      </c>
      <c r="AE729" s="0" t="s">
        <v>155</v>
      </c>
      <c r="AK729" s="0" t="s">
        <v>138</v>
      </c>
      <c r="AN729" s="0" t="s">
        <v>138</v>
      </c>
      <c r="AW729" s="0" t="n">
        <v>8000000</v>
      </c>
      <c r="AX729" s="0" t="s">
        <v>183</v>
      </c>
      <c r="AZ729" s="0" t="n">
        <v>9392988.46340676</v>
      </c>
      <c r="BA729" s="0" t="n">
        <v>8000000</v>
      </c>
      <c r="BF729" s="0" t="n">
        <v>41087</v>
      </c>
      <c r="BG729" s="0" t="s">
        <v>138</v>
      </c>
      <c r="BI729" s="0" t="s">
        <v>964</v>
      </c>
      <c r="BP729" s="0" t="n">
        <v>20</v>
      </c>
      <c r="BQ729" s="0" t="n">
        <v>0</v>
      </c>
      <c r="BR729" s="0" t="n">
        <v>10</v>
      </c>
      <c r="BX729" s="0" t="s">
        <v>2310</v>
      </c>
      <c r="BY729" s="0" t="s">
        <v>717</v>
      </c>
      <c r="BZ729" s="0" t="n">
        <v>75.0516</v>
      </c>
      <c r="CA729" s="0" t="n">
        <v>71.6021</v>
      </c>
      <c r="CB729" s="0" t="n">
        <v>51.3718</v>
      </c>
      <c r="CC729" s="0" t="s">
        <v>160</v>
      </c>
      <c r="CF729" s="0" t="s">
        <v>139</v>
      </c>
      <c r="CX729" s="0" t="s">
        <v>138</v>
      </c>
      <c r="DC729" s="0" t="s">
        <v>161</v>
      </c>
      <c r="DD729" s="0" t="n">
        <v>3</v>
      </c>
      <c r="DE729" s="0" t="n">
        <v>1</v>
      </c>
      <c r="DF729" s="0" t="s">
        <v>8457</v>
      </c>
      <c r="DG729" s="0" t="s">
        <v>8458</v>
      </c>
      <c r="DH729" s="0" t="s">
        <v>8459</v>
      </c>
      <c r="DI729" s="0" t="s">
        <v>8460</v>
      </c>
      <c r="DL729" s="0" t="s">
        <v>139</v>
      </c>
      <c r="DM729" s="0" t="s">
        <v>166</v>
      </c>
      <c r="DS729" s="0" t="n">
        <v>4</v>
      </c>
      <c r="DT729" s="0" t="n">
        <v>4</v>
      </c>
      <c r="DX729" s="0" t="n">
        <v>2012</v>
      </c>
      <c r="EA729" s="0" t="n">
        <v>2021</v>
      </c>
      <c r="EB729" s="0" t="n">
        <v>2031</v>
      </c>
      <c r="EC729" s="0" t="n">
        <v>2012</v>
      </c>
      <c r="ED729" s="0" t="n">
        <v>2031</v>
      </c>
      <c r="EE729" s="1" t="s">
        <v>167</v>
      </c>
      <c r="EF729" s="1" t="s">
        <v>168</v>
      </c>
      <c r="EG729" s="0" t="n">
        <f aca="false">(ED729-EC729) + 1</f>
        <v>20</v>
      </c>
      <c r="EH729" s="0" t="n">
        <f aca="false">AZ729/EG729</f>
        <v>469649.423170338</v>
      </c>
    </row>
    <row r="730" customFormat="false" ht="16.4" hidden="false" customHeight="false" outlineLevel="0" collapsed="false">
      <c r="A730" s="0" t="n">
        <v>72211</v>
      </c>
      <c r="B730" s="0" t="s">
        <v>139</v>
      </c>
      <c r="C730" s="0" t="n">
        <v>1986</v>
      </c>
      <c r="D730" s="0" t="s">
        <v>138</v>
      </c>
      <c r="E730" s="0" t="s">
        <v>140</v>
      </c>
      <c r="F730" s="0" t="s">
        <v>443</v>
      </c>
      <c r="G730" s="0" t="s">
        <v>444</v>
      </c>
      <c r="H730" s="0" t="s">
        <v>143</v>
      </c>
      <c r="I730" s="0" t="n">
        <v>2017</v>
      </c>
      <c r="J730" s="0" t="n">
        <v>2020</v>
      </c>
      <c r="L730" s="0" t="s">
        <v>8461</v>
      </c>
      <c r="M730" s="0" t="s">
        <v>8462</v>
      </c>
      <c r="N730" s="0" t="s">
        <v>8463</v>
      </c>
      <c r="O730" s="0" t="s">
        <v>261</v>
      </c>
      <c r="P730" s="0" t="s">
        <v>148</v>
      </c>
      <c r="Q730" s="0" t="s">
        <v>149</v>
      </c>
      <c r="R730" s="0" t="s">
        <v>149</v>
      </c>
      <c r="S730" s="0" t="n">
        <v>0.25</v>
      </c>
      <c r="T730" s="0" t="s">
        <v>150</v>
      </c>
      <c r="U730" s="0" t="n">
        <v>310</v>
      </c>
      <c r="V730" s="0" t="s">
        <v>1422</v>
      </c>
      <c r="W730" s="0" t="s">
        <v>139</v>
      </c>
      <c r="Y730" s="0" t="s">
        <v>152</v>
      </c>
      <c r="Z730" s="0" t="s">
        <v>153</v>
      </c>
      <c r="AA730" s="0" t="s">
        <v>138</v>
      </c>
      <c r="AD730" s="0" t="s">
        <v>450</v>
      </c>
      <c r="AE730" s="0" t="s">
        <v>155</v>
      </c>
      <c r="AI730" s="0" t="s">
        <v>8464</v>
      </c>
      <c r="AJ730" s="0" t="s">
        <v>4530</v>
      </c>
      <c r="AK730" s="0" t="s">
        <v>138</v>
      </c>
      <c r="AN730" s="0" t="s">
        <v>138</v>
      </c>
      <c r="AW730" s="0" t="n">
        <v>100000000</v>
      </c>
      <c r="AX730" s="0" t="s">
        <v>156</v>
      </c>
      <c r="AZ730" s="0" t="n">
        <v>17052864.1025332</v>
      </c>
      <c r="BA730" s="0" t="n">
        <v>14798489.4873379</v>
      </c>
      <c r="BB730" s="0" t="n">
        <v>100000000</v>
      </c>
      <c r="BC730" s="0" t="n">
        <v>17052864.1025332</v>
      </c>
      <c r="BD730" s="0" t="n">
        <v>14798489.4873379</v>
      </c>
      <c r="BF730" s="0" t="n">
        <v>42803</v>
      </c>
      <c r="BG730" s="0" t="s">
        <v>138</v>
      </c>
      <c r="BI730" s="0" t="s">
        <v>8465</v>
      </c>
      <c r="BP730" s="0" t="n">
        <v>10</v>
      </c>
      <c r="BQ730" s="0" t="n">
        <v>0</v>
      </c>
      <c r="BR730" s="0" t="n">
        <v>10</v>
      </c>
      <c r="BX730" s="0" t="s">
        <v>8466</v>
      </c>
      <c r="BY730" s="0" t="s">
        <v>8466</v>
      </c>
      <c r="BZ730" s="0" t="n">
        <v>61.4457</v>
      </c>
      <c r="CA730" s="0" t="n">
        <v>57.7589</v>
      </c>
      <c r="CB730" s="0" t="n">
        <v>38.6087</v>
      </c>
      <c r="CC730" s="0" t="s">
        <v>160</v>
      </c>
      <c r="CF730" s="0" t="s">
        <v>139</v>
      </c>
      <c r="CH730" s="0" t="s">
        <v>139</v>
      </c>
      <c r="CX730" s="0" t="s">
        <v>138</v>
      </c>
      <c r="DC730" s="0" t="s">
        <v>161</v>
      </c>
      <c r="DD730" s="0" t="n">
        <v>21</v>
      </c>
      <c r="DE730" s="0" t="n">
        <v>9</v>
      </c>
      <c r="DF730" s="0" t="s">
        <v>8467</v>
      </c>
      <c r="DG730" s="0" t="s">
        <v>8468</v>
      </c>
      <c r="DH730" s="0" t="s">
        <v>8469</v>
      </c>
      <c r="DI730" s="0" t="s">
        <v>8470</v>
      </c>
      <c r="DL730" s="0" t="s">
        <v>139</v>
      </c>
      <c r="DM730" s="0" t="s">
        <v>166</v>
      </c>
      <c r="DN730" s="0" t="s">
        <v>8471</v>
      </c>
      <c r="DO730" s="0" t="s">
        <v>278</v>
      </c>
      <c r="DP730" s="0" t="s">
        <v>139</v>
      </c>
      <c r="DQ730" s="0" t="s">
        <v>138</v>
      </c>
      <c r="DR730" s="0" t="s">
        <v>139</v>
      </c>
      <c r="DS730" s="0" t="n">
        <v>5</v>
      </c>
      <c r="DT730" s="0" t="n">
        <v>5</v>
      </c>
      <c r="DU730" s="0" t="n">
        <v>4</v>
      </c>
      <c r="DV730" s="0" t="n">
        <v>5</v>
      </c>
      <c r="DX730" s="0" t="n">
        <v>2020</v>
      </c>
      <c r="EA730" s="0" t="n">
        <v>2027</v>
      </c>
      <c r="EB730" s="0" t="n">
        <v>2027</v>
      </c>
      <c r="EC730" s="0" t="n">
        <v>2020</v>
      </c>
      <c r="ED730" s="0" t="n">
        <v>2027</v>
      </c>
      <c r="EE730" s="1" t="s">
        <v>167</v>
      </c>
      <c r="EF730" s="1" t="s">
        <v>168</v>
      </c>
      <c r="EG730" s="0" t="n">
        <f aca="false">(ED730-EC730) + 1</f>
        <v>8</v>
      </c>
      <c r="EH730" s="0" t="n">
        <f aca="false">AZ730/EG730</f>
        <v>2131608.01281665</v>
      </c>
    </row>
    <row r="731" customFormat="false" ht="16.4" hidden="false" customHeight="false" outlineLevel="0" collapsed="false">
      <c r="A731" s="0" t="n">
        <v>72356</v>
      </c>
      <c r="B731" s="0" t="s">
        <v>139</v>
      </c>
      <c r="C731" s="0" t="n">
        <v>611</v>
      </c>
      <c r="D731" s="0" t="s">
        <v>138</v>
      </c>
      <c r="E731" s="0" t="s">
        <v>140</v>
      </c>
      <c r="F731" s="0" t="s">
        <v>2870</v>
      </c>
      <c r="G731" s="0" t="s">
        <v>2871</v>
      </c>
      <c r="H731" s="0" t="s">
        <v>143</v>
      </c>
      <c r="I731" s="0" t="n">
        <v>2011</v>
      </c>
      <c r="J731" s="0" t="n">
        <v>2008</v>
      </c>
      <c r="K731" s="0" t="n">
        <v>2011</v>
      </c>
      <c r="L731" s="0" t="s">
        <v>8472</v>
      </c>
      <c r="M731" s="0" t="s">
        <v>8473</v>
      </c>
      <c r="N731" s="0" t="s">
        <v>8474</v>
      </c>
      <c r="O731" s="0" t="s">
        <v>174</v>
      </c>
      <c r="P731" s="0" t="s">
        <v>207</v>
      </c>
      <c r="Q731" s="0" t="s">
        <v>149</v>
      </c>
      <c r="R731" s="0" t="s">
        <v>149</v>
      </c>
      <c r="S731" s="0" t="n">
        <v>0.25</v>
      </c>
      <c r="T731" s="0" t="s">
        <v>208</v>
      </c>
      <c r="U731" s="0" t="n">
        <v>320</v>
      </c>
      <c r="V731" s="0" t="s">
        <v>564</v>
      </c>
      <c r="W731" s="0" t="s">
        <v>139</v>
      </c>
      <c r="Y731" s="0" t="s">
        <v>176</v>
      </c>
      <c r="Z731" s="0" t="s">
        <v>177</v>
      </c>
      <c r="AA731" s="0" t="s">
        <v>138</v>
      </c>
      <c r="AD731" s="0" t="s">
        <v>8475</v>
      </c>
      <c r="AE731" s="0" t="s">
        <v>487</v>
      </c>
      <c r="AI731" s="0" t="s">
        <v>8476</v>
      </c>
      <c r="AJ731" s="0" t="s">
        <v>8477</v>
      </c>
      <c r="AK731" s="0" t="s">
        <v>139</v>
      </c>
      <c r="AL731" s="0" t="s">
        <v>8478</v>
      </c>
      <c r="AM731" s="0" t="s">
        <v>182</v>
      </c>
      <c r="AN731" s="0" t="s">
        <v>138</v>
      </c>
      <c r="AQ731" s="0" t="s">
        <v>139</v>
      </c>
      <c r="AV731" s="0" t="s">
        <v>8479</v>
      </c>
      <c r="AW731" s="0" t="n">
        <v>330000000</v>
      </c>
      <c r="AX731" s="0" t="s">
        <v>183</v>
      </c>
      <c r="AZ731" s="0" t="n">
        <v>405860459.842621</v>
      </c>
      <c r="BA731" s="0" t="n">
        <v>330000000</v>
      </c>
      <c r="BB731" s="0" t="n">
        <v>330000000</v>
      </c>
      <c r="BC731" s="0" t="n">
        <v>405860459.842621</v>
      </c>
      <c r="BD731" s="0" t="n">
        <v>330000000</v>
      </c>
      <c r="BE731" s="0" t="s">
        <v>139</v>
      </c>
      <c r="BF731" s="0" t="n">
        <v>40664</v>
      </c>
      <c r="BG731" s="0" t="s">
        <v>138</v>
      </c>
      <c r="BI731" s="0" t="s">
        <v>8480</v>
      </c>
      <c r="BM731" s="0" t="s">
        <v>8481</v>
      </c>
      <c r="BP731" s="0" t="n">
        <v>15</v>
      </c>
      <c r="BQ731" s="0" t="n">
        <v>3.507</v>
      </c>
      <c r="BR731" s="0" t="n">
        <v>5</v>
      </c>
      <c r="BX731" s="0" t="s">
        <v>388</v>
      </c>
      <c r="BY731" s="0" t="s">
        <v>8482</v>
      </c>
      <c r="BZ731" s="0" t="n">
        <v>38.3294</v>
      </c>
      <c r="CA731" s="0" t="n">
        <v>33.8826</v>
      </c>
      <c r="CB731" s="0" t="n">
        <v>10.9993</v>
      </c>
      <c r="CC731" s="0" t="s">
        <v>160</v>
      </c>
      <c r="CD731" s="0" t="s">
        <v>139</v>
      </c>
      <c r="CH731" s="0" t="s">
        <v>139</v>
      </c>
      <c r="CV731" s="0" t="s">
        <v>139</v>
      </c>
      <c r="CX731" s="0" t="s">
        <v>138</v>
      </c>
      <c r="DA731" s="0" t="s">
        <v>576</v>
      </c>
      <c r="DB731" s="0" t="s">
        <v>810</v>
      </c>
      <c r="DC731" s="0" t="s">
        <v>577</v>
      </c>
      <c r="DD731" s="0" t="n">
        <v>41</v>
      </c>
      <c r="DE731" s="0" t="n">
        <v>26</v>
      </c>
      <c r="DF731" s="0" t="s">
        <v>8483</v>
      </c>
      <c r="DG731" s="0" t="s">
        <v>8484</v>
      </c>
      <c r="DH731" s="0" t="s">
        <v>8485</v>
      </c>
      <c r="DI731" s="0" t="s">
        <v>8486</v>
      </c>
      <c r="DL731" s="0" t="s">
        <v>139</v>
      </c>
      <c r="DM731" s="0" t="s">
        <v>166</v>
      </c>
      <c r="DN731" s="0" t="s">
        <v>8487</v>
      </c>
      <c r="DO731" s="0" t="s">
        <v>193</v>
      </c>
      <c r="DP731" s="0" t="s">
        <v>139</v>
      </c>
      <c r="DQ731" s="0" t="s">
        <v>139</v>
      </c>
      <c r="DR731" s="0" t="s">
        <v>139</v>
      </c>
      <c r="DS731" s="0" t="n">
        <v>5</v>
      </c>
      <c r="DT731" s="0" t="n">
        <v>5</v>
      </c>
      <c r="DU731" s="0" t="n">
        <v>5</v>
      </c>
      <c r="DV731" s="0" t="n">
        <v>5</v>
      </c>
      <c r="DX731" s="0" t="n">
        <v>2008</v>
      </c>
      <c r="DZ731" s="0" t="n">
        <v>2011</v>
      </c>
      <c r="EA731" s="0" t="n">
        <v>2016</v>
      </c>
      <c r="EB731" s="0" t="n">
        <v>2026</v>
      </c>
      <c r="EC731" s="0" t="n">
        <v>2008</v>
      </c>
      <c r="ED731" s="0" t="n">
        <v>2026</v>
      </c>
      <c r="EE731" s="1" t="s">
        <v>167</v>
      </c>
      <c r="EF731" s="1" t="s">
        <v>168</v>
      </c>
      <c r="EG731" s="0" t="n">
        <f aca="false">(ED731-EC731) + 1</f>
        <v>19</v>
      </c>
      <c r="EH731" s="0" t="n">
        <f aca="false">AZ731/EG731</f>
        <v>21361076.8338222</v>
      </c>
    </row>
    <row r="732" customFormat="false" ht="12.8" hidden="false" customHeight="false" outlineLevel="0" collapsed="false">
      <c r="A732" s="0" t="n">
        <v>72413</v>
      </c>
      <c r="B732" s="0" t="s">
        <v>139</v>
      </c>
      <c r="D732" s="0" t="s">
        <v>138</v>
      </c>
      <c r="E732" s="0" t="s">
        <v>140</v>
      </c>
      <c r="F732" s="0" t="s">
        <v>754</v>
      </c>
      <c r="G732" s="0" t="s">
        <v>755</v>
      </c>
      <c r="H732" s="0" t="s">
        <v>143</v>
      </c>
      <c r="I732" s="0" t="n">
        <v>2015</v>
      </c>
      <c r="J732" s="0" t="n">
        <v>2015</v>
      </c>
      <c r="L732" s="0" t="s">
        <v>8488</v>
      </c>
      <c r="M732" s="0" t="s">
        <v>8489</v>
      </c>
      <c r="N732" s="0" t="s">
        <v>8490</v>
      </c>
      <c r="O732" s="0" t="s">
        <v>261</v>
      </c>
      <c r="P732" s="0" t="s">
        <v>148</v>
      </c>
      <c r="Q732" s="0" t="s">
        <v>149</v>
      </c>
      <c r="R732" s="0" t="s">
        <v>149</v>
      </c>
      <c r="S732" s="0" t="n">
        <v>0.25</v>
      </c>
      <c r="T732" s="0" t="s">
        <v>150</v>
      </c>
      <c r="U732" s="0" t="n">
        <v>140</v>
      </c>
      <c r="V732" s="0" t="s">
        <v>262</v>
      </c>
      <c r="W732" s="0" t="s">
        <v>139</v>
      </c>
      <c r="Y732" s="0" t="s">
        <v>176</v>
      </c>
      <c r="Z732" s="0" t="s">
        <v>177</v>
      </c>
      <c r="AA732" s="0" t="s">
        <v>138</v>
      </c>
      <c r="AD732" s="0" t="s">
        <v>761</v>
      </c>
      <c r="AE732" s="0" t="s">
        <v>155</v>
      </c>
      <c r="AK732" s="0" t="s">
        <v>138</v>
      </c>
      <c r="AN732" s="0" t="s">
        <v>138</v>
      </c>
      <c r="AW732" s="0" t="n">
        <v>34000000000</v>
      </c>
      <c r="AX732" s="0" t="s">
        <v>2859</v>
      </c>
      <c r="AZ732" s="0" t="n">
        <v>64514953.6996946</v>
      </c>
      <c r="BA732" s="0" t="n">
        <v>57485839.8850283</v>
      </c>
      <c r="BB732" s="0" t="n">
        <v>34000000000</v>
      </c>
      <c r="BC732" s="0" t="n">
        <v>64514953.6996946</v>
      </c>
      <c r="BD732" s="0" t="n">
        <v>57485839.8850283</v>
      </c>
      <c r="BF732" s="0" t="n">
        <v>42005</v>
      </c>
      <c r="BG732" s="0" t="s">
        <v>139</v>
      </c>
      <c r="BI732" s="0" t="s">
        <v>8491</v>
      </c>
      <c r="BP732" s="0" t="n">
        <v>19.7732</v>
      </c>
      <c r="BQ732" s="0" t="n">
        <v>1.7806</v>
      </c>
      <c r="BR732" s="0" t="n">
        <v>7.2732</v>
      </c>
      <c r="BX732" s="0" t="s">
        <v>5071</v>
      </c>
      <c r="BY732" s="0" t="s">
        <v>5072</v>
      </c>
      <c r="BZ732" s="0" t="n">
        <v>57.7618</v>
      </c>
      <c r="CA732" s="0" t="n">
        <v>53.5853</v>
      </c>
      <c r="CB732" s="0" t="n">
        <v>30.3338</v>
      </c>
      <c r="CC732" s="0" t="s">
        <v>160</v>
      </c>
      <c r="CH732" s="0" t="s">
        <v>139</v>
      </c>
      <c r="CX732" s="0" t="s">
        <v>138</v>
      </c>
      <c r="DC732" s="0" t="s">
        <v>161</v>
      </c>
      <c r="DD732" s="0" t="n">
        <v>5</v>
      </c>
      <c r="DE732" s="0" t="n">
        <v>3</v>
      </c>
      <c r="DF732" s="0" t="s">
        <v>8492</v>
      </c>
      <c r="DG732" s="0" t="s">
        <v>8493</v>
      </c>
      <c r="DH732" s="0" t="s">
        <v>8494</v>
      </c>
      <c r="DI732" s="0" t="s">
        <v>8495</v>
      </c>
      <c r="DL732" s="0" t="s">
        <v>139</v>
      </c>
      <c r="DM732" s="0" t="s">
        <v>166</v>
      </c>
      <c r="DN732" s="0" t="s">
        <v>8496</v>
      </c>
      <c r="DS732" s="0" t="n">
        <v>5</v>
      </c>
      <c r="DT732" s="0" t="n">
        <v>3</v>
      </c>
      <c r="DU732" s="0" t="n">
        <v>3</v>
      </c>
      <c r="DV732" s="0" t="n">
        <v>5</v>
      </c>
      <c r="DX732" s="0" t="n">
        <v>2015</v>
      </c>
      <c r="EA732" s="0" t="n">
        <v>2022</v>
      </c>
      <c r="EB732" s="0" t="n">
        <v>2034</v>
      </c>
      <c r="EC732" s="0" t="n">
        <v>2015</v>
      </c>
      <c r="ED732" s="0" t="n">
        <v>2034</v>
      </c>
      <c r="EE732" s="1" t="s">
        <v>167</v>
      </c>
      <c r="EF732" s="1" t="s">
        <v>168</v>
      </c>
      <c r="EG732" s="0" t="n">
        <f aca="false">(ED732-EC732) + 1</f>
        <v>20</v>
      </c>
      <c r="EH732" s="0" t="n">
        <f aca="false">AZ732/EG732</f>
        <v>3225747.68498473</v>
      </c>
    </row>
    <row r="733" customFormat="false" ht="15.65" hidden="false" customHeight="false" outlineLevel="0" collapsed="false">
      <c r="A733" s="0" t="n">
        <v>72434</v>
      </c>
      <c r="B733" s="0" t="s">
        <v>139</v>
      </c>
      <c r="D733" s="0" t="s">
        <v>138</v>
      </c>
      <c r="E733" s="0" t="s">
        <v>140</v>
      </c>
      <c r="F733" s="0" t="s">
        <v>1637</v>
      </c>
      <c r="H733" s="0" t="s">
        <v>143</v>
      </c>
      <c r="I733" s="0" t="n">
        <v>2006</v>
      </c>
      <c r="L733" s="0" t="s">
        <v>8497</v>
      </c>
      <c r="M733" s="0" t="s">
        <v>8498</v>
      </c>
      <c r="N733" s="0" t="s">
        <v>8499</v>
      </c>
      <c r="O733" s="0" t="s">
        <v>147</v>
      </c>
      <c r="P733" s="0" t="s">
        <v>207</v>
      </c>
      <c r="Q733" s="0" t="s">
        <v>149</v>
      </c>
      <c r="R733" s="0" t="s">
        <v>149</v>
      </c>
      <c r="S733" s="0" t="n">
        <v>0.25</v>
      </c>
      <c r="T733" s="0" t="s">
        <v>208</v>
      </c>
      <c r="U733" s="0" t="n">
        <v>330</v>
      </c>
      <c r="V733" s="0" t="s">
        <v>1362</v>
      </c>
      <c r="Y733" s="0" t="s">
        <v>176</v>
      </c>
      <c r="Z733" s="0" t="s">
        <v>177</v>
      </c>
      <c r="AA733" s="0" t="s">
        <v>138</v>
      </c>
      <c r="AD733" s="0" t="s">
        <v>4278</v>
      </c>
      <c r="AE733" s="0" t="s">
        <v>695</v>
      </c>
      <c r="AH733" s="0" t="s">
        <v>139</v>
      </c>
      <c r="AK733" s="0" t="s">
        <v>138</v>
      </c>
      <c r="AN733" s="0" t="s">
        <v>138</v>
      </c>
      <c r="AW733" s="0" t="n">
        <v>70000000</v>
      </c>
      <c r="AX733" s="0" t="s">
        <v>5250</v>
      </c>
      <c r="AZ733" s="0" t="n">
        <v>178433220.682375</v>
      </c>
      <c r="BA733" s="0" t="n">
        <v>87813824.6558639</v>
      </c>
      <c r="BB733" s="0" t="n">
        <v>70000000</v>
      </c>
      <c r="BC733" s="0" t="n">
        <v>178433220.682375</v>
      </c>
      <c r="BD733" s="0" t="n">
        <v>87813824.6558639</v>
      </c>
      <c r="BF733" s="0" t="n">
        <v>39044</v>
      </c>
      <c r="BG733" s="0" t="s">
        <v>138</v>
      </c>
      <c r="BP733" s="0" t="n">
        <v>20</v>
      </c>
      <c r="BQ733" s="0" t="n">
        <v>2.58</v>
      </c>
      <c r="BR733" s="0" t="n">
        <v>10</v>
      </c>
      <c r="BX733" s="0" t="s">
        <v>8500</v>
      </c>
      <c r="BY733" s="0" t="s">
        <v>8501</v>
      </c>
      <c r="BZ733" s="0" t="n">
        <v>55.2157</v>
      </c>
      <c r="CA733" s="0" t="n">
        <v>55.2157</v>
      </c>
      <c r="CB733" s="0" t="n">
        <v>24.5366</v>
      </c>
      <c r="CC733" s="0" t="s">
        <v>160</v>
      </c>
      <c r="CW733" s="0" t="s">
        <v>139</v>
      </c>
      <c r="CX733" s="0" t="s">
        <v>138</v>
      </c>
      <c r="DC733" s="0" t="s">
        <v>2646</v>
      </c>
      <c r="DD733" s="0" t="n">
        <v>11</v>
      </c>
      <c r="DE733" s="0" t="n">
        <v>9</v>
      </c>
      <c r="DF733" s="0" t="s">
        <v>8502</v>
      </c>
      <c r="DG733" s="2" t="s">
        <v>8503</v>
      </c>
      <c r="DH733" s="0" t="s">
        <v>8504</v>
      </c>
      <c r="DI733" s="0" t="s">
        <v>8505</v>
      </c>
      <c r="DL733" s="0" t="s">
        <v>139</v>
      </c>
      <c r="DS733" s="0" t="n">
        <v>5</v>
      </c>
      <c r="DT733" s="0" t="n">
        <v>4</v>
      </c>
      <c r="DV733" s="0" t="n">
        <v>5</v>
      </c>
      <c r="EA733" s="0" t="n">
        <v>2016</v>
      </c>
      <c r="EB733" s="0" t="n">
        <v>2026</v>
      </c>
      <c r="EC733" s="0" t="n">
        <v>2016</v>
      </c>
      <c r="ED733" s="0" t="n">
        <v>2026</v>
      </c>
      <c r="EE733" s="1" t="s">
        <v>167</v>
      </c>
      <c r="EF733" s="1" t="s">
        <v>168</v>
      </c>
      <c r="EG733" s="0" t="n">
        <f aca="false">(ED733-EC733) + 1</f>
        <v>11</v>
      </c>
      <c r="EH733" s="0" t="n">
        <f aca="false">AZ733/EG733</f>
        <v>16221201.8802159</v>
      </c>
    </row>
    <row r="734" customFormat="false" ht="15.65" hidden="false" customHeight="false" outlineLevel="0" collapsed="false">
      <c r="A734" s="0" t="n">
        <v>72737</v>
      </c>
      <c r="B734" s="0" t="s">
        <v>139</v>
      </c>
      <c r="C734" s="0" t="n">
        <v>581</v>
      </c>
      <c r="D734" s="0" t="s">
        <v>138</v>
      </c>
      <c r="E734" s="0" t="s">
        <v>140</v>
      </c>
      <c r="F734" s="0" t="s">
        <v>754</v>
      </c>
      <c r="G734" s="0" t="s">
        <v>755</v>
      </c>
      <c r="H734" s="0" t="s">
        <v>143</v>
      </c>
      <c r="I734" s="0" t="n">
        <v>2012</v>
      </c>
      <c r="J734" s="0" t="n">
        <v>2013</v>
      </c>
      <c r="K734" s="0" t="n">
        <v>2015</v>
      </c>
      <c r="L734" s="0" t="s">
        <v>8506</v>
      </c>
      <c r="M734" s="0" t="s">
        <v>8507</v>
      </c>
      <c r="N734" s="0" t="s">
        <v>8508</v>
      </c>
      <c r="O734" s="0" t="s">
        <v>174</v>
      </c>
      <c r="P734" s="0" t="s">
        <v>207</v>
      </c>
      <c r="Q734" s="0" t="s">
        <v>149</v>
      </c>
      <c r="R734" s="0" t="s">
        <v>149</v>
      </c>
      <c r="S734" s="0" t="n">
        <v>0.25</v>
      </c>
      <c r="T734" s="0" t="s">
        <v>208</v>
      </c>
      <c r="U734" s="0" t="n">
        <v>230</v>
      </c>
      <c r="V734" s="0" t="s">
        <v>209</v>
      </c>
      <c r="W734" s="0" t="s">
        <v>139</v>
      </c>
      <c r="Y734" s="0" t="s">
        <v>176</v>
      </c>
      <c r="Z734" s="0" t="s">
        <v>177</v>
      </c>
      <c r="AA734" s="0" t="s">
        <v>138</v>
      </c>
      <c r="AD734" s="0" t="s">
        <v>761</v>
      </c>
      <c r="AE734" s="0" t="s">
        <v>155</v>
      </c>
      <c r="AF734" s="0" t="s">
        <v>1643</v>
      </c>
      <c r="AG734" s="0" t="s">
        <v>695</v>
      </c>
      <c r="AH734" s="0" t="s">
        <v>139</v>
      </c>
      <c r="AI734" s="0" t="s">
        <v>8509</v>
      </c>
      <c r="AJ734" s="0" t="s">
        <v>1941</v>
      </c>
      <c r="AK734" s="0" t="s">
        <v>138</v>
      </c>
      <c r="AN734" s="0" t="s">
        <v>138</v>
      </c>
      <c r="AW734" s="0" t="n">
        <v>11847661500</v>
      </c>
      <c r="AX734" s="0" t="s">
        <v>2859</v>
      </c>
      <c r="AZ734" s="0" t="n">
        <v>27248251.6271787</v>
      </c>
      <c r="BA734" s="0" t="n">
        <v>23207311.9078832</v>
      </c>
      <c r="BB734" s="0" t="n">
        <v>11847661500</v>
      </c>
      <c r="BC734" s="0" t="n">
        <v>27248251.6271787</v>
      </c>
      <c r="BD734" s="0" t="n">
        <v>23207311.9078832</v>
      </c>
      <c r="BF734" s="0" t="n">
        <v>41222</v>
      </c>
      <c r="BG734" s="0" t="s">
        <v>138</v>
      </c>
      <c r="BI734" s="0" t="s">
        <v>8510</v>
      </c>
      <c r="BL734" s="0" t="s">
        <v>8511</v>
      </c>
      <c r="BM734" s="0" t="s">
        <v>8512</v>
      </c>
      <c r="BO734" s="0" t="n">
        <v>157</v>
      </c>
      <c r="BP734" s="0" t="n">
        <v>20.026</v>
      </c>
      <c r="BQ734" s="0" t="n">
        <v>1.8728</v>
      </c>
      <c r="BR734" s="0" t="n">
        <v>7.526</v>
      </c>
      <c r="BX734" s="0" t="s">
        <v>8513</v>
      </c>
      <c r="BY734" s="0" t="s">
        <v>8514</v>
      </c>
      <c r="BZ734" s="0" t="n">
        <v>57.6592</v>
      </c>
      <c r="CA734" s="0" t="n">
        <v>53.4392</v>
      </c>
      <c r="CB734" s="0" t="n">
        <v>29.8483</v>
      </c>
      <c r="CC734" s="0" t="s">
        <v>160</v>
      </c>
      <c r="CD734" s="0" t="s">
        <v>139</v>
      </c>
      <c r="CH734" s="0" t="s">
        <v>139</v>
      </c>
      <c r="CQ734" s="0" t="s">
        <v>139</v>
      </c>
      <c r="CW734" s="0" t="s">
        <v>139</v>
      </c>
      <c r="CX734" s="0" t="s">
        <v>138</v>
      </c>
      <c r="DC734" s="0" t="s">
        <v>161</v>
      </c>
      <c r="DD734" s="0" t="n">
        <v>20</v>
      </c>
      <c r="DE734" s="0" t="n">
        <v>10</v>
      </c>
      <c r="DF734" s="0" t="s">
        <v>8515</v>
      </c>
      <c r="DG734" s="2" t="s">
        <v>8516</v>
      </c>
      <c r="DH734" s="2" t="s">
        <v>8517</v>
      </c>
      <c r="DI734" s="0" t="s">
        <v>8518</v>
      </c>
      <c r="DL734" s="0" t="s">
        <v>139</v>
      </c>
      <c r="DM734" s="0" t="s">
        <v>166</v>
      </c>
      <c r="DN734" s="0" t="s">
        <v>8519</v>
      </c>
      <c r="DO734" s="0" t="s">
        <v>193</v>
      </c>
      <c r="DP734" s="0" t="s">
        <v>139</v>
      </c>
      <c r="DQ734" s="0" t="s">
        <v>139</v>
      </c>
      <c r="DR734" s="0" t="s">
        <v>139</v>
      </c>
      <c r="DS734" s="0" t="n">
        <v>5</v>
      </c>
      <c r="DT734" s="0" t="n">
        <v>5</v>
      </c>
      <c r="DU734" s="0" t="n">
        <v>5</v>
      </c>
      <c r="DV734" s="0" t="n">
        <v>5</v>
      </c>
      <c r="DX734" s="0" t="n">
        <v>2013</v>
      </c>
      <c r="DY734" s="0" t="n">
        <v>2015</v>
      </c>
      <c r="DZ734" s="0" t="n">
        <v>2015</v>
      </c>
      <c r="EA734" s="0" t="n">
        <v>2020</v>
      </c>
      <c r="EB734" s="0" t="n">
        <v>2032</v>
      </c>
      <c r="EC734" s="0" t="n">
        <v>2013</v>
      </c>
      <c r="ED734" s="0" t="n">
        <v>2032</v>
      </c>
      <c r="EE734" s="1" t="s">
        <v>167</v>
      </c>
      <c r="EF734" s="1" t="s">
        <v>168</v>
      </c>
      <c r="EG734" s="0" t="n">
        <f aca="false">(ED734-EC734) + 1</f>
        <v>20</v>
      </c>
      <c r="EH734" s="0" t="n">
        <f aca="false">AZ734/EG734</f>
        <v>1362412.58135894</v>
      </c>
    </row>
    <row r="735" customFormat="false" ht="15.65" hidden="false" customHeight="false" outlineLevel="0" collapsed="false">
      <c r="A735" s="0" t="n">
        <v>72777</v>
      </c>
      <c r="B735" s="0" t="s">
        <v>139</v>
      </c>
      <c r="C735" s="0" t="n">
        <v>826</v>
      </c>
      <c r="D735" s="0" t="s">
        <v>138</v>
      </c>
      <c r="E735" s="0" t="s">
        <v>140</v>
      </c>
      <c r="F735" s="0" t="s">
        <v>1309</v>
      </c>
      <c r="G735" s="0" t="s">
        <v>1310</v>
      </c>
      <c r="H735" s="0" t="s">
        <v>143</v>
      </c>
      <c r="I735" s="0" t="n">
        <v>2017</v>
      </c>
      <c r="J735" s="0" t="n">
        <v>2018</v>
      </c>
      <c r="L735" s="0" t="s">
        <v>8520</v>
      </c>
      <c r="M735" s="0" t="s">
        <v>8521</v>
      </c>
      <c r="N735" s="0" t="s">
        <v>8522</v>
      </c>
      <c r="O735" s="0" t="s">
        <v>261</v>
      </c>
      <c r="P735" s="0" t="s">
        <v>148</v>
      </c>
      <c r="Q735" s="0" t="s">
        <v>149</v>
      </c>
      <c r="R735" s="0" t="s">
        <v>149</v>
      </c>
      <c r="S735" s="0" t="n">
        <v>0.25</v>
      </c>
      <c r="T735" s="0" t="s">
        <v>150</v>
      </c>
      <c r="U735" s="0" t="n">
        <v>160</v>
      </c>
      <c r="V735" s="0" t="s">
        <v>175</v>
      </c>
      <c r="W735" s="0" t="s">
        <v>139</v>
      </c>
      <c r="Y735" s="0" t="s">
        <v>152</v>
      </c>
      <c r="Z735" s="0" t="s">
        <v>153</v>
      </c>
      <c r="AA735" s="0" t="s">
        <v>138</v>
      </c>
      <c r="AD735" s="0" t="s">
        <v>1313</v>
      </c>
      <c r="AE735" s="0" t="s">
        <v>155</v>
      </c>
      <c r="AI735" s="0" t="s">
        <v>1223</v>
      </c>
      <c r="AJ735" s="0" t="s">
        <v>943</v>
      </c>
      <c r="AK735" s="0" t="s">
        <v>138</v>
      </c>
      <c r="AN735" s="0" t="s">
        <v>138</v>
      </c>
      <c r="AW735" s="0" t="n">
        <v>210000000</v>
      </c>
      <c r="AX735" s="0" t="s">
        <v>156</v>
      </c>
      <c r="AZ735" s="0" t="n">
        <v>35811014.6153199</v>
      </c>
      <c r="BA735" s="0" t="n">
        <v>31076827.9234097</v>
      </c>
      <c r="BB735" s="0" t="n">
        <v>210000000</v>
      </c>
      <c r="BC735" s="0" t="n">
        <v>35811014.6153199</v>
      </c>
      <c r="BD735" s="0" t="n">
        <v>31076827.9234097</v>
      </c>
      <c r="BF735" s="0" t="n">
        <v>42736</v>
      </c>
      <c r="BG735" s="0" t="s">
        <v>139</v>
      </c>
      <c r="BI735" s="0" t="s">
        <v>8523</v>
      </c>
      <c r="BP735" s="0" t="n">
        <v>20</v>
      </c>
      <c r="BQ735" s="0" t="n">
        <v>0</v>
      </c>
      <c r="BR735" s="0" t="n">
        <v>10</v>
      </c>
      <c r="BX735" s="0" t="s">
        <v>8524</v>
      </c>
      <c r="BY735" s="0" t="s">
        <v>5281</v>
      </c>
      <c r="BZ735" s="0" t="n">
        <v>75.0516</v>
      </c>
      <c r="CA735" s="0" t="n">
        <v>71.6021</v>
      </c>
      <c r="CB735" s="0" t="n">
        <v>51.3718</v>
      </c>
      <c r="CC735" s="0" t="s">
        <v>160</v>
      </c>
      <c r="CF735" s="0" t="s">
        <v>139</v>
      </c>
      <c r="CH735" s="0" t="s">
        <v>139</v>
      </c>
      <c r="CX735" s="0" t="s">
        <v>138</v>
      </c>
      <c r="DC735" s="0" t="s">
        <v>161</v>
      </c>
      <c r="DD735" s="0" t="n">
        <v>17</v>
      </c>
      <c r="DE735" s="0" t="n">
        <v>11</v>
      </c>
      <c r="DF735" s="0" t="s">
        <v>8525</v>
      </c>
      <c r="DG735" s="2" t="s">
        <v>8526</v>
      </c>
      <c r="DH735" s="0" t="s">
        <v>8527</v>
      </c>
      <c r="DI735" s="0" t="s">
        <v>8528</v>
      </c>
      <c r="DL735" s="0" t="s">
        <v>139</v>
      </c>
      <c r="DM735" s="0" t="s">
        <v>166</v>
      </c>
      <c r="DN735" s="0" t="s">
        <v>8529</v>
      </c>
      <c r="DO735" s="0" t="s">
        <v>193</v>
      </c>
      <c r="DP735" s="0" t="s">
        <v>139</v>
      </c>
      <c r="DQ735" s="0" t="s">
        <v>139</v>
      </c>
      <c r="DR735" s="0" t="s">
        <v>139</v>
      </c>
      <c r="DS735" s="0" t="n">
        <v>5</v>
      </c>
      <c r="DT735" s="0" t="n">
        <v>4</v>
      </c>
      <c r="DU735" s="0" t="n">
        <v>4</v>
      </c>
      <c r="DV735" s="0" t="n">
        <v>5</v>
      </c>
      <c r="DX735" s="0" t="n">
        <v>2018</v>
      </c>
      <c r="EA735" s="0" t="n">
        <v>2026</v>
      </c>
      <c r="EB735" s="0" t="n">
        <v>2036</v>
      </c>
      <c r="EC735" s="0" t="n">
        <v>2018</v>
      </c>
      <c r="ED735" s="0" t="n">
        <v>2036</v>
      </c>
      <c r="EE735" s="1" t="s">
        <v>167</v>
      </c>
      <c r="EF735" s="1" t="s">
        <v>168</v>
      </c>
      <c r="EG735" s="0" t="n">
        <f aca="false">(ED735-EC735) + 1</f>
        <v>19</v>
      </c>
      <c r="EH735" s="0" t="n">
        <f aca="false">AZ735/EG735</f>
        <v>1884790.24291157</v>
      </c>
    </row>
    <row r="736" customFormat="false" ht="15.65" hidden="false" customHeight="false" outlineLevel="0" collapsed="false">
      <c r="A736" s="0" t="n">
        <v>72780</v>
      </c>
      <c r="B736" s="0" t="s">
        <v>139</v>
      </c>
      <c r="C736" s="0" t="n">
        <v>443</v>
      </c>
      <c r="D736" s="0" t="s">
        <v>138</v>
      </c>
      <c r="E736" s="0" t="s">
        <v>140</v>
      </c>
      <c r="F736" s="0" t="s">
        <v>395</v>
      </c>
      <c r="G736" s="0" t="s">
        <v>396</v>
      </c>
      <c r="H736" s="0" t="s">
        <v>143</v>
      </c>
      <c r="I736" s="0" t="n">
        <v>2007</v>
      </c>
      <c r="J736" s="0" t="n">
        <v>2008</v>
      </c>
      <c r="K736" s="0" t="n">
        <v>2011</v>
      </c>
      <c r="L736" s="0" t="s">
        <v>8530</v>
      </c>
      <c r="M736" s="0" t="s">
        <v>8531</v>
      </c>
      <c r="N736" s="0" t="s">
        <v>8190</v>
      </c>
      <c r="O736" s="0" t="s">
        <v>174</v>
      </c>
      <c r="P736" s="0" t="s">
        <v>148</v>
      </c>
      <c r="Q736" s="0" t="s">
        <v>149</v>
      </c>
      <c r="R736" s="0" t="s">
        <v>149</v>
      </c>
      <c r="S736" s="0" t="n">
        <v>0.25</v>
      </c>
      <c r="T736" s="0" t="s">
        <v>150</v>
      </c>
      <c r="U736" s="0" t="n">
        <v>210</v>
      </c>
      <c r="V736" s="0" t="s">
        <v>282</v>
      </c>
      <c r="W736" s="0" t="s">
        <v>139</v>
      </c>
      <c r="Y736" s="0" t="s">
        <v>176</v>
      </c>
      <c r="Z736" s="0" t="s">
        <v>177</v>
      </c>
      <c r="AA736" s="0" t="s">
        <v>138</v>
      </c>
      <c r="AD736" s="0" t="s">
        <v>400</v>
      </c>
      <c r="AE736" s="0" t="s">
        <v>155</v>
      </c>
      <c r="AI736" s="0" t="s">
        <v>713</v>
      </c>
      <c r="AJ736" s="0" t="s">
        <v>265</v>
      </c>
      <c r="AK736" s="0" t="s">
        <v>138</v>
      </c>
      <c r="AN736" s="0" t="s">
        <v>138</v>
      </c>
      <c r="AQ736" s="0" t="s">
        <v>139</v>
      </c>
      <c r="AV736" s="0" t="s">
        <v>402</v>
      </c>
      <c r="AW736" s="0" t="n">
        <v>84000000</v>
      </c>
      <c r="AX736" s="0" t="s">
        <v>183</v>
      </c>
      <c r="AZ736" s="0" t="n">
        <v>151138208.162264</v>
      </c>
      <c r="BA736" s="0" t="n">
        <v>84000000</v>
      </c>
      <c r="BB736" s="0" t="n">
        <v>84000000</v>
      </c>
      <c r="BC736" s="0" t="n">
        <v>151138208.162264</v>
      </c>
      <c r="BD736" s="0" t="n">
        <v>84000000</v>
      </c>
      <c r="BF736" s="0" t="n">
        <v>39083</v>
      </c>
      <c r="BG736" s="0" t="s">
        <v>139</v>
      </c>
      <c r="BI736" s="0" t="s">
        <v>8191</v>
      </c>
      <c r="BM736" s="0" t="s">
        <v>714</v>
      </c>
      <c r="BP736" s="0" t="n">
        <v>16.5</v>
      </c>
      <c r="BQ736" s="0" t="n">
        <v>0.25</v>
      </c>
      <c r="BR736" s="0" t="n">
        <v>4</v>
      </c>
      <c r="BX736" s="0" t="s">
        <v>1435</v>
      </c>
      <c r="BY736" s="0" t="s">
        <v>8192</v>
      </c>
      <c r="BZ736" s="0" t="n">
        <v>58.3684</v>
      </c>
      <c r="CA736" s="0" t="n">
        <v>54.8635</v>
      </c>
      <c r="CB736" s="0" t="n">
        <v>36.3925</v>
      </c>
      <c r="CC736" s="0" t="s">
        <v>160</v>
      </c>
      <c r="CH736" s="0" t="s">
        <v>139</v>
      </c>
      <c r="CX736" s="0" t="s">
        <v>138</v>
      </c>
      <c r="DC736" s="0" t="s">
        <v>161</v>
      </c>
      <c r="DD736" s="0" t="n">
        <v>9</v>
      </c>
      <c r="DE736" s="0" t="n">
        <v>7</v>
      </c>
      <c r="DF736" s="0" t="s">
        <v>8532</v>
      </c>
      <c r="DG736" s="0" t="s">
        <v>8533</v>
      </c>
      <c r="DH736" s="0" t="s">
        <v>8534</v>
      </c>
      <c r="DI736" s="0" t="s">
        <v>8535</v>
      </c>
      <c r="DL736" s="0" t="s">
        <v>139</v>
      </c>
      <c r="DM736" s="0" t="s">
        <v>166</v>
      </c>
      <c r="DN736" s="0" t="s">
        <v>8536</v>
      </c>
      <c r="DO736" s="0" t="s">
        <v>193</v>
      </c>
      <c r="DP736" s="0" t="s">
        <v>139</v>
      </c>
      <c r="DQ736" s="0" t="s">
        <v>139</v>
      </c>
      <c r="DR736" s="0" t="s">
        <v>139</v>
      </c>
      <c r="DS736" s="0" t="n">
        <v>5</v>
      </c>
      <c r="DT736" s="0" t="n">
        <v>4</v>
      </c>
      <c r="DU736" s="0" t="n">
        <v>5</v>
      </c>
      <c r="DV736" s="0" t="n">
        <v>5</v>
      </c>
      <c r="DX736" s="0" t="n">
        <v>2008</v>
      </c>
      <c r="DZ736" s="0" t="n">
        <v>2011</v>
      </c>
      <c r="EA736" s="0" t="n">
        <v>2010</v>
      </c>
      <c r="EB736" s="0" t="n">
        <v>2023</v>
      </c>
      <c r="EC736" s="0" t="n">
        <v>2008</v>
      </c>
      <c r="ED736" s="0" t="n">
        <v>2023</v>
      </c>
      <c r="EE736" s="1" t="s">
        <v>167</v>
      </c>
      <c r="EF736" s="1" t="s">
        <v>168</v>
      </c>
      <c r="EG736" s="0" t="n">
        <f aca="false">(ED736-EC736) + 1</f>
        <v>16</v>
      </c>
      <c r="EH736" s="0" t="n">
        <f aca="false">AZ736/EG736</f>
        <v>9446138.0101415</v>
      </c>
    </row>
    <row r="737" customFormat="false" ht="15.65" hidden="false" customHeight="false" outlineLevel="0" collapsed="false">
      <c r="A737" s="0" t="n">
        <v>72781</v>
      </c>
      <c r="B737" s="0" t="s">
        <v>139</v>
      </c>
      <c r="C737" s="0" t="n">
        <v>443</v>
      </c>
      <c r="D737" s="0" t="s">
        <v>138</v>
      </c>
      <c r="E737" s="0" t="s">
        <v>140</v>
      </c>
      <c r="F737" s="0" t="s">
        <v>395</v>
      </c>
      <c r="G737" s="0" t="s">
        <v>396</v>
      </c>
      <c r="H737" s="0" t="s">
        <v>143</v>
      </c>
      <c r="I737" s="0" t="n">
        <v>2007</v>
      </c>
      <c r="J737" s="0" t="n">
        <v>2008</v>
      </c>
      <c r="K737" s="0" t="n">
        <v>2011</v>
      </c>
      <c r="L737" s="0" t="s">
        <v>8537</v>
      </c>
      <c r="M737" s="0" t="s">
        <v>8538</v>
      </c>
      <c r="N737" s="0" t="s">
        <v>8190</v>
      </c>
      <c r="O737" s="0" t="s">
        <v>174</v>
      </c>
      <c r="P737" s="0" t="s">
        <v>148</v>
      </c>
      <c r="Q737" s="0" t="s">
        <v>149</v>
      </c>
      <c r="R737" s="0" t="s">
        <v>149</v>
      </c>
      <c r="S737" s="0" t="n">
        <v>0.25</v>
      </c>
      <c r="T737" s="0" t="s">
        <v>150</v>
      </c>
      <c r="U737" s="0" t="n">
        <v>210</v>
      </c>
      <c r="V737" s="0" t="s">
        <v>282</v>
      </c>
      <c r="W737" s="0" t="s">
        <v>139</v>
      </c>
      <c r="Y737" s="0" t="s">
        <v>176</v>
      </c>
      <c r="Z737" s="0" t="s">
        <v>177</v>
      </c>
      <c r="AA737" s="0" t="s">
        <v>138</v>
      </c>
      <c r="AD737" s="0" t="s">
        <v>400</v>
      </c>
      <c r="AE737" s="0" t="s">
        <v>155</v>
      </c>
      <c r="AI737" s="0" t="s">
        <v>713</v>
      </c>
      <c r="AJ737" s="0" t="s">
        <v>265</v>
      </c>
      <c r="AK737" s="0" t="s">
        <v>138</v>
      </c>
      <c r="AN737" s="0" t="s">
        <v>138</v>
      </c>
      <c r="AQ737" s="0" t="s">
        <v>139</v>
      </c>
      <c r="AV737" s="0" t="s">
        <v>402</v>
      </c>
      <c r="AW737" s="0" t="n">
        <v>84000000</v>
      </c>
      <c r="AX737" s="0" t="s">
        <v>183</v>
      </c>
      <c r="AZ737" s="0" t="n">
        <v>151138208.162264</v>
      </c>
      <c r="BA737" s="0" t="n">
        <v>84000000</v>
      </c>
      <c r="BB737" s="0" t="n">
        <v>84000000</v>
      </c>
      <c r="BC737" s="0" t="n">
        <v>151138208.162264</v>
      </c>
      <c r="BD737" s="0" t="n">
        <v>84000000</v>
      </c>
      <c r="BF737" s="0" t="n">
        <v>39083</v>
      </c>
      <c r="BG737" s="0" t="s">
        <v>139</v>
      </c>
      <c r="BI737" s="0" t="s">
        <v>8191</v>
      </c>
      <c r="BM737" s="0" t="s">
        <v>714</v>
      </c>
      <c r="BP737" s="0" t="n">
        <v>16.5</v>
      </c>
      <c r="BQ737" s="0" t="n">
        <v>0.25</v>
      </c>
      <c r="BR737" s="0" t="n">
        <v>4</v>
      </c>
      <c r="BX737" s="0" t="s">
        <v>1435</v>
      </c>
      <c r="BY737" s="0" t="s">
        <v>8192</v>
      </c>
      <c r="BZ737" s="0" t="n">
        <v>58.3684</v>
      </c>
      <c r="CA737" s="0" t="n">
        <v>54.8635</v>
      </c>
      <c r="CB737" s="0" t="n">
        <v>36.3925</v>
      </c>
      <c r="CC737" s="0" t="s">
        <v>160</v>
      </c>
      <c r="CH737" s="0" t="s">
        <v>139</v>
      </c>
      <c r="CX737" s="0" t="s">
        <v>138</v>
      </c>
      <c r="DC737" s="0" t="s">
        <v>161</v>
      </c>
      <c r="DD737" s="0" t="n">
        <v>9</v>
      </c>
      <c r="DE737" s="0" t="n">
        <v>7</v>
      </c>
      <c r="DF737" s="0" t="s">
        <v>8532</v>
      </c>
      <c r="DG737" s="0" t="s">
        <v>8533</v>
      </c>
      <c r="DH737" s="0" t="s">
        <v>8534</v>
      </c>
      <c r="DI737" s="0" t="s">
        <v>8535</v>
      </c>
      <c r="DL737" s="0" t="s">
        <v>139</v>
      </c>
      <c r="DM737" s="0" t="s">
        <v>166</v>
      </c>
      <c r="DN737" s="0" t="s">
        <v>8539</v>
      </c>
      <c r="DO737" s="0" t="s">
        <v>193</v>
      </c>
      <c r="DP737" s="0" t="s">
        <v>139</v>
      </c>
      <c r="DQ737" s="0" t="s">
        <v>139</v>
      </c>
      <c r="DR737" s="0" t="s">
        <v>139</v>
      </c>
      <c r="DS737" s="0" t="n">
        <v>5</v>
      </c>
      <c r="DT737" s="0" t="n">
        <v>4</v>
      </c>
      <c r="DU737" s="0" t="n">
        <v>5</v>
      </c>
      <c r="DV737" s="0" t="n">
        <v>5</v>
      </c>
      <c r="DX737" s="0" t="n">
        <v>2008</v>
      </c>
      <c r="DZ737" s="0" t="n">
        <v>2011</v>
      </c>
      <c r="EA737" s="0" t="n">
        <v>2010</v>
      </c>
      <c r="EB737" s="0" t="n">
        <v>2023</v>
      </c>
      <c r="EC737" s="0" t="n">
        <v>2008</v>
      </c>
      <c r="ED737" s="0" t="n">
        <v>2023</v>
      </c>
      <c r="EE737" s="1" t="s">
        <v>167</v>
      </c>
      <c r="EF737" s="1" t="s">
        <v>168</v>
      </c>
      <c r="EG737" s="0" t="n">
        <f aca="false">(ED737-EC737) + 1</f>
        <v>16</v>
      </c>
      <c r="EH737" s="0" t="n">
        <f aca="false">AZ737/EG737</f>
        <v>9446138.0101415</v>
      </c>
    </row>
    <row r="738" customFormat="false" ht="15.65" hidden="false" customHeight="false" outlineLevel="0" collapsed="false">
      <c r="A738" s="0" t="n">
        <v>72782</v>
      </c>
      <c r="B738" s="0" t="s">
        <v>139</v>
      </c>
      <c r="C738" s="0" t="n">
        <v>443</v>
      </c>
      <c r="D738" s="0" t="s">
        <v>138</v>
      </c>
      <c r="E738" s="0" t="s">
        <v>140</v>
      </c>
      <c r="F738" s="0" t="s">
        <v>395</v>
      </c>
      <c r="G738" s="0" t="s">
        <v>396</v>
      </c>
      <c r="H738" s="0" t="s">
        <v>143</v>
      </c>
      <c r="I738" s="0" t="n">
        <v>2007</v>
      </c>
      <c r="J738" s="0" t="n">
        <v>2008</v>
      </c>
      <c r="K738" s="0" t="n">
        <v>2011</v>
      </c>
      <c r="L738" s="0" t="s">
        <v>8540</v>
      </c>
      <c r="M738" s="0" t="s">
        <v>8538</v>
      </c>
      <c r="N738" s="0" t="s">
        <v>8541</v>
      </c>
      <c r="O738" s="0" t="s">
        <v>174</v>
      </c>
      <c r="P738" s="0" t="s">
        <v>148</v>
      </c>
      <c r="Q738" s="0" t="s">
        <v>149</v>
      </c>
      <c r="R738" s="0" t="s">
        <v>149</v>
      </c>
      <c r="S738" s="0" t="n">
        <v>0.25</v>
      </c>
      <c r="T738" s="0" t="s">
        <v>150</v>
      </c>
      <c r="U738" s="0" t="n">
        <v>210</v>
      </c>
      <c r="V738" s="0" t="s">
        <v>282</v>
      </c>
      <c r="W738" s="0" t="s">
        <v>139</v>
      </c>
      <c r="Y738" s="0" t="s">
        <v>176</v>
      </c>
      <c r="Z738" s="0" t="s">
        <v>177</v>
      </c>
      <c r="AA738" s="0" t="s">
        <v>138</v>
      </c>
      <c r="AD738" s="0" t="s">
        <v>400</v>
      </c>
      <c r="AE738" s="0" t="s">
        <v>155</v>
      </c>
      <c r="AI738" s="0" t="s">
        <v>713</v>
      </c>
      <c r="AJ738" s="0" t="s">
        <v>265</v>
      </c>
      <c r="AK738" s="0" t="s">
        <v>138</v>
      </c>
      <c r="AN738" s="0" t="s">
        <v>138</v>
      </c>
      <c r="AQ738" s="0" t="s">
        <v>139</v>
      </c>
      <c r="AV738" s="0" t="s">
        <v>402</v>
      </c>
      <c r="AW738" s="0" t="n">
        <v>74000000</v>
      </c>
      <c r="AX738" s="0" t="s">
        <v>183</v>
      </c>
      <c r="AZ738" s="0" t="n">
        <v>133145564.333423</v>
      </c>
      <c r="BA738" s="0" t="n">
        <v>74000000</v>
      </c>
      <c r="BB738" s="0" t="n">
        <v>74000000</v>
      </c>
      <c r="BC738" s="0" t="n">
        <v>133145564.333423</v>
      </c>
      <c r="BD738" s="0" t="n">
        <v>74000000</v>
      </c>
      <c r="BF738" s="0" t="n">
        <v>39083</v>
      </c>
      <c r="BG738" s="0" t="s">
        <v>139</v>
      </c>
      <c r="BI738" s="0" t="s">
        <v>8191</v>
      </c>
      <c r="BM738" s="0" t="s">
        <v>714</v>
      </c>
      <c r="BP738" s="0" t="n">
        <v>16.5</v>
      </c>
      <c r="BQ738" s="0" t="n">
        <v>0.25</v>
      </c>
      <c r="BR738" s="0" t="n">
        <v>4</v>
      </c>
      <c r="BX738" s="0" t="s">
        <v>1435</v>
      </c>
      <c r="BY738" s="0" t="s">
        <v>8192</v>
      </c>
      <c r="BZ738" s="0" t="n">
        <v>58.3684</v>
      </c>
      <c r="CA738" s="0" t="n">
        <v>54.8635</v>
      </c>
      <c r="CB738" s="0" t="n">
        <v>36.3925</v>
      </c>
      <c r="CC738" s="0" t="s">
        <v>160</v>
      </c>
      <c r="CH738" s="0" t="s">
        <v>139</v>
      </c>
      <c r="CX738" s="0" t="s">
        <v>138</v>
      </c>
      <c r="DC738" s="0" t="s">
        <v>161</v>
      </c>
      <c r="DD738" s="0" t="n">
        <v>9</v>
      </c>
      <c r="DE738" s="0" t="n">
        <v>7</v>
      </c>
      <c r="DF738" s="0" t="s">
        <v>8542</v>
      </c>
      <c r="DG738" s="0" t="s">
        <v>8543</v>
      </c>
      <c r="DH738" s="0" t="s">
        <v>8544</v>
      </c>
      <c r="DI738" s="0" t="s">
        <v>8545</v>
      </c>
      <c r="DL738" s="0" t="s">
        <v>139</v>
      </c>
      <c r="DM738" s="0" t="s">
        <v>166</v>
      </c>
      <c r="DN738" s="0" t="s">
        <v>8546</v>
      </c>
      <c r="DO738" s="0" t="s">
        <v>193</v>
      </c>
      <c r="DP738" s="0" t="s">
        <v>139</v>
      </c>
      <c r="DQ738" s="0" t="s">
        <v>139</v>
      </c>
      <c r="DR738" s="0" t="s">
        <v>139</v>
      </c>
      <c r="DS738" s="0" t="n">
        <v>5</v>
      </c>
      <c r="DT738" s="0" t="n">
        <v>4</v>
      </c>
      <c r="DU738" s="0" t="n">
        <v>5</v>
      </c>
      <c r="DV738" s="0" t="n">
        <v>5</v>
      </c>
      <c r="DX738" s="0" t="n">
        <v>2008</v>
      </c>
      <c r="DZ738" s="0" t="n">
        <v>2011</v>
      </c>
      <c r="EA738" s="0" t="n">
        <v>2010</v>
      </c>
      <c r="EB738" s="0" t="n">
        <v>2023</v>
      </c>
      <c r="EC738" s="0" t="n">
        <v>2008</v>
      </c>
      <c r="ED738" s="0" t="n">
        <v>2023</v>
      </c>
      <c r="EE738" s="1" t="s">
        <v>167</v>
      </c>
      <c r="EF738" s="1" t="s">
        <v>168</v>
      </c>
      <c r="EG738" s="0" t="n">
        <f aca="false">(ED738-EC738) + 1</f>
        <v>16</v>
      </c>
      <c r="EH738" s="0" t="n">
        <f aca="false">AZ738/EG738</f>
        <v>8321597.77083894</v>
      </c>
    </row>
    <row r="739" customFormat="false" ht="15.65" hidden="false" customHeight="false" outlineLevel="0" collapsed="false">
      <c r="A739" s="0" t="n">
        <v>72791</v>
      </c>
      <c r="B739" s="0" t="s">
        <v>139</v>
      </c>
      <c r="C739" s="0" t="n">
        <v>614</v>
      </c>
      <c r="D739" s="0" t="s">
        <v>138</v>
      </c>
      <c r="E739" s="0" t="s">
        <v>140</v>
      </c>
      <c r="F739" s="0" t="s">
        <v>395</v>
      </c>
      <c r="G739" s="0" t="s">
        <v>396</v>
      </c>
      <c r="H739" s="0" t="s">
        <v>143</v>
      </c>
      <c r="I739" s="0" t="n">
        <v>2006</v>
      </c>
      <c r="J739" s="0" t="n">
        <v>2008</v>
      </c>
      <c r="K739" s="0" t="n">
        <v>2012</v>
      </c>
      <c r="L739" s="0" t="s">
        <v>8547</v>
      </c>
      <c r="M739" s="0" t="s">
        <v>8548</v>
      </c>
      <c r="N739" s="0" t="s">
        <v>8549</v>
      </c>
      <c r="O739" s="0" t="s">
        <v>174</v>
      </c>
      <c r="P739" s="0" t="s">
        <v>148</v>
      </c>
      <c r="Q739" s="0" t="s">
        <v>149</v>
      </c>
      <c r="R739" s="0" t="s">
        <v>149</v>
      </c>
      <c r="S739" s="0" t="n">
        <v>0.25</v>
      </c>
      <c r="T739" s="0" t="s">
        <v>150</v>
      </c>
      <c r="U739" s="0" t="n">
        <v>210</v>
      </c>
      <c r="V739" s="0" t="s">
        <v>282</v>
      </c>
      <c r="W739" s="0" t="s">
        <v>139</v>
      </c>
      <c r="Y739" s="0" t="s">
        <v>176</v>
      </c>
      <c r="Z739" s="0" t="s">
        <v>177</v>
      </c>
      <c r="AA739" s="0" t="s">
        <v>138</v>
      </c>
      <c r="AD739" s="0" t="s">
        <v>400</v>
      </c>
      <c r="AE739" s="0" t="s">
        <v>155</v>
      </c>
      <c r="AI739" s="0" t="s">
        <v>283</v>
      </c>
      <c r="AJ739" s="0" t="s">
        <v>265</v>
      </c>
      <c r="AK739" s="0" t="s">
        <v>138</v>
      </c>
      <c r="AN739" s="0" t="s">
        <v>138</v>
      </c>
      <c r="AQ739" s="0" t="s">
        <v>139</v>
      </c>
      <c r="AR739" s="0" t="s">
        <v>6358</v>
      </c>
      <c r="AS739" s="0" t="s">
        <v>180</v>
      </c>
      <c r="AV739" s="0" t="s">
        <v>402</v>
      </c>
      <c r="AW739" s="0" t="n">
        <v>76000000</v>
      </c>
      <c r="AX739" s="0" t="s">
        <v>183</v>
      </c>
      <c r="AZ739" s="0" t="n">
        <v>154428130.479509</v>
      </c>
      <c r="BA739" s="0" t="n">
        <v>76000000</v>
      </c>
      <c r="BB739" s="0" t="n">
        <v>76000000</v>
      </c>
      <c r="BC739" s="0" t="n">
        <v>154428130.479509</v>
      </c>
      <c r="BD739" s="0" t="n">
        <v>76000000</v>
      </c>
      <c r="BF739" s="0" t="n">
        <v>38887</v>
      </c>
      <c r="BG739" s="0" t="s">
        <v>138</v>
      </c>
      <c r="BI739" s="0" t="s">
        <v>1787</v>
      </c>
      <c r="BM739" s="0" t="s">
        <v>1788</v>
      </c>
      <c r="BP739" s="0" t="n">
        <v>20</v>
      </c>
      <c r="BQ739" s="0" t="n">
        <v>0.25</v>
      </c>
      <c r="BR739" s="0" t="n">
        <v>5</v>
      </c>
      <c r="BX739" s="0" t="s">
        <v>1435</v>
      </c>
      <c r="BY739" s="0" t="s">
        <v>159</v>
      </c>
      <c r="BZ739" s="0" t="n">
        <v>65.0736</v>
      </c>
      <c r="CA739" s="0" t="n">
        <v>61.5613</v>
      </c>
      <c r="CB739" s="0" t="n">
        <v>42.1102</v>
      </c>
      <c r="CC739" s="0" t="s">
        <v>160</v>
      </c>
      <c r="CH739" s="0" t="s">
        <v>139</v>
      </c>
      <c r="CX739" s="0" t="s">
        <v>138</v>
      </c>
      <c r="DC739" s="0" t="s">
        <v>161</v>
      </c>
      <c r="DD739" s="0" t="n">
        <v>10</v>
      </c>
      <c r="DE739" s="0" t="n">
        <v>8</v>
      </c>
      <c r="DF739" s="0" t="s">
        <v>8550</v>
      </c>
      <c r="DG739" s="0" t="s">
        <v>8551</v>
      </c>
      <c r="DH739" s="0" t="s">
        <v>8552</v>
      </c>
      <c r="DI739" s="0" t="s">
        <v>8553</v>
      </c>
      <c r="DL739" s="0" t="s">
        <v>139</v>
      </c>
      <c r="DM739" s="0" t="s">
        <v>166</v>
      </c>
      <c r="DN739" s="0" t="s">
        <v>8554</v>
      </c>
      <c r="DO739" s="0" t="s">
        <v>193</v>
      </c>
      <c r="DP739" s="0" t="s">
        <v>139</v>
      </c>
      <c r="DQ739" s="0" t="s">
        <v>139</v>
      </c>
      <c r="DR739" s="0" t="s">
        <v>139</v>
      </c>
      <c r="DS739" s="0" t="n">
        <v>5</v>
      </c>
      <c r="DT739" s="0" t="n">
        <v>5</v>
      </c>
      <c r="DU739" s="0" t="n">
        <v>5</v>
      </c>
      <c r="DV739" s="0" t="n">
        <v>5</v>
      </c>
      <c r="DX739" s="0" t="n">
        <v>2008</v>
      </c>
      <c r="DZ739" s="0" t="n">
        <v>2012</v>
      </c>
      <c r="EA739" s="0" t="n">
        <v>2010</v>
      </c>
      <c r="EB739" s="0" t="n">
        <v>2025</v>
      </c>
      <c r="EC739" s="0" t="n">
        <v>2008</v>
      </c>
      <c r="ED739" s="0" t="n">
        <v>2025</v>
      </c>
      <c r="EE739" s="1" t="s">
        <v>167</v>
      </c>
      <c r="EF739" s="1" t="s">
        <v>168</v>
      </c>
      <c r="EG739" s="0" t="n">
        <f aca="false">(ED739-EC739) + 1</f>
        <v>18</v>
      </c>
      <c r="EH739" s="0" t="n">
        <f aca="false">AZ739/EG739</f>
        <v>8579340.58219495</v>
      </c>
    </row>
    <row r="740" customFormat="false" ht="15.65" hidden="false" customHeight="false" outlineLevel="0" collapsed="false">
      <c r="A740" s="0" t="n">
        <v>72792</v>
      </c>
      <c r="B740" s="0" t="s">
        <v>139</v>
      </c>
      <c r="C740" s="0" t="n">
        <v>614</v>
      </c>
      <c r="D740" s="0" t="s">
        <v>138</v>
      </c>
      <c r="E740" s="0" t="s">
        <v>140</v>
      </c>
      <c r="F740" s="0" t="s">
        <v>395</v>
      </c>
      <c r="G740" s="0" t="s">
        <v>396</v>
      </c>
      <c r="H740" s="0" t="s">
        <v>143</v>
      </c>
      <c r="I740" s="0" t="n">
        <v>2006</v>
      </c>
      <c r="J740" s="0" t="n">
        <v>2008</v>
      </c>
      <c r="K740" s="0" t="n">
        <v>2012</v>
      </c>
      <c r="L740" s="0" t="s">
        <v>8555</v>
      </c>
      <c r="M740" s="0" t="s">
        <v>8548</v>
      </c>
      <c r="N740" s="0" t="s">
        <v>8556</v>
      </c>
      <c r="O740" s="0" t="s">
        <v>174</v>
      </c>
      <c r="P740" s="0" t="s">
        <v>148</v>
      </c>
      <c r="Q740" s="0" t="s">
        <v>149</v>
      </c>
      <c r="R740" s="0" t="s">
        <v>149</v>
      </c>
      <c r="S740" s="0" t="n">
        <v>0.25</v>
      </c>
      <c r="T740" s="0" t="s">
        <v>150</v>
      </c>
      <c r="U740" s="0" t="n">
        <v>210</v>
      </c>
      <c r="V740" s="0" t="s">
        <v>282</v>
      </c>
      <c r="W740" s="0" t="s">
        <v>139</v>
      </c>
      <c r="Y740" s="0" t="s">
        <v>176</v>
      </c>
      <c r="Z740" s="0" t="s">
        <v>177</v>
      </c>
      <c r="AA740" s="0" t="s">
        <v>138</v>
      </c>
      <c r="AD740" s="0" t="s">
        <v>400</v>
      </c>
      <c r="AE740" s="0" t="s">
        <v>155</v>
      </c>
      <c r="AI740" s="0" t="s">
        <v>283</v>
      </c>
      <c r="AJ740" s="0" t="s">
        <v>265</v>
      </c>
      <c r="AK740" s="0" t="s">
        <v>138</v>
      </c>
      <c r="AN740" s="0" t="s">
        <v>138</v>
      </c>
      <c r="AQ740" s="0" t="s">
        <v>139</v>
      </c>
      <c r="AV740" s="0" t="s">
        <v>402</v>
      </c>
      <c r="AW740" s="0" t="n">
        <v>69000000</v>
      </c>
      <c r="AX740" s="0" t="s">
        <v>183</v>
      </c>
      <c r="AZ740" s="0" t="n">
        <v>140204486.882712</v>
      </c>
      <c r="BA740" s="0" t="n">
        <v>69000000</v>
      </c>
      <c r="BB740" s="0" t="n">
        <v>69000000</v>
      </c>
      <c r="BC740" s="0" t="n">
        <v>140204486.882712</v>
      </c>
      <c r="BD740" s="0" t="n">
        <v>69000000</v>
      </c>
      <c r="BF740" s="0" t="n">
        <v>38887</v>
      </c>
      <c r="BG740" s="0" t="s">
        <v>138</v>
      </c>
      <c r="BI740" s="0" t="s">
        <v>1787</v>
      </c>
      <c r="BM740" s="0" t="s">
        <v>1788</v>
      </c>
      <c r="BP740" s="0" t="n">
        <v>20</v>
      </c>
      <c r="BQ740" s="0" t="n">
        <v>0.25</v>
      </c>
      <c r="BR740" s="0" t="n">
        <v>5</v>
      </c>
      <c r="BX740" s="0" t="s">
        <v>1435</v>
      </c>
      <c r="BY740" s="0" t="s">
        <v>159</v>
      </c>
      <c r="BZ740" s="0" t="n">
        <v>65.0736</v>
      </c>
      <c r="CA740" s="0" t="n">
        <v>61.5613</v>
      </c>
      <c r="CB740" s="0" t="n">
        <v>42.1102</v>
      </c>
      <c r="CC740" s="0" t="s">
        <v>160</v>
      </c>
      <c r="CH740" s="0" t="s">
        <v>139</v>
      </c>
      <c r="CX740" s="0" t="s">
        <v>138</v>
      </c>
      <c r="DC740" s="0" t="s">
        <v>161</v>
      </c>
      <c r="DD740" s="0" t="n">
        <v>11</v>
      </c>
      <c r="DE740" s="0" t="n">
        <v>9</v>
      </c>
      <c r="DF740" s="0" t="s">
        <v>8557</v>
      </c>
      <c r="DG740" s="0" t="s">
        <v>8558</v>
      </c>
      <c r="DH740" s="0" t="s">
        <v>8559</v>
      </c>
      <c r="DI740" s="0" t="s">
        <v>8560</v>
      </c>
      <c r="DL740" s="0" t="s">
        <v>139</v>
      </c>
      <c r="DM740" s="0" t="s">
        <v>166</v>
      </c>
      <c r="DN740" s="0" t="s">
        <v>8561</v>
      </c>
      <c r="DO740" s="0" t="s">
        <v>193</v>
      </c>
      <c r="DP740" s="0" t="s">
        <v>139</v>
      </c>
      <c r="DQ740" s="0" t="s">
        <v>139</v>
      </c>
      <c r="DR740" s="0" t="s">
        <v>139</v>
      </c>
      <c r="DS740" s="0" t="n">
        <v>5</v>
      </c>
      <c r="DT740" s="0" t="n">
        <v>5</v>
      </c>
      <c r="DU740" s="0" t="n">
        <v>5</v>
      </c>
      <c r="DV740" s="0" t="n">
        <v>5</v>
      </c>
      <c r="DX740" s="0" t="n">
        <v>2008</v>
      </c>
      <c r="DZ740" s="0" t="n">
        <v>2012</v>
      </c>
      <c r="EA740" s="0" t="n">
        <v>2010</v>
      </c>
      <c r="EB740" s="0" t="n">
        <v>2025</v>
      </c>
      <c r="EC740" s="0" t="n">
        <v>2008</v>
      </c>
      <c r="ED740" s="0" t="n">
        <v>2025</v>
      </c>
      <c r="EE740" s="1" t="s">
        <v>167</v>
      </c>
      <c r="EF740" s="1" t="s">
        <v>168</v>
      </c>
      <c r="EG740" s="0" t="n">
        <f aca="false">(ED740-EC740) + 1</f>
        <v>18</v>
      </c>
      <c r="EH740" s="0" t="n">
        <f aca="false">AZ740/EG740</f>
        <v>7789138.16015067</v>
      </c>
    </row>
    <row r="741" customFormat="false" ht="15.65" hidden="false" customHeight="false" outlineLevel="0" collapsed="false">
      <c r="A741" s="0" t="n">
        <v>72800</v>
      </c>
      <c r="B741" s="0" t="s">
        <v>138</v>
      </c>
      <c r="C741" s="0" t="n">
        <v>571</v>
      </c>
      <c r="D741" s="0" t="s">
        <v>139</v>
      </c>
      <c r="E741" s="0" t="s">
        <v>140</v>
      </c>
      <c r="F741" s="0" t="s">
        <v>723</v>
      </c>
      <c r="G741" s="0" t="s">
        <v>724</v>
      </c>
      <c r="H741" s="0" t="s">
        <v>143</v>
      </c>
      <c r="I741" s="0" t="n">
        <v>2006</v>
      </c>
      <c r="J741" s="0" t="n">
        <v>2009</v>
      </c>
      <c r="K741" s="0" t="n">
        <v>2011</v>
      </c>
      <c r="L741" s="0" t="s">
        <v>8562</v>
      </c>
      <c r="M741" s="0" t="s">
        <v>8563</v>
      </c>
      <c r="N741" s="0" t="s">
        <v>8564</v>
      </c>
      <c r="O741" s="0" t="s">
        <v>174</v>
      </c>
      <c r="P741" s="0" t="s">
        <v>148</v>
      </c>
      <c r="Q741" s="0" t="s">
        <v>149</v>
      </c>
      <c r="R741" s="0" t="s">
        <v>149</v>
      </c>
      <c r="S741" s="0" t="n">
        <v>0.25</v>
      </c>
      <c r="T741" s="0" t="s">
        <v>150</v>
      </c>
      <c r="U741" s="0" t="n">
        <v>120</v>
      </c>
      <c r="V741" s="0" t="s">
        <v>615</v>
      </c>
      <c r="W741" s="0" t="s">
        <v>139</v>
      </c>
      <c r="Y741" s="0" t="s">
        <v>152</v>
      </c>
      <c r="Z741" s="0" t="s">
        <v>153</v>
      </c>
      <c r="AA741" s="0" t="s">
        <v>138</v>
      </c>
      <c r="AD741" s="0" t="s">
        <v>730</v>
      </c>
      <c r="AE741" s="0" t="s">
        <v>155</v>
      </c>
      <c r="AK741" s="0" t="s">
        <v>138</v>
      </c>
      <c r="AN741" s="0" t="s">
        <v>138</v>
      </c>
      <c r="AW741" s="0" t="n">
        <v>2000000</v>
      </c>
      <c r="AX741" s="0" t="s">
        <v>5250</v>
      </c>
      <c r="AZ741" s="0" t="n">
        <v>5098092.01949643</v>
      </c>
      <c r="BA741" s="0" t="n">
        <v>2508966.41873896</v>
      </c>
      <c r="BF741" s="0" t="n">
        <v>38728</v>
      </c>
      <c r="BG741" s="0" t="s">
        <v>138</v>
      </c>
      <c r="BI741" s="0" t="s">
        <v>1075</v>
      </c>
      <c r="BM741" s="0" t="s">
        <v>4022</v>
      </c>
      <c r="BP741" s="0" t="n">
        <v>20</v>
      </c>
      <c r="BQ741" s="0" t="n">
        <v>0</v>
      </c>
      <c r="BR741" s="0" t="n">
        <v>10</v>
      </c>
      <c r="BX741" s="0" t="s">
        <v>8565</v>
      </c>
      <c r="BY741" s="0" t="s">
        <v>8566</v>
      </c>
      <c r="BZ741" s="0" t="n">
        <v>75.0516</v>
      </c>
      <c r="CA741" s="0" t="n">
        <v>71.6021</v>
      </c>
      <c r="CB741" s="0" t="n">
        <v>51.3718</v>
      </c>
      <c r="CC741" s="0" t="s">
        <v>160</v>
      </c>
      <c r="CF741" s="0" t="s">
        <v>139</v>
      </c>
      <c r="CX741" s="0" t="s">
        <v>138</v>
      </c>
      <c r="DC741" s="0" t="s">
        <v>161</v>
      </c>
      <c r="DD741" s="0" t="n">
        <v>6</v>
      </c>
      <c r="DE741" s="0" t="n">
        <v>2</v>
      </c>
      <c r="DF741" s="0" t="s">
        <v>8567</v>
      </c>
      <c r="DG741" s="2" t="s">
        <v>8568</v>
      </c>
      <c r="DH741" s="0" t="s">
        <v>8569</v>
      </c>
      <c r="DI741" s="0" t="s">
        <v>8570</v>
      </c>
      <c r="DL741" s="0" t="s">
        <v>139</v>
      </c>
      <c r="DM741" s="0" t="s">
        <v>166</v>
      </c>
      <c r="DS741" s="0" t="n">
        <v>5</v>
      </c>
      <c r="DT741" s="0" t="n">
        <v>4</v>
      </c>
      <c r="DX741" s="0" t="n">
        <v>2009</v>
      </c>
      <c r="DZ741" s="0" t="n">
        <v>2011</v>
      </c>
      <c r="EA741" s="0" t="n">
        <v>2016</v>
      </c>
      <c r="EB741" s="0" t="n">
        <v>2026</v>
      </c>
      <c r="EC741" s="0" t="n">
        <v>2009</v>
      </c>
      <c r="ED741" s="0" t="n">
        <v>2026</v>
      </c>
      <c r="EE741" s="1" t="s">
        <v>167</v>
      </c>
      <c r="EF741" s="1" t="s">
        <v>168</v>
      </c>
      <c r="EG741" s="0" t="n">
        <f aca="false">(ED741-EC741) + 1</f>
        <v>18</v>
      </c>
      <c r="EH741" s="0" t="n">
        <f aca="false">AZ741/EG741</f>
        <v>283227.334416468</v>
      </c>
    </row>
    <row r="742" customFormat="false" ht="15.65" hidden="false" customHeight="false" outlineLevel="0" collapsed="false">
      <c r="A742" s="0" t="n">
        <v>72815</v>
      </c>
      <c r="B742" s="0" t="s">
        <v>139</v>
      </c>
      <c r="C742" s="0" t="n">
        <v>614</v>
      </c>
      <c r="D742" s="0" t="s">
        <v>138</v>
      </c>
      <c r="E742" s="0" t="s">
        <v>140</v>
      </c>
      <c r="F742" s="0" t="s">
        <v>395</v>
      </c>
      <c r="G742" s="0" t="s">
        <v>396</v>
      </c>
      <c r="H742" s="0" t="s">
        <v>143</v>
      </c>
      <c r="I742" s="0" t="n">
        <v>2013</v>
      </c>
      <c r="J742" s="0" t="n">
        <v>2013</v>
      </c>
      <c r="K742" s="0" t="n">
        <v>2017</v>
      </c>
      <c r="L742" s="0" t="s">
        <v>8571</v>
      </c>
      <c r="M742" s="0" t="s">
        <v>8572</v>
      </c>
      <c r="N742" s="0" t="s">
        <v>8573</v>
      </c>
      <c r="O742" s="0" t="s">
        <v>174</v>
      </c>
      <c r="P742" s="0" t="s">
        <v>148</v>
      </c>
      <c r="Q742" s="0" t="s">
        <v>149</v>
      </c>
      <c r="R742" s="0" t="s">
        <v>149</v>
      </c>
      <c r="S742" s="0" t="n">
        <v>0.25</v>
      </c>
      <c r="T742" s="0" t="s">
        <v>1603</v>
      </c>
      <c r="U742" s="0" t="n">
        <v>210</v>
      </c>
      <c r="V742" s="0" t="s">
        <v>282</v>
      </c>
      <c r="W742" s="0" t="s">
        <v>139</v>
      </c>
      <c r="Y742" s="0" t="s">
        <v>176</v>
      </c>
      <c r="Z742" s="0" t="s">
        <v>177</v>
      </c>
      <c r="AA742" s="0" t="s">
        <v>138</v>
      </c>
      <c r="AD742" s="0" t="s">
        <v>400</v>
      </c>
      <c r="AE742" s="0" t="s">
        <v>155</v>
      </c>
      <c r="AI742" s="0" t="s">
        <v>283</v>
      </c>
      <c r="AJ742" s="0" t="s">
        <v>265</v>
      </c>
      <c r="AK742" s="0" t="s">
        <v>138</v>
      </c>
      <c r="AN742" s="0" t="s">
        <v>138</v>
      </c>
      <c r="AQ742" s="0" t="s">
        <v>139</v>
      </c>
      <c r="AV742" s="0" t="s">
        <v>402</v>
      </c>
      <c r="AW742" s="0" t="n">
        <v>22464556.92</v>
      </c>
      <c r="AX742" s="0" t="s">
        <v>183</v>
      </c>
      <c r="AZ742" s="0" t="n">
        <v>25340841.3345091</v>
      </c>
      <c r="BA742" s="0" t="n">
        <v>22464556.92</v>
      </c>
      <c r="BB742" s="0" t="n">
        <v>22464556.92</v>
      </c>
      <c r="BC742" s="0" t="n">
        <v>25340841.3345091</v>
      </c>
      <c r="BD742" s="0" t="n">
        <v>22464556.92</v>
      </c>
      <c r="BF742" s="0" t="n">
        <v>41362</v>
      </c>
      <c r="BG742" s="0" t="s">
        <v>138</v>
      </c>
      <c r="BI742" s="0" t="s">
        <v>2691</v>
      </c>
      <c r="BM742" s="0" t="s">
        <v>2693</v>
      </c>
      <c r="BP742" s="0" t="n">
        <v>27</v>
      </c>
      <c r="BY742" s="0" t="s">
        <v>6642</v>
      </c>
      <c r="CC742" s="0" t="s">
        <v>160</v>
      </c>
      <c r="CH742" s="0" t="s">
        <v>139</v>
      </c>
      <c r="CX742" s="0" t="s">
        <v>138</v>
      </c>
      <c r="DC742" s="0" t="s">
        <v>161</v>
      </c>
      <c r="DD742" s="0" t="n">
        <v>12</v>
      </c>
      <c r="DE742" s="0" t="n">
        <v>8</v>
      </c>
      <c r="DF742" s="0" t="s">
        <v>8574</v>
      </c>
      <c r="DG742" s="0" t="s">
        <v>8575</v>
      </c>
      <c r="DH742" s="0" t="s">
        <v>8576</v>
      </c>
      <c r="DI742" s="0" t="s">
        <v>8577</v>
      </c>
      <c r="DL742" s="0" t="s">
        <v>139</v>
      </c>
      <c r="DM742" s="0" t="s">
        <v>412</v>
      </c>
      <c r="DN742" s="0" t="s">
        <v>2701</v>
      </c>
      <c r="DO742" s="0" t="s">
        <v>193</v>
      </c>
      <c r="DP742" s="0" t="s">
        <v>139</v>
      </c>
      <c r="DQ742" s="0" t="s">
        <v>139</v>
      </c>
      <c r="DR742" s="0" t="s">
        <v>139</v>
      </c>
      <c r="DS742" s="0" t="n">
        <v>5</v>
      </c>
      <c r="DT742" s="0" t="n">
        <v>4</v>
      </c>
      <c r="DU742" s="0" t="n">
        <v>5</v>
      </c>
      <c r="DV742" s="0" t="n">
        <v>3</v>
      </c>
      <c r="DX742" s="0" t="n">
        <v>2013</v>
      </c>
      <c r="DZ742" s="0" t="n">
        <v>2017</v>
      </c>
      <c r="EB742" s="0" t="n">
        <v>2039</v>
      </c>
      <c r="EC742" s="0" t="n">
        <v>2013</v>
      </c>
      <c r="ED742" s="0" t="n">
        <v>2039</v>
      </c>
      <c r="EE742" s="1" t="s">
        <v>167</v>
      </c>
      <c r="EF742" s="1" t="s">
        <v>168</v>
      </c>
      <c r="EG742" s="0" t="n">
        <f aca="false">(ED742-EC742) + 1</f>
        <v>27</v>
      </c>
      <c r="EH742" s="0" t="n">
        <f aca="false">AZ742/EG742</f>
        <v>938549.679055893</v>
      </c>
    </row>
    <row r="743" customFormat="false" ht="12.8" hidden="false" customHeight="false" outlineLevel="0" collapsed="false">
      <c r="A743" s="0" t="n">
        <v>72883</v>
      </c>
      <c r="B743" s="0" t="s">
        <v>138</v>
      </c>
      <c r="D743" s="0" t="s">
        <v>139</v>
      </c>
      <c r="E743" s="0" t="s">
        <v>140</v>
      </c>
      <c r="F743" s="0" t="s">
        <v>1254</v>
      </c>
      <c r="G743" s="0" t="s">
        <v>1255</v>
      </c>
      <c r="H743" s="0" t="s">
        <v>143</v>
      </c>
      <c r="I743" s="0" t="n">
        <v>2003</v>
      </c>
      <c r="L743" s="0" t="s">
        <v>8578</v>
      </c>
      <c r="M743" s="0" t="s">
        <v>8579</v>
      </c>
      <c r="O743" s="0" t="s">
        <v>147</v>
      </c>
      <c r="P743" s="0" t="s">
        <v>148</v>
      </c>
      <c r="Q743" s="0" t="s">
        <v>149</v>
      </c>
      <c r="R743" s="0" t="s">
        <v>149</v>
      </c>
      <c r="S743" s="0" t="n">
        <v>0.25</v>
      </c>
      <c r="T743" s="0" t="s">
        <v>150</v>
      </c>
      <c r="U743" s="0" t="n">
        <v>998</v>
      </c>
      <c r="V743" s="0" t="s">
        <v>151</v>
      </c>
      <c r="Y743" s="0" t="s">
        <v>152</v>
      </c>
      <c r="Z743" s="0" t="s">
        <v>153</v>
      </c>
      <c r="AA743" s="0" t="s">
        <v>138</v>
      </c>
      <c r="AD743" s="0" t="s">
        <v>1259</v>
      </c>
      <c r="AE743" s="0" t="s">
        <v>155</v>
      </c>
      <c r="AK743" s="0" t="s">
        <v>138</v>
      </c>
      <c r="AN743" s="0" t="s">
        <v>138</v>
      </c>
      <c r="AW743" s="0" t="n">
        <v>20000000</v>
      </c>
      <c r="AX743" s="0" t="s">
        <v>156</v>
      </c>
      <c r="AZ743" s="0" t="n">
        <v>5886274.67871626</v>
      </c>
      <c r="BA743" s="0" t="n">
        <v>2416305.69067195</v>
      </c>
      <c r="BF743" s="0" t="n">
        <v>37637</v>
      </c>
      <c r="BG743" s="0" t="s">
        <v>138</v>
      </c>
      <c r="BP743" s="0" t="n">
        <v>20</v>
      </c>
      <c r="BQ743" s="0" t="n">
        <v>0</v>
      </c>
      <c r="BR743" s="0" t="n">
        <v>10</v>
      </c>
      <c r="BX743" s="0" t="s">
        <v>325</v>
      </c>
      <c r="BY743" s="0" t="s">
        <v>326</v>
      </c>
      <c r="BZ743" s="0" t="n">
        <v>75.0516</v>
      </c>
      <c r="CA743" s="0" t="n">
        <v>57.6211</v>
      </c>
      <c r="CB743" s="0" t="n">
        <v>51.3718</v>
      </c>
      <c r="CC743" s="0" t="s">
        <v>160</v>
      </c>
      <c r="CF743" s="0" t="s">
        <v>139</v>
      </c>
      <c r="CX743" s="0" t="s">
        <v>138</v>
      </c>
      <c r="DC743" s="0" t="s">
        <v>161</v>
      </c>
      <c r="DD743" s="0" t="n">
        <v>2</v>
      </c>
      <c r="DE743" s="0" t="n">
        <v>0</v>
      </c>
      <c r="DF743" s="0" t="s">
        <v>8580</v>
      </c>
      <c r="DG743" s="0" t="s">
        <v>8581</v>
      </c>
      <c r="DH743" s="0" t="s">
        <v>8582</v>
      </c>
      <c r="DI743" s="0" t="s">
        <v>8583</v>
      </c>
      <c r="DL743" s="0" t="s">
        <v>139</v>
      </c>
      <c r="DM743" s="0" t="s">
        <v>191</v>
      </c>
      <c r="DS743" s="0" t="n">
        <v>3</v>
      </c>
      <c r="DT743" s="0" t="n">
        <v>4</v>
      </c>
      <c r="EA743" s="0" t="n">
        <v>2012</v>
      </c>
      <c r="EB743" s="0" t="n">
        <v>2022</v>
      </c>
      <c r="EC743" s="0" t="n">
        <v>2012</v>
      </c>
      <c r="ED743" s="0" t="n">
        <v>2022</v>
      </c>
      <c r="EE743" s="1" t="s">
        <v>167</v>
      </c>
      <c r="EF743" s="1" t="s">
        <v>168</v>
      </c>
      <c r="EG743" s="0" t="n">
        <f aca="false">(ED743-EC743) + 1</f>
        <v>11</v>
      </c>
      <c r="EH743" s="0" t="n">
        <f aca="false">AZ743/EG743</f>
        <v>535115.879883296</v>
      </c>
    </row>
    <row r="744" customFormat="false" ht="15.65" hidden="false" customHeight="false" outlineLevel="0" collapsed="false">
      <c r="A744" s="0" t="n">
        <v>72912</v>
      </c>
      <c r="B744" s="0" t="s">
        <v>139</v>
      </c>
      <c r="C744" s="0" t="n">
        <v>761</v>
      </c>
      <c r="D744" s="0" t="s">
        <v>138</v>
      </c>
      <c r="E744" s="0" t="s">
        <v>140</v>
      </c>
      <c r="F744" s="0" t="s">
        <v>395</v>
      </c>
      <c r="G744" s="0" t="s">
        <v>396</v>
      </c>
      <c r="H744" s="0" t="s">
        <v>143</v>
      </c>
      <c r="I744" s="0" t="n">
        <v>2013</v>
      </c>
      <c r="J744" s="0" t="n">
        <v>2012</v>
      </c>
      <c r="K744" s="0" t="n">
        <v>2015</v>
      </c>
      <c r="L744" s="0" t="s">
        <v>8584</v>
      </c>
      <c r="M744" s="0" t="s">
        <v>8585</v>
      </c>
      <c r="N744" s="0" t="s">
        <v>8586</v>
      </c>
      <c r="O744" s="0" t="s">
        <v>174</v>
      </c>
      <c r="P744" s="0" t="s">
        <v>148</v>
      </c>
      <c r="Q744" s="0" t="s">
        <v>149</v>
      </c>
      <c r="R744" s="0" t="s">
        <v>149</v>
      </c>
      <c r="S744" s="0" t="n">
        <v>0.25</v>
      </c>
      <c r="T744" s="0" t="s">
        <v>1603</v>
      </c>
      <c r="U744" s="0" t="n">
        <v>210</v>
      </c>
      <c r="V744" s="0" t="s">
        <v>282</v>
      </c>
      <c r="W744" s="0" t="s">
        <v>139</v>
      </c>
      <c r="Y744" s="0" t="s">
        <v>176</v>
      </c>
      <c r="Z744" s="0" t="s">
        <v>177</v>
      </c>
      <c r="AA744" s="0" t="s">
        <v>138</v>
      </c>
      <c r="AD744" s="0" t="s">
        <v>400</v>
      </c>
      <c r="AE744" s="0" t="s">
        <v>155</v>
      </c>
      <c r="AI744" s="0" t="s">
        <v>283</v>
      </c>
      <c r="AJ744" s="0" t="s">
        <v>265</v>
      </c>
      <c r="AK744" s="0" t="s">
        <v>138</v>
      </c>
      <c r="AN744" s="0" t="s">
        <v>138</v>
      </c>
      <c r="AQ744" s="0" t="s">
        <v>139</v>
      </c>
      <c r="AV744" s="0" t="s">
        <v>8232</v>
      </c>
      <c r="AW744" s="0" t="n">
        <v>84118153.9</v>
      </c>
      <c r="AX744" s="0" t="s">
        <v>183</v>
      </c>
      <c r="AZ744" s="0" t="n">
        <v>94888352.3019299</v>
      </c>
      <c r="BA744" s="0" t="n">
        <v>84118153.9</v>
      </c>
      <c r="BB744" s="0" t="n">
        <v>84118153.9</v>
      </c>
      <c r="BC744" s="0" t="n">
        <v>94888352.3019299</v>
      </c>
      <c r="BD744" s="0" t="n">
        <v>84118153.9</v>
      </c>
      <c r="BF744" s="0" t="n">
        <v>41362</v>
      </c>
      <c r="BG744" s="0" t="s">
        <v>139</v>
      </c>
      <c r="BI744" s="0" t="s">
        <v>1788</v>
      </c>
      <c r="BM744" s="0" t="s">
        <v>8587</v>
      </c>
      <c r="BP744" s="0" t="n">
        <v>17</v>
      </c>
      <c r="BY744" s="0" t="s">
        <v>8588</v>
      </c>
      <c r="CC744" s="0" t="s">
        <v>160</v>
      </c>
      <c r="CH744" s="0" t="s">
        <v>139</v>
      </c>
      <c r="CX744" s="0" t="s">
        <v>138</v>
      </c>
      <c r="DC744" s="0" t="s">
        <v>161</v>
      </c>
      <c r="DD744" s="0" t="n">
        <v>6</v>
      </c>
      <c r="DE744" s="0" t="n">
        <v>4</v>
      </c>
      <c r="DF744" s="0" t="s">
        <v>8589</v>
      </c>
      <c r="DG744" s="2" t="s">
        <v>8590</v>
      </c>
      <c r="DH744" s="0" t="s">
        <v>8591</v>
      </c>
      <c r="DI744" s="0" t="s">
        <v>8592</v>
      </c>
      <c r="DL744" s="0" t="s">
        <v>139</v>
      </c>
      <c r="DM744" s="0" t="s">
        <v>412</v>
      </c>
      <c r="DN744" s="0" t="s">
        <v>8593</v>
      </c>
      <c r="DO744" s="0" t="s">
        <v>193</v>
      </c>
      <c r="DP744" s="0" t="s">
        <v>139</v>
      </c>
      <c r="DQ744" s="0" t="s">
        <v>139</v>
      </c>
      <c r="DR744" s="0" t="s">
        <v>139</v>
      </c>
      <c r="DS744" s="0" t="n">
        <v>5</v>
      </c>
      <c r="DT744" s="0" t="n">
        <v>3</v>
      </c>
      <c r="DU744" s="0" t="n">
        <v>5</v>
      </c>
      <c r="DV744" s="0" t="n">
        <v>3</v>
      </c>
      <c r="DX744" s="0" t="n">
        <v>2012</v>
      </c>
      <c r="DZ744" s="0" t="n">
        <v>2015</v>
      </c>
      <c r="EB744" s="0" t="n">
        <v>2030</v>
      </c>
      <c r="EC744" s="0" t="n">
        <v>2012</v>
      </c>
      <c r="ED744" s="0" t="n">
        <v>2030</v>
      </c>
      <c r="EE744" s="1" t="s">
        <v>167</v>
      </c>
      <c r="EF744" s="1" t="s">
        <v>168</v>
      </c>
      <c r="EG744" s="0" t="n">
        <f aca="false">(ED744-EC744) + 1</f>
        <v>19</v>
      </c>
      <c r="EH744" s="0" t="n">
        <f aca="false">AZ744/EG744</f>
        <v>4994123.80536473</v>
      </c>
    </row>
    <row r="745" customFormat="false" ht="15.65" hidden="false" customHeight="false" outlineLevel="0" collapsed="false">
      <c r="A745" s="0" t="n">
        <v>72915</v>
      </c>
      <c r="B745" s="0" t="s">
        <v>139</v>
      </c>
      <c r="C745" s="0" t="n">
        <v>761</v>
      </c>
      <c r="D745" s="0" t="s">
        <v>138</v>
      </c>
      <c r="E745" s="0" t="s">
        <v>140</v>
      </c>
      <c r="F745" s="0" t="s">
        <v>395</v>
      </c>
      <c r="G745" s="0" t="s">
        <v>396</v>
      </c>
      <c r="H745" s="0" t="s">
        <v>143</v>
      </c>
      <c r="I745" s="0" t="n">
        <v>2013</v>
      </c>
      <c r="J745" s="0" t="n">
        <v>2012</v>
      </c>
      <c r="K745" s="0" t="n">
        <v>2015</v>
      </c>
      <c r="L745" s="0" t="s">
        <v>8594</v>
      </c>
      <c r="M745" s="0" t="s">
        <v>8585</v>
      </c>
      <c r="N745" s="0" t="s">
        <v>8595</v>
      </c>
      <c r="O745" s="0" t="s">
        <v>174</v>
      </c>
      <c r="P745" s="0" t="s">
        <v>148</v>
      </c>
      <c r="Q745" s="0" t="s">
        <v>149</v>
      </c>
      <c r="R745" s="0" t="s">
        <v>149</v>
      </c>
      <c r="S745" s="0" t="n">
        <v>0.25</v>
      </c>
      <c r="T745" s="0" t="s">
        <v>1603</v>
      </c>
      <c r="U745" s="0" t="n">
        <v>210</v>
      </c>
      <c r="V745" s="0" t="s">
        <v>282</v>
      </c>
      <c r="W745" s="0" t="s">
        <v>139</v>
      </c>
      <c r="Y745" s="0" t="s">
        <v>176</v>
      </c>
      <c r="Z745" s="0" t="s">
        <v>177</v>
      </c>
      <c r="AA745" s="0" t="s">
        <v>138</v>
      </c>
      <c r="AD745" s="0" t="s">
        <v>400</v>
      </c>
      <c r="AE745" s="0" t="s">
        <v>155</v>
      </c>
      <c r="AI745" s="0" t="s">
        <v>283</v>
      </c>
      <c r="AJ745" s="0" t="s">
        <v>265</v>
      </c>
      <c r="AK745" s="0" t="s">
        <v>138</v>
      </c>
      <c r="AN745" s="0" t="s">
        <v>138</v>
      </c>
      <c r="AQ745" s="0" t="s">
        <v>139</v>
      </c>
      <c r="AV745" s="0" t="s">
        <v>8232</v>
      </c>
      <c r="AW745" s="0" t="n">
        <v>77247150</v>
      </c>
      <c r="AX745" s="0" t="s">
        <v>183</v>
      </c>
      <c r="AZ745" s="0" t="n">
        <v>87137608.752491</v>
      </c>
      <c r="BA745" s="0" t="n">
        <v>77247150</v>
      </c>
      <c r="BB745" s="0" t="n">
        <v>77247150</v>
      </c>
      <c r="BC745" s="0" t="n">
        <v>87137608.752491</v>
      </c>
      <c r="BD745" s="0" t="n">
        <v>77247150</v>
      </c>
      <c r="BF745" s="0" t="n">
        <v>41362</v>
      </c>
      <c r="BG745" s="0" t="s">
        <v>138</v>
      </c>
      <c r="BI745" s="0" t="s">
        <v>1788</v>
      </c>
      <c r="BM745" s="0" t="s">
        <v>8587</v>
      </c>
      <c r="BP745" s="0" t="n">
        <v>15</v>
      </c>
      <c r="BY745" s="0" t="s">
        <v>2325</v>
      </c>
      <c r="CC745" s="0" t="s">
        <v>160</v>
      </c>
      <c r="CH745" s="0" t="s">
        <v>139</v>
      </c>
      <c r="CX745" s="0" t="s">
        <v>138</v>
      </c>
      <c r="DC745" s="0" t="s">
        <v>161</v>
      </c>
      <c r="DD745" s="0" t="n">
        <v>6</v>
      </c>
      <c r="DE745" s="0" t="n">
        <v>4</v>
      </c>
      <c r="DF745" s="0" t="s">
        <v>8589</v>
      </c>
      <c r="DG745" s="2" t="s">
        <v>8590</v>
      </c>
      <c r="DH745" s="0" t="s">
        <v>8591</v>
      </c>
      <c r="DI745" s="0" t="s">
        <v>8592</v>
      </c>
      <c r="DL745" s="0" t="s">
        <v>139</v>
      </c>
      <c r="DM745" s="0" t="s">
        <v>412</v>
      </c>
      <c r="DN745" s="0" t="s">
        <v>8596</v>
      </c>
      <c r="DO745" s="0" t="s">
        <v>193</v>
      </c>
      <c r="DP745" s="0" t="s">
        <v>139</v>
      </c>
      <c r="DQ745" s="0" t="s">
        <v>139</v>
      </c>
      <c r="DR745" s="0" t="s">
        <v>139</v>
      </c>
      <c r="DS745" s="0" t="n">
        <v>5</v>
      </c>
      <c r="DT745" s="0" t="n">
        <v>4</v>
      </c>
      <c r="DU745" s="0" t="n">
        <v>5</v>
      </c>
      <c r="DV745" s="0" t="n">
        <v>3</v>
      </c>
      <c r="DX745" s="0" t="n">
        <v>2012</v>
      </c>
      <c r="DZ745" s="0" t="n">
        <v>2015</v>
      </c>
      <c r="EB745" s="0" t="n">
        <v>2027</v>
      </c>
      <c r="EC745" s="0" t="n">
        <v>2012</v>
      </c>
      <c r="ED745" s="0" t="n">
        <v>2027</v>
      </c>
      <c r="EE745" s="1" t="s">
        <v>167</v>
      </c>
      <c r="EF745" s="1" t="s">
        <v>168</v>
      </c>
      <c r="EG745" s="0" t="n">
        <f aca="false">(ED745-EC745) + 1</f>
        <v>16</v>
      </c>
      <c r="EH745" s="0" t="n">
        <f aca="false">AZ745/EG745</f>
        <v>5446100.54703069</v>
      </c>
    </row>
    <row r="746" customFormat="false" ht="15.65" hidden="false" customHeight="false" outlineLevel="0" collapsed="false">
      <c r="A746" s="0" t="n">
        <v>72916</v>
      </c>
      <c r="B746" s="0" t="s">
        <v>139</v>
      </c>
      <c r="C746" s="0" t="n">
        <v>761</v>
      </c>
      <c r="D746" s="0" t="s">
        <v>138</v>
      </c>
      <c r="E746" s="0" t="s">
        <v>140</v>
      </c>
      <c r="F746" s="0" t="s">
        <v>395</v>
      </c>
      <c r="G746" s="0" t="s">
        <v>396</v>
      </c>
      <c r="H746" s="0" t="s">
        <v>143</v>
      </c>
      <c r="I746" s="0" t="n">
        <v>2013</v>
      </c>
      <c r="J746" s="0" t="n">
        <v>2012</v>
      </c>
      <c r="K746" s="0" t="n">
        <v>2015</v>
      </c>
      <c r="L746" s="0" t="s">
        <v>8597</v>
      </c>
      <c r="M746" s="0" t="s">
        <v>8598</v>
      </c>
      <c r="N746" s="0" t="s">
        <v>8599</v>
      </c>
      <c r="O746" s="0" t="s">
        <v>174</v>
      </c>
      <c r="P746" s="0" t="s">
        <v>148</v>
      </c>
      <c r="Q746" s="0" t="s">
        <v>149</v>
      </c>
      <c r="R746" s="0" t="s">
        <v>149</v>
      </c>
      <c r="S746" s="0" t="n">
        <v>0.25</v>
      </c>
      <c r="T746" s="0" t="s">
        <v>1603</v>
      </c>
      <c r="U746" s="0" t="n">
        <v>210</v>
      </c>
      <c r="V746" s="0" t="s">
        <v>282</v>
      </c>
      <c r="W746" s="0" t="s">
        <v>139</v>
      </c>
      <c r="Y746" s="0" t="s">
        <v>176</v>
      </c>
      <c r="Z746" s="0" t="s">
        <v>177</v>
      </c>
      <c r="AA746" s="0" t="s">
        <v>138</v>
      </c>
      <c r="AD746" s="0" t="s">
        <v>400</v>
      </c>
      <c r="AE746" s="0" t="s">
        <v>155</v>
      </c>
      <c r="AI746" s="0" t="s">
        <v>283</v>
      </c>
      <c r="AJ746" s="0" t="s">
        <v>265</v>
      </c>
      <c r="AK746" s="0" t="s">
        <v>138</v>
      </c>
      <c r="AN746" s="0" t="s">
        <v>138</v>
      </c>
      <c r="AQ746" s="0" t="s">
        <v>139</v>
      </c>
      <c r="AV746" s="0" t="s">
        <v>8232</v>
      </c>
      <c r="AW746" s="0" t="n">
        <v>80020838.15</v>
      </c>
      <c r="AX746" s="0" t="s">
        <v>183</v>
      </c>
      <c r="AZ746" s="0" t="n">
        <v>90266430.3700668</v>
      </c>
      <c r="BA746" s="0" t="n">
        <v>80020838.15</v>
      </c>
      <c r="BB746" s="0" t="n">
        <v>80020838.15</v>
      </c>
      <c r="BC746" s="0" t="n">
        <v>90266430.3700668</v>
      </c>
      <c r="BD746" s="0" t="n">
        <v>80020838.15</v>
      </c>
      <c r="BF746" s="0" t="n">
        <v>41362</v>
      </c>
      <c r="BG746" s="0" t="s">
        <v>138</v>
      </c>
      <c r="BI746" s="0" t="s">
        <v>1788</v>
      </c>
      <c r="BM746" s="0" t="s">
        <v>8587</v>
      </c>
      <c r="BP746" s="0" t="n">
        <v>14</v>
      </c>
      <c r="BY746" s="0" t="s">
        <v>8234</v>
      </c>
      <c r="CC746" s="0" t="s">
        <v>160</v>
      </c>
      <c r="CH746" s="0" t="s">
        <v>139</v>
      </c>
      <c r="CX746" s="0" t="s">
        <v>138</v>
      </c>
      <c r="DC746" s="0" t="s">
        <v>161</v>
      </c>
      <c r="DD746" s="0" t="n">
        <v>8</v>
      </c>
      <c r="DE746" s="0" t="n">
        <v>6</v>
      </c>
      <c r="DF746" s="0" t="s">
        <v>8600</v>
      </c>
      <c r="DG746" s="2" t="s">
        <v>8601</v>
      </c>
      <c r="DH746" s="0" t="s">
        <v>8602</v>
      </c>
      <c r="DI746" s="0" t="s">
        <v>8603</v>
      </c>
      <c r="DL746" s="0" t="s">
        <v>139</v>
      </c>
      <c r="DM746" s="0" t="s">
        <v>412</v>
      </c>
      <c r="DN746" s="0" t="s">
        <v>8604</v>
      </c>
      <c r="DO746" s="0" t="s">
        <v>193</v>
      </c>
      <c r="DP746" s="0" t="s">
        <v>139</v>
      </c>
      <c r="DQ746" s="0" t="s">
        <v>139</v>
      </c>
      <c r="DR746" s="0" t="s">
        <v>139</v>
      </c>
      <c r="DS746" s="0" t="n">
        <v>5</v>
      </c>
      <c r="DT746" s="0" t="n">
        <v>4</v>
      </c>
      <c r="DU746" s="0" t="n">
        <v>5</v>
      </c>
      <c r="DV746" s="0" t="n">
        <v>3</v>
      </c>
      <c r="DX746" s="0" t="n">
        <v>2012</v>
      </c>
      <c r="DZ746" s="0" t="n">
        <v>2015</v>
      </c>
      <c r="EB746" s="0" t="n">
        <v>2026</v>
      </c>
      <c r="EC746" s="0" t="n">
        <v>2012</v>
      </c>
      <c r="ED746" s="0" t="n">
        <v>2026</v>
      </c>
      <c r="EE746" s="1" t="s">
        <v>167</v>
      </c>
      <c r="EF746" s="1" t="s">
        <v>168</v>
      </c>
      <c r="EG746" s="0" t="n">
        <f aca="false">(ED746-EC746) + 1</f>
        <v>15</v>
      </c>
      <c r="EH746" s="0" t="n">
        <f aca="false">AZ746/EG746</f>
        <v>6017762.02467112</v>
      </c>
    </row>
    <row r="747" customFormat="false" ht="15.65" hidden="false" customHeight="false" outlineLevel="0" collapsed="false">
      <c r="A747" s="0" t="n">
        <v>72965</v>
      </c>
      <c r="B747" s="0" t="s">
        <v>139</v>
      </c>
      <c r="C747" s="0" t="n">
        <v>1034</v>
      </c>
      <c r="D747" s="0" t="s">
        <v>138</v>
      </c>
      <c r="E747" s="0" t="s">
        <v>140</v>
      </c>
      <c r="F747" s="0" t="s">
        <v>1254</v>
      </c>
      <c r="G747" s="0" t="s">
        <v>1255</v>
      </c>
      <c r="H747" s="0" t="s">
        <v>143</v>
      </c>
      <c r="I747" s="0" t="n">
        <v>2006</v>
      </c>
      <c r="J747" s="0" t="n">
        <v>2010</v>
      </c>
      <c r="K747" s="0" t="n">
        <v>2011</v>
      </c>
      <c r="L747" s="0" t="s">
        <v>8605</v>
      </c>
      <c r="M747" s="0" t="s">
        <v>8606</v>
      </c>
      <c r="N747" s="0" t="s">
        <v>8607</v>
      </c>
      <c r="O747" s="0" t="s">
        <v>174</v>
      </c>
      <c r="P747" s="0" t="s">
        <v>148</v>
      </c>
      <c r="Q747" s="0" t="s">
        <v>149</v>
      </c>
      <c r="R747" s="0" t="s">
        <v>149</v>
      </c>
      <c r="S747" s="0" t="n">
        <v>0.25</v>
      </c>
      <c r="T747" s="0" t="s">
        <v>150</v>
      </c>
      <c r="U747" s="0" t="n">
        <v>220</v>
      </c>
      <c r="V747" s="0" t="s">
        <v>240</v>
      </c>
      <c r="W747" s="0" t="s">
        <v>139</v>
      </c>
      <c r="Y747" s="0" t="s">
        <v>152</v>
      </c>
      <c r="Z747" s="0" t="s">
        <v>153</v>
      </c>
      <c r="AA747" s="0" t="s">
        <v>138</v>
      </c>
      <c r="AD747" s="0" t="s">
        <v>1259</v>
      </c>
      <c r="AE747" s="0" t="s">
        <v>155</v>
      </c>
      <c r="AI747" s="0" t="s">
        <v>8608</v>
      </c>
      <c r="AJ747" s="0" t="s">
        <v>8609</v>
      </c>
      <c r="AK747" s="0" t="s">
        <v>138</v>
      </c>
      <c r="AN747" s="0" t="s">
        <v>138</v>
      </c>
      <c r="AW747" s="0" t="n">
        <v>30000000</v>
      </c>
      <c r="AX747" s="0" t="s">
        <v>156</v>
      </c>
      <c r="AZ747" s="0" t="n">
        <v>7646211.93845144</v>
      </c>
      <c r="BA747" s="0" t="n">
        <v>3762993.86334548</v>
      </c>
      <c r="BB747" s="0" t="n">
        <v>30000000</v>
      </c>
      <c r="BC747" s="0" t="n">
        <v>7646211.93845144</v>
      </c>
      <c r="BD747" s="0" t="n">
        <v>3762993.86334548</v>
      </c>
      <c r="BF747" s="0" t="n">
        <v>38718</v>
      </c>
      <c r="BG747" s="0" t="s">
        <v>139</v>
      </c>
      <c r="BI747" s="0" t="s">
        <v>1106</v>
      </c>
      <c r="BM747" s="0" t="s">
        <v>1301</v>
      </c>
      <c r="BP747" s="0" t="n">
        <v>20</v>
      </c>
      <c r="BQ747" s="0" t="n">
        <v>0</v>
      </c>
      <c r="BR747" s="0" t="n">
        <v>10</v>
      </c>
      <c r="BX747" s="0" t="s">
        <v>158</v>
      </c>
      <c r="BY747" s="0" t="s">
        <v>159</v>
      </c>
      <c r="BZ747" s="0" t="n">
        <v>75.0516</v>
      </c>
      <c r="CA747" s="0" t="n">
        <v>57.6211</v>
      </c>
      <c r="CB747" s="0" t="n">
        <v>51.3718</v>
      </c>
      <c r="CC747" s="0" t="s">
        <v>160</v>
      </c>
      <c r="CF747" s="0" t="s">
        <v>139</v>
      </c>
      <c r="CH747" s="0" t="s">
        <v>139</v>
      </c>
      <c r="CX747" s="0" t="s">
        <v>138</v>
      </c>
      <c r="DC747" s="0" t="s">
        <v>161</v>
      </c>
      <c r="DD747" s="0" t="n">
        <v>17</v>
      </c>
      <c r="DE747" s="0" t="n">
        <v>12</v>
      </c>
      <c r="DF747" s="0" t="s">
        <v>8610</v>
      </c>
      <c r="DG747" s="0" t="s">
        <v>8611</v>
      </c>
      <c r="DH747" s="0" t="s">
        <v>8612</v>
      </c>
      <c r="DI747" s="0" t="s">
        <v>8613</v>
      </c>
      <c r="DL747" s="0" t="s">
        <v>139</v>
      </c>
      <c r="DM747" s="0" t="s">
        <v>191</v>
      </c>
      <c r="DN747" s="0" t="s">
        <v>8614</v>
      </c>
      <c r="DO747" s="0" t="s">
        <v>278</v>
      </c>
      <c r="DP747" s="0" t="s">
        <v>139</v>
      </c>
      <c r="DQ747" s="0" t="s">
        <v>138</v>
      </c>
      <c r="DR747" s="0" t="s">
        <v>139</v>
      </c>
      <c r="DS747" s="0" t="n">
        <v>5</v>
      </c>
      <c r="DT747" s="0" t="n">
        <v>4</v>
      </c>
      <c r="DU747" s="0" t="n">
        <v>5</v>
      </c>
      <c r="DV747" s="0" t="n">
        <v>5</v>
      </c>
      <c r="DX747" s="0" t="n">
        <v>2010</v>
      </c>
      <c r="DZ747" s="0" t="n">
        <v>2011</v>
      </c>
      <c r="EA747" s="0" t="n">
        <v>2015</v>
      </c>
      <c r="EB747" s="0" t="n">
        <v>2025</v>
      </c>
      <c r="EC747" s="0" t="n">
        <v>2010</v>
      </c>
      <c r="ED747" s="0" t="n">
        <v>2025</v>
      </c>
      <c r="EE747" s="1" t="s">
        <v>167</v>
      </c>
      <c r="EF747" s="1" t="s">
        <v>168</v>
      </c>
      <c r="EG747" s="0" t="n">
        <f aca="false">(ED747-EC747) + 1</f>
        <v>16</v>
      </c>
      <c r="EH747" s="0" t="n">
        <f aca="false">AZ747/EG747</f>
        <v>477888.246153215</v>
      </c>
    </row>
    <row r="748" customFormat="false" ht="15.65" hidden="false" customHeight="false" outlineLevel="0" collapsed="false">
      <c r="A748" s="0" t="n">
        <v>72967</v>
      </c>
      <c r="B748" s="0" t="s">
        <v>139</v>
      </c>
      <c r="C748" s="0" t="n">
        <v>2583</v>
      </c>
      <c r="D748" s="0" t="s">
        <v>138</v>
      </c>
      <c r="E748" s="0" t="s">
        <v>140</v>
      </c>
      <c r="F748" s="0" t="s">
        <v>689</v>
      </c>
      <c r="G748" s="0" t="s">
        <v>690</v>
      </c>
      <c r="H748" s="0" t="s">
        <v>143</v>
      </c>
      <c r="I748" s="0" t="n">
        <v>2017</v>
      </c>
      <c r="J748" s="0" t="n">
        <v>2019</v>
      </c>
      <c r="L748" s="0" t="s">
        <v>8615</v>
      </c>
      <c r="M748" s="0" t="s">
        <v>8616</v>
      </c>
      <c r="N748" s="0" t="s">
        <v>8617</v>
      </c>
      <c r="O748" s="0" t="s">
        <v>261</v>
      </c>
      <c r="P748" s="0" t="s">
        <v>148</v>
      </c>
      <c r="Q748" s="0" t="s">
        <v>149</v>
      </c>
      <c r="R748" s="0" t="s">
        <v>149</v>
      </c>
      <c r="S748" s="0" t="n">
        <v>0.25</v>
      </c>
      <c r="T748" s="0" t="s">
        <v>150</v>
      </c>
      <c r="U748" s="0" t="n">
        <v>230</v>
      </c>
      <c r="V748" s="0" t="s">
        <v>209</v>
      </c>
      <c r="W748" s="0" t="s">
        <v>139</v>
      </c>
      <c r="Y748" s="0" t="s">
        <v>176</v>
      </c>
      <c r="Z748" s="0" t="s">
        <v>177</v>
      </c>
      <c r="AA748" s="0" t="s">
        <v>138</v>
      </c>
      <c r="AD748" s="0" t="s">
        <v>5577</v>
      </c>
      <c r="AE748" s="0" t="s">
        <v>180</v>
      </c>
      <c r="AI748" s="0" t="s">
        <v>1397</v>
      </c>
      <c r="AJ748" s="0" t="s">
        <v>265</v>
      </c>
      <c r="AK748" s="0" t="s">
        <v>138</v>
      </c>
      <c r="AN748" s="0" t="s">
        <v>138</v>
      </c>
      <c r="AW748" s="0" t="n">
        <v>114138082.756</v>
      </c>
      <c r="AX748" s="0" t="s">
        <v>183</v>
      </c>
      <c r="AZ748" s="0" t="n">
        <v>131525667.928956</v>
      </c>
      <c r="BA748" s="0" t="n">
        <v>114138082.756</v>
      </c>
      <c r="BB748" s="0" t="n">
        <v>114138082.756</v>
      </c>
      <c r="BC748" s="0" t="n">
        <v>131525667.928956</v>
      </c>
      <c r="BD748" s="0" t="n">
        <v>114138082.756</v>
      </c>
      <c r="BF748" s="0" t="n">
        <v>43084</v>
      </c>
      <c r="BG748" s="0" t="s">
        <v>138</v>
      </c>
      <c r="BH748" s="0" t="s">
        <v>5620</v>
      </c>
      <c r="BI748" s="0" t="s">
        <v>4952</v>
      </c>
      <c r="BK748" s="0" t="n">
        <v>-251</v>
      </c>
      <c r="BL748" s="0" t="s">
        <v>4520</v>
      </c>
      <c r="BP748" s="0" t="n">
        <v>15</v>
      </c>
      <c r="BQ748" s="0" t="n">
        <v>4.968</v>
      </c>
      <c r="BR748" s="0" t="n">
        <v>3</v>
      </c>
      <c r="BX748" s="0" t="s">
        <v>8618</v>
      </c>
      <c r="BY748" s="0" t="s">
        <v>8619</v>
      </c>
      <c r="BZ748" s="0" t="n">
        <v>27.0295</v>
      </c>
      <c r="CA748" s="0" t="n">
        <v>22.5343</v>
      </c>
      <c r="CB748" s="0" t="n">
        <v>0</v>
      </c>
      <c r="CC748" s="0" t="s">
        <v>160</v>
      </c>
      <c r="CH748" s="0" t="s">
        <v>139</v>
      </c>
      <c r="CX748" s="0" t="s">
        <v>138</v>
      </c>
      <c r="DC748" s="0" t="s">
        <v>577</v>
      </c>
      <c r="DD748" s="0" t="n">
        <v>31</v>
      </c>
      <c r="DE748" s="0" t="n">
        <v>24</v>
      </c>
      <c r="DF748" s="0" t="s">
        <v>8620</v>
      </c>
      <c r="DG748" s="0" t="s">
        <v>8621</v>
      </c>
      <c r="DH748" s="0" t="s">
        <v>8622</v>
      </c>
      <c r="DI748" s="0" t="s">
        <v>8623</v>
      </c>
      <c r="DL748" s="0" t="s">
        <v>139</v>
      </c>
      <c r="DM748" s="0" t="s">
        <v>166</v>
      </c>
      <c r="DS748" s="0" t="n">
        <v>5</v>
      </c>
      <c r="DT748" s="0" t="n">
        <v>5</v>
      </c>
      <c r="DU748" s="0" t="n">
        <v>5</v>
      </c>
      <c r="DV748" s="0" t="n">
        <v>5</v>
      </c>
      <c r="DW748" s="0" t="n">
        <v>2019</v>
      </c>
      <c r="DX748" s="0" t="n">
        <v>2019</v>
      </c>
      <c r="DY748" s="0" t="n">
        <v>2020</v>
      </c>
      <c r="EA748" s="0" t="n">
        <v>2020</v>
      </c>
      <c r="EB748" s="0" t="n">
        <v>2032</v>
      </c>
      <c r="EC748" s="0" t="n">
        <v>2019</v>
      </c>
      <c r="ED748" s="0" t="n">
        <v>2032</v>
      </c>
      <c r="EE748" s="1" t="s">
        <v>167</v>
      </c>
      <c r="EF748" s="1" t="s">
        <v>168</v>
      </c>
      <c r="EG748" s="0" t="n">
        <f aca="false">(ED748-EC748) + 1</f>
        <v>14</v>
      </c>
      <c r="EH748" s="0" t="n">
        <f aca="false">AZ748/EG748</f>
        <v>9394690.566354</v>
      </c>
    </row>
    <row r="749" customFormat="false" ht="15.65" hidden="false" customHeight="false" outlineLevel="0" collapsed="false">
      <c r="A749" s="0" t="n">
        <v>72993</v>
      </c>
      <c r="B749" s="0" t="s">
        <v>139</v>
      </c>
      <c r="C749" s="0" t="n">
        <v>1034</v>
      </c>
      <c r="D749" s="0" t="s">
        <v>138</v>
      </c>
      <c r="E749" s="0" t="s">
        <v>140</v>
      </c>
      <c r="F749" s="0" t="s">
        <v>1254</v>
      </c>
      <c r="G749" s="0" t="s">
        <v>1255</v>
      </c>
      <c r="H749" s="0" t="s">
        <v>143</v>
      </c>
      <c r="I749" s="0" t="n">
        <v>2006</v>
      </c>
      <c r="J749" s="0" t="n">
        <v>2010</v>
      </c>
      <c r="K749" s="0" t="n">
        <v>2011</v>
      </c>
      <c r="L749" s="0" t="s">
        <v>8624</v>
      </c>
      <c r="M749" s="0" t="s">
        <v>8625</v>
      </c>
      <c r="N749" s="0" t="s">
        <v>1297</v>
      </c>
      <c r="O749" s="0" t="s">
        <v>174</v>
      </c>
      <c r="P749" s="0" t="s">
        <v>148</v>
      </c>
      <c r="Q749" s="0" t="s">
        <v>149</v>
      </c>
      <c r="R749" s="0" t="s">
        <v>149</v>
      </c>
      <c r="S749" s="0" t="n">
        <v>0.25</v>
      </c>
      <c r="T749" s="0" t="s">
        <v>150</v>
      </c>
      <c r="U749" s="0" t="n">
        <v>220</v>
      </c>
      <c r="V749" s="0" t="s">
        <v>240</v>
      </c>
      <c r="W749" s="0" t="s">
        <v>139</v>
      </c>
      <c r="Y749" s="0" t="s">
        <v>152</v>
      </c>
      <c r="Z749" s="0" t="s">
        <v>153</v>
      </c>
      <c r="AA749" s="0" t="s">
        <v>138</v>
      </c>
      <c r="AD749" s="0" t="s">
        <v>1259</v>
      </c>
      <c r="AE749" s="0" t="s">
        <v>155</v>
      </c>
      <c r="AI749" s="0" t="s">
        <v>8626</v>
      </c>
      <c r="AJ749" s="0" t="s">
        <v>8627</v>
      </c>
      <c r="AK749" s="0" t="s">
        <v>138</v>
      </c>
      <c r="AN749" s="0" t="s">
        <v>138</v>
      </c>
      <c r="AW749" s="0" t="n">
        <v>29200000</v>
      </c>
      <c r="AX749" s="0" t="s">
        <v>156</v>
      </c>
      <c r="AZ749" s="0" t="n">
        <v>7442312.95342606</v>
      </c>
      <c r="BA749" s="0" t="n">
        <v>3662647.36032293</v>
      </c>
      <c r="BB749" s="0" t="n">
        <v>29200000</v>
      </c>
      <c r="BC749" s="0" t="n">
        <v>7442312.95342606</v>
      </c>
      <c r="BD749" s="0" t="n">
        <v>3662647.36032293</v>
      </c>
      <c r="BF749" s="0" t="n">
        <v>38718</v>
      </c>
      <c r="BG749" s="0" t="s">
        <v>139</v>
      </c>
      <c r="BI749" s="0" t="s">
        <v>1106</v>
      </c>
      <c r="BM749" s="0" t="s">
        <v>1301</v>
      </c>
      <c r="BP749" s="0" t="n">
        <v>20</v>
      </c>
      <c r="BQ749" s="0" t="n">
        <v>0</v>
      </c>
      <c r="BR749" s="0" t="n">
        <v>10</v>
      </c>
      <c r="BX749" s="0" t="s">
        <v>158</v>
      </c>
      <c r="BY749" s="0" t="s">
        <v>159</v>
      </c>
      <c r="BZ749" s="0" t="n">
        <v>75.0516</v>
      </c>
      <c r="CA749" s="0" t="n">
        <v>57.6211</v>
      </c>
      <c r="CB749" s="0" t="n">
        <v>51.3718</v>
      </c>
      <c r="CC749" s="0" t="s">
        <v>160</v>
      </c>
      <c r="CF749" s="0" t="s">
        <v>139</v>
      </c>
      <c r="CH749" s="0" t="s">
        <v>139</v>
      </c>
      <c r="CX749" s="0" t="s">
        <v>138</v>
      </c>
      <c r="DC749" s="0" t="s">
        <v>161</v>
      </c>
      <c r="DD749" s="0" t="n">
        <v>17</v>
      </c>
      <c r="DE749" s="0" t="n">
        <v>12</v>
      </c>
      <c r="DF749" s="0" t="s">
        <v>8628</v>
      </c>
      <c r="DG749" s="0" t="s">
        <v>8629</v>
      </c>
      <c r="DH749" s="0" t="s">
        <v>8630</v>
      </c>
      <c r="DI749" s="0" t="s">
        <v>8631</v>
      </c>
      <c r="DL749" s="0" t="s">
        <v>139</v>
      </c>
      <c r="DM749" s="0" t="s">
        <v>191</v>
      </c>
      <c r="DN749" s="0" t="s">
        <v>8632</v>
      </c>
      <c r="DO749" s="0" t="s">
        <v>278</v>
      </c>
      <c r="DP749" s="0" t="s">
        <v>139</v>
      </c>
      <c r="DQ749" s="0" t="s">
        <v>138</v>
      </c>
      <c r="DR749" s="0" t="s">
        <v>139</v>
      </c>
      <c r="DS749" s="0" t="n">
        <v>5</v>
      </c>
      <c r="DT749" s="0" t="n">
        <v>4</v>
      </c>
      <c r="DU749" s="0" t="n">
        <v>5</v>
      </c>
      <c r="DV749" s="0" t="n">
        <v>5</v>
      </c>
      <c r="DX749" s="0" t="n">
        <v>2010</v>
      </c>
      <c r="DZ749" s="0" t="n">
        <v>2011</v>
      </c>
      <c r="EA749" s="0" t="n">
        <v>2015</v>
      </c>
      <c r="EB749" s="0" t="n">
        <v>2025</v>
      </c>
      <c r="EC749" s="0" t="n">
        <v>2010</v>
      </c>
      <c r="ED749" s="0" t="n">
        <v>2025</v>
      </c>
      <c r="EE749" s="1" t="s">
        <v>167</v>
      </c>
      <c r="EF749" s="1" t="s">
        <v>168</v>
      </c>
      <c r="EG749" s="0" t="n">
        <f aca="false">(ED749-EC749) + 1</f>
        <v>16</v>
      </c>
      <c r="EH749" s="0" t="n">
        <f aca="false">AZ749/EG749</f>
        <v>465144.559589129</v>
      </c>
    </row>
    <row r="750" customFormat="false" ht="15.65" hidden="false" customHeight="false" outlineLevel="0" collapsed="false">
      <c r="A750" s="0" t="n">
        <v>73057</v>
      </c>
      <c r="B750" s="0" t="s">
        <v>139</v>
      </c>
      <c r="C750" s="0" t="n">
        <v>2042</v>
      </c>
      <c r="D750" s="0" t="s">
        <v>138</v>
      </c>
      <c r="E750" s="0" t="s">
        <v>140</v>
      </c>
      <c r="F750" s="0" t="s">
        <v>1254</v>
      </c>
      <c r="G750" s="0" t="s">
        <v>1255</v>
      </c>
      <c r="H750" s="0" t="s">
        <v>143</v>
      </c>
      <c r="I750" s="0" t="n">
        <v>2015</v>
      </c>
      <c r="J750" s="0" t="n">
        <v>2018</v>
      </c>
      <c r="K750" s="0" t="n">
        <v>2019</v>
      </c>
      <c r="L750" s="0" t="s">
        <v>8633</v>
      </c>
      <c r="M750" s="0" t="s">
        <v>8634</v>
      </c>
      <c r="N750" s="0" t="s">
        <v>5127</v>
      </c>
      <c r="O750" s="0" t="s">
        <v>174</v>
      </c>
      <c r="P750" s="0" t="s">
        <v>148</v>
      </c>
      <c r="Q750" s="0" t="s">
        <v>149</v>
      </c>
      <c r="R750" s="0" t="s">
        <v>149</v>
      </c>
      <c r="S750" s="0" t="n">
        <v>0.25</v>
      </c>
      <c r="T750" s="0" t="s">
        <v>150</v>
      </c>
      <c r="U750" s="0" t="n">
        <v>160</v>
      </c>
      <c r="V750" s="0" t="s">
        <v>175</v>
      </c>
      <c r="W750" s="0" t="s">
        <v>139</v>
      </c>
      <c r="Y750" s="0" t="s">
        <v>152</v>
      </c>
      <c r="Z750" s="0" t="s">
        <v>153</v>
      </c>
      <c r="AA750" s="0" t="s">
        <v>138</v>
      </c>
      <c r="AD750" s="0" t="s">
        <v>1259</v>
      </c>
      <c r="AE750" s="0" t="s">
        <v>155</v>
      </c>
      <c r="AI750" s="0" t="s">
        <v>713</v>
      </c>
      <c r="AJ750" s="0" t="s">
        <v>265</v>
      </c>
      <c r="AK750" s="0" t="s">
        <v>138</v>
      </c>
      <c r="AN750" s="0" t="s">
        <v>138</v>
      </c>
      <c r="AW750" s="0" t="n">
        <v>50000000</v>
      </c>
      <c r="AX750" s="0" t="s">
        <v>156</v>
      </c>
      <c r="AZ750" s="0" t="n">
        <v>8927697.07036203</v>
      </c>
      <c r="BA750" s="0" t="n">
        <v>7954995.46845831</v>
      </c>
      <c r="BB750" s="0" t="n">
        <v>50000000</v>
      </c>
      <c r="BC750" s="0" t="n">
        <v>8927697.07036203</v>
      </c>
      <c r="BD750" s="0" t="n">
        <v>7954995.46845831</v>
      </c>
      <c r="BF750" s="0" t="n">
        <v>42005</v>
      </c>
      <c r="BG750" s="0" t="s">
        <v>139</v>
      </c>
      <c r="BI750" s="0" t="s">
        <v>3327</v>
      </c>
      <c r="BM750" s="0" t="s">
        <v>5128</v>
      </c>
      <c r="BP750" s="0" t="n">
        <v>20</v>
      </c>
      <c r="BQ750" s="0" t="n">
        <v>0</v>
      </c>
      <c r="BR750" s="0" t="n">
        <v>10</v>
      </c>
      <c r="BX750" s="0" t="s">
        <v>5060</v>
      </c>
      <c r="BY750" s="0" t="s">
        <v>5061</v>
      </c>
      <c r="BZ750" s="0" t="n">
        <v>75.0516</v>
      </c>
      <c r="CA750" s="0" t="n">
        <v>57.6211</v>
      </c>
      <c r="CB750" s="0" t="n">
        <v>51.3718</v>
      </c>
      <c r="CC750" s="0" t="s">
        <v>160</v>
      </c>
      <c r="CF750" s="0" t="s">
        <v>139</v>
      </c>
      <c r="CH750" s="0" t="s">
        <v>139</v>
      </c>
      <c r="CX750" s="0" t="s">
        <v>138</v>
      </c>
      <c r="DC750" s="0" t="s">
        <v>161</v>
      </c>
      <c r="DD750" s="0" t="n">
        <v>16</v>
      </c>
      <c r="DE750" s="0" t="n">
        <v>12</v>
      </c>
      <c r="DF750" s="0" t="s">
        <v>8635</v>
      </c>
      <c r="DG750" s="0" t="s">
        <v>8636</v>
      </c>
      <c r="DH750" s="0" t="s">
        <v>8637</v>
      </c>
      <c r="DI750" s="0" t="s">
        <v>8638</v>
      </c>
      <c r="DL750" s="0" t="s">
        <v>139</v>
      </c>
      <c r="DM750" s="0" t="s">
        <v>191</v>
      </c>
      <c r="DN750" s="0" t="s">
        <v>8639</v>
      </c>
      <c r="DO750" s="0" t="s">
        <v>193</v>
      </c>
      <c r="DP750" s="0" t="s">
        <v>139</v>
      </c>
      <c r="DQ750" s="0" t="s">
        <v>139</v>
      </c>
      <c r="DR750" s="0" t="s">
        <v>139</v>
      </c>
      <c r="DS750" s="0" t="n">
        <v>5</v>
      </c>
      <c r="DT750" s="0" t="n">
        <v>4</v>
      </c>
      <c r="DU750" s="0" t="n">
        <v>5</v>
      </c>
      <c r="DV750" s="0" t="n">
        <v>5</v>
      </c>
      <c r="DX750" s="0" t="n">
        <v>2018</v>
      </c>
      <c r="DZ750" s="0" t="n">
        <v>2019</v>
      </c>
      <c r="EA750" s="0" t="n">
        <v>2024</v>
      </c>
      <c r="EB750" s="0" t="n">
        <v>2034</v>
      </c>
      <c r="EC750" s="0" t="n">
        <v>2018</v>
      </c>
      <c r="ED750" s="0" t="n">
        <v>2034</v>
      </c>
      <c r="EE750" s="1" t="s">
        <v>167</v>
      </c>
      <c r="EF750" s="1" t="s">
        <v>168</v>
      </c>
      <c r="EG750" s="0" t="n">
        <f aca="false">(ED750-EC750) + 1</f>
        <v>17</v>
      </c>
      <c r="EH750" s="0" t="n">
        <f aca="false">AZ750/EG750</f>
        <v>525158.651197766</v>
      </c>
    </row>
    <row r="751" customFormat="false" ht="15.65" hidden="false" customHeight="false" outlineLevel="0" collapsed="false">
      <c r="A751" s="0" t="n">
        <v>73114</v>
      </c>
      <c r="B751" s="0" t="s">
        <v>139</v>
      </c>
      <c r="C751" s="0" t="n">
        <v>2586</v>
      </c>
      <c r="D751" s="0" t="s">
        <v>138</v>
      </c>
      <c r="E751" s="0" t="s">
        <v>140</v>
      </c>
      <c r="F751" s="0" t="s">
        <v>379</v>
      </c>
      <c r="G751" s="0" t="s">
        <v>380</v>
      </c>
      <c r="H751" s="0" t="s">
        <v>143</v>
      </c>
      <c r="I751" s="0" t="n">
        <v>2018</v>
      </c>
      <c r="J751" s="0" t="n">
        <v>2019</v>
      </c>
      <c r="K751" s="0" t="n">
        <v>2021</v>
      </c>
      <c r="L751" s="0" t="s">
        <v>8640</v>
      </c>
      <c r="M751" s="0" t="s">
        <v>8641</v>
      </c>
      <c r="N751" s="0" t="s">
        <v>8642</v>
      </c>
      <c r="O751" s="0" t="s">
        <v>174</v>
      </c>
      <c r="P751" s="0" t="s">
        <v>148</v>
      </c>
      <c r="Q751" s="0" t="s">
        <v>149</v>
      </c>
      <c r="R751" s="0" t="s">
        <v>149</v>
      </c>
      <c r="S751" s="0" t="n">
        <v>0.45</v>
      </c>
      <c r="T751" s="0" t="s">
        <v>150</v>
      </c>
      <c r="U751" s="0" t="n">
        <v>430</v>
      </c>
      <c r="V751" s="0" t="s">
        <v>802</v>
      </c>
      <c r="W751" s="0" t="s">
        <v>139</v>
      </c>
      <c r="Y751" s="0" t="s">
        <v>176</v>
      </c>
      <c r="Z751" s="0" t="s">
        <v>177</v>
      </c>
      <c r="AA751" s="0" t="s">
        <v>138</v>
      </c>
      <c r="AD751" s="0" t="s">
        <v>383</v>
      </c>
      <c r="AE751" s="0" t="s">
        <v>155</v>
      </c>
      <c r="AI751" s="0" t="s">
        <v>1006</v>
      </c>
      <c r="AJ751" s="0" t="s">
        <v>1007</v>
      </c>
      <c r="AK751" s="0" t="s">
        <v>138</v>
      </c>
      <c r="AN751" s="0" t="s">
        <v>138</v>
      </c>
      <c r="AW751" s="0" t="n">
        <v>1050000000</v>
      </c>
      <c r="AX751" s="0" t="s">
        <v>156</v>
      </c>
      <c r="AZ751" s="0" t="n">
        <v>173022026.852374</v>
      </c>
      <c r="BA751" s="0" t="n">
        <v>158757688.561337</v>
      </c>
      <c r="BB751" s="0" t="n">
        <v>1050000000</v>
      </c>
      <c r="BC751" s="0" t="n">
        <v>173022026.852374</v>
      </c>
      <c r="BD751" s="0" t="n">
        <v>158757688.561337</v>
      </c>
      <c r="BF751" s="0" t="n">
        <v>43139</v>
      </c>
      <c r="BG751" s="0" t="s">
        <v>138</v>
      </c>
      <c r="BI751" s="0" t="s">
        <v>2706</v>
      </c>
      <c r="BJ751" s="0" t="s">
        <v>139</v>
      </c>
      <c r="BL751" s="0" t="s">
        <v>5434</v>
      </c>
      <c r="BM751" s="0" t="s">
        <v>8643</v>
      </c>
      <c r="BN751" s="0" t="s">
        <v>139</v>
      </c>
      <c r="BO751" s="0" t="n">
        <v>-172</v>
      </c>
      <c r="BP751" s="0" t="n">
        <v>20</v>
      </c>
      <c r="BQ751" s="0" t="n">
        <v>2</v>
      </c>
      <c r="BR751" s="0" t="n">
        <v>5</v>
      </c>
      <c r="BX751" s="0" t="s">
        <v>8644</v>
      </c>
      <c r="BY751" s="0" t="s">
        <v>8645</v>
      </c>
      <c r="BZ751" s="0" t="n">
        <v>53.1012</v>
      </c>
      <c r="CA751" s="0" t="n">
        <v>48.97</v>
      </c>
      <c r="CB751" s="0" t="n">
        <v>26.3942</v>
      </c>
      <c r="CC751" s="0" t="s">
        <v>160</v>
      </c>
      <c r="CH751" s="0" t="s">
        <v>139</v>
      </c>
      <c r="CP751" s="0" t="s">
        <v>139</v>
      </c>
      <c r="CX751" s="0" t="s">
        <v>138</v>
      </c>
      <c r="DC751" s="0" t="s">
        <v>161</v>
      </c>
      <c r="DD751" s="0" t="n">
        <v>22</v>
      </c>
      <c r="DE751" s="0" t="n">
        <v>9</v>
      </c>
      <c r="DF751" s="0" t="s">
        <v>8646</v>
      </c>
      <c r="DG751" s="0" t="s">
        <v>8647</v>
      </c>
      <c r="DH751" s="0" t="s">
        <v>8648</v>
      </c>
      <c r="DI751" s="0" t="s">
        <v>8649</v>
      </c>
      <c r="DL751" s="0" t="s">
        <v>139</v>
      </c>
      <c r="DM751" s="0" t="s">
        <v>166</v>
      </c>
      <c r="DN751" s="0" t="s">
        <v>8650</v>
      </c>
      <c r="DO751" s="0" t="s">
        <v>278</v>
      </c>
      <c r="DP751" s="0" t="s">
        <v>139</v>
      </c>
      <c r="DQ751" s="0" t="s">
        <v>139</v>
      </c>
      <c r="DR751" s="0" t="s">
        <v>139</v>
      </c>
      <c r="DS751" s="0" t="n">
        <v>5</v>
      </c>
      <c r="DT751" s="0" t="n">
        <v>5</v>
      </c>
      <c r="DU751" s="0" t="n">
        <v>5</v>
      </c>
      <c r="DV751" s="0" t="n">
        <v>5</v>
      </c>
      <c r="DX751" s="0" t="n">
        <v>2019</v>
      </c>
      <c r="DY751" s="0" t="n">
        <v>2021</v>
      </c>
      <c r="DZ751" s="0" t="n">
        <v>2021</v>
      </c>
      <c r="EA751" s="0" t="n">
        <v>2023</v>
      </c>
      <c r="EB751" s="0" t="n">
        <v>2038</v>
      </c>
      <c r="EC751" s="0" t="n">
        <v>2019</v>
      </c>
      <c r="ED751" s="0" t="n">
        <v>2038</v>
      </c>
      <c r="EE751" s="1" t="s">
        <v>167</v>
      </c>
      <c r="EF751" s="1" t="s">
        <v>168</v>
      </c>
      <c r="EG751" s="0" t="n">
        <f aca="false">(ED751-EC751) + 1</f>
        <v>20</v>
      </c>
      <c r="EH751" s="0" t="n">
        <f aca="false">AZ751/EG751</f>
        <v>8651101.3426187</v>
      </c>
    </row>
    <row r="752" customFormat="false" ht="15.65" hidden="false" customHeight="false" outlineLevel="0" collapsed="false">
      <c r="A752" s="0" t="n">
        <v>73140</v>
      </c>
      <c r="B752" s="0" t="s">
        <v>139</v>
      </c>
      <c r="C752" s="0" t="n">
        <v>1020</v>
      </c>
      <c r="D752" s="0" t="s">
        <v>138</v>
      </c>
      <c r="E752" s="0" t="s">
        <v>140</v>
      </c>
      <c r="F752" s="0" t="s">
        <v>362</v>
      </c>
      <c r="G752" s="0" t="s">
        <v>363</v>
      </c>
      <c r="H752" s="0" t="s">
        <v>143</v>
      </c>
      <c r="I752" s="0" t="n">
        <v>2019</v>
      </c>
      <c r="J752" s="0" t="n">
        <v>2020</v>
      </c>
      <c r="L752" s="0" t="s">
        <v>8651</v>
      </c>
      <c r="M752" s="0" t="s">
        <v>8652</v>
      </c>
      <c r="N752" s="0" t="s">
        <v>8653</v>
      </c>
      <c r="O752" s="0" t="s">
        <v>261</v>
      </c>
      <c r="P752" s="0" t="s">
        <v>148</v>
      </c>
      <c r="Q752" s="0" t="s">
        <v>149</v>
      </c>
      <c r="R752" s="0" t="s">
        <v>149</v>
      </c>
      <c r="S752" s="0" t="n">
        <v>0.15</v>
      </c>
      <c r="T752" s="0" t="s">
        <v>208</v>
      </c>
      <c r="U752" s="0" t="n">
        <v>210</v>
      </c>
      <c r="V752" s="0" t="s">
        <v>282</v>
      </c>
      <c r="W752" s="0" t="s">
        <v>139</v>
      </c>
      <c r="Y752" s="0" t="s">
        <v>1612</v>
      </c>
      <c r="Z752" s="0" t="s">
        <v>177</v>
      </c>
      <c r="AA752" s="0" t="s">
        <v>138</v>
      </c>
      <c r="AD752" s="0" t="s">
        <v>367</v>
      </c>
      <c r="AE752" s="0" t="s">
        <v>155</v>
      </c>
      <c r="AI752" s="0" t="s">
        <v>8654</v>
      </c>
      <c r="AJ752" s="0" t="s">
        <v>8655</v>
      </c>
      <c r="AK752" s="0" t="s">
        <v>138</v>
      </c>
      <c r="AN752" s="0" t="s">
        <v>139</v>
      </c>
      <c r="AO752" s="0" t="s">
        <v>266</v>
      </c>
      <c r="AP752" s="0" t="s">
        <v>265</v>
      </c>
      <c r="AQ752" s="0" t="s">
        <v>139</v>
      </c>
      <c r="AV752" s="0" t="s">
        <v>8656</v>
      </c>
      <c r="AW752" s="0" t="n">
        <v>210660000</v>
      </c>
      <c r="AX752" s="0" t="s">
        <v>183</v>
      </c>
      <c r="AZ752" s="0" t="n">
        <v>236690121.219142</v>
      </c>
      <c r="BA752" s="0" t="n">
        <v>210660000</v>
      </c>
      <c r="BB752" s="0" t="n">
        <v>210660000</v>
      </c>
      <c r="BC752" s="0" t="n">
        <v>236690121.219142</v>
      </c>
      <c r="BD752" s="0" t="n">
        <v>210660000</v>
      </c>
      <c r="BE752" s="0" t="s">
        <v>139</v>
      </c>
      <c r="BF752" s="0" t="n">
        <v>43572</v>
      </c>
      <c r="BG752" s="0" t="s">
        <v>138</v>
      </c>
      <c r="BI752" s="0" t="s">
        <v>6026</v>
      </c>
      <c r="BP752" s="0" t="n">
        <v>9</v>
      </c>
      <c r="BQ752" s="0" t="n">
        <v>5.483</v>
      </c>
      <c r="BR752" s="0" t="n">
        <v>3</v>
      </c>
      <c r="BT752" s="0" t="n">
        <v>1</v>
      </c>
      <c r="BU752" s="0" t="n">
        <v>5.56</v>
      </c>
      <c r="BX752" s="0" t="s">
        <v>2777</v>
      </c>
      <c r="BY752" s="0" t="s">
        <v>2778</v>
      </c>
      <c r="BZ752" s="0" t="n">
        <v>18.6947</v>
      </c>
      <c r="CA752" s="0" t="n">
        <v>6.6725</v>
      </c>
      <c r="CB752" s="0" t="n">
        <v>0</v>
      </c>
      <c r="CC752" s="0" t="s">
        <v>160</v>
      </c>
      <c r="CH752" s="0" t="s">
        <v>139</v>
      </c>
      <c r="CX752" s="0" t="s">
        <v>138</v>
      </c>
      <c r="DC752" s="0" t="s">
        <v>161</v>
      </c>
      <c r="DD752" s="0" t="n">
        <v>21</v>
      </c>
      <c r="DE752" s="0" t="n">
        <v>14</v>
      </c>
      <c r="DF752" s="0" t="s">
        <v>8657</v>
      </c>
      <c r="DG752" s="0" t="s">
        <v>8658</v>
      </c>
      <c r="DH752" s="0" t="s">
        <v>8659</v>
      </c>
      <c r="DI752" s="0" t="s">
        <v>8660</v>
      </c>
      <c r="DL752" s="0" t="s">
        <v>139</v>
      </c>
      <c r="DM752" s="0" t="s">
        <v>412</v>
      </c>
      <c r="DN752" s="0" t="s">
        <v>8661</v>
      </c>
      <c r="DS752" s="0" t="n">
        <v>5</v>
      </c>
      <c r="DT752" s="0" t="n">
        <v>5</v>
      </c>
      <c r="DU752" s="0" t="n">
        <v>4</v>
      </c>
      <c r="DV752" s="0" t="n">
        <v>5</v>
      </c>
      <c r="DX752" s="0" t="n">
        <v>2020</v>
      </c>
      <c r="EA752" s="0" t="n">
        <v>2022</v>
      </c>
      <c r="EB752" s="0" t="n">
        <v>2028</v>
      </c>
      <c r="EC752" s="0" t="n">
        <v>2020</v>
      </c>
      <c r="ED752" s="0" t="n">
        <v>2028</v>
      </c>
      <c r="EE752" s="1" t="s">
        <v>167</v>
      </c>
      <c r="EF752" s="1" t="s">
        <v>168</v>
      </c>
      <c r="EG752" s="0" t="n">
        <f aca="false">(ED752-EC752) + 1</f>
        <v>9</v>
      </c>
      <c r="EH752" s="0" t="n">
        <f aca="false">AZ752/EG752</f>
        <v>26298902.3576824</v>
      </c>
    </row>
    <row r="753" customFormat="false" ht="26.85" hidden="false" customHeight="false" outlineLevel="0" collapsed="false">
      <c r="A753" s="0" t="n">
        <v>73145</v>
      </c>
      <c r="B753" s="0" t="s">
        <v>139</v>
      </c>
      <c r="C753" s="0" t="s">
        <v>8662</v>
      </c>
      <c r="D753" s="0" t="s">
        <v>138</v>
      </c>
      <c r="E753" s="0" t="s">
        <v>140</v>
      </c>
      <c r="F753" s="0" t="s">
        <v>797</v>
      </c>
      <c r="G753" s="0" t="s">
        <v>798</v>
      </c>
      <c r="H753" s="0" t="s">
        <v>143</v>
      </c>
      <c r="I753" s="0" t="n">
        <v>2008</v>
      </c>
      <c r="L753" s="0" t="s">
        <v>8663</v>
      </c>
      <c r="M753" s="0" t="s">
        <v>8664</v>
      </c>
      <c r="N753" s="0" t="s">
        <v>8665</v>
      </c>
      <c r="O753" s="0" t="s">
        <v>261</v>
      </c>
      <c r="P753" s="0" t="s">
        <v>207</v>
      </c>
      <c r="Q753" s="0" t="s">
        <v>149</v>
      </c>
      <c r="R753" s="0" t="s">
        <v>149</v>
      </c>
      <c r="S753" s="0" t="n">
        <v>0.25</v>
      </c>
      <c r="T753" s="0" t="s">
        <v>208</v>
      </c>
      <c r="U753" s="0" t="n">
        <v>320</v>
      </c>
      <c r="V753" s="0" t="s">
        <v>564</v>
      </c>
      <c r="W753" s="0" t="s">
        <v>139</v>
      </c>
      <c r="Y753" s="0" t="s">
        <v>176</v>
      </c>
      <c r="Z753" s="0" t="s">
        <v>177</v>
      </c>
      <c r="AA753" s="0" t="s">
        <v>139</v>
      </c>
      <c r="AB753" s="0" t="s">
        <v>8666</v>
      </c>
      <c r="AC753" s="0" t="s">
        <v>2665</v>
      </c>
      <c r="AD753" s="0" t="s">
        <v>803</v>
      </c>
      <c r="AE753" s="0" t="s">
        <v>487</v>
      </c>
      <c r="AI753" s="0" t="s">
        <v>803</v>
      </c>
      <c r="AJ753" s="0" t="s">
        <v>487</v>
      </c>
      <c r="AK753" s="0" t="s">
        <v>138</v>
      </c>
      <c r="AN753" s="0" t="s">
        <v>138</v>
      </c>
      <c r="AQ753" s="0" t="s">
        <v>139</v>
      </c>
      <c r="AV753" s="0" t="s">
        <v>806</v>
      </c>
      <c r="AW753" s="0" t="n">
        <v>2029900000</v>
      </c>
      <c r="AX753" s="0" t="s">
        <v>183</v>
      </c>
      <c r="AZ753" s="0" t="n">
        <v>3094756962.96437</v>
      </c>
      <c r="BA753" s="0" t="n">
        <v>2029900000</v>
      </c>
      <c r="BB753" s="0" t="n">
        <v>2029900000</v>
      </c>
      <c r="BC753" s="0" t="n">
        <v>3094756962.96437</v>
      </c>
      <c r="BD753" s="0" t="n">
        <v>2029900000</v>
      </c>
      <c r="BF753" s="0" t="n">
        <v>39560</v>
      </c>
      <c r="BG753" s="0" t="s">
        <v>138</v>
      </c>
      <c r="BP753" s="0" t="n">
        <v>25</v>
      </c>
      <c r="BQ753" s="0" t="n">
        <v>6.1</v>
      </c>
      <c r="BR753" s="0" t="n">
        <v>6</v>
      </c>
      <c r="BX753" s="0" t="s">
        <v>8667</v>
      </c>
      <c r="BY753" s="0" t="s">
        <v>808</v>
      </c>
      <c r="BZ753" s="0" t="n">
        <v>27.6636</v>
      </c>
      <c r="CA753" s="0" t="n">
        <v>27.6636</v>
      </c>
      <c r="CB753" s="0" t="n">
        <v>0</v>
      </c>
      <c r="CC753" s="0" t="s">
        <v>160</v>
      </c>
      <c r="CH753" s="0" t="s">
        <v>139</v>
      </c>
      <c r="CV753" s="0" t="s">
        <v>139</v>
      </c>
      <c r="CX753" s="0" t="s">
        <v>138</v>
      </c>
      <c r="DA753" s="0" t="s">
        <v>809</v>
      </c>
      <c r="DB753" s="0" t="s">
        <v>810</v>
      </c>
      <c r="DC753" s="0" t="s">
        <v>4260</v>
      </c>
      <c r="DD753" s="0" t="n">
        <v>39</v>
      </c>
      <c r="DE753" s="0" t="n">
        <v>20</v>
      </c>
      <c r="DF753" s="0" t="s">
        <v>8668</v>
      </c>
      <c r="DG753" s="0" t="s">
        <v>8669</v>
      </c>
      <c r="DH753" s="0" t="s">
        <v>8670</v>
      </c>
      <c r="DI753" s="0" t="s">
        <v>8671</v>
      </c>
      <c r="DL753" s="0" t="s">
        <v>139</v>
      </c>
      <c r="DM753" s="0" t="s">
        <v>166</v>
      </c>
      <c r="DN753" s="0" t="s">
        <v>8672</v>
      </c>
      <c r="DO753" s="0" t="s">
        <v>193</v>
      </c>
      <c r="DP753" s="0" t="s">
        <v>139</v>
      </c>
      <c r="DQ753" s="0" t="s">
        <v>139</v>
      </c>
      <c r="DR753" s="0" t="s">
        <v>139</v>
      </c>
      <c r="DS753" s="0" t="n">
        <v>5</v>
      </c>
      <c r="DT753" s="0" t="n">
        <v>5</v>
      </c>
      <c r="DU753" s="0" t="n">
        <v>3</v>
      </c>
      <c r="DV753" s="0" t="n">
        <v>5</v>
      </c>
      <c r="EA753" s="0" t="n">
        <v>2014</v>
      </c>
      <c r="EB753" s="0" t="n">
        <v>2033</v>
      </c>
      <c r="EC753" s="0" t="n">
        <v>2014</v>
      </c>
      <c r="ED753" s="0" t="n">
        <v>2033</v>
      </c>
      <c r="EE753" s="1" t="s">
        <v>167</v>
      </c>
      <c r="EF753" s="1" t="s">
        <v>168</v>
      </c>
      <c r="EG753" s="0" t="n">
        <f aca="false">(ED753-EC753) + 1</f>
        <v>20</v>
      </c>
      <c r="EH753" s="0" t="n">
        <f aca="false">AZ753/EG753</f>
        <v>154737848.148219</v>
      </c>
    </row>
    <row r="754" customFormat="false" ht="15.65" hidden="false" customHeight="false" outlineLevel="0" collapsed="false">
      <c r="A754" s="0" t="n">
        <v>73169</v>
      </c>
      <c r="B754" s="0" t="s">
        <v>139</v>
      </c>
      <c r="C754" s="0" t="n">
        <v>2589</v>
      </c>
      <c r="D754" s="0" t="s">
        <v>138</v>
      </c>
      <c r="E754" s="0" t="s">
        <v>140</v>
      </c>
      <c r="F754" s="0" t="s">
        <v>689</v>
      </c>
      <c r="G754" s="0" t="s">
        <v>690</v>
      </c>
      <c r="H754" s="0" t="s">
        <v>143</v>
      </c>
      <c r="I754" s="0" t="n">
        <v>2006</v>
      </c>
      <c r="L754" s="0" t="s">
        <v>8673</v>
      </c>
      <c r="M754" s="0" t="s">
        <v>8674</v>
      </c>
      <c r="N754" s="0" t="s">
        <v>8675</v>
      </c>
      <c r="O754" s="0" t="s">
        <v>174</v>
      </c>
      <c r="P754" s="0" t="s">
        <v>148</v>
      </c>
      <c r="Q754" s="0" t="s">
        <v>149</v>
      </c>
      <c r="R754" s="0" t="s">
        <v>149</v>
      </c>
      <c r="S754" s="0" t="n">
        <v>0.25</v>
      </c>
      <c r="T754" s="0" t="s">
        <v>150</v>
      </c>
      <c r="U754" s="0" t="n">
        <v>210</v>
      </c>
      <c r="V754" s="0" t="s">
        <v>282</v>
      </c>
      <c r="Y754" s="0" t="s">
        <v>152</v>
      </c>
      <c r="Z754" s="0" t="s">
        <v>153</v>
      </c>
      <c r="AA754" s="0" t="s">
        <v>138</v>
      </c>
      <c r="AD754" s="0" t="s">
        <v>1691</v>
      </c>
      <c r="AE754" s="0" t="s">
        <v>155</v>
      </c>
      <c r="AI754" s="0" t="s">
        <v>7186</v>
      </c>
      <c r="AJ754" s="0" t="s">
        <v>695</v>
      </c>
      <c r="AK754" s="0" t="s">
        <v>138</v>
      </c>
      <c r="AN754" s="0" t="s">
        <v>138</v>
      </c>
      <c r="AW754" s="0" t="n">
        <v>50000000</v>
      </c>
      <c r="AX754" s="0" t="s">
        <v>156</v>
      </c>
      <c r="AZ754" s="0" t="n">
        <v>12743686.5640857</v>
      </c>
      <c r="BA754" s="0" t="n">
        <v>6271656.43890913</v>
      </c>
      <c r="BB754" s="0" t="n">
        <v>50000000</v>
      </c>
      <c r="BC754" s="0" t="n">
        <v>12743686.5640857</v>
      </c>
      <c r="BD754" s="0" t="n">
        <v>6271656.43890913</v>
      </c>
      <c r="BF754" s="0" t="n">
        <v>38718</v>
      </c>
      <c r="BG754" s="0" t="s">
        <v>139</v>
      </c>
      <c r="BP754" s="0" t="n">
        <v>20</v>
      </c>
      <c r="BQ754" s="0" t="n">
        <v>0</v>
      </c>
      <c r="BR754" s="0" t="n">
        <v>10</v>
      </c>
      <c r="BX754" s="0" t="s">
        <v>158</v>
      </c>
      <c r="BY754" s="0" t="s">
        <v>159</v>
      </c>
      <c r="BZ754" s="0" t="n">
        <v>75.0516</v>
      </c>
      <c r="CA754" s="0" t="n">
        <v>71.6021</v>
      </c>
      <c r="CB754" s="0" t="n">
        <v>51.3718</v>
      </c>
      <c r="CC754" s="0" t="s">
        <v>160</v>
      </c>
      <c r="CF754" s="0" t="s">
        <v>139</v>
      </c>
      <c r="CH754" s="0" t="s">
        <v>139</v>
      </c>
      <c r="CW754" s="0" t="s">
        <v>139</v>
      </c>
      <c r="CX754" s="0" t="s">
        <v>138</v>
      </c>
      <c r="DC754" s="0" t="s">
        <v>161</v>
      </c>
      <c r="DD754" s="0" t="n">
        <v>12</v>
      </c>
      <c r="DE754" s="0" t="n">
        <v>7</v>
      </c>
      <c r="DF754" s="0" t="s">
        <v>8676</v>
      </c>
      <c r="DG754" s="0" t="s">
        <v>8677</v>
      </c>
      <c r="DH754" s="0" t="s">
        <v>8678</v>
      </c>
      <c r="DI754" s="0" t="s">
        <v>8679</v>
      </c>
      <c r="DL754" s="0" t="s">
        <v>139</v>
      </c>
      <c r="DM754" s="0" t="s">
        <v>166</v>
      </c>
      <c r="DN754" s="0" t="s">
        <v>8680</v>
      </c>
      <c r="DO754" s="0" t="s">
        <v>193</v>
      </c>
      <c r="DP754" s="0" t="s">
        <v>139</v>
      </c>
      <c r="DQ754" s="0" t="s">
        <v>139</v>
      </c>
      <c r="DR754" s="0" t="s">
        <v>139</v>
      </c>
      <c r="DS754" s="0" t="n">
        <v>5</v>
      </c>
      <c r="DT754" s="0" t="n">
        <v>4</v>
      </c>
      <c r="DU754" s="0" t="n">
        <v>3</v>
      </c>
      <c r="DV754" s="0" t="n">
        <v>5</v>
      </c>
      <c r="EA754" s="0" t="n">
        <v>2015</v>
      </c>
      <c r="EB754" s="0" t="n">
        <v>2025</v>
      </c>
      <c r="EC754" s="0" t="n">
        <v>2015</v>
      </c>
      <c r="ED754" s="0" t="n">
        <v>2025</v>
      </c>
      <c r="EE754" s="1" t="s">
        <v>167</v>
      </c>
      <c r="EF754" s="1" t="s">
        <v>168</v>
      </c>
      <c r="EG754" s="0" t="n">
        <f aca="false">(ED754-EC754) + 1</f>
        <v>11</v>
      </c>
      <c r="EH754" s="0" t="n">
        <f aca="false">AZ754/EG754</f>
        <v>1158516.96037143</v>
      </c>
    </row>
    <row r="755" customFormat="false" ht="12.8" hidden="false" customHeight="false" outlineLevel="0" collapsed="false">
      <c r="A755" s="0" t="n">
        <v>73170</v>
      </c>
      <c r="B755" s="0" t="s">
        <v>139</v>
      </c>
      <c r="C755" s="0" t="n">
        <v>2589</v>
      </c>
      <c r="D755" s="0" t="s">
        <v>138</v>
      </c>
      <c r="E755" s="0" t="s">
        <v>140</v>
      </c>
      <c r="F755" s="0" t="s">
        <v>689</v>
      </c>
      <c r="G755" s="0" t="s">
        <v>690</v>
      </c>
      <c r="H755" s="0" t="s">
        <v>143</v>
      </c>
      <c r="I755" s="0" t="n">
        <v>2006</v>
      </c>
      <c r="L755" s="0" t="s">
        <v>8681</v>
      </c>
      <c r="M755" s="0" t="s">
        <v>8682</v>
      </c>
      <c r="N755" s="0" t="s">
        <v>8683</v>
      </c>
      <c r="O755" s="0" t="s">
        <v>147</v>
      </c>
      <c r="P755" s="0" t="s">
        <v>148</v>
      </c>
      <c r="Q755" s="0" t="s">
        <v>149</v>
      </c>
      <c r="R755" s="0" t="s">
        <v>149</v>
      </c>
      <c r="S755" s="0" t="n">
        <v>0.25</v>
      </c>
      <c r="T755" s="0" t="s">
        <v>150</v>
      </c>
      <c r="U755" s="0" t="n">
        <v>210</v>
      </c>
      <c r="V755" s="0" t="s">
        <v>282</v>
      </c>
      <c r="W755" s="0" t="s">
        <v>139</v>
      </c>
      <c r="Y755" s="0" t="s">
        <v>152</v>
      </c>
      <c r="Z755" s="0" t="s">
        <v>153</v>
      </c>
      <c r="AA755" s="0" t="s">
        <v>138</v>
      </c>
      <c r="AD755" s="0" t="s">
        <v>1691</v>
      </c>
      <c r="AE755" s="0" t="s">
        <v>155</v>
      </c>
      <c r="AI755" s="0" t="s">
        <v>7186</v>
      </c>
      <c r="AJ755" s="0" t="s">
        <v>695</v>
      </c>
      <c r="AK755" s="0" t="s">
        <v>138</v>
      </c>
      <c r="AN755" s="0" t="s">
        <v>138</v>
      </c>
      <c r="AW755" s="0" t="n">
        <v>10000000</v>
      </c>
      <c r="AX755" s="0" t="s">
        <v>183</v>
      </c>
      <c r="AZ755" s="0" t="n">
        <v>20319490.852567</v>
      </c>
      <c r="BA755" s="0" t="n">
        <v>10000000</v>
      </c>
      <c r="BB755" s="0" t="n">
        <v>10000000</v>
      </c>
      <c r="BC755" s="0" t="n">
        <v>20319490.852567</v>
      </c>
      <c r="BD755" s="0" t="n">
        <v>10000000</v>
      </c>
      <c r="BF755" s="0" t="n">
        <v>38890</v>
      </c>
      <c r="BG755" s="0" t="s">
        <v>138</v>
      </c>
      <c r="BP755" s="0" t="n">
        <v>20</v>
      </c>
      <c r="BQ755" s="0" t="n">
        <v>0</v>
      </c>
      <c r="BR755" s="0" t="n">
        <v>10</v>
      </c>
      <c r="BX755" s="0" t="s">
        <v>158</v>
      </c>
      <c r="BY755" s="0" t="s">
        <v>159</v>
      </c>
      <c r="BZ755" s="0" t="n">
        <v>75.0516</v>
      </c>
      <c r="CA755" s="0" t="n">
        <v>71.6021</v>
      </c>
      <c r="CB755" s="0" t="n">
        <v>51.3718</v>
      </c>
      <c r="CC755" s="0" t="s">
        <v>160</v>
      </c>
      <c r="CF755" s="0" t="s">
        <v>139</v>
      </c>
      <c r="CH755" s="0" t="s">
        <v>139</v>
      </c>
      <c r="CW755" s="0" t="s">
        <v>139</v>
      </c>
      <c r="CX755" s="0" t="s">
        <v>138</v>
      </c>
      <c r="DC755" s="0" t="s">
        <v>161</v>
      </c>
      <c r="DD755" s="0" t="n">
        <v>2</v>
      </c>
      <c r="DE755" s="0" t="n">
        <v>0</v>
      </c>
      <c r="DF755" s="0" t="s">
        <v>8684</v>
      </c>
      <c r="DG755" s="0" t="s">
        <v>8685</v>
      </c>
      <c r="DH755" s="0" t="s">
        <v>8686</v>
      </c>
      <c r="DI755" s="0" t="s">
        <v>8687</v>
      </c>
      <c r="DL755" s="0" t="s">
        <v>139</v>
      </c>
      <c r="DM755" s="0" t="s">
        <v>166</v>
      </c>
      <c r="DN755" s="0" t="s">
        <v>8680</v>
      </c>
      <c r="DO755" s="0" t="s">
        <v>193</v>
      </c>
      <c r="DP755" s="0" t="s">
        <v>139</v>
      </c>
      <c r="DQ755" s="0" t="s">
        <v>139</v>
      </c>
      <c r="DR755" s="0" t="s">
        <v>139</v>
      </c>
      <c r="DS755" s="0" t="n">
        <v>3</v>
      </c>
      <c r="DT755" s="0" t="n">
        <v>5</v>
      </c>
      <c r="DV755" s="0" t="n">
        <v>5</v>
      </c>
      <c r="EA755" s="0" t="n">
        <v>2015</v>
      </c>
      <c r="EB755" s="0" t="n">
        <v>2025</v>
      </c>
      <c r="EC755" s="0" t="n">
        <v>2015</v>
      </c>
      <c r="ED755" s="0" t="n">
        <v>2025</v>
      </c>
      <c r="EE755" s="1" t="s">
        <v>167</v>
      </c>
      <c r="EF755" s="1" t="s">
        <v>168</v>
      </c>
      <c r="EG755" s="0" t="n">
        <f aca="false">(ED755-EC755) + 1</f>
        <v>11</v>
      </c>
      <c r="EH755" s="0" t="n">
        <f aca="false">AZ755/EG755</f>
        <v>1847226.44114245</v>
      </c>
    </row>
    <row r="756" customFormat="false" ht="15.65" hidden="false" customHeight="false" outlineLevel="0" collapsed="false">
      <c r="A756" s="0" t="n">
        <v>73173</v>
      </c>
      <c r="B756" s="0" t="s">
        <v>139</v>
      </c>
      <c r="C756" s="0" t="n">
        <v>1411</v>
      </c>
      <c r="D756" s="0" t="s">
        <v>138</v>
      </c>
      <c r="E756" s="0" t="s">
        <v>140</v>
      </c>
      <c r="F756" s="0" t="s">
        <v>295</v>
      </c>
      <c r="G756" s="0" t="s">
        <v>296</v>
      </c>
      <c r="H756" s="0" t="s">
        <v>143</v>
      </c>
      <c r="I756" s="0" t="n">
        <v>2008</v>
      </c>
      <c r="J756" s="0" t="n">
        <v>2008</v>
      </c>
      <c r="K756" s="0" t="n">
        <v>2014</v>
      </c>
      <c r="L756" s="0" t="s">
        <v>8688</v>
      </c>
      <c r="M756" s="0" t="s">
        <v>298</v>
      </c>
      <c r="N756" s="0" t="s">
        <v>8689</v>
      </c>
      <c r="O756" s="0" t="s">
        <v>174</v>
      </c>
      <c r="P756" s="0" t="s">
        <v>207</v>
      </c>
      <c r="Q756" s="0" t="s">
        <v>149</v>
      </c>
      <c r="R756" s="0" t="s">
        <v>149</v>
      </c>
      <c r="S756" s="0" t="n">
        <v>0.25</v>
      </c>
      <c r="T756" s="0" t="s">
        <v>208</v>
      </c>
      <c r="U756" s="0" t="n">
        <v>230</v>
      </c>
      <c r="V756" s="0" t="s">
        <v>209</v>
      </c>
      <c r="W756" s="0" t="s">
        <v>139</v>
      </c>
      <c r="Y756" s="0" t="s">
        <v>176</v>
      </c>
      <c r="Z756" s="0" t="s">
        <v>177</v>
      </c>
      <c r="AA756" s="0" t="s">
        <v>138</v>
      </c>
      <c r="AD756" s="0" t="s">
        <v>300</v>
      </c>
      <c r="AE756" s="0" t="s">
        <v>155</v>
      </c>
      <c r="AI756" s="0" t="s">
        <v>301</v>
      </c>
      <c r="AJ756" s="0" t="s">
        <v>265</v>
      </c>
      <c r="AK756" s="0" t="s">
        <v>139</v>
      </c>
      <c r="AL756" s="0" t="s">
        <v>300</v>
      </c>
      <c r="AM756" s="0" t="s">
        <v>155</v>
      </c>
      <c r="AN756" s="0" t="s">
        <v>138</v>
      </c>
      <c r="AW756" s="0" t="n">
        <v>300000000</v>
      </c>
      <c r="AX756" s="0" t="s">
        <v>183</v>
      </c>
      <c r="AZ756" s="0" t="n">
        <v>457375776.584715</v>
      </c>
      <c r="BA756" s="0" t="n">
        <v>300000000</v>
      </c>
      <c r="BB756" s="0" t="n">
        <v>300000000</v>
      </c>
      <c r="BC756" s="0" t="n">
        <v>457375776.584715</v>
      </c>
      <c r="BD756" s="0" t="n">
        <v>300000000</v>
      </c>
      <c r="BE756" s="0" t="s">
        <v>139</v>
      </c>
      <c r="BF756" s="0" t="n">
        <v>39592</v>
      </c>
      <c r="BG756" s="0" t="s">
        <v>138</v>
      </c>
      <c r="BI756" s="0" t="s">
        <v>302</v>
      </c>
      <c r="BL756" s="0" t="s">
        <v>303</v>
      </c>
      <c r="BM756" s="0" t="s">
        <v>304</v>
      </c>
      <c r="BO756" s="0" t="n">
        <v>-451</v>
      </c>
      <c r="BP756" s="0" t="n">
        <v>20</v>
      </c>
      <c r="BQ756" s="0" t="n">
        <v>3</v>
      </c>
      <c r="BR756" s="0" t="n">
        <v>7</v>
      </c>
      <c r="BX756" s="0" t="s">
        <v>305</v>
      </c>
      <c r="BY756" s="0" t="s">
        <v>306</v>
      </c>
      <c r="BZ756" s="0" t="n">
        <v>48.7919</v>
      </c>
      <c r="CA756" s="0" t="n">
        <v>26.2466</v>
      </c>
      <c r="CB756" s="0" t="n">
        <v>18.5722</v>
      </c>
      <c r="CC756" s="0" t="s">
        <v>160</v>
      </c>
      <c r="CD756" s="0" t="s">
        <v>139</v>
      </c>
      <c r="CH756" s="0" t="s">
        <v>139</v>
      </c>
      <c r="CQ756" s="0" t="s">
        <v>139</v>
      </c>
      <c r="CX756" s="0" t="s">
        <v>138</v>
      </c>
      <c r="DC756" s="0" t="s">
        <v>161</v>
      </c>
      <c r="DD756" s="0" t="n">
        <v>11</v>
      </c>
      <c r="DE756" s="0" t="n">
        <v>7</v>
      </c>
      <c r="DF756" s="0" t="s">
        <v>8690</v>
      </c>
      <c r="DG756" s="0" t="s">
        <v>8691</v>
      </c>
      <c r="DH756" s="0" t="s">
        <v>8692</v>
      </c>
      <c r="DI756" s="0" t="s">
        <v>8693</v>
      </c>
      <c r="DL756" s="0" t="s">
        <v>139</v>
      </c>
      <c r="DM756" s="0" t="s">
        <v>191</v>
      </c>
      <c r="DN756" s="0" t="s">
        <v>313</v>
      </c>
      <c r="DO756" s="0" t="s">
        <v>193</v>
      </c>
      <c r="DP756" s="0" t="s">
        <v>139</v>
      </c>
      <c r="DQ756" s="0" t="s">
        <v>139</v>
      </c>
      <c r="DR756" s="0" t="s">
        <v>139</v>
      </c>
      <c r="DS756" s="0" t="n">
        <v>5</v>
      </c>
      <c r="DT756" s="0" t="n">
        <v>5</v>
      </c>
      <c r="DU756" s="0" t="n">
        <v>5</v>
      </c>
      <c r="DV756" s="0" t="n">
        <v>5</v>
      </c>
      <c r="DX756" s="0" t="n">
        <v>2008</v>
      </c>
      <c r="DY756" s="0" t="n">
        <v>2013</v>
      </c>
      <c r="DZ756" s="0" t="n">
        <v>2014</v>
      </c>
      <c r="EA756" s="0" t="n">
        <v>2015</v>
      </c>
      <c r="EB756" s="0" t="n">
        <v>2028</v>
      </c>
      <c r="EC756" s="0" t="n">
        <v>2008</v>
      </c>
      <c r="ED756" s="0" t="n">
        <v>2028</v>
      </c>
      <c r="EE756" s="1" t="s">
        <v>167</v>
      </c>
      <c r="EF756" s="1" t="s">
        <v>167</v>
      </c>
      <c r="EG756" s="0" t="n">
        <f aca="false">(ED756-EC756) + 1</f>
        <v>21</v>
      </c>
      <c r="EH756" s="0" t="n">
        <f aca="false">AZ756/EG756</f>
        <v>21779798.8849864</v>
      </c>
    </row>
    <row r="757" customFormat="false" ht="15.65" hidden="false" customHeight="false" outlineLevel="0" collapsed="false">
      <c r="A757" s="0" t="n">
        <v>73184</v>
      </c>
      <c r="B757" s="0" t="s">
        <v>139</v>
      </c>
      <c r="D757" s="0" t="s">
        <v>138</v>
      </c>
      <c r="E757" s="0" t="s">
        <v>140</v>
      </c>
      <c r="F757" s="0" t="s">
        <v>362</v>
      </c>
      <c r="G757" s="0" t="s">
        <v>363</v>
      </c>
      <c r="H757" s="0" t="s">
        <v>143</v>
      </c>
      <c r="I757" s="0" t="n">
        <v>2016</v>
      </c>
      <c r="L757" s="0" t="s">
        <v>8694</v>
      </c>
      <c r="M757" s="0" t="s">
        <v>8695</v>
      </c>
      <c r="N757" s="0" t="s">
        <v>8696</v>
      </c>
      <c r="O757" s="0" t="s">
        <v>261</v>
      </c>
      <c r="P757" s="0" t="s">
        <v>207</v>
      </c>
      <c r="Q757" s="0" t="s">
        <v>149</v>
      </c>
      <c r="R757" s="0" t="s">
        <v>149</v>
      </c>
      <c r="S757" s="0" t="n">
        <v>0.25</v>
      </c>
      <c r="T757" s="0" t="s">
        <v>208</v>
      </c>
      <c r="U757" s="0" t="n">
        <v>230</v>
      </c>
      <c r="V757" s="0" t="s">
        <v>209</v>
      </c>
      <c r="W757" s="0" t="s">
        <v>139</v>
      </c>
      <c r="Y757" s="0" t="s">
        <v>210</v>
      </c>
      <c r="Z757" s="0" t="s">
        <v>211</v>
      </c>
      <c r="AA757" s="0" t="s">
        <v>139</v>
      </c>
      <c r="AB757" s="0" t="s">
        <v>5430</v>
      </c>
      <c r="AC757" s="0" t="s">
        <v>895</v>
      </c>
      <c r="AD757" s="0" t="s">
        <v>367</v>
      </c>
      <c r="AE757" s="0" t="s">
        <v>155</v>
      </c>
      <c r="AI757" s="0" t="s">
        <v>2193</v>
      </c>
      <c r="AJ757" s="0" t="s">
        <v>265</v>
      </c>
      <c r="AK757" s="0" t="s">
        <v>138</v>
      </c>
      <c r="AN757" s="0" t="s">
        <v>138</v>
      </c>
      <c r="AW757" s="0" t="n">
        <v>85000000</v>
      </c>
      <c r="AX757" s="0" t="s">
        <v>183</v>
      </c>
      <c r="AZ757" s="0" t="n">
        <v>100368383.210469</v>
      </c>
      <c r="BA757" s="0" t="n">
        <v>85000000</v>
      </c>
      <c r="BB757" s="0" t="n">
        <v>85000000</v>
      </c>
      <c r="BC757" s="0" t="n">
        <v>100368383.210469</v>
      </c>
      <c r="BD757" s="0" t="n">
        <v>85000000</v>
      </c>
      <c r="BE757" s="0" t="s">
        <v>139</v>
      </c>
      <c r="BF757" s="0" t="n">
        <v>42500</v>
      </c>
      <c r="BG757" s="0" t="s">
        <v>138</v>
      </c>
      <c r="BP757" s="0" t="n">
        <v>15.5</v>
      </c>
      <c r="BQ757" s="0" t="n">
        <v>1.433</v>
      </c>
      <c r="BR757" s="0" t="n">
        <v>5</v>
      </c>
      <c r="BX757" s="0" t="s">
        <v>2750</v>
      </c>
      <c r="BY757" s="0" t="s">
        <v>8697</v>
      </c>
      <c r="BZ757" s="0" t="n">
        <v>51.7119</v>
      </c>
      <c r="CA757" s="0" t="n">
        <v>38.6844</v>
      </c>
      <c r="CB757" s="0" t="n">
        <v>27.4177</v>
      </c>
      <c r="CC757" s="0" t="s">
        <v>160</v>
      </c>
      <c r="CD757" s="0" t="s">
        <v>139</v>
      </c>
      <c r="CH757" s="0" t="s">
        <v>139</v>
      </c>
      <c r="CX757" s="0" t="s">
        <v>139</v>
      </c>
      <c r="DC757" s="0" t="s">
        <v>161</v>
      </c>
      <c r="DD757" s="0" t="n">
        <v>8</v>
      </c>
      <c r="DE757" s="0" t="n">
        <v>6</v>
      </c>
      <c r="DF757" s="0" t="s">
        <v>8698</v>
      </c>
      <c r="DG757" s="0" t="s">
        <v>8699</v>
      </c>
      <c r="DH757" s="0" t="s">
        <v>8700</v>
      </c>
      <c r="DI757" s="0" t="s">
        <v>8701</v>
      </c>
      <c r="DL757" s="0" t="s">
        <v>139</v>
      </c>
      <c r="DM757" s="0" t="s">
        <v>412</v>
      </c>
      <c r="DN757" s="0" t="s">
        <v>8702</v>
      </c>
      <c r="DO757" s="0" t="s">
        <v>278</v>
      </c>
      <c r="DP757" s="0" t="s">
        <v>139</v>
      </c>
      <c r="DQ757" s="0" t="s">
        <v>138</v>
      </c>
      <c r="DR757" s="0" t="s">
        <v>139</v>
      </c>
      <c r="DS757" s="0" t="n">
        <v>5</v>
      </c>
      <c r="DT757" s="0" t="n">
        <v>5</v>
      </c>
      <c r="DU757" s="0" t="n">
        <v>3</v>
      </c>
      <c r="DV757" s="0" t="n">
        <v>5</v>
      </c>
      <c r="EA757" s="0" t="n">
        <v>2021</v>
      </c>
      <c r="EB757" s="0" t="n">
        <v>2031</v>
      </c>
      <c r="EC757" s="0" t="n">
        <v>2021</v>
      </c>
      <c r="ED757" s="0" t="n">
        <v>2031</v>
      </c>
      <c r="EE757" s="1" t="s">
        <v>167</v>
      </c>
      <c r="EF757" s="1" t="s">
        <v>168</v>
      </c>
      <c r="EG757" s="0" t="n">
        <f aca="false">(ED757-EC757) + 1</f>
        <v>11</v>
      </c>
      <c r="EH757" s="0" t="n">
        <f aca="false">AZ757/EG757</f>
        <v>9124398.473679</v>
      </c>
    </row>
    <row r="758" customFormat="false" ht="15.65" hidden="false" customHeight="false" outlineLevel="0" collapsed="false">
      <c r="A758" s="0" t="n">
        <v>73195</v>
      </c>
      <c r="B758" s="0" t="s">
        <v>139</v>
      </c>
      <c r="D758" s="0" t="s">
        <v>138</v>
      </c>
      <c r="E758" s="0" t="s">
        <v>140</v>
      </c>
      <c r="F758" s="0" t="s">
        <v>362</v>
      </c>
      <c r="G758" s="0" t="s">
        <v>363</v>
      </c>
      <c r="H758" s="0" t="s">
        <v>143</v>
      </c>
      <c r="I758" s="0" t="n">
        <v>2010</v>
      </c>
      <c r="J758" s="0" t="n">
        <v>2011</v>
      </c>
      <c r="L758" s="0" t="s">
        <v>8703</v>
      </c>
      <c r="M758" s="0" t="s">
        <v>8704</v>
      </c>
      <c r="N758" s="0" t="s">
        <v>8705</v>
      </c>
      <c r="O758" s="0" t="s">
        <v>174</v>
      </c>
      <c r="P758" s="0" t="s">
        <v>207</v>
      </c>
      <c r="Q758" s="0" t="s">
        <v>149</v>
      </c>
      <c r="R758" s="0" t="s">
        <v>149</v>
      </c>
      <c r="S758" s="0" t="n">
        <v>0.25</v>
      </c>
      <c r="T758" s="0" t="s">
        <v>208</v>
      </c>
      <c r="U758" s="0" t="n">
        <v>230</v>
      </c>
      <c r="V758" s="0" t="s">
        <v>209</v>
      </c>
      <c r="W758" s="0" t="s">
        <v>139</v>
      </c>
      <c r="Y758" s="0" t="s">
        <v>176</v>
      </c>
      <c r="Z758" s="0" t="s">
        <v>177</v>
      </c>
      <c r="AA758" s="0" t="s">
        <v>138</v>
      </c>
      <c r="AD758" s="0" t="s">
        <v>1983</v>
      </c>
      <c r="AE758" s="0" t="s">
        <v>265</v>
      </c>
      <c r="AF758" s="0" t="s">
        <v>367</v>
      </c>
      <c r="AG758" s="0" t="s">
        <v>155</v>
      </c>
      <c r="AH758" s="0" t="s">
        <v>139</v>
      </c>
      <c r="AI758" s="0" t="s">
        <v>1983</v>
      </c>
      <c r="AJ758" s="0" t="s">
        <v>265</v>
      </c>
      <c r="AK758" s="0" t="s">
        <v>138</v>
      </c>
      <c r="AN758" s="0" t="s">
        <v>138</v>
      </c>
      <c r="AW758" s="0" t="n">
        <v>90000000</v>
      </c>
      <c r="AX758" s="0" t="s">
        <v>183</v>
      </c>
      <c r="AZ758" s="0" t="n">
        <v>125345424.221661</v>
      </c>
      <c r="BA758" s="0" t="n">
        <v>90000000</v>
      </c>
      <c r="BB758" s="0" t="n">
        <v>90000000</v>
      </c>
      <c r="BC758" s="0" t="n">
        <v>125345424.221661</v>
      </c>
      <c r="BD758" s="0" t="n">
        <v>90000000</v>
      </c>
      <c r="BF758" s="0" t="n">
        <v>40473</v>
      </c>
      <c r="BG758" s="0" t="s">
        <v>138</v>
      </c>
      <c r="BI758" s="0" t="s">
        <v>8706</v>
      </c>
      <c r="BP758" s="0" t="n">
        <v>14.5</v>
      </c>
      <c r="BY758" s="0" t="s">
        <v>8707</v>
      </c>
      <c r="CC758" s="0" t="s">
        <v>160</v>
      </c>
      <c r="CE758" s="0" t="s">
        <v>139</v>
      </c>
      <c r="CH758" s="0" t="s">
        <v>139</v>
      </c>
      <c r="CX758" s="0" t="s">
        <v>138</v>
      </c>
      <c r="DC758" s="0" t="s">
        <v>161</v>
      </c>
      <c r="DD758" s="0" t="n">
        <v>11</v>
      </c>
      <c r="DE758" s="0" t="n">
        <v>8</v>
      </c>
      <c r="DF758" s="0" t="s">
        <v>8708</v>
      </c>
      <c r="DG758" s="2" t="s">
        <v>8709</v>
      </c>
      <c r="DH758" s="0" t="s">
        <v>8710</v>
      </c>
      <c r="DI758" s="0" t="s">
        <v>8711</v>
      </c>
      <c r="DL758" s="0" t="s">
        <v>139</v>
      </c>
      <c r="DM758" s="0" t="s">
        <v>166</v>
      </c>
      <c r="DN758" s="0" t="s">
        <v>8712</v>
      </c>
      <c r="DO758" s="0" t="s">
        <v>278</v>
      </c>
      <c r="DP758" s="0" t="s">
        <v>139</v>
      </c>
      <c r="DQ758" s="0" t="s">
        <v>138</v>
      </c>
      <c r="DR758" s="0" t="s">
        <v>139</v>
      </c>
      <c r="DS758" s="0" t="n">
        <v>5</v>
      </c>
      <c r="DT758" s="0" t="n">
        <v>5</v>
      </c>
      <c r="DU758" s="0" t="n">
        <v>4</v>
      </c>
      <c r="DV758" s="0" t="n">
        <v>3</v>
      </c>
      <c r="DX758" s="0" t="n">
        <v>2011</v>
      </c>
      <c r="EB758" s="0" t="n">
        <v>2025</v>
      </c>
      <c r="EC758" s="0" t="n">
        <v>2011</v>
      </c>
      <c r="ED758" s="0" t="n">
        <v>2025</v>
      </c>
      <c r="EE758" s="1" t="s">
        <v>167</v>
      </c>
      <c r="EF758" s="1" t="s">
        <v>168</v>
      </c>
      <c r="EG758" s="0" t="n">
        <f aca="false">(ED758-EC758) + 1</f>
        <v>15</v>
      </c>
      <c r="EH758" s="0" t="n">
        <f aca="false">AZ758/EG758</f>
        <v>8356361.6147774</v>
      </c>
    </row>
    <row r="759" customFormat="false" ht="16.4" hidden="false" customHeight="false" outlineLevel="0" collapsed="false">
      <c r="A759" s="0" t="n">
        <v>73214</v>
      </c>
      <c r="B759" s="0" t="s">
        <v>139</v>
      </c>
      <c r="C759" s="0" t="n">
        <v>616</v>
      </c>
      <c r="D759" s="0" t="s">
        <v>138</v>
      </c>
      <c r="E759" s="0" t="s">
        <v>140</v>
      </c>
      <c r="F759" s="0" t="s">
        <v>443</v>
      </c>
      <c r="G759" s="0" t="s">
        <v>444</v>
      </c>
      <c r="H759" s="0" t="s">
        <v>143</v>
      </c>
      <c r="I759" s="0" t="n">
        <v>2009</v>
      </c>
      <c r="J759" s="0" t="n">
        <v>2010</v>
      </c>
      <c r="K759" s="0" t="n">
        <v>2018</v>
      </c>
      <c r="L759" s="0" t="s">
        <v>8713</v>
      </c>
      <c r="M759" s="0" t="s">
        <v>8714</v>
      </c>
      <c r="N759" s="0" t="s">
        <v>8715</v>
      </c>
      <c r="O759" s="0" t="s">
        <v>174</v>
      </c>
      <c r="P759" s="0" t="s">
        <v>207</v>
      </c>
      <c r="Q759" s="0" t="s">
        <v>149</v>
      </c>
      <c r="R759" s="0" t="s">
        <v>149</v>
      </c>
      <c r="S759" s="0" t="n">
        <v>0.25</v>
      </c>
      <c r="T759" s="0" t="s">
        <v>208</v>
      </c>
      <c r="U759" s="0" t="n">
        <v>210</v>
      </c>
      <c r="V759" s="0" t="s">
        <v>282</v>
      </c>
      <c r="W759" s="0" t="s">
        <v>139</v>
      </c>
      <c r="Y759" s="0" t="s">
        <v>176</v>
      </c>
      <c r="Z759" s="0" t="s">
        <v>177</v>
      </c>
      <c r="AA759" s="0" t="s">
        <v>138</v>
      </c>
      <c r="AD759" s="0" t="s">
        <v>450</v>
      </c>
      <c r="AE759" s="0" t="s">
        <v>155</v>
      </c>
      <c r="AI759" s="0" t="s">
        <v>8716</v>
      </c>
      <c r="AJ759" s="0" t="s">
        <v>8717</v>
      </c>
      <c r="AK759" s="0" t="s">
        <v>138</v>
      </c>
      <c r="AN759" s="0" t="s">
        <v>138</v>
      </c>
      <c r="AQ759" s="0" t="s">
        <v>139</v>
      </c>
      <c r="AV759" s="0" t="s">
        <v>1105</v>
      </c>
      <c r="AW759" s="0" t="n">
        <v>63000000</v>
      </c>
      <c r="AX759" s="0" t="s">
        <v>183</v>
      </c>
      <c r="AZ759" s="0" t="n">
        <v>94626633.0413119</v>
      </c>
      <c r="BA759" s="0" t="n">
        <v>63000000</v>
      </c>
      <c r="BB759" s="0" t="n">
        <v>63000000</v>
      </c>
      <c r="BC759" s="0" t="n">
        <v>94626633.0413119</v>
      </c>
      <c r="BD759" s="0" t="n">
        <v>63000000</v>
      </c>
      <c r="BE759" s="0" t="s">
        <v>139</v>
      </c>
      <c r="BF759" s="0" t="n">
        <v>39814</v>
      </c>
      <c r="BG759" s="0" t="s">
        <v>139</v>
      </c>
      <c r="BI759" s="0" t="s">
        <v>8718</v>
      </c>
      <c r="BL759" s="0" t="s">
        <v>664</v>
      </c>
      <c r="BM759" s="0" t="s">
        <v>8719</v>
      </c>
      <c r="BO759" s="0" t="n">
        <v>-1818</v>
      </c>
      <c r="BP759" s="0" t="n">
        <v>15</v>
      </c>
      <c r="BQ759" s="0" t="n">
        <v>5.6</v>
      </c>
      <c r="BY759" s="0" t="s">
        <v>1107</v>
      </c>
      <c r="BZ759" s="0" t="n">
        <v>19.8267</v>
      </c>
      <c r="CA759" s="0" t="n">
        <v>15.8829</v>
      </c>
      <c r="CB759" s="0" t="n">
        <v>0</v>
      </c>
      <c r="CC759" s="0" t="s">
        <v>160</v>
      </c>
      <c r="CD759" s="0" t="s">
        <v>139</v>
      </c>
      <c r="CH759" s="0" t="s">
        <v>139</v>
      </c>
      <c r="CX759" s="0" t="s">
        <v>138</v>
      </c>
      <c r="DC759" s="0" t="s">
        <v>161</v>
      </c>
      <c r="DD759" s="0" t="n">
        <v>10</v>
      </c>
      <c r="DE759" s="0" t="n">
        <v>4</v>
      </c>
      <c r="DF759" s="0" t="s">
        <v>8720</v>
      </c>
      <c r="DG759" s="4" t="s">
        <v>8721</v>
      </c>
      <c r="DH759" s="0" t="s">
        <v>8722</v>
      </c>
      <c r="DI759" s="0" t="s">
        <v>8723</v>
      </c>
      <c r="DL759" s="0" t="s">
        <v>139</v>
      </c>
      <c r="DM759" s="0" t="s">
        <v>166</v>
      </c>
      <c r="DN759" s="0" t="s">
        <v>8724</v>
      </c>
      <c r="DO759" s="0" t="s">
        <v>1113</v>
      </c>
      <c r="DP759" s="0" t="s">
        <v>139</v>
      </c>
      <c r="DQ759" s="0" t="s">
        <v>139</v>
      </c>
      <c r="DR759" s="0" t="s">
        <v>139</v>
      </c>
      <c r="DS759" s="0" t="n">
        <v>5</v>
      </c>
      <c r="DT759" s="0" t="n">
        <v>4</v>
      </c>
      <c r="DU759" s="0" t="n">
        <v>5</v>
      </c>
      <c r="DV759" s="0" t="n">
        <v>4</v>
      </c>
      <c r="DX759" s="0" t="n">
        <v>2010</v>
      </c>
      <c r="DY759" s="0" t="n">
        <v>2013</v>
      </c>
      <c r="DZ759" s="0" t="n">
        <v>2018</v>
      </c>
      <c r="EB759" s="0" t="n">
        <v>2023</v>
      </c>
      <c r="EC759" s="0" t="n">
        <v>2010</v>
      </c>
      <c r="ED759" s="0" t="n">
        <v>2023</v>
      </c>
      <c r="EE759" s="1" t="s">
        <v>167</v>
      </c>
      <c r="EF759" s="1" t="s">
        <v>168</v>
      </c>
      <c r="EG759" s="0" t="n">
        <f aca="false">(ED759-EC759) + 1</f>
        <v>14</v>
      </c>
      <c r="EH759" s="0" t="n">
        <f aca="false">AZ759/EG759</f>
        <v>6759045.21723656</v>
      </c>
    </row>
    <row r="760" customFormat="false" ht="15.65" hidden="false" customHeight="false" outlineLevel="0" collapsed="false">
      <c r="A760" s="0" t="n">
        <v>73239</v>
      </c>
      <c r="B760" s="0" t="s">
        <v>139</v>
      </c>
      <c r="C760" s="0" t="n">
        <v>492</v>
      </c>
      <c r="D760" s="0" t="s">
        <v>138</v>
      </c>
      <c r="E760" s="0" t="s">
        <v>140</v>
      </c>
      <c r="F760" s="0" t="s">
        <v>4871</v>
      </c>
      <c r="G760" s="0" t="s">
        <v>4872</v>
      </c>
      <c r="H760" s="0" t="s">
        <v>143</v>
      </c>
      <c r="I760" s="0" t="n">
        <v>2016</v>
      </c>
      <c r="J760" s="0" t="n">
        <v>2017</v>
      </c>
      <c r="K760" s="0" t="n">
        <v>2019</v>
      </c>
      <c r="L760" s="0" t="s">
        <v>8725</v>
      </c>
      <c r="M760" s="0" t="s">
        <v>8726</v>
      </c>
      <c r="N760" s="0" t="s">
        <v>8727</v>
      </c>
      <c r="O760" s="0" t="s">
        <v>174</v>
      </c>
      <c r="P760" s="0" t="s">
        <v>148</v>
      </c>
      <c r="Q760" s="0" t="s">
        <v>149</v>
      </c>
      <c r="R760" s="0" t="s">
        <v>149</v>
      </c>
      <c r="S760" s="0" t="n">
        <v>0.25</v>
      </c>
      <c r="T760" s="0" t="s">
        <v>150</v>
      </c>
      <c r="U760" s="0" t="n">
        <v>320</v>
      </c>
      <c r="V760" s="0" t="s">
        <v>564</v>
      </c>
      <c r="W760" s="0" t="s">
        <v>139</v>
      </c>
      <c r="Y760" s="0" t="s">
        <v>152</v>
      </c>
      <c r="Z760" s="0" t="s">
        <v>153</v>
      </c>
      <c r="AA760" s="0" t="s">
        <v>138</v>
      </c>
      <c r="AD760" s="0" t="s">
        <v>4876</v>
      </c>
      <c r="AE760" s="0" t="s">
        <v>155</v>
      </c>
      <c r="AI760" s="0" t="s">
        <v>8728</v>
      </c>
      <c r="AJ760" s="0" t="s">
        <v>547</v>
      </c>
      <c r="AK760" s="0" t="s">
        <v>138</v>
      </c>
      <c r="AN760" s="0" t="s">
        <v>138</v>
      </c>
      <c r="AW760" s="0" t="n">
        <v>40000000</v>
      </c>
      <c r="AX760" s="0" t="s">
        <v>156</v>
      </c>
      <c r="AZ760" s="0" t="n">
        <v>7107856.06845641</v>
      </c>
      <c r="BA760" s="0" t="n">
        <v>6019502.82044369</v>
      </c>
      <c r="BB760" s="0" t="n">
        <v>40000000</v>
      </c>
      <c r="BC760" s="0" t="n">
        <v>7107856.06845641</v>
      </c>
      <c r="BD760" s="0" t="n">
        <v>6019502.82044369</v>
      </c>
      <c r="BF760" s="0" t="n">
        <v>42598</v>
      </c>
      <c r="BG760" s="0" t="s">
        <v>138</v>
      </c>
      <c r="BI760" s="0" t="s">
        <v>1986</v>
      </c>
      <c r="BM760" s="0" t="s">
        <v>8729</v>
      </c>
      <c r="BP760" s="0" t="n">
        <v>20</v>
      </c>
      <c r="BQ760" s="0" t="n">
        <v>0</v>
      </c>
      <c r="BR760" s="0" t="n">
        <v>10</v>
      </c>
      <c r="BX760" s="0" t="s">
        <v>2694</v>
      </c>
      <c r="BY760" s="0" t="s">
        <v>1647</v>
      </c>
      <c r="BZ760" s="0" t="n">
        <v>75.0516</v>
      </c>
      <c r="CA760" s="0" t="n">
        <v>71.6021</v>
      </c>
      <c r="CB760" s="0" t="n">
        <v>51.3718</v>
      </c>
      <c r="CC760" s="0" t="s">
        <v>160</v>
      </c>
      <c r="CF760" s="0" t="s">
        <v>139</v>
      </c>
      <c r="CH760" s="0" t="s">
        <v>139</v>
      </c>
      <c r="CX760" s="0" t="s">
        <v>138</v>
      </c>
      <c r="DC760" s="0" t="s">
        <v>161</v>
      </c>
      <c r="DD760" s="0" t="n">
        <v>3</v>
      </c>
      <c r="DE760" s="0" t="n">
        <v>2</v>
      </c>
      <c r="DF760" s="0" t="s">
        <v>8730</v>
      </c>
      <c r="DG760" s="2" t="s">
        <v>8731</v>
      </c>
      <c r="DH760" s="0" t="s">
        <v>8732</v>
      </c>
      <c r="DI760" s="0" t="s">
        <v>8733</v>
      </c>
      <c r="DL760" s="0" t="s">
        <v>139</v>
      </c>
      <c r="DM760" s="0" t="s">
        <v>166</v>
      </c>
      <c r="DN760" s="0" t="s">
        <v>8734</v>
      </c>
      <c r="DO760" s="0" t="s">
        <v>193</v>
      </c>
      <c r="DP760" s="0" t="s">
        <v>139</v>
      </c>
      <c r="DQ760" s="0" t="s">
        <v>139</v>
      </c>
      <c r="DR760" s="0" t="s">
        <v>139</v>
      </c>
      <c r="DS760" s="0" t="n">
        <v>5</v>
      </c>
      <c r="DT760" s="0" t="n">
        <v>5</v>
      </c>
      <c r="DU760" s="0" t="n">
        <v>5</v>
      </c>
      <c r="DV760" s="0" t="n">
        <v>5</v>
      </c>
      <c r="DX760" s="0" t="n">
        <v>2017</v>
      </c>
      <c r="DZ760" s="0" t="n">
        <v>2019</v>
      </c>
      <c r="EA760" s="0" t="n">
        <v>2025</v>
      </c>
      <c r="EB760" s="0" t="n">
        <v>2035</v>
      </c>
      <c r="EC760" s="0" t="n">
        <v>2017</v>
      </c>
      <c r="ED760" s="0" t="n">
        <v>2035</v>
      </c>
      <c r="EE760" s="1" t="s">
        <v>167</v>
      </c>
      <c r="EF760" s="1" t="s">
        <v>168</v>
      </c>
      <c r="EG760" s="0" t="n">
        <f aca="false">(ED760-EC760) + 1</f>
        <v>19</v>
      </c>
      <c r="EH760" s="0" t="n">
        <f aca="false">AZ760/EG760</f>
        <v>374097.687813495</v>
      </c>
    </row>
    <row r="761" customFormat="false" ht="15.65" hidden="false" customHeight="false" outlineLevel="0" collapsed="false">
      <c r="A761" s="0" t="n">
        <v>73307</v>
      </c>
      <c r="B761" s="0" t="s">
        <v>139</v>
      </c>
      <c r="D761" s="0" t="s">
        <v>138</v>
      </c>
      <c r="E761" s="0" t="s">
        <v>140</v>
      </c>
      <c r="F761" s="0" t="s">
        <v>235</v>
      </c>
      <c r="G761" s="0" t="s">
        <v>236</v>
      </c>
      <c r="H761" s="0" t="s">
        <v>143</v>
      </c>
      <c r="I761" s="0" t="n">
        <v>2016</v>
      </c>
      <c r="J761" s="0" t="n">
        <v>2016</v>
      </c>
      <c r="L761" s="0" t="s">
        <v>8735</v>
      </c>
      <c r="M761" s="0" t="s">
        <v>8736</v>
      </c>
      <c r="N761" s="0" t="s">
        <v>8737</v>
      </c>
      <c r="O761" s="0" t="s">
        <v>261</v>
      </c>
      <c r="P761" s="0" t="s">
        <v>207</v>
      </c>
      <c r="Q761" s="0" t="s">
        <v>149</v>
      </c>
      <c r="R761" s="0" t="s">
        <v>149</v>
      </c>
      <c r="S761" s="0" t="n">
        <v>0.25</v>
      </c>
      <c r="T761" s="0" t="s">
        <v>208</v>
      </c>
      <c r="U761" s="0" t="n">
        <v>210</v>
      </c>
      <c r="V761" s="0" t="s">
        <v>282</v>
      </c>
      <c r="W761" s="0" t="s">
        <v>139</v>
      </c>
      <c r="Y761" s="0" t="s">
        <v>6747</v>
      </c>
      <c r="Z761" s="0" t="s">
        <v>430</v>
      </c>
      <c r="AA761" s="0" t="s">
        <v>138</v>
      </c>
      <c r="AD761" s="0" t="s">
        <v>8738</v>
      </c>
      <c r="AE761" s="0" t="s">
        <v>487</v>
      </c>
      <c r="AI761" s="0" t="s">
        <v>8739</v>
      </c>
      <c r="AJ761" s="0" t="s">
        <v>5703</v>
      </c>
      <c r="AK761" s="0" t="s">
        <v>138</v>
      </c>
      <c r="AN761" s="0" t="s">
        <v>138</v>
      </c>
      <c r="AW761" s="0" t="n">
        <v>165000000</v>
      </c>
      <c r="AX761" s="0" t="s">
        <v>183</v>
      </c>
      <c r="AZ761" s="0" t="n">
        <v>194832743.879147</v>
      </c>
      <c r="BA761" s="0" t="n">
        <v>165000000</v>
      </c>
      <c r="BB761" s="0" t="n">
        <v>165000000</v>
      </c>
      <c r="BC761" s="0" t="n">
        <v>194832743.879147</v>
      </c>
      <c r="BD761" s="0" t="n">
        <v>165000000</v>
      </c>
      <c r="BF761" s="0" t="n">
        <v>42432</v>
      </c>
      <c r="BG761" s="0" t="s">
        <v>138</v>
      </c>
      <c r="BI761" s="0" t="s">
        <v>8740</v>
      </c>
      <c r="BP761" s="0" t="n">
        <v>27</v>
      </c>
      <c r="BR761" s="0" t="n">
        <v>4</v>
      </c>
      <c r="BX761" s="0" t="s">
        <v>8741</v>
      </c>
      <c r="BY761" s="0" t="s">
        <v>8742</v>
      </c>
      <c r="CC761" s="0" t="s">
        <v>160</v>
      </c>
      <c r="CE761" s="0" t="s">
        <v>139</v>
      </c>
      <c r="CH761" s="0" t="s">
        <v>139</v>
      </c>
      <c r="CV761" s="0" t="s">
        <v>139</v>
      </c>
      <c r="CX761" s="0" t="s">
        <v>138</v>
      </c>
      <c r="DA761" s="0" t="s">
        <v>576</v>
      </c>
      <c r="DB761" s="0" t="s">
        <v>496</v>
      </c>
      <c r="DC761" s="0" t="s">
        <v>2248</v>
      </c>
      <c r="DD761" s="0" t="n">
        <v>22</v>
      </c>
      <c r="DE761" s="0" t="n">
        <v>8</v>
      </c>
      <c r="DF761" s="0" t="s">
        <v>8743</v>
      </c>
      <c r="DG761" s="2" t="s">
        <v>8744</v>
      </c>
      <c r="DH761" s="0" t="s">
        <v>8745</v>
      </c>
      <c r="DI761" s="0" t="s">
        <v>8746</v>
      </c>
      <c r="DL761" s="0" t="s">
        <v>139</v>
      </c>
      <c r="DM761" s="0" t="s">
        <v>166</v>
      </c>
      <c r="DN761" s="0" t="s">
        <v>8747</v>
      </c>
      <c r="DO761" s="0" t="s">
        <v>193</v>
      </c>
      <c r="DP761" s="0" t="s">
        <v>139</v>
      </c>
      <c r="DQ761" s="0" t="s">
        <v>139</v>
      </c>
      <c r="DR761" s="0" t="s">
        <v>139</v>
      </c>
      <c r="DS761" s="0" t="n">
        <v>5</v>
      </c>
      <c r="DT761" s="0" t="n">
        <v>5</v>
      </c>
      <c r="DU761" s="0" t="n">
        <v>4</v>
      </c>
      <c r="DV761" s="0" t="n">
        <v>4</v>
      </c>
      <c r="DX761" s="0" t="n">
        <v>2016</v>
      </c>
      <c r="EA761" s="0" t="n">
        <v>2020</v>
      </c>
      <c r="EB761" s="0" t="n">
        <v>2043</v>
      </c>
      <c r="EC761" s="0" t="n">
        <v>2016</v>
      </c>
      <c r="ED761" s="0" t="n">
        <v>2043</v>
      </c>
      <c r="EE761" s="1" t="s">
        <v>167</v>
      </c>
      <c r="EF761" s="1" t="s">
        <v>168</v>
      </c>
      <c r="EG761" s="0" t="n">
        <f aca="false">(ED761-EC761) + 1</f>
        <v>28</v>
      </c>
      <c r="EH761" s="0" t="n">
        <f aca="false">AZ761/EG761</f>
        <v>6958312.28139811</v>
      </c>
    </row>
    <row r="762" customFormat="false" ht="15.65" hidden="false" customHeight="false" outlineLevel="0" collapsed="false">
      <c r="A762" s="0" t="n">
        <v>73345</v>
      </c>
      <c r="B762" s="0" t="s">
        <v>139</v>
      </c>
      <c r="C762" s="0" t="n">
        <v>1879</v>
      </c>
      <c r="D762" s="0" t="s">
        <v>138</v>
      </c>
      <c r="E762" s="0" t="s">
        <v>140</v>
      </c>
      <c r="F762" s="0" t="s">
        <v>443</v>
      </c>
      <c r="G762" s="0" t="s">
        <v>444</v>
      </c>
      <c r="H762" s="0" t="s">
        <v>143</v>
      </c>
      <c r="I762" s="0" t="n">
        <v>2009</v>
      </c>
      <c r="J762" s="0" t="n">
        <v>2011</v>
      </c>
      <c r="L762" s="0" t="s">
        <v>8748</v>
      </c>
      <c r="M762" s="0" t="s">
        <v>8749</v>
      </c>
      <c r="N762" s="0" t="s">
        <v>8750</v>
      </c>
      <c r="O762" s="0" t="s">
        <v>261</v>
      </c>
      <c r="P762" s="0" t="s">
        <v>207</v>
      </c>
      <c r="Q762" s="0" t="s">
        <v>149</v>
      </c>
      <c r="R762" s="0" t="s">
        <v>149</v>
      </c>
      <c r="S762" s="0" t="n">
        <v>0.25</v>
      </c>
      <c r="T762" s="0" t="s">
        <v>208</v>
      </c>
      <c r="U762" s="0" t="n">
        <v>140</v>
      </c>
      <c r="V762" s="0" t="s">
        <v>262</v>
      </c>
      <c r="W762" s="0" t="s">
        <v>139</v>
      </c>
      <c r="Y762" s="0" t="s">
        <v>3649</v>
      </c>
      <c r="Z762" s="0" t="s">
        <v>430</v>
      </c>
      <c r="AA762" s="0" t="s">
        <v>138</v>
      </c>
      <c r="AD762" s="0" t="s">
        <v>450</v>
      </c>
      <c r="AE762" s="0" t="s">
        <v>155</v>
      </c>
      <c r="AI762" s="0" t="s">
        <v>8751</v>
      </c>
      <c r="AJ762" s="0" t="s">
        <v>321</v>
      </c>
      <c r="AK762" s="0" t="s">
        <v>138</v>
      </c>
      <c r="AN762" s="0" t="s">
        <v>138</v>
      </c>
      <c r="AW762" s="0" t="n">
        <v>46000000</v>
      </c>
      <c r="AX762" s="0" t="s">
        <v>183</v>
      </c>
      <c r="AZ762" s="0" t="n">
        <v>69092462.2206404</v>
      </c>
      <c r="BA762" s="0" t="n">
        <v>46000000</v>
      </c>
      <c r="BB762" s="0" t="n">
        <v>46000000</v>
      </c>
      <c r="BC762" s="0" t="n">
        <v>69092462.2206404</v>
      </c>
      <c r="BD762" s="0" t="n">
        <v>46000000</v>
      </c>
      <c r="BF762" s="0" t="n">
        <v>40071</v>
      </c>
      <c r="BG762" s="0" t="s">
        <v>138</v>
      </c>
      <c r="BI762" s="0" t="s">
        <v>8752</v>
      </c>
      <c r="BP762" s="0" t="n">
        <v>14</v>
      </c>
      <c r="BQ762" s="0" t="n">
        <v>4</v>
      </c>
      <c r="BR762" s="0" t="n">
        <v>4</v>
      </c>
      <c r="BX762" s="0" t="s">
        <v>8753</v>
      </c>
      <c r="BY762" s="0" t="s">
        <v>8754</v>
      </c>
      <c r="BZ762" s="0" t="n">
        <v>32.9367</v>
      </c>
      <c r="CA762" s="0" t="n">
        <v>28.5842</v>
      </c>
      <c r="CB762" s="0" t="n">
        <v>6.6226</v>
      </c>
      <c r="CC762" s="0" t="s">
        <v>160</v>
      </c>
      <c r="CE762" s="0" t="s">
        <v>139</v>
      </c>
      <c r="CH762" s="0" t="s">
        <v>139</v>
      </c>
      <c r="CX762" s="0" t="s">
        <v>138</v>
      </c>
      <c r="DC762" s="0" t="s">
        <v>161</v>
      </c>
      <c r="DD762" s="0" t="n">
        <v>11</v>
      </c>
      <c r="DE762" s="0" t="n">
        <v>10</v>
      </c>
      <c r="DF762" s="0" t="s">
        <v>8755</v>
      </c>
      <c r="DG762" s="0" t="s">
        <v>8756</v>
      </c>
      <c r="DH762" s="0" t="s">
        <v>8757</v>
      </c>
      <c r="DI762" s="0" t="s">
        <v>8758</v>
      </c>
      <c r="DL762" s="0" t="s">
        <v>139</v>
      </c>
      <c r="DM762" s="0" t="s">
        <v>166</v>
      </c>
      <c r="DN762" s="0" t="s">
        <v>8759</v>
      </c>
      <c r="DO762" s="0" t="s">
        <v>278</v>
      </c>
      <c r="DP762" s="0" t="s">
        <v>139</v>
      </c>
      <c r="DQ762" s="0" t="s">
        <v>139</v>
      </c>
      <c r="DR762" s="0" t="s">
        <v>139</v>
      </c>
      <c r="DS762" s="0" t="n">
        <v>5</v>
      </c>
      <c r="DT762" s="0" t="n">
        <v>5</v>
      </c>
      <c r="DU762" s="0" t="n">
        <v>4</v>
      </c>
      <c r="DV762" s="0" t="n">
        <v>5</v>
      </c>
      <c r="DX762" s="0" t="n">
        <v>2011</v>
      </c>
      <c r="EA762" s="0" t="n">
        <v>2013</v>
      </c>
      <c r="EB762" s="0" t="n">
        <v>2023</v>
      </c>
      <c r="EC762" s="0" t="n">
        <v>2011</v>
      </c>
      <c r="ED762" s="0" t="n">
        <v>2023</v>
      </c>
      <c r="EE762" s="1" t="s">
        <v>167</v>
      </c>
      <c r="EF762" s="1" t="s">
        <v>168</v>
      </c>
      <c r="EG762" s="0" t="n">
        <f aca="false">(ED762-EC762) + 1</f>
        <v>13</v>
      </c>
      <c r="EH762" s="0" t="n">
        <f aca="false">AZ762/EG762</f>
        <v>5314804.78620311</v>
      </c>
    </row>
    <row r="763" customFormat="false" ht="15.65" hidden="false" customHeight="false" outlineLevel="0" collapsed="false">
      <c r="A763" s="0" t="n">
        <v>73400</v>
      </c>
      <c r="B763" s="0" t="s">
        <v>139</v>
      </c>
      <c r="C763" s="0" t="n">
        <v>1468</v>
      </c>
      <c r="D763" s="0" t="s">
        <v>138</v>
      </c>
      <c r="E763" s="0" t="s">
        <v>140</v>
      </c>
      <c r="F763" s="0" t="s">
        <v>504</v>
      </c>
      <c r="G763" s="0" t="s">
        <v>505</v>
      </c>
      <c r="H763" s="0" t="s">
        <v>143</v>
      </c>
      <c r="I763" s="0" t="n">
        <v>2018</v>
      </c>
      <c r="J763" s="0" t="n">
        <v>2018</v>
      </c>
      <c r="L763" s="0" t="s">
        <v>8760</v>
      </c>
      <c r="M763" s="0" t="s">
        <v>8761</v>
      </c>
      <c r="N763" s="0" t="s">
        <v>8762</v>
      </c>
      <c r="O763" s="0" t="s">
        <v>147</v>
      </c>
      <c r="P763" s="0" t="s">
        <v>207</v>
      </c>
      <c r="Q763" s="0" t="s">
        <v>149</v>
      </c>
      <c r="R763" s="0" t="s">
        <v>149</v>
      </c>
      <c r="S763" s="0" t="n">
        <v>0.15</v>
      </c>
      <c r="T763" s="0" t="s">
        <v>208</v>
      </c>
      <c r="U763" s="0" t="n">
        <v>210</v>
      </c>
      <c r="V763" s="0" t="s">
        <v>282</v>
      </c>
      <c r="Y763" s="0" t="s">
        <v>176</v>
      </c>
      <c r="Z763" s="0" t="s">
        <v>177</v>
      </c>
      <c r="AA763" s="0" t="s">
        <v>138</v>
      </c>
      <c r="AD763" s="0" t="s">
        <v>509</v>
      </c>
      <c r="AE763" s="0" t="s">
        <v>155</v>
      </c>
      <c r="AI763" s="0" t="s">
        <v>510</v>
      </c>
      <c r="AJ763" s="0" t="s">
        <v>265</v>
      </c>
      <c r="AK763" s="0" t="s">
        <v>138</v>
      </c>
      <c r="AN763" s="0" t="s">
        <v>138</v>
      </c>
      <c r="AW763" s="0" t="n">
        <v>157001049.89</v>
      </c>
      <c r="AX763" s="0" t="s">
        <v>183</v>
      </c>
      <c r="AZ763" s="0" t="n">
        <v>171107554.639304</v>
      </c>
      <c r="BA763" s="0" t="n">
        <v>157001049.89</v>
      </c>
      <c r="BB763" s="0" t="n">
        <v>157001049.89</v>
      </c>
      <c r="BC763" s="0" t="n">
        <v>171107554.639304</v>
      </c>
      <c r="BD763" s="0" t="n">
        <v>157001049.89</v>
      </c>
      <c r="BF763" s="0" t="n">
        <v>43249</v>
      </c>
      <c r="BG763" s="0" t="s">
        <v>138</v>
      </c>
      <c r="BI763" s="0" t="s">
        <v>8763</v>
      </c>
      <c r="BP763" s="0" t="n">
        <v>20</v>
      </c>
      <c r="BQ763" s="0" t="n">
        <v>2.5</v>
      </c>
      <c r="BR763" s="0" t="n">
        <v>7</v>
      </c>
      <c r="BX763" s="0" t="s">
        <v>7457</v>
      </c>
      <c r="BY763" s="0" t="s">
        <v>7458</v>
      </c>
      <c r="BZ763" s="0" t="n">
        <v>52.3998</v>
      </c>
      <c r="CA763" s="0" t="n">
        <v>37.2329</v>
      </c>
      <c r="CB763" s="0" t="n">
        <v>23.3612</v>
      </c>
      <c r="CC763" s="0" t="s">
        <v>160</v>
      </c>
      <c r="CD763" s="0" t="s">
        <v>139</v>
      </c>
      <c r="CH763" s="0" t="s">
        <v>139</v>
      </c>
      <c r="CQ763" s="0" t="s">
        <v>139</v>
      </c>
      <c r="CX763" s="0" t="s">
        <v>138</v>
      </c>
      <c r="DC763" s="0" t="s">
        <v>161</v>
      </c>
      <c r="DD763" s="0" t="n">
        <v>27</v>
      </c>
      <c r="DE763" s="0" t="n">
        <v>14</v>
      </c>
      <c r="DF763" s="0" t="s">
        <v>8764</v>
      </c>
      <c r="DG763" s="0" t="s">
        <v>8765</v>
      </c>
      <c r="DH763" s="0" t="s">
        <v>8766</v>
      </c>
      <c r="DI763" s="0" t="s">
        <v>8767</v>
      </c>
      <c r="DL763" s="0" t="s">
        <v>139</v>
      </c>
      <c r="DM763" s="0" t="s">
        <v>412</v>
      </c>
      <c r="DN763" s="0" t="s">
        <v>8768</v>
      </c>
      <c r="DO763" s="0" t="s">
        <v>193</v>
      </c>
      <c r="DP763" s="0" t="s">
        <v>139</v>
      </c>
      <c r="DQ763" s="0" t="s">
        <v>139</v>
      </c>
      <c r="DR763" s="0" t="s">
        <v>139</v>
      </c>
      <c r="DS763" s="0" t="n">
        <v>5</v>
      </c>
      <c r="DT763" s="0" t="n">
        <v>5</v>
      </c>
      <c r="DV763" s="0" t="n">
        <v>5</v>
      </c>
      <c r="DX763" s="0" t="n">
        <v>2018</v>
      </c>
      <c r="EA763" s="0" t="n">
        <v>2025</v>
      </c>
      <c r="EB763" s="0" t="n">
        <v>2038</v>
      </c>
      <c r="EC763" s="0" t="n">
        <v>2018</v>
      </c>
      <c r="ED763" s="0" t="n">
        <v>2038</v>
      </c>
      <c r="EE763" s="1" t="s">
        <v>167</v>
      </c>
      <c r="EF763" s="1" t="s">
        <v>168</v>
      </c>
      <c r="EG763" s="0" t="n">
        <f aca="false">(ED763-EC763) + 1</f>
        <v>21</v>
      </c>
      <c r="EH763" s="0" t="n">
        <f aca="false">AZ763/EG763</f>
        <v>8147978.79234781</v>
      </c>
    </row>
    <row r="764" customFormat="false" ht="15.65" hidden="false" customHeight="false" outlineLevel="0" collapsed="false">
      <c r="A764" s="0" t="n">
        <v>73406</v>
      </c>
      <c r="B764" s="0" t="s">
        <v>139</v>
      </c>
      <c r="C764" s="0" t="n">
        <v>1053</v>
      </c>
      <c r="D764" s="0" t="s">
        <v>138</v>
      </c>
      <c r="E764" s="0" t="s">
        <v>140</v>
      </c>
      <c r="F764" s="0" t="s">
        <v>141</v>
      </c>
      <c r="G764" s="0" t="s">
        <v>142</v>
      </c>
      <c r="H764" s="0" t="s">
        <v>143</v>
      </c>
      <c r="I764" s="0" t="n">
        <v>2013</v>
      </c>
      <c r="J764" s="0" t="n">
        <v>2014</v>
      </c>
      <c r="K764" s="0" t="n">
        <v>2016</v>
      </c>
      <c r="L764" s="0" t="s">
        <v>8769</v>
      </c>
      <c r="M764" s="0" t="s">
        <v>8770</v>
      </c>
      <c r="N764" s="0" t="s">
        <v>8771</v>
      </c>
      <c r="O764" s="0" t="s">
        <v>174</v>
      </c>
      <c r="P764" s="0" t="s">
        <v>148</v>
      </c>
      <c r="Q764" s="0" t="s">
        <v>149</v>
      </c>
      <c r="R764" s="0" t="s">
        <v>149</v>
      </c>
      <c r="S764" s="0" t="n">
        <v>0.25</v>
      </c>
      <c r="T764" s="0" t="s">
        <v>150</v>
      </c>
      <c r="U764" s="0" t="n">
        <v>210</v>
      </c>
      <c r="V764" s="0" t="s">
        <v>282</v>
      </c>
      <c r="W764" s="0" t="s">
        <v>139</v>
      </c>
      <c r="Y764" s="0" t="s">
        <v>152</v>
      </c>
      <c r="Z764" s="0" t="s">
        <v>153</v>
      </c>
      <c r="AA764" s="0" t="s">
        <v>138</v>
      </c>
      <c r="AD764" s="0" t="s">
        <v>154</v>
      </c>
      <c r="AE764" s="0" t="s">
        <v>155</v>
      </c>
      <c r="AI764" s="0" t="s">
        <v>8772</v>
      </c>
      <c r="AJ764" s="0" t="s">
        <v>265</v>
      </c>
      <c r="AK764" s="0" t="s">
        <v>138</v>
      </c>
      <c r="AN764" s="0" t="s">
        <v>138</v>
      </c>
      <c r="AW764" s="0" t="n">
        <v>362100000</v>
      </c>
      <c r="AX764" s="0" t="s">
        <v>156</v>
      </c>
      <c r="AZ764" s="0" t="n">
        <v>66430777.8004643</v>
      </c>
      <c r="BA764" s="0" t="n">
        <v>58890625.1942843</v>
      </c>
      <c r="BB764" s="0" t="n">
        <v>362100000</v>
      </c>
      <c r="BC764" s="0" t="n">
        <v>66430777.8004643</v>
      </c>
      <c r="BD764" s="0" t="n">
        <v>58890625.1942843</v>
      </c>
      <c r="BF764" s="0" t="n">
        <v>41275</v>
      </c>
      <c r="BG764" s="0" t="s">
        <v>139</v>
      </c>
      <c r="BI764" s="0" t="s">
        <v>6452</v>
      </c>
      <c r="BM764" s="0" t="s">
        <v>8773</v>
      </c>
      <c r="BP764" s="0" t="n">
        <v>20</v>
      </c>
      <c r="BQ764" s="0" t="n">
        <v>0</v>
      </c>
      <c r="BR764" s="0" t="n">
        <v>10</v>
      </c>
      <c r="BX764" s="0" t="s">
        <v>1646</v>
      </c>
      <c r="BY764" s="0" t="s">
        <v>2496</v>
      </c>
      <c r="BZ764" s="0" t="n">
        <v>75.0516</v>
      </c>
      <c r="CA764" s="0" t="n">
        <v>71.6021</v>
      </c>
      <c r="CB764" s="0" t="n">
        <v>51.3718</v>
      </c>
      <c r="CC764" s="0" t="s">
        <v>160</v>
      </c>
      <c r="CF764" s="0" t="s">
        <v>139</v>
      </c>
      <c r="CH764" s="0" t="s">
        <v>139</v>
      </c>
      <c r="CX764" s="0" t="s">
        <v>138</v>
      </c>
      <c r="DC764" s="0" t="s">
        <v>161</v>
      </c>
      <c r="DD764" s="0" t="n">
        <v>25</v>
      </c>
      <c r="DE764" s="0" t="n">
        <v>15</v>
      </c>
      <c r="DF764" s="0" t="s">
        <v>8774</v>
      </c>
      <c r="DG764" s="0" t="s">
        <v>8775</v>
      </c>
      <c r="DH764" s="0" t="s">
        <v>8776</v>
      </c>
      <c r="DI764" s="0" t="s">
        <v>8777</v>
      </c>
      <c r="DL764" s="0" t="s">
        <v>139</v>
      </c>
      <c r="DM764" s="0" t="s">
        <v>166</v>
      </c>
      <c r="DN764" s="0" t="s">
        <v>8778</v>
      </c>
      <c r="DO764" s="0" t="s">
        <v>193</v>
      </c>
      <c r="DP764" s="0" t="s">
        <v>139</v>
      </c>
      <c r="DQ764" s="0" t="s">
        <v>139</v>
      </c>
      <c r="DR764" s="0" t="s">
        <v>139</v>
      </c>
      <c r="DS764" s="0" t="n">
        <v>5</v>
      </c>
      <c r="DT764" s="0" t="n">
        <v>4</v>
      </c>
      <c r="DU764" s="0" t="n">
        <v>5</v>
      </c>
      <c r="DV764" s="0" t="n">
        <v>5</v>
      </c>
      <c r="DX764" s="0" t="n">
        <v>2014</v>
      </c>
      <c r="DZ764" s="0" t="n">
        <v>2016</v>
      </c>
      <c r="EA764" s="0" t="n">
        <v>2022</v>
      </c>
      <c r="EB764" s="0" t="n">
        <v>2032</v>
      </c>
      <c r="EC764" s="0" t="n">
        <v>2014</v>
      </c>
      <c r="ED764" s="0" t="n">
        <v>2032</v>
      </c>
      <c r="EE764" s="1" t="s">
        <v>167</v>
      </c>
      <c r="EF764" s="1" t="s">
        <v>168</v>
      </c>
      <c r="EG764" s="0" t="n">
        <f aca="false">(ED764-EC764) + 1</f>
        <v>19</v>
      </c>
      <c r="EH764" s="0" t="n">
        <f aca="false">AZ764/EG764</f>
        <v>3496356.72634023</v>
      </c>
    </row>
    <row r="765" customFormat="false" ht="15.65" hidden="false" customHeight="false" outlineLevel="0" collapsed="false">
      <c r="A765" s="0" t="n">
        <v>73431</v>
      </c>
      <c r="B765" s="0" t="s">
        <v>139</v>
      </c>
      <c r="C765" s="0" t="n">
        <v>418</v>
      </c>
      <c r="D765" s="0" t="s">
        <v>138</v>
      </c>
      <c r="E765" s="0" t="s">
        <v>140</v>
      </c>
      <c r="F765" s="0" t="s">
        <v>256</v>
      </c>
      <c r="G765" s="0" t="s">
        <v>257</v>
      </c>
      <c r="H765" s="0" t="s">
        <v>143</v>
      </c>
      <c r="I765" s="0" t="n">
        <v>2015</v>
      </c>
      <c r="L765" s="0" t="s">
        <v>8779</v>
      </c>
      <c r="M765" s="0" t="s">
        <v>7905</v>
      </c>
      <c r="N765" s="0" t="s">
        <v>8780</v>
      </c>
      <c r="O765" s="0" t="s">
        <v>174</v>
      </c>
      <c r="P765" s="0" t="s">
        <v>207</v>
      </c>
      <c r="Q765" s="0" t="s">
        <v>149</v>
      </c>
      <c r="R765" s="0" t="s">
        <v>149</v>
      </c>
      <c r="S765" s="0" t="n">
        <v>0.25</v>
      </c>
      <c r="T765" s="0" t="s">
        <v>208</v>
      </c>
      <c r="U765" s="0" t="n">
        <v>110</v>
      </c>
      <c r="V765" s="0" t="s">
        <v>728</v>
      </c>
      <c r="Y765" s="0" t="s">
        <v>1612</v>
      </c>
      <c r="Z765" s="0" t="s">
        <v>177</v>
      </c>
      <c r="AA765" s="0" t="s">
        <v>138</v>
      </c>
      <c r="AD765" s="0" t="s">
        <v>263</v>
      </c>
      <c r="AE765" s="0" t="s">
        <v>155</v>
      </c>
      <c r="AI765" s="0" t="s">
        <v>263</v>
      </c>
      <c r="AJ765" s="0" t="s">
        <v>155</v>
      </c>
      <c r="AK765" s="0" t="s">
        <v>138</v>
      </c>
      <c r="AN765" s="0" t="s">
        <v>138</v>
      </c>
      <c r="AQ765" s="0" t="s">
        <v>139</v>
      </c>
      <c r="AR765" s="0" t="s">
        <v>267</v>
      </c>
      <c r="AS765" s="0" t="s">
        <v>180</v>
      </c>
      <c r="AV765" s="0" t="s">
        <v>7907</v>
      </c>
      <c r="AW765" s="0" t="n">
        <v>373000000</v>
      </c>
      <c r="AX765" s="0" t="s">
        <v>183</v>
      </c>
      <c r="AZ765" s="0" t="n">
        <v>418608787.452949</v>
      </c>
      <c r="BA765" s="0" t="n">
        <v>373000000</v>
      </c>
      <c r="BB765" s="0" t="n">
        <v>373000000</v>
      </c>
      <c r="BC765" s="0" t="n">
        <v>418608787.452949</v>
      </c>
      <c r="BD765" s="0" t="n">
        <v>373000000</v>
      </c>
      <c r="BE765" s="0" t="s">
        <v>139</v>
      </c>
      <c r="BF765" s="0" t="n">
        <v>42347</v>
      </c>
      <c r="BG765" s="0" t="s">
        <v>138</v>
      </c>
      <c r="BP765" s="0" t="n">
        <v>12</v>
      </c>
      <c r="BQ765" s="0" t="n">
        <v>4.334</v>
      </c>
      <c r="BR765" s="0" t="n">
        <v>3.8333</v>
      </c>
      <c r="BX765" s="0" t="s">
        <v>7908</v>
      </c>
      <c r="BY765" s="0" t="s">
        <v>7909</v>
      </c>
      <c r="BZ765" s="0" t="n">
        <v>28.7094</v>
      </c>
      <c r="CA765" s="0" t="n">
        <v>24.5148</v>
      </c>
      <c r="CB765" s="0" t="n">
        <v>3.8629</v>
      </c>
      <c r="CC765" s="0" t="s">
        <v>160</v>
      </c>
      <c r="CH765" s="0" t="s">
        <v>139</v>
      </c>
      <c r="CR765" s="0" t="s">
        <v>139</v>
      </c>
      <c r="CX765" s="0" t="s">
        <v>138</v>
      </c>
      <c r="DC765" s="0" t="s">
        <v>161</v>
      </c>
      <c r="DD765" s="0" t="n">
        <v>7</v>
      </c>
      <c r="DE765" s="0" t="n">
        <v>2</v>
      </c>
      <c r="DF765" s="0" t="s">
        <v>8781</v>
      </c>
      <c r="DG765" s="0" t="s">
        <v>8782</v>
      </c>
      <c r="DH765" s="0" t="s">
        <v>8783</v>
      </c>
      <c r="DI765" s="0" t="s">
        <v>8784</v>
      </c>
      <c r="DL765" s="0" t="s">
        <v>139</v>
      </c>
      <c r="DM765" s="0" t="s">
        <v>166</v>
      </c>
      <c r="DS765" s="0" t="n">
        <v>5</v>
      </c>
      <c r="DT765" s="0" t="n">
        <v>5</v>
      </c>
      <c r="DU765" s="0" t="n">
        <v>2</v>
      </c>
      <c r="DV765" s="0" t="n">
        <v>5</v>
      </c>
      <c r="EA765" s="0" t="n">
        <v>2019</v>
      </c>
      <c r="EB765" s="0" t="n">
        <v>2027</v>
      </c>
      <c r="EC765" s="0" t="n">
        <v>2019</v>
      </c>
      <c r="ED765" s="0" t="n">
        <v>2027</v>
      </c>
      <c r="EE765" s="1" t="s">
        <v>167</v>
      </c>
      <c r="EF765" s="1" t="s">
        <v>168</v>
      </c>
      <c r="EG765" s="0" t="n">
        <f aca="false">(ED765-EC765) + 1</f>
        <v>9</v>
      </c>
      <c r="EH765" s="0" t="n">
        <f aca="false">AZ765/EG765</f>
        <v>46512087.4947721</v>
      </c>
    </row>
    <row r="766" customFormat="false" ht="12.8" hidden="false" customHeight="false" outlineLevel="0" collapsed="false">
      <c r="A766" s="0" t="n">
        <v>73432</v>
      </c>
      <c r="B766" s="0" t="s">
        <v>139</v>
      </c>
      <c r="C766" s="0" t="n">
        <v>418</v>
      </c>
      <c r="D766" s="0" t="s">
        <v>138</v>
      </c>
      <c r="E766" s="0" t="s">
        <v>140</v>
      </c>
      <c r="F766" s="0" t="s">
        <v>256</v>
      </c>
      <c r="G766" s="0" t="s">
        <v>257</v>
      </c>
      <c r="H766" s="0" t="s">
        <v>143</v>
      </c>
      <c r="I766" s="0" t="n">
        <v>2015</v>
      </c>
      <c r="L766" s="0" t="s">
        <v>8785</v>
      </c>
      <c r="M766" s="0" t="s">
        <v>7905</v>
      </c>
      <c r="N766" s="0" t="s">
        <v>8786</v>
      </c>
      <c r="O766" s="0" t="s">
        <v>174</v>
      </c>
      <c r="P766" s="0" t="s">
        <v>207</v>
      </c>
      <c r="Q766" s="0" t="s">
        <v>149</v>
      </c>
      <c r="R766" s="0" t="s">
        <v>149</v>
      </c>
      <c r="S766" s="0" t="n">
        <v>0.25</v>
      </c>
      <c r="T766" s="0" t="s">
        <v>208</v>
      </c>
      <c r="U766" s="0" t="n">
        <v>430</v>
      </c>
      <c r="V766" s="0" t="s">
        <v>802</v>
      </c>
      <c r="W766" s="0" t="s">
        <v>139</v>
      </c>
      <c r="Y766" s="0" t="s">
        <v>1612</v>
      </c>
      <c r="Z766" s="0" t="s">
        <v>177</v>
      </c>
      <c r="AA766" s="0" t="s">
        <v>138</v>
      </c>
      <c r="AD766" s="0" t="s">
        <v>263</v>
      </c>
      <c r="AE766" s="0" t="s">
        <v>155</v>
      </c>
      <c r="AI766" s="0" t="s">
        <v>263</v>
      </c>
      <c r="AJ766" s="0" t="s">
        <v>155</v>
      </c>
      <c r="AK766" s="0" t="s">
        <v>138</v>
      </c>
      <c r="AN766" s="0" t="s">
        <v>138</v>
      </c>
      <c r="AQ766" s="0" t="s">
        <v>139</v>
      </c>
      <c r="AR766" s="0" t="s">
        <v>267</v>
      </c>
      <c r="AS766" s="0" t="s">
        <v>180</v>
      </c>
      <c r="AV766" s="0" t="s">
        <v>7907</v>
      </c>
      <c r="AW766" s="0" t="n">
        <v>468200000</v>
      </c>
      <c r="AX766" s="0" t="s">
        <v>183</v>
      </c>
      <c r="AZ766" s="0" t="n">
        <v>525449421.676865</v>
      </c>
      <c r="BA766" s="0" t="n">
        <v>468200000</v>
      </c>
      <c r="BB766" s="0" t="n">
        <v>468200000</v>
      </c>
      <c r="BC766" s="0" t="n">
        <v>525449421.676865</v>
      </c>
      <c r="BD766" s="0" t="n">
        <v>468200000</v>
      </c>
      <c r="BE766" s="0" t="s">
        <v>139</v>
      </c>
      <c r="BF766" s="0" t="n">
        <v>42347</v>
      </c>
      <c r="BG766" s="0" t="s">
        <v>138</v>
      </c>
      <c r="BP766" s="0" t="n">
        <v>12</v>
      </c>
      <c r="BQ766" s="0" t="n">
        <v>4.334</v>
      </c>
      <c r="BR766" s="0" t="n">
        <v>3.8333</v>
      </c>
      <c r="BX766" s="0" t="s">
        <v>7908</v>
      </c>
      <c r="BY766" s="0" t="s">
        <v>7909</v>
      </c>
      <c r="BZ766" s="0" t="n">
        <v>28.7094</v>
      </c>
      <c r="CA766" s="0" t="n">
        <v>24.5148</v>
      </c>
      <c r="CB766" s="0" t="n">
        <v>3.8629</v>
      </c>
      <c r="CC766" s="0" t="s">
        <v>160</v>
      </c>
      <c r="CH766" s="0" t="s">
        <v>139</v>
      </c>
      <c r="CR766" s="0" t="s">
        <v>139</v>
      </c>
      <c r="CX766" s="0" t="s">
        <v>138</v>
      </c>
      <c r="DC766" s="0" t="s">
        <v>161</v>
      </c>
      <c r="DD766" s="0" t="n">
        <v>2</v>
      </c>
      <c r="DE766" s="0" t="n">
        <v>2</v>
      </c>
      <c r="DF766" s="0" t="s">
        <v>8787</v>
      </c>
      <c r="DG766" s="0" t="s">
        <v>8788</v>
      </c>
      <c r="DH766" s="0" t="s">
        <v>8789</v>
      </c>
      <c r="DI766" s="0" t="s">
        <v>2650</v>
      </c>
      <c r="DL766" s="0" t="s">
        <v>139</v>
      </c>
      <c r="DM766" s="0" t="s">
        <v>166</v>
      </c>
      <c r="DS766" s="0" t="n">
        <v>5</v>
      </c>
      <c r="DT766" s="0" t="n">
        <v>5</v>
      </c>
      <c r="DU766" s="0" t="n">
        <v>2</v>
      </c>
      <c r="DV766" s="0" t="n">
        <v>5</v>
      </c>
      <c r="EA766" s="0" t="n">
        <v>2019</v>
      </c>
      <c r="EB766" s="0" t="n">
        <v>2027</v>
      </c>
      <c r="EC766" s="0" t="n">
        <v>2019</v>
      </c>
      <c r="ED766" s="0" t="n">
        <v>2027</v>
      </c>
      <c r="EE766" s="1" t="s">
        <v>167</v>
      </c>
      <c r="EF766" s="1" t="s">
        <v>168</v>
      </c>
      <c r="EG766" s="0" t="n">
        <f aca="false">(ED766-EC766) + 1</f>
        <v>9</v>
      </c>
      <c r="EH766" s="0" t="n">
        <f aca="false">AZ766/EG766</f>
        <v>58383269.0752072</v>
      </c>
    </row>
    <row r="767" customFormat="false" ht="15.65" hidden="false" customHeight="false" outlineLevel="0" collapsed="false">
      <c r="A767" s="0" t="n">
        <v>73433</v>
      </c>
      <c r="B767" s="0" t="s">
        <v>139</v>
      </c>
      <c r="C767" s="0" t="n">
        <v>418</v>
      </c>
      <c r="D767" s="0" t="s">
        <v>138</v>
      </c>
      <c r="E767" s="0" t="s">
        <v>140</v>
      </c>
      <c r="F767" s="0" t="s">
        <v>256</v>
      </c>
      <c r="G767" s="0" t="s">
        <v>257</v>
      </c>
      <c r="H767" s="0" t="s">
        <v>143</v>
      </c>
      <c r="I767" s="0" t="n">
        <v>2016</v>
      </c>
      <c r="J767" s="0" t="n">
        <v>2016</v>
      </c>
      <c r="K767" s="0" t="n">
        <v>2019</v>
      </c>
      <c r="L767" s="0" t="s">
        <v>8790</v>
      </c>
      <c r="M767" s="0" t="s">
        <v>8791</v>
      </c>
      <c r="N767" s="0" t="s">
        <v>8792</v>
      </c>
      <c r="O767" s="0" t="s">
        <v>174</v>
      </c>
      <c r="P767" s="0" t="s">
        <v>207</v>
      </c>
      <c r="Q767" s="0" t="s">
        <v>149</v>
      </c>
      <c r="R767" s="0" t="s">
        <v>149</v>
      </c>
      <c r="S767" s="0" t="n">
        <v>0.25</v>
      </c>
      <c r="T767" s="0" t="s">
        <v>208</v>
      </c>
      <c r="U767" s="0" t="n">
        <v>230</v>
      </c>
      <c r="V767" s="0" t="s">
        <v>209</v>
      </c>
      <c r="W767" s="0" t="s">
        <v>139</v>
      </c>
      <c r="Y767" s="0" t="s">
        <v>1612</v>
      </c>
      <c r="Z767" s="0" t="s">
        <v>177</v>
      </c>
      <c r="AA767" s="0" t="s">
        <v>138</v>
      </c>
      <c r="AD767" s="0" t="s">
        <v>263</v>
      </c>
      <c r="AE767" s="0" t="s">
        <v>155</v>
      </c>
      <c r="AI767" s="0" t="s">
        <v>3414</v>
      </c>
      <c r="AJ767" s="0" t="s">
        <v>910</v>
      </c>
      <c r="AK767" s="0" t="s">
        <v>138</v>
      </c>
      <c r="AN767" s="0" t="s">
        <v>138</v>
      </c>
      <c r="AW767" s="0" t="n">
        <v>531800000</v>
      </c>
      <c r="AX767" s="0" t="s">
        <v>183</v>
      </c>
      <c r="AZ767" s="0" t="n">
        <v>627951837.545032</v>
      </c>
      <c r="BA767" s="0" t="n">
        <v>531800000</v>
      </c>
      <c r="BB767" s="0" t="n">
        <v>531800000</v>
      </c>
      <c r="BC767" s="0" t="n">
        <v>627951837.545032</v>
      </c>
      <c r="BD767" s="0" t="n">
        <v>531800000</v>
      </c>
      <c r="BF767" s="0" t="n">
        <v>42370</v>
      </c>
      <c r="BG767" s="0" t="s">
        <v>139</v>
      </c>
      <c r="BI767" s="0" t="s">
        <v>8793</v>
      </c>
      <c r="BM767" s="0" t="s">
        <v>8794</v>
      </c>
      <c r="BP767" s="0" t="n">
        <v>12</v>
      </c>
      <c r="BY767" s="0" t="s">
        <v>2325</v>
      </c>
      <c r="CC767" s="0" t="s">
        <v>160</v>
      </c>
      <c r="CH767" s="0" t="s">
        <v>139</v>
      </c>
      <c r="CR767" s="0" t="s">
        <v>139</v>
      </c>
      <c r="CX767" s="0" t="s">
        <v>138</v>
      </c>
      <c r="DC767" s="0" t="s">
        <v>161</v>
      </c>
      <c r="DD767" s="0" t="n">
        <v>13</v>
      </c>
      <c r="DE767" s="0" t="n">
        <v>6</v>
      </c>
      <c r="DF767" s="0" t="s">
        <v>8795</v>
      </c>
      <c r="DG767" s="0" t="s">
        <v>8796</v>
      </c>
      <c r="DH767" s="0" t="s">
        <v>8797</v>
      </c>
      <c r="DI767" s="0" t="s">
        <v>8798</v>
      </c>
      <c r="DL767" s="0" t="s">
        <v>139</v>
      </c>
      <c r="DM767" s="0" t="s">
        <v>166</v>
      </c>
      <c r="DN767" s="0" t="s">
        <v>8799</v>
      </c>
      <c r="DO767" s="0" t="s">
        <v>278</v>
      </c>
      <c r="DP767" s="0" t="s">
        <v>139</v>
      </c>
      <c r="DQ767" s="0" t="s">
        <v>138</v>
      </c>
      <c r="DR767" s="0" t="s">
        <v>139</v>
      </c>
      <c r="DS767" s="0" t="n">
        <v>5</v>
      </c>
      <c r="DT767" s="0" t="n">
        <v>4</v>
      </c>
      <c r="DU767" s="0" t="n">
        <v>5</v>
      </c>
      <c r="DV767" s="0" t="n">
        <v>3</v>
      </c>
      <c r="DX767" s="0" t="n">
        <v>2016</v>
      </c>
      <c r="DZ767" s="0" t="n">
        <v>2019</v>
      </c>
      <c r="EB767" s="0" t="n">
        <v>2027</v>
      </c>
      <c r="EC767" s="0" t="n">
        <v>2016</v>
      </c>
      <c r="ED767" s="0" t="n">
        <v>2027</v>
      </c>
      <c r="EE767" s="1" t="s">
        <v>167</v>
      </c>
      <c r="EF767" s="1" t="s">
        <v>168</v>
      </c>
      <c r="EG767" s="0" t="n">
        <f aca="false">(ED767-EC767) + 1</f>
        <v>12</v>
      </c>
      <c r="EH767" s="0" t="n">
        <f aca="false">AZ767/EG767</f>
        <v>52329319.7954193</v>
      </c>
    </row>
    <row r="768" customFormat="false" ht="12.8" hidden="false" customHeight="false" outlineLevel="0" collapsed="false">
      <c r="A768" s="0" t="n">
        <v>73434</v>
      </c>
      <c r="B768" s="0" t="s">
        <v>139</v>
      </c>
      <c r="C768" s="0" t="n">
        <v>418</v>
      </c>
      <c r="D768" s="0" t="s">
        <v>138</v>
      </c>
      <c r="E768" s="0" t="s">
        <v>140</v>
      </c>
      <c r="F768" s="0" t="s">
        <v>256</v>
      </c>
      <c r="G768" s="0" t="s">
        <v>257</v>
      </c>
      <c r="H768" s="0" t="s">
        <v>143</v>
      </c>
      <c r="I768" s="0" t="n">
        <v>2015</v>
      </c>
      <c r="L768" s="0" t="s">
        <v>8800</v>
      </c>
      <c r="M768" s="0" t="s">
        <v>7905</v>
      </c>
      <c r="N768" s="0" t="s">
        <v>8801</v>
      </c>
      <c r="O768" s="0" t="s">
        <v>174</v>
      </c>
      <c r="P768" s="0" t="s">
        <v>207</v>
      </c>
      <c r="Q768" s="0" t="s">
        <v>149</v>
      </c>
      <c r="R768" s="0" t="s">
        <v>149</v>
      </c>
      <c r="S768" s="0" t="n">
        <v>0.25</v>
      </c>
      <c r="T768" s="0" t="s">
        <v>208</v>
      </c>
      <c r="U768" s="0" t="n">
        <v>430</v>
      </c>
      <c r="V768" s="0" t="s">
        <v>802</v>
      </c>
      <c r="W768" s="0" t="s">
        <v>139</v>
      </c>
      <c r="Y768" s="0" t="s">
        <v>1612</v>
      </c>
      <c r="Z768" s="0" t="s">
        <v>177</v>
      </c>
      <c r="AA768" s="0" t="s">
        <v>138</v>
      </c>
      <c r="AD768" s="0" t="s">
        <v>263</v>
      </c>
      <c r="AE768" s="0" t="s">
        <v>155</v>
      </c>
      <c r="AI768" s="0" t="s">
        <v>263</v>
      </c>
      <c r="AJ768" s="0" t="s">
        <v>155</v>
      </c>
      <c r="AK768" s="0" t="s">
        <v>138</v>
      </c>
      <c r="AN768" s="0" t="s">
        <v>138</v>
      </c>
      <c r="AQ768" s="0" t="s">
        <v>139</v>
      </c>
      <c r="AR768" s="0" t="s">
        <v>267</v>
      </c>
      <c r="AS768" s="0" t="s">
        <v>180</v>
      </c>
      <c r="AV768" s="0" t="s">
        <v>7907</v>
      </c>
      <c r="AW768" s="0" t="n">
        <v>728700000</v>
      </c>
      <c r="AX768" s="0" t="s">
        <v>183</v>
      </c>
      <c r="AZ768" s="0" t="n">
        <v>817802207.552182</v>
      </c>
      <c r="BA768" s="0" t="n">
        <v>728700000</v>
      </c>
      <c r="BB768" s="0" t="n">
        <v>728700000</v>
      </c>
      <c r="BC768" s="0" t="n">
        <v>817802207.552182</v>
      </c>
      <c r="BD768" s="0" t="n">
        <v>728700000</v>
      </c>
      <c r="BE768" s="0" t="s">
        <v>139</v>
      </c>
      <c r="BF768" s="0" t="n">
        <v>42347</v>
      </c>
      <c r="BG768" s="0" t="s">
        <v>138</v>
      </c>
      <c r="BP768" s="0" t="n">
        <v>12</v>
      </c>
      <c r="BQ768" s="0" t="n">
        <v>4.334</v>
      </c>
      <c r="BR768" s="0" t="n">
        <v>3.833</v>
      </c>
      <c r="BX768" s="0" t="s">
        <v>7908</v>
      </c>
      <c r="BY768" s="0" t="s">
        <v>7909</v>
      </c>
      <c r="BZ768" s="0" t="n">
        <v>28.709</v>
      </c>
      <c r="CA768" s="0" t="n">
        <v>24.5145</v>
      </c>
      <c r="CB768" s="0" t="n">
        <v>3.8628</v>
      </c>
      <c r="CC768" s="0" t="s">
        <v>160</v>
      </c>
      <c r="CH768" s="0" t="s">
        <v>139</v>
      </c>
      <c r="CR768" s="0" t="s">
        <v>139</v>
      </c>
      <c r="CX768" s="0" t="s">
        <v>138</v>
      </c>
      <c r="DC768" s="0" t="s">
        <v>161</v>
      </c>
      <c r="DD768" s="0" t="n">
        <v>2</v>
      </c>
      <c r="DE768" s="0" t="n">
        <v>2</v>
      </c>
      <c r="DF768" s="0" t="s">
        <v>8787</v>
      </c>
      <c r="DG768" s="0" t="s">
        <v>8788</v>
      </c>
      <c r="DH768" s="0" t="s">
        <v>8789</v>
      </c>
      <c r="DI768" s="0" t="s">
        <v>2650</v>
      </c>
      <c r="DL768" s="0" t="s">
        <v>139</v>
      </c>
      <c r="DM768" s="0" t="s">
        <v>166</v>
      </c>
      <c r="DN768" s="0" t="s">
        <v>8802</v>
      </c>
      <c r="DO768" s="0" t="s">
        <v>278</v>
      </c>
      <c r="DP768" s="0" t="s">
        <v>139</v>
      </c>
      <c r="DQ768" s="0" t="s">
        <v>138</v>
      </c>
      <c r="DR768" s="0" t="s">
        <v>139</v>
      </c>
      <c r="DS768" s="0" t="n">
        <v>5</v>
      </c>
      <c r="DT768" s="0" t="n">
        <v>5</v>
      </c>
      <c r="DU768" s="0" t="n">
        <v>2</v>
      </c>
      <c r="DV768" s="0" t="n">
        <v>5</v>
      </c>
      <c r="EA768" s="0" t="n">
        <v>2019</v>
      </c>
      <c r="EB768" s="0" t="n">
        <v>2027</v>
      </c>
      <c r="EC768" s="0" t="n">
        <v>2019</v>
      </c>
      <c r="ED768" s="0" t="n">
        <v>2027</v>
      </c>
      <c r="EE768" s="1" t="s">
        <v>167</v>
      </c>
      <c r="EF768" s="1" t="s">
        <v>168</v>
      </c>
      <c r="EG768" s="0" t="n">
        <f aca="false">(ED768-EC768) + 1</f>
        <v>9</v>
      </c>
      <c r="EH768" s="0" t="n">
        <f aca="false">AZ768/EG768</f>
        <v>90866911.9502424</v>
      </c>
    </row>
    <row r="769" customFormat="false" ht="12.8" hidden="false" customHeight="false" outlineLevel="0" collapsed="false">
      <c r="A769" s="0" t="n">
        <v>73435</v>
      </c>
      <c r="B769" s="0" t="s">
        <v>139</v>
      </c>
      <c r="C769" s="0" t="n">
        <v>418</v>
      </c>
      <c r="D769" s="0" t="s">
        <v>138</v>
      </c>
      <c r="E769" s="0" t="s">
        <v>140</v>
      </c>
      <c r="F769" s="0" t="s">
        <v>256</v>
      </c>
      <c r="G769" s="0" t="s">
        <v>257</v>
      </c>
      <c r="H769" s="0" t="s">
        <v>143</v>
      </c>
      <c r="I769" s="0" t="n">
        <v>2016</v>
      </c>
      <c r="J769" s="0" t="n">
        <v>2016</v>
      </c>
      <c r="L769" s="0" t="s">
        <v>8803</v>
      </c>
      <c r="M769" s="0" t="s">
        <v>8804</v>
      </c>
      <c r="N769" s="0" t="s">
        <v>8805</v>
      </c>
      <c r="O769" s="0" t="s">
        <v>261</v>
      </c>
      <c r="P769" s="0" t="s">
        <v>207</v>
      </c>
      <c r="Q769" s="0" t="s">
        <v>149</v>
      </c>
      <c r="R769" s="0" t="s">
        <v>149</v>
      </c>
      <c r="S769" s="0" t="n">
        <v>0.25</v>
      </c>
      <c r="T769" s="0" t="s">
        <v>208</v>
      </c>
      <c r="U769" s="0" t="n">
        <v>230</v>
      </c>
      <c r="V769" s="0" t="s">
        <v>209</v>
      </c>
      <c r="W769" s="0" t="s">
        <v>139</v>
      </c>
      <c r="Y769" s="0" t="s">
        <v>1612</v>
      </c>
      <c r="Z769" s="0" t="s">
        <v>177</v>
      </c>
      <c r="AA769" s="0" t="s">
        <v>138</v>
      </c>
      <c r="AD769" s="0" t="s">
        <v>263</v>
      </c>
      <c r="AE769" s="0" t="s">
        <v>155</v>
      </c>
      <c r="AI769" s="0" t="s">
        <v>263</v>
      </c>
      <c r="AJ769" s="0" t="s">
        <v>155</v>
      </c>
      <c r="AK769" s="0" t="s">
        <v>138</v>
      </c>
      <c r="AN769" s="0" t="s">
        <v>138</v>
      </c>
      <c r="AW769" s="0" t="n">
        <v>47300000</v>
      </c>
      <c r="AX769" s="0" t="s">
        <v>183</v>
      </c>
      <c r="AZ769" s="0" t="n">
        <v>55852053.2453555</v>
      </c>
      <c r="BA769" s="0" t="n">
        <v>47300000</v>
      </c>
      <c r="BB769" s="0" t="n">
        <v>47300000</v>
      </c>
      <c r="BC769" s="0" t="n">
        <v>55852053.2453555</v>
      </c>
      <c r="BD769" s="0" t="n">
        <v>47300000</v>
      </c>
      <c r="BF769" s="0" t="n">
        <v>42394</v>
      </c>
      <c r="BG769" s="0" t="s">
        <v>139</v>
      </c>
      <c r="BI769" s="0" t="s">
        <v>8806</v>
      </c>
      <c r="BP769" s="0" t="n">
        <v>12</v>
      </c>
      <c r="BY769" s="0" t="s">
        <v>2325</v>
      </c>
      <c r="CC769" s="0" t="s">
        <v>160</v>
      </c>
      <c r="CH769" s="0" t="s">
        <v>139</v>
      </c>
      <c r="CR769" s="0" t="s">
        <v>139</v>
      </c>
      <c r="CX769" s="0" t="s">
        <v>138</v>
      </c>
      <c r="DC769" s="0" t="s">
        <v>161</v>
      </c>
      <c r="DD769" s="0" t="n">
        <v>6</v>
      </c>
      <c r="DE769" s="0" t="n">
        <v>4</v>
      </c>
      <c r="DF769" s="0" t="s">
        <v>8807</v>
      </c>
      <c r="DG769" s="0" t="s">
        <v>8808</v>
      </c>
      <c r="DH769" s="0" t="s">
        <v>8809</v>
      </c>
      <c r="DI769" s="0" t="s">
        <v>8810</v>
      </c>
      <c r="DL769" s="0" t="s">
        <v>139</v>
      </c>
      <c r="DM769" s="0" t="s">
        <v>166</v>
      </c>
      <c r="DN769" s="0" t="s">
        <v>8811</v>
      </c>
      <c r="DO769" s="0" t="s">
        <v>193</v>
      </c>
      <c r="DP769" s="0" t="s">
        <v>139</v>
      </c>
      <c r="DQ769" s="0" t="s">
        <v>139</v>
      </c>
      <c r="DR769" s="0" t="s">
        <v>139</v>
      </c>
      <c r="DS769" s="0" t="n">
        <v>5</v>
      </c>
      <c r="DT769" s="0" t="n">
        <v>4</v>
      </c>
      <c r="DU769" s="0" t="n">
        <v>4</v>
      </c>
      <c r="DV769" s="0" t="n">
        <v>3</v>
      </c>
      <c r="DX769" s="0" t="n">
        <v>2016</v>
      </c>
      <c r="EB769" s="0" t="n">
        <v>2027</v>
      </c>
      <c r="EC769" s="0" t="n">
        <v>2016</v>
      </c>
      <c r="ED769" s="0" t="n">
        <v>2027</v>
      </c>
      <c r="EE769" s="1" t="s">
        <v>167</v>
      </c>
      <c r="EF769" s="1" t="s">
        <v>168</v>
      </c>
      <c r="EG769" s="0" t="n">
        <f aca="false">(ED769-EC769) + 1</f>
        <v>12</v>
      </c>
      <c r="EH769" s="0" t="n">
        <f aca="false">AZ769/EG769</f>
        <v>4654337.77044629</v>
      </c>
    </row>
    <row r="770" customFormat="false" ht="15.65" hidden="false" customHeight="false" outlineLevel="0" collapsed="false">
      <c r="A770" s="0" t="n">
        <v>73441</v>
      </c>
      <c r="B770" s="0" t="s">
        <v>139</v>
      </c>
      <c r="C770" s="0" t="s">
        <v>8812</v>
      </c>
      <c r="D770" s="0" t="s">
        <v>138</v>
      </c>
      <c r="E770" s="0" t="s">
        <v>140</v>
      </c>
      <c r="F770" s="0" t="s">
        <v>1848</v>
      </c>
      <c r="G770" s="0" t="s">
        <v>1849</v>
      </c>
      <c r="H770" s="0" t="s">
        <v>143</v>
      </c>
      <c r="I770" s="0" t="n">
        <v>2016</v>
      </c>
      <c r="J770" s="0" t="n">
        <v>2016</v>
      </c>
      <c r="K770" s="0" t="n">
        <v>2020</v>
      </c>
      <c r="L770" s="0" t="s">
        <v>8813</v>
      </c>
      <c r="M770" s="0" t="s">
        <v>8814</v>
      </c>
      <c r="N770" s="0" t="s">
        <v>8815</v>
      </c>
      <c r="O770" s="0" t="s">
        <v>174</v>
      </c>
      <c r="P770" s="0" t="s">
        <v>148</v>
      </c>
      <c r="Q770" s="0" t="s">
        <v>149</v>
      </c>
      <c r="R770" s="0" t="s">
        <v>149</v>
      </c>
      <c r="S770" s="0" t="n">
        <v>0.25</v>
      </c>
      <c r="T770" s="0" t="s">
        <v>150</v>
      </c>
      <c r="U770" s="0" t="n">
        <v>160</v>
      </c>
      <c r="V770" s="0" t="s">
        <v>175</v>
      </c>
      <c r="W770" s="0" t="s">
        <v>139</v>
      </c>
      <c r="Y770" s="0" t="s">
        <v>152</v>
      </c>
      <c r="Z770" s="0" t="s">
        <v>153</v>
      </c>
      <c r="AA770" s="0" t="s">
        <v>138</v>
      </c>
      <c r="AD770" s="0" t="s">
        <v>1852</v>
      </c>
      <c r="AE770" s="0" t="s">
        <v>155</v>
      </c>
      <c r="AI770" s="0" t="s">
        <v>4950</v>
      </c>
      <c r="AJ770" s="0" t="s">
        <v>2466</v>
      </c>
      <c r="AK770" s="0" t="s">
        <v>138</v>
      </c>
      <c r="AN770" s="0" t="s">
        <v>138</v>
      </c>
      <c r="AW770" s="0" t="n">
        <v>20690000000</v>
      </c>
      <c r="AX770" s="0" t="s">
        <v>2859</v>
      </c>
      <c r="AZ770" s="0" t="n">
        <v>41197743.0722932</v>
      </c>
      <c r="BA770" s="0" t="n">
        <v>34889554.3510124</v>
      </c>
      <c r="BB770" s="0" t="n">
        <v>20690000000</v>
      </c>
      <c r="BC770" s="0" t="n">
        <v>41197743.0722932</v>
      </c>
      <c r="BD770" s="0" t="n">
        <v>34889554.3510124</v>
      </c>
      <c r="BF770" s="0" t="n">
        <v>42422</v>
      </c>
      <c r="BG770" s="0" t="s">
        <v>138</v>
      </c>
      <c r="BH770" s="0" t="s">
        <v>2831</v>
      </c>
      <c r="BI770" s="0" t="s">
        <v>4951</v>
      </c>
      <c r="BK770" s="0" t="n">
        <v>-344</v>
      </c>
      <c r="BL770" s="0" t="s">
        <v>8816</v>
      </c>
      <c r="BM770" s="0" t="s">
        <v>4953</v>
      </c>
      <c r="BO770" s="0" t="n">
        <v>-348</v>
      </c>
      <c r="BP770" s="0" t="n">
        <v>20</v>
      </c>
      <c r="BQ770" s="0" t="n">
        <v>0</v>
      </c>
      <c r="BR770" s="0" t="n">
        <v>10</v>
      </c>
      <c r="BX770" s="0" t="s">
        <v>8817</v>
      </c>
      <c r="BY770" s="0" t="s">
        <v>8818</v>
      </c>
      <c r="BZ770" s="0" t="n">
        <v>75.0516</v>
      </c>
      <c r="CA770" s="0" t="n">
        <v>62.9902</v>
      </c>
      <c r="CB770" s="0" t="n">
        <v>51.3718</v>
      </c>
      <c r="CC770" s="0" t="s">
        <v>160</v>
      </c>
      <c r="CF770" s="0" t="s">
        <v>139</v>
      </c>
      <c r="CH770" s="0" t="s">
        <v>139</v>
      </c>
      <c r="CX770" s="0" t="s">
        <v>138</v>
      </c>
      <c r="DC770" s="0" t="s">
        <v>161</v>
      </c>
      <c r="DD770" s="0" t="n">
        <v>13</v>
      </c>
      <c r="DE770" s="0" t="n">
        <v>12</v>
      </c>
      <c r="DF770" s="0" t="s">
        <v>8819</v>
      </c>
      <c r="DG770" s="2" t="s">
        <v>8820</v>
      </c>
      <c r="DH770" s="0" t="s">
        <v>8821</v>
      </c>
      <c r="DI770" s="0" t="s">
        <v>8822</v>
      </c>
      <c r="DL770" s="0" t="s">
        <v>139</v>
      </c>
      <c r="DM770" s="0" t="s">
        <v>412</v>
      </c>
      <c r="DN770" s="0" t="s">
        <v>8823</v>
      </c>
      <c r="DO770" s="0" t="s">
        <v>193</v>
      </c>
      <c r="DP770" s="0" t="s">
        <v>139</v>
      </c>
      <c r="DQ770" s="0" t="s">
        <v>139</v>
      </c>
      <c r="DR770" s="0" t="s">
        <v>139</v>
      </c>
      <c r="DS770" s="0" t="n">
        <v>5</v>
      </c>
      <c r="DT770" s="0" t="n">
        <v>5</v>
      </c>
      <c r="DU770" s="0" t="n">
        <v>5</v>
      </c>
      <c r="DV770" s="0" t="n">
        <v>5</v>
      </c>
      <c r="DW770" s="0" t="n">
        <v>2016</v>
      </c>
      <c r="DX770" s="0" t="n">
        <v>2016</v>
      </c>
      <c r="DY770" s="0" t="n">
        <v>2019</v>
      </c>
      <c r="DZ770" s="0" t="n">
        <v>2020</v>
      </c>
      <c r="EA770" s="0" t="n">
        <v>2026</v>
      </c>
      <c r="EB770" s="0" t="n">
        <v>2036</v>
      </c>
      <c r="EC770" s="0" t="n">
        <v>2016</v>
      </c>
      <c r="ED770" s="0" t="n">
        <v>2036</v>
      </c>
      <c r="EE770" s="1" t="s">
        <v>167</v>
      </c>
      <c r="EF770" s="1" t="s">
        <v>168</v>
      </c>
      <c r="EG770" s="0" t="n">
        <f aca="false">(ED770-EC770) + 1</f>
        <v>21</v>
      </c>
      <c r="EH770" s="0" t="n">
        <f aca="false">AZ770/EG770</f>
        <v>1961797.28915682</v>
      </c>
    </row>
    <row r="771" customFormat="false" ht="15.65" hidden="false" customHeight="false" outlineLevel="0" collapsed="false">
      <c r="A771" s="0" t="n">
        <v>73547</v>
      </c>
      <c r="B771" s="0" t="s">
        <v>139</v>
      </c>
      <c r="C771" s="0" t="n">
        <v>418</v>
      </c>
      <c r="D771" s="0" t="s">
        <v>138</v>
      </c>
      <c r="E771" s="0" t="s">
        <v>140</v>
      </c>
      <c r="F771" s="0" t="s">
        <v>256</v>
      </c>
      <c r="G771" s="0" t="s">
        <v>257</v>
      </c>
      <c r="H771" s="0" t="s">
        <v>143</v>
      </c>
      <c r="I771" s="0" t="n">
        <v>2016</v>
      </c>
      <c r="K771" s="0" t="n">
        <v>2018</v>
      </c>
      <c r="L771" s="0" t="s">
        <v>8824</v>
      </c>
      <c r="M771" s="0" t="s">
        <v>8825</v>
      </c>
      <c r="N771" s="0" t="s">
        <v>8826</v>
      </c>
      <c r="O771" s="0" t="s">
        <v>174</v>
      </c>
      <c r="P771" s="0" t="s">
        <v>207</v>
      </c>
      <c r="Q771" s="0" t="s">
        <v>149</v>
      </c>
      <c r="R771" s="0" t="s">
        <v>149</v>
      </c>
      <c r="S771" s="0" t="n">
        <v>0.25</v>
      </c>
      <c r="T771" s="0" t="s">
        <v>208</v>
      </c>
      <c r="U771" s="0" t="n">
        <v>140</v>
      </c>
      <c r="V771" s="0" t="s">
        <v>262</v>
      </c>
      <c r="W771" s="0" t="s">
        <v>139</v>
      </c>
      <c r="Y771" s="0" t="s">
        <v>1612</v>
      </c>
      <c r="Z771" s="0" t="s">
        <v>177</v>
      </c>
      <c r="AA771" s="0" t="s">
        <v>138</v>
      </c>
      <c r="AD771" s="0" t="s">
        <v>263</v>
      </c>
      <c r="AE771" s="0" t="s">
        <v>5873</v>
      </c>
      <c r="AI771" s="0" t="s">
        <v>3428</v>
      </c>
      <c r="AJ771" s="0" t="s">
        <v>862</v>
      </c>
      <c r="AK771" s="0" t="s">
        <v>138</v>
      </c>
      <c r="AN771" s="0" t="s">
        <v>138</v>
      </c>
      <c r="AQ771" s="0" t="s">
        <v>139</v>
      </c>
      <c r="AV771" s="0" t="s">
        <v>8827</v>
      </c>
      <c r="BF771" s="0" t="n">
        <v>42370</v>
      </c>
      <c r="BG771" s="0" t="s">
        <v>139</v>
      </c>
      <c r="BM771" s="0" t="s">
        <v>8828</v>
      </c>
      <c r="BP771" s="0" t="n">
        <v>12</v>
      </c>
      <c r="BY771" s="0" t="s">
        <v>2325</v>
      </c>
      <c r="CC771" s="0" t="s">
        <v>160</v>
      </c>
      <c r="CH771" s="0" t="s">
        <v>139</v>
      </c>
      <c r="CR771" s="0" t="s">
        <v>139</v>
      </c>
      <c r="CX771" s="0" t="s">
        <v>138</v>
      </c>
      <c r="DC771" s="0" t="s">
        <v>2646</v>
      </c>
      <c r="DD771" s="0" t="n">
        <v>8</v>
      </c>
      <c r="DE771" s="0" t="n">
        <v>7</v>
      </c>
      <c r="DF771" s="0" t="s">
        <v>8829</v>
      </c>
      <c r="DG771" s="2" t="s">
        <v>8830</v>
      </c>
      <c r="DH771" s="0" t="s">
        <v>8831</v>
      </c>
      <c r="DI771" s="0" t="s">
        <v>8832</v>
      </c>
      <c r="DL771" s="0" t="s">
        <v>139</v>
      </c>
      <c r="DM771" s="0" t="s">
        <v>166</v>
      </c>
      <c r="DN771" s="0" t="s">
        <v>8833</v>
      </c>
      <c r="DO771" s="0" t="s">
        <v>1113</v>
      </c>
      <c r="DP771" s="0" t="s">
        <v>139</v>
      </c>
      <c r="DQ771" s="0" t="s">
        <v>139</v>
      </c>
      <c r="DR771" s="0" t="s">
        <v>139</v>
      </c>
      <c r="DS771" s="0" t="n">
        <v>5</v>
      </c>
      <c r="DT771" s="0" t="n">
        <v>3</v>
      </c>
      <c r="DU771" s="0" t="n">
        <v>4</v>
      </c>
      <c r="DV771" s="0" t="n">
        <v>2</v>
      </c>
      <c r="DZ771" s="0" t="n">
        <v>2018</v>
      </c>
      <c r="EB771" s="0" t="n">
        <v>2027</v>
      </c>
      <c r="EC771" s="0" t="n">
        <v>2018</v>
      </c>
      <c r="ED771" s="0" t="n">
        <v>2027</v>
      </c>
      <c r="EE771" s="1" t="s">
        <v>167</v>
      </c>
      <c r="EF771" s="1" t="s">
        <v>168</v>
      </c>
      <c r="EG771" s="0" t="n">
        <f aca="false">(ED771-EC771) + 1</f>
        <v>10</v>
      </c>
      <c r="EH771" s="0" t="n">
        <f aca="false">AZ771/EG771</f>
        <v>0</v>
      </c>
    </row>
    <row r="772" customFormat="false" ht="15.65" hidden="false" customHeight="false" outlineLevel="0" collapsed="false">
      <c r="A772" s="0" t="n">
        <v>73548</v>
      </c>
      <c r="B772" s="0" t="s">
        <v>139</v>
      </c>
      <c r="C772" s="0" t="n">
        <v>418</v>
      </c>
      <c r="D772" s="0" t="s">
        <v>138</v>
      </c>
      <c r="E772" s="0" t="s">
        <v>140</v>
      </c>
      <c r="F772" s="0" t="s">
        <v>256</v>
      </c>
      <c r="G772" s="0" t="s">
        <v>257</v>
      </c>
      <c r="H772" s="0" t="s">
        <v>143</v>
      </c>
      <c r="I772" s="0" t="n">
        <v>2016</v>
      </c>
      <c r="J772" s="0" t="n">
        <v>2016</v>
      </c>
      <c r="L772" s="0" t="s">
        <v>8834</v>
      </c>
      <c r="M772" s="0" t="s">
        <v>8835</v>
      </c>
      <c r="N772" s="0" t="s">
        <v>8836</v>
      </c>
      <c r="O772" s="0" t="s">
        <v>261</v>
      </c>
      <c r="P772" s="0" t="s">
        <v>207</v>
      </c>
      <c r="Q772" s="0" t="s">
        <v>149</v>
      </c>
      <c r="R772" s="0" t="s">
        <v>149</v>
      </c>
      <c r="S772" s="0" t="n">
        <v>0.25</v>
      </c>
      <c r="T772" s="0" t="s">
        <v>208</v>
      </c>
      <c r="U772" s="0" t="n">
        <v>140</v>
      </c>
      <c r="V772" s="0" t="s">
        <v>262</v>
      </c>
      <c r="W772" s="0" t="s">
        <v>139</v>
      </c>
      <c r="Y772" s="0" t="s">
        <v>1612</v>
      </c>
      <c r="Z772" s="0" t="s">
        <v>177</v>
      </c>
      <c r="AA772" s="0" t="s">
        <v>138</v>
      </c>
      <c r="AD772" s="0" t="s">
        <v>263</v>
      </c>
      <c r="AE772" s="0" t="s">
        <v>155</v>
      </c>
      <c r="AI772" s="0" t="s">
        <v>8837</v>
      </c>
      <c r="AJ772" s="0" t="s">
        <v>862</v>
      </c>
      <c r="AK772" s="0" t="s">
        <v>138</v>
      </c>
      <c r="AN772" s="0" t="s">
        <v>138</v>
      </c>
      <c r="AW772" s="0" t="n">
        <v>9000000</v>
      </c>
      <c r="AX772" s="0" t="s">
        <v>183</v>
      </c>
      <c r="AZ772" s="0" t="n">
        <v>10627240.5752262</v>
      </c>
      <c r="BA772" s="0" t="n">
        <v>9000000</v>
      </c>
      <c r="BB772" s="0" t="n">
        <v>9000000</v>
      </c>
      <c r="BC772" s="0" t="n">
        <v>10627240.5752262</v>
      </c>
      <c r="BD772" s="0" t="n">
        <v>9000000</v>
      </c>
      <c r="BF772" s="0" t="n">
        <v>42370</v>
      </c>
      <c r="BG772" s="0" t="s">
        <v>139</v>
      </c>
      <c r="BI772" s="0" t="s">
        <v>8838</v>
      </c>
      <c r="BP772" s="0" t="n">
        <v>12</v>
      </c>
      <c r="BY772" s="0" t="s">
        <v>2325</v>
      </c>
      <c r="CC772" s="0" t="s">
        <v>160</v>
      </c>
      <c r="CH772" s="0" t="s">
        <v>139</v>
      </c>
      <c r="CR772" s="0" t="s">
        <v>139</v>
      </c>
      <c r="CX772" s="0" t="s">
        <v>138</v>
      </c>
      <c r="DC772" s="0" t="s">
        <v>161</v>
      </c>
      <c r="DD772" s="0" t="n">
        <v>5</v>
      </c>
      <c r="DE772" s="0" t="n">
        <v>4</v>
      </c>
      <c r="DF772" s="0" t="s">
        <v>8839</v>
      </c>
      <c r="DG772" s="0" t="s">
        <v>8840</v>
      </c>
      <c r="DH772" s="0" t="s">
        <v>8841</v>
      </c>
      <c r="DI772" s="0" t="s">
        <v>8842</v>
      </c>
      <c r="DL772" s="0" t="s">
        <v>139</v>
      </c>
      <c r="DM772" s="0" t="s">
        <v>166</v>
      </c>
      <c r="DN772" s="0" t="s">
        <v>8843</v>
      </c>
      <c r="DO772" s="0" t="s">
        <v>1113</v>
      </c>
      <c r="DP772" s="0" t="s">
        <v>139</v>
      </c>
      <c r="DQ772" s="0" t="s">
        <v>139</v>
      </c>
      <c r="DR772" s="0" t="s">
        <v>139</v>
      </c>
      <c r="DS772" s="0" t="n">
        <v>5</v>
      </c>
      <c r="DT772" s="0" t="n">
        <v>4</v>
      </c>
      <c r="DU772" s="0" t="n">
        <v>4</v>
      </c>
      <c r="DV772" s="0" t="n">
        <v>3</v>
      </c>
      <c r="DX772" s="0" t="n">
        <v>2016</v>
      </c>
      <c r="EB772" s="0" t="n">
        <v>2027</v>
      </c>
      <c r="EC772" s="0" t="n">
        <v>2016</v>
      </c>
      <c r="ED772" s="0" t="n">
        <v>2027</v>
      </c>
      <c r="EE772" s="1" t="s">
        <v>167</v>
      </c>
      <c r="EF772" s="1" t="s">
        <v>168</v>
      </c>
      <c r="EG772" s="0" t="n">
        <f aca="false">(ED772-EC772) + 1</f>
        <v>12</v>
      </c>
      <c r="EH772" s="0" t="n">
        <f aca="false">AZ772/EG772</f>
        <v>885603.38126885</v>
      </c>
    </row>
    <row r="773" customFormat="false" ht="12.8" hidden="false" customHeight="false" outlineLevel="0" collapsed="false">
      <c r="A773" s="0" t="n">
        <v>73549</v>
      </c>
      <c r="B773" s="0" t="s">
        <v>139</v>
      </c>
      <c r="C773" s="0" t="n">
        <v>418</v>
      </c>
      <c r="D773" s="0" t="s">
        <v>138</v>
      </c>
      <c r="E773" s="0" t="s">
        <v>140</v>
      </c>
      <c r="F773" s="0" t="s">
        <v>256</v>
      </c>
      <c r="G773" s="0" t="s">
        <v>257</v>
      </c>
      <c r="H773" s="0" t="s">
        <v>143</v>
      </c>
      <c r="I773" s="0" t="n">
        <v>2016</v>
      </c>
      <c r="J773" s="0" t="n">
        <v>2017</v>
      </c>
      <c r="L773" s="0" t="s">
        <v>8844</v>
      </c>
      <c r="M773" s="0" t="s">
        <v>8845</v>
      </c>
      <c r="N773" s="0" t="s">
        <v>8846</v>
      </c>
      <c r="O773" s="0" t="s">
        <v>261</v>
      </c>
      <c r="P773" s="0" t="s">
        <v>207</v>
      </c>
      <c r="Q773" s="0" t="s">
        <v>149</v>
      </c>
      <c r="R773" s="0" t="s">
        <v>149</v>
      </c>
      <c r="S773" s="0" t="n">
        <v>0.25</v>
      </c>
      <c r="T773" s="0" t="s">
        <v>208</v>
      </c>
      <c r="U773" s="0" t="n">
        <v>140</v>
      </c>
      <c r="V773" s="0" t="s">
        <v>262</v>
      </c>
      <c r="W773" s="0" t="s">
        <v>139</v>
      </c>
      <c r="Y773" s="0" t="s">
        <v>1612</v>
      </c>
      <c r="Z773" s="0" t="s">
        <v>177</v>
      </c>
      <c r="AA773" s="0" t="s">
        <v>138</v>
      </c>
      <c r="AD773" s="0" t="s">
        <v>263</v>
      </c>
      <c r="AE773" s="0" t="s">
        <v>155</v>
      </c>
      <c r="AI773" s="0" t="s">
        <v>8847</v>
      </c>
      <c r="AJ773" s="0" t="s">
        <v>862</v>
      </c>
      <c r="AK773" s="0" t="s">
        <v>138</v>
      </c>
      <c r="AN773" s="0" t="s">
        <v>138</v>
      </c>
      <c r="AW773" s="0" t="n">
        <v>9000000</v>
      </c>
      <c r="AX773" s="0" t="s">
        <v>183</v>
      </c>
      <c r="AZ773" s="0" t="n">
        <v>10627240.5752262</v>
      </c>
      <c r="BA773" s="0" t="n">
        <v>9000000</v>
      </c>
      <c r="BB773" s="0" t="n">
        <v>9000000</v>
      </c>
      <c r="BC773" s="0" t="n">
        <v>10627240.5752262</v>
      </c>
      <c r="BD773" s="0" t="n">
        <v>9000000</v>
      </c>
      <c r="BF773" s="0" t="n">
        <v>42370</v>
      </c>
      <c r="BG773" s="0" t="s">
        <v>139</v>
      </c>
      <c r="BI773" s="0" t="s">
        <v>4799</v>
      </c>
      <c r="BP773" s="0" t="n">
        <v>12</v>
      </c>
      <c r="BY773" s="0" t="s">
        <v>2325</v>
      </c>
      <c r="CC773" s="0" t="s">
        <v>160</v>
      </c>
      <c r="CH773" s="0" t="s">
        <v>139</v>
      </c>
      <c r="CR773" s="0" t="s">
        <v>139</v>
      </c>
      <c r="CX773" s="0" t="s">
        <v>138</v>
      </c>
      <c r="DC773" s="0" t="s">
        <v>161</v>
      </c>
      <c r="DD773" s="0" t="n">
        <v>5</v>
      </c>
      <c r="DE773" s="0" t="n">
        <v>3</v>
      </c>
      <c r="DF773" s="0" t="s">
        <v>8848</v>
      </c>
      <c r="DG773" s="0" t="s">
        <v>8849</v>
      </c>
      <c r="DH773" s="0" t="s">
        <v>8850</v>
      </c>
      <c r="DI773" s="0" t="s">
        <v>8851</v>
      </c>
      <c r="DL773" s="0" t="s">
        <v>139</v>
      </c>
      <c r="DM773" s="0" t="s">
        <v>166</v>
      </c>
      <c r="DN773" s="0" t="s">
        <v>8852</v>
      </c>
      <c r="DO773" s="0" t="s">
        <v>1113</v>
      </c>
      <c r="DP773" s="0" t="s">
        <v>139</v>
      </c>
      <c r="DQ773" s="0" t="s">
        <v>139</v>
      </c>
      <c r="DR773" s="0" t="s">
        <v>139</v>
      </c>
      <c r="DS773" s="0" t="n">
        <v>5</v>
      </c>
      <c r="DT773" s="0" t="n">
        <v>4</v>
      </c>
      <c r="DU773" s="0" t="n">
        <v>4</v>
      </c>
      <c r="DV773" s="0" t="n">
        <v>3</v>
      </c>
      <c r="DX773" s="0" t="n">
        <v>2017</v>
      </c>
      <c r="EB773" s="0" t="n">
        <v>2027</v>
      </c>
      <c r="EC773" s="0" t="n">
        <v>2017</v>
      </c>
      <c r="ED773" s="0" t="n">
        <v>2027</v>
      </c>
      <c r="EE773" s="1" t="s">
        <v>167</v>
      </c>
      <c r="EF773" s="1" t="s">
        <v>168</v>
      </c>
      <c r="EG773" s="0" t="n">
        <f aca="false">(ED773-EC773) + 1</f>
        <v>11</v>
      </c>
      <c r="EH773" s="0" t="n">
        <f aca="false">AZ773/EG773</f>
        <v>966112.779566018</v>
      </c>
    </row>
    <row r="774" customFormat="false" ht="12.8" hidden="false" customHeight="false" outlineLevel="0" collapsed="false">
      <c r="A774" s="0" t="n">
        <v>73550</v>
      </c>
      <c r="B774" s="0" t="s">
        <v>139</v>
      </c>
      <c r="C774" s="0" t="n">
        <v>418</v>
      </c>
      <c r="D774" s="0" t="s">
        <v>138</v>
      </c>
      <c r="E774" s="0" t="s">
        <v>140</v>
      </c>
      <c r="F774" s="0" t="s">
        <v>256</v>
      </c>
      <c r="G774" s="0" t="s">
        <v>257</v>
      </c>
      <c r="H774" s="0" t="s">
        <v>143</v>
      </c>
      <c r="I774" s="0" t="n">
        <v>2016</v>
      </c>
      <c r="J774" s="0" t="n">
        <v>2017</v>
      </c>
      <c r="L774" s="0" t="s">
        <v>8853</v>
      </c>
      <c r="M774" s="0" t="s">
        <v>8854</v>
      </c>
      <c r="N774" s="0" t="s">
        <v>8855</v>
      </c>
      <c r="O774" s="0" t="s">
        <v>261</v>
      </c>
      <c r="P774" s="0" t="s">
        <v>207</v>
      </c>
      <c r="Q774" s="0" t="s">
        <v>149</v>
      </c>
      <c r="R774" s="0" t="s">
        <v>149</v>
      </c>
      <c r="S774" s="0" t="n">
        <v>0.25</v>
      </c>
      <c r="T774" s="0" t="s">
        <v>208</v>
      </c>
      <c r="U774" s="0" t="n">
        <v>140</v>
      </c>
      <c r="V774" s="0" t="s">
        <v>262</v>
      </c>
      <c r="W774" s="0" t="s">
        <v>139</v>
      </c>
      <c r="Y774" s="0" t="s">
        <v>1612</v>
      </c>
      <c r="Z774" s="0" t="s">
        <v>177</v>
      </c>
      <c r="AA774" s="0" t="s">
        <v>138</v>
      </c>
      <c r="AD774" s="0" t="s">
        <v>263</v>
      </c>
      <c r="AE774" s="0" t="s">
        <v>155</v>
      </c>
      <c r="AI774" s="0" t="s">
        <v>8847</v>
      </c>
      <c r="AJ774" s="0" t="s">
        <v>862</v>
      </c>
      <c r="AK774" s="0" t="s">
        <v>138</v>
      </c>
      <c r="AN774" s="0" t="s">
        <v>138</v>
      </c>
      <c r="AQ774" s="0" t="s">
        <v>139</v>
      </c>
      <c r="AV774" s="0" t="s">
        <v>8827</v>
      </c>
      <c r="BF774" s="0" t="n">
        <v>42370</v>
      </c>
      <c r="BG774" s="0" t="s">
        <v>139</v>
      </c>
      <c r="BI774" s="0" t="s">
        <v>4799</v>
      </c>
      <c r="BP774" s="0" t="n">
        <v>12</v>
      </c>
      <c r="BY774" s="0" t="s">
        <v>2325</v>
      </c>
      <c r="CC774" s="0" t="s">
        <v>160</v>
      </c>
      <c r="CH774" s="0" t="s">
        <v>139</v>
      </c>
      <c r="CR774" s="0" t="s">
        <v>139</v>
      </c>
      <c r="CX774" s="0" t="s">
        <v>138</v>
      </c>
      <c r="DC774" s="0" t="s">
        <v>161</v>
      </c>
      <c r="DD774" s="0" t="n">
        <v>4</v>
      </c>
      <c r="DE774" s="0" t="n">
        <v>2</v>
      </c>
      <c r="DF774" s="0" t="s">
        <v>8856</v>
      </c>
      <c r="DG774" s="0" t="s">
        <v>8857</v>
      </c>
      <c r="DH774" s="0" t="s">
        <v>8858</v>
      </c>
      <c r="DI774" s="0" t="s">
        <v>1697</v>
      </c>
      <c r="DL774" s="0" t="s">
        <v>139</v>
      </c>
      <c r="DM774" s="0" t="s">
        <v>166</v>
      </c>
      <c r="DN774" s="0" t="s">
        <v>8859</v>
      </c>
      <c r="DO774" s="0" t="s">
        <v>1113</v>
      </c>
      <c r="DP774" s="0" t="s">
        <v>139</v>
      </c>
      <c r="DQ774" s="0" t="s">
        <v>139</v>
      </c>
      <c r="DR774" s="0" t="s">
        <v>139</v>
      </c>
      <c r="DS774" s="0" t="n">
        <v>5</v>
      </c>
      <c r="DT774" s="0" t="n">
        <v>3</v>
      </c>
      <c r="DU774" s="0" t="n">
        <v>4</v>
      </c>
      <c r="DV774" s="0" t="n">
        <v>2</v>
      </c>
      <c r="DX774" s="0" t="n">
        <v>2017</v>
      </c>
      <c r="EB774" s="0" t="n">
        <v>2027</v>
      </c>
      <c r="EC774" s="0" t="n">
        <v>2017</v>
      </c>
      <c r="ED774" s="0" t="n">
        <v>2027</v>
      </c>
      <c r="EE774" s="1" t="s">
        <v>167</v>
      </c>
      <c r="EF774" s="1" t="s">
        <v>168</v>
      </c>
      <c r="EG774" s="0" t="n">
        <f aca="false">(ED774-EC774) + 1</f>
        <v>11</v>
      </c>
      <c r="EH774" s="0" t="n">
        <f aca="false">AZ774/EG774</f>
        <v>0</v>
      </c>
    </row>
    <row r="775" customFormat="false" ht="12.8" hidden="false" customHeight="false" outlineLevel="0" collapsed="false">
      <c r="A775" s="0" t="n">
        <v>73553</v>
      </c>
      <c r="B775" s="0" t="s">
        <v>139</v>
      </c>
      <c r="C775" s="0" t="n">
        <v>418</v>
      </c>
      <c r="D775" s="0" t="s">
        <v>138</v>
      </c>
      <c r="E775" s="0" t="s">
        <v>140</v>
      </c>
      <c r="F775" s="0" t="s">
        <v>256</v>
      </c>
      <c r="G775" s="0" t="s">
        <v>257</v>
      </c>
      <c r="H775" s="0" t="s">
        <v>143</v>
      </c>
      <c r="I775" s="0" t="n">
        <v>2016</v>
      </c>
      <c r="J775" s="0" t="n">
        <v>2016</v>
      </c>
      <c r="L775" s="0" t="s">
        <v>8860</v>
      </c>
      <c r="M775" s="0" t="s">
        <v>8861</v>
      </c>
      <c r="N775" s="0" t="s">
        <v>8862</v>
      </c>
      <c r="O775" s="0" t="s">
        <v>261</v>
      </c>
      <c r="P775" s="0" t="s">
        <v>207</v>
      </c>
      <c r="Q775" s="0" t="s">
        <v>149</v>
      </c>
      <c r="R775" s="0" t="s">
        <v>149</v>
      </c>
      <c r="S775" s="0" t="n">
        <v>0.25</v>
      </c>
      <c r="T775" s="0" t="s">
        <v>208</v>
      </c>
      <c r="U775" s="0" t="n">
        <v>140</v>
      </c>
      <c r="V775" s="0" t="s">
        <v>262</v>
      </c>
      <c r="W775" s="0" t="s">
        <v>139</v>
      </c>
      <c r="Y775" s="0" t="s">
        <v>1612</v>
      </c>
      <c r="Z775" s="0" t="s">
        <v>177</v>
      </c>
      <c r="AA775" s="0" t="s">
        <v>138</v>
      </c>
      <c r="AD775" s="0" t="s">
        <v>263</v>
      </c>
      <c r="AE775" s="0" t="s">
        <v>155</v>
      </c>
      <c r="AI775" s="0" t="s">
        <v>8863</v>
      </c>
      <c r="AJ775" s="0" t="s">
        <v>862</v>
      </c>
      <c r="AK775" s="0" t="s">
        <v>138</v>
      </c>
      <c r="AN775" s="0" t="s">
        <v>138</v>
      </c>
      <c r="AW775" s="0" t="n">
        <v>8000000</v>
      </c>
      <c r="AX775" s="0" t="s">
        <v>183</v>
      </c>
      <c r="AZ775" s="0" t="n">
        <v>9446436.06686773</v>
      </c>
      <c r="BA775" s="0" t="n">
        <v>8000000</v>
      </c>
      <c r="BB775" s="0" t="n">
        <v>8000000</v>
      </c>
      <c r="BC775" s="0" t="n">
        <v>9446436.06686773</v>
      </c>
      <c r="BD775" s="0" t="n">
        <v>8000000</v>
      </c>
      <c r="BF775" s="0" t="n">
        <v>42513</v>
      </c>
      <c r="BG775" s="0" t="s">
        <v>138</v>
      </c>
      <c r="BI775" s="0" t="s">
        <v>8864</v>
      </c>
      <c r="BP775" s="0" t="n">
        <v>12</v>
      </c>
      <c r="BY775" s="0" t="s">
        <v>2325</v>
      </c>
      <c r="CC775" s="0" t="s">
        <v>160</v>
      </c>
      <c r="CH775" s="0" t="s">
        <v>139</v>
      </c>
      <c r="CR775" s="0" t="s">
        <v>139</v>
      </c>
      <c r="CX775" s="0" t="s">
        <v>138</v>
      </c>
      <c r="DC775" s="0" t="s">
        <v>161</v>
      </c>
      <c r="DD775" s="0" t="n">
        <v>3</v>
      </c>
      <c r="DE775" s="0" t="n">
        <v>3</v>
      </c>
      <c r="DF775" s="0" t="s">
        <v>8865</v>
      </c>
      <c r="DG775" s="0" t="s">
        <v>8866</v>
      </c>
      <c r="DH775" s="0" t="s">
        <v>8867</v>
      </c>
      <c r="DI775" s="0" t="s">
        <v>8868</v>
      </c>
      <c r="DL775" s="0" t="s">
        <v>139</v>
      </c>
      <c r="DM775" s="0" t="s">
        <v>166</v>
      </c>
      <c r="DN775" s="0" t="s">
        <v>8869</v>
      </c>
      <c r="DO775" s="0" t="s">
        <v>1113</v>
      </c>
      <c r="DP775" s="0" t="s">
        <v>139</v>
      </c>
      <c r="DQ775" s="0" t="s">
        <v>139</v>
      </c>
      <c r="DR775" s="0" t="s">
        <v>139</v>
      </c>
      <c r="DS775" s="0" t="n">
        <v>5</v>
      </c>
      <c r="DT775" s="0" t="n">
        <v>5</v>
      </c>
      <c r="DU775" s="0" t="n">
        <v>4</v>
      </c>
      <c r="DV775" s="0" t="n">
        <v>3</v>
      </c>
      <c r="DX775" s="0" t="n">
        <v>2016</v>
      </c>
      <c r="EB775" s="0" t="n">
        <v>2027</v>
      </c>
      <c r="EC775" s="0" t="n">
        <v>2016</v>
      </c>
      <c r="ED775" s="0" t="n">
        <v>2027</v>
      </c>
      <c r="EE775" s="1" t="s">
        <v>167</v>
      </c>
      <c r="EF775" s="1" t="s">
        <v>168</v>
      </c>
      <c r="EG775" s="0" t="n">
        <f aca="false">(ED775-EC775) + 1</f>
        <v>12</v>
      </c>
      <c r="EH775" s="0" t="n">
        <f aca="false">AZ775/EG775</f>
        <v>787203.005572311</v>
      </c>
    </row>
    <row r="776" customFormat="false" ht="12.8" hidden="false" customHeight="false" outlineLevel="0" collapsed="false">
      <c r="A776" s="0" t="n">
        <v>73554</v>
      </c>
      <c r="B776" s="0" t="s">
        <v>139</v>
      </c>
      <c r="C776" s="0" t="n">
        <v>418</v>
      </c>
      <c r="D776" s="0" t="s">
        <v>138</v>
      </c>
      <c r="E776" s="0" t="s">
        <v>140</v>
      </c>
      <c r="F776" s="0" t="s">
        <v>256</v>
      </c>
      <c r="G776" s="0" t="s">
        <v>257</v>
      </c>
      <c r="H776" s="0" t="s">
        <v>143</v>
      </c>
      <c r="I776" s="0" t="n">
        <v>2016</v>
      </c>
      <c r="J776" s="0" t="n">
        <v>2016</v>
      </c>
      <c r="L776" s="0" t="s">
        <v>8870</v>
      </c>
      <c r="M776" s="0" t="s">
        <v>8871</v>
      </c>
      <c r="N776" s="0" t="s">
        <v>8872</v>
      </c>
      <c r="O776" s="0" t="s">
        <v>261</v>
      </c>
      <c r="P776" s="0" t="s">
        <v>207</v>
      </c>
      <c r="Q776" s="0" t="s">
        <v>149</v>
      </c>
      <c r="R776" s="0" t="s">
        <v>149</v>
      </c>
      <c r="S776" s="0" t="n">
        <v>0.25</v>
      </c>
      <c r="T776" s="0" t="s">
        <v>208</v>
      </c>
      <c r="U776" s="0" t="n">
        <v>140</v>
      </c>
      <c r="V776" s="0" t="s">
        <v>262</v>
      </c>
      <c r="W776" s="0" t="s">
        <v>139</v>
      </c>
      <c r="Y776" s="0" t="s">
        <v>1612</v>
      </c>
      <c r="Z776" s="0" t="s">
        <v>177</v>
      </c>
      <c r="AA776" s="0" t="s">
        <v>138</v>
      </c>
      <c r="AD776" s="0" t="s">
        <v>263</v>
      </c>
      <c r="AE776" s="0" t="s">
        <v>155</v>
      </c>
      <c r="AI776" s="0" t="s">
        <v>8873</v>
      </c>
      <c r="AJ776" s="0" t="s">
        <v>862</v>
      </c>
      <c r="AK776" s="0" t="s">
        <v>138</v>
      </c>
      <c r="AN776" s="0" t="s">
        <v>138</v>
      </c>
      <c r="AQ776" s="0" t="s">
        <v>139</v>
      </c>
      <c r="AV776" s="0" t="s">
        <v>8827</v>
      </c>
      <c r="BF776" s="0" t="n">
        <v>42370</v>
      </c>
      <c r="BG776" s="0" t="s">
        <v>139</v>
      </c>
      <c r="BI776" s="0" t="s">
        <v>8874</v>
      </c>
      <c r="BP776" s="0" t="n">
        <v>12</v>
      </c>
      <c r="BY776" s="0" t="s">
        <v>2325</v>
      </c>
      <c r="CC776" s="0" t="s">
        <v>160</v>
      </c>
      <c r="CH776" s="0" t="s">
        <v>139</v>
      </c>
      <c r="CR776" s="0" t="s">
        <v>139</v>
      </c>
      <c r="CX776" s="0" t="s">
        <v>138</v>
      </c>
      <c r="DC776" s="0" t="s">
        <v>161</v>
      </c>
      <c r="DD776" s="0" t="n">
        <v>6</v>
      </c>
      <c r="DE776" s="0" t="n">
        <v>3</v>
      </c>
      <c r="DF776" s="0" t="s">
        <v>8875</v>
      </c>
      <c r="DG776" s="0" t="s">
        <v>8876</v>
      </c>
      <c r="DH776" s="0" t="s">
        <v>8877</v>
      </c>
      <c r="DI776" s="0" t="s">
        <v>8878</v>
      </c>
      <c r="DL776" s="0" t="s">
        <v>139</v>
      </c>
      <c r="DM776" s="0" t="s">
        <v>166</v>
      </c>
      <c r="DN776" s="0" t="s">
        <v>8879</v>
      </c>
      <c r="DO776" s="0" t="s">
        <v>278</v>
      </c>
      <c r="DP776" s="0" t="s">
        <v>139</v>
      </c>
      <c r="DQ776" s="0" t="s">
        <v>138</v>
      </c>
      <c r="DR776" s="0" t="s">
        <v>139</v>
      </c>
      <c r="DS776" s="0" t="n">
        <v>5</v>
      </c>
      <c r="DT776" s="0" t="n">
        <v>3</v>
      </c>
      <c r="DU776" s="0" t="n">
        <v>4</v>
      </c>
      <c r="DV776" s="0" t="n">
        <v>2</v>
      </c>
      <c r="DX776" s="0" t="n">
        <v>2016</v>
      </c>
      <c r="EB776" s="0" t="n">
        <v>2027</v>
      </c>
      <c r="EC776" s="0" t="n">
        <v>2016</v>
      </c>
      <c r="ED776" s="0" t="n">
        <v>2027</v>
      </c>
      <c r="EE776" s="1" t="s">
        <v>167</v>
      </c>
      <c r="EF776" s="1" t="s">
        <v>168</v>
      </c>
      <c r="EG776" s="0" t="n">
        <f aca="false">(ED776-EC776) + 1</f>
        <v>12</v>
      </c>
      <c r="EH776" s="0" t="n">
        <f aca="false">AZ776/EG776</f>
        <v>0</v>
      </c>
    </row>
    <row r="777" customFormat="false" ht="12.8" hidden="false" customHeight="false" outlineLevel="0" collapsed="false">
      <c r="A777" s="0" t="n">
        <v>73555</v>
      </c>
      <c r="B777" s="0" t="s">
        <v>139</v>
      </c>
      <c r="C777" s="0" t="n">
        <v>418</v>
      </c>
      <c r="D777" s="0" t="s">
        <v>138</v>
      </c>
      <c r="E777" s="0" t="s">
        <v>140</v>
      </c>
      <c r="F777" s="0" t="s">
        <v>256</v>
      </c>
      <c r="G777" s="0" t="s">
        <v>257</v>
      </c>
      <c r="H777" s="0" t="s">
        <v>143</v>
      </c>
      <c r="I777" s="0" t="n">
        <v>2016</v>
      </c>
      <c r="J777" s="0" t="n">
        <v>2016</v>
      </c>
      <c r="L777" s="0" t="s">
        <v>8880</v>
      </c>
      <c r="M777" s="0" t="s">
        <v>8881</v>
      </c>
      <c r="N777" s="0" t="s">
        <v>8882</v>
      </c>
      <c r="O777" s="0" t="s">
        <v>261</v>
      </c>
      <c r="P777" s="0" t="s">
        <v>207</v>
      </c>
      <c r="Q777" s="0" t="s">
        <v>149</v>
      </c>
      <c r="R777" s="0" t="s">
        <v>149</v>
      </c>
      <c r="S777" s="0" t="n">
        <v>0.25</v>
      </c>
      <c r="T777" s="0" t="s">
        <v>208</v>
      </c>
      <c r="U777" s="0" t="n">
        <v>140</v>
      </c>
      <c r="V777" s="0" t="s">
        <v>262</v>
      </c>
      <c r="W777" s="0" t="s">
        <v>139</v>
      </c>
      <c r="Y777" s="0" t="s">
        <v>1612</v>
      </c>
      <c r="Z777" s="0" t="s">
        <v>177</v>
      </c>
      <c r="AA777" s="0" t="s">
        <v>138</v>
      </c>
      <c r="AD777" s="0" t="s">
        <v>263</v>
      </c>
      <c r="AE777" s="0" t="s">
        <v>155</v>
      </c>
      <c r="AI777" s="0" t="s">
        <v>8873</v>
      </c>
      <c r="AJ777" s="0" t="s">
        <v>862</v>
      </c>
      <c r="AK777" s="0" t="s">
        <v>138</v>
      </c>
      <c r="AN777" s="0" t="s">
        <v>138</v>
      </c>
      <c r="AQ777" s="0" t="s">
        <v>139</v>
      </c>
      <c r="AV777" s="0" t="s">
        <v>8827</v>
      </c>
      <c r="BF777" s="0" t="n">
        <v>42370</v>
      </c>
      <c r="BG777" s="0" t="s">
        <v>139</v>
      </c>
      <c r="BI777" s="0" t="s">
        <v>8874</v>
      </c>
      <c r="BP777" s="0" t="n">
        <v>12</v>
      </c>
      <c r="BY777" s="0" t="s">
        <v>2325</v>
      </c>
      <c r="CC777" s="0" t="s">
        <v>160</v>
      </c>
      <c r="CH777" s="0" t="s">
        <v>139</v>
      </c>
      <c r="CR777" s="0" t="s">
        <v>139</v>
      </c>
      <c r="CX777" s="0" t="s">
        <v>138</v>
      </c>
      <c r="DC777" s="0" t="s">
        <v>161</v>
      </c>
      <c r="DD777" s="0" t="n">
        <v>4</v>
      </c>
      <c r="DE777" s="0" t="n">
        <v>3</v>
      </c>
      <c r="DF777" s="0" t="s">
        <v>8883</v>
      </c>
      <c r="DG777" s="0" t="s">
        <v>8884</v>
      </c>
      <c r="DH777" s="0" t="s">
        <v>8885</v>
      </c>
      <c r="DI777" s="0" t="s">
        <v>8886</v>
      </c>
      <c r="DL777" s="0" t="s">
        <v>139</v>
      </c>
      <c r="DM777" s="0" t="s">
        <v>166</v>
      </c>
      <c r="DN777" s="0" t="s">
        <v>8887</v>
      </c>
      <c r="DO777" s="0" t="s">
        <v>1113</v>
      </c>
      <c r="DP777" s="0" t="s">
        <v>139</v>
      </c>
      <c r="DQ777" s="0" t="s">
        <v>139</v>
      </c>
      <c r="DR777" s="0" t="s">
        <v>139</v>
      </c>
      <c r="DS777" s="0" t="n">
        <v>5</v>
      </c>
      <c r="DT777" s="0" t="n">
        <v>3</v>
      </c>
      <c r="DU777" s="0" t="n">
        <v>4</v>
      </c>
      <c r="DV777" s="0" t="n">
        <v>2</v>
      </c>
      <c r="DX777" s="0" t="n">
        <v>2016</v>
      </c>
      <c r="EB777" s="0" t="n">
        <v>2027</v>
      </c>
      <c r="EC777" s="0" t="n">
        <v>2016</v>
      </c>
      <c r="ED777" s="0" t="n">
        <v>2027</v>
      </c>
      <c r="EE777" s="1" t="s">
        <v>167</v>
      </c>
      <c r="EF777" s="1" t="s">
        <v>168</v>
      </c>
      <c r="EG777" s="0" t="n">
        <f aca="false">(ED777-EC777) + 1</f>
        <v>12</v>
      </c>
      <c r="EH777" s="0" t="n">
        <f aca="false">AZ777/EG777</f>
        <v>0</v>
      </c>
    </row>
    <row r="778" customFormat="false" ht="12.8" hidden="false" customHeight="false" outlineLevel="0" collapsed="false">
      <c r="A778" s="0" t="n">
        <v>73556</v>
      </c>
      <c r="B778" s="0" t="s">
        <v>139</v>
      </c>
      <c r="C778" s="0" t="n">
        <v>418</v>
      </c>
      <c r="D778" s="0" t="s">
        <v>138</v>
      </c>
      <c r="E778" s="0" t="s">
        <v>140</v>
      </c>
      <c r="F778" s="0" t="s">
        <v>256</v>
      </c>
      <c r="G778" s="0" t="s">
        <v>257</v>
      </c>
      <c r="H778" s="0" t="s">
        <v>143</v>
      </c>
      <c r="I778" s="0" t="n">
        <v>2016</v>
      </c>
      <c r="K778" s="0" t="n">
        <v>2020</v>
      </c>
      <c r="L778" s="0" t="s">
        <v>8888</v>
      </c>
      <c r="M778" s="0" t="s">
        <v>8889</v>
      </c>
      <c r="N778" s="0" t="s">
        <v>8890</v>
      </c>
      <c r="O778" s="0" t="s">
        <v>174</v>
      </c>
      <c r="P778" s="0" t="s">
        <v>207</v>
      </c>
      <c r="Q778" s="0" t="s">
        <v>149</v>
      </c>
      <c r="R778" s="0" t="s">
        <v>149</v>
      </c>
      <c r="S778" s="0" t="n">
        <v>0.25</v>
      </c>
      <c r="T778" s="0" t="s">
        <v>208</v>
      </c>
      <c r="U778" s="0" t="n">
        <v>140</v>
      </c>
      <c r="V778" s="0" t="s">
        <v>262</v>
      </c>
      <c r="W778" s="0" t="s">
        <v>139</v>
      </c>
      <c r="Y778" s="0" t="s">
        <v>1612</v>
      </c>
      <c r="Z778" s="0" t="s">
        <v>177</v>
      </c>
      <c r="AA778" s="0" t="s">
        <v>138</v>
      </c>
      <c r="AD778" s="0" t="s">
        <v>263</v>
      </c>
      <c r="AE778" s="0" t="s">
        <v>155</v>
      </c>
      <c r="AI778" s="0" t="s">
        <v>8873</v>
      </c>
      <c r="AJ778" s="0" t="s">
        <v>862</v>
      </c>
      <c r="AK778" s="0" t="s">
        <v>138</v>
      </c>
      <c r="AN778" s="0" t="s">
        <v>138</v>
      </c>
      <c r="AQ778" s="0" t="s">
        <v>139</v>
      </c>
      <c r="AV778" s="0" t="s">
        <v>8827</v>
      </c>
      <c r="BF778" s="0" t="n">
        <v>42370</v>
      </c>
      <c r="BG778" s="0" t="s">
        <v>139</v>
      </c>
      <c r="BM778" s="0" t="s">
        <v>8891</v>
      </c>
      <c r="BP778" s="0" t="n">
        <v>12</v>
      </c>
      <c r="BY778" s="0" t="s">
        <v>2325</v>
      </c>
      <c r="CC778" s="0" t="s">
        <v>160</v>
      </c>
      <c r="CH778" s="0" t="s">
        <v>139</v>
      </c>
      <c r="CR778" s="0" t="s">
        <v>139</v>
      </c>
      <c r="CX778" s="0" t="s">
        <v>138</v>
      </c>
      <c r="DC778" s="0" t="s">
        <v>161</v>
      </c>
      <c r="DD778" s="0" t="n">
        <v>4</v>
      </c>
      <c r="DE778" s="0" t="n">
        <v>3</v>
      </c>
      <c r="DF778" s="0" t="s">
        <v>8892</v>
      </c>
      <c r="DG778" s="0" t="s">
        <v>8893</v>
      </c>
      <c r="DH778" s="0" t="s">
        <v>8894</v>
      </c>
      <c r="DI778" s="0" t="s">
        <v>8895</v>
      </c>
      <c r="DL778" s="0" t="s">
        <v>139</v>
      </c>
      <c r="DM778" s="0" t="s">
        <v>166</v>
      </c>
      <c r="DN778" s="0" t="s">
        <v>8896</v>
      </c>
      <c r="DO778" s="0" t="s">
        <v>1113</v>
      </c>
      <c r="DP778" s="0" t="s">
        <v>139</v>
      </c>
      <c r="DQ778" s="0" t="s">
        <v>139</v>
      </c>
      <c r="DR778" s="0" t="s">
        <v>139</v>
      </c>
      <c r="DS778" s="0" t="n">
        <v>5</v>
      </c>
      <c r="DT778" s="0" t="n">
        <v>3</v>
      </c>
      <c r="DU778" s="0" t="n">
        <v>4</v>
      </c>
      <c r="DV778" s="0" t="n">
        <v>2</v>
      </c>
      <c r="DZ778" s="0" t="n">
        <v>2020</v>
      </c>
      <c r="EB778" s="0" t="n">
        <v>2027</v>
      </c>
      <c r="EC778" s="0" t="n">
        <v>2020</v>
      </c>
      <c r="ED778" s="0" t="n">
        <v>2027</v>
      </c>
      <c r="EE778" s="1" t="s">
        <v>167</v>
      </c>
      <c r="EF778" s="1" t="s">
        <v>168</v>
      </c>
      <c r="EG778" s="0" t="n">
        <f aca="false">(ED778-EC778) + 1</f>
        <v>8</v>
      </c>
      <c r="EH778" s="0" t="n">
        <f aca="false">AZ778/EG778</f>
        <v>0</v>
      </c>
    </row>
    <row r="779" customFormat="false" ht="15.65" hidden="false" customHeight="false" outlineLevel="0" collapsed="false">
      <c r="A779" s="0" t="n">
        <v>73560</v>
      </c>
      <c r="B779" s="0" t="s">
        <v>139</v>
      </c>
      <c r="C779" s="0" t="n">
        <v>418</v>
      </c>
      <c r="D779" s="0" t="s">
        <v>138</v>
      </c>
      <c r="E779" s="0" t="s">
        <v>140</v>
      </c>
      <c r="F779" s="0" t="s">
        <v>256</v>
      </c>
      <c r="G779" s="0" t="s">
        <v>257</v>
      </c>
      <c r="H779" s="0" t="s">
        <v>143</v>
      </c>
      <c r="I779" s="0" t="n">
        <v>2016</v>
      </c>
      <c r="J779" s="0" t="n">
        <v>2016</v>
      </c>
      <c r="K779" s="0" t="n">
        <v>2019</v>
      </c>
      <c r="L779" s="0" t="s">
        <v>8897</v>
      </c>
      <c r="M779" s="0" t="s">
        <v>8898</v>
      </c>
      <c r="N779" s="0" t="s">
        <v>8899</v>
      </c>
      <c r="O779" s="0" t="s">
        <v>174</v>
      </c>
      <c r="P779" s="0" t="s">
        <v>207</v>
      </c>
      <c r="Q779" s="0" t="s">
        <v>149</v>
      </c>
      <c r="R779" s="0" t="s">
        <v>149</v>
      </c>
      <c r="S779" s="0" t="n">
        <v>0.25</v>
      </c>
      <c r="T779" s="0" t="s">
        <v>208</v>
      </c>
      <c r="U779" s="0" t="n">
        <v>140</v>
      </c>
      <c r="V779" s="0" t="s">
        <v>262</v>
      </c>
      <c r="W779" s="0" t="s">
        <v>139</v>
      </c>
      <c r="Y779" s="0" t="s">
        <v>1612</v>
      </c>
      <c r="Z779" s="0" t="s">
        <v>177</v>
      </c>
      <c r="AA779" s="0" t="s">
        <v>138</v>
      </c>
      <c r="AD779" s="0" t="s">
        <v>263</v>
      </c>
      <c r="AE779" s="0" t="s">
        <v>155</v>
      </c>
      <c r="AI779" s="0" t="s">
        <v>8847</v>
      </c>
      <c r="AJ779" s="0" t="s">
        <v>862</v>
      </c>
      <c r="AK779" s="0" t="s">
        <v>138</v>
      </c>
      <c r="AN779" s="0" t="s">
        <v>138</v>
      </c>
      <c r="AQ779" s="0" t="s">
        <v>139</v>
      </c>
      <c r="AV779" s="0" t="s">
        <v>8827</v>
      </c>
      <c r="BF779" s="0" t="n">
        <v>42370</v>
      </c>
      <c r="BG779" s="0" t="s">
        <v>139</v>
      </c>
      <c r="BI779" s="0" t="s">
        <v>8900</v>
      </c>
      <c r="BM779" s="0" t="s">
        <v>5827</v>
      </c>
      <c r="BP779" s="0" t="n">
        <v>12</v>
      </c>
      <c r="BY779" s="0" t="s">
        <v>2325</v>
      </c>
      <c r="CC779" s="0" t="s">
        <v>160</v>
      </c>
      <c r="CH779" s="0" t="s">
        <v>139</v>
      </c>
      <c r="CR779" s="0" t="s">
        <v>139</v>
      </c>
      <c r="CX779" s="0" t="s">
        <v>138</v>
      </c>
      <c r="DC779" s="0" t="s">
        <v>161</v>
      </c>
      <c r="DD779" s="0" t="n">
        <v>7</v>
      </c>
      <c r="DE779" s="0" t="n">
        <v>5</v>
      </c>
      <c r="DF779" s="0" t="s">
        <v>8901</v>
      </c>
      <c r="DG779" s="0" t="s">
        <v>8902</v>
      </c>
      <c r="DH779" s="0" t="s">
        <v>8903</v>
      </c>
      <c r="DI779" s="0" t="s">
        <v>8904</v>
      </c>
      <c r="DL779" s="0" t="s">
        <v>139</v>
      </c>
      <c r="DM779" s="0" t="s">
        <v>166</v>
      </c>
      <c r="DN779" s="0" t="s">
        <v>8905</v>
      </c>
      <c r="DO779" s="0" t="s">
        <v>1113</v>
      </c>
      <c r="DP779" s="0" t="s">
        <v>139</v>
      </c>
      <c r="DQ779" s="0" t="s">
        <v>139</v>
      </c>
      <c r="DR779" s="0" t="s">
        <v>139</v>
      </c>
      <c r="DS779" s="0" t="n">
        <v>5</v>
      </c>
      <c r="DT779" s="0" t="n">
        <v>3</v>
      </c>
      <c r="DU779" s="0" t="n">
        <v>5</v>
      </c>
      <c r="DV779" s="0" t="n">
        <v>2</v>
      </c>
      <c r="DX779" s="0" t="n">
        <v>2016</v>
      </c>
      <c r="DZ779" s="0" t="n">
        <v>2019</v>
      </c>
      <c r="EB779" s="0" t="n">
        <v>2027</v>
      </c>
      <c r="EC779" s="0" t="n">
        <v>2016</v>
      </c>
      <c r="ED779" s="0" t="n">
        <v>2027</v>
      </c>
      <c r="EE779" s="1" t="s">
        <v>167</v>
      </c>
      <c r="EF779" s="1" t="s">
        <v>168</v>
      </c>
      <c r="EG779" s="0" t="n">
        <f aca="false">(ED779-EC779) + 1</f>
        <v>12</v>
      </c>
      <c r="EH779" s="0" t="n">
        <f aca="false">AZ779/EG779</f>
        <v>0</v>
      </c>
    </row>
    <row r="780" customFormat="false" ht="12.8" hidden="false" customHeight="false" outlineLevel="0" collapsed="false">
      <c r="A780" s="0" t="n">
        <v>73564</v>
      </c>
      <c r="B780" s="0" t="s">
        <v>139</v>
      </c>
      <c r="C780" s="0" t="n">
        <v>418</v>
      </c>
      <c r="D780" s="0" t="s">
        <v>138</v>
      </c>
      <c r="E780" s="0" t="s">
        <v>140</v>
      </c>
      <c r="F780" s="0" t="s">
        <v>256</v>
      </c>
      <c r="G780" s="0" t="s">
        <v>257</v>
      </c>
      <c r="H780" s="0" t="s">
        <v>143</v>
      </c>
      <c r="I780" s="0" t="n">
        <v>2016</v>
      </c>
      <c r="J780" s="0" t="n">
        <v>2016</v>
      </c>
      <c r="L780" s="0" t="s">
        <v>8906</v>
      </c>
      <c r="M780" s="0" t="s">
        <v>8907</v>
      </c>
      <c r="N780" s="0" t="s">
        <v>8908</v>
      </c>
      <c r="O780" s="0" t="s">
        <v>261</v>
      </c>
      <c r="P780" s="0" t="s">
        <v>207</v>
      </c>
      <c r="Q780" s="0" t="s">
        <v>149</v>
      </c>
      <c r="R780" s="0" t="s">
        <v>149</v>
      </c>
      <c r="S780" s="0" t="n">
        <v>0.25</v>
      </c>
      <c r="T780" s="0" t="s">
        <v>208</v>
      </c>
      <c r="U780" s="0" t="n">
        <v>140</v>
      </c>
      <c r="V780" s="0" t="s">
        <v>262</v>
      </c>
      <c r="W780" s="0" t="s">
        <v>139</v>
      </c>
      <c r="Y780" s="0" t="s">
        <v>1612</v>
      </c>
      <c r="Z780" s="0" t="s">
        <v>177</v>
      </c>
      <c r="AA780" s="0" t="s">
        <v>138</v>
      </c>
      <c r="AD780" s="0" t="s">
        <v>263</v>
      </c>
      <c r="AE780" s="0" t="s">
        <v>155</v>
      </c>
      <c r="AI780" s="0" t="s">
        <v>8863</v>
      </c>
      <c r="AJ780" s="0" t="s">
        <v>862</v>
      </c>
      <c r="AK780" s="0" t="s">
        <v>138</v>
      </c>
      <c r="AN780" s="0" t="s">
        <v>138</v>
      </c>
      <c r="AQ780" s="0" t="s">
        <v>139</v>
      </c>
      <c r="AV780" s="0" t="s">
        <v>8827</v>
      </c>
      <c r="BF780" s="0" t="n">
        <v>42370</v>
      </c>
      <c r="BG780" s="0" t="s">
        <v>139</v>
      </c>
      <c r="BI780" s="0" t="s">
        <v>8806</v>
      </c>
      <c r="BP780" s="0" t="n">
        <v>12</v>
      </c>
      <c r="BY780" s="0" t="s">
        <v>2325</v>
      </c>
      <c r="CC780" s="0" t="s">
        <v>160</v>
      </c>
      <c r="CH780" s="0" t="s">
        <v>139</v>
      </c>
      <c r="CR780" s="0" t="s">
        <v>139</v>
      </c>
      <c r="CX780" s="0" t="s">
        <v>138</v>
      </c>
      <c r="DC780" s="0" t="s">
        <v>161</v>
      </c>
      <c r="DD780" s="0" t="n">
        <v>5</v>
      </c>
      <c r="DE780" s="0" t="n">
        <v>2</v>
      </c>
      <c r="DF780" s="0" t="s">
        <v>8909</v>
      </c>
      <c r="DG780" s="0" t="s">
        <v>8910</v>
      </c>
      <c r="DH780" s="0" t="s">
        <v>8911</v>
      </c>
      <c r="DI780" s="0" t="s">
        <v>8912</v>
      </c>
      <c r="DL780" s="0" t="s">
        <v>139</v>
      </c>
      <c r="DM780" s="0" t="s">
        <v>166</v>
      </c>
      <c r="DN780" s="0" t="s">
        <v>8913</v>
      </c>
      <c r="DO780" s="0" t="s">
        <v>278</v>
      </c>
      <c r="DP780" s="0" t="s">
        <v>139</v>
      </c>
      <c r="DQ780" s="0" t="s">
        <v>139</v>
      </c>
      <c r="DR780" s="0" t="s">
        <v>139</v>
      </c>
      <c r="DS780" s="0" t="n">
        <v>5</v>
      </c>
      <c r="DT780" s="0" t="n">
        <v>3</v>
      </c>
      <c r="DU780" s="0" t="n">
        <v>4</v>
      </c>
      <c r="DV780" s="0" t="n">
        <v>2</v>
      </c>
      <c r="DX780" s="0" t="n">
        <v>2016</v>
      </c>
      <c r="EB780" s="0" t="n">
        <v>2027</v>
      </c>
      <c r="EC780" s="0" t="n">
        <v>2016</v>
      </c>
      <c r="ED780" s="0" t="n">
        <v>2027</v>
      </c>
      <c r="EE780" s="1" t="s">
        <v>167</v>
      </c>
      <c r="EF780" s="1" t="s">
        <v>168</v>
      </c>
      <c r="EG780" s="0" t="n">
        <f aca="false">(ED780-EC780) + 1</f>
        <v>12</v>
      </c>
      <c r="EH780" s="0" t="n">
        <f aca="false">AZ780/EG780</f>
        <v>0</v>
      </c>
    </row>
    <row r="781" customFormat="false" ht="12.8" hidden="false" customHeight="false" outlineLevel="0" collapsed="false">
      <c r="A781" s="0" t="n">
        <v>73567</v>
      </c>
      <c r="B781" s="0" t="s">
        <v>139</v>
      </c>
      <c r="C781" s="0" t="n">
        <v>418</v>
      </c>
      <c r="D781" s="0" t="s">
        <v>138</v>
      </c>
      <c r="E781" s="0" t="s">
        <v>140</v>
      </c>
      <c r="F781" s="0" t="s">
        <v>256</v>
      </c>
      <c r="G781" s="0" t="s">
        <v>257</v>
      </c>
      <c r="H781" s="0" t="s">
        <v>143</v>
      </c>
      <c r="I781" s="0" t="n">
        <v>2016</v>
      </c>
      <c r="J781" s="0" t="n">
        <v>2016</v>
      </c>
      <c r="L781" s="0" t="s">
        <v>8914</v>
      </c>
      <c r="M781" s="0" t="s">
        <v>8915</v>
      </c>
      <c r="N781" s="0" t="s">
        <v>8916</v>
      </c>
      <c r="O781" s="0" t="s">
        <v>261</v>
      </c>
      <c r="P781" s="0" t="s">
        <v>207</v>
      </c>
      <c r="Q781" s="0" t="s">
        <v>149</v>
      </c>
      <c r="R781" s="0" t="s">
        <v>149</v>
      </c>
      <c r="S781" s="0" t="n">
        <v>0.25</v>
      </c>
      <c r="T781" s="0" t="s">
        <v>208</v>
      </c>
      <c r="U781" s="0" t="n">
        <v>140</v>
      </c>
      <c r="V781" s="0" t="s">
        <v>262</v>
      </c>
      <c r="W781" s="0" t="s">
        <v>139</v>
      </c>
      <c r="Y781" s="0" t="s">
        <v>1612</v>
      </c>
      <c r="Z781" s="0" t="s">
        <v>177</v>
      </c>
      <c r="AA781" s="0" t="s">
        <v>138</v>
      </c>
      <c r="AD781" s="0" t="s">
        <v>263</v>
      </c>
      <c r="AE781" s="0" t="s">
        <v>155</v>
      </c>
      <c r="AI781" s="0" t="s">
        <v>8847</v>
      </c>
      <c r="AJ781" s="0" t="s">
        <v>862</v>
      </c>
      <c r="AK781" s="0" t="s">
        <v>138</v>
      </c>
      <c r="AN781" s="0" t="s">
        <v>138</v>
      </c>
      <c r="AQ781" s="0" t="s">
        <v>139</v>
      </c>
      <c r="AV781" s="0" t="s">
        <v>8827</v>
      </c>
      <c r="BF781" s="0" t="n">
        <v>42370</v>
      </c>
      <c r="BG781" s="0" t="s">
        <v>139</v>
      </c>
      <c r="BI781" s="0" t="s">
        <v>8917</v>
      </c>
      <c r="BP781" s="0" t="n">
        <v>12</v>
      </c>
      <c r="BY781" s="0" t="s">
        <v>2325</v>
      </c>
      <c r="CC781" s="0" t="s">
        <v>160</v>
      </c>
      <c r="CH781" s="0" t="s">
        <v>139</v>
      </c>
      <c r="CR781" s="0" t="s">
        <v>139</v>
      </c>
      <c r="CX781" s="0" t="s">
        <v>138</v>
      </c>
      <c r="DC781" s="0" t="s">
        <v>161</v>
      </c>
      <c r="DD781" s="0" t="n">
        <v>5</v>
      </c>
      <c r="DE781" s="0" t="n">
        <v>2</v>
      </c>
      <c r="DF781" s="0" t="s">
        <v>8918</v>
      </c>
      <c r="DG781" s="0" t="s">
        <v>8919</v>
      </c>
      <c r="DH781" s="0" t="s">
        <v>8920</v>
      </c>
      <c r="DI781" s="0" t="s">
        <v>8921</v>
      </c>
      <c r="DL781" s="0" t="s">
        <v>139</v>
      </c>
      <c r="DM781" s="0" t="s">
        <v>166</v>
      </c>
      <c r="DN781" s="0" t="s">
        <v>8922</v>
      </c>
      <c r="DO781" s="0" t="s">
        <v>1113</v>
      </c>
      <c r="DP781" s="0" t="s">
        <v>139</v>
      </c>
      <c r="DQ781" s="0" t="s">
        <v>139</v>
      </c>
      <c r="DR781" s="0" t="s">
        <v>139</v>
      </c>
      <c r="DS781" s="0" t="n">
        <v>5</v>
      </c>
      <c r="DT781" s="0" t="n">
        <v>3</v>
      </c>
      <c r="DU781" s="0" t="n">
        <v>4</v>
      </c>
      <c r="DV781" s="0" t="n">
        <v>2</v>
      </c>
      <c r="DX781" s="0" t="n">
        <v>2016</v>
      </c>
      <c r="EB781" s="0" t="n">
        <v>2027</v>
      </c>
      <c r="EC781" s="0" t="n">
        <v>2016</v>
      </c>
      <c r="ED781" s="0" t="n">
        <v>2027</v>
      </c>
      <c r="EE781" s="1" t="s">
        <v>167</v>
      </c>
      <c r="EF781" s="1" t="s">
        <v>168</v>
      </c>
      <c r="EG781" s="0" t="n">
        <f aca="false">(ED781-EC781) + 1</f>
        <v>12</v>
      </c>
      <c r="EH781" s="0" t="n">
        <f aca="false">AZ781/EG781</f>
        <v>0</v>
      </c>
    </row>
    <row r="782" customFormat="false" ht="12.8" hidden="false" customHeight="false" outlineLevel="0" collapsed="false">
      <c r="A782" s="0" t="n">
        <v>73570</v>
      </c>
      <c r="B782" s="0" t="s">
        <v>139</v>
      </c>
      <c r="C782" s="0" t="n">
        <v>418</v>
      </c>
      <c r="D782" s="0" t="s">
        <v>138</v>
      </c>
      <c r="E782" s="0" t="s">
        <v>140</v>
      </c>
      <c r="F782" s="0" t="s">
        <v>256</v>
      </c>
      <c r="G782" s="0" t="s">
        <v>257</v>
      </c>
      <c r="H782" s="0" t="s">
        <v>143</v>
      </c>
      <c r="I782" s="0" t="n">
        <v>2016</v>
      </c>
      <c r="K782" s="0" t="n">
        <v>2019</v>
      </c>
      <c r="L782" s="0" t="s">
        <v>8923</v>
      </c>
      <c r="M782" s="0" t="s">
        <v>8924</v>
      </c>
      <c r="N782" s="0" t="s">
        <v>8925</v>
      </c>
      <c r="O782" s="0" t="s">
        <v>174</v>
      </c>
      <c r="P782" s="0" t="s">
        <v>207</v>
      </c>
      <c r="Q782" s="0" t="s">
        <v>149</v>
      </c>
      <c r="R782" s="0" t="s">
        <v>149</v>
      </c>
      <c r="S782" s="0" t="n">
        <v>0.25</v>
      </c>
      <c r="T782" s="0" t="s">
        <v>208</v>
      </c>
      <c r="U782" s="0" t="n">
        <v>210</v>
      </c>
      <c r="V782" s="0" t="s">
        <v>282</v>
      </c>
      <c r="W782" s="0" t="s">
        <v>139</v>
      </c>
      <c r="Y782" s="0" t="s">
        <v>1612</v>
      </c>
      <c r="Z782" s="0" t="s">
        <v>177</v>
      </c>
      <c r="AA782" s="0" t="s">
        <v>138</v>
      </c>
      <c r="AD782" s="0" t="s">
        <v>263</v>
      </c>
      <c r="AE782" s="0" t="s">
        <v>155</v>
      </c>
      <c r="AI782" s="0" t="s">
        <v>3414</v>
      </c>
      <c r="AJ782" s="0" t="s">
        <v>910</v>
      </c>
      <c r="AK782" s="0" t="s">
        <v>138</v>
      </c>
      <c r="AN782" s="0" t="s">
        <v>138</v>
      </c>
      <c r="AW782" s="0" t="n">
        <v>29000000</v>
      </c>
      <c r="AX782" s="0" t="s">
        <v>183</v>
      </c>
      <c r="AZ782" s="0" t="n">
        <v>34243330.7423955</v>
      </c>
      <c r="BA782" s="0" t="n">
        <v>29000000</v>
      </c>
      <c r="BB782" s="0" t="n">
        <v>29000000</v>
      </c>
      <c r="BC782" s="0" t="n">
        <v>34243330.7423955</v>
      </c>
      <c r="BD782" s="0" t="n">
        <v>29000000</v>
      </c>
      <c r="BF782" s="0" t="n">
        <v>42370</v>
      </c>
      <c r="BG782" s="0" t="s">
        <v>139</v>
      </c>
      <c r="BM782" s="0" t="s">
        <v>8926</v>
      </c>
      <c r="BP782" s="0" t="n">
        <v>12</v>
      </c>
      <c r="BY782" s="0" t="s">
        <v>2325</v>
      </c>
      <c r="CC782" s="0" t="s">
        <v>160</v>
      </c>
      <c r="CH782" s="0" t="s">
        <v>139</v>
      </c>
      <c r="CR782" s="0" t="s">
        <v>139</v>
      </c>
      <c r="CX782" s="0" t="s">
        <v>138</v>
      </c>
      <c r="DC782" s="0" t="s">
        <v>161</v>
      </c>
      <c r="DD782" s="0" t="n">
        <v>5</v>
      </c>
      <c r="DE782" s="0" t="n">
        <v>3</v>
      </c>
      <c r="DF782" s="0" t="s">
        <v>8927</v>
      </c>
      <c r="DG782" s="0" t="s">
        <v>8928</v>
      </c>
      <c r="DH782" s="0" t="s">
        <v>8850</v>
      </c>
      <c r="DI782" s="0" t="s">
        <v>8851</v>
      </c>
      <c r="DL782" s="0" t="s">
        <v>139</v>
      </c>
      <c r="DM782" s="0" t="s">
        <v>166</v>
      </c>
      <c r="DN782" s="0" t="s">
        <v>8929</v>
      </c>
      <c r="DO782" s="0" t="s">
        <v>193</v>
      </c>
      <c r="DP782" s="0" t="s">
        <v>139</v>
      </c>
      <c r="DQ782" s="0" t="s">
        <v>139</v>
      </c>
      <c r="DR782" s="0" t="s">
        <v>139</v>
      </c>
      <c r="DS782" s="0" t="n">
        <v>5</v>
      </c>
      <c r="DT782" s="0" t="n">
        <v>4</v>
      </c>
      <c r="DU782" s="0" t="n">
        <v>4</v>
      </c>
      <c r="DV782" s="0" t="n">
        <v>3</v>
      </c>
      <c r="DZ782" s="0" t="n">
        <v>2019</v>
      </c>
      <c r="EB782" s="0" t="n">
        <v>2027</v>
      </c>
      <c r="EC782" s="0" t="n">
        <v>2019</v>
      </c>
      <c r="ED782" s="0" t="n">
        <v>2027</v>
      </c>
      <c r="EE782" s="1" t="s">
        <v>167</v>
      </c>
      <c r="EF782" s="1" t="s">
        <v>168</v>
      </c>
      <c r="EG782" s="0" t="n">
        <f aca="false">(ED782-EC782) + 1</f>
        <v>9</v>
      </c>
      <c r="EH782" s="0" t="n">
        <f aca="false">AZ782/EG782</f>
        <v>3804814.52693283</v>
      </c>
    </row>
    <row r="783" customFormat="false" ht="12.8" hidden="false" customHeight="false" outlineLevel="0" collapsed="false">
      <c r="A783" s="0" t="n">
        <v>73571</v>
      </c>
      <c r="B783" s="0" t="s">
        <v>139</v>
      </c>
      <c r="C783" s="0" t="n">
        <v>418</v>
      </c>
      <c r="D783" s="0" t="s">
        <v>138</v>
      </c>
      <c r="E783" s="0" t="s">
        <v>140</v>
      </c>
      <c r="F783" s="0" t="s">
        <v>256</v>
      </c>
      <c r="G783" s="0" t="s">
        <v>257</v>
      </c>
      <c r="H783" s="0" t="s">
        <v>143</v>
      </c>
      <c r="I783" s="0" t="n">
        <v>2016</v>
      </c>
      <c r="J783" s="0" t="n">
        <v>2016</v>
      </c>
      <c r="L783" s="0" t="s">
        <v>8930</v>
      </c>
      <c r="M783" s="0" t="s">
        <v>8931</v>
      </c>
      <c r="N783" s="0" t="s">
        <v>8932</v>
      </c>
      <c r="O783" s="0" t="s">
        <v>261</v>
      </c>
      <c r="P783" s="0" t="s">
        <v>207</v>
      </c>
      <c r="Q783" s="0" t="s">
        <v>149</v>
      </c>
      <c r="R783" s="0" t="s">
        <v>149</v>
      </c>
      <c r="S783" s="0" t="n">
        <v>0.25</v>
      </c>
      <c r="T783" s="0" t="s">
        <v>208</v>
      </c>
      <c r="U783" s="0" t="n">
        <v>210</v>
      </c>
      <c r="V783" s="0" t="s">
        <v>282</v>
      </c>
      <c r="W783" s="0" t="s">
        <v>139</v>
      </c>
      <c r="Y783" s="0" t="s">
        <v>1612</v>
      </c>
      <c r="Z783" s="0" t="s">
        <v>177</v>
      </c>
      <c r="AA783" s="0" t="s">
        <v>138</v>
      </c>
      <c r="AD783" s="0" t="s">
        <v>263</v>
      </c>
      <c r="AE783" s="0" t="s">
        <v>155</v>
      </c>
      <c r="AI783" s="0" t="s">
        <v>3414</v>
      </c>
      <c r="AJ783" s="0" t="s">
        <v>910</v>
      </c>
      <c r="AK783" s="0" t="s">
        <v>138</v>
      </c>
      <c r="AN783" s="0" t="s">
        <v>138</v>
      </c>
      <c r="AW783" s="0" t="n">
        <v>25000000</v>
      </c>
      <c r="AX783" s="0" t="s">
        <v>183</v>
      </c>
      <c r="AZ783" s="0" t="n">
        <v>29520112.7089616</v>
      </c>
      <c r="BA783" s="0" t="n">
        <v>25000000</v>
      </c>
      <c r="BB783" s="0" t="n">
        <v>25000000</v>
      </c>
      <c r="BC783" s="0" t="n">
        <v>29520112.7089616</v>
      </c>
      <c r="BD783" s="0" t="n">
        <v>25000000</v>
      </c>
      <c r="BF783" s="0" t="n">
        <v>42513</v>
      </c>
      <c r="BG783" s="0" t="s">
        <v>138</v>
      </c>
      <c r="BI783" s="0" t="s">
        <v>7943</v>
      </c>
      <c r="BP783" s="0" t="n">
        <v>12</v>
      </c>
      <c r="BY783" s="0" t="s">
        <v>2325</v>
      </c>
      <c r="CC783" s="0" t="s">
        <v>160</v>
      </c>
      <c r="CH783" s="0" t="s">
        <v>139</v>
      </c>
      <c r="CR783" s="0" t="s">
        <v>139</v>
      </c>
      <c r="CX783" s="0" t="s">
        <v>138</v>
      </c>
      <c r="DC783" s="0" t="s">
        <v>161</v>
      </c>
      <c r="DD783" s="0" t="n">
        <v>4</v>
      </c>
      <c r="DE783" s="0" t="n">
        <v>2</v>
      </c>
      <c r="DF783" s="0" t="s">
        <v>8933</v>
      </c>
      <c r="DG783" s="0" t="s">
        <v>8934</v>
      </c>
      <c r="DH783" s="0" t="s">
        <v>8935</v>
      </c>
      <c r="DI783" s="0" t="s">
        <v>8936</v>
      </c>
      <c r="DL783" s="0" t="s">
        <v>139</v>
      </c>
      <c r="DM783" s="0" t="s">
        <v>166</v>
      </c>
      <c r="DN783" s="0" t="s">
        <v>8937</v>
      </c>
      <c r="DO783" s="0" t="s">
        <v>193</v>
      </c>
      <c r="DP783" s="0" t="s">
        <v>139</v>
      </c>
      <c r="DQ783" s="0" t="s">
        <v>139</v>
      </c>
      <c r="DR783" s="0" t="s">
        <v>139</v>
      </c>
      <c r="DS783" s="0" t="n">
        <v>5</v>
      </c>
      <c r="DT783" s="0" t="n">
        <v>5</v>
      </c>
      <c r="DU783" s="0" t="n">
        <v>4</v>
      </c>
      <c r="DV783" s="0" t="n">
        <v>3</v>
      </c>
      <c r="DX783" s="0" t="n">
        <v>2016</v>
      </c>
      <c r="EB783" s="0" t="n">
        <v>2027</v>
      </c>
      <c r="EC783" s="0" t="n">
        <v>2016</v>
      </c>
      <c r="ED783" s="0" t="n">
        <v>2027</v>
      </c>
      <c r="EE783" s="1" t="s">
        <v>167</v>
      </c>
      <c r="EF783" s="1" t="s">
        <v>168</v>
      </c>
      <c r="EG783" s="0" t="n">
        <f aca="false">(ED783-EC783) + 1</f>
        <v>12</v>
      </c>
      <c r="EH783" s="0" t="n">
        <f aca="false">AZ783/EG783</f>
        <v>2460009.39241347</v>
      </c>
    </row>
    <row r="784" customFormat="false" ht="12.8" hidden="false" customHeight="false" outlineLevel="0" collapsed="false">
      <c r="A784" s="0" t="n">
        <v>73572</v>
      </c>
      <c r="B784" s="0" t="s">
        <v>139</v>
      </c>
      <c r="C784" s="0" t="n">
        <v>418</v>
      </c>
      <c r="D784" s="0" t="s">
        <v>138</v>
      </c>
      <c r="E784" s="0" t="s">
        <v>140</v>
      </c>
      <c r="F784" s="0" t="s">
        <v>256</v>
      </c>
      <c r="G784" s="0" t="s">
        <v>257</v>
      </c>
      <c r="H784" s="0" t="s">
        <v>143</v>
      </c>
      <c r="I784" s="0" t="n">
        <v>2016</v>
      </c>
      <c r="J784" s="0" t="n">
        <v>2016</v>
      </c>
      <c r="L784" s="0" t="s">
        <v>8938</v>
      </c>
      <c r="M784" s="0" t="s">
        <v>8939</v>
      </c>
      <c r="N784" s="0" t="s">
        <v>8940</v>
      </c>
      <c r="O784" s="0" t="s">
        <v>261</v>
      </c>
      <c r="P784" s="0" t="s">
        <v>207</v>
      </c>
      <c r="Q784" s="0" t="s">
        <v>149</v>
      </c>
      <c r="R784" s="0" t="s">
        <v>149</v>
      </c>
      <c r="S784" s="0" t="n">
        <v>0.25</v>
      </c>
      <c r="T784" s="0" t="s">
        <v>208</v>
      </c>
      <c r="U784" s="0" t="n">
        <v>210</v>
      </c>
      <c r="V784" s="0" t="s">
        <v>282</v>
      </c>
      <c r="W784" s="0" t="s">
        <v>139</v>
      </c>
      <c r="Y784" s="0" t="s">
        <v>1612</v>
      </c>
      <c r="Z784" s="0" t="s">
        <v>177</v>
      </c>
      <c r="AA784" s="0" t="s">
        <v>138</v>
      </c>
      <c r="AD784" s="0" t="s">
        <v>263</v>
      </c>
      <c r="AE784" s="0" t="s">
        <v>155</v>
      </c>
      <c r="AI784" s="0" t="s">
        <v>8941</v>
      </c>
      <c r="AJ784" s="0" t="s">
        <v>910</v>
      </c>
      <c r="AK784" s="0" t="s">
        <v>138</v>
      </c>
      <c r="AN784" s="0" t="s">
        <v>138</v>
      </c>
      <c r="AQ784" s="0" t="s">
        <v>139</v>
      </c>
      <c r="AV784" s="0" t="s">
        <v>8827</v>
      </c>
      <c r="BF784" s="0" t="n">
        <v>42370</v>
      </c>
      <c r="BG784" s="0" t="s">
        <v>139</v>
      </c>
      <c r="BI784" s="0" t="s">
        <v>7943</v>
      </c>
      <c r="BP784" s="0" t="n">
        <v>12</v>
      </c>
      <c r="BY784" s="0" t="s">
        <v>2325</v>
      </c>
      <c r="CC784" s="0" t="s">
        <v>160</v>
      </c>
      <c r="CH784" s="0" t="s">
        <v>139</v>
      </c>
      <c r="CR784" s="0" t="s">
        <v>139</v>
      </c>
      <c r="CX784" s="0" t="s">
        <v>138</v>
      </c>
      <c r="DC784" s="0" t="s">
        <v>161</v>
      </c>
      <c r="DD784" s="0" t="n">
        <v>2</v>
      </c>
      <c r="DE784" s="0" t="n">
        <v>2</v>
      </c>
      <c r="DF784" s="0" t="s">
        <v>8942</v>
      </c>
      <c r="DG784" s="0" t="s">
        <v>8943</v>
      </c>
      <c r="DH784" s="0" t="s">
        <v>8944</v>
      </c>
      <c r="DI784" s="0" t="s">
        <v>2650</v>
      </c>
      <c r="DL784" s="0" t="s">
        <v>139</v>
      </c>
      <c r="DM784" s="0" t="s">
        <v>166</v>
      </c>
      <c r="DN784" s="0" t="s">
        <v>8945</v>
      </c>
      <c r="DO784" s="0" t="s">
        <v>1113</v>
      </c>
      <c r="DP784" s="0" t="s">
        <v>139</v>
      </c>
      <c r="DQ784" s="0" t="s">
        <v>139</v>
      </c>
      <c r="DR784" s="0" t="s">
        <v>139</v>
      </c>
      <c r="DS784" s="0" t="n">
        <v>5</v>
      </c>
      <c r="DT784" s="0" t="n">
        <v>3</v>
      </c>
      <c r="DU784" s="0" t="n">
        <v>4</v>
      </c>
      <c r="DV784" s="0" t="n">
        <v>2</v>
      </c>
      <c r="DX784" s="0" t="n">
        <v>2016</v>
      </c>
      <c r="EB784" s="0" t="n">
        <v>2027</v>
      </c>
      <c r="EC784" s="0" t="n">
        <v>2016</v>
      </c>
      <c r="ED784" s="0" t="n">
        <v>2027</v>
      </c>
      <c r="EE784" s="1" t="s">
        <v>167</v>
      </c>
      <c r="EF784" s="1" t="s">
        <v>168</v>
      </c>
      <c r="EG784" s="0" t="n">
        <f aca="false">(ED784-EC784) + 1</f>
        <v>12</v>
      </c>
      <c r="EH784" s="0" t="n">
        <f aca="false">AZ784/EG784</f>
        <v>0</v>
      </c>
    </row>
    <row r="785" customFormat="false" ht="15.65" hidden="false" customHeight="false" outlineLevel="0" collapsed="false">
      <c r="A785" s="0" t="n">
        <v>73628</v>
      </c>
      <c r="B785" s="0" t="s">
        <v>139</v>
      </c>
      <c r="C785" s="0" t="n">
        <v>418</v>
      </c>
      <c r="D785" s="0" t="s">
        <v>138</v>
      </c>
      <c r="E785" s="0" t="s">
        <v>140</v>
      </c>
      <c r="F785" s="0" t="s">
        <v>256</v>
      </c>
      <c r="G785" s="0" t="s">
        <v>257</v>
      </c>
      <c r="H785" s="0" t="s">
        <v>143</v>
      </c>
      <c r="I785" s="0" t="n">
        <v>2016</v>
      </c>
      <c r="J785" s="0" t="n">
        <v>2016</v>
      </c>
      <c r="K785" s="0" t="n">
        <v>2018</v>
      </c>
      <c r="L785" s="0" t="s">
        <v>8946</v>
      </c>
      <c r="M785" s="0" t="s">
        <v>8947</v>
      </c>
      <c r="N785" s="0" t="s">
        <v>8948</v>
      </c>
      <c r="O785" s="0" t="s">
        <v>174</v>
      </c>
      <c r="P785" s="0" t="s">
        <v>207</v>
      </c>
      <c r="Q785" s="0" t="s">
        <v>149</v>
      </c>
      <c r="R785" s="0" t="s">
        <v>149</v>
      </c>
      <c r="S785" s="0" t="n">
        <v>0.25</v>
      </c>
      <c r="T785" s="0" t="s">
        <v>208</v>
      </c>
      <c r="U785" s="0" t="n">
        <v>210</v>
      </c>
      <c r="V785" s="0" t="s">
        <v>282</v>
      </c>
      <c r="W785" s="0" t="s">
        <v>139</v>
      </c>
      <c r="Y785" s="0" t="s">
        <v>1612</v>
      </c>
      <c r="Z785" s="0" t="s">
        <v>177</v>
      </c>
      <c r="AA785" s="0" t="s">
        <v>138</v>
      </c>
      <c r="AD785" s="0" t="s">
        <v>263</v>
      </c>
      <c r="AE785" s="0" t="s">
        <v>155</v>
      </c>
      <c r="AI785" s="0" t="s">
        <v>3414</v>
      </c>
      <c r="AJ785" s="0" t="s">
        <v>910</v>
      </c>
      <c r="AK785" s="0" t="s">
        <v>138</v>
      </c>
      <c r="AN785" s="0" t="s">
        <v>138</v>
      </c>
      <c r="AW785" s="0" t="n">
        <v>31000000</v>
      </c>
      <c r="AX785" s="0" t="s">
        <v>183</v>
      </c>
      <c r="AZ785" s="0" t="n">
        <v>36604939.7591124</v>
      </c>
      <c r="BA785" s="0" t="n">
        <v>31000000</v>
      </c>
      <c r="BB785" s="0" t="n">
        <v>31000000</v>
      </c>
      <c r="BC785" s="0" t="n">
        <v>36604939.7591124</v>
      </c>
      <c r="BD785" s="0" t="n">
        <v>31000000</v>
      </c>
      <c r="BF785" s="0" t="n">
        <v>42557</v>
      </c>
      <c r="BG785" s="0" t="s">
        <v>139</v>
      </c>
      <c r="BI785" s="0" t="s">
        <v>8949</v>
      </c>
      <c r="BL785" s="0" t="s">
        <v>8950</v>
      </c>
      <c r="BM785" s="0" t="s">
        <v>8951</v>
      </c>
      <c r="BO785" s="0" t="n">
        <v>-235</v>
      </c>
      <c r="BP785" s="0" t="n">
        <v>12</v>
      </c>
      <c r="BY785" s="0" t="s">
        <v>2325</v>
      </c>
      <c r="CC785" s="0" t="s">
        <v>160</v>
      </c>
      <c r="CH785" s="0" t="s">
        <v>139</v>
      </c>
      <c r="CR785" s="0" t="s">
        <v>139</v>
      </c>
      <c r="CX785" s="0" t="s">
        <v>138</v>
      </c>
      <c r="DC785" s="0" t="s">
        <v>161</v>
      </c>
      <c r="DD785" s="0" t="n">
        <v>5</v>
      </c>
      <c r="DE785" s="0" t="n">
        <v>5</v>
      </c>
      <c r="DF785" s="0" t="s">
        <v>8952</v>
      </c>
      <c r="DG785" s="0" t="s">
        <v>8953</v>
      </c>
      <c r="DH785" s="0" t="s">
        <v>8954</v>
      </c>
      <c r="DI785" s="0" t="s">
        <v>8955</v>
      </c>
      <c r="DL785" s="0" t="s">
        <v>139</v>
      </c>
      <c r="DM785" s="0" t="s">
        <v>166</v>
      </c>
      <c r="DN785" s="0" t="s">
        <v>8956</v>
      </c>
      <c r="DO785" s="0" t="s">
        <v>193</v>
      </c>
      <c r="DP785" s="0" t="s">
        <v>139</v>
      </c>
      <c r="DQ785" s="0" t="s">
        <v>139</v>
      </c>
      <c r="DR785" s="0" t="s">
        <v>139</v>
      </c>
      <c r="DS785" s="0" t="n">
        <v>5</v>
      </c>
      <c r="DT785" s="0" t="n">
        <v>4</v>
      </c>
      <c r="DU785" s="0" t="n">
        <v>5</v>
      </c>
      <c r="DV785" s="0" t="n">
        <v>3</v>
      </c>
      <c r="DX785" s="0" t="n">
        <v>2016</v>
      </c>
      <c r="DY785" s="0" t="n">
        <v>2017</v>
      </c>
      <c r="DZ785" s="0" t="n">
        <v>2018</v>
      </c>
      <c r="EB785" s="0" t="n">
        <v>2027</v>
      </c>
      <c r="EC785" s="0" t="n">
        <v>2016</v>
      </c>
      <c r="ED785" s="0" t="n">
        <v>2027</v>
      </c>
      <c r="EE785" s="1" t="s">
        <v>167</v>
      </c>
      <c r="EF785" s="1" t="s">
        <v>168</v>
      </c>
      <c r="EG785" s="0" t="n">
        <f aca="false">(ED785-EC785) + 1</f>
        <v>12</v>
      </c>
      <c r="EH785" s="0" t="n">
        <f aca="false">AZ785/EG785</f>
        <v>3050411.6465927</v>
      </c>
    </row>
    <row r="786" customFormat="false" ht="15.65" hidden="false" customHeight="false" outlineLevel="0" collapsed="false">
      <c r="A786" s="0" t="n">
        <v>73629</v>
      </c>
      <c r="B786" s="0" t="s">
        <v>139</v>
      </c>
      <c r="C786" s="0" t="n">
        <v>418</v>
      </c>
      <c r="D786" s="0" t="s">
        <v>138</v>
      </c>
      <c r="E786" s="0" t="s">
        <v>140</v>
      </c>
      <c r="F786" s="0" t="s">
        <v>256</v>
      </c>
      <c r="G786" s="0" t="s">
        <v>257</v>
      </c>
      <c r="H786" s="0" t="s">
        <v>143</v>
      </c>
      <c r="I786" s="0" t="n">
        <v>2016</v>
      </c>
      <c r="J786" s="0" t="n">
        <v>2017</v>
      </c>
      <c r="L786" s="0" t="s">
        <v>8957</v>
      </c>
      <c r="M786" s="0" t="s">
        <v>8958</v>
      </c>
      <c r="N786" s="0" t="s">
        <v>8959</v>
      </c>
      <c r="O786" s="0" t="s">
        <v>261</v>
      </c>
      <c r="P786" s="0" t="s">
        <v>207</v>
      </c>
      <c r="Q786" s="0" t="s">
        <v>149</v>
      </c>
      <c r="R786" s="0" t="s">
        <v>149</v>
      </c>
      <c r="S786" s="0" t="n">
        <v>0.25</v>
      </c>
      <c r="T786" s="0" t="s">
        <v>208</v>
      </c>
      <c r="U786" s="0" t="n">
        <v>210</v>
      </c>
      <c r="V786" s="0" t="s">
        <v>282</v>
      </c>
      <c r="W786" s="0" t="s">
        <v>139</v>
      </c>
      <c r="Y786" s="0" t="s">
        <v>1612</v>
      </c>
      <c r="Z786" s="0" t="s">
        <v>177</v>
      </c>
      <c r="AA786" s="0" t="s">
        <v>138</v>
      </c>
      <c r="AD786" s="0" t="s">
        <v>263</v>
      </c>
      <c r="AE786" s="0" t="s">
        <v>155</v>
      </c>
      <c r="AI786" s="0" t="s">
        <v>8960</v>
      </c>
      <c r="AJ786" s="0" t="s">
        <v>862</v>
      </c>
      <c r="AK786" s="0" t="s">
        <v>138</v>
      </c>
      <c r="AN786" s="0" t="s">
        <v>138</v>
      </c>
      <c r="AW786" s="0" t="n">
        <v>53000000</v>
      </c>
      <c r="AX786" s="0" t="s">
        <v>183</v>
      </c>
      <c r="AZ786" s="0" t="n">
        <v>62582638.9429987</v>
      </c>
      <c r="BA786" s="0" t="n">
        <v>53000000</v>
      </c>
      <c r="BB786" s="0" t="n">
        <v>53000000</v>
      </c>
      <c r="BC786" s="0" t="n">
        <v>62582638.9429987</v>
      </c>
      <c r="BD786" s="0" t="n">
        <v>53000000</v>
      </c>
      <c r="BF786" s="0" t="n">
        <v>42528</v>
      </c>
      <c r="BG786" s="0" t="s">
        <v>138</v>
      </c>
      <c r="BI786" s="0" t="s">
        <v>6966</v>
      </c>
      <c r="BP786" s="0" t="n">
        <v>12</v>
      </c>
      <c r="BY786" s="0" t="s">
        <v>2325</v>
      </c>
      <c r="CC786" s="0" t="s">
        <v>160</v>
      </c>
      <c r="CH786" s="0" t="s">
        <v>139</v>
      </c>
      <c r="CR786" s="0" t="s">
        <v>139</v>
      </c>
      <c r="CX786" s="0" t="s">
        <v>138</v>
      </c>
      <c r="DC786" s="0" t="s">
        <v>161</v>
      </c>
      <c r="DD786" s="0" t="n">
        <v>5</v>
      </c>
      <c r="DE786" s="0" t="n">
        <v>4</v>
      </c>
      <c r="DF786" s="0" t="s">
        <v>8961</v>
      </c>
      <c r="DG786" s="0" t="s">
        <v>8962</v>
      </c>
      <c r="DH786" s="0" t="s">
        <v>8963</v>
      </c>
      <c r="DI786" s="0" t="s">
        <v>8964</v>
      </c>
      <c r="DL786" s="0" t="s">
        <v>139</v>
      </c>
      <c r="DM786" s="0" t="s">
        <v>166</v>
      </c>
      <c r="DN786" s="0" t="s">
        <v>8965</v>
      </c>
      <c r="DO786" s="0" t="s">
        <v>193</v>
      </c>
      <c r="DP786" s="0" t="s">
        <v>139</v>
      </c>
      <c r="DQ786" s="0" t="s">
        <v>139</v>
      </c>
      <c r="DR786" s="0" t="s">
        <v>139</v>
      </c>
      <c r="DS786" s="0" t="n">
        <v>5</v>
      </c>
      <c r="DT786" s="0" t="n">
        <v>5</v>
      </c>
      <c r="DU786" s="0" t="n">
        <v>4</v>
      </c>
      <c r="DV786" s="0" t="n">
        <v>3</v>
      </c>
      <c r="DX786" s="0" t="n">
        <v>2017</v>
      </c>
      <c r="EB786" s="0" t="n">
        <v>2027</v>
      </c>
      <c r="EC786" s="0" t="n">
        <v>2017</v>
      </c>
      <c r="ED786" s="0" t="n">
        <v>2027</v>
      </c>
      <c r="EE786" s="1" t="s">
        <v>167</v>
      </c>
      <c r="EF786" s="1" t="s">
        <v>168</v>
      </c>
      <c r="EG786" s="0" t="n">
        <f aca="false">(ED786-EC786) + 1</f>
        <v>11</v>
      </c>
      <c r="EH786" s="0" t="n">
        <f aca="false">AZ786/EG786</f>
        <v>5689330.81299988</v>
      </c>
    </row>
    <row r="787" customFormat="false" ht="15.65" hidden="false" customHeight="false" outlineLevel="0" collapsed="false">
      <c r="A787" s="0" t="n">
        <v>73634</v>
      </c>
      <c r="B787" s="0" t="s">
        <v>139</v>
      </c>
      <c r="C787" s="0" t="n">
        <v>418</v>
      </c>
      <c r="D787" s="0" t="s">
        <v>138</v>
      </c>
      <c r="E787" s="0" t="s">
        <v>140</v>
      </c>
      <c r="F787" s="0" t="s">
        <v>256</v>
      </c>
      <c r="G787" s="0" t="s">
        <v>257</v>
      </c>
      <c r="H787" s="0" t="s">
        <v>143</v>
      </c>
      <c r="I787" s="0" t="n">
        <v>2016</v>
      </c>
      <c r="J787" s="0" t="n">
        <v>2020</v>
      </c>
      <c r="L787" s="0" t="s">
        <v>8966</v>
      </c>
      <c r="M787" s="0" t="s">
        <v>8967</v>
      </c>
      <c r="N787" s="0" t="s">
        <v>8968</v>
      </c>
      <c r="O787" s="0" t="s">
        <v>261</v>
      </c>
      <c r="P787" s="0" t="s">
        <v>207</v>
      </c>
      <c r="Q787" s="0" t="s">
        <v>149</v>
      </c>
      <c r="R787" s="0" t="s">
        <v>149</v>
      </c>
      <c r="S787" s="0" t="n">
        <v>0.25</v>
      </c>
      <c r="T787" s="0" t="s">
        <v>208</v>
      </c>
      <c r="U787" s="0" t="n">
        <v>210</v>
      </c>
      <c r="V787" s="0" t="s">
        <v>282</v>
      </c>
      <c r="W787" s="0" t="s">
        <v>139</v>
      </c>
      <c r="Y787" s="0" t="s">
        <v>1612</v>
      </c>
      <c r="Z787" s="0" t="s">
        <v>177</v>
      </c>
      <c r="AA787" s="0" t="s">
        <v>138</v>
      </c>
      <c r="AD787" s="0" t="s">
        <v>263</v>
      </c>
      <c r="AE787" s="0" t="s">
        <v>155</v>
      </c>
      <c r="AI787" s="0" t="s">
        <v>8969</v>
      </c>
      <c r="AJ787" s="0" t="s">
        <v>862</v>
      </c>
      <c r="AK787" s="0" t="s">
        <v>138</v>
      </c>
      <c r="AN787" s="0" t="s">
        <v>138</v>
      </c>
      <c r="AW787" s="0" t="n">
        <v>60000000</v>
      </c>
      <c r="AX787" s="0" t="s">
        <v>183</v>
      </c>
      <c r="AZ787" s="0" t="n">
        <v>70848270.501508</v>
      </c>
      <c r="BA787" s="0" t="n">
        <v>60000000</v>
      </c>
      <c r="BB787" s="0" t="n">
        <v>60000000</v>
      </c>
      <c r="BC787" s="0" t="n">
        <v>70848270.501508</v>
      </c>
      <c r="BD787" s="0" t="n">
        <v>60000000</v>
      </c>
      <c r="BF787" s="0" t="n">
        <v>42528</v>
      </c>
      <c r="BG787" s="0" t="s">
        <v>138</v>
      </c>
      <c r="BI787" s="0" t="s">
        <v>8970</v>
      </c>
      <c r="BP787" s="0" t="n">
        <v>12</v>
      </c>
      <c r="BY787" s="0" t="s">
        <v>2325</v>
      </c>
      <c r="CC787" s="0" t="s">
        <v>160</v>
      </c>
      <c r="CH787" s="0" t="s">
        <v>139</v>
      </c>
      <c r="CR787" s="0" t="s">
        <v>139</v>
      </c>
      <c r="CX787" s="0" t="s">
        <v>138</v>
      </c>
      <c r="DC787" s="0" t="s">
        <v>161</v>
      </c>
      <c r="DD787" s="0" t="n">
        <v>3</v>
      </c>
      <c r="DE787" s="0" t="n">
        <v>3</v>
      </c>
      <c r="DF787" s="0" t="s">
        <v>8971</v>
      </c>
      <c r="DG787" s="0" t="s">
        <v>8972</v>
      </c>
      <c r="DH787" s="0" t="s">
        <v>8973</v>
      </c>
      <c r="DI787" s="0" t="s">
        <v>8974</v>
      </c>
      <c r="DL787" s="0" t="s">
        <v>139</v>
      </c>
      <c r="DM787" s="0" t="s">
        <v>166</v>
      </c>
      <c r="DN787" s="0" t="s">
        <v>8975</v>
      </c>
      <c r="DO787" s="0" t="s">
        <v>193</v>
      </c>
      <c r="DP787" s="0" t="s">
        <v>139</v>
      </c>
      <c r="DQ787" s="0" t="s">
        <v>139</v>
      </c>
      <c r="DR787" s="0" t="s">
        <v>139</v>
      </c>
      <c r="DS787" s="0" t="n">
        <v>5</v>
      </c>
      <c r="DT787" s="0" t="n">
        <v>5</v>
      </c>
      <c r="DU787" s="0" t="n">
        <v>4</v>
      </c>
      <c r="DV787" s="0" t="n">
        <v>3</v>
      </c>
      <c r="DX787" s="0" t="n">
        <v>2020</v>
      </c>
      <c r="EB787" s="0" t="n">
        <v>2027</v>
      </c>
      <c r="EC787" s="0" t="n">
        <v>2020</v>
      </c>
      <c r="ED787" s="0" t="n">
        <v>2027</v>
      </c>
      <c r="EE787" s="1" t="s">
        <v>167</v>
      </c>
      <c r="EF787" s="1" t="s">
        <v>168</v>
      </c>
      <c r="EG787" s="0" t="n">
        <f aca="false">(ED787-EC787) + 1</f>
        <v>8</v>
      </c>
      <c r="EH787" s="0" t="n">
        <f aca="false">AZ787/EG787</f>
        <v>8856033.8126885</v>
      </c>
    </row>
    <row r="788" customFormat="false" ht="15.65" hidden="false" customHeight="false" outlineLevel="0" collapsed="false">
      <c r="A788" s="0" t="n">
        <v>73635</v>
      </c>
      <c r="B788" s="0" t="s">
        <v>139</v>
      </c>
      <c r="C788" s="0" t="n">
        <v>418</v>
      </c>
      <c r="D788" s="0" t="s">
        <v>138</v>
      </c>
      <c r="E788" s="0" t="s">
        <v>140</v>
      </c>
      <c r="F788" s="0" t="s">
        <v>256</v>
      </c>
      <c r="G788" s="0" t="s">
        <v>257</v>
      </c>
      <c r="H788" s="0" t="s">
        <v>143</v>
      </c>
      <c r="I788" s="0" t="n">
        <v>2016</v>
      </c>
      <c r="K788" s="0" t="n">
        <v>2019</v>
      </c>
      <c r="L788" s="0" t="s">
        <v>8976</v>
      </c>
      <c r="M788" s="0" t="s">
        <v>8977</v>
      </c>
      <c r="N788" s="0" t="s">
        <v>8978</v>
      </c>
      <c r="O788" s="0" t="s">
        <v>174</v>
      </c>
      <c r="P788" s="0" t="s">
        <v>207</v>
      </c>
      <c r="Q788" s="0" t="s">
        <v>149</v>
      </c>
      <c r="R788" s="0" t="s">
        <v>149</v>
      </c>
      <c r="S788" s="0" t="n">
        <v>0.25</v>
      </c>
      <c r="T788" s="0" t="s">
        <v>208</v>
      </c>
      <c r="U788" s="0" t="n">
        <v>210</v>
      </c>
      <c r="V788" s="0" t="s">
        <v>282</v>
      </c>
      <c r="W788" s="0" t="s">
        <v>139</v>
      </c>
      <c r="Y788" s="0" t="s">
        <v>1612</v>
      </c>
      <c r="Z788" s="0" t="s">
        <v>177</v>
      </c>
      <c r="AA788" s="0" t="s">
        <v>138</v>
      </c>
      <c r="AD788" s="0" t="s">
        <v>263</v>
      </c>
      <c r="AE788" s="0" t="s">
        <v>155</v>
      </c>
      <c r="AI788" s="0" t="s">
        <v>8863</v>
      </c>
      <c r="AJ788" s="0" t="s">
        <v>862</v>
      </c>
      <c r="AK788" s="0" t="s">
        <v>138</v>
      </c>
      <c r="AN788" s="0" t="s">
        <v>138</v>
      </c>
      <c r="AW788" s="0" t="n">
        <v>60000000</v>
      </c>
      <c r="AX788" s="0" t="s">
        <v>183</v>
      </c>
      <c r="AZ788" s="0" t="n">
        <v>70848270.501508</v>
      </c>
      <c r="BA788" s="0" t="n">
        <v>60000000</v>
      </c>
      <c r="BB788" s="0" t="n">
        <v>60000000</v>
      </c>
      <c r="BC788" s="0" t="n">
        <v>70848270.501508</v>
      </c>
      <c r="BD788" s="0" t="n">
        <v>60000000</v>
      </c>
      <c r="BF788" s="0" t="n">
        <v>42370</v>
      </c>
      <c r="BG788" s="0" t="s">
        <v>139</v>
      </c>
      <c r="BM788" s="0" t="s">
        <v>8369</v>
      </c>
      <c r="BP788" s="0" t="n">
        <v>12</v>
      </c>
      <c r="BY788" s="0" t="s">
        <v>2325</v>
      </c>
      <c r="CC788" s="0" t="s">
        <v>160</v>
      </c>
      <c r="CH788" s="0" t="s">
        <v>139</v>
      </c>
      <c r="CR788" s="0" t="s">
        <v>139</v>
      </c>
      <c r="CX788" s="0" t="s">
        <v>138</v>
      </c>
      <c r="DC788" s="0" t="s">
        <v>161</v>
      </c>
      <c r="DD788" s="0" t="n">
        <v>4</v>
      </c>
      <c r="DE788" s="0" t="n">
        <v>3</v>
      </c>
      <c r="DF788" s="0" t="s">
        <v>8979</v>
      </c>
      <c r="DG788" s="0" t="s">
        <v>8980</v>
      </c>
      <c r="DH788" s="0" t="s">
        <v>8981</v>
      </c>
      <c r="DI788" s="0" t="s">
        <v>8982</v>
      </c>
      <c r="DL788" s="0" t="s">
        <v>139</v>
      </c>
      <c r="DM788" s="0" t="s">
        <v>166</v>
      </c>
      <c r="DN788" s="0" t="s">
        <v>8983</v>
      </c>
      <c r="DO788" s="0" t="s">
        <v>193</v>
      </c>
      <c r="DP788" s="0" t="s">
        <v>139</v>
      </c>
      <c r="DQ788" s="0" t="s">
        <v>139</v>
      </c>
      <c r="DR788" s="0" t="s">
        <v>139</v>
      </c>
      <c r="DS788" s="0" t="n">
        <v>5</v>
      </c>
      <c r="DT788" s="0" t="n">
        <v>4</v>
      </c>
      <c r="DU788" s="0" t="n">
        <v>4</v>
      </c>
      <c r="DV788" s="0" t="n">
        <v>3</v>
      </c>
      <c r="DZ788" s="0" t="n">
        <v>2019</v>
      </c>
      <c r="EB788" s="0" t="n">
        <v>2027</v>
      </c>
      <c r="EC788" s="0" t="n">
        <v>2019</v>
      </c>
      <c r="ED788" s="0" t="n">
        <v>2027</v>
      </c>
      <c r="EE788" s="1" t="s">
        <v>167</v>
      </c>
      <c r="EF788" s="1" t="s">
        <v>168</v>
      </c>
      <c r="EG788" s="0" t="n">
        <f aca="false">(ED788-EC788) + 1</f>
        <v>9</v>
      </c>
      <c r="EH788" s="0" t="n">
        <f aca="false">AZ788/EG788</f>
        <v>7872030.05572311</v>
      </c>
    </row>
    <row r="789" customFormat="false" ht="15.65" hidden="false" customHeight="false" outlineLevel="0" collapsed="false">
      <c r="A789" s="0" t="n">
        <v>73656</v>
      </c>
      <c r="B789" s="0" t="s">
        <v>139</v>
      </c>
      <c r="C789" s="0" t="n">
        <v>418</v>
      </c>
      <c r="D789" s="0" t="s">
        <v>138</v>
      </c>
      <c r="E789" s="0" t="s">
        <v>140</v>
      </c>
      <c r="F789" s="0" t="s">
        <v>256</v>
      </c>
      <c r="G789" s="0" t="s">
        <v>257</v>
      </c>
      <c r="H789" s="0" t="s">
        <v>143</v>
      </c>
      <c r="I789" s="0" t="n">
        <v>2016</v>
      </c>
      <c r="K789" s="0" t="n">
        <v>2019</v>
      </c>
      <c r="L789" s="0" t="s">
        <v>8984</v>
      </c>
      <c r="M789" s="0" t="s">
        <v>8985</v>
      </c>
      <c r="N789" s="0" t="s">
        <v>8986</v>
      </c>
      <c r="O789" s="0" t="s">
        <v>174</v>
      </c>
      <c r="P789" s="0" t="s">
        <v>207</v>
      </c>
      <c r="Q789" s="0" t="s">
        <v>149</v>
      </c>
      <c r="R789" s="0" t="s">
        <v>149</v>
      </c>
      <c r="S789" s="0" t="n">
        <v>0.25</v>
      </c>
      <c r="T789" s="0" t="s">
        <v>208</v>
      </c>
      <c r="U789" s="0" t="n">
        <v>210</v>
      </c>
      <c r="V789" s="0" t="s">
        <v>282</v>
      </c>
      <c r="W789" s="0" t="s">
        <v>139</v>
      </c>
      <c r="Y789" s="0" t="s">
        <v>1612</v>
      </c>
      <c r="Z789" s="0" t="s">
        <v>177</v>
      </c>
      <c r="AA789" s="0" t="s">
        <v>138</v>
      </c>
      <c r="AD789" s="0" t="s">
        <v>263</v>
      </c>
      <c r="AE789" s="0" t="s">
        <v>155</v>
      </c>
      <c r="AI789" s="0" t="s">
        <v>8863</v>
      </c>
      <c r="AJ789" s="0" t="s">
        <v>862</v>
      </c>
      <c r="AK789" s="0" t="s">
        <v>138</v>
      </c>
      <c r="AN789" s="0" t="s">
        <v>138</v>
      </c>
      <c r="AW789" s="0" t="n">
        <v>56350000</v>
      </c>
      <c r="AX789" s="0" t="s">
        <v>183</v>
      </c>
      <c r="AZ789" s="0" t="n">
        <v>66538334.0459996</v>
      </c>
      <c r="BA789" s="0" t="n">
        <v>56350000</v>
      </c>
      <c r="BB789" s="0" t="n">
        <v>56350000</v>
      </c>
      <c r="BC789" s="0" t="n">
        <v>66538334.0459996</v>
      </c>
      <c r="BD789" s="0" t="n">
        <v>56350000</v>
      </c>
      <c r="BF789" s="0" t="n">
        <v>42370</v>
      </c>
      <c r="BG789" s="0" t="s">
        <v>139</v>
      </c>
      <c r="BM789" s="0" t="s">
        <v>8369</v>
      </c>
      <c r="BP789" s="0" t="n">
        <v>12</v>
      </c>
      <c r="BY789" s="0" t="s">
        <v>2325</v>
      </c>
      <c r="CC789" s="0" t="s">
        <v>160</v>
      </c>
      <c r="CH789" s="0" t="s">
        <v>139</v>
      </c>
      <c r="CR789" s="0" t="s">
        <v>139</v>
      </c>
      <c r="CX789" s="0" t="s">
        <v>138</v>
      </c>
      <c r="DC789" s="0" t="s">
        <v>161</v>
      </c>
      <c r="DD789" s="0" t="n">
        <v>3</v>
      </c>
      <c r="DE789" s="0" t="n">
        <v>2</v>
      </c>
      <c r="DF789" s="0" t="s">
        <v>8987</v>
      </c>
      <c r="DG789" s="0" t="s">
        <v>8988</v>
      </c>
      <c r="DH789" s="0" t="s">
        <v>8989</v>
      </c>
      <c r="DI789" s="0" t="s">
        <v>8990</v>
      </c>
      <c r="DL789" s="0" t="s">
        <v>139</v>
      </c>
      <c r="DM789" s="0" t="s">
        <v>166</v>
      </c>
      <c r="DN789" s="0" t="s">
        <v>8991</v>
      </c>
      <c r="DO789" s="0" t="s">
        <v>193</v>
      </c>
      <c r="DP789" s="0" t="s">
        <v>139</v>
      </c>
      <c r="DQ789" s="0" t="s">
        <v>139</v>
      </c>
      <c r="DR789" s="0" t="s">
        <v>139</v>
      </c>
      <c r="DS789" s="0" t="n">
        <v>5</v>
      </c>
      <c r="DT789" s="0" t="n">
        <v>4</v>
      </c>
      <c r="DU789" s="0" t="n">
        <v>4</v>
      </c>
      <c r="DV789" s="0" t="n">
        <v>3</v>
      </c>
      <c r="DZ789" s="0" t="n">
        <v>2019</v>
      </c>
      <c r="EB789" s="0" t="n">
        <v>2027</v>
      </c>
      <c r="EC789" s="0" t="n">
        <v>2019</v>
      </c>
      <c r="ED789" s="0" t="n">
        <v>2027</v>
      </c>
      <c r="EE789" s="1" t="s">
        <v>167</v>
      </c>
      <c r="EF789" s="1" t="s">
        <v>168</v>
      </c>
      <c r="EG789" s="0" t="n">
        <f aca="false">(ED789-EC789) + 1</f>
        <v>9</v>
      </c>
      <c r="EH789" s="0" t="n">
        <f aca="false">AZ789/EG789</f>
        <v>7393148.22733329</v>
      </c>
    </row>
    <row r="790" customFormat="false" ht="12.8" hidden="false" customHeight="false" outlineLevel="0" collapsed="false">
      <c r="A790" s="0" t="n">
        <v>73657</v>
      </c>
      <c r="B790" s="0" t="s">
        <v>139</v>
      </c>
      <c r="C790" s="0" t="n">
        <v>418</v>
      </c>
      <c r="D790" s="0" t="s">
        <v>138</v>
      </c>
      <c r="E790" s="0" t="s">
        <v>140</v>
      </c>
      <c r="F790" s="0" t="s">
        <v>256</v>
      </c>
      <c r="G790" s="0" t="s">
        <v>257</v>
      </c>
      <c r="H790" s="0" t="s">
        <v>143</v>
      </c>
      <c r="I790" s="0" t="n">
        <v>2016</v>
      </c>
      <c r="J790" s="0" t="n">
        <v>2017</v>
      </c>
      <c r="K790" s="0" t="n">
        <v>2019</v>
      </c>
      <c r="L790" s="0" t="s">
        <v>8992</v>
      </c>
      <c r="M790" s="0" t="s">
        <v>8993</v>
      </c>
      <c r="N790" s="0" t="s">
        <v>8994</v>
      </c>
      <c r="O790" s="0" t="s">
        <v>174</v>
      </c>
      <c r="P790" s="0" t="s">
        <v>207</v>
      </c>
      <c r="Q790" s="0" t="s">
        <v>149</v>
      </c>
      <c r="R790" s="0" t="s">
        <v>149</v>
      </c>
      <c r="S790" s="0" t="n">
        <v>0.25</v>
      </c>
      <c r="T790" s="0" t="s">
        <v>208</v>
      </c>
      <c r="U790" s="0" t="n">
        <v>210</v>
      </c>
      <c r="V790" s="0" t="s">
        <v>282</v>
      </c>
      <c r="W790" s="0" t="s">
        <v>139</v>
      </c>
      <c r="Y790" s="0" t="s">
        <v>1612</v>
      </c>
      <c r="Z790" s="0" t="s">
        <v>177</v>
      </c>
      <c r="AA790" s="0" t="s">
        <v>138</v>
      </c>
      <c r="AD790" s="0" t="s">
        <v>263</v>
      </c>
      <c r="AE790" s="0" t="s">
        <v>155</v>
      </c>
      <c r="AI790" s="0" t="s">
        <v>8969</v>
      </c>
      <c r="AJ790" s="0" t="s">
        <v>862</v>
      </c>
      <c r="AK790" s="0" t="s">
        <v>138</v>
      </c>
      <c r="AN790" s="0" t="s">
        <v>138</v>
      </c>
      <c r="AW790" s="0" t="n">
        <v>26000000</v>
      </c>
      <c r="AX790" s="0" t="s">
        <v>183</v>
      </c>
      <c r="AZ790" s="0" t="n">
        <v>30700917.2173201</v>
      </c>
      <c r="BA790" s="0" t="n">
        <v>26000000</v>
      </c>
      <c r="BB790" s="0" t="n">
        <v>26000000</v>
      </c>
      <c r="BC790" s="0" t="n">
        <v>30700917.2173201</v>
      </c>
      <c r="BD790" s="0" t="n">
        <v>26000000</v>
      </c>
      <c r="BF790" s="0" t="n">
        <v>42557</v>
      </c>
      <c r="BG790" s="0" t="s">
        <v>139</v>
      </c>
      <c r="BI790" s="0" t="s">
        <v>6966</v>
      </c>
      <c r="BM790" s="0" t="s">
        <v>8995</v>
      </c>
      <c r="BP790" s="0" t="n">
        <v>12</v>
      </c>
      <c r="BY790" s="0" t="s">
        <v>2325</v>
      </c>
      <c r="CC790" s="0" t="s">
        <v>160</v>
      </c>
      <c r="CH790" s="0" t="s">
        <v>139</v>
      </c>
      <c r="CR790" s="0" t="s">
        <v>139</v>
      </c>
      <c r="CX790" s="0" t="s">
        <v>138</v>
      </c>
      <c r="DC790" s="0" t="s">
        <v>161</v>
      </c>
      <c r="DD790" s="0" t="n">
        <v>5</v>
      </c>
      <c r="DE790" s="0" t="n">
        <v>3</v>
      </c>
      <c r="DF790" s="0" t="s">
        <v>8996</v>
      </c>
      <c r="DG790" s="0" t="s">
        <v>8997</v>
      </c>
      <c r="DH790" s="0" t="s">
        <v>8998</v>
      </c>
      <c r="DI790" s="0" t="s">
        <v>8851</v>
      </c>
      <c r="DL790" s="0" t="s">
        <v>139</v>
      </c>
      <c r="DM790" s="0" t="s">
        <v>166</v>
      </c>
      <c r="DN790" s="0" t="s">
        <v>8999</v>
      </c>
      <c r="DO790" s="0" t="s">
        <v>193</v>
      </c>
      <c r="DP790" s="0" t="s">
        <v>139</v>
      </c>
      <c r="DQ790" s="0" t="s">
        <v>139</v>
      </c>
      <c r="DR790" s="0" t="s">
        <v>139</v>
      </c>
      <c r="DS790" s="0" t="n">
        <v>5</v>
      </c>
      <c r="DT790" s="0" t="n">
        <v>4</v>
      </c>
      <c r="DU790" s="0" t="n">
        <v>5</v>
      </c>
      <c r="DV790" s="0" t="n">
        <v>3</v>
      </c>
      <c r="DX790" s="0" t="n">
        <v>2017</v>
      </c>
      <c r="DZ790" s="0" t="n">
        <v>2019</v>
      </c>
      <c r="EB790" s="0" t="n">
        <v>2027</v>
      </c>
      <c r="EC790" s="0" t="n">
        <v>2017</v>
      </c>
      <c r="ED790" s="0" t="n">
        <v>2027</v>
      </c>
      <c r="EE790" s="1" t="s">
        <v>167</v>
      </c>
      <c r="EF790" s="1" t="s">
        <v>168</v>
      </c>
      <c r="EG790" s="0" t="n">
        <f aca="false">(ED790-EC790) + 1</f>
        <v>11</v>
      </c>
      <c r="EH790" s="0" t="n">
        <f aca="false">AZ790/EG790</f>
        <v>2790992.47430183</v>
      </c>
    </row>
    <row r="791" customFormat="false" ht="15.65" hidden="false" customHeight="false" outlineLevel="0" collapsed="false">
      <c r="A791" s="0" t="n">
        <v>73809</v>
      </c>
      <c r="B791" s="0" t="s">
        <v>139</v>
      </c>
      <c r="C791" s="0" t="n">
        <v>568</v>
      </c>
      <c r="D791" s="0" t="s">
        <v>138</v>
      </c>
      <c r="E791" s="0" t="s">
        <v>140</v>
      </c>
      <c r="F791" s="0" t="s">
        <v>256</v>
      </c>
      <c r="G791" s="0" t="s">
        <v>257</v>
      </c>
      <c r="H791" s="0" t="s">
        <v>143</v>
      </c>
      <c r="I791" s="0" t="n">
        <v>2005</v>
      </c>
      <c r="J791" s="0" t="n">
        <v>2006</v>
      </c>
      <c r="K791" s="0" t="n">
        <v>2007</v>
      </c>
      <c r="L791" s="0" t="s">
        <v>9000</v>
      </c>
      <c r="M791" s="0" t="s">
        <v>9001</v>
      </c>
      <c r="N791" s="0" t="s">
        <v>9002</v>
      </c>
      <c r="O791" s="0" t="s">
        <v>174</v>
      </c>
      <c r="P791" s="0" t="s">
        <v>207</v>
      </c>
      <c r="Q791" s="0" t="s">
        <v>149</v>
      </c>
      <c r="R791" s="0" t="s">
        <v>149</v>
      </c>
      <c r="S791" s="0" t="n">
        <v>0.25</v>
      </c>
      <c r="T791" s="0" t="s">
        <v>208</v>
      </c>
      <c r="U791" s="0" t="n">
        <v>120</v>
      </c>
      <c r="V791" s="0" t="s">
        <v>615</v>
      </c>
      <c r="W791" s="0" t="s">
        <v>139</v>
      </c>
      <c r="Y791" s="0" t="s">
        <v>176</v>
      </c>
      <c r="Z791" s="0" t="s">
        <v>177</v>
      </c>
      <c r="AA791" s="0" t="s">
        <v>138</v>
      </c>
      <c r="AD791" s="0" t="s">
        <v>263</v>
      </c>
      <c r="AE791" s="0" t="s">
        <v>155</v>
      </c>
      <c r="AI791" s="0" t="s">
        <v>9003</v>
      </c>
      <c r="AJ791" s="0" t="s">
        <v>910</v>
      </c>
      <c r="AK791" s="0" t="s">
        <v>138</v>
      </c>
      <c r="AN791" s="0" t="s">
        <v>139</v>
      </c>
      <c r="AO791" s="0" t="s">
        <v>266</v>
      </c>
      <c r="AP791" s="0" t="s">
        <v>265</v>
      </c>
      <c r="AQ791" s="0" t="s">
        <v>139</v>
      </c>
      <c r="AR791" s="0" t="s">
        <v>267</v>
      </c>
      <c r="AS791" s="0" t="s">
        <v>180</v>
      </c>
      <c r="AV791" s="0" t="s">
        <v>268</v>
      </c>
      <c r="AW791" s="0" t="n">
        <v>8337477.6</v>
      </c>
      <c r="AX791" s="0" t="s">
        <v>183</v>
      </c>
      <c r="AZ791" s="0" t="n">
        <v>18094271.9391809</v>
      </c>
      <c r="BA791" s="0" t="n">
        <v>8337477.6</v>
      </c>
      <c r="BB791" s="0" t="n">
        <v>8337477.6</v>
      </c>
      <c r="BC791" s="0" t="n">
        <v>18094271.9391809</v>
      </c>
      <c r="BD791" s="0" t="n">
        <v>8337477.6</v>
      </c>
      <c r="BF791" s="0" t="n">
        <v>38649</v>
      </c>
      <c r="BG791" s="0" t="s">
        <v>138</v>
      </c>
      <c r="BI791" s="0" t="s">
        <v>9004</v>
      </c>
      <c r="BM791" s="0" t="s">
        <v>9005</v>
      </c>
      <c r="BP791" s="0" t="n">
        <v>21.5</v>
      </c>
      <c r="BQ791" s="0" t="n">
        <v>3.0899</v>
      </c>
      <c r="BR791" s="0" t="n">
        <v>1.5</v>
      </c>
      <c r="BS791" s="0" t="n">
        <v>0.3</v>
      </c>
      <c r="BT791" s="0" t="n">
        <v>0.3</v>
      </c>
      <c r="BX791" s="0" t="s">
        <v>9006</v>
      </c>
      <c r="BY791" s="0" t="s">
        <v>551</v>
      </c>
      <c r="BZ791" s="0" t="n">
        <v>41.6986</v>
      </c>
      <c r="CA791" s="0" t="n">
        <v>37.5616</v>
      </c>
      <c r="CB791" s="0" t="n">
        <v>15.1756</v>
      </c>
      <c r="CC791" s="0" t="s">
        <v>160</v>
      </c>
      <c r="CD791" s="0" t="s">
        <v>139</v>
      </c>
      <c r="CH791" s="0" t="s">
        <v>139</v>
      </c>
      <c r="CR791" s="0" t="s">
        <v>139</v>
      </c>
      <c r="CX791" s="0" t="s">
        <v>138</v>
      </c>
      <c r="DC791" s="0" t="s">
        <v>161</v>
      </c>
      <c r="DD791" s="0" t="n">
        <v>8</v>
      </c>
      <c r="DE791" s="0" t="n">
        <v>7</v>
      </c>
      <c r="DF791" s="0" t="s">
        <v>9007</v>
      </c>
      <c r="DG791" s="2" t="s">
        <v>9008</v>
      </c>
      <c r="DH791" s="0" t="s">
        <v>9009</v>
      </c>
      <c r="DI791" s="0" t="s">
        <v>9010</v>
      </c>
      <c r="DL791" s="0" t="s">
        <v>139</v>
      </c>
      <c r="DM791" s="0" t="s">
        <v>166</v>
      </c>
      <c r="DN791" s="0" t="s">
        <v>9011</v>
      </c>
      <c r="DO791" s="0" t="s">
        <v>278</v>
      </c>
      <c r="DP791" s="0" t="s">
        <v>139</v>
      </c>
      <c r="DQ791" s="0" t="s">
        <v>138</v>
      </c>
      <c r="DR791" s="0" t="s">
        <v>139</v>
      </c>
      <c r="DS791" s="0" t="n">
        <v>5</v>
      </c>
      <c r="DT791" s="0" t="n">
        <v>5</v>
      </c>
      <c r="DU791" s="0" t="n">
        <v>5</v>
      </c>
      <c r="DV791" s="0" t="n">
        <v>5</v>
      </c>
      <c r="DX791" s="0" t="n">
        <v>2006</v>
      </c>
      <c r="DZ791" s="0" t="n">
        <v>2007</v>
      </c>
      <c r="EA791" s="0" t="n">
        <v>2006</v>
      </c>
      <c r="EB791" s="0" t="n">
        <v>2026</v>
      </c>
      <c r="EC791" s="0" t="n">
        <v>2006</v>
      </c>
      <c r="ED791" s="0" t="n">
        <v>2026</v>
      </c>
      <c r="EE791" s="1" t="s">
        <v>167</v>
      </c>
      <c r="EF791" s="1" t="s">
        <v>168</v>
      </c>
      <c r="EG791" s="0" t="n">
        <f aca="false">(ED791-EC791) + 1</f>
        <v>21</v>
      </c>
      <c r="EH791" s="0" t="n">
        <f aca="false">AZ791/EG791</f>
        <v>861631.997103852</v>
      </c>
    </row>
    <row r="792" customFormat="false" ht="15.65" hidden="false" customHeight="false" outlineLevel="0" collapsed="false">
      <c r="A792" s="0" t="n">
        <v>73836</v>
      </c>
      <c r="B792" s="0" t="s">
        <v>139</v>
      </c>
      <c r="C792" s="0" t="n">
        <v>1873</v>
      </c>
      <c r="D792" s="0" t="s">
        <v>138</v>
      </c>
      <c r="E792" s="0" t="s">
        <v>140</v>
      </c>
      <c r="F792" s="0" t="s">
        <v>754</v>
      </c>
      <c r="G792" s="0" t="s">
        <v>755</v>
      </c>
      <c r="H792" s="0" t="s">
        <v>143</v>
      </c>
      <c r="I792" s="0" t="n">
        <v>2012</v>
      </c>
      <c r="J792" s="0" t="n">
        <v>2011</v>
      </c>
      <c r="K792" s="0" t="n">
        <v>2016</v>
      </c>
      <c r="L792" s="0" t="s">
        <v>9012</v>
      </c>
      <c r="M792" s="0" t="s">
        <v>9013</v>
      </c>
      <c r="N792" s="0" t="s">
        <v>4380</v>
      </c>
      <c r="O792" s="0" t="s">
        <v>174</v>
      </c>
      <c r="P792" s="0" t="s">
        <v>148</v>
      </c>
      <c r="Q792" s="0" t="s">
        <v>149</v>
      </c>
      <c r="R792" s="0" t="s">
        <v>149</v>
      </c>
      <c r="S792" s="0" t="n">
        <v>0.25</v>
      </c>
      <c r="T792" s="0" t="s">
        <v>150</v>
      </c>
      <c r="U792" s="0" t="n">
        <v>210</v>
      </c>
      <c r="V792" s="0" t="s">
        <v>282</v>
      </c>
      <c r="W792" s="0" t="s">
        <v>139</v>
      </c>
      <c r="Y792" s="0" t="s">
        <v>176</v>
      </c>
      <c r="Z792" s="0" t="s">
        <v>177</v>
      </c>
      <c r="AA792" s="0" t="s">
        <v>138</v>
      </c>
      <c r="AD792" s="0" t="s">
        <v>4279</v>
      </c>
      <c r="AE792" s="0" t="s">
        <v>155</v>
      </c>
      <c r="AI792" s="0" t="s">
        <v>9014</v>
      </c>
      <c r="AJ792" s="0" t="s">
        <v>9015</v>
      </c>
      <c r="AK792" s="0" t="s">
        <v>138</v>
      </c>
      <c r="AN792" s="0" t="s">
        <v>138</v>
      </c>
      <c r="AQ792" s="0" t="s">
        <v>139</v>
      </c>
      <c r="AR792" s="0" t="s">
        <v>761</v>
      </c>
      <c r="AS792" s="0" t="s">
        <v>155</v>
      </c>
      <c r="AV792" s="0" t="s">
        <v>9016</v>
      </c>
      <c r="AW792" s="0" t="n">
        <v>75000000</v>
      </c>
      <c r="AX792" s="0" t="s">
        <v>183</v>
      </c>
      <c r="AZ792" s="0" t="n">
        <v>88059266.8444383</v>
      </c>
      <c r="BA792" s="0" t="n">
        <v>75000000</v>
      </c>
      <c r="BB792" s="0" t="n">
        <v>75000000</v>
      </c>
      <c r="BC792" s="0" t="n">
        <v>88059266.8444383</v>
      </c>
      <c r="BD792" s="0" t="n">
        <v>75000000</v>
      </c>
      <c r="BF792" s="0" t="n">
        <v>40924</v>
      </c>
      <c r="BG792" s="0" t="s">
        <v>138</v>
      </c>
      <c r="BI792" s="0" t="s">
        <v>4384</v>
      </c>
      <c r="BM792" s="0" t="s">
        <v>8740</v>
      </c>
      <c r="BP792" s="0" t="n">
        <v>20.026</v>
      </c>
      <c r="BQ792" s="0" t="n">
        <v>1.8728</v>
      </c>
      <c r="BR792" s="0" t="n">
        <v>7.526</v>
      </c>
      <c r="BX792" s="0" t="s">
        <v>4386</v>
      </c>
      <c r="BY792" s="0" t="s">
        <v>4387</v>
      </c>
      <c r="BZ792" s="0" t="n">
        <v>57.6592</v>
      </c>
      <c r="CA792" s="0" t="n">
        <v>53.4392</v>
      </c>
      <c r="CB792" s="0" t="n">
        <v>29.8483</v>
      </c>
      <c r="CC792" s="0" t="s">
        <v>160</v>
      </c>
      <c r="CH792" s="0" t="s">
        <v>139</v>
      </c>
      <c r="CP792" s="0" t="s">
        <v>139</v>
      </c>
      <c r="CX792" s="0" t="s">
        <v>138</v>
      </c>
      <c r="DC792" s="0" t="s">
        <v>161</v>
      </c>
      <c r="DD792" s="0" t="n">
        <v>21</v>
      </c>
      <c r="DE792" s="0" t="n">
        <v>13</v>
      </c>
      <c r="DF792" s="0" t="s">
        <v>9017</v>
      </c>
      <c r="DG792" s="0" t="s">
        <v>9018</v>
      </c>
      <c r="DH792" s="0" t="s">
        <v>9019</v>
      </c>
      <c r="DI792" s="0" t="s">
        <v>9020</v>
      </c>
      <c r="DL792" s="0" t="s">
        <v>139</v>
      </c>
      <c r="DM792" s="0" t="s">
        <v>166</v>
      </c>
      <c r="DN792" s="0" t="s">
        <v>4394</v>
      </c>
      <c r="DO792" s="0" t="s">
        <v>193</v>
      </c>
      <c r="DP792" s="0" t="s">
        <v>139</v>
      </c>
      <c r="DQ792" s="0" t="s">
        <v>139</v>
      </c>
      <c r="DR792" s="0" t="s">
        <v>139</v>
      </c>
      <c r="DS792" s="0" t="n">
        <v>5</v>
      </c>
      <c r="DT792" s="0" t="n">
        <v>5</v>
      </c>
      <c r="DU792" s="0" t="n">
        <v>5</v>
      </c>
      <c r="DV792" s="0" t="n">
        <v>5</v>
      </c>
      <c r="DX792" s="0" t="n">
        <v>2011</v>
      </c>
      <c r="DZ792" s="0" t="n">
        <v>2016</v>
      </c>
      <c r="EA792" s="0" t="n">
        <v>2019</v>
      </c>
      <c r="EB792" s="0" t="n">
        <v>2032</v>
      </c>
      <c r="EC792" s="0" t="n">
        <v>2011</v>
      </c>
      <c r="ED792" s="0" t="n">
        <v>2032</v>
      </c>
      <c r="EE792" s="1" t="s">
        <v>167</v>
      </c>
      <c r="EF792" s="1" t="s">
        <v>168</v>
      </c>
      <c r="EG792" s="0" t="n">
        <f aca="false">(ED792-EC792) + 1</f>
        <v>22</v>
      </c>
      <c r="EH792" s="0" t="n">
        <f aca="false">AZ792/EG792</f>
        <v>4002693.94747447</v>
      </c>
    </row>
    <row r="793" customFormat="false" ht="12.8" hidden="false" customHeight="false" outlineLevel="0" collapsed="false">
      <c r="A793" s="0" t="n">
        <v>73868</v>
      </c>
      <c r="B793" s="0" t="s">
        <v>138</v>
      </c>
      <c r="D793" s="0" t="s">
        <v>139</v>
      </c>
      <c r="E793" s="0" t="s">
        <v>140</v>
      </c>
      <c r="F793" s="0" t="s">
        <v>480</v>
      </c>
      <c r="G793" s="0" t="s">
        <v>481</v>
      </c>
      <c r="H793" s="0" t="s">
        <v>143</v>
      </c>
      <c r="I793" s="0" t="n">
        <v>2003</v>
      </c>
      <c r="L793" s="0" t="s">
        <v>9021</v>
      </c>
      <c r="M793" s="0" t="s">
        <v>9022</v>
      </c>
      <c r="N793" s="0" t="s">
        <v>9023</v>
      </c>
      <c r="O793" s="0" t="s">
        <v>147</v>
      </c>
      <c r="P793" s="0" t="s">
        <v>148</v>
      </c>
      <c r="Q793" s="0" t="s">
        <v>149</v>
      </c>
      <c r="R793" s="0" t="s">
        <v>149</v>
      </c>
      <c r="S793" s="0" t="n">
        <v>0.25</v>
      </c>
      <c r="T793" s="0" t="s">
        <v>150</v>
      </c>
      <c r="U793" s="0" t="n">
        <v>998</v>
      </c>
      <c r="V793" s="0" t="s">
        <v>151</v>
      </c>
      <c r="Y793" s="0" t="s">
        <v>729</v>
      </c>
      <c r="Z793" s="0" t="s">
        <v>153</v>
      </c>
      <c r="AA793" s="0" t="s">
        <v>138</v>
      </c>
      <c r="AD793" s="0" t="s">
        <v>485</v>
      </c>
      <c r="AE793" s="0" t="s">
        <v>155</v>
      </c>
      <c r="AK793" s="0" t="s">
        <v>138</v>
      </c>
      <c r="AN793" s="0" t="s">
        <v>138</v>
      </c>
      <c r="AW793" s="0" t="n">
        <v>5436750</v>
      </c>
      <c r="AX793" s="0" t="s">
        <v>183</v>
      </c>
      <c r="AZ793" s="0" t="n">
        <v>13244269.540503</v>
      </c>
      <c r="BA793" s="0" t="n">
        <v>5436750</v>
      </c>
      <c r="BF793" s="0" t="n">
        <v>37622</v>
      </c>
      <c r="BG793" s="0" t="s">
        <v>139</v>
      </c>
      <c r="BP793" s="0" t="n">
        <v>25.75</v>
      </c>
      <c r="BQ793" s="0" t="n">
        <v>3.2313</v>
      </c>
      <c r="BR793" s="0" t="n">
        <v>5.25</v>
      </c>
      <c r="BX793" s="0" t="s">
        <v>9024</v>
      </c>
      <c r="BY793" s="0" t="s">
        <v>3938</v>
      </c>
      <c r="BZ793" s="0" t="n">
        <v>48.9509</v>
      </c>
      <c r="CA793" s="0" t="n">
        <v>44.2942</v>
      </c>
      <c r="CB793" s="0" t="n">
        <v>17.6263</v>
      </c>
      <c r="CC793" s="0" t="s">
        <v>160</v>
      </c>
      <c r="CX793" s="0" t="s">
        <v>138</v>
      </c>
      <c r="DC793" s="0" t="s">
        <v>161</v>
      </c>
      <c r="DD793" s="0" t="n">
        <v>6</v>
      </c>
      <c r="DE793" s="0" t="n">
        <v>1</v>
      </c>
      <c r="DF793" s="0" t="s">
        <v>9025</v>
      </c>
      <c r="DG793" s="0" t="s">
        <v>9026</v>
      </c>
      <c r="DH793" s="0" t="s">
        <v>9027</v>
      </c>
      <c r="DI793" s="0" t="s">
        <v>9028</v>
      </c>
      <c r="DL793" s="0" t="s">
        <v>139</v>
      </c>
      <c r="DM793" s="0" t="s">
        <v>166</v>
      </c>
      <c r="DS793" s="0" t="n">
        <v>4</v>
      </c>
      <c r="DT793" s="0" t="n">
        <v>3</v>
      </c>
      <c r="EA793" s="0" t="n">
        <v>2008</v>
      </c>
      <c r="EB793" s="0" t="n">
        <v>2028</v>
      </c>
      <c r="EC793" s="0" t="n">
        <v>2008</v>
      </c>
      <c r="ED793" s="0" t="n">
        <v>2028</v>
      </c>
      <c r="EE793" s="1" t="s">
        <v>167</v>
      </c>
      <c r="EF793" s="1" t="s">
        <v>168</v>
      </c>
      <c r="EG793" s="0" t="n">
        <f aca="false">(ED793-EC793) + 1</f>
        <v>21</v>
      </c>
      <c r="EH793" s="0" t="n">
        <f aca="false">AZ793/EG793</f>
        <v>630679.501928714</v>
      </c>
    </row>
    <row r="794" customFormat="false" ht="12.8" hidden="false" customHeight="false" outlineLevel="0" collapsed="false">
      <c r="A794" s="0" t="n">
        <v>73869</v>
      </c>
      <c r="B794" s="0" t="s">
        <v>138</v>
      </c>
      <c r="D794" s="0" t="s">
        <v>139</v>
      </c>
      <c r="E794" s="0" t="s">
        <v>140</v>
      </c>
      <c r="F794" s="0" t="s">
        <v>480</v>
      </c>
      <c r="G794" s="0" t="s">
        <v>481</v>
      </c>
      <c r="H794" s="0" t="s">
        <v>143</v>
      </c>
      <c r="I794" s="0" t="n">
        <v>2004</v>
      </c>
      <c r="L794" s="0" t="s">
        <v>9029</v>
      </c>
      <c r="M794" s="0" t="s">
        <v>9030</v>
      </c>
      <c r="N794" s="0" t="s">
        <v>9023</v>
      </c>
      <c r="O794" s="0" t="s">
        <v>147</v>
      </c>
      <c r="P794" s="0" t="s">
        <v>148</v>
      </c>
      <c r="Q794" s="0" t="s">
        <v>149</v>
      </c>
      <c r="R794" s="0" t="s">
        <v>149</v>
      </c>
      <c r="S794" s="0" t="n">
        <v>0.25</v>
      </c>
      <c r="T794" s="0" t="s">
        <v>150</v>
      </c>
      <c r="U794" s="0" t="n">
        <v>998</v>
      </c>
      <c r="V794" s="0" t="s">
        <v>151</v>
      </c>
      <c r="Y794" s="0" t="s">
        <v>729</v>
      </c>
      <c r="Z794" s="0" t="s">
        <v>153</v>
      </c>
      <c r="AA794" s="0" t="s">
        <v>138</v>
      </c>
      <c r="AD794" s="0" t="s">
        <v>485</v>
      </c>
      <c r="AE794" s="0" t="s">
        <v>155</v>
      </c>
      <c r="AK794" s="0" t="s">
        <v>138</v>
      </c>
      <c r="AN794" s="0" t="s">
        <v>138</v>
      </c>
      <c r="AW794" s="0" t="n">
        <v>2416000</v>
      </c>
      <c r="AX794" s="0" t="s">
        <v>183</v>
      </c>
      <c r="AZ794" s="0" t="n">
        <v>5502807.52647811</v>
      </c>
      <c r="BA794" s="0" t="n">
        <v>2416000</v>
      </c>
      <c r="BF794" s="0" t="n">
        <v>37987</v>
      </c>
      <c r="BG794" s="0" t="s">
        <v>139</v>
      </c>
      <c r="BP794" s="0" t="n">
        <v>24.75</v>
      </c>
      <c r="BQ794" s="0" t="n">
        <v>3.16</v>
      </c>
      <c r="BR794" s="0" t="n">
        <v>5.25</v>
      </c>
      <c r="BX794" s="0" t="s">
        <v>9031</v>
      </c>
      <c r="BY794" s="0" t="s">
        <v>3938</v>
      </c>
      <c r="BZ794" s="0" t="n">
        <v>48.8759</v>
      </c>
      <c r="CA794" s="0" t="n">
        <v>44.2541</v>
      </c>
      <c r="CB794" s="0" t="n">
        <v>17.9984</v>
      </c>
      <c r="CC794" s="0" t="s">
        <v>160</v>
      </c>
      <c r="CX794" s="0" t="s">
        <v>138</v>
      </c>
      <c r="DC794" s="0" t="s">
        <v>161</v>
      </c>
      <c r="DD794" s="0" t="n">
        <v>6</v>
      </c>
      <c r="DE794" s="0" t="n">
        <v>1</v>
      </c>
      <c r="DF794" s="0" t="s">
        <v>9025</v>
      </c>
      <c r="DG794" s="0" t="s">
        <v>9026</v>
      </c>
      <c r="DH794" s="0" t="s">
        <v>9027</v>
      </c>
      <c r="DI794" s="0" t="s">
        <v>9028</v>
      </c>
      <c r="DL794" s="0" t="s">
        <v>139</v>
      </c>
      <c r="DM794" s="0" t="s">
        <v>166</v>
      </c>
      <c r="DS794" s="0" t="n">
        <v>4</v>
      </c>
      <c r="DT794" s="0" t="n">
        <v>3</v>
      </c>
      <c r="EA794" s="0" t="n">
        <v>2009</v>
      </c>
      <c r="EB794" s="0" t="n">
        <v>2028</v>
      </c>
      <c r="EC794" s="0" t="n">
        <v>2009</v>
      </c>
      <c r="ED794" s="0" t="n">
        <v>2028</v>
      </c>
      <c r="EE794" s="1" t="s">
        <v>167</v>
      </c>
      <c r="EF794" s="1" t="s">
        <v>168</v>
      </c>
      <c r="EG794" s="0" t="n">
        <f aca="false">(ED794-EC794) + 1</f>
        <v>20</v>
      </c>
      <c r="EH794" s="0" t="n">
        <f aca="false">AZ794/EG794</f>
        <v>275140.376323905</v>
      </c>
    </row>
    <row r="795" customFormat="false" ht="12.8" hidden="false" customHeight="false" outlineLevel="0" collapsed="false">
      <c r="A795" s="0" t="n">
        <v>73871</v>
      </c>
      <c r="B795" s="0" t="s">
        <v>138</v>
      </c>
      <c r="D795" s="0" t="s">
        <v>139</v>
      </c>
      <c r="E795" s="0" t="s">
        <v>140</v>
      </c>
      <c r="F795" s="0" t="s">
        <v>480</v>
      </c>
      <c r="G795" s="0" t="s">
        <v>481</v>
      </c>
      <c r="H795" s="0" t="s">
        <v>143</v>
      </c>
      <c r="I795" s="0" t="n">
        <v>2006</v>
      </c>
      <c r="L795" s="0" t="s">
        <v>9032</v>
      </c>
      <c r="M795" s="0" t="s">
        <v>9033</v>
      </c>
      <c r="N795" s="0" t="s">
        <v>9023</v>
      </c>
      <c r="O795" s="0" t="s">
        <v>147</v>
      </c>
      <c r="P795" s="0" t="s">
        <v>148</v>
      </c>
      <c r="Q795" s="0" t="s">
        <v>149</v>
      </c>
      <c r="R795" s="0" t="s">
        <v>149</v>
      </c>
      <c r="S795" s="0" t="n">
        <v>0.25</v>
      </c>
      <c r="T795" s="0" t="s">
        <v>150</v>
      </c>
      <c r="U795" s="0" t="n">
        <v>998</v>
      </c>
      <c r="V795" s="0" t="s">
        <v>151</v>
      </c>
      <c r="Y795" s="0" t="s">
        <v>152</v>
      </c>
      <c r="Z795" s="0" t="s">
        <v>153</v>
      </c>
      <c r="AA795" s="0" t="s">
        <v>138</v>
      </c>
      <c r="AD795" s="0" t="s">
        <v>485</v>
      </c>
      <c r="AE795" s="0" t="s">
        <v>155</v>
      </c>
      <c r="AK795" s="0" t="s">
        <v>138</v>
      </c>
      <c r="AN795" s="0" t="s">
        <v>138</v>
      </c>
      <c r="AW795" s="0" t="n">
        <v>2508551.3</v>
      </c>
      <c r="AX795" s="0" t="s">
        <v>183</v>
      </c>
      <c r="AZ795" s="0" t="n">
        <v>5097248.51935451</v>
      </c>
      <c r="BA795" s="0" t="n">
        <v>2508551.3</v>
      </c>
      <c r="BF795" s="0" t="n">
        <v>38718</v>
      </c>
      <c r="BG795" s="0" t="s">
        <v>139</v>
      </c>
      <c r="BP795" s="0" t="n">
        <v>23.5833</v>
      </c>
      <c r="BQ795" s="0" t="n">
        <v>0</v>
      </c>
      <c r="BR795" s="0" t="n">
        <v>15.0833</v>
      </c>
      <c r="BX795" s="0" t="s">
        <v>9034</v>
      </c>
      <c r="BY795" s="0" t="s">
        <v>9035</v>
      </c>
      <c r="BZ795" s="0" t="n">
        <v>83.6719</v>
      </c>
      <c r="CA795" s="0" t="n">
        <v>80.626</v>
      </c>
      <c r="CB795" s="0" t="n">
        <v>60.7523</v>
      </c>
      <c r="CC795" s="0" t="s">
        <v>160</v>
      </c>
      <c r="CF795" s="0" t="s">
        <v>139</v>
      </c>
      <c r="CX795" s="0" t="s">
        <v>138</v>
      </c>
      <c r="DC795" s="0" t="s">
        <v>161</v>
      </c>
      <c r="DD795" s="0" t="n">
        <v>6</v>
      </c>
      <c r="DE795" s="0" t="n">
        <v>1</v>
      </c>
      <c r="DF795" s="0" t="s">
        <v>9025</v>
      </c>
      <c r="DG795" s="0" t="s">
        <v>9026</v>
      </c>
      <c r="DH795" s="0" t="s">
        <v>9027</v>
      </c>
      <c r="DI795" s="0" t="s">
        <v>9028</v>
      </c>
      <c r="DL795" s="0" t="s">
        <v>139</v>
      </c>
      <c r="DM795" s="0" t="s">
        <v>166</v>
      </c>
      <c r="DS795" s="0" t="n">
        <v>4</v>
      </c>
      <c r="DT795" s="0" t="n">
        <v>3</v>
      </c>
      <c r="EA795" s="0" t="n">
        <v>2021</v>
      </c>
      <c r="EB795" s="0" t="n">
        <v>2029</v>
      </c>
      <c r="EC795" s="0" t="n">
        <v>2021</v>
      </c>
      <c r="ED795" s="0" t="n">
        <v>2029</v>
      </c>
      <c r="EE795" s="1" t="s">
        <v>167</v>
      </c>
      <c r="EF795" s="1" t="s">
        <v>168</v>
      </c>
      <c r="EG795" s="0" t="n">
        <f aca="false">(ED795-EC795) + 1</f>
        <v>9</v>
      </c>
      <c r="EH795" s="0" t="n">
        <f aca="false">AZ795/EG795</f>
        <v>566360.946594946</v>
      </c>
    </row>
    <row r="796" customFormat="false" ht="15.65" hidden="false" customHeight="false" outlineLevel="0" collapsed="false">
      <c r="A796" s="0" t="n">
        <v>73904</v>
      </c>
      <c r="B796" s="0" t="s">
        <v>139</v>
      </c>
      <c r="C796" s="0" t="n">
        <v>418</v>
      </c>
      <c r="D796" s="0" t="s">
        <v>138</v>
      </c>
      <c r="E796" s="0" t="s">
        <v>140</v>
      </c>
      <c r="F796" s="0" t="s">
        <v>256</v>
      </c>
      <c r="G796" s="0" t="s">
        <v>257</v>
      </c>
      <c r="H796" s="0" t="s">
        <v>143</v>
      </c>
      <c r="I796" s="0" t="n">
        <v>2016</v>
      </c>
      <c r="J796" s="0" t="n">
        <v>2016</v>
      </c>
      <c r="K796" s="0" t="n">
        <v>2018</v>
      </c>
      <c r="L796" s="0" t="s">
        <v>9036</v>
      </c>
      <c r="M796" s="0" t="s">
        <v>9037</v>
      </c>
      <c r="N796" s="0" t="s">
        <v>9038</v>
      </c>
      <c r="O796" s="0" t="s">
        <v>174</v>
      </c>
      <c r="P796" s="0" t="s">
        <v>207</v>
      </c>
      <c r="Q796" s="0" t="s">
        <v>149</v>
      </c>
      <c r="R796" s="0" t="s">
        <v>149</v>
      </c>
      <c r="S796" s="0" t="n">
        <v>0.25</v>
      </c>
      <c r="T796" s="0" t="s">
        <v>208</v>
      </c>
      <c r="U796" s="0" t="n">
        <v>210</v>
      </c>
      <c r="V796" s="0" t="s">
        <v>282</v>
      </c>
      <c r="W796" s="0" t="s">
        <v>139</v>
      </c>
      <c r="Y796" s="0" t="s">
        <v>1612</v>
      </c>
      <c r="Z796" s="0" t="s">
        <v>177</v>
      </c>
      <c r="AA796" s="0" t="s">
        <v>138</v>
      </c>
      <c r="AD796" s="0" t="s">
        <v>263</v>
      </c>
      <c r="AE796" s="0" t="s">
        <v>155</v>
      </c>
      <c r="AI796" s="0" t="s">
        <v>9039</v>
      </c>
      <c r="AJ796" s="0" t="s">
        <v>862</v>
      </c>
      <c r="AK796" s="0" t="s">
        <v>138</v>
      </c>
      <c r="AN796" s="0" t="s">
        <v>138</v>
      </c>
      <c r="AQ796" s="0" t="s">
        <v>139</v>
      </c>
      <c r="AV796" s="0" t="s">
        <v>8827</v>
      </c>
      <c r="AW796" s="0" t="n">
        <v>60000000</v>
      </c>
      <c r="AX796" s="0" t="s">
        <v>183</v>
      </c>
      <c r="AZ796" s="0" t="n">
        <v>70848270.501508</v>
      </c>
      <c r="BA796" s="0" t="n">
        <v>60000000</v>
      </c>
      <c r="BB796" s="0" t="n">
        <v>60000000</v>
      </c>
      <c r="BC796" s="0" t="n">
        <v>70848270.501508</v>
      </c>
      <c r="BD796" s="0" t="n">
        <v>60000000</v>
      </c>
      <c r="BF796" s="0" t="n">
        <v>42370</v>
      </c>
      <c r="BG796" s="0" t="s">
        <v>139</v>
      </c>
      <c r="BI796" s="0" t="s">
        <v>9040</v>
      </c>
      <c r="BM796" s="0" t="s">
        <v>6827</v>
      </c>
      <c r="BP796" s="0" t="n">
        <v>12</v>
      </c>
      <c r="BY796" s="0" t="s">
        <v>2325</v>
      </c>
      <c r="CC796" s="0" t="s">
        <v>160</v>
      </c>
      <c r="CH796" s="0" t="s">
        <v>139</v>
      </c>
      <c r="CR796" s="0" t="s">
        <v>139</v>
      </c>
      <c r="CX796" s="0" t="s">
        <v>138</v>
      </c>
      <c r="DC796" s="0" t="s">
        <v>161</v>
      </c>
      <c r="DD796" s="0" t="n">
        <v>5</v>
      </c>
      <c r="DE796" s="0" t="n">
        <v>3</v>
      </c>
      <c r="DF796" s="0" t="s">
        <v>9041</v>
      </c>
      <c r="DG796" s="0" t="s">
        <v>9042</v>
      </c>
      <c r="DH796" s="0" t="s">
        <v>9043</v>
      </c>
      <c r="DI796" s="0" t="s">
        <v>9044</v>
      </c>
      <c r="DL796" s="0" t="s">
        <v>139</v>
      </c>
      <c r="DM796" s="0" t="s">
        <v>166</v>
      </c>
      <c r="DN796" s="0" t="s">
        <v>9045</v>
      </c>
      <c r="DO796" s="0" t="s">
        <v>278</v>
      </c>
      <c r="DP796" s="0" t="s">
        <v>139</v>
      </c>
      <c r="DQ796" s="0" t="s">
        <v>139</v>
      </c>
      <c r="DR796" s="0" t="s">
        <v>139</v>
      </c>
      <c r="DS796" s="0" t="n">
        <v>5</v>
      </c>
      <c r="DT796" s="0" t="n">
        <v>4</v>
      </c>
      <c r="DU796" s="0" t="n">
        <v>5</v>
      </c>
      <c r="DV796" s="0" t="n">
        <v>3</v>
      </c>
      <c r="DX796" s="0" t="n">
        <v>2016</v>
      </c>
      <c r="DZ796" s="0" t="n">
        <v>2018</v>
      </c>
      <c r="EB796" s="0" t="n">
        <v>2027</v>
      </c>
      <c r="EC796" s="0" t="n">
        <v>2016</v>
      </c>
      <c r="ED796" s="0" t="n">
        <v>2027</v>
      </c>
      <c r="EE796" s="1" t="s">
        <v>167</v>
      </c>
      <c r="EF796" s="1" t="s">
        <v>168</v>
      </c>
      <c r="EG796" s="0" t="n">
        <f aca="false">(ED796-EC796) + 1</f>
        <v>12</v>
      </c>
      <c r="EH796" s="0" t="n">
        <f aca="false">AZ796/EG796</f>
        <v>5904022.54179233</v>
      </c>
    </row>
    <row r="797" customFormat="false" ht="15.65" hidden="false" customHeight="false" outlineLevel="0" collapsed="false">
      <c r="A797" s="0" t="n">
        <v>85139</v>
      </c>
      <c r="B797" s="0" t="s">
        <v>139</v>
      </c>
      <c r="C797" s="0" t="n">
        <v>2174</v>
      </c>
      <c r="D797" s="0" t="s">
        <v>138</v>
      </c>
      <c r="E797" s="0" t="s">
        <v>140</v>
      </c>
      <c r="F797" s="0" t="s">
        <v>2305</v>
      </c>
      <c r="G797" s="0" t="s">
        <v>2306</v>
      </c>
      <c r="H797" s="0" t="s">
        <v>143</v>
      </c>
      <c r="I797" s="0" t="n">
        <v>2019</v>
      </c>
      <c r="L797" s="0" t="s">
        <v>9046</v>
      </c>
      <c r="M797" s="0" t="s">
        <v>9047</v>
      </c>
      <c r="N797" s="0" t="s">
        <v>9048</v>
      </c>
      <c r="O797" s="0" t="s">
        <v>147</v>
      </c>
      <c r="P797" s="0" t="s">
        <v>207</v>
      </c>
      <c r="Q797" s="0" t="s">
        <v>149</v>
      </c>
      <c r="R797" s="0" t="s">
        <v>149</v>
      </c>
      <c r="S797" s="0" t="n">
        <v>0.45</v>
      </c>
      <c r="T797" s="0" t="s">
        <v>208</v>
      </c>
      <c r="U797" s="0" t="n">
        <v>320</v>
      </c>
      <c r="V797" s="0" t="s">
        <v>564</v>
      </c>
      <c r="W797" s="0" t="s">
        <v>139</v>
      </c>
      <c r="Y797" s="0" t="s">
        <v>1612</v>
      </c>
      <c r="Z797" s="0" t="s">
        <v>177</v>
      </c>
      <c r="AA797" s="0" t="s">
        <v>138</v>
      </c>
      <c r="AD797" s="0" t="s">
        <v>9049</v>
      </c>
      <c r="AE797" s="0" t="s">
        <v>487</v>
      </c>
      <c r="AF797" s="0" t="s">
        <v>9050</v>
      </c>
      <c r="AG797" s="0" t="s">
        <v>487</v>
      </c>
      <c r="AH797" s="0" t="s">
        <v>139</v>
      </c>
      <c r="AI797" s="0" t="s">
        <v>9051</v>
      </c>
      <c r="AJ797" s="0" t="s">
        <v>547</v>
      </c>
      <c r="AK797" s="0" t="s">
        <v>139</v>
      </c>
      <c r="AL797" s="0" t="s">
        <v>9052</v>
      </c>
      <c r="AM797" s="0" t="s">
        <v>862</v>
      </c>
      <c r="AN797" s="0" t="s">
        <v>138</v>
      </c>
      <c r="AW797" s="0" t="n">
        <v>240000000</v>
      </c>
      <c r="AX797" s="0" t="s">
        <v>183</v>
      </c>
      <c r="AZ797" s="0" t="n">
        <v>269655506.942913</v>
      </c>
      <c r="BA797" s="0" t="n">
        <v>240000000</v>
      </c>
      <c r="BB797" s="0" t="n">
        <v>240000000</v>
      </c>
      <c r="BC797" s="0" t="n">
        <v>269655506.942913</v>
      </c>
      <c r="BD797" s="0" t="n">
        <v>240000000</v>
      </c>
      <c r="BF797" s="0" t="n">
        <v>43466</v>
      </c>
      <c r="BG797" s="0" t="s">
        <v>139</v>
      </c>
      <c r="BP797" s="0" t="n">
        <v>13</v>
      </c>
      <c r="BQ797" s="0" t="n">
        <v>5.4025</v>
      </c>
      <c r="BR797" s="0" t="n">
        <v>3</v>
      </c>
      <c r="BX797" s="0" t="s">
        <v>4370</v>
      </c>
      <c r="BY797" s="0" t="s">
        <v>7834</v>
      </c>
      <c r="BZ797" s="0" t="n">
        <v>22.9457</v>
      </c>
      <c r="CA797" s="0" t="n">
        <v>18.5862</v>
      </c>
      <c r="CB797" s="0" t="n">
        <v>0</v>
      </c>
      <c r="CC797" s="0" t="s">
        <v>160</v>
      </c>
      <c r="CH797" s="0" t="s">
        <v>139</v>
      </c>
      <c r="CX797" s="0" t="s">
        <v>138</v>
      </c>
      <c r="DA797" s="0" t="s">
        <v>495</v>
      </c>
      <c r="DB797" s="0" t="s">
        <v>496</v>
      </c>
      <c r="DC797" s="0" t="s">
        <v>229</v>
      </c>
      <c r="DD797" s="0" t="n">
        <v>12</v>
      </c>
      <c r="DE797" s="0" t="n">
        <v>8</v>
      </c>
      <c r="DF797" s="0" t="s">
        <v>9053</v>
      </c>
      <c r="DG797" s="2" t="s">
        <v>9054</v>
      </c>
      <c r="DH797" s="0" t="s">
        <v>9055</v>
      </c>
      <c r="DI797" s="0" t="s">
        <v>9056</v>
      </c>
      <c r="DL797" s="0" t="s">
        <v>139</v>
      </c>
      <c r="DM797" s="0" t="s">
        <v>166</v>
      </c>
      <c r="DN797" s="0" t="s">
        <v>9057</v>
      </c>
      <c r="DS797" s="0" t="n">
        <v>5</v>
      </c>
      <c r="DT797" s="0" t="n">
        <v>4</v>
      </c>
      <c r="DV797" s="0" t="n">
        <v>5</v>
      </c>
      <c r="EA797" s="0" t="n">
        <v>2021</v>
      </c>
      <c r="EB797" s="0" t="n">
        <v>2031</v>
      </c>
      <c r="EC797" s="0" t="n">
        <v>2021</v>
      </c>
      <c r="ED797" s="0" t="n">
        <v>2031</v>
      </c>
      <c r="EE797" s="1" t="s">
        <v>167</v>
      </c>
      <c r="EF797" s="1" t="s">
        <v>168</v>
      </c>
      <c r="EG797" s="0" t="n">
        <f aca="false">(ED797-EC797) + 1</f>
        <v>11</v>
      </c>
      <c r="EH797" s="0" t="n">
        <f aca="false">AZ797/EG797</f>
        <v>24514136.9948103</v>
      </c>
    </row>
    <row r="798" customFormat="false" ht="15.65" hidden="false" customHeight="false" outlineLevel="0" collapsed="false">
      <c r="A798" s="0" t="n">
        <v>85147</v>
      </c>
      <c r="B798" s="0" t="s">
        <v>139</v>
      </c>
      <c r="C798" s="0" t="n">
        <v>2042</v>
      </c>
      <c r="D798" s="0" t="s">
        <v>138</v>
      </c>
      <c r="E798" s="0" t="s">
        <v>140</v>
      </c>
      <c r="F798" s="0" t="s">
        <v>1254</v>
      </c>
      <c r="G798" s="0" t="s">
        <v>1255</v>
      </c>
      <c r="H798" s="0" t="s">
        <v>143</v>
      </c>
      <c r="I798" s="0" t="n">
        <v>2014</v>
      </c>
      <c r="J798" s="0" t="n">
        <v>2018</v>
      </c>
      <c r="K798" s="0" t="n">
        <v>2019</v>
      </c>
      <c r="L798" s="0" t="s">
        <v>9058</v>
      </c>
      <c r="M798" s="0" t="s">
        <v>9059</v>
      </c>
      <c r="N798" s="0" t="s">
        <v>5127</v>
      </c>
      <c r="O798" s="0" t="s">
        <v>174</v>
      </c>
      <c r="P798" s="0" t="s">
        <v>148</v>
      </c>
      <c r="Q798" s="0" t="s">
        <v>149</v>
      </c>
      <c r="R798" s="0" t="s">
        <v>149</v>
      </c>
      <c r="S798" s="0" t="n">
        <v>0.25</v>
      </c>
      <c r="T798" s="0" t="s">
        <v>150</v>
      </c>
      <c r="U798" s="0" t="n">
        <v>160</v>
      </c>
      <c r="V798" s="0" t="s">
        <v>175</v>
      </c>
      <c r="W798" s="0" t="s">
        <v>139</v>
      </c>
      <c r="Y798" s="0" t="s">
        <v>152</v>
      </c>
      <c r="Z798" s="0" t="s">
        <v>153</v>
      </c>
      <c r="AA798" s="0" t="s">
        <v>138</v>
      </c>
      <c r="AD798" s="0" t="s">
        <v>1259</v>
      </c>
      <c r="AE798" s="0" t="s">
        <v>155</v>
      </c>
      <c r="AI798" s="0" t="s">
        <v>713</v>
      </c>
      <c r="AJ798" s="0" t="s">
        <v>265</v>
      </c>
      <c r="AK798" s="0" t="s">
        <v>138</v>
      </c>
      <c r="AN798" s="0" t="s">
        <v>138</v>
      </c>
      <c r="AW798" s="0" t="n">
        <v>50000000</v>
      </c>
      <c r="AX798" s="0" t="s">
        <v>156</v>
      </c>
      <c r="AZ798" s="0" t="n">
        <v>8983963.6829007</v>
      </c>
      <c r="BA798" s="0" t="n">
        <v>8114896.91945558</v>
      </c>
      <c r="BB798" s="0" t="n">
        <v>50000000</v>
      </c>
      <c r="BC798" s="0" t="n">
        <v>8983963.6829007</v>
      </c>
      <c r="BD798" s="0" t="n">
        <v>8114896.91945558</v>
      </c>
      <c r="BF798" s="0" t="n">
        <v>41640</v>
      </c>
      <c r="BG798" s="0" t="s">
        <v>139</v>
      </c>
      <c r="BI798" s="0" t="s">
        <v>3327</v>
      </c>
      <c r="BM798" s="0" t="s">
        <v>5128</v>
      </c>
      <c r="BP798" s="0" t="n">
        <v>20</v>
      </c>
      <c r="BQ798" s="0" t="n">
        <v>0</v>
      </c>
      <c r="BR798" s="0" t="n">
        <v>10</v>
      </c>
      <c r="BX798" s="0" t="s">
        <v>4100</v>
      </c>
      <c r="BY798" s="0" t="s">
        <v>2707</v>
      </c>
      <c r="BZ798" s="0" t="n">
        <v>75.0516</v>
      </c>
      <c r="CA798" s="0" t="n">
        <v>57.6211</v>
      </c>
      <c r="CB798" s="0" t="n">
        <v>51.3718</v>
      </c>
      <c r="CC798" s="0" t="s">
        <v>160</v>
      </c>
      <c r="CF798" s="0" t="s">
        <v>139</v>
      </c>
      <c r="CH798" s="0" t="s">
        <v>139</v>
      </c>
      <c r="CX798" s="0" t="s">
        <v>138</v>
      </c>
      <c r="DC798" s="0" t="s">
        <v>161</v>
      </c>
      <c r="DD798" s="0" t="n">
        <v>14</v>
      </c>
      <c r="DE798" s="0" t="n">
        <v>12</v>
      </c>
      <c r="DF798" s="0" t="s">
        <v>9060</v>
      </c>
      <c r="DG798" s="0" t="s">
        <v>9061</v>
      </c>
      <c r="DH798" s="0" t="s">
        <v>9062</v>
      </c>
      <c r="DI798" s="0" t="s">
        <v>9063</v>
      </c>
      <c r="DL798" s="0" t="s">
        <v>139</v>
      </c>
      <c r="DM798" s="0" t="s">
        <v>191</v>
      </c>
      <c r="DN798" s="0" t="s">
        <v>5133</v>
      </c>
      <c r="DO798" s="0" t="s">
        <v>193</v>
      </c>
      <c r="DP798" s="0" t="s">
        <v>139</v>
      </c>
      <c r="DQ798" s="0" t="s">
        <v>139</v>
      </c>
      <c r="DR798" s="0" t="s">
        <v>139</v>
      </c>
      <c r="DS798" s="0" t="n">
        <v>5</v>
      </c>
      <c r="DT798" s="0" t="n">
        <v>4</v>
      </c>
      <c r="DU798" s="0" t="n">
        <v>5</v>
      </c>
      <c r="DV798" s="0" t="n">
        <v>5</v>
      </c>
      <c r="DX798" s="0" t="n">
        <v>2018</v>
      </c>
      <c r="DZ798" s="0" t="n">
        <v>2019</v>
      </c>
      <c r="EA798" s="0" t="n">
        <v>2023</v>
      </c>
      <c r="EB798" s="0" t="n">
        <v>2033</v>
      </c>
      <c r="EC798" s="0" t="n">
        <v>2018</v>
      </c>
      <c r="ED798" s="0" t="n">
        <v>2033</v>
      </c>
      <c r="EE798" s="1" t="s">
        <v>167</v>
      </c>
      <c r="EF798" s="1" t="s">
        <v>168</v>
      </c>
      <c r="EG798" s="0" t="n">
        <f aca="false">(ED798-EC798) + 1</f>
        <v>16</v>
      </c>
      <c r="EH798" s="0" t="n">
        <f aca="false">AZ798/EG798</f>
        <v>561497.730181294</v>
      </c>
    </row>
    <row r="799" customFormat="false" ht="12.8" hidden="false" customHeight="false" outlineLevel="0" collapsed="false">
      <c r="A799" s="0" t="n">
        <v>85217</v>
      </c>
      <c r="B799" s="0" t="s">
        <v>139</v>
      </c>
      <c r="C799" s="0" t="n">
        <v>70</v>
      </c>
      <c r="D799" s="0" t="s">
        <v>138</v>
      </c>
      <c r="E799" s="0" t="s">
        <v>140</v>
      </c>
      <c r="F799" s="0" t="s">
        <v>504</v>
      </c>
      <c r="G799" s="0" t="s">
        <v>505</v>
      </c>
      <c r="H799" s="0" t="s">
        <v>143</v>
      </c>
      <c r="I799" s="0" t="n">
        <v>2018</v>
      </c>
      <c r="J799" s="0" t="n">
        <v>2020</v>
      </c>
      <c r="L799" s="0" t="s">
        <v>9064</v>
      </c>
      <c r="M799" s="0" t="s">
        <v>9065</v>
      </c>
      <c r="O799" s="0" t="s">
        <v>261</v>
      </c>
      <c r="P799" s="0" t="s">
        <v>148</v>
      </c>
      <c r="Q799" s="0" t="s">
        <v>149</v>
      </c>
      <c r="R799" s="0" t="s">
        <v>149</v>
      </c>
      <c r="S799" s="0" t="n">
        <v>0.15</v>
      </c>
      <c r="T799" s="0" t="s">
        <v>150</v>
      </c>
      <c r="U799" s="0" t="n">
        <v>230</v>
      </c>
      <c r="V799" s="0" t="s">
        <v>209</v>
      </c>
      <c r="W799" s="0" t="s">
        <v>139</v>
      </c>
      <c r="Y799" s="0" t="s">
        <v>5247</v>
      </c>
      <c r="Z799" s="0" t="s">
        <v>153</v>
      </c>
      <c r="AA799" s="0" t="s">
        <v>139</v>
      </c>
      <c r="AB799" s="0" t="s">
        <v>1043</v>
      </c>
      <c r="AC799" s="0" t="s">
        <v>695</v>
      </c>
      <c r="AD799" s="0" t="s">
        <v>509</v>
      </c>
      <c r="AE799" s="0" t="s">
        <v>155</v>
      </c>
      <c r="AH799" s="0" t="s">
        <v>139</v>
      </c>
      <c r="AI799" s="0" t="s">
        <v>9066</v>
      </c>
      <c r="AJ799" s="0" t="s">
        <v>9067</v>
      </c>
      <c r="AK799" s="0" t="s">
        <v>138</v>
      </c>
      <c r="AN799" s="0" t="s">
        <v>138</v>
      </c>
      <c r="AW799" s="0" t="n">
        <v>50000000</v>
      </c>
      <c r="AX799" s="0" t="s">
        <v>183</v>
      </c>
      <c r="AZ799" s="0" t="n">
        <v>54492487.3939338</v>
      </c>
      <c r="BA799" s="0" t="n">
        <v>50000000</v>
      </c>
      <c r="BB799" s="0" t="n">
        <v>50000000</v>
      </c>
      <c r="BC799" s="0" t="n">
        <v>54492487.3939338</v>
      </c>
      <c r="BD799" s="0" t="n">
        <v>50000000</v>
      </c>
      <c r="BF799" s="0" t="n">
        <v>43437</v>
      </c>
      <c r="BG799" s="0" t="s">
        <v>138</v>
      </c>
      <c r="BI799" s="0" t="s">
        <v>9068</v>
      </c>
      <c r="BP799" s="0" t="n">
        <v>10</v>
      </c>
      <c r="BY799" s="0" t="s">
        <v>9069</v>
      </c>
      <c r="CC799" s="0" t="s">
        <v>160</v>
      </c>
      <c r="CH799" s="0" t="s">
        <v>139</v>
      </c>
      <c r="CW799" s="0" t="s">
        <v>139</v>
      </c>
      <c r="CX799" s="0" t="s">
        <v>139</v>
      </c>
      <c r="DC799" s="0" t="s">
        <v>161</v>
      </c>
      <c r="DD799" s="0" t="n">
        <v>6</v>
      </c>
      <c r="DE799" s="0" t="n">
        <v>5</v>
      </c>
      <c r="DF799" s="0" t="s">
        <v>9070</v>
      </c>
      <c r="DG799" s="0" t="s">
        <v>9071</v>
      </c>
      <c r="DH799" s="0" t="s">
        <v>9072</v>
      </c>
      <c r="DI799" s="0" t="s">
        <v>9073</v>
      </c>
      <c r="DL799" s="0" t="s">
        <v>139</v>
      </c>
      <c r="DM799" s="0" t="s">
        <v>412</v>
      </c>
      <c r="DN799" s="0" t="s">
        <v>9074</v>
      </c>
      <c r="DO799" s="0" t="s">
        <v>278</v>
      </c>
      <c r="DP799" s="0" t="s">
        <v>139</v>
      </c>
      <c r="DQ799" s="0" t="s">
        <v>138</v>
      </c>
      <c r="DR799" s="0" t="s">
        <v>139</v>
      </c>
      <c r="DS799" s="0" t="n">
        <v>5</v>
      </c>
      <c r="DT799" s="0" t="n">
        <v>5</v>
      </c>
      <c r="DU799" s="0" t="n">
        <v>4</v>
      </c>
      <c r="DV799" s="0" t="n">
        <v>3</v>
      </c>
      <c r="DX799" s="0" t="n">
        <v>2020</v>
      </c>
      <c r="EB799" s="0" t="n">
        <v>2028</v>
      </c>
      <c r="EC799" s="0" t="n">
        <v>2020</v>
      </c>
      <c r="ED799" s="0" t="n">
        <v>2028</v>
      </c>
      <c r="EE799" s="1" t="s">
        <v>167</v>
      </c>
      <c r="EF799" s="1" t="s">
        <v>167</v>
      </c>
      <c r="EG799" s="0" t="n">
        <f aca="false">(ED799-EC799) + 1</f>
        <v>9</v>
      </c>
      <c r="EH799" s="0" t="n">
        <f aca="false">AZ799/EG799</f>
        <v>6054720.8215482</v>
      </c>
    </row>
    <row r="800" customFormat="false" ht="12.8" hidden="false" customHeight="false" outlineLevel="0" collapsed="false">
      <c r="A800" s="0" t="n">
        <v>85240</v>
      </c>
      <c r="B800" s="0" t="s">
        <v>138</v>
      </c>
      <c r="D800" s="0" t="s">
        <v>139</v>
      </c>
      <c r="E800" s="0" t="s">
        <v>140</v>
      </c>
      <c r="F800" s="0" t="s">
        <v>2143</v>
      </c>
      <c r="G800" s="0" t="s">
        <v>2144</v>
      </c>
      <c r="H800" s="0" t="s">
        <v>143</v>
      </c>
      <c r="I800" s="0" t="n">
        <v>2011</v>
      </c>
      <c r="J800" s="0" t="n">
        <v>2011</v>
      </c>
      <c r="L800" s="0" t="s">
        <v>9075</v>
      </c>
      <c r="M800" s="0" t="s">
        <v>9076</v>
      </c>
      <c r="N800" s="0" t="s">
        <v>9077</v>
      </c>
      <c r="O800" s="0" t="s">
        <v>147</v>
      </c>
      <c r="P800" s="0" t="s">
        <v>148</v>
      </c>
      <c r="Q800" s="0" t="s">
        <v>149</v>
      </c>
      <c r="R800" s="0" t="s">
        <v>149</v>
      </c>
      <c r="S800" s="0" t="n">
        <v>0.25</v>
      </c>
      <c r="T800" s="0" t="s">
        <v>150</v>
      </c>
      <c r="U800" s="0" t="n">
        <v>998</v>
      </c>
      <c r="V800" s="0" t="s">
        <v>151</v>
      </c>
      <c r="Y800" s="0" t="s">
        <v>152</v>
      </c>
      <c r="Z800" s="0" t="s">
        <v>153</v>
      </c>
      <c r="AA800" s="0" t="s">
        <v>138</v>
      </c>
      <c r="AD800" s="0" t="s">
        <v>2148</v>
      </c>
      <c r="AE800" s="0" t="s">
        <v>155</v>
      </c>
      <c r="AK800" s="0" t="s">
        <v>138</v>
      </c>
      <c r="AN800" s="0" t="s">
        <v>138</v>
      </c>
      <c r="AW800" s="0" t="n">
        <v>15000000</v>
      </c>
      <c r="AX800" s="0" t="s">
        <v>183</v>
      </c>
      <c r="AZ800" s="0" t="n">
        <v>18448202.7201191</v>
      </c>
      <c r="BA800" s="0" t="n">
        <v>15000000</v>
      </c>
      <c r="BF800" s="0" t="n">
        <v>40868</v>
      </c>
      <c r="BG800" s="0" t="s">
        <v>138</v>
      </c>
      <c r="BI800" s="0" t="s">
        <v>9078</v>
      </c>
      <c r="BP800" s="0" t="n">
        <v>20</v>
      </c>
      <c r="BQ800" s="0" t="n">
        <v>0</v>
      </c>
      <c r="BR800" s="0" t="n">
        <v>10</v>
      </c>
      <c r="BX800" s="0" t="s">
        <v>847</v>
      </c>
      <c r="BY800" s="0" t="s">
        <v>407</v>
      </c>
      <c r="BZ800" s="0" t="n">
        <v>75.0516</v>
      </c>
      <c r="CA800" s="0" t="n">
        <v>71.6021</v>
      </c>
      <c r="CB800" s="0" t="n">
        <v>51.3718</v>
      </c>
      <c r="CC800" s="0" t="s">
        <v>160</v>
      </c>
      <c r="CF800" s="0" t="s">
        <v>139</v>
      </c>
      <c r="CX800" s="0" t="s">
        <v>138</v>
      </c>
      <c r="DC800" s="0" t="s">
        <v>161</v>
      </c>
      <c r="DD800" s="0" t="n">
        <v>1</v>
      </c>
      <c r="DE800" s="0" t="n">
        <v>0</v>
      </c>
      <c r="DF800" s="0" t="s">
        <v>9079</v>
      </c>
      <c r="DG800" s="0" t="s">
        <v>9080</v>
      </c>
      <c r="DH800" s="0" t="s">
        <v>9081</v>
      </c>
      <c r="DI800" s="0" t="s">
        <v>1339</v>
      </c>
      <c r="DL800" s="0" t="s">
        <v>139</v>
      </c>
      <c r="DM800" s="0" t="s">
        <v>166</v>
      </c>
      <c r="DS800" s="0" t="n">
        <v>1</v>
      </c>
      <c r="DT800" s="0" t="n">
        <v>4</v>
      </c>
      <c r="DX800" s="0" t="n">
        <v>2011</v>
      </c>
      <c r="EA800" s="0" t="n">
        <v>2020</v>
      </c>
      <c r="EB800" s="0" t="n">
        <v>2030</v>
      </c>
      <c r="EC800" s="0" t="n">
        <v>2011</v>
      </c>
      <c r="ED800" s="0" t="n">
        <v>2030</v>
      </c>
      <c r="EE800" s="1" t="s">
        <v>167</v>
      </c>
      <c r="EF800" s="1" t="s">
        <v>168</v>
      </c>
      <c r="EG800" s="0" t="n">
        <f aca="false">(ED800-EC800) + 1</f>
        <v>20</v>
      </c>
      <c r="EH800" s="0" t="n">
        <f aca="false">AZ800/EG800</f>
        <v>922410.136005955</v>
      </c>
    </row>
    <row r="801" customFormat="false" ht="12.8" hidden="false" customHeight="false" outlineLevel="0" collapsed="false">
      <c r="A801" s="0" t="n">
        <v>85265</v>
      </c>
      <c r="B801" s="0" t="s">
        <v>138</v>
      </c>
      <c r="D801" s="0" t="s">
        <v>139</v>
      </c>
      <c r="E801" s="0" t="s">
        <v>140</v>
      </c>
      <c r="F801" s="0" t="s">
        <v>443</v>
      </c>
      <c r="G801" s="0" t="s">
        <v>444</v>
      </c>
      <c r="H801" s="0" t="s">
        <v>143</v>
      </c>
      <c r="I801" s="0" t="n">
        <v>2013</v>
      </c>
      <c r="L801" s="0" t="s">
        <v>9082</v>
      </c>
      <c r="M801" s="0" t="s">
        <v>9083</v>
      </c>
      <c r="N801" s="0" t="s">
        <v>146</v>
      </c>
      <c r="O801" s="0" t="s">
        <v>147</v>
      </c>
      <c r="P801" s="0" t="s">
        <v>148</v>
      </c>
      <c r="Q801" s="0" t="s">
        <v>149</v>
      </c>
      <c r="R801" s="0" t="s">
        <v>149</v>
      </c>
      <c r="S801" s="0" t="n">
        <v>0.25</v>
      </c>
      <c r="T801" s="0" t="s">
        <v>150</v>
      </c>
      <c r="U801" s="0" t="n">
        <v>998</v>
      </c>
      <c r="V801" s="0" t="s">
        <v>151</v>
      </c>
      <c r="Y801" s="0" t="s">
        <v>152</v>
      </c>
      <c r="Z801" s="0" t="s">
        <v>153</v>
      </c>
      <c r="AA801" s="0" t="s">
        <v>138</v>
      </c>
      <c r="AD801" s="0" t="s">
        <v>450</v>
      </c>
      <c r="AE801" s="0" t="s">
        <v>155</v>
      </c>
      <c r="AK801" s="0" t="s">
        <v>138</v>
      </c>
      <c r="AN801" s="0" t="s">
        <v>138</v>
      </c>
      <c r="BF801" s="0" t="n">
        <v>41532</v>
      </c>
      <c r="BG801" s="0" t="s">
        <v>138</v>
      </c>
      <c r="BP801" s="0" t="n">
        <v>20</v>
      </c>
      <c r="BQ801" s="0" t="n">
        <v>0</v>
      </c>
      <c r="BR801" s="0" t="n">
        <v>10</v>
      </c>
      <c r="BX801" s="0" t="s">
        <v>1646</v>
      </c>
      <c r="BY801" s="0" t="s">
        <v>2496</v>
      </c>
      <c r="BZ801" s="0" t="n">
        <v>75.0516</v>
      </c>
      <c r="CA801" s="0" t="n">
        <v>71.6021</v>
      </c>
      <c r="CB801" s="0" t="n">
        <v>51.3718</v>
      </c>
      <c r="CC801" s="0" t="s">
        <v>160</v>
      </c>
      <c r="CF801" s="0" t="s">
        <v>139</v>
      </c>
      <c r="CX801" s="0" t="s">
        <v>138</v>
      </c>
      <c r="DC801" s="0" t="s">
        <v>161</v>
      </c>
      <c r="DD801" s="0" t="n">
        <v>2</v>
      </c>
      <c r="DE801" s="0" t="n">
        <v>1</v>
      </c>
      <c r="DF801" s="0" t="s">
        <v>9084</v>
      </c>
      <c r="DG801" s="0" t="s">
        <v>9085</v>
      </c>
      <c r="DH801" s="0" t="s">
        <v>9086</v>
      </c>
      <c r="DI801" s="0" t="s">
        <v>202</v>
      </c>
      <c r="DL801" s="0" t="s">
        <v>139</v>
      </c>
      <c r="DM801" s="0" t="s">
        <v>166</v>
      </c>
      <c r="DS801" s="0" t="n">
        <v>4</v>
      </c>
      <c r="DT801" s="0" t="n">
        <v>4</v>
      </c>
      <c r="EA801" s="0" t="n">
        <v>2022</v>
      </c>
      <c r="EB801" s="0" t="n">
        <v>2032</v>
      </c>
      <c r="EC801" s="0" t="n">
        <v>2022</v>
      </c>
      <c r="ED801" s="0" t="n">
        <v>2032</v>
      </c>
      <c r="EE801" s="1" t="s">
        <v>167</v>
      </c>
      <c r="EF801" s="1" t="s">
        <v>168</v>
      </c>
      <c r="EG801" s="0" t="n">
        <f aca="false">(ED801-EC801) + 1</f>
        <v>11</v>
      </c>
      <c r="EH801" s="0" t="n">
        <f aca="false">AZ801/EG801</f>
        <v>0</v>
      </c>
    </row>
    <row r="802" customFormat="false" ht="12.8" hidden="false" customHeight="false" outlineLevel="0" collapsed="false">
      <c r="A802" s="0" t="n">
        <v>85266</v>
      </c>
      <c r="B802" s="0" t="s">
        <v>138</v>
      </c>
      <c r="D802" s="0" t="s">
        <v>139</v>
      </c>
      <c r="E802" s="0" t="s">
        <v>140</v>
      </c>
      <c r="F802" s="0" t="s">
        <v>443</v>
      </c>
      <c r="G802" s="0" t="s">
        <v>444</v>
      </c>
      <c r="H802" s="0" t="s">
        <v>143</v>
      </c>
      <c r="I802" s="0" t="n">
        <v>2013</v>
      </c>
      <c r="L802" s="0" t="s">
        <v>9087</v>
      </c>
      <c r="M802" s="0" t="s">
        <v>9088</v>
      </c>
      <c r="N802" s="0" t="s">
        <v>146</v>
      </c>
      <c r="O802" s="0" t="s">
        <v>147</v>
      </c>
      <c r="P802" s="0" t="s">
        <v>148</v>
      </c>
      <c r="Q802" s="0" t="s">
        <v>149</v>
      </c>
      <c r="R802" s="0" t="s">
        <v>149</v>
      </c>
      <c r="S802" s="0" t="n">
        <v>0.25</v>
      </c>
      <c r="T802" s="0" t="s">
        <v>150</v>
      </c>
      <c r="U802" s="0" t="n">
        <v>998</v>
      </c>
      <c r="V802" s="0" t="s">
        <v>151</v>
      </c>
      <c r="Y802" s="0" t="s">
        <v>152</v>
      </c>
      <c r="Z802" s="0" t="s">
        <v>153</v>
      </c>
      <c r="AA802" s="0" t="s">
        <v>138</v>
      </c>
      <c r="AD802" s="0" t="s">
        <v>450</v>
      </c>
      <c r="AE802" s="0" t="s">
        <v>155</v>
      </c>
      <c r="AK802" s="0" t="s">
        <v>138</v>
      </c>
      <c r="AN802" s="0" t="s">
        <v>138</v>
      </c>
      <c r="BF802" s="0" t="n">
        <v>41532</v>
      </c>
      <c r="BG802" s="0" t="s">
        <v>138</v>
      </c>
      <c r="BP802" s="0" t="n">
        <v>20</v>
      </c>
      <c r="BQ802" s="0" t="n">
        <v>0</v>
      </c>
      <c r="BR802" s="0" t="n">
        <v>10</v>
      </c>
      <c r="BX802" s="0" t="s">
        <v>1646</v>
      </c>
      <c r="BY802" s="0" t="s">
        <v>2496</v>
      </c>
      <c r="BZ802" s="0" t="n">
        <v>75.0516</v>
      </c>
      <c r="CA802" s="0" t="n">
        <v>71.6021</v>
      </c>
      <c r="CB802" s="0" t="n">
        <v>51.3718</v>
      </c>
      <c r="CC802" s="0" t="s">
        <v>160</v>
      </c>
      <c r="CF802" s="0" t="s">
        <v>139</v>
      </c>
      <c r="CX802" s="0" t="s">
        <v>138</v>
      </c>
      <c r="DC802" s="0" t="s">
        <v>161</v>
      </c>
      <c r="DD802" s="0" t="n">
        <v>2</v>
      </c>
      <c r="DE802" s="0" t="n">
        <v>1</v>
      </c>
      <c r="DF802" s="0" t="s">
        <v>9084</v>
      </c>
      <c r="DG802" s="0" t="s">
        <v>9085</v>
      </c>
      <c r="DH802" s="0" t="s">
        <v>9086</v>
      </c>
      <c r="DI802" s="0" t="s">
        <v>202</v>
      </c>
      <c r="DL802" s="0" t="s">
        <v>139</v>
      </c>
      <c r="DM802" s="0" t="s">
        <v>166</v>
      </c>
      <c r="DS802" s="0" t="n">
        <v>4</v>
      </c>
      <c r="DT802" s="0" t="n">
        <v>4</v>
      </c>
      <c r="EA802" s="0" t="n">
        <v>2022</v>
      </c>
      <c r="EB802" s="0" t="n">
        <v>2032</v>
      </c>
      <c r="EC802" s="0" t="n">
        <v>2022</v>
      </c>
      <c r="ED802" s="0" t="n">
        <v>2032</v>
      </c>
      <c r="EE802" s="1" t="s">
        <v>167</v>
      </c>
      <c r="EF802" s="1" t="s">
        <v>168</v>
      </c>
      <c r="EG802" s="0" t="n">
        <f aca="false">(ED802-EC802) + 1</f>
        <v>11</v>
      </c>
      <c r="EH802" s="0" t="n">
        <f aca="false">AZ802/EG802</f>
        <v>0</v>
      </c>
    </row>
    <row r="803" customFormat="false" ht="12.8" hidden="false" customHeight="false" outlineLevel="0" collapsed="false">
      <c r="A803" s="0" t="n">
        <v>85272</v>
      </c>
      <c r="B803" s="0" t="s">
        <v>139</v>
      </c>
      <c r="D803" s="0" t="s">
        <v>138</v>
      </c>
      <c r="E803" s="0" t="s">
        <v>140</v>
      </c>
      <c r="F803" s="0" t="s">
        <v>1795</v>
      </c>
      <c r="G803" s="0" t="s">
        <v>1796</v>
      </c>
      <c r="H803" s="0" t="s">
        <v>143</v>
      </c>
      <c r="I803" s="0" t="n">
        <v>2007</v>
      </c>
      <c r="L803" s="0" t="s">
        <v>9089</v>
      </c>
      <c r="M803" s="0" t="s">
        <v>9090</v>
      </c>
      <c r="N803" s="0" t="s">
        <v>9091</v>
      </c>
      <c r="O803" s="0" t="s">
        <v>147</v>
      </c>
      <c r="P803" s="0" t="s">
        <v>148</v>
      </c>
      <c r="Q803" s="0" t="s">
        <v>149</v>
      </c>
      <c r="R803" s="0" t="s">
        <v>149</v>
      </c>
      <c r="S803" s="0" t="n">
        <v>0.25</v>
      </c>
      <c r="T803" s="0" t="s">
        <v>150</v>
      </c>
      <c r="U803" s="0" t="n">
        <v>220</v>
      </c>
      <c r="V803" s="0" t="s">
        <v>240</v>
      </c>
      <c r="W803" s="0" t="s">
        <v>139</v>
      </c>
      <c r="Y803" s="0" t="s">
        <v>176</v>
      </c>
      <c r="Z803" s="0" t="s">
        <v>177</v>
      </c>
      <c r="AA803" s="0" t="s">
        <v>138</v>
      </c>
      <c r="AD803" s="0" t="s">
        <v>9092</v>
      </c>
      <c r="AE803" s="0" t="s">
        <v>180</v>
      </c>
      <c r="AK803" s="0" t="s">
        <v>139</v>
      </c>
      <c r="AL803" s="0" t="s">
        <v>1800</v>
      </c>
      <c r="AM803" s="0" t="s">
        <v>155</v>
      </c>
      <c r="AN803" s="0" t="s">
        <v>138</v>
      </c>
      <c r="AW803" s="0" t="n">
        <v>21000000</v>
      </c>
      <c r="AX803" s="0" t="s">
        <v>156</v>
      </c>
      <c r="AZ803" s="0" t="n">
        <v>4967588.52173377</v>
      </c>
      <c r="BA803" s="0" t="n">
        <v>2760899.71489963</v>
      </c>
      <c r="BB803" s="0" t="n">
        <v>21000000</v>
      </c>
      <c r="BC803" s="0" t="n">
        <v>4967588.52173377</v>
      </c>
      <c r="BD803" s="0" t="n">
        <v>2760899.71489963</v>
      </c>
      <c r="BF803" s="0" t="n">
        <v>39202</v>
      </c>
      <c r="BG803" s="0" t="s">
        <v>138</v>
      </c>
      <c r="BP803" s="0" t="n">
        <v>19.6666</v>
      </c>
      <c r="BQ803" s="0" t="n">
        <v>2</v>
      </c>
      <c r="BR803" s="0" t="n">
        <v>3.1666</v>
      </c>
      <c r="BX803" s="0" t="s">
        <v>9093</v>
      </c>
      <c r="BY803" s="0" t="s">
        <v>9094</v>
      </c>
      <c r="BZ803" s="0" t="n">
        <v>49.7037</v>
      </c>
      <c r="CA803" s="0" t="n">
        <v>36.3375</v>
      </c>
      <c r="CB803" s="0" t="n">
        <v>24.4293</v>
      </c>
      <c r="CC803" s="0" t="s">
        <v>160</v>
      </c>
      <c r="CH803" s="0" t="s">
        <v>139</v>
      </c>
      <c r="CP803" s="0" t="s">
        <v>139</v>
      </c>
      <c r="CX803" s="0" t="s">
        <v>138</v>
      </c>
      <c r="DC803" s="0" t="s">
        <v>229</v>
      </c>
      <c r="DD803" s="0" t="n">
        <v>8</v>
      </c>
      <c r="DE803" s="0" t="n">
        <v>4</v>
      </c>
      <c r="DF803" s="0" t="s">
        <v>9095</v>
      </c>
      <c r="DG803" s="0" t="s">
        <v>9096</v>
      </c>
      <c r="DH803" s="0" t="s">
        <v>9097</v>
      </c>
      <c r="DI803" s="0" t="s">
        <v>9098</v>
      </c>
      <c r="DL803" s="0" t="s">
        <v>139</v>
      </c>
      <c r="DM803" s="0" t="s">
        <v>412</v>
      </c>
      <c r="DS803" s="0" t="n">
        <v>5</v>
      </c>
      <c r="DT803" s="0" t="n">
        <v>4</v>
      </c>
      <c r="DV803" s="0" t="n">
        <v>5</v>
      </c>
      <c r="EA803" s="0" t="n">
        <v>2010</v>
      </c>
      <c r="EB803" s="0" t="n">
        <v>2026</v>
      </c>
      <c r="EC803" s="0" t="n">
        <v>2010</v>
      </c>
      <c r="ED803" s="0" t="n">
        <v>2026</v>
      </c>
      <c r="EE803" s="1" t="s">
        <v>167</v>
      </c>
      <c r="EF803" s="1" t="s">
        <v>168</v>
      </c>
      <c r="EG803" s="0" t="n">
        <f aca="false">(ED803-EC803) + 1</f>
        <v>17</v>
      </c>
      <c r="EH803" s="0" t="n">
        <f aca="false">AZ803/EG803</f>
        <v>292211.089513751</v>
      </c>
    </row>
    <row r="804" customFormat="false" ht="12.8" hidden="false" customHeight="false" outlineLevel="0" collapsed="false">
      <c r="A804" s="0" t="n">
        <v>85273</v>
      </c>
      <c r="B804" s="0" t="s">
        <v>139</v>
      </c>
      <c r="C804" s="0" t="s">
        <v>6710</v>
      </c>
      <c r="D804" s="0" t="s">
        <v>138</v>
      </c>
      <c r="E804" s="0" t="s">
        <v>140</v>
      </c>
      <c r="F804" s="0" t="s">
        <v>797</v>
      </c>
      <c r="G804" s="0" t="s">
        <v>798</v>
      </c>
      <c r="H804" s="0" t="s">
        <v>143</v>
      </c>
      <c r="I804" s="0" t="n">
        <v>2015</v>
      </c>
      <c r="J804" s="0" t="n">
        <v>2018</v>
      </c>
      <c r="K804" s="0" t="n">
        <v>2020</v>
      </c>
      <c r="L804" s="0" t="s">
        <v>9099</v>
      </c>
      <c r="M804" s="0" t="s">
        <v>9100</v>
      </c>
      <c r="N804" s="0" t="s">
        <v>9101</v>
      </c>
      <c r="O804" s="0" t="s">
        <v>174</v>
      </c>
      <c r="P804" s="0" t="s">
        <v>207</v>
      </c>
      <c r="Q804" s="0" t="s">
        <v>149</v>
      </c>
      <c r="R804" s="0" t="s">
        <v>149</v>
      </c>
      <c r="S804" s="0" t="n">
        <v>0.25</v>
      </c>
      <c r="T804" s="0" t="s">
        <v>208</v>
      </c>
      <c r="U804" s="0" t="n">
        <v>210</v>
      </c>
      <c r="V804" s="0" t="s">
        <v>282</v>
      </c>
      <c r="W804" s="0" t="s">
        <v>139</v>
      </c>
      <c r="Y804" s="0" t="s">
        <v>176</v>
      </c>
      <c r="Z804" s="0" t="s">
        <v>177</v>
      </c>
      <c r="AA804" s="0" t="s">
        <v>138</v>
      </c>
      <c r="AD804" s="0" t="s">
        <v>803</v>
      </c>
      <c r="AE804" s="0" t="s">
        <v>697</v>
      </c>
      <c r="AI804" s="0" t="s">
        <v>9102</v>
      </c>
      <c r="AJ804" s="0" t="s">
        <v>182</v>
      </c>
      <c r="AK804" s="0" t="s">
        <v>139</v>
      </c>
      <c r="AL804" s="0" t="s">
        <v>805</v>
      </c>
      <c r="AM804" s="0" t="s">
        <v>155</v>
      </c>
      <c r="AN804" s="0" t="s">
        <v>138</v>
      </c>
      <c r="AQ804" s="0" t="s">
        <v>139</v>
      </c>
      <c r="AR804" s="0" t="s">
        <v>803</v>
      </c>
      <c r="AS804" s="0" t="s">
        <v>487</v>
      </c>
      <c r="AV804" s="0" t="s">
        <v>806</v>
      </c>
      <c r="AW804" s="0" t="n">
        <v>26871393.78</v>
      </c>
      <c r="AX804" s="0" t="s">
        <v>183</v>
      </c>
      <c r="AZ804" s="0" t="n">
        <v>30157108.7598298</v>
      </c>
      <c r="BA804" s="0" t="n">
        <v>26871393.78</v>
      </c>
      <c r="BB804" s="0" t="n">
        <v>26871393.78</v>
      </c>
      <c r="BC804" s="0" t="n">
        <v>30157108.7598298</v>
      </c>
      <c r="BD804" s="0" t="n">
        <v>26871393.78</v>
      </c>
      <c r="BF804" s="0" t="n">
        <v>42233</v>
      </c>
      <c r="BG804" s="0" t="s">
        <v>139</v>
      </c>
      <c r="BI804" s="0" t="s">
        <v>4369</v>
      </c>
      <c r="BM804" s="0" t="s">
        <v>6704</v>
      </c>
      <c r="BP804" s="0" t="n">
        <v>25</v>
      </c>
      <c r="BQ804" s="0" t="n">
        <v>3.839</v>
      </c>
      <c r="BR804" s="0" t="n">
        <v>10</v>
      </c>
      <c r="BX804" s="0" t="s">
        <v>4359</v>
      </c>
      <c r="BY804" s="0" t="s">
        <v>4360</v>
      </c>
      <c r="BZ804" s="0" t="n">
        <v>48.1595</v>
      </c>
      <c r="CA804" s="0" t="n">
        <v>42.9733</v>
      </c>
      <c r="CB804" s="0" t="n">
        <v>12.5616</v>
      </c>
      <c r="CC804" s="0" t="s">
        <v>160</v>
      </c>
      <c r="CH804" s="0" t="s">
        <v>139</v>
      </c>
      <c r="CX804" s="0" t="s">
        <v>138</v>
      </c>
      <c r="DA804" s="0" t="s">
        <v>809</v>
      </c>
      <c r="DB804" s="0" t="s">
        <v>810</v>
      </c>
      <c r="DC804" s="0" t="s">
        <v>229</v>
      </c>
      <c r="DD804" s="0" t="n">
        <v>13</v>
      </c>
      <c r="DE804" s="0" t="n">
        <v>9</v>
      </c>
      <c r="DF804" s="0" t="s">
        <v>9103</v>
      </c>
      <c r="DG804" s="0" t="s">
        <v>9104</v>
      </c>
      <c r="DH804" s="0" t="s">
        <v>9105</v>
      </c>
      <c r="DI804" s="0" t="s">
        <v>9106</v>
      </c>
      <c r="DL804" s="0" t="s">
        <v>139</v>
      </c>
      <c r="DM804" s="0" t="s">
        <v>166</v>
      </c>
      <c r="DN804" s="0" t="s">
        <v>9107</v>
      </c>
      <c r="DO804" s="0" t="s">
        <v>278</v>
      </c>
      <c r="DP804" s="0" t="s">
        <v>139</v>
      </c>
      <c r="DQ804" s="0" t="s">
        <v>139</v>
      </c>
      <c r="DR804" s="0" t="s">
        <v>139</v>
      </c>
      <c r="DS804" s="0" t="n">
        <v>5</v>
      </c>
      <c r="DT804" s="0" t="n">
        <v>4</v>
      </c>
      <c r="DU804" s="0" t="n">
        <v>5</v>
      </c>
      <c r="DV804" s="0" t="n">
        <v>5</v>
      </c>
      <c r="DX804" s="0" t="n">
        <v>2018</v>
      </c>
      <c r="DZ804" s="0" t="n">
        <v>2020</v>
      </c>
      <c r="EA804" s="0" t="n">
        <v>2025</v>
      </c>
      <c r="EB804" s="0" t="n">
        <v>2040</v>
      </c>
      <c r="EC804" s="0" t="n">
        <v>2018</v>
      </c>
      <c r="ED804" s="0" t="n">
        <v>2040</v>
      </c>
      <c r="EE804" s="1" t="s">
        <v>167</v>
      </c>
      <c r="EF804" s="1" t="s">
        <v>168</v>
      </c>
      <c r="EG804" s="0" t="n">
        <f aca="false">(ED804-EC804) + 1</f>
        <v>23</v>
      </c>
      <c r="EH804" s="0" t="n">
        <f aca="false">AZ804/EG804</f>
        <v>1311178.64173173</v>
      </c>
    </row>
    <row r="805" customFormat="false" ht="15.65" hidden="false" customHeight="false" outlineLevel="0" collapsed="false">
      <c r="A805" s="0" t="n">
        <v>85281</v>
      </c>
      <c r="B805" s="0" t="s">
        <v>139</v>
      </c>
      <c r="C805" s="0" t="n">
        <v>842</v>
      </c>
      <c r="D805" s="0" t="s">
        <v>138</v>
      </c>
      <c r="E805" s="0" t="s">
        <v>140</v>
      </c>
      <c r="F805" s="0" t="s">
        <v>2305</v>
      </c>
      <c r="G805" s="0" t="s">
        <v>2306</v>
      </c>
      <c r="H805" s="0" t="s">
        <v>143</v>
      </c>
      <c r="I805" s="0" t="n">
        <v>2012</v>
      </c>
      <c r="J805" s="0" t="n">
        <v>2015</v>
      </c>
      <c r="K805" s="0" t="n">
        <v>2017</v>
      </c>
      <c r="L805" s="0" t="s">
        <v>9108</v>
      </c>
      <c r="M805" s="0" t="s">
        <v>9109</v>
      </c>
      <c r="N805" s="0" t="s">
        <v>9110</v>
      </c>
      <c r="O805" s="0" t="s">
        <v>174</v>
      </c>
      <c r="P805" s="0" t="s">
        <v>148</v>
      </c>
      <c r="Q805" s="0" t="s">
        <v>149</v>
      </c>
      <c r="R805" s="0" t="s">
        <v>149</v>
      </c>
      <c r="S805" s="0" t="n">
        <v>0.25</v>
      </c>
      <c r="T805" s="0" t="s">
        <v>150</v>
      </c>
      <c r="U805" s="0" t="n">
        <v>110</v>
      </c>
      <c r="V805" s="0" t="s">
        <v>728</v>
      </c>
      <c r="W805" s="0" t="s">
        <v>139</v>
      </c>
      <c r="Y805" s="0" t="s">
        <v>152</v>
      </c>
      <c r="Z805" s="0" t="s">
        <v>153</v>
      </c>
      <c r="AA805" s="0" t="s">
        <v>138</v>
      </c>
      <c r="AD805" s="0" t="s">
        <v>2309</v>
      </c>
      <c r="AE805" s="0" t="s">
        <v>155</v>
      </c>
      <c r="AI805" s="0" t="s">
        <v>9111</v>
      </c>
      <c r="AJ805" s="0" t="s">
        <v>265</v>
      </c>
      <c r="AK805" s="0" t="s">
        <v>138</v>
      </c>
      <c r="AN805" s="0" t="s">
        <v>138</v>
      </c>
      <c r="BF805" s="0" t="n">
        <v>40909</v>
      </c>
      <c r="BG805" s="0" t="s">
        <v>139</v>
      </c>
      <c r="BI805" s="0" t="s">
        <v>9112</v>
      </c>
      <c r="BM805" s="0" t="s">
        <v>9113</v>
      </c>
      <c r="BP805" s="0" t="n">
        <v>20</v>
      </c>
      <c r="BQ805" s="0" t="n">
        <v>0</v>
      </c>
      <c r="BR805" s="0" t="n">
        <v>10</v>
      </c>
      <c r="BX805" s="0" t="s">
        <v>2310</v>
      </c>
      <c r="BY805" s="0" t="s">
        <v>717</v>
      </c>
      <c r="BZ805" s="0" t="n">
        <v>75.0516</v>
      </c>
      <c r="CA805" s="0" t="n">
        <v>71.6021</v>
      </c>
      <c r="CB805" s="0" t="n">
        <v>51.3718</v>
      </c>
      <c r="CC805" s="0" t="s">
        <v>160</v>
      </c>
      <c r="CF805" s="0" t="s">
        <v>139</v>
      </c>
      <c r="CH805" s="0" t="s">
        <v>139</v>
      </c>
      <c r="CX805" s="0" t="s">
        <v>138</v>
      </c>
      <c r="DC805" s="0" t="s">
        <v>161</v>
      </c>
      <c r="DD805" s="0" t="n">
        <v>12</v>
      </c>
      <c r="DE805" s="0" t="n">
        <v>8</v>
      </c>
      <c r="DF805" s="0" t="s">
        <v>9114</v>
      </c>
      <c r="DG805" s="2" t="s">
        <v>9115</v>
      </c>
      <c r="DH805" s="0" t="s">
        <v>9116</v>
      </c>
      <c r="DI805" s="0" t="s">
        <v>9117</v>
      </c>
      <c r="DL805" s="0" t="s">
        <v>139</v>
      </c>
      <c r="DM805" s="0" t="s">
        <v>166</v>
      </c>
      <c r="DN805" s="0" t="s">
        <v>9118</v>
      </c>
      <c r="DO805" s="0" t="s">
        <v>193</v>
      </c>
      <c r="DP805" s="0" t="s">
        <v>139</v>
      </c>
      <c r="DQ805" s="0" t="s">
        <v>139</v>
      </c>
      <c r="DR805" s="0" t="s">
        <v>139</v>
      </c>
      <c r="DS805" s="0" t="n">
        <v>5</v>
      </c>
      <c r="DT805" s="0" t="n">
        <v>3</v>
      </c>
      <c r="DU805" s="0" t="n">
        <v>5</v>
      </c>
      <c r="DV805" s="0" t="n">
        <v>4</v>
      </c>
      <c r="DX805" s="0" t="n">
        <v>2015</v>
      </c>
      <c r="DZ805" s="0" t="n">
        <v>2017</v>
      </c>
      <c r="EA805" s="0" t="n">
        <v>2021</v>
      </c>
      <c r="EB805" s="0" t="n">
        <v>2031</v>
      </c>
      <c r="EC805" s="0" t="n">
        <v>2015</v>
      </c>
      <c r="ED805" s="0" t="n">
        <v>2031</v>
      </c>
      <c r="EE805" s="1" t="s">
        <v>167</v>
      </c>
      <c r="EF805" s="1" t="s">
        <v>168</v>
      </c>
      <c r="EG805" s="0" t="n">
        <f aca="false">(ED805-EC805) + 1</f>
        <v>17</v>
      </c>
      <c r="EH805" s="0" t="n">
        <f aca="false">AZ805/EG805</f>
        <v>0</v>
      </c>
    </row>
    <row r="806" customFormat="false" ht="12.8" hidden="false" customHeight="false" outlineLevel="0" collapsed="false">
      <c r="A806" s="0" t="n">
        <v>85285</v>
      </c>
      <c r="B806" s="0" t="s">
        <v>139</v>
      </c>
      <c r="C806" s="0" t="n">
        <v>620</v>
      </c>
      <c r="D806" s="0" t="s">
        <v>138</v>
      </c>
      <c r="E806" s="0" t="s">
        <v>140</v>
      </c>
      <c r="F806" s="0" t="s">
        <v>797</v>
      </c>
      <c r="G806" s="0" t="s">
        <v>798</v>
      </c>
      <c r="H806" s="0" t="s">
        <v>143</v>
      </c>
      <c r="I806" s="0" t="n">
        <v>2018</v>
      </c>
      <c r="K806" s="0" t="n">
        <v>2019</v>
      </c>
      <c r="L806" s="0" t="s">
        <v>9119</v>
      </c>
      <c r="M806" s="0" t="s">
        <v>9120</v>
      </c>
      <c r="N806" s="0" t="s">
        <v>9121</v>
      </c>
      <c r="O806" s="0" t="s">
        <v>174</v>
      </c>
      <c r="P806" s="0" t="s">
        <v>207</v>
      </c>
      <c r="Q806" s="0" t="s">
        <v>149</v>
      </c>
      <c r="R806" s="0" t="s">
        <v>149</v>
      </c>
      <c r="S806" s="0" t="n">
        <v>0.45</v>
      </c>
      <c r="T806" s="0" t="s">
        <v>208</v>
      </c>
      <c r="U806" s="0" t="n">
        <v>210</v>
      </c>
      <c r="V806" s="0" t="s">
        <v>282</v>
      </c>
      <c r="W806" s="0" t="s">
        <v>139</v>
      </c>
      <c r="Y806" s="0" t="s">
        <v>176</v>
      </c>
      <c r="Z806" s="0" t="s">
        <v>177</v>
      </c>
      <c r="AA806" s="0" t="s">
        <v>138</v>
      </c>
      <c r="AD806" s="0" t="s">
        <v>803</v>
      </c>
      <c r="AE806" s="0" t="s">
        <v>487</v>
      </c>
      <c r="AI806" s="0" t="s">
        <v>301</v>
      </c>
      <c r="AJ806" s="0" t="s">
        <v>265</v>
      </c>
      <c r="AK806" s="0" t="s">
        <v>139</v>
      </c>
      <c r="AL806" s="0" t="s">
        <v>805</v>
      </c>
      <c r="AM806" s="0" t="s">
        <v>155</v>
      </c>
      <c r="AN806" s="0" t="s">
        <v>138</v>
      </c>
      <c r="AQ806" s="0" t="s">
        <v>139</v>
      </c>
      <c r="AR806" s="0" t="s">
        <v>803</v>
      </c>
      <c r="AS806" s="0" t="s">
        <v>487</v>
      </c>
      <c r="AV806" s="0" t="s">
        <v>806</v>
      </c>
      <c r="AW806" s="0" t="n">
        <v>5000000</v>
      </c>
      <c r="AX806" s="0" t="s">
        <v>183</v>
      </c>
      <c r="AZ806" s="0" t="n">
        <v>5449248.73939338</v>
      </c>
      <c r="BA806" s="0" t="n">
        <v>5000000</v>
      </c>
      <c r="BB806" s="0" t="n">
        <v>5000000</v>
      </c>
      <c r="BC806" s="0" t="n">
        <v>5449248.73939338</v>
      </c>
      <c r="BD806" s="0" t="n">
        <v>5000000</v>
      </c>
      <c r="BF806" s="0" t="n">
        <v>43434</v>
      </c>
      <c r="BG806" s="0" t="s">
        <v>139</v>
      </c>
      <c r="BL806" s="0" t="s">
        <v>6672</v>
      </c>
      <c r="BM806" s="0" t="s">
        <v>4358</v>
      </c>
      <c r="BO806" s="0" t="n">
        <v>-454</v>
      </c>
      <c r="BP806" s="0" t="n">
        <v>25</v>
      </c>
      <c r="BQ806" s="0" t="n">
        <v>3.839</v>
      </c>
      <c r="BR806" s="0" t="n">
        <v>10</v>
      </c>
      <c r="BX806" s="0" t="s">
        <v>9122</v>
      </c>
      <c r="BY806" s="0" t="s">
        <v>9123</v>
      </c>
      <c r="BZ806" s="0" t="n">
        <v>48.1595</v>
      </c>
      <c r="CA806" s="0" t="n">
        <v>42.9733</v>
      </c>
      <c r="CB806" s="0" t="n">
        <v>12.5616</v>
      </c>
      <c r="CC806" s="0" t="s">
        <v>160</v>
      </c>
      <c r="CH806" s="0" t="s">
        <v>139</v>
      </c>
      <c r="CX806" s="0" t="s">
        <v>138</v>
      </c>
      <c r="DA806" s="0" t="s">
        <v>809</v>
      </c>
      <c r="DB806" s="0" t="s">
        <v>810</v>
      </c>
      <c r="DC806" s="0" t="s">
        <v>229</v>
      </c>
      <c r="DD806" s="0" t="n">
        <v>14</v>
      </c>
      <c r="DE806" s="0" t="n">
        <v>11</v>
      </c>
      <c r="DF806" s="0" t="s">
        <v>9124</v>
      </c>
      <c r="DG806" s="0" t="s">
        <v>9125</v>
      </c>
      <c r="DH806" s="0" t="s">
        <v>9126</v>
      </c>
      <c r="DI806" s="0" t="s">
        <v>9127</v>
      </c>
      <c r="DL806" s="0" t="s">
        <v>139</v>
      </c>
      <c r="DM806" s="0" t="s">
        <v>166</v>
      </c>
      <c r="DN806" s="0" t="s">
        <v>9128</v>
      </c>
      <c r="DS806" s="0" t="n">
        <v>5</v>
      </c>
      <c r="DT806" s="0" t="n">
        <v>4</v>
      </c>
      <c r="DU806" s="0" t="n">
        <v>4</v>
      </c>
      <c r="DV806" s="0" t="n">
        <v>5</v>
      </c>
      <c r="DY806" s="0" t="n">
        <v>2018</v>
      </c>
      <c r="DZ806" s="0" t="n">
        <v>2019</v>
      </c>
      <c r="EA806" s="0" t="n">
        <v>2028</v>
      </c>
      <c r="EB806" s="0" t="n">
        <v>2043</v>
      </c>
      <c r="EC806" s="0" t="n">
        <v>2018</v>
      </c>
      <c r="ED806" s="0" t="n">
        <v>2043</v>
      </c>
      <c r="EE806" s="1" t="s">
        <v>167</v>
      </c>
      <c r="EF806" s="1" t="s">
        <v>168</v>
      </c>
      <c r="EG806" s="0" t="n">
        <f aca="false">(ED806-EC806) + 1</f>
        <v>26</v>
      </c>
      <c r="EH806" s="0" t="n">
        <f aca="false">AZ806/EG806</f>
        <v>209586.489976668</v>
      </c>
    </row>
    <row r="807" customFormat="false" ht="12.8" hidden="false" customHeight="false" outlineLevel="0" collapsed="false">
      <c r="A807" s="0" t="n">
        <v>85286</v>
      </c>
      <c r="B807" s="0" t="s">
        <v>139</v>
      </c>
      <c r="C807" s="0" t="s">
        <v>6997</v>
      </c>
      <c r="D807" s="0" t="s">
        <v>138</v>
      </c>
      <c r="E807" s="0" t="s">
        <v>140</v>
      </c>
      <c r="F807" s="0" t="s">
        <v>797</v>
      </c>
      <c r="G807" s="0" t="s">
        <v>798</v>
      </c>
      <c r="H807" s="0" t="s">
        <v>143</v>
      </c>
      <c r="I807" s="0" t="n">
        <v>2009</v>
      </c>
      <c r="J807" s="0" t="n">
        <v>2010</v>
      </c>
      <c r="K807" s="0" t="n">
        <v>2011</v>
      </c>
      <c r="L807" s="0" t="s">
        <v>9129</v>
      </c>
      <c r="M807" s="0" t="s">
        <v>9130</v>
      </c>
      <c r="N807" s="0" t="s">
        <v>9131</v>
      </c>
      <c r="O807" s="0" t="s">
        <v>174</v>
      </c>
      <c r="P807" s="0" t="s">
        <v>207</v>
      </c>
      <c r="Q807" s="0" t="s">
        <v>149</v>
      </c>
      <c r="R807" s="0" t="s">
        <v>149</v>
      </c>
      <c r="S807" s="0" t="n">
        <v>0.25</v>
      </c>
      <c r="T807" s="0" t="s">
        <v>208</v>
      </c>
      <c r="U807" s="0" t="n">
        <v>210</v>
      </c>
      <c r="V807" s="0" t="s">
        <v>282</v>
      </c>
      <c r="W807" s="0" t="s">
        <v>139</v>
      </c>
      <c r="Y807" s="0" t="s">
        <v>176</v>
      </c>
      <c r="Z807" s="0" t="s">
        <v>177</v>
      </c>
      <c r="AA807" s="0" t="s">
        <v>138</v>
      </c>
      <c r="AD807" s="0" t="s">
        <v>803</v>
      </c>
      <c r="AE807" s="0" t="s">
        <v>487</v>
      </c>
      <c r="AI807" s="0" t="s">
        <v>6866</v>
      </c>
      <c r="AJ807" s="0" t="s">
        <v>265</v>
      </c>
      <c r="AK807" s="0" t="s">
        <v>139</v>
      </c>
      <c r="AL807" s="0" t="s">
        <v>805</v>
      </c>
      <c r="AM807" s="0" t="s">
        <v>155</v>
      </c>
      <c r="AN807" s="0" t="s">
        <v>138</v>
      </c>
      <c r="AQ807" s="0" t="s">
        <v>139</v>
      </c>
      <c r="AR807" s="0" t="s">
        <v>803</v>
      </c>
      <c r="AS807" s="0" t="s">
        <v>487</v>
      </c>
      <c r="AV807" s="0" t="s">
        <v>806</v>
      </c>
      <c r="AW807" s="0" t="n">
        <v>1932876</v>
      </c>
      <c r="AX807" s="0" t="s">
        <v>183</v>
      </c>
      <c r="AZ807" s="0" t="n">
        <v>2903199.17406918</v>
      </c>
      <c r="BA807" s="0" t="n">
        <v>1932876</v>
      </c>
      <c r="BB807" s="0" t="n">
        <v>1932876</v>
      </c>
      <c r="BC807" s="0" t="n">
        <v>2903199.17406918</v>
      </c>
      <c r="BD807" s="0" t="n">
        <v>1932876</v>
      </c>
      <c r="BF807" s="0" t="n">
        <v>39814</v>
      </c>
      <c r="BG807" s="0" t="s">
        <v>139</v>
      </c>
      <c r="BI807" s="0" t="s">
        <v>9132</v>
      </c>
      <c r="BL807" s="0" t="s">
        <v>9133</v>
      </c>
      <c r="BM807" s="0" t="s">
        <v>9133</v>
      </c>
      <c r="BO807" s="0" t="n">
        <v>0</v>
      </c>
      <c r="BP807" s="0" t="n">
        <v>25</v>
      </c>
      <c r="BQ807" s="0" t="n">
        <v>3.839</v>
      </c>
      <c r="BR807" s="0" t="n">
        <v>10</v>
      </c>
      <c r="BX807" s="0" t="s">
        <v>197</v>
      </c>
      <c r="BY807" s="0" t="s">
        <v>7025</v>
      </c>
      <c r="BZ807" s="0" t="n">
        <v>48.1595</v>
      </c>
      <c r="CA807" s="0" t="n">
        <v>42.9733</v>
      </c>
      <c r="CB807" s="0" t="n">
        <v>12.5616</v>
      </c>
      <c r="CC807" s="0" t="s">
        <v>160</v>
      </c>
      <c r="CH807" s="0" t="s">
        <v>139</v>
      </c>
      <c r="CX807" s="0" t="s">
        <v>138</v>
      </c>
      <c r="DA807" s="0" t="s">
        <v>809</v>
      </c>
      <c r="DB807" s="0" t="s">
        <v>810</v>
      </c>
      <c r="DC807" s="0" t="s">
        <v>229</v>
      </c>
      <c r="DD807" s="0" t="n">
        <v>10</v>
      </c>
      <c r="DE807" s="0" t="n">
        <v>7</v>
      </c>
      <c r="DF807" s="0" t="s">
        <v>9134</v>
      </c>
      <c r="DG807" s="0" t="s">
        <v>9135</v>
      </c>
      <c r="DH807" s="0" t="s">
        <v>9136</v>
      </c>
      <c r="DI807" s="0" t="s">
        <v>9137</v>
      </c>
      <c r="DL807" s="0" t="s">
        <v>139</v>
      </c>
      <c r="DM807" s="0" t="s">
        <v>166</v>
      </c>
      <c r="DN807" s="0" t="s">
        <v>9138</v>
      </c>
      <c r="DO807" s="0" t="s">
        <v>193</v>
      </c>
      <c r="DP807" s="0" t="s">
        <v>139</v>
      </c>
      <c r="DQ807" s="0" t="s">
        <v>139</v>
      </c>
      <c r="DR807" s="0" t="s">
        <v>139</v>
      </c>
      <c r="DS807" s="0" t="n">
        <v>5</v>
      </c>
      <c r="DT807" s="0" t="n">
        <v>4</v>
      </c>
      <c r="DU807" s="0" t="n">
        <v>5</v>
      </c>
      <c r="DV807" s="0" t="n">
        <v>5</v>
      </c>
      <c r="DX807" s="0" t="n">
        <v>2010</v>
      </c>
      <c r="DY807" s="0" t="n">
        <v>2011</v>
      </c>
      <c r="DZ807" s="0" t="n">
        <v>2011</v>
      </c>
      <c r="EA807" s="0" t="n">
        <v>2018</v>
      </c>
      <c r="EB807" s="0" t="n">
        <v>2033</v>
      </c>
      <c r="EC807" s="0" t="n">
        <v>2010</v>
      </c>
      <c r="ED807" s="0" t="n">
        <v>2033</v>
      </c>
      <c r="EE807" s="1" t="s">
        <v>167</v>
      </c>
      <c r="EF807" s="1" t="s">
        <v>168</v>
      </c>
      <c r="EG807" s="0" t="n">
        <f aca="false">(ED807-EC807) + 1</f>
        <v>24</v>
      </c>
      <c r="EH807" s="0" t="n">
        <f aca="false">AZ807/EG807</f>
        <v>120966.632252883</v>
      </c>
    </row>
    <row r="808" customFormat="false" ht="12.8" hidden="false" customHeight="false" outlineLevel="0" collapsed="false">
      <c r="A808" s="0" t="n">
        <v>85292</v>
      </c>
      <c r="B808" s="0" t="s">
        <v>138</v>
      </c>
      <c r="D808" s="0" t="s">
        <v>139</v>
      </c>
      <c r="E808" s="0" t="s">
        <v>140</v>
      </c>
      <c r="F808" s="0" t="s">
        <v>362</v>
      </c>
      <c r="G808" s="0" t="s">
        <v>363</v>
      </c>
      <c r="H808" s="0" t="s">
        <v>143</v>
      </c>
      <c r="I808" s="0" t="n">
        <v>2006</v>
      </c>
      <c r="L808" s="0" t="s">
        <v>9139</v>
      </c>
      <c r="M808" s="0" t="s">
        <v>9140</v>
      </c>
      <c r="O808" s="0" t="s">
        <v>147</v>
      </c>
      <c r="P808" s="0" t="s">
        <v>148</v>
      </c>
      <c r="Q808" s="0" t="s">
        <v>149</v>
      </c>
      <c r="R808" s="0" t="s">
        <v>149</v>
      </c>
      <c r="S808" s="0" t="n">
        <v>0.25</v>
      </c>
      <c r="T808" s="0" t="s">
        <v>150</v>
      </c>
      <c r="U808" s="0" t="n">
        <v>998</v>
      </c>
      <c r="V808" s="0" t="s">
        <v>151</v>
      </c>
      <c r="Y808" s="0" t="s">
        <v>152</v>
      </c>
      <c r="Z808" s="0" t="s">
        <v>153</v>
      </c>
      <c r="AA808" s="0" t="s">
        <v>138</v>
      </c>
      <c r="AD808" s="0" t="s">
        <v>9141</v>
      </c>
      <c r="AE808" s="0" t="s">
        <v>1642</v>
      </c>
      <c r="AK808" s="0" t="s">
        <v>138</v>
      </c>
      <c r="AN808" s="0" t="s">
        <v>138</v>
      </c>
      <c r="AW808" s="0" t="n">
        <v>3750000</v>
      </c>
      <c r="AX808" s="0" t="s">
        <v>183</v>
      </c>
      <c r="AZ808" s="0" t="n">
        <v>7619809.06971263</v>
      </c>
      <c r="BA808" s="0" t="n">
        <v>3750000</v>
      </c>
      <c r="BF808" s="0" t="n">
        <v>38718</v>
      </c>
      <c r="BG808" s="0" t="s">
        <v>139</v>
      </c>
      <c r="BP808" s="0" t="n">
        <v>20</v>
      </c>
      <c r="BQ808" s="0" t="n">
        <v>0</v>
      </c>
      <c r="BR808" s="0" t="n">
        <v>10</v>
      </c>
      <c r="BX808" s="0" t="s">
        <v>158</v>
      </c>
      <c r="BY808" s="0" t="s">
        <v>159</v>
      </c>
      <c r="BZ808" s="0" t="n">
        <v>75.0516</v>
      </c>
      <c r="CA808" s="0" t="n">
        <v>71.6021</v>
      </c>
      <c r="CB808" s="0" t="n">
        <v>51.3718</v>
      </c>
      <c r="CC808" s="0" t="s">
        <v>160</v>
      </c>
      <c r="CF808" s="0" t="s">
        <v>139</v>
      </c>
      <c r="CX808" s="0" t="s">
        <v>138</v>
      </c>
      <c r="DC808" s="0" t="s">
        <v>161</v>
      </c>
      <c r="DD808" s="0" t="n">
        <v>1</v>
      </c>
      <c r="DE808" s="0" t="n">
        <v>0</v>
      </c>
      <c r="DF808" s="0" t="s">
        <v>9142</v>
      </c>
      <c r="DG808" s="0" t="s">
        <v>9143</v>
      </c>
      <c r="DH808" s="0" t="s">
        <v>9144</v>
      </c>
      <c r="DI808" s="0" t="s">
        <v>9145</v>
      </c>
      <c r="DL808" s="0" t="s">
        <v>139</v>
      </c>
      <c r="DM808" s="0" t="s">
        <v>166</v>
      </c>
      <c r="DS808" s="0" t="n">
        <v>3</v>
      </c>
      <c r="DT808" s="0" t="n">
        <v>3</v>
      </c>
      <c r="EA808" s="0" t="n">
        <v>2015</v>
      </c>
      <c r="EB808" s="0" t="n">
        <v>2025</v>
      </c>
      <c r="EC808" s="0" t="n">
        <v>2015</v>
      </c>
      <c r="ED808" s="0" t="n">
        <v>2025</v>
      </c>
      <c r="EE808" s="1" t="s">
        <v>167</v>
      </c>
      <c r="EF808" s="1" t="s">
        <v>168</v>
      </c>
      <c r="EG808" s="0" t="n">
        <f aca="false">(ED808-EC808) + 1</f>
        <v>11</v>
      </c>
      <c r="EH808" s="0" t="n">
        <f aca="false">AZ808/EG808</f>
        <v>692709.915428421</v>
      </c>
    </row>
    <row r="809" customFormat="false" ht="12.8" hidden="false" customHeight="false" outlineLevel="0" collapsed="false">
      <c r="A809" s="0" t="n">
        <v>85310</v>
      </c>
      <c r="B809" s="0" t="s">
        <v>139</v>
      </c>
      <c r="C809" s="0" t="s">
        <v>4338</v>
      </c>
      <c r="D809" s="0" t="s">
        <v>138</v>
      </c>
      <c r="E809" s="0" t="s">
        <v>140</v>
      </c>
      <c r="F809" s="0" t="s">
        <v>797</v>
      </c>
      <c r="G809" s="0" t="s">
        <v>798</v>
      </c>
      <c r="H809" s="0" t="s">
        <v>143</v>
      </c>
      <c r="I809" s="0" t="n">
        <v>2018</v>
      </c>
      <c r="J809" s="0" t="n">
        <v>2018</v>
      </c>
      <c r="L809" s="0" t="s">
        <v>9146</v>
      </c>
      <c r="M809" s="0" t="s">
        <v>9147</v>
      </c>
      <c r="N809" s="0" t="s">
        <v>9148</v>
      </c>
      <c r="O809" s="0" t="s">
        <v>261</v>
      </c>
      <c r="P809" s="0" t="s">
        <v>207</v>
      </c>
      <c r="Q809" s="0" t="s">
        <v>149</v>
      </c>
      <c r="R809" s="0" t="s">
        <v>149</v>
      </c>
      <c r="S809" s="0" t="n">
        <v>0.45</v>
      </c>
      <c r="T809" s="0" t="s">
        <v>208</v>
      </c>
      <c r="U809" s="0" t="n">
        <v>210</v>
      </c>
      <c r="V809" s="0" t="s">
        <v>282</v>
      </c>
      <c r="W809" s="0" t="s">
        <v>139</v>
      </c>
      <c r="Y809" s="0" t="s">
        <v>176</v>
      </c>
      <c r="Z809" s="0" t="s">
        <v>177</v>
      </c>
      <c r="AA809" s="0" t="s">
        <v>138</v>
      </c>
      <c r="AD809" s="0" t="s">
        <v>803</v>
      </c>
      <c r="AE809" s="0" t="s">
        <v>487</v>
      </c>
      <c r="AI809" s="0" t="s">
        <v>4342</v>
      </c>
      <c r="AJ809" s="0" t="s">
        <v>4343</v>
      </c>
      <c r="AK809" s="0" t="s">
        <v>139</v>
      </c>
      <c r="AL809" s="0" t="s">
        <v>805</v>
      </c>
      <c r="AM809" s="0" t="s">
        <v>155</v>
      </c>
      <c r="AN809" s="0" t="s">
        <v>138</v>
      </c>
      <c r="AQ809" s="0" t="s">
        <v>139</v>
      </c>
      <c r="AR809" s="0" t="s">
        <v>803</v>
      </c>
      <c r="AS809" s="0" t="s">
        <v>487</v>
      </c>
      <c r="AV809" s="0" t="s">
        <v>806</v>
      </c>
      <c r="AW809" s="0" t="n">
        <v>56602312.69</v>
      </c>
      <c r="AX809" s="0" t="s">
        <v>183</v>
      </c>
      <c r="AZ809" s="0" t="n">
        <v>61688016.2145465</v>
      </c>
      <c r="BA809" s="0" t="n">
        <v>56602312.69</v>
      </c>
      <c r="BB809" s="0" t="n">
        <v>56602312.69</v>
      </c>
      <c r="BC809" s="0" t="n">
        <v>61688016.2145465</v>
      </c>
      <c r="BD809" s="0" t="n">
        <v>56602312.69</v>
      </c>
      <c r="BF809" s="0" t="n">
        <v>43101</v>
      </c>
      <c r="BG809" s="0" t="s">
        <v>139</v>
      </c>
      <c r="BI809" s="0" t="s">
        <v>9149</v>
      </c>
      <c r="BP809" s="0" t="n">
        <v>25</v>
      </c>
      <c r="BQ809" s="0" t="n">
        <v>3.839</v>
      </c>
      <c r="BR809" s="0" t="n">
        <v>10</v>
      </c>
      <c r="BX809" s="0" t="s">
        <v>7616</v>
      </c>
      <c r="BY809" s="0" t="s">
        <v>9150</v>
      </c>
      <c r="BZ809" s="0" t="n">
        <v>48.1595</v>
      </c>
      <c r="CA809" s="0" t="n">
        <v>42.9733</v>
      </c>
      <c r="CB809" s="0" t="n">
        <v>12.5616</v>
      </c>
      <c r="CC809" s="0" t="s">
        <v>160</v>
      </c>
      <c r="CH809" s="0" t="s">
        <v>139</v>
      </c>
      <c r="CX809" s="0" t="s">
        <v>138</v>
      </c>
      <c r="DA809" s="0" t="s">
        <v>809</v>
      </c>
      <c r="DB809" s="0" t="s">
        <v>810</v>
      </c>
      <c r="DC809" s="0" t="s">
        <v>229</v>
      </c>
      <c r="DD809" s="0" t="n">
        <v>25</v>
      </c>
      <c r="DE809" s="0" t="n">
        <v>16</v>
      </c>
      <c r="DF809" s="0" t="s">
        <v>9151</v>
      </c>
      <c r="DG809" s="0" t="s">
        <v>9152</v>
      </c>
      <c r="DH809" s="0" t="s">
        <v>9153</v>
      </c>
      <c r="DI809" s="0" t="s">
        <v>9154</v>
      </c>
      <c r="DL809" s="0" t="s">
        <v>139</v>
      </c>
      <c r="DM809" s="0" t="s">
        <v>166</v>
      </c>
      <c r="DN809" s="0" t="s">
        <v>9155</v>
      </c>
      <c r="DS809" s="0" t="n">
        <v>5</v>
      </c>
      <c r="DT809" s="0" t="n">
        <v>4</v>
      </c>
      <c r="DU809" s="0" t="n">
        <v>4</v>
      </c>
      <c r="DV809" s="0" t="n">
        <v>5</v>
      </c>
      <c r="DX809" s="0" t="n">
        <v>2018</v>
      </c>
      <c r="EA809" s="0" t="n">
        <v>2027</v>
      </c>
      <c r="EB809" s="0" t="n">
        <v>2042</v>
      </c>
      <c r="EC809" s="0" t="n">
        <v>2018</v>
      </c>
      <c r="ED809" s="0" t="n">
        <v>2042</v>
      </c>
      <c r="EE809" s="1" t="s">
        <v>167</v>
      </c>
      <c r="EF809" s="1" t="s">
        <v>168</v>
      </c>
      <c r="EG809" s="0" t="n">
        <f aca="false">(ED809-EC809) + 1</f>
        <v>25</v>
      </c>
      <c r="EH809" s="0" t="n">
        <f aca="false">AZ809/EG809</f>
        <v>2467520.64858186</v>
      </c>
    </row>
    <row r="810" customFormat="false" ht="12.8" hidden="false" customHeight="false" outlineLevel="0" collapsed="false">
      <c r="A810" s="0" t="n">
        <v>85311</v>
      </c>
      <c r="B810" s="0" t="s">
        <v>139</v>
      </c>
      <c r="C810" s="0" t="s">
        <v>9156</v>
      </c>
      <c r="D810" s="0" t="s">
        <v>138</v>
      </c>
      <c r="E810" s="0" t="s">
        <v>140</v>
      </c>
      <c r="F810" s="0" t="s">
        <v>797</v>
      </c>
      <c r="G810" s="0" t="s">
        <v>798</v>
      </c>
      <c r="H810" s="0" t="s">
        <v>143</v>
      </c>
      <c r="I810" s="0" t="n">
        <v>2015</v>
      </c>
      <c r="J810" s="0" t="n">
        <v>2020</v>
      </c>
      <c r="L810" s="0" t="s">
        <v>9157</v>
      </c>
      <c r="M810" s="0" t="s">
        <v>9158</v>
      </c>
      <c r="N810" s="0" t="s">
        <v>9159</v>
      </c>
      <c r="O810" s="0" t="s">
        <v>261</v>
      </c>
      <c r="P810" s="0" t="s">
        <v>207</v>
      </c>
      <c r="Q810" s="0" t="s">
        <v>149</v>
      </c>
      <c r="R810" s="0" t="s">
        <v>149</v>
      </c>
      <c r="S810" s="0" t="n">
        <v>0.25</v>
      </c>
      <c r="T810" s="0" t="s">
        <v>208</v>
      </c>
      <c r="U810" s="0" t="n">
        <v>210</v>
      </c>
      <c r="V810" s="0" t="s">
        <v>282</v>
      </c>
      <c r="W810" s="0" t="s">
        <v>139</v>
      </c>
      <c r="Y810" s="0" t="s">
        <v>176</v>
      </c>
      <c r="Z810" s="0" t="s">
        <v>177</v>
      </c>
      <c r="AA810" s="0" t="s">
        <v>138</v>
      </c>
      <c r="AD810" s="0" t="s">
        <v>803</v>
      </c>
      <c r="AE810" s="0" t="s">
        <v>487</v>
      </c>
      <c r="AI810" s="0" t="s">
        <v>9160</v>
      </c>
      <c r="AJ810" s="0" t="s">
        <v>265</v>
      </c>
      <c r="AK810" s="0" t="s">
        <v>139</v>
      </c>
      <c r="AL810" s="0" t="s">
        <v>805</v>
      </c>
      <c r="AM810" s="0" t="s">
        <v>155</v>
      </c>
      <c r="AN810" s="0" t="s">
        <v>138</v>
      </c>
      <c r="AQ810" s="0" t="s">
        <v>139</v>
      </c>
      <c r="AR810" s="0" t="s">
        <v>803</v>
      </c>
      <c r="AS810" s="0" t="s">
        <v>487</v>
      </c>
      <c r="AV810" s="0" t="s">
        <v>806</v>
      </c>
      <c r="AW810" s="0" t="n">
        <v>5333019.45</v>
      </c>
      <c r="AX810" s="0" t="s">
        <v>183</v>
      </c>
      <c r="AZ810" s="0" t="n">
        <v>5985117.44082438</v>
      </c>
      <c r="BA810" s="0" t="n">
        <v>5333019.45</v>
      </c>
      <c r="BB810" s="0" t="n">
        <v>5333019.45</v>
      </c>
      <c r="BC810" s="0" t="n">
        <v>5985117.44082438</v>
      </c>
      <c r="BD810" s="0" t="n">
        <v>5333019.45</v>
      </c>
      <c r="BF810" s="0" t="n">
        <v>42233</v>
      </c>
      <c r="BG810" s="0" t="s">
        <v>139</v>
      </c>
      <c r="BI810" s="0" t="s">
        <v>9161</v>
      </c>
      <c r="BP810" s="0" t="n">
        <v>25</v>
      </c>
      <c r="BQ810" s="0" t="n">
        <v>3.839</v>
      </c>
      <c r="BR810" s="0" t="n">
        <v>10</v>
      </c>
      <c r="BX810" s="0" t="s">
        <v>4359</v>
      </c>
      <c r="BY810" s="0" t="s">
        <v>4360</v>
      </c>
      <c r="BZ810" s="0" t="n">
        <v>48.1595</v>
      </c>
      <c r="CA810" s="0" t="n">
        <v>42.9733</v>
      </c>
      <c r="CB810" s="0" t="n">
        <v>12.5616</v>
      </c>
      <c r="CC810" s="0" t="s">
        <v>160</v>
      </c>
      <c r="CH810" s="0" t="s">
        <v>139</v>
      </c>
      <c r="CX810" s="0" t="s">
        <v>138</v>
      </c>
      <c r="DA810" s="0" t="s">
        <v>809</v>
      </c>
      <c r="DB810" s="0" t="s">
        <v>810</v>
      </c>
      <c r="DC810" s="0" t="s">
        <v>229</v>
      </c>
      <c r="DD810" s="0" t="n">
        <v>7</v>
      </c>
      <c r="DE810" s="0" t="n">
        <v>6</v>
      </c>
      <c r="DF810" s="0" t="s">
        <v>9162</v>
      </c>
      <c r="DG810" s="0" t="s">
        <v>9163</v>
      </c>
      <c r="DH810" s="0" t="s">
        <v>9164</v>
      </c>
      <c r="DI810" s="0" t="s">
        <v>9165</v>
      </c>
      <c r="DL810" s="0" t="s">
        <v>139</v>
      </c>
      <c r="DM810" s="0" t="s">
        <v>166</v>
      </c>
      <c r="DN810" s="0" t="s">
        <v>9166</v>
      </c>
      <c r="DO810" s="0" t="s">
        <v>193</v>
      </c>
      <c r="DP810" s="0" t="s">
        <v>139</v>
      </c>
      <c r="DQ810" s="0" t="s">
        <v>139</v>
      </c>
      <c r="DR810" s="0" t="s">
        <v>139</v>
      </c>
      <c r="DS810" s="0" t="n">
        <v>5</v>
      </c>
      <c r="DT810" s="0" t="n">
        <v>4</v>
      </c>
      <c r="DU810" s="0" t="n">
        <v>4</v>
      </c>
      <c r="DV810" s="0" t="n">
        <v>5</v>
      </c>
      <c r="DX810" s="0" t="n">
        <v>2020</v>
      </c>
      <c r="EA810" s="0" t="n">
        <v>2025</v>
      </c>
      <c r="EB810" s="0" t="n">
        <v>2040</v>
      </c>
      <c r="EC810" s="0" t="n">
        <v>2020</v>
      </c>
      <c r="ED810" s="0" t="n">
        <v>2040</v>
      </c>
      <c r="EE810" s="1" t="s">
        <v>167</v>
      </c>
      <c r="EF810" s="1" t="s">
        <v>168</v>
      </c>
      <c r="EG810" s="0" t="n">
        <f aca="false">(ED810-EC810) + 1</f>
        <v>21</v>
      </c>
      <c r="EH810" s="0" t="n">
        <f aca="false">AZ810/EG810</f>
        <v>285005.592420209</v>
      </c>
    </row>
    <row r="811" customFormat="false" ht="16.4" hidden="false" customHeight="false" outlineLevel="0" collapsed="false">
      <c r="A811" s="0" t="n">
        <v>85332</v>
      </c>
      <c r="B811" s="0" t="s">
        <v>138</v>
      </c>
      <c r="C811" s="0" t="n">
        <v>1529</v>
      </c>
      <c r="D811" s="0" t="s">
        <v>138</v>
      </c>
      <c r="E811" s="0" t="s">
        <v>140</v>
      </c>
      <c r="F811" s="0" t="s">
        <v>443</v>
      </c>
      <c r="G811" s="0" t="s">
        <v>444</v>
      </c>
      <c r="H811" s="0" t="s">
        <v>143</v>
      </c>
      <c r="I811" s="0" t="n">
        <v>2014</v>
      </c>
      <c r="J811" s="0" t="n">
        <v>2019</v>
      </c>
      <c r="L811" s="0" t="s">
        <v>9167</v>
      </c>
      <c r="M811" s="0" t="s">
        <v>9168</v>
      </c>
      <c r="N811" s="0" t="s">
        <v>9169</v>
      </c>
      <c r="O811" s="0" t="s">
        <v>428</v>
      </c>
      <c r="P811" s="0" t="s">
        <v>148</v>
      </c>
      <c r="Q811" s="0" t="s">
        <v>149</v>
      </c>
      <c r="R811" s="0" t="s">
        <v>149</v>
      </c>
      <c r="S811" s="0" t="n">
        <v>0.25</v>
      </c>
      <c r="T811" s="0" t="s">
        <v>150</v>
      </c>
      <c r="U811" s="0" t="n">
        <v>210</v>
      </c>
      <c r="V811" s="0" t="s">
        <v>282</v>
      </c>
      <c r="W811" s="0" t="s">
        <v>139</v>
      </c>
      <c r="Y811" s="0" t="s">
        <v>176</v>
      </c>
      <c r="Z811" s="0" t="s">
        <v>177</v>
      </c>
      <c r="AA811" s="0" t="s">
        <v>138</v>
      </c>
      <c r="AD811" s="0" t="s">
        <v>3015</v>
      </c>
      <c r="AE811" s="0" t="s">
        <v>265</v>
      </c>
      <c r="AI811" s="0" t="s">
        <v>9170</v>
      </c>
      <c r="AJ811" s="0" t="s">
        <v>182</v>
      </c>
      <c r="AK811" s="0" t="s">
        <v>139</v>
      </c>
      <c r="AL811" s="0" t="s">
        <v>450</v>
      </c>
      <c r="AM811" s="0" t="s">
        <v>155</v>
      </c>
      <c r="AN811" s="0" t="s">
        <v>138</v>
      </c>
      <c r="AW811" s="0" t="n">
        <v>700000000</v>
      </c>
      <c r="AX811" s="0" t="s">
        <v>183</v>
      </c>
      <c r="AZ811" s="0" t="n">
        <v>774966661.985941</v>
      </c>
      <c r="BA811" s="0" t="n">
        <v>700000000</v>
      </c>
      <c r="BB811" s="0" t="n">
        <v>700000000</v>
      </c>
      <c r="BC811" s="0" t="n">
        <v>774966661.985941</v>
      </c>
      <c r="BD811" s="0" t="n">
        <v>700000000</v>
      </c>
      <c r="BF811" s="0" t="n">
        <v>41989</v>
      </c>
      <c r="BG811" s="0" t="s">
        <v>138</v>
      </c>
      <c r="BI811" s="0" t="s">
        <v>2706</v>
      </c>
      <c r="BP811" s="0" t="n">
        <v>20</v>
      </c>
      <c r="BQ811" s="0" t="n">
        <v>2.5</v>
      </c>
      <c r="BR811" s="0" t="n">
        <v>5</v>
      </c>
      <c r="BX811" s="0" t="s">
        <v>9171</v>
      </c>
      <c r="BY811" s="0" t="s">
        <v>9172</v>
      </c>
      <c r="BZ811" s="0" t="n">
        <v>49.6805</v>
      </c>
      <c r="CA811" s="0" t="n">
        <v>45.3725</v>
      </c>
      <c r="CB811" s="0" t="n">
        <v>21.9039</v>
      </c>
      <c r="CC811" s="0" t="s">
        <v>160</v>
      </c>
      <c r="CH811" s="0" t="s">
        <v>139</v>
      </c>
      <c r="CX811" s="0" t="s">
        <v>138</v>
      </c>
      <c r="DC811" s="0" t="s">
        <v>229</v>
      </c>
      <c r="DD811" s="0" t="n">
        <v>8</v>
      </c>
      <c r="DE811" s="0" t="n">
        <v>6</v>
      </c>
      <c r="DF811" s="0" t="s">
        <v>9173</v>
      </c>
      <c r="DG811" s="0" t="s">
        <v>9174</v>
      </c>
      <c r="DH811" s="0" t="s">
        <v>9175</v>
      </c>
      <c r="DI811" s="0" t="s">
        <v>9176</v>
      </c>
      <c r="DL811" s="0" t="s">
        <v>139</v>
      </c>
      <c r="DM811" s="0" t="s">
        <v>166</v>
      </c>
      <c r="DN811" s="0" t="s">
        <v>2714</v>
      </c>
      <c r="DS811" s="0" t="n">
        <v>5</v>
      </c>
      <c r="DT811" s="0" t="n">
        <v>5</v>
      </c>
      <c r="DX811" s="0" t="n">
        <v>2019</v>
      </c>
      <c r="EA811" s="0" t="n">
        <v>2019</v>
      </c>
      <c r="EB811" s="0" t="n">
        <v>2034</v>
      </c>
      <c r="EC811" s="0" t="n">
        <v>2019</v>
      </c>
      <c r="ED811" s="0" t="n">
        <v>2034</v>
      </c>
      <c r="EE811" s="1" t="s">
        <v>167</v>
      </c>
      <c r="EF811" s="1" t="s">
        <v>168</v>
      </c>
      <c r="EG811" s="0" t="n">
        <f aca="false">(ED811-EC811) + 1</f>
        <v>16</v>
      </c>
      <c r="EH811" s="0" t="n">
        <f aca="false">AZ811/EG811</f>
        <v>48435416.3741213</v>
      </c>
    </row>
    <row r="812" customFormat="false" ht="12.8" hidden="false" customHeight="false" outlineLevel="0" collapsed="false">
      <c r="A812" s="0" t="n">
        <v>85349</v>
      </c>
      <c r="B812" s="0" t="s">
        <v>139</v>
      </c>
      <c r="C812" s="0" t="n">
        <v>1190</v>
      </c>
      <c r="D812" s="0" t="s">
        <v>138</v>
      </c>
      <c r="E812" s="0" t="s">
        <v>140</v>
      </c>
      <c r="F812" s="0" t="s">
        <v>689</v>
      </c>
      <c r="G812" s="0" t="s">
        <v>690</v>
      </c>
      <c r="H812" s="0" t="s">
        <v>143</v>
      </c>
      <c r="I812" s="0" t="n">
        <v>2010</v>
      </c>
      <c r="J812" s="0" t="n">
        <v>2011</v>
      </c>
      <c r="K812" s="0" t="n">
        <v>2012</v>
      </c>
      <c r="L812" s="0" t="s">
        <v>9177</v>
      </c>
      <c r="M812" s="0" t="s">
        <v>9178</v>
      </c>
      <c r="N812" s="0" t="s">
        <v>9179</v>
      </c>
      <c r="O812" s="0" t="s">
        <v>174</v>
      </c>
      <c r="P812" s="0" t="s">
        <v>148</v>
      </c>
      <c r="Q812" s="0" t="s">
        <v>149</v>
      </c>
      <c r="R812" s="0" t="s">
        <v>149</v>
      </c>
      <c r="S812" s="0" t="n">
        <v>0.25</v>
      </c>
      <c r="T812" s="0" t="s">
        <v>150</v>
      </c>
      <c r="U812" s="0" t="n">
        <v>210</v>
      </c>
      <c r="V812" s="0" t="s">
        <v>282</v>
      </c>
      <c r="W812" s="0" t="s">
        <v>139</v>
      </c>
      <c r="Y812" s="0" t="s">
        <v>152</v>
      </c>
      <c r="Z812" s="0" t="s">
        <v>153</v>
      </c>
      <c r="AA812" s="0" t="s">
        <v>138</v>
      </c>
      <c r="AD812" s="0" t="s">
        <v>1691</v>
      </c>
      <c r="AE812" s="0" t="s">
        <v>4133</v>
      </c>
      <c r="AI812" s="0" t="s">
        <v>5411</v>
      </c>
      <c r="AJ812" s="0" t="s">
        <v>219</v>
      </c>
      <c r="AK812" s="0" t="s">
        <v>138</v>
      </c>
      <c r="AN812" s="0" t="s">
        <v>138</v>
      </c>
      <c r="AW812" s="0" t="n">
        <v>36000000</v>
      </c>
      <c r="AX812" s="0" t="s">
        <v>156</v>
      </c>
      <c r="AZ812" s="0" t="n">
        <v>7406928.61007528</v>
      </c>
      <c r="BA812" s="0" t="n">
        <v>5318292.06407977</v>
      </c>
      <c r="BB812" s="0" t="n">
        <v>36000000</v>
      </c>
      <c r="BC812" s="0" t="n">
        <v>7406928.61007528</v>
      </c>
      <c r="BD812" s="0" t="n">
        <v>5318292.06407977</v>
      </c>
      <c r="BF812" s="0" t="n">
        <v>40452</v>
      </c>
      <c r="BG812" s="0" t="s">
        <v>139</v>
      </c>
      <c r="BI812" s="0" t="s">
        <v>418</v>
      </c>
      <c r="BL812" s="0" t="s">
        <v>247</v>
      </c>
      <c r="BM812" s="0" t="s">
        <v>2406</v>
      </c>
      <c r="BO812" s="0" t="n">
        <v>-366</v>
      </c>
      <c r="BP812" s="0" t="n">
        <v>20</v>
      </c>
      <c r="BQ812" s="0" t="n">
        <v>0</v>
      </c>
      <c r="BR812" s="0" t="n">
        <v>10</v>
      </c>
      <c r="BX812" s="0" t="s">
        <v>819</v>
      </c>
      <c r="BY812" s="0" t="s">
        <v>820</v>
      </c>
      <c r="BZ812" s="0" t="n">
        <v>75.0516</v>
      </c>
      <c r="CA812" s="0" t="n">
        <v>75.0516</v>
      </c>
      <c r="CB812" s="0" t="n">
        <v>51.3718</v>
      </c>
      <c r="CC812" s="0" t="s">
        <v>160</v>
      </c>
      <c r="CF812" s="0" t="s">
        <v>139</v>
      </c>
      <c r="CH812" s="0" t="s">
        <v>139</v>
      </c>
      <c r="CW812" s="0" t="s">
        <v>139</v>
      </c>
      <c r="CX812" s="0" t="s">
        <v>138</v>
      </c>
      <c r="DC812" s="0" t="s">
        <v>2646</v>
      </c>
      <c r="DD812" s="0" t="n">
        <v>11</v>
      </c>
      <c r="DE812" s="0" t="n">
        <v>7</v>
      </c>
      <c r="DF812" s="0" t="s">
        <v>9180</v>
      </c>
      <c r="DG812" s="0" t="s">
        <v>9181</v>
      </c>
      <c r="DH812" s="0" t="s">
        <v>9182</v>
      </c>
      <c r="DI812" s="0" t="s">
        <v>9183</v>
      </c>
      <c r="DL812" s="0" t="s">
        <v>139</v>
      </c>
      <c r="DM812" s="0" t="s">
        <v>166</v>
      </c>
      <c r="DN812" s="0" t="s">
        <v>8680</v>
      </c>
      <c r="DO812" s="0" t="s">
        <v>193</v>
      </c>
      <c r="DP812" s="0" t="s">
        <v>139</v>
      </c>
      <c r="DQ812" s="0" t="s">
        <v>139</v>
      </c>
      <c r="DR812" s="0" t="s">
        <v>139</v>
      </c>
      <c r="DS812" s="0" t="n">
        <v>5</v>
      </c>
      <c r="DT812" s="0" t="n">
        <v>4</v>
      </c>
      <c r="DU812" s="0" t="n">
        <v>5</v>
      </c>
      <c r="DV812" s="0" t="n">
        <v>5</v>
      </c>
      <c r="DX812" s="0" t="n">
        <v>2011</v>
      </c>
      <c r="DY812" s="0" t="n">
        <v>2011</v>
      </c>
      <c r="DZ812" s="0" t="n">
        <v>2012</v>
      </c>
      <c r="EA812" s="0" t="n">
        <v>2019</v>
      </c>
      <c r="EB812" s="0" t="n">
        <v>2029</v>
      </c>
      <c r="EC812" s="0" t="n">
        <v>2011</v>
      </c>
      <c r="ED812" s="0" t="n">
        <v>2029</v>
      </c>
      <c r="EE812" s="1" t="s">
        <v>167</v>
      </c>
      <c r="EF812" s="1" t="s">
        <v>168</v>
      </c>
      <c r="EG812" s="0" t="n">
        <f aca="false">(ED812-EC812) + 1</f>
        <v>19</v>
      </c>
      <c r="EH812" s="0" t="n">
        <f aca="false">AZ812/EG812</f>
        <v>389838.347898699</v>
      </c>
    </row>
    <row r="813" customFormat="false" ht="15.65" hidden="false" customHeight="false" outlineLevel="0" collapsed="false">
      <c r="A813" s="0" t="n">
        <v>85457</v>
      </c>
      <c r="B813" s="0" t="s">
        <v>138</v>
      </c>
      <c r="C813" s="0" t="s">
        <v>3399</v>
      </c>
      <c r="D813" s="0" t="s">
        <v>139</v>
      </c>
      <c r="E813" s="0" t="s">
        <v>140</v>
      </c>
      <c r="F813" s="0" t="s">
        <v>256</v>
      </c>
      <c r="G813" s="0" t="s">
        <v>257</v>
      </c>
      <c r="H813" s="0" t="s">
        <v>143</v>
      </c>
      <c r="I813" s="0" t="n">
        <v>2005</v>
      </c>
      <c r="J813" s="0" t="n">
        <v>2006</v>
      </c>
      <c r="L813" s="0" t="s">
        <v>9184</v>
      </c>
      <c r="M813" s="0" t="s">
        <v>9185</v>
      </c>
      <c r="N813" s="0" t="s">
        <v>9186</v>
      </c>
      <c r="O813" s="0" t="s">
        <v>174</v>
      </c>
      <c r="P813" s="0" t="s">
        <v>207</v>
      </c>
      <c r="Q813" s="0" t="s">
        <v>149</v>
      </c>
      <c r="R813" s="0" t="s">
        <v>149</v>
      </c>
      <c r="S813" s="0" t="n">
        <v>0.25</v>
      </c>
      <c r="T813" s="0" t="s">
        <v>208</v>
      </c>
      <c r="U813" s="0" t="n">
        <v>110</v>
      </c>
      <c r="V813" s="0" t="s">
        <v>728</v>
      </c>
      <c r="W813" s="0" t="s">
        <v>139</v>
      </c>
      <c r="Y813" s="0" t="s">
        <v>176</v>
      </c>
      <c r="Z813" s="0" t="s">
        <v>177</v>
      </c>
      <c r="AA813" s="0" t="s">
        <v>138</v>
      </c>
      <c r="AD813" s="0" t="s">
        <v>263</v>
      </c>
      <c r="AE813" s="0" t="s">
        <v>155</v>
      </c>
      <c r="AI813" s="0" t="s">
        <v>9187</v>
      </c>
      <c r="AJ813" s="0" t="s">
        <v>155</v>
      </c>
      <c r="AK813" s="0" t="s">
        <v>138</v>
      </c>
      <c r="AN813" s="0" t="s">
        <v>139</v>
      </c>
      <c r="AO813" s="0" t="s">
        <v>266</v>
      </c>
      <c r="AP813" s="0" t="s">
        <v>265</v>
      </c>
      <c r="AQ813" s="0" t="s">
        <v>139</v>
      </c>
      <c r="AR813" s="0" t="s">
        <v>267</v>
      </c>
      <c r="AS813" s="0" t="s">
        <v>180</v>
      </c>
      <c r="AV813" s="0" t="s">
        <v>3351</v>
      </c>
      <c r="BF813" s="0" t="n">
        <v>38353</v>
      </c>
      <c r="BG813" s="0" t="s">
        <v>139</v>
      </c>
      <c r="BI813" s="0" t="s">
        <v>3430</v>
      </c>
      <c r="BL813" s="0" t="s">
        <v>287</v>
      </c>
      <c r="BP813" s="0" t="n">
        <v>22</v>
      </c>
      <c r="BQ813" s="0" t="n">
        <v>2.612</v>
      </c>
      <c r="BR813" s="0" t="n">
        <v>5</v>
      </c>
      <c r="BS813" s="0" t="n">
        <v>0.3</v>
      </c>
      <c r="BX813" s="0" t="s">
        <v>634</v>
      </c>
      <c r="BY813" s="0" t="s">
        <v>248</v>
      </c>
      <c r="BZ813" s="0" t="n">
        <v>50.5886</v>
      </c>
      <c r="CA813" s="0" t="n">
        <v>46.2227</v>
      </c>
      <c r="CB813" s="0" t="n">
        <v>21.9842</v>
      </c>
      <c r="CC813" s="0" t="s">
        <v>160</v>
      </c>
      <c r="CD813" s="0" t="s">
        <v>139</v>
      </c>
      <c r="CX813" s="0" t="s">
        <v>138</v>
      </c>
      <c r="DC813" s="0" t="s">
        <v>161</v>
      </c>
      <c r="DD813" s="0" t="n">
        <v>3</v>
      </c>
      <c r="DE813" s="0" t="n">
        <v>3</v>
      </c>
      <c r="DF813" s="0" t="s">
        <v>9188</v>
      </c>
      <c r="DG813" s="2" t="s">
        <v>9189</v>
      </c>
      <c r="DH813" s="0" t="s">
        <v>9190</v>
      </c>
      <c r="DI813" s="0" t="s">
        <v>9191</v>
      </c>
      <c r="DL813" s="0" t="s">
        <v>139</v>
      </c>
      <c r="DM813" s="0" t="s">
        <v>166</v>
      </c>
      <c r="DS813" s="0" t="n">
        <v>5</v>
      </c>
      <c r="DT813" s="0" t="n">
        <v>4</v>
      </c>
      <c r="DX813" s="0" t="n">
        <v>2006</v>
      </c>
      <c r="DY813" s="0" t="n">
        <v>2008</v>
      </c>
      <c r="EA813" s="0" t="n">
        <v>2009</v>
      </c>
      <c r="EB813" s="0" t="n">
        <v>2026</v>
      </c>
      <c r="EC813" s="0" t="n">
        <v>2006</v>
      </c>
      <c r="ED813" s="0" t="n">
        <v>2026</v>
      </c>
      <c r="EE813" s="1" t="s">
        <v>167</v>
      </c>
      <c r="EF813" s="1" t="s">
        <v>168</v>
      </c>
      <c r="EG813" s="0" t="n">
        <f aca="false">(ED813-EC813) + 1</f>
        <v>21</v>
      </c>
      <c r="EH813" s="0" t="n">
        <f aca="false">AZ813/EG813</f>
        <v>0</v>
      </c>
    </row>
    <row r="814" customFormat="false" ht="15.65" hidden="false" customHeight="false" outlineLevel="0" collapsed="false">
      <c r="A814" s="0" t="n">
        <v>85628</v>
      </c>
      <c r="B814" s="0" t="s">
        <v>139</v>
      </c>
      <c r="D814" s="0" t="s">
        <v>138</v>
      </c>
      <c r="E814" s="0" t="s">
        <v>140</v>
      </c>
      <c r="F814" s="0" t="s">
        <v>504</v>
      </c>
      <c r="G814" s="0" t="s">
        <v>505</v>
      </c>
      <c r="H814" s="0" t="s">
        <v>143</v>
      </c>
      <c r="I814" s="0" t="n">
        <v>2019</v>
      </c>
      <c r="J814" s="0" t="n">
        <v>2020</v>
      </c>
      <c r="K814" s="0" t="n">
        <v>2022</v>
      </c>
      <c r="L814" s="0" t="s">
        <v>9192</v>
      </c>
      <c r="M814" s="0" t="s">
        <v>9193</v>
      </c>
      <c r="N814" s="0" t="s">
        <v>9194</v>
      </c>
      <c r="O814" s="0" t="s">
        <v>174</v>
      </c>
      <c r="P814" s="0" t="s">
        <v>207</v>
      </c>
      <c r="Q814" s="0" t="s">
        <v>149</v>
      </c>
      <c r="R814" s="0" t="s">
        <v>149</v>
      </c>
      <c r="S814" s="0" t="n">
        <v>0.25</v>
      </c>
      <c r="T814" s="0" t="s">
        <v>208</v>
      </c>
      <c r="U814" s="0" t="n">
        <v>210</v>
      </c>
      <c r="V814" s="0" t="s">
        <v>282</v>
      </c>
      <c r="W814" s="0" t="s">
        <v>139</v>
      </c>
      <c r="Y814" s="0" t="s">
        <v>1612</v>
      </c>
      <c r="Z814" s="0" t="s">
        <v>177</v>
      </c>
      <c r="AA814" s="0" t="s">
        <v>139</v>
      </c>
      <c r="AB814" s="0" t="s">
        <v>9195</v>
      </c>
      <c r="AC814" s="0" t="s">
        <v>9196</v>
      </c>
      <c r="AD814" s="0" t="s">
        <v>9197</v>
      </c>
      <c r="AE814" s="0" t="s">
        <v>487</v>
      </c>
      <c r="AI814" s="0" t="s">
        <v>9198</v>
      </c>
      <c r="AJ814" s="0" t="s">
        <v>2466</v>
      </c>
      <c r="AK814" s="0" t="s">
        <v>138</v>
      </c>
      <c r="AN814" s="0" t="s">
        <v>139</v>
      </c>
      <c r="AO814" s="0" t="s">
        <v>266</v>
      </c>
      <c r="AP814" s="0" t="s">
        <v>265</v>
      </c>
      <c r="AQ814" s="0" t="s">
        <v>139</v>
      </c>
      <c r="AW814" s="0" t="n">
        <v>629000000</v>
      </c>
      <c r="AX814" s="0" t="s">
        <v>183</v>
      </c>
      <c r="AZ814" s="0" t="n">
        <v>706722141.112885</v>
      </c>
      <c r="BA814" s="0" t="n">
        <v>629000000</v>
      </c>
      <c r="BB814" s="0" t="n">
        <v>629000000</v>
      </c>
      <c r="BC814" s="0" t="n">
        <v>706722141.112885</v>
      </c>
      <c r="BD814" s="0" t="n">
        <v>629000000</v>
      </c>
      <c r="BF814" s="0" t="n">
        <v>43761</v>
      </c>
      <c r="BG814" s="0" t="s">
        <v>138</v>
      </c>
      <c r="BI814" s="0" t="s">
        <v>9199</v>
      </c>
      <c r="BL814" s="0" t="s">
        <v>9200</v>
      </c>
      <c r="BM814" s="0" t="s">
        <v>9201</v>
      </c>
      <c r="BO814" s="0" t="n">
        <v>-53</v>
      </c>
      <c r="CC814" s="0" t="s">
        <v>160</v>
      </c>
      <c r="CD814" s="0" t="s">
        <v>139</v>
      </c>
      <c r="CH814" s="0" t="s">
        <v>139</v>
      </c>
      <c r="CV814" s="0" t="s">
        <v>139</v>
      </c>
      <c r="CW814" s="0" t="s">
        <v>139</v>
      </c>
      <c r="CX814" s="0" t="s">
        <v>139</v>
      </c>
      <c r="DA814" s="0" t="s">
        <v>576</v>
      </c>
      <c r="DB814" s="0" t="s">
        <v>704</v>
      </c>
      <c r="DC814" s="0" t="s">
        <v>2248</v>
      </c>
      <c r="DD814" s="0" t="n">
        <v>58</v>
      </c>
      <c r="DE814" s="0" t="n">
        <v>24</v>
      </c>
      <c r="DF814" s="0" t="s">
        <v>9202</v>
      </c>
      <c r="DG814" s="2" t="s">
        <v>9203</v>
      </c>
      <c r="DH814" s="0" t="s">
        <v>9204</v>
      </c>
      <c r="DI814" s="0" t="s">
        <v>9205</v>
      </c>
      <c r="DL814" s="0" t="s">
        <v>139</v>
      </c>
      <c r="DM814" s="0" t="s">
        <v>412</v>
      </c>
      <c r="DN814" s="0" t="s">
        <v>9206</v>
      </c>
      <c r="DO814" s="0" t="s">
        <v>193</v>
      </c>
      <c r="DP814" s="0" t="s">
        <v>139</v>
      </c>
      <c r="DQ814" s="0" t="s">
        <v>139</v>
      </c>
      <c r="DR814" s="0" t="s">
        <v>139</v>
      </c>
      <c r="DS814" s="0" t="n">
        <v>5</v>
      </c>
      <c r="DT814" s="0" t="n">
        <v>5</v>
      </c>
      <c r="DU814" s="0" t="n">
        <v>5</v>
      </c>
      <c r="DV814" s="0" t="n">
        <v>2</v>
      </c>
      <c r="DX814" s="0" t="n">
        <v>2020</v>
      </c>
      <c r="DY814" s="0" t="n">
        <v>2022</v>
      </c>
      <c r="DZ814" s="0" t="n">
        <v>2022</v>
      </c>
      <c r="EC814" s="0" t="n">
        <v>2020</v>
      </c>
      <c r="ED814" s="0" t="n">
        <v>2022</v>
      </c>
      <c r="EE814" s="1" t="s">
        <v>167</v>
      </c>
      <c r="EF814" s="1" t="s">
        <v>168</v>
      </c>
      <c r="EG814" s="0" t="n">
        <f aca="false">(ED814-EC814) + 1</f>
        <v>3</v>
      </c>
      <c r="EH814" s="0" t="n">
        <f aca="false">AZ814/EG814</f>
        <v>235574047.037628</v>
      </c>
    </row>
    <row r="815" customFormat="false" ht="12.8" hidden="false" customHeight="false" outlineLevel="0" collapsed="false">
      <c r="A815" s="0" t="n">
        <v>85712</v>
      </c>
      <c r="B815" s="0" t="s">
        <v>139</v>
      </c>
      <c r="D815" s="0" t="s">
        <v>138</v>
      </c>
      <c r="E815" s="0" t="s">
        <v>140</v>
      </c>
      <c r="F815" s="0" t="s">
        <v>523</v>
      </c>
      <c r="G815" s="0" t="s">
        <v>524</v>
      </c>
      <c r="H815" s="0" t="s">
        <v>143</v>
      </c>
      <c r="I815" s="0" t="n">
        <v>2018</v>
      </c>
      <c r="J815" s="0" t="n">
        <v>2019</v>
      </c>
      <c r="L815" s="0" t="s">
        <v>9207</v>
      </c>
      <c r="M815" s="0" t="s">
        <v>9208</v>
      </c>
      <c r="N815" s="0" t="s">
        <v>9209</v>
      </c>
      <c r="O815" s="0" t="s">
        <v>261</v>
      </c>
      <c r="P815" s="0" t="s">
        <v>207</v>
      </c>
      <c r="Q815" s="0" t="s">
        <v>149</v>
      </c>
      <c r="R815" s="0" t="s">
        <v>149</v>
      </c>
      <c r="S815" s="0" t="n">
        <v>0.25</v>
      </c>
      <c r="T815" s="0" t="s">
        <v>208</v>
      </c>
      <c r="U815" s="0" t="n">
        <v>230</v>
      </c>
      <c r="V815" s="0" t="s">
        <v>209</v>
      </c>
      <c r="W815" s="0" t="s">
        <v>139</v>
      </c>
      <c r="Y815" s="0" t="s">
        <v>210</v>
      </c>
      <c r="Z815" s="0" t="s">
        <v>211</v>
      </c>
      <c r="AA815" s="0" t="s">
        <v>139</v>
      </c>
      <c r="AB815" s="0" t="s">
        <v>9210</v>
      </c>
      <c r="AC815" s="0" t="s">
        <v>9211</v>
      </c>
      <c r="AD815" s="0" t="s">
        <v>9212</v>
      </c>
      <c r="AE815" s="0" t="s">
        <v>487</v>
      </c>
      <c r="AI815" s="0" t="s">
        <v>9213</v>
      </c>
      <c r="AJ815" s="0" t="s">
        <v>9214</v>
      </c>
      <c r="AK815" s="0" t="s">
        <v>139</v>
      </c>
      <c r="AL815" s="0" t="s">
        <v>4643</v>
      </c>
      <c r="AM815" s="0" t="s">
        <v>695</v>
      </c>
      <c r="AN815" s="0" t="s">
        <v>138</v>
      </c>
      <c r="AW815" s="0" t="n">
        <v>34300000</v>
      </c>
      <c r="AX815" s="0" t="s">
        <v>5250</v>
      </c>
      <c r="AZ815" s="0" t="n">
        <v>44106239.5237972</v>
      </c>
      <c r="BA815" s="0" t="n">
        <v>40470018.5595741</v>
      </c>
      <c r="BB815" s="0" t="n">
        <v>34300000</v>
      </c>
      <c r="BC815" s="0" t="n">
        <v>44106239.5237972</v>
      </c>
      <c r="BD815" s="0" t="n">
        <v>40470018.5595741</v>
      </c>
      <c r="BF815" s="0" t="n">
        <v>43412</v>
      </c>
      <c r="BG815" s="0" t="s">
        <v>138</v>
      </c>
      <c r="BH815" s="0" t="s">
        <v>3327</v>
      </c>
      <c r="BI815" s="0" t="s">
        <v>9215</v>
      </c>
      <c r="BK815" s="0" t="n">
        <v>-123</v>
      </c>
      <c r="BL815" s="0" t="s">
        <v>9216</v>
      </c>
      <c r="BP815" s="0" t="n">
        <v>7</v>
      </c>
      <c r="BY815" s="0" t="s">
        <v>9217</v>
      </c>
      <c r="CC815" s="0" t="s">
        <v>2896</v>
      </c>
      <c r="CH815" s="0" t="s">
        <v>139</v>
      </c>
      <c r="CV815" s="0" t="s">
        <v>139</v>
      </c>
      <c r="CW815" s="0" t="s">
        <v>139</v>
      </c>
      <c r="CX815" s="0" t="s">
        <v>139</v>
      </c>
      <c r="DA815" s="0" t="s">
        <v>576</v>
      </c>
      <c r="DB815" s="0" t="s">
        <v>704</v>
      </c>
      <c r="DC815" s="0" t="s">
        <v>2248</v>
      </c>
      <c r="DD815" s="0" t="n">
        <v>16</v>
      </c>
      <c r="DE815" s="0" t="n">
        <v>8</v>
      </c>
      <c r="DF815" s="0" t="s">
        <v>9218</v>
      </c>
      <c r="DG815" s="0" t="s">
        <v>9219</v>
      </c>
      <c r="DH815" s="0" t="s">
        <v>9220</v>
      </c>
      <c r="DI815" s="0" t="s">
        <v>9221</v>
      </c>
      <c r="DL815" s="0" t="s">
        <v>139</v>
      </c>
      <c r="DM815" s="0" t="s">
        <v>412</v>
      </c>
      <c r="DN815" s="0" t="s">
        <v>9222</v>
      </c>
      <c r="DO815" s="0" t="s">
        <v>1113</v>
      </c>
      <c r="DP815" s="0" t="s">
        <v>139</v>
      </c>
      <c r="DQ815" s="0" t="s">
        <v>139</v>
      </c>
      <c r="DR815" s="0" t="s">
        <v>139</v>
      </c>
      <c r="DS815" s="0" t="n">
        <v>5</v>
      </c>
      <c r="DT815" s="0" t="n">
        <v>5</v>
      </c>
      <c r="DU815" s="0" t="n">
        <v>5</v>
      </c>
      <c r="DV815" s="0" t="n">
        <v>3</v>
      </c>
      <c r="DW815" s="0" t="n">
        <v>2018</v>
      </c>
      <c r="DX815" s="0" t="n">
        <v>2019</v>
      </c>
      <c r="DY815" s="0" t="n">
        <v>2024</v>
      </c>
      <c r="EB815" s="0" t="n">
        <v>2025</v>
      </c>
      <c r="EC815" s="0" t="n">
        <v>2018</v>
      </c>
      <c r="ED815" s="0" t="n">
        <v>2025</v>
      </c>
      <c r="EE815" s="1" t="s">
        <v>167</v>
      </c>
      <c r="EF815" s="1" t="s">
        <v>167</v>
      </c>
      <c r="EG815" s="0" t="n">
        <f aca="false">(ED815-EC815) + 1</f>
        <v>8</v>
      </c>
      <c r="EH815" s="0" t="n">
        <f aca="false">AZ815/EG815</f>
        <v>5513279.94047465</v>
      </c>
    </row>
    <row r="816" customFormat="false" ht="15.65" hidden="false" customHeight="false" outlineLevel="0" collapsed="false">
      <c r="A816" s="0" t="n">
        <v>85896</v>
      </c>
      <c r="B816" s="0" t="s">
        <v>139</v>
      </c>
      <c r="C816" s="0" t="n">
        <v>979</v>
      </c>
      <c r="D816" s="0" t="s">
        <v>138</v>
      </c>
      <c r="E816" s="0" t="s">
        <v>140</v>
      </c>
      <c r="F816" s="0" t="s">
        <v>314</v>
      </c>
      <c r="G816" s="0" t="s">
        <v>315</v>
      </c>
      <c r="H816" s="0" t="s">
        <v>143</v>
      </c>
      <c r="I816" s="0" t="n">
        <v>2017</v>
      </c>
      <c r="J816" s="0" t="n">
        <v>2016</v>
      </c>
      <c r="K816" s="0" t="n">
        <v>2022</v>
      </c>
      <c r="L816" s="0" t="s">
        <v>9223</v>
      </c>
      <c r="M816" s="0" t="s">
        <v>9224</v>
      </c>
      <c r="N816" s="0" t="s">
        <v>9225</v>
      </c>
      <c r="O816" s="0" t="s">
        <v>174</v>
      </c>
      <c r="P816" s="0" t="s">
        <v>207</v>
      </c>
      <c r="Q816" s="0" t="s">
        <v>149</v>
      </c>
      <c r="R816" s="0" t="s">
        <v>149</v>
      </c>
      <c r="S816" s="0" t="n">
        <v>0.25</v>
      </c>
      <c r="T816" s="0" t="s">
        <v>208</v>
      </c>
      <c r="U816" s="0" t="n">
        <v>210</v>
      </c>
      <c r="V816" s="0" t="s">
        <v>282</v>
      </c>
      <c r="W816" s="0" t="s">
        <v>139</v>
      </c>
      <c r="Y816" s="0" t="s">
        <v>176</v>
      </c>
      <c r="Z816" s="0" t="s">
        <v>177</v>
      </c>
      <c r="AA816" s="0" t="s">
        <v>138</v>
      </c>
      <c r="AD816" s="0" t="s">
        <v>319</v>
      </c>
      <c r="AE816" s="0" t="s">
        <v>155</v>
      </c>
      <c r="AI816" s="0" t="s">
        <v>283</v>
      </c>
      <c r="AJ816" s="0" t="s">
        <v>265</v>
      </c>
      <c r="AQ816" s="0" t="s">
        <v>139</v>
      </c>
      <c r="AV816" s="0" t="s">
        <v>9226</v>
      </c>
      <c r="AW816" s="0" t="n">
        <v>261068174.65</v>
      </c>
      <c r="AX816" s="0" t="s">
        <v>183</v>
      </c>
      <c r="AZ816" s="0" t="n">
        <v>300838819.23301</v>
      </c>
      <c r="BA816" s="0" t="n">
        <v>261068174.65</v>
      </c>
      <c r="BB816" s="0" t="n">
        <v>261068174.65</v>
      </c>
      <c r="BC816" s="0" t="n">
        <v>300838819.23301</v>
      </c>
      <c r="BD816" s="0" t="n">
        <v>261068174.65</v>
      </c>
      <c r="BF816" s="0" t="n">
        <v>43040</v>
      </c>
      <c r="BG816" s="0" t="s">
        <v>138</v>
      </c>
      <c r="BI816" s="0" t="s">
        <v>592</v>
      </c>
      <c r="BL816" s="0" t="s">
        <v>2862</v>
      </c>
      <c r="BM816" s="0" t="s">
        <v>9227</v>
      </c>
      <c r="BO816" s="0" t="n">
        <v>-976</v>
      </c>
      <c r="BP816" s="0" t="n">
        <v>5</v>
      </c>
      <c r="BQ816" s="0" t="n">
        <v>5.5</v>
      </c>
      <c r="BR816" s="0" t="n">
        <v>2</v>
      </c>
      <c r="BX816" s="0" t="s">
        <v>9228</v>
      </c>
      <c r="BY816" s="0" t="s">
        <v>9229</v>
      </c>
      <c r="BZ816" s="0" t="n">
        <v>12.2413</v>
      </c>
      <c r="CA816" s="0" t="n">
        <v>9.6724</v>
      </c>
      <c r="CB816" s="0" t="n">
        <v>0</v>
      </c>
      <c r="CC816" s="0" t="s">
        <v>160</v>
      </c>
      <c r="CD816" s="0" t="s">
        <v>139</v>
      </c>
      <c r="CH816" s="0" t="s">
        <v>139</v>
      </c>
      <c r="CX816" s="0" t="s">
        <v>138</v>
      </c>
      <c r="DC816" s="0" t="s">
        <v>161</v>
      </c>
      <c r="DD816" s="0" t="n">
        <v>19</v>
      </c>
      <c r="DE816" s="0" t="n">
        <v>13</v>
      </c>
      <c r="DF816" s="0" t="s">
        <v>9230</v>
      </c>
      <c r="DG816" s="2" t="s">
        <v>9231</v>
      </c>
      <c r="DH816" s="0" t="s">
        <v>9232</v>
      </c>
      <c r="DI816" s="0" t="s">
        <v>9233</v>
      </c>
      <c r="DL816" s="0" t="s">
        <v>139</v>
      </c>
      <c r="DM816" s="0" t="s">
        <v>166</v>
      </c>
      <c r="DN816" s="0" t="s">
        <v>9234</v>
      </c>
      <c r="DO816" s="0" t="s">
        <v>193</v>
      </c>
      <c r="DP816" s="0" t="s">
        <v>139</v>
      </c>
      <c r="DQ816" s="0" t="s">
        <v>139</v>
      </c>
      <c r="DR816" s="0" t="s">
        <v>139</v>
      </c>
      <c r="DS816" s="0" t="n">
        <v>5</v>
      </c>
      <c r="DT816" s="0" t="n">
        <v>5</v>
      </c>
      <c r="DU816" s="0" t="n">
        <v>5</v>
      </c>
      <c r="DV816" s="0" t="n">
        <v>5</v>
      </c>
      <c r="DX816" s="0" t="n">
        <v>2016</v>
      </c>
      <c r="DY816" s="0" t="n">
        <v>2019</v>
      </c>
      <c r="DZ816" s="0" t="n">
        <v>2022</v>
      </c>
      <c r="EA816" s="0" t="n">
        <v>2019</v>
      </c>
      <c r="EB816" s="0" t="n">
        <v>2022</v>
      </c>
      <c r="EC816" s="0" t="n">
        <v>2016</v>
      </c>
      <c r="ED816" s="0" t="n">
        <v>2022</v>
      </c>
      <c r="EE816" s="1" t="s">
        <v>167</v>
      </c>
      <c r="EF816" s="1" t="s">
        <v>168</v>
      </c>
      <c r="EG816" s="0" t="n">
        <f aca="false">(ED816-EC816) + 1</f>
        <v>7</v>
      </c>
      <c r="EH816" s="0" t="n">
        <f aca="false">AZ816/EG816</f>
        <v>42976974.1761443</v>
      </c>
    </row>
    <row r="817" customFormat="false" ht="15.65" hidden="false" customHeight="false" outlineLevel="0" collapsed="false">
      <c r="A817" s="0" t="n">
        <v>85965</v>
      </c>
      <c r="B817" s="0" t="s">
        <v>139</v>
      </c>
      <c r="C817" s="0" t="n">
        <v>1522</v>
      </c>
      <c r="D817" s="0" t="s">
        <v>138</v>
      </c>
      <c r="E817" s="0" t="s">
        <v>140</v>
      </c>
      <c r="F817" s="0" t="s">
        <v>504</v>
      </c>
      <c r="G817" s="0" t="s">
        <v>505</v>
      </c>
      <c r="H817" s="0" t="s">
        <v>143</v>
      </c>
      <c r="I817" s="0" t="n">
        <v>2019</v>
      </c>
      <c r="K817" s="0" t="n">
        <v>2022</v>
      </c>
      <c r="L817" s="0" t="s">
        <v>9235</v>
      </c>
      <c r="M817" s="0" t="s">
        <v>9236</v>
      </c>
      <c r="O817" s="0" t="s">
        <v>174</v>
      </c>
      <c r="P817" s="0" t="s">
        <v>207</v>
      </c>
      <c r="Q817" s="0" t="s">
        <v>149</v>
      </c>
      <c r="R817" s="0" t="s">
        <v>149</v>
      </c>
      <c r="S817" s="0" t="n">
        <v>0.15</v>
      </c>
      <c r="T817" s="0" t="s">
        <v>208</v>
      </c>
      <c r="U817" s="0" t="n">
        <v>210</v>
      </c>
      <c r="V817" s="0" t="s">
        <v>282</v>
      </c>
      <c r="W817" s="0" t="s">
        <v>139</v>
      </c>
      <c r="Y817" s="0" t="s">
        <v>176</v>
      </c>
      <c r="Z817" s="0" t="s">
        <v>177</v>
      </c>
      <c r="AA817" s="0" t="s">
        <v>138</v>
      </c>
      <c r="AD817" s="0" t="s">
        <v>509</v>
      </c>
      <c r="AE817" s="0" t="s">
        <v>155</v>
      </c>
      <c r="AI817" s="0" t="s">
        <v>9237</v>
      </c>
      <c r="AJ817" s="0" t="s">
        <v>862</v>
      </c>
      <c r="AK817" s="0" t="s">
        <v>138</v>
      </c>
      <c r="AN817" s="0" t="s">
        <v>138</v>
      </c>
      <c r="AW817" s="0" t="n">
        <v>183621056.89</v>
      </c>
      <c r="AX817" s="0" t="s">
        <v>183</v>
      </c>
      <c r="AZ817" s="0" t="n">
        <v>206310121.587777</v>
      </c>
      <c r="BA817" s="0" t="n">
        <v>183621056.89</v>
      </c>
      <c r="BB817" s="0" t="n">
        <v>183621056.89</v>
      </c>
      <c r="BC817" s="0" t="n">
        <v>206310121.587777</v>
      </c>
      <c r="BD817" s="0" t="n">
        <v>183621056.89</v>
      </c>
      <c r="BF817" s="0" t="n">
        <v>43826</v>
      </c>
      <c r="BG817" s="0" t="s">
        <v>138</v>
      </c>
      <c r="BM817" s="0" t="s">
        <v>2454</v>
      </c>
      <c r="BP817" s="0" t="n">
        <v>20</v>
      </c>
      <c r="BQ817" s="0" t="n">
        <v>2.75</v>
      </c>
      <c r="BR817" s="0" t="n">
        <v>7</v>
      </c>
      <c r="BX817" s="0" t="s">
        <v>9238</v>
      </c>
      <c r="BY817" s="0" t="s">
        <v>9239</v>
      </c>
      <c r="BZ817" s="0" t="n">
        <v>50.5958</v>
      </c>
      <c r="CA817" s="0" t="n">
        <v>35.1085</v>
      </c>
      <c r="CB817" s="0" t="n">
        <v>20.9667</v>
      </c>
      <c r="CC817" s="0" t="s">
        <v>160</v>
      </c>
      <c r="CD817" s="0" t="s">
        <v>139</v>
      </c>
      <c r="CH817" s="0" t="s">
        <v>139</v>
      </c>
      <c r="CQ817" s="0" t="s">
        <v>139</v>
      </c>
      <c r="CX817" s="0" t="s">
        <v>138</v>
      </c>
      <c r="DC817" s="0" t="s">
        <v>161</v>
      </c>
      <c r="DD817" s="0" t="n">
        <v>48</v>
      </c>
      <c r="DE817" s="0" t="n">
        <v>20</v>
      </c>
      <c r="DF817" s="0" t="s">
        <v>9240</v>
      </c>
      <c r="DG817" s="0" t="s">
        <v>9241</v>
      </c>
      <c r="DH817" s="0" t="s">
        <v>9242</v>
      </c>
      <c r="DI817" s="0" t="s">
        <v>9243</v>
      </c>
      <c r="DL817" s="0" t="s">
        <v>139</v>
      </c>
      <c r="DM817" s="0" t="s">
        <v>412</v>
      </c>
      <c r="DN817" s="0" t="s">
        <v>9244</v>
      </c>
      <c r="DO817" s="0" t="s">
        <v>193</v>
      </c>
      <c r="DP817" s="0" t="s">
        <v>139</v>
      </c>
      <c r="DQ817" s="0" t="s">
        <v>139</v>
      </c>
      <c r="DR817" s="0" t="s">
        <v>139</v>
      </c>
      <c r="DS817" s="0" t="n">
        <v>5</v>
      </c>
      <c r="DT817" s="0" t="n">
        <v>5</v>
      </c>
      <c r="DU817" s="0" t="n">
        <v>4</v>
      </c>
      <c r="DV817" s="0" t="n">
        <v>5</v>
      </c>
      <c r="DZ817" s="0" t="n">
        <v>2022</v>
      </c>
      <c r="EA817" s="0" t="n">
        <v>2026</v>
      </c>
      <c r="EB817" s="0" t="n">
        <v>2039</v>
      </c>
      <c r="EC817" s="0" t="n">
        <v>2022</v>
      </c>
      <c r="ED817" s="0" t="n">
        <v>2039</v>
      </c>
      <c r="EE817" s="1" t="s">
        <v>167</v>
      </c>
      <c r="EF817" s="1" t="s">
        <v>168</v>
      </c>
      <c r="EG817" s="0" t="n">
        <f aca="false">(ED817-EC817) + 1</f>
        <v>18</v>
      </c>
      <c r="EH817" s="0" t="n">
        <f aca="false">AZ817/EG817</f>
        <v>11461673.4215432</v>
      </c>
    </row>
    <row r="818" customFormat="false" ht="15.65" hidden="false" customHeight="false" outlineLevel="0" collapsed="false">
      <c r="A818" s="0" t="n">
        <v>86361</v>
      </c>
      <c r="B818" s="0" t="s">
        <v>139</v>
      </c>
      <c r="D818" s="0" t="s">
        <v>138</v>
      </c>
      <c r="E818" s="0" t="s">
        <v>140</v>
      </c>
      <c r="F818" s="0" t="s">
        <v>362</v>
      </c>
      <c r="G818" s="0" t="s">
        <v>363</v>
      </c>
      <c r="H818" s="0" t="s">
        <v>143</v>
      </c>
      <c r="I818" s="0" t="n">
        <v>2019</v>
      </c>
      <c r="J818" s="0" t="n">
        <v>2020</v>
      </c>
      <c r="L818" s="0" t="s">
        <v>9245</v>
      </c>
      <c r="M818" s="0" t="s">
        <v>9246</v>
      </c>
      <c r="N818" s="0" t="s">
        <v>9247</v>
      </c>
      <c r="O818" s="0" t="s">
        <v>261</v>
      </c>
      <c r="P818" s="0" t="s">
        <v>207</v>
      </c>
      <c r="Q818" s="0" t="s">
        <v>149</v>
      </c>
      <c r="R818" s="0" t="s">
        <v>149</v>
      </c>
      <c r="S818" s="0" t="n">
        <v>0.15</v>
      </c>
      <c r="T818" s="0" t="s">
        <v>208</v>
      </c>
      <c r="U818" s="0" t="n">
        <v>150</v>
      </c>
      <c r="V818" s="0" t="s">
        <v>745</v>
      </c>
      <c r="W818" s="0" t="s">
        <v>139</v>
      </c>
      <c r="Y818" s="0" t="s">
        <v>176</v>
      </c>
      <c r="Z818" s="0" t="s">
        <v>177</v>
      </c>
      <c r="AA818" s="0" t="s">
        <v>139</v>
      </c>
      <c r="AB818" s="0" t="s">
        <v>9248</v>
      </c>
      <c r="AC818" s="0" t="s">
        <v>943</v>
      </c>
      <c r="AD818" s="0" t="s">
        <v>1571</v>
      </c>
      <c r="AE818" s="0" t="s">
        <v>155</v>
      </c>
      <c r="AI818" s="0" t="s">
        <v>9249</v>
      </c>
      <c r="AJ818" s="0" t="s">
        <v>7331</v>
      </c>
      <c r="AK818" s="0" t="s">
        <v>138</v>
      </c>
      <c r="AN818" s="0" t="s">
        <v>138</v>
      </c>
      <c r="AW818" s="0" t="n">
        <v>199413626.1</v>
      </c>
      <c r="AX818" s="0" t="s">
        <v>183</v>
      </c>
      <c r="AZ818" s="0" t="n">
        <v>224054093.488833</v>
      </c>
      <c r="BA818" s="0" t="n">
        <v>199413626.1</v>
      </c>
      <c r="BB818" s="0" t="n">
        <v>199413626.1</v>
      </c>
      <c r="BC818" s="0" t="n">
        <v>224054093.488833</v>
      </c>
      <c r="BD818" s="0" t="n">
        <v>199413626.1</v>
      </c>
      <c r="BE818" s="0" t="s">
        <v>139</v>
      </c>
      <c r="BF818" s="0" t="n">
        <v>43803</v>
      </c>
      <c r="BG818" s="0" t="s">
        <v>139</v>
      </c>
      <c r="BH818" s="0" t="s">
        <v>9250</v>
      </c>
      <c r="BI818" s="0" t="s">
        <v>4657</v>
      </c>
      <c r="BK818" s="0" t="n">
        <v>-28</v>
      </c>
      <c r="BL818" s="0" t="s">
        <v>9251</v>
      </c>
      <c r="BP818" s="0" t="n">
        <v>20</v>
      </c>
      <c r="BQ818" s="0" t="n">
        <v>2.5</v>
      </c>
      <c r="BR818" s="0" t="n">
        <v>5</v>
      </c>
      <c r="BS818" s="0" t="n">
        <v>0.8</v>
      </c>
      <c r="BT818" s="0" t="n">
        <v>0.5</v>
      </c>
      <c r="BW818" s="0" t="n">
        <v>0</v>
      </c>
      <c r="BX818" s="0" t="s">
        <v>474</v>
      </c>
      <c r="BY818" s="0" t="s">
        <v>9252</v>
      </c>
      <c r="BZ818" s="0" t="n">
        <v>49.6805</v>
      </c>
      <c r="CA818" s="0" t="n">
        <v>35.0725</v>
      </c>
      <c r="CB818" s="0" t="n">
        <v>21.9039</v>
      </c>
      <c r="CC818" s="0" t="s">
        <v>160</v>
      </c>
      <c r="CD818" s="0" t="s">
        <v>139</v>
      </c>
      <c r="CH818" s="0" t="s">
        <v>139</v>
      </c>
      <c r="CQ818" s="0" t="s">
        <v>139</v>
      </c>
      <c r="CX818" s="0" t="s">
        <v>139</v>
      </c>
      <c r="DC818" s="0" t="s">
        <v>161</v>
      </c>
      <c r="DD818" s="0" t="n">
        <v>14</v>
      </c>
      <c r="DE818" s="0" t="n">
        <v>9</v>
      </c>
      <c r="DF818" s="0" t="s">
        <v>9253</v>
      </c>
      <c r="DG818" s="0" t="s">
        <v>9254</v>
      </c>
      <c r="DH818" s="0" t="s">
        <v>9255</v>
      </c>
      <c r="DI818" s="0" t="s">
        <v>9256</v>
      </c>
      <c r="DL818" s="0" t="s">
        <v>139</v>
      </c>
      <c r="DM818" s="0" t="s">
        <v>412</v>
      </c>
      <c r="DN818" s="0" t="s">
        <v>9257</v>
      </c>
      <c r="DS818" s="0" t="n">
        <v>5</v>
      </c>
      <c r="DT818" s="0" t="n">
        <v>4</v>
      </c>
      <c r="DU818" s="0" t="n">
        <v>5</v>
      </c>
      <c r="DV818" s="0" t="n">
        <v>5</v>
      </c>
      <c r="DW818" s="0" t="n">
        <v>2019</v>
      </c>
      <c r="DX818" s="0" t="n">
        <v>2020</v>
      </c>
      <c r="DY818" s="0" t="n">
        <v>2021</v>
      </c>
      <c r="EA818" s="0" t="n">
        <v>2024</v>
      </c>
      <c r="EB818" s="0" t="n">
        <v>2039</v>
      </c>
      <c r="EC818" s="0" t="n">
        <v>2019</v>
      </c>
      <c r="ED818" s="0" t="n">
        <v>2039</v>
      </c>
      <c r="EE818" s="1" t="s">
        <v>167</v>
      </c>
      <c r="EF818" s="1" t="s">
        <v>168</v>
      </c>
      <c r="EG818" s="0" t="n">
        <f aca="false">(ED818-EC818) + 1</f>
        <v>21</v>
      </c>
      <c r="EH818" s="0" t="n">
        <f aca="false">AZ818/EG818</f>
        <v>10669242.5470873</v>
      </c>
    </row>
    <row r="819" customFormat="false" ht="12.8" hidden="false" customHeight="false" outlineLevel="0" collapsed="false">
      <c r="A819" s="0" t="n">
        <v>86745</v>
      </c>
      <c r="B819" s="0" t="s">
        <v>139</v>
      </c>
      <c r="D819" s="0" t="s">
        <v>138</v>
      </c>
      <c r="E819" s="0" t="s">
        <v>140</v>
      </c>
      <c r="F819" s="0" t="s">
        <v>4254</v>
      </c>
      <c r="G819" s="0" t="s">
        <v>4255</v>
      </c>
      <c r="H819" s="0" t="s">
        <v>143</v>
      </c>
      <c r="I819" s="0" t="n">
        <v>2019</v>
      </c>
      <c r="J819" s="0" t="n">
        <v>2021</v>
      </c>
      <c r="L819" s="0" t="s">
        <v>9258</v>
      </c>
      <c r="M819" s="0" t="s">
        <v>9259</v>
      </c>
      <c r="N819" s="0" t="s">
        <v>9260</v>
      </c>
      <c r="O819" s="0" t="s">
        <v>261</v>
      </c>
      <c r="P819" s="0" t="s">
        <v>563</v>
      </c>
      <c r="Q819" s="0" t="s">
        <v>149</v>
      </c>
      <c r="R819" s="0" t="s">
        <v>149</v>
      </c>
      <c r="S819" s="0" t="n">
        <v>0.1</v>
      </c>
      <c r="T819" s="0" t="s">
        <v>208</v>
      </c>
      <c r="U819" s="0" t="n">
        <v>210</v>
      </c>
      <c r="V819" s="0" t="s">
        <v>282</v>
      </c>
      <c r="Y819" s="0" t="s">
        <v>1612</v>
      </c>
      <c r="Z819" s="0" t="s">
        <v>177</v>
      </c>
      <c r="AA819" s="0" t="s">
        <v>138</v>
      </c>
      <c r="AD819" s="0" t="s">
        <v>6200</v>
      </c>
      <c r="AE819" s="0" t="s">
        <v>180</v>
      </c>
      <c r="AK819" s="0" t="s">
        <v>138</v>
      </c>
      <c r="AN819" s="0" t="s">
        <v>138</v>
      </c>
      <c r="AW819" s="0" t="n">
        <v>20000000</v>
      </c>
      <c r="AX819" s="0" t="s">
        <v>183</v>
      </c>
      <c r="AZ819" s="0" t="n">
        <v>22471292.2452427</v>
      </c>
      <c r="BA819" s="0" t="n">
        <v>20000000</v>
      </c>
      <c r="BB819" s="0" t="n">
        <v>20000000</v>
      </c>
      <c r="BC819" s="0" t="n">
        <v>22471292.2452427</v>
      </c>
      <c r="BD819" s="0" t="n">
        <v>20000000</v>
      </c>
      <c r="BF819" s="0" t="n">
        <v>43466</v>
      </c>
      <c r="BG819" s="0" t="s">
        <v>139</v>
      </c>
      <c r="BI819" s="0" t="s">
        <v>9261</v>
      </c>
      <c r="BL819" s="0" t="s">
        <v>9262</v>
      </c>
      <c r="BP819" s="0" t="n">
        <v>11</v>
      </c>
      <c r="BQ819" s="0" t="n">
        <v>8.55</v>
      </c>
      <c r="BY819" s="0" t="s">
        <v>6908</v>
      </c>
      <c r="BZ819" s="0" t="n">
        <v>4.6917</v>
      </c>
      <c r="CA819" s="0" t="n">
        <v>0</v>
      </c>
      <c r="CB819" s="0" t="n">
        <v>0</v>
      </c>
      <c r="CC819" s="0" t="s">
        <v>160</v>
      </c>
      <c r="CN819" s="0" t="s">
        <v>139</v>
      </c>
      <c r="CX819" s="0" t="s">
        <v>138</v>
      </c>
      <c r="DC819" s="0" t="s">
        <v>577</v>
      </c>
      <c r="DD819" s="0" t="n">
        <v>2</v>
      </c>
      <c r="DE819" s="0" t="n">
        <v>2</v>
      </c>
      <c r="DF819" s="0" t="s">
        <v>9263</v>
      </c>
      <c r="DG819" s="0" t="s">
        <v>9264</v>
      </c>
      <c r="DH819" s="0" t="s">
        <v>6911</v>
      </c>
      <c r="DI819" s="0" t="s">
        <v>6241</v>
      </c>
      <c r="DL819" s="0" t="s">
        <v>139</v>
      </c>
      <c r="DM819" s="0" t="s">
        <v>191</v>
      </c>
      <c r="DN819" s="0" t="s">
        <v>9265</v>
      </c>
      <c r="DS819" s="0" t="n">
        <v>5</v>
      </c>
      <c r="DT819" s="0" t="n">
        <v>3</v>
      </c>
      <c r="DU819" s="0" t="n">
        <v>4</v>
      </c>
      <c r="DV819" s="0" t="n">
        <v>4</v>
      </c>
      <c r="DX819" s="0" t="n">
        <v>2021</v>
      </c>
      <c r="DY819" s="0" t="n">
        <v>2030</v>
      </c>
      <c r="EB819" s="0" t="n">
        <v>2029</v>
      </c>
      <c r="EC819" s="0" t="n">
        <v>2021</v>
      </c>
      <c r="ED819" s="0" t="n">
        <v>2030</v>
      </c>
      <c r="EE819" s="1" t="s">
        <v>167</v>
      </c>
      <c r="EF819" s="1" t="s">
        <v>168</v>
      </c>
      <c r="EG819" s="0" t="n">
        <f aca="false">(ED819-EC819) + 1</f>
        <v>10</v>
      </c>
      <c r="EH819" s="0" t="n">
        <f aca="false">AZ819/EG819</f>
        <v>2247129.22452427</v>
      </c>
    </row>
    <row r="820" customFormat="false" ht="15.65" hidden="false" customHeight="false" outlineLevel="0" collapsed="false">
      <c r="A820" s="0" t="n">
        <v>86748</v>
      </c>
      <c r="B820" s="0" t="s">
        <v>139</v>
      </c>
      <c r="D820" s="0" t="s">
        <v>138</v>
      </c>
      <c r="E820" s="0" t="s">
        <v>140</v>
      </c>
      <c r="F820" s="0" t="s">
        <v>7340</v>
      </c>
      <c r="G820" s="0" t="s">
        <v>7341</v>
      </c>
      <c r="H820" s="0" t="s">
        <v>143</v>
      </c>
      <c r="I820" s="0" t="n">
        <v>2020</v>
      </c>
      <c r="J820" s="0" t="n">
        <v>2021</v>
      </c>
      <c r="L820" s="0" t="s">
        <v>9266</v>
      </c>
      <c r="M820" s="0" t="s">
        <v>9267</v>
      </c>
      <c r="N820" s="0" t="s">
        <v>9268</v>
      </c>
      <c r="O820" s="0" t="s">
        <v>261</v>
      </c>
      <c r="P820" s="0" t="s">
        <v>148</v>
      </c>
      <c r="Q820" s="0" t="s">
        <v>149</v>
      </c>
      <c r="R820" s="0" t="s">
        <v>149</v>
      </c>
      <c r="S820" s="0" t="n">
        <v>0.45</v>
      </c>
      <c r="T820" s="0" t="s">
        <v>150</v>
      </c>
      <c r="U820" s="0" t="n">
        <v>220</v>
      </c>
      <c r="V820" s="0" t="s">
        <v>240</v>
      </c>
      <c r="W820" s="0" t="s">
        <v>139</v>
      </c>
      <c r="Y820" s="0" t="s">
        <v>176</v>
      </c>
      <c r="Z820" s="0" t="s">
        <v>177</v>
      </c>
      <c r="AA820" s="0" t="s">
        <v>138</v>
      </c>
      <c r="AD820" s="0" t="s">
        <v>9269</v>
      </c>
      <c r="AE820" s="0" t="s">
        <v>155</v>
      </c>
      <c r="AI820" s="0" t="s">
        <v>9270</v>
      </c>
      <c r="AJ820" s="0" t="s">
        <v>3368</v>
      </c>
      <c r="AK820" s="0" t="s">
        <v>138</v>
      </c>
      <c r="AN820" s="0" t="s">
        <v>138</v>
      </c>
      <c r="AW820" s="0" t="n">
        <v>560000000</v>
      </c>
      <c r="AX820" s="0" t="s">
        <v>156</v>
      </c>
      <c r="AZ820" s="0" t="n">
        <v>90641843.6720207</v>
      </c>
      <c r="BA820" s="0" t="n">
        <v>81159420.289855</v>
      </c>
      <c r="BB820" s="0" t="n">
        <v>560000000</v>
      </c>
      <c r="BC820" s="0" t="n">
        <v>90641843.6720207</v>
      </c>
      <c r="BD820" s="0" t="n">
        <v>81159420.289855</v>
      </c>
      <c r="BF820" s="0" t="n">
        <v>44103</v>
      </c>
      <c r="BG820" s="0" t="s">
        <v>138</v>
      </c>
      <c r="BI820" s="0" t="s">
        <v>9271</v>
      </c>
      <c r="BL820" s="0" t="s">
        <v>9272</v>
      </c>
      <c r="BP820" s="0" t="n">
        <v>20</v>
      </c>
      <c r="BQ820" s="0" t="n">
        <v>1</v>
      </c>
      <c r="BR820" s="0" t="n">
        <v>5</v>
      </c>
      <c r="BX820" s="0" t="s">
        <v>9273</v>
      </c>
      <c r="BY820" s="0" t="s">
        <v>9274</v>
      </c>
      <c r="BZ820" s="0" t="n">
        <v>59.9425</v>
      </c>
      <c r="CA820" s="0" t="n">
        <v>56.165</v>
      </c>
      <c r="CB820" s="0" t="n">
        <v>35.3748</v>
      </c>
      <c r="CC820" s="0" t="s">
        <v>160</v>
      </c>
      <c r="CH820" s="0" t="s">
        <v>139</v>
      </c>
      <c r="CP820" s="0" t="s">
        <v>139</v>
      </c>
      <c r="CX820" s="0" t="s">
        <v>138</v>
      </c>
      <c r="DC820" s="0" t="s">
        <v>161</v>
      </c>
      <c r="DD820" s="0" t="n">
        <v>16</v>
      </c>
      <c r="DE820" s="0" t="n">
        <v>6</v>
      </c>
      <c r="DF820" s="0" t="s">
        <v>9275</v>
      </c>
      <c r="DG820" s="0" t="s">
        <v>9276</v>
      </c>
      <c r="DH820" s="0" t="s">
        <v>9277</v>
      </c>
      <c r="DI820" s="0" t="s">
        <v>9278</v>
      </c>
      <c r="DL820" s="0" t="s">
        <v>139</v>
      </c>
      <c r="DM820" s="0" t="s">
        <v>166</v>
      </c>
      <c r="DN820" s="0" t="s">
        <v>9279</v>
      </c>
      <c r="DS820" s="0" t="n">
        <v>5</v>
      </c>
      <c r="DT820" s="0" t="n">
        <v>5</v>
      </c>
      <c r="DU820" s="0" t="n">
        <v>5</v>
      </c>
      <c r="DV820" s="0" t="n">
        <v>5</v>
      </c>
      <c r="DX820" s="0" t="n">
        <v>2021</v>
      </c>
      <c r="DY820" s="0" t="n">
        <v>2026</v>
      </c>
      <c r="EA820" s="0" t="n">
        <v>2025</v>
      </c>
      <c r="EB820" s="0" t="n">
        <v>2040</v>
      </c>
      <c r="EC820" s="0" t="n">
        <v>2021</v>
      </c>
      <c r="ED820" s="0" t="n">
        <v>2040</v>
      </c>
      <c r="EE820" s="1" t="s">
        <v>167</v>
      </c>
      <c r="EF820" s="1" t="s">
        <v>168</v>
      </c>
      <c r="EG820" s="0" t="n">
        <f aca="false">(ED820-EC820) + 1</f>
        <v>20</v>
      </c>
      <c r="EH820" s="0" t="n">
        <f aca="false">AZ820/EG820</f>
        <v>4532092.18360103</v>
      </c>
    </row>
    <row r="821" customFormat="false" ht="12.8" hidden="false" customHeight="false" outlineLevel="0" collapsed="false">
      <c r="A821" s="0" t="n">
        <v>86927</v>
      </c>
      <c r="B821" s="0" t="s">
        <v>139</v>
      </c>
      <c r="C821" s="0" t="n">
        <v>784</v>
      </c>
      <c r="D821" s="0" t="s">
        <v>138</v>
      </c>
      <c r="E821" s="0" t="s">
        <v>140</v>
      </c>
      <c r="F821" s="0" t="s">
        <v>332</v>
      </c>
      <c r="G821" s="0" t="s">
        <v>333</v>
      </c>
      <c r="H821" s="0" t="s">
        <v>143</v>
      </c>
      <c r="I821" s="0" t="n">
        <v>2013</v>
      </c>
      <c r="L821" s="0" t="s">
        <v>9280</v>
      </c>
      <c r="M821" s="0" t="s">
        <v>9281</v>
      </c>
      <c r="N821" s="0" t="s">
        <v>9282</v>
      </c>
      <c r="O821" s="0" t="s">
        <v>261</v>
      </c>
      <c r="P821" s="0" t="s">
        <v>207</v>
      </c>
      <c r="Q821" s="0" t="s">
        <v>149</v>
      </c>
      <c r="R821" s="0" t="s">
        <v>149</v>
      </c>
      <c r="S821" s="0" t="n">
        <v>0.25</v>
      </c>
      <c r="T821" s="0" t="s">
        <v>208</v>
      </c>
      <c r="U821" s="0" t="n">
        <v>220</v>
      </c>
      <c r="V821" s="0" t="s">
        <v>240</v>
      </c>
      <c r="W821" s="0" t="s">
        <v>139</v>
      </c>
      <c r="Y821" s="0" t="s">
        <v>176</v>
      </c>
      <c r="Z821" s="0" t="s">
        <v>177</v>
      </c>
      <c r="AA821" s="0" t="s">
        <v>138</v>
      </c>
      <c r="AD821" s="0" t="s">
        <v>993</v>
      </c>
      <c r="AE821" s="0" t="s">
        <v>265</v>
      </c>
      <c r="AF821" s="0" t="s">
        <v>2908</v>
      </c>
      <c r="AG821" s="0" t="s">
        <v>180</v>
      </c>
      <c r="AH821" s="0" t="s">
        <v>139</v>
      </c>
      <c r="AI821" s="0" t="s">
        <v>993</v>
      </c>
      <c r="AJ821" s="0" t="s">
        <v>265</v>
      </c>
      <c r="AK821" s="0" t="s">
        <v>138</v>
      </c>
      <c r="AN821" s="0" t="s">
        <v>138</v>
      </c>
      <c r="AW821" s="0" t="n">
        <v>250000000</v>
      </c>
      <c r="AX821" s="0" t="s">
        <v>183</v>
      </c>
      <c r="AZ821" s="0" t="n">
        <v>282009138.047458</v>
      </c>
      <c r="BA821" s="0" t="n">
        <v>250000000</v>
      </c>
      <c r="BB821" s="0" t="n">
        <v>250000000</v>
      </c>
      <c r="BC821" s="0" t="n">
        <v>282009138.047458</v>
      </c>
      <c r="BD821" s="0" t="n">
        <v>250000000</v>
      </c>
      <c r="BF821" s="0" t="n">
        <v>41284</v>
      </c>
      <c r="BG821" s="0" t="s">
        <v>138</v>
      </c>
      <c r="BP821" s="0" t="n">
        <v>13</v>
      </c>
      <c r="BQ821" s="0" t="n">
        <v>1.988</v>
      </c>
      <c r="BR821" s="0" t="n">
        <v>3</v>
      </c>
      <c r="BX821" s="0" t="s">
        <v>9283</v>
      </c>
      <c r="BY821" s="0" t="s">
        <v>9284</v>
      </c>
      <c r="BZ821" s="0" t="n">
        <v>40.9185</v>
      </c>
      <c r="CA821" s="0" t="n">
        <v>37.2317</v>
      </c>
      <c r="CB821" s="0" t="n">
        <v>18.8659</v>
      </c>
      <c r="CC821" s="0" t="s">
        <v>160</v>
      </c>
      <c r="CE821" s="0" t="s">
        <v>139</v>
      </c>
      <c r="CH821" s="0" t="s">
        <v>139</v>
      </c>
      <c r="CX821" s="0" t="s">
        <v>138</v>
      </c>
      <c r="DC821" s="0" t="s">
        <v>577</v>
      </c>
      <c r="DD821" s="0" t="n">
        <v>5</v>
      </c>
      <c r="DE821" s="0" t="n">
        <v>1</v>
      </c>
      <c r="DF821" s="0" t="s">
        <v>9285</v>
      </c>
      <c r="DG821" s="0" t="s">
        <v>9286</v>
      </c>
      <c r="DH821" s="0" t="s">
        <v>9287</v>
      </c>
      <c r="DI821" s="0" t="s">
        <v>9288</v>
      </c>
      <c r="DL821" s="0" t="s">
        <v>139</v>
      </c>
      <c r="DM821" s="0" t="s">
        <v>166</v>
      </c>
      <c r="DS821" s="0" t="n">
        <v>4</v>
      </c>
      <c r="DT821" s="0" t="n">
        <v>5</v>
      </c>
      <c r="DU821" s="0" t="n">
        <v>2</v>
      </c>
      <c r="DV821" s="0" t="n">
        <v>5</v>
      </c>
      <c r="EA821" s="0" t="n">
        <v>2016</v>
      </c>
      <c r="EB821" s="0" t="n">
        <v>2026</v>
      </c>
      <c r="EC821" s="0" t="n">
        <v>2016</v>
      </c>
      <c r="ED821" s="0" t="n">
        <v>2026</v>
      </c>
      <c r="EE821" s="1" t="s">
        <v>167</v>
      </c>
      <c r="EF821" s="1" t="s">
        <v>168</v>
      </c>
      <c r="EG821" s="0" t="n">
        <f aca="false">(ED821-EC821) + 1</f>
        <v>11</v>
      </c>
      <c r="EH821" s="0" t="n">
        <f aca="false">AZ821/EG821</f>
        <v>25637194.3679507</v>
      </c>
    </row>
    <row r="822" customFormat="false" ht="12.8" hidden="false" customHeight="false" outlineLevel="0" collapsed="false">
      <c r="A822" s="0" t="n">
        <v>86969</v>
      </c>
      <c r="B822" s="0" t="s">
        <v>139</v>
      </c>
      <c r="C822" s="0" t="n">
        <v>2640</v>
      </c>
      <c r="D822" s="0" t="s">
        <v>138</v>
      </c>
      <c r="E822" s="0" t="s">
        <v>140</v>
      </c>
      <c r="F822" s="0" t="s">
        <v>4254</v>
      </c>
      <c r="G822" s="0" t="s">
        <v>4255</v>
      </c>
      <c r="H822" s="0" t="s">
        <v>143</v>
      </c>
      <c r="I822" s="0" t="n">
        <v>2019</v>
      </c>
      <c r="K822" s="0" t="n">
        <v>2020</v>
      </c>
      <c r="L822" s="0" t="s">
        <v>9289</v>
      </c>
      <c r="M822" s="0" t="s">
        <v>9290</v>
      </c>
      <c r="N822" s="0" t="s">
        <v>9291</v>
      </c>
      <c r="O822" s="0" t="s">
        <v>174</v>
      </c>
      <c r="P822" s="0" t="s">
        <v>563</v>
      </c>
      <c r="Q822" s="0" t="s">
        <v>149</v>
      </c>
      <c r="R822" s="0" t="s">
        <v>149</v>
      </c>
      <c r="S822" s="0" t="n">
        <v>0.25</v>
      </c>
      <c r="T822" s="0" t="s">
        <v>208</v>
      </c>
      <c r="U822" s="0" t="n">
        <v>320</v>
      </c>
      <c r="V822" s="0" t="s">
        <v>564</v>
      </c>
      <c r="W822" s="0" t="s">
        <v>139</v>
      </c>
      <c r="Y822" s="0" t="s">
        <v>9292</v>
      </c>
      <c r="Z822" s="0" t="s">
        <v>9293</v>
      </c>
      <c r="AA822" s="0" t="s">
        <v>139</v>
      </c>
      <c r="AB822" s="0" t="s">
        <v>9294</v>
      </c>
      <c r="AC822" s="0" t="s">
        <v>9295</v>
      </c>
      <c r="AD822" s="0" t="s">
        <v>9296</v>
      </c>
      <c r="AE822" s="0" t="s">
        <v>943</v>
      </c>
      <c r="AK822" s="0" t="s">
        <v>138</v>
      </c>
      <c r="AN822" s="0" t="s">
        <v>138</v>
      </c>
      <c r="AW822" s="0" t="n">
        <v>450000000</v>
      </c>
      <c r="AX822" s="0" t="s">
        <v>183</v>
      </c>
      <c r="AY822" s="0" t="s">
        <v>139</v>
      </c>
      <c r="AZ822" s="0" t="n">
        <v>505604075.517962</v>
      </c>
      <c r="BA822" s="0" t="n">
        <v>450000000</v>
      </c>
      <c r="BB822" s="0" t="n">
        <v>450000000</v>
      </c>
      <c r="BC822" s="0" t="n">
        <v>505604075.517962</v>
      </c>
      <c r="BD822" s="0" t="n">
        <v>450000000</v>
      </c>
      <c r="BF822" s="0" t="n">
        <v>43623</v>
      </c>
      <c r="BG822" s="0" t="s">
        <v>138</v>
      </c>
      <c r="BM822" s="0" t="s">
        <v>9297</v>
      </c>
      <c r="BN822" s="0" t="s">
        <v>139</v>
      </c>
      <c r="BP822" s="0" t="n">
        <v>5</v>
      </c>
      <c r="BY822" s="0" t="s">
        <v>9298</v>
      </c>
      <c r="CC822" s="0" t="s">
        <v>2896</v>
      </c>
      <c r="CG822" s="0" t="s">
        <v>139</v>
      </c>
      <c r="CH822" s="0" t="s">
        <v>139</v>
      </c>
      <c r="CX822" s="0" t="s">
        <v>139</v>
      </c>
      <c r="DC822" s="0" t="s">
        <v>4260</v>
      </c>
      <c r="DD822" s="0" t="n">
        <v>8</v>
      </c>
      <c r="DE822" s="0" t="n">
        <v>3</v>
      </c>
      <c r="DF822" s="0" t="s">
        <v>9299</v>
      </c>
      <c r="DG822" s="0" t="s">
        <v>9300</v>
      </c>
      <c r="DH822" s="0" t="s">
        <v>9301</v>
      </c>
      <c r="DI822" s="0" t="s">
        <v>9302</v>
      </c>
      <c r="DL822" s="0" t="s">
        <v>139</v>
      </c>
      <c r="DM822" s="0" t="s">
        <v>191</v>
      </c>
      <c r="DN822" s="0" t="s">
        <v>9303</v>
      </c>
      <c r="DS822" s="0" t="n">
        <v>5</v>
      </c>
      <c r="DT822" s="0" t="n">
        <v>4</v>
      </c>
      <c r="DU822" s="0" t="n">
        <v>3</v>
      </c>
      <c r="DV822" s="0" t="n">
        <v>3</v>
      </c>
      <c r="DZ822" s="0" t="n">
        <v>2020</v>
      </c>
      <c r="EB822" s="0" t="n">
        <v>2024</v>
      </c>
      <c r="EC822" s="0" t="n">
        <v>2020</v>
      </c>
      <c r="ED822" s="0" t="n">
        <v>2024</v>
      </c>
      <c r="EE822" s="1" t="s">
        <v>167</v>
      </c>
      <c r="EF822" s="1" t="s">
        <v>168</v>
      </c>
      <c r="EG822" s="0" t="n">
        <f aca="false">(ED822-EC822) + 1</f>
        <v>5</v>
      </c>
      <c r="EH822" s="0" t="n">
        <f aca="false">AZ822/EG822</f>
        <v>101120815.103592</v>
      </c>
    </row>
    <row r="823" customFormat="false" ht="12.8" hidden="false" customHeight="false" outlineLevel="0" collapsed="false">
      <c r="A823" s="0" t="n">
        <v>86971</v>
      </c>
      <c r="B823" s="0" t="s">
        <v>139</v>
      </c>
      <c r="C823" s="0" t="n">
        <v>2640</v>
      </c>
      <c r="D823" s="0" t="s">
        <v>138</v>
      </c>
      <c r="E823" s="0" t="s">
        <v>140</v>
      </c>
      <c r="F823" s="0" t="s">
        <v>4254</v>
      </c>
      <c r="G823" s="0" t="s">
        <v>4255</v>
      </c>
      <c r="H823" s="0" t="s">
        <v>143</v>
      </c>
      <c r="I823" s="0" t="n">
        <v>2019</v>
      </c>
      <c r="K823" s="0" t="n">
        <v>2020</v>
      </c>
      <c r="L823" s="0" t="s">
        <v>9304</v>
      </c>
      <c r="M823" s="0" t="s">
        <v>9305</v>
      </c>
      <c r="N823" s="0" t="s">
        <v>9306</v>
      </c>
      <c r="O823" s="0" t="s">
        <v>174</v>
      </c>
      <c r="P823" s="0" t="s">
        <v>563</v>
      </c>
      <c r="Q823" s="0" t="s">
        <v>149</v>
      </c>
      <c r="R823" s="0" t="s">
        <v>149</v>
      </c>
      <c r="S823" s="0" t="n">
        <v>0.25</v>
      </c>
      <c r="T823" s="0" t="s">
        <v>208</v>
      </c>
      <c r="U823" s="0" t="n">
        <v>320</v>
      </c>
      <c r="V823" s="0" t="s">
        <v>564</v>
      </c>
      <c r="W823" s="0" t="s">
        <v>139</v>
      </c>
      <c r="Y823" s="0" t="s">
        <v>9292</v>
      </c>
      <c r="Z823" s="0" t="s">
        <v>9293</v>
      </c>
      <c r="AA823" s="0" t="s">
        <v>139</v>
      </c>
      <c r="AB823" s="0" t="s">
        <v>9294</v>
      </c>
      <c r="AC823" s="0" t="s">
        <v>9295</v>
      </c>
      <c r="AD823" s="0" t="s">
        <v>9296</v>
      </c>
      <c r="AE823" s="0" t="s">
        <v>943</v>
      </c>
      <c r="AK823" s="0" t="s">
        <v>138</v>
      </c>
      <c r="AN823" s="0" t="s">
        <v>138</v>
      </c>
      <c r="AW823" s="0" t="n">
        <v>40909091</v>
      </c>
      <c r="AX823" s="0" t="s">
        <v>183</v>
      </c>
      <c r="AY823" s="0" t="s">
        <v>139</v>
      </c>
      <c r="AZ823" s="0" t="n">
        <v>45964006.9674115</v>
      </c>
      <c r="BA823" s="0" t="n">
        <v>40909091</v>
      </c>
      <c r="BB823" s="0" t="n">
        <v>40909091</v>
      </c>
      <c r="BC823" s="0" t="n">
        <v>45964006.9674115</v>
      </c>
      <c r="BD823" s="0" t="n">
        <v>40909091</v>
      </c>
      <c r="BF823" s="0" t="n">
        <v>43653</v>
      </c>
      <c r="BG823" s="0" t="s">
        <v>138</v>
      </c>
      <c r="BM823" s="0" t="s">
        <v>9297</v>
      </c>
      <c r="BP823" s="0" t="n">
        <v>5</v>
      </c>
      <c r="BY823" s="0" t="s">
        <v>9307</v>
      </c>
      <c r="CC823" s="0" t="s">
        <v>2896</v>
      </c>
      <c r="CH823" s="0" t="s">
        <v>139</v>
      </c>
      <c r="CO823" s="0" t="s">
        <v>139</v>
      </c>
      <c r="CX823" s="0" t="s">
        <v>139</v>
      </c>
      <c r="DC823" s="0" t="s">
        <v>4260</v>
      </c>
      <c r="DD823" s="0" t="n">
        <v>8</v>
      </c>
      <c r="DE823" s="0" t="n">
        <v>3</v>
      </c>
      <c r="DF823" s="0" t="s">
        <v>9299</v>
      </c>
      <c r="DG823" s="0" t="s">
        <v>9300</v>
      </c>
      <c r="DH823" s="0" t="s">
        <v>9301</v>
      </c>
      <c r="DI823" s="0" t="s">
        <v>9302</v>
      </c>
      <c r="DL823" s="0" t="s">
        <v>139</v>
      </c>
      <c r="DM823" s="0" t="s">
        <v>191</v>
      </c>
      <c r="DN823" s="0" t="s">
        <v>9303</v>
      </c>
      <c r="DS823" s="0" t="n">
        <v>5</v>
      </c>
      <c r="DT823" s="0" t="n">
        <v>4</v>
      </c>
      <c r="DU823" s="0" t="n">
        <v>3</v>
      </c>
      <c r="DV823" s="0" t="n">
        <v>3</v>
      </c>
      <c r="DZ823" s="0" t="n">
        <v>2020</v>
      </c>
      <c r="EB823" s="0" t="n">
        <v>2024</v>
      </c>
      <c r="EC823" s="0" t="n">
        <v>2020</v>
      </c>
      <c r="ED823" s="0" t="n">
        <v>2024</v>
      </c>
      <c r="EE823" s="1" t="s">
        <v>167</v>
      </c>
      <c r="EF823" s="1" t="s">
        <v>168</v>
      </c>
      <c r="EG823" s="0" t="n">
        <f aca="false">(ED823-EC823) + 1</f>
        <v>5</v>
      </c>
      <c r="EH823" s="0" t="n">
        <f aca="false">AZ823/EG823</f>
        <v>9192801.3934823</v>
      </c>
    </row>
    <row r="824" customFormat="false" ht="12.8" hidden="false" customHeight="false" outlineLevel="0" collapsed="false">
      <c r="A824" s="0" t="n">
        <v>87018</v>
      </c>
      <c r="B824" s="0" t="s">
        <v>139</v>
      </c>
      <c r="C824" s="0" t="n">
        <v>620</v>
      </c>
      <c r="D824" s="0" t="s">
        <v>138</v>
      </c>
      <c r="E824" s="0" t="s">
        <v>140</v>
      </c>
      <c r="F824" s="0" t="s">
        <v>797</v>
      </c>
      <c r="G824" s="0" t="s">
        <v>798</v>
      </c>
      <c r="H824" s="0" t="s">
        <v>143</v>
      </c>
      <c r="I824" s="0" t="n">
        <v>2018</v>
      </c>
      <c r="J824" s="0" t="n">
        <v>2018</v>
      </c>
      <c r="K824" s="0" t="n">
        <v>2020</v>
      </c>
      <c r="L824" s="0" t="s">
        <v>9308</v>
      </c>
      <c r="M824" s="0" t="s">
        <v>9309</v>
      </c>
      <c r="N824" s="0" t="s">
        <v>9310</v>
      </c>
      <c r="O824" s="0" t="s">
        <v>174</v>
      </c>
      <c r="P824" s="0" t="s">
        <v>148</v>
      </c>
      <c r="Q824" s="0" t="s">
        <v>149</v>
      </c>
      <c r="R824" s="0" t="s">
        <v>149</v>
      </c>
      <c r="S824" s="0" t="n">
        <v>0.45</v>
      </c>
      <c r="T824" s="0" t="s">
        <v>208</v>
      </c>
      <c r="U824" s="0" t="n">
        <v>210</v>
      </c>
      <c r="V824" s="0" t="s">
        <v>282</v>
      </c>
      <c r="W824" s="0" t="s">
        <v>139</v>
      </c>
      <c r="Y824" s="0" t="s">
        <v>176</v>
      </c>
      <c r="Z824" s="0" t="s">
        <v>177</v>
      </c>
      <c r="AA824" s="0" t="s">
        <v>138</v>
      </c>
      <c r="AD824" s="0" t="s">
        <v>803</v>
      </c>
      <c r="AE824" s="0" t="s">
        <v>487</v>
      </c>
      <c r="AI824" s="0" t="s">
        <v>9311</v>
      </c>
      <c r="AJ824" s="0" t="s">
        <v>180</v>
      </c>
      <c r="AK824" s="0" t="s">
        <v>139</v>
      </c>
      <c r="AL824" s="0" t="s">
        <v>805</v>
      </c>
      <c r="AM824" s="0" t="s">
        <v>155</v>
      </c>
      <c r="AN824" s="0" t="s">
        <v>138</v>
      </c>
      <c r="AQ824" s="0" t="s">
        <v>139</v>
      </c>
      <c r="AV824" s="0" t="s">
        <v>9312</v>
      </c>
      <c r="AW824" s="0" t="n">
        <v>9500000</v>
      </c>
      <c r="AX824" s="0" t="s">
        <v>183</v>
      </c>
      <c r="AZ824" s="0" t="n">
        <v>10353572.6048474</v>
      </c>
      <c r="BA824" s="0" t="n">
        <v>9500000</v>
      </c>
      <c r="BB824" s="0" t="n">
        <v>9500000</v>
      </c>
      <c r="BC824" s="0" t="n">
        <v>10353572.6048474</v>
      </c>
      <c r="BD824" s="0" t="n">
        <v>9500000</v>
      </c>
      <c r="BF824" s="0" t="n">
        <v>43236</v>
      </c>
      <c r="BG824" s="0" t="s">
        <v>139</v>
      </c>
      <c r="BI824" s="0" t="s">
        <v>1829</v>
      </c>
      <c r="BM824" s="0" t="s">
        <v>980</v>
      </c>
      <c r="BP824" s="0" t="n">
        <v>25</v>
      </c>
      <c r="BQ824" s="0" t="n">
        <v>3.839</v>
      </c>
      <c r="BR824" s="0" t="n">
        <v>10</v>
      </c>
      <c r="BX824" s="0" t="s">
        <v>9313</v>
      </c>
      <c r="BY824" s="0" t="s">
        <v>9314</v>
      </c>
      <c r="BZ824" s="0" t="n">
        <v>48.1595</v>
      </c>
      <c r="CA824" s="0" t="n">
        <v>42.9733</v>
      </c>
      <c r="CB824" s="0" t="n">
        <v>12.5616</v>
      </c>
      <c r="CC824" s="0" t="s">
        <v>160</v>
      </c>
      <c r="CH824" s="0" t="s">
        <v>139</v>
      </c>
      <c r="CX824" s="0" t="s">
        <v>138</v>
      </c>
      <c r="DA824" s="0" t="s">
        <v>809</v>
      </c>
      <c r="DB824" s="0" t="s">
        <v>810</v>
      </c>
      <c r="DC824" s="0" t="s">
        <v>229</v>
      </c>
      <c r="DD824" s="0" t="n">
        <v>6</v>
      </c>
      <c r="DE824" s="0" t="n">
        <v>4</v>
      </c>
      <c r="DF824" s="0" t="s">
        <v>9315</v>
      </c>
      <c r="DG824" s="0" t="s">
        <v>9316</v>
      </c>
      <c r="DH824" s="0" t="s">
        <v>9317</v>
      </c>
      <c r="DI824" s="0" t="s">
        <v>9318</v>
      </c>
      <c r="DL824" s="0" t="s">
        <v>139</v>
      </c>
      <c r="DM824" s="0" t="s">
        <v>166</v>
      </c>
      <c r="DN824" s="0" t="s">
        <v>9319</v>
      </c>
      <c r="DO824" s="0" t="s">
        <v>193</v>
      </c>
      <c r="DP824" s="0" t="s">
        <v>139</v>
      </c>
      <c r="DQ824" s="0" t="s">
        <v>139</v>
      </c>
      <c r="DR824" s="0" t="s">
        <v>139</v>
      </c>
      <c r="DS824" s="0" t="n">
        <v>5</v>
      </c>
      <c r="DT824" s="0" t="n">
        <v>4</v>
      </c>
      <c r="DU824" s="0" t="n">
        <v>5</v>
      </c>
      <c r="DV824" s="0" t="n">
        <v>5</v>
      </c>
      <c r="DX824" s="0" t="n">
        <v>2018</v>
      </c>
      <c r="DZ824" s="0" t="n">
        <v>2020</v>
      </c>
      <c r="EA824" s="0" t="n">
        <v>2028</v>
      </c>
      <c r="EB824" s="0" t="n">
        <v>2043</v>
      </c>
      <c r="EC824" s="0" t="n">
        <v>2018</v>
      </c>
      <c r="ED824" s="0" t="n">
        <v>2043</v>
      </c>
      <c r="EE824" s="1" t="s">
        <v>167</v>
      </c>
      <c r="EF824" s="1" t="s">
        <v>168</v>
      </c>
      <c r="EG824" s="0" t="n">
        <f aca="false">(ED824-EC824) + 1</f>
        <v>26</v>
      </c>
      <c r="EH824" s="0" t="n">
        <f aca="false">AZ824/EG824</f>
        <v>398214.330955669</v>
      </c>
    </row>
    <row r="825" customFormat="false" ht="12.8" hidden="false" customHeight="false" outlineLevel="0" collapsed="false">
      <c r="A825" s="0" t="n">
        <v>87019</v>
      </c>
      <c r="B825" s="0" t="s">
        <v>138</v>
      </c>
      <c r="C825" s="0" t="n">
        <v>70</v>
      </c>
      <c r="D825" s="0" t="s">
        <v>138</v>
      </c>
      <c r="E825" s="0" t="s">
        <v>140</v>
      </c>
      <c r="F825" s="0" t="s">
        <v>4699</v>
      </c>
      <c r="G825" s="0" t="s">
        <v>4700</v>
      </c>
      <c r="H825" s="0" t="s">
        <v>143</v>
      </c>
      <c r="I825" s="0" t="n">
        <v>2015</v>
      </c>
      <c r="L825" s="0" t="s">
        <v>9320</v>
      </c>
      <c r="M825" s="0" t="s">
        <v>9321</v>
      </c>
      <c r="N825" s="0" t="s">
        <v>9322</v>
      </c>
      <c r="O825" s="0" t="s">
        <v>428</v>
      </c>
      <c r="P825" s="0" t="s">
        <v>148</v>
      </c>
      <c r="Q825" s="0" t="s">
        <v>149</v>
      </c>
      <c r="R825" s="0" t="s">
        <v>149</v>
      </c>
      <c r="S825" s="0" t="n">
        <v>0.25</v>
      </c>
      <c r="T825" s="0" t="s">
        <v>150</v>
      </c>
      <c r="U825" s="0" t="n">
        <v>210</v>
      </c>
      <c r="V825" s="0" t="s">
        <v>282</v>
      </c>
      <c r="W825" s="0" t="s">
        <v>139</v>
      </c>
      <c r="Y825" s="0" t="s">
        <v>5247</v>
      </c>
      <c r="Z825" s="0" t="s">
        <v>153</v>
      </c>
      <c r="AA825" s="0" t="s">
        <v>139</v>
      </c>
      <c r="AB825" s="0" t="s">
        <v>1043</v>
      </c>
      <c r="AC825" s="0" t="s">
        <v>695</v>
      </c>
      <c r="AD825" s="0" t="s">
        <v>4704</v>
      </c>
      <c r="AE825" s="0" t="s">
        <v>155</v>
      </c>
      <c r="AH825" s="0" t="s">
        <v>139</v>
      </c>
      <c r="AI825" s="0" t="s">
        <v>5249</v>
      </c>
      <c r="AJ825" s="0" t="s">
        <v>760</v>
      </c>
      <c r="AK825" s="0" t="s">
        <v>138</v>
      </c>
      <c r="AN825" s="0" t="s">
        <v>138</v>
      </c>
      <c r="AW825" s="0" t="n">
        <v>50000000</v>
      </c>
      <c r="AX825" s="0" t="s">
        <v>183</v>
      </c>
      <c r="AZ825" s="0" t="n">
        <v>56113778.4789476</v>
      </c>
      <c r="BA825" s="0" t="n">
        <v>50000000</v>
      </c>
      <c r="BB825" s="0" t="n">
        <v>50000000</v>
      </c>
      <c r="BC825" s="0" t="n">
        <v>56113778.4789476</v>
      </c>
      <c r="BD825" s="0" t="n">
        <v>50000000</v>
      </c>
      <c r="BF825" s="0" t="n">
        <v>42153</v>
      </c>
      <c r="BG825" s="0" t="s">
        <v>138</v>
      </c>
      <c r="BL825" s="0" t="s">
        <v>2862</v>
      </c>
      <c r="BP825" s="0" t="n">
        <v>20</v>
      </c>
      <c r="BQ825" s="0" t="n">
        <v>1.017</v>
      </c>
      <c r="BR825" s="0" t="n">
        <v>5</v>
      </c>
      <c r="BX825" s="0" t="s">
        <v>9323</v>
      </c>
      <c r="BY825" s="0" t="s">
        <v>9324</v>
      </c>
      <c r="BZ825" s="0" t="n">
        <v>59.8262</v>
      </c>
      <c r="CA825" s="0" t="n">
        <v>46.9431</v>
      </c>
      <c r="CB825" s="0" t="n">
        <v>35.2221</v>
      </c>
      <c r="CC825" s="0" t="s">
        <v>160</v>
      </c>
      <c r="CH825" s="0" t="s">
        <v>139</v>
      </c>
      <c r="CW825" s="0" t="s">
        <v>139</v>
      </c>
      <c r="CX825" s="0" t="s">
        <v>139</v>
      </c>
      <c r="DC825" s="0" t="s">
        <v>161</v>
      </c>
      <c r="DD825" s="0" t="n">
        <v>6</v>
      </c>
      <c r="DE825" s="0" t="n">
        <v>5</v>
      </c>
      <c r="DF825" s="0" t="s">
        <v>9325</v>
      </c>
      <c r="DG825" s="0" t="s">
        <v>9326</v>
      </c>
      <c r="DH825" s="0" t="s">
        <v>9327</v>
      </c>
      <c r="DI825" s="0" t="s">
        <v>9328</v>
      </c>
      <c r="DL825" s="0" t="s">
        <v>139</v>
      </c>
      <c r="DM825" s="0" t="s">
        <v>412</v>
      </c>
      <c r="DN825" s="0" t="s">
        <v>9329</v>
      </c>
      <c r="DS825" s="0" t="n">
        <v>5</v>
      </c>
      <c r="DT825" s="0" t="n">
        <v>5</v>
      </c>
      <c r="DY825" s="0" t="n">
        <v>2019</v>
      </c>
      <c r="EA825" s="0" t="n">
        <v>2020</v>
      </c>
      <c r="EB825" s="0" t="n">
        <v>2035</v>
      </c>
      <c r="EC825" s="0" t="n">
        <v>2019</v>
      </c>
      <c r="ED825" s="0" t="n">
        <v>2035</v>
      </c>
      <c r="EE825" s="1" t="s">
        <v>167</v>
      </c>
      <c r="EF825" s="1" t="s">
        <v>168</v>
      </c>
      <c r="EG825" s="0" t="n">
        <f aca="false">(ED825-EC825) + 1</f>
        <v>17</v>
      </c>
      <c r="EH825" s="0" t="n">
        <f aca="false">AZ825/EG825</f>
        <v>3300810.49876162</v>
      </c>
    </row>
    <row r="826" customFormat="false" ht="12.8" hidden="false" customHeight="false" outlineLevel="0" collapsed="false">
      <c r="A826" s="0" t="n">
        <v>87022</v>
      </c>
      <c r="B826" s="0" t="s">
        <v>139</v>
      </c>
      <c r="C826" s="0" t="n">
        <v>70</v>
      </c>
      <c r="D826" s="0" t="s">
        <v>138</v>
      </c>
      <c r="E826" s="0" t="s">
        <v>140</v>
      </c>
      <c r="F826" s="0" t="s">
        <v>2143</v>
      </c>
      <c r="G826" s="0" t="s">
        <v>2144</v>
      </c>
      <c r="H826" s="0" t="s">
        <v>143</v>
      </c>
      <c r="I826" s="0" t="n">
        <v>2015</v>
      </c>
      <c r="J826" s="0" t="n">
        <v>2019</v>
      </c>
      <c r="L826" s="0" t="s">
        <v>9330</v>
      </c>
      <c r="M826" s="0" t="s">
        <v>9331</v>
      </c>
      <c r="N826" s="0" t="s">
        <v>9332</v>
      </c>
      <c r="O826" s="0" t="s">
        <v>261</v>
      </c>
      <c r="P826" s="0" t="s">
        <v>148</v>
      </c>
      <c r="Q826" s="0" t="s">
        <v>149</v>
      </c>
      <c r="R826" s="0" t="s">
        <v>149</v>
      </c>
      <c r="S826" s="0" t="n">
        <v>0.25</v>
      </c>
      <c r="T826" s="0" t="s">
        <v>150</v>
      </c>
      <c r="U826" s="0" t="n">
        <v>210</v>
      </c>
      <c r="V826" s="0" t="s">
        <v>282</v>
      </c>
      <c r="W826" s="0" t="s">
        <v>139</v>
      </c>
      <c r="Y826" s="0" t="s">
        <v>5247</v>
      </c>
      <c r="Z826" s="0" t="s">
        <v>153</v>
      </c>
      <c r="AA826" s="0" t="s">
        <v>139</v>
      </c>
      <c r="AB826" s="0" t="s">
        <v>1043</v>
      </c>
      <c r="AC826" s="0" t="s">
        <v>695</v>
      </c>
      <c r="AD826" s="0" t="s">
        <v>2148</v>
      </c>
      <c r="AE826" s="0" t="s">
        <v>155</v>
      </c>
      <c r="AH826" s="0" t="s">
        <v>139</v>
      </c>
      <c r="AI826" s="0" t="s">
        <v>9333</v>
      </c>
      <c r="AJ826" s="0" t="s">
        <v>9334</v>
      </c>
      <c r="AK826" s="0" t="s">
        <v>138</v>
      </c>
      <c r="AN826" s="0" t="s">
        <v>138</v>
      </c>
      <c r="AW826" s="0" t="n">
        <v>44290563</v>
      </c>
      <c r="AX826" s="0" t="s">
        <v>183</v>
      </c>
      <c r="AZ826" s="0" t="n">
        <v>49706216.8177974</v>
      </c>
      <c r="BA826" s="0" t="n">
        <v>44290563</v>
      </c>
      <c r="BB826" s="0" t="n">
        <v>44290563</v>
      </c>
      <c r="BC826" s="0" t="n">
        <v>49706216.8177974</v>
      </c>
      <c r="BD826" s="0" t="n">
        <v>44290563</v>
      </c>
      <c r="BF826" s="0" t="n">
        <v>42300</v>
      </c>
      <c r="BG826" s="0" t="s">
        <v>138</v>
      </c>
      <c r="BH826" s="0" t="s">
        <v>9335</v>
      </c>
      <c r="BI826" s="0" t="s">
        <v>9336</v>
      </c>
      <c r="BK826" s="0" t="n">
        <v>-1038</v>
      </c>
      <c r="BL826" s="0" t="s">
        <v>6310</v>
      </c>
      <c r="BP826" s="0" t="n">
        <v>20</v>
      </c>
      <c r="BQ826" s="0" t="n">
        <v>1.128</v>
      </c>
      <c r="BR826" s="0" t="n">
        <v>5</v>
      </c>
      <c r="BX826" s="0" t="s">
        <v>9337</v>
      </c>
      <c r="BY826" s="0" t="s">
        <v>9338</v>
      </c>
      <c r="BZ826" s="0" t="n">
        <v>59.0668</v>
      </c>
      <c r="CA826" s="0" t="n">
        <v>55.2441</v>
      </c>
      <c r="CB826" s="0" t="n">
        <v>34.2253</v>
      </c>
      <c r="CC826" s="0" t="s">
        <v>160</v>
      </c>
      <c r="CH826" s="0" t="s">
        <v>139</v>
      </c>
      <c r="CW826" s="0" t="s">
        <v>139</v>
      </c>
      <c r="CX826" s="0" t="s">
        <v>139</v>
      </c>
      <c r="DC826" s="0" t="s">
        <v>161</v>
      </c>
      <c r="DD826" s="0" t="n">
        <v>10</v>
      </c>
      <c r="DE826" s="0" t="n">
        <v>10</v>
      </c>
      <c r="DF826" s="0" t="s">
        <v>9339</v>
      </c>
      <c r="DG826" s="0" t="s">
        <v>9340</v>
      </c>
      <c r="DH826" s="0" t="s">
        <v>9341</v>
      </c>
      <c r="DI826" s="0" t="s">
        <v>9342</v>
      </c>
      <c r="DL826" s="0" t="s">
        <v>139</v>
      </c>
      <c r="DM826" s="0" t="s">
        <v>166</v>
      </c>
      <c r="DN826" s="0" t="s">
        <v>9343</v>
      </c>
      <c r="DO826" s="0" t="s">
        <v>193</v>
      </c>
      <c r="DP826" s="0" t="s">
        <v>139</v>
      </c>
      <c r="DQ826" s="0" t="s">
        <v>139</v>
      </c>
      <c r="DR826" s="0" t="s">
        <v>139</v>
      </c>
      <c r="DS826" s="0" t="n">
        <v>5</v>
      </c>
      <c r="DT826" s="0" t="n">
        <v>5</v>
      </c>
      <c r="DU826" s="0" t="n">
        <v>5</v>
      </c>
      <c r="DV826" s="0" t="n">
        <v>5</v>
      </c>
      <c r="DW826" s="0" t="n">
        <v>2016</v>
      </c>
      <c r="DX826" s="0" t="n">
        <v>2019</v>
      </c>
      <c r="DY826" s="0" t="n">
        <v>2020</v>
      </c>
      <c r="EA826" s="0" t="n">
        <v>2020</v>
      </c>
      <c r="EB826" s="0" t="n">
        <v>2035</v>
      </c>
      <c r="EC826" s="0" t="n">
        <v>2016</v>
      </c>
      <c r="ED826" s="0" t="n">
        <v>2035</v>
      </c>
      <c r="EE826" s="1" t="s">
        <v>167</v>
      </c>
      <c r="EF826" s="1" t="s">
        <v>168</v>
      </c>
      <c r="EG826" s="0" t="n">
        <f aca="false">(ED826-EC826) + 1</f>
        <v>20</v>
      </c>
      <c r="EH826" s="0" t="n">
        <f aca="false">AZ826/EG826</f>
        <v>2485310.84088987</v>
      </c>
    </row>
    <row r="827" customFormat="false" ht="12.8" hidden="false" customHeight="false" outlineLevel="0" collapsed="false">
      <c r="A827" s="0" t="n">
        <v>87029</v>
      </c>
      <c r="B827" s="0" t="s">
        <v>139</v>
      </c>
      <c r="C827" s="0" t="n">
        <v>70</v>
      </c>
      <c r="D827" s="0" t="s">
        <v>138</v>
      </c>
      <c r="E827" s="0" t="s">
        <v>140</v>
      </c>
      <c r="F827" s="0" t="s">
        <v>689</v>
      </c>
      <c r="G827" s="0" t="s">
        <v>690</v>
      </c>
      <c r="H827" s="0" t="s">
        <v>143</v>
      </c>
      <c r="I827" s="0" t="n">
        <v>2016</v>
      </c>
      <c r="J827" s="0" t="n">
        <v>2019</v>
      </c>
      <c r="L827" s="0" t="s">
        <v>9344</v>
      </c>
      <c r="M827" s="0" t="s">
        <v>9345</v>
      </c>
      <c r="N827" s="0" t="s">
        <v>9346</v>
      </c>
      <c r="O827" s="0" t="s">
        <v>261</v>
      </c>
      <c r="P827" s="0" t="s">
        <v>148</v>
      </c>
      <c r="Q827" s="0" t="s">
        <v>149</v>
      </c>
      <c r="R827" s="0" t="s">
        <v>149</v>
      </c>
      <c r="S827" s="0" t="n">
        <v>0.25</v>
      </c>
      <c r="T827" s="0" t="s">
        <v>150</v>
      </c>
      <c r="U827" s="0" t="n">
        <v>210</v>
      </c>
      <c r="V827" s="0" t="s">
        <v>282</v>
      </c>
      <c r="W827" s="0" t="s">
        <v>139</v>
      </c>
      <c r="Y827" s="0" t="s">
        <v>5247</v>
      </c>
      <c r="Z827" s="0" t="s">
        <v>153</v>
      </c>
      <c r="AA827" s="0" t="s">
        <v>139</v>
      </c>
      <c r="AB827" s="0" t="s">
        <v>1043</v>
      </c>
      <c r="AC827" s="0" t="s">
        <v>695</v>
      </c>
      <c r="AD827" s="0" t="s">
        <v>1691</v>
      </c>
      <c r="AE827" s="0" t="s">
        <v>155</v>
      </c>
      <c r="AH827" s="0" t="s">
        <v>139</v>
      </c>
      <c r="AI827" s="0" t="s">
        <v>9347</v>
      </c>
      <c r="AJ827" s="0" t="s">
        <v>9348</v>
      </c>
      <c r="AK827" s="0" t="s">
        <v>138</v>
      </c>
      <c r="AN827" s="0" t="s">
        <v>138</v>
      </c>
      <c r="AW827" s="0" t="n">
        <v>50000000</v>
      </c>
      <c r="AX827" s="0" t="s">
        <v>183</v>
      </c>
      <c r="AZ827" s="0" t="n">
        <v>59040225.4179233</v>
      </c>
      <c r="BA827" s="0" t="n">
        <v>50000000</v>
      </c>
      <c r="BB827" s="0" t="n">
        <v>50000000</v>
      </c>
      <c r="BC827" s="0" t="n">
        <v>59040225.4179233</v>
      </c>
      <c r="BD827" s="0" t="n">
        <v>50000000</v>
      </c>
      <c r="BF827" s="0" t="n">
        <v>42397</v>
      </c>
      <c r="BG827" s="0" t="s">
        <v>138</v>
      </c>
      <c r="BI827" s="0" t="s">
        <v>9349</v>
      </c>
      <c r="BL827" s="0" t="s">
        <v>6404</v>
      </c>
      <c r="BP827" s="0" t="n">
        <v>20</v>
      </c>
      <c r="BQ827" s="0" t="n">
        <v>1.456</v>
      </c>
      <c r="BR827" s="0" t="n">
        <v>5</v>
      </c>
      <c r="BS827" s="0" t="n">
        <v>0</v>
      </c>
      <c r="BT827" s="0" t="n">
        <v>0</v>
      </c>
      <c r="BX827" s="0" t="s">
        <v>9350</v>
      </c>
      <c r="BY827" s="0" t="s">
        <v>9351</v>
      </c>
      <c r="BZ827" s="0" t="n">
        <v>56.8229</v>
      </c>
      <c r="CA827" s="0" t="n">
        <v>52.8841</v>
      </c>
      <c r="CB827" s="0" t="n">
        <v>31.2796</v>
      </c>
      <c r="CC827" s="0" t="s">
        <v>160</v>
      </c>
      <c r="CH827" s="0" t="s">
        <v>139</v>
      </c>
      <c r="CW827" s="0" t="s">
        <v>139</v>
      </c>
      <c r="CX827" s="0" t="s">
        <v>139</v>
      </c>
      <c r="DC827" s="0" t="s">
        <v>161</v>
      </c>
      <c r="DD827" s="0" t="n">
        <v>12</v>
      </c>
      <c r="DE827" s="0" t="n">
        <v>6</v>
      </c>
      <c r="DF827" s="0" t="s">
        <v>9352</v>
      </c>
      <c r="DG827" s="0" t="s">
        <v>9353</v>
      </c>
      <c r="DH827" s="0" t="s">
        <v>9354</v>
      </c>
      <c r="DI827" s="0" t="s">
        <v>9355</v>
      </c>
      <c r="DL827" s="0" t="s">
        <v>139</v>
      </c>
      <c r="DM827" s="0" t="s">
        <v>166</v>
      </c>
      <c r="DN827" s="0" t="s">
        <v>9356</v>
      </c>
      <c r="DO827" s="0" t="s">
        <v>193</v>
      </c>
      <c r="DP827" s="0" t="s">
        <v>139</v>
      </c>
      <c r="DQ827" s="0" t="s">
        <v>139</v>
      </c>
      <c r="DR827" s="0" t="s">
        <v>139</v>
      </c>
      <c r="DS827" s="0" t="n">
        <v>5</v>
      </c>
      <c r="DT827" s="0" t="n">
        <v>5</v>
      </c>
      <c r="DU827" s="0" t="n">
        <v>5</v>
      </c>
      <c r="DV827" s="0" t="n">
        <v>5</v>
      </c>
      <c r="DX827" s="0" t="n">
        <v>2019</v>
      </c>
      <c r="DY827" s="0" t="n">
        <v>2023</v>
      </c>
      <c r="EA827" s="0" t="n">
        <v>2021</v>
      </c>
      <c r="EB827" s="0" t="n">
        <v>2036</v>
      </c>
      <c r="EC827" s="0" t="n">
        <v>2019</v>
      </c>
      <c r="ED827" s="0" t="n">
        <v>2036</v>
      </c>
      <c r="EE827" s="1" t="s">
        <v>167</v>
      </c>
      <c r="EF827" s="1" t="s">
        <v>168</v>
      </c>
      <c r="EG827" s="0" t="n">
        <f aca="false">(ED827-EC827) + 1</f>
        <v>18</v>
      </c>
      <c r="EH827" s="0" t="n">
        <f aca="false">AZ827/EG827</f>
        <v>3280012.52321796</v>
      </c>
    </row>
    <row r="828" customFormat="false" ht="12.8" hidden="false" customHeight="false" outlineLevel="0" collapsed="false">
      <c r="A828" s="0" t="n">
        <v>87031</v>
      </c>
      <c r="B828" s="0" t="s">
        <v>139</v>
      </c>
      <c r="C828" s="0" t="n">
        <v>70</v>
      </c>
      <c r="D828" s="0" t="s">
        <v>138</v>
      </c>
      <c r="E828" s="0" t="s">
        <v>140</v>
      </c>
      <c r="F828" s="0" t="s">
        <v>1055</v>
      </c>
      <c r="G828" s="0" t="s">
        <v>1056</v>
      </c>
      <c r="H828" s="0" t="s">
        <v>143</v>
      </c>
      <c r="I828" s="0" t="n">
        <v>2017</v>
      </c>
      <c r="J828" s="0" t="n">
        <v>2018</v>
      </c>
      <c r="L828" s="0" t="s">
        <v>9357</v>
      </c>
      <c r="M828" s="0" t="s">
        <v>9358</v>
      </c>
      <c r="N828" s="0" t="s">
        <v>9359</v>
      </c>
      <c r="O828" s="0" t="s">
        <v>261</v>
      </c>
      <c r="P828" s="0" t="s">
        <v>148</v>
      </c>
      <c r="Q828" s="0" t="s">
        <v>149</v>
      </c>
      <c r="R828" s="0" t="s">
        <v>149</v>
      </c>
      <c r="S828" s="0" t="n">
        <v>0.25</v>
      </c>
      <c r="T828" s="0" t="s">
        <v>150</v>
      </c>
      <c r="U828" s="0" t="n">
        <v>140</v>
      </c>
      <c r="V828" s="0" t="s">
        <v>262</v>
      </c>
      <c r="W828" s="0" t="s">
        <v>139</v>
      </c>
      <c r="Y828" s="0" t="s">
        <v>5247</v>
      </c>
      <c r="Z828" s="0" t="s">
        <v>153</v>
      </c>
      <c r="AA828" s="0" t="s">
        <v>139</v>
      </c>
      <c r="AB828" s="0" t="s">
        <v>9360</v>
      </c>
      <c r="AC828" s="0" t="s">
        <v>760</v>
      </c>
      <c r="AD828" s="0" t="s">
        <v>1586</v>
      </c>
      <c r="AE828" s="0" t="s">
        <v>155</v>
      </c>
      <c r="AI828" s="0" t="s">
        <v>9361</v>
      </c>
      <c r="AJ828" s="0" t="s">
        <v>9362</v>
      </c>
      <c r="AK828" s="0" t="s">
        <v>138</v>
      </c>
      <c r="AN828" s="0" t="s">
        <v>138</v>
      </c>
      <c r="AW828" s="0" t="n">
        <v>39442000</v>
      </c>
      <c r="AX828" s="0" t="s">
        <v>183</v>
      </c>
      <c r="AZ828" s="0" t="n">
        <v>45450521.5892212</v>
      </c>
      <c r="BA828" s="0" t="n">
        <v>39442000</v>
      </c>
      <c r="BB828" s="0" t="n">
        <v>39442000</v>
      </c>
      <c r="BC828" s="0" t="n">
        <v>45450521.5892212</v>
      </c>
      <c r="BD828" s="0" t="n">
        <v>39442000</v>
      </c>
      <c r="BF828" s="0" t="n">
        <v>43068</v>
      </c>
      <c r="BG828" s="0" t="s">
        <v>138</v>
      </c>
      <c r="BI828" s="0" t="s">
        <v>9363</v>
      </c>
      <c r="BL828" s="0" t="s">
        <v>9216</v>
      </c>
      <c r="BP828" s="0" t="n">
        <v>25</v>
      </c>
      <c r="BQ828" s="0" t="n">
        <v>2.626</v>
      </c>
      <c r="BR828" s="0" t="n">
        <v>8</v>
      </c>
      <c r="BS828" s="0" t="n">
        <v>0.25</v>
      </c>
      <c r="BT828" s="0" t="n">
        <v>0.25</v>
      </c>
      <c r="BW828" s="0" t="n">
        <v>0</v>
      </c>
      <c r="BX828" s="0" t="s">
        <v>4414</v>
      </c>
      <c r="BY828" s="0" t="s">
        <v>9364</v>
      </c>
      <c r="BZ828" s="0" t="n">
        <v>56.1122</v>
      </c>
      <c r="CA828" s="0" t="n">
        <v>51.5999</v>
      </c>
      <c r="CB828" s="0" t="n">
        <v>25.2532</v>
      </c>
      <c r="CC828" s="0" t="s">
        <v>160</v>
      </c>
      <c r="CH828" s="0" t="s">
        <v>139</v>
      </c>
      <c r="CW828" s="0" t="s">
        <v>139</v>
      </c>
      <c r="CX828" s="0" t="s">
        <v>139</v>
      </c>
      <c r="DC828" s="0" t="s">
        <v>161</v>
      </c>
      <c r="DD828" s="0" t="n">
        <v>9</v>
      </c>
      <c r="DE828" s="0" t="n">
        <v>9</v>
      </c>
      <c r="DF828" s="0" t="s">
        <v>9365</v>
      </c>
      <c r="DG828" s="0" t="s">
        <v>9366</v>
      </c>
      <c r="DH828" s="0" t="s">
        <v>9367</v>
      </c>
      <c r="DI828" s="0" t="s">
        <v>9368</v>
      </c>
      <c r="DL828" s="0" t="s">
        <v>139</v>
      </c>
      <c r="DM828" s="0" t="s">
        <v>166</v>
      </c>
      <c r="DN828" s="0" t="s">
        <v>9369</v>
      </c>
      <c r="DS828" s="0" t="n">
        <v>5</v>
      </c>
      <c r="DT828" s="0" t="n">
        <v>5</v>
      </c>
      <c r="DU828" s="0" t="n">
        <v>5</v>
      </c>
      <c r="DV828" s="0" t="n">
        <v>5</v>
      </c>
      <c r="DX828" s="0" t="n">
        <v>2018</v>
      </c>
      <c r="DY828" s="0" t="n">
        <v>2024</v>
      </c>
      <c r="EA828" s="0" t="n">
        <v>2025</v>
      </c>
      <c r="EB828" s="0" t="n">
        <v>2042</v>
      </c>
      <c r="EC828" s="0" t="n">
        <v>2018</v>
      </c>
      <c r="ED828" s="0" t="n">
        <v>2042</v>
      </c>
      <c r="EE828" s="1" t="s">
        <v>167</v>
      </c>
      <c r="EF828" s="1" t="s">
        <v>168</v>
      </c>
      <c r="EG828" s="0" t="n">
        <f aca="false">(ED828-EC828) + 1</f>
        <v>25</v>
      </c>
      <c r="EH828" s="0" t="n">
        <f aca="false">AZ828/EG828</f>
        <v>1818020.86356885</v>
      </c>
    </row>
    <row r="829" customFormat="false" ht="12.8" hidden="false" customHeight="false" outlineLevel="0" collapsed="false">
      <c r="A829" s="0" t="n">
        <v>87051</v>
      </c>
      <c r="B829" s="0" t="s">
        <v>139</v>
      </c>
      <c r="C829" s="0" t="n">
        <v>418</v>
      </c>
      <c r="D829" s="0" t="s">
        <v>138</v>
      </c>
      <c r="E829" s="0" t="s">
        <v>140</v>
      </c>
      <c r="F829" s="0" t="s">
        <v>256</v>
      </c>
      <c r="G829" s="0" t="s">
        <v>257</v>
      </c>
      <c r="H829" s="0" t="s">
        <v>143</v>
      </c>
      <c r="I829" s="0" t="n">
        <v>2016</v>
      </c>
      <c r="L829" s="0" t="s">
        <v>9370</v>
      </c>
      <c r="M829" s="0" t="s">
        <v>4848</v>
      </c>
      <c r="N829" s="0" t="s">
        <v>9371</v>
      </c>
      <c r="O829" s="0" t="s">
        <v>261</v>
      </c>
      <c r="P829" s="0" t="s">
        <v>207</v>
      </c>
      <c r="Q829" s="0" t="s">
        <v>149</v>
      </c>
      <c r="R829" s="0" t="s">
        <v>149</v>
      </c>
      <c r="S829" s="0" t="n">
        <v>0.25</v>
      </c>
      <c r="T829" s="0" t="s">
        <v>208</v>
      </c>
      <c r="U829" s="0" t="n">
        <v>600</v>
      </c>
      <c r="V829" s="0" t="s">
        <v>9372</v>
      </c>
      <c r="Y829" s="0" t="s">
        <v>1612</v>
      </c>
      <c r="Z829" s="0" t="s">
        <v>177</v>
      </c>
      <c r="AA829" s="0" t="s">
        <v>138</v>
      </c>
      <c r="AD829" s="0" t="s">
        <v>263</v>
      </c>
      <c r="AE829" s="0" t="s">
        <v>155</v>
      </c>
      <c r="AF829" s="0" t="s">
        <v>267</v>
      </c>
      <c r="AG829" s="0" t="s">
        <v>180</v>
      </c>
      <c r="AH829" s="0" t="s">
        <v>139</v>
      </c>
      <c r="AI829" s="0" t="s">
        <v>263</v>
      </c>
      <c r="AJ829" s="0" t="s">
        <v>155</v>
      </c>
      <c r="AK829" s="0" t="s">
        <v>138</v>
      </c>
      <c r="AN829" s="0" t="s">
        <v>138</v>
      </c>
      <c r="AQ829" s="0" t="s">
        <v>139</v>
      </c>
      <c r="AR829" s="0" t="s">
        <v>267</v>
      </c>
      <c r="AS829" s="0" t="s">
        <v>180</v>
      </c>
      <c r="AV829" s="0" t="s">
        <v>4850</v>
      </c>
      <c r="BE829" s="0" t="s">
        <v>139</v>
      </c>
      <c r="BF829" s="0" t="n">
        <v>42370</v>
      </c>
      <c r="BG829" s="0" t="s">
        <v>139</v>
      </c>
      <c r="BP829" s="0" t="n">
        <v>12</v>
      </c>
      <c r="BQ829" s="0" t="n">
        <v>4.334</v>
      </c>
      <c r="BR829" s="0" t="n">
        <v>3.8333</v>
      </c>
      <c r="BX829" s="0" t="s">
        <v>4851</v>
      </c>
      <c r="BY829" s="0" t="s">
        <v>2325</v>
      </c>
      <c r="BZ829" s="0" t="n">
        <v>28.7094</v>
      </c>
      <c r="CA829" s="0" t="n">
        <v>24.5148</v>
      </c>
      <c r="CB829" s="0" t="n">
        <v>3.8629</v>
      </c>
      <c r="CC829" s="0" t="s">
        <v>160</v>
      </c>
      <c r="CG829" s="0" t="s">
        <v>139</v>
      </c>
      <c r="CR829" s="0" t="s">
        <v>139</v>
      </c>
      <c r="CX829" s="0" t="s">
        <v>138</v>
      </c>
      <c r="DC829" s="0" t="s">
        <v>161</v>
      </c>
      <c r="DD829" s="0" t="n">
        <v>11</v>
      </c>
      <c r="DE829" s="0" t="n">
        <v>6</v>
      </c>
      <c r="DF829" s="0" t="s">
        <v>9373</v>
      </c>
      <c r="DG829" s="0" t="s">
        <v>9374</v>
      </c>
      <c r="DH829" s="0" t="s">
        <v>9375</v>
      </c>
      <c r="DI829" s="0" t="s">
        <v>9376</v>
      </c>
      <c r="DL829" s="0" t="s">
        <v>139</v>
      </c>
      <c r="DM829" s="0" t="s">
        <v>166</v>
      </c>
      <c r="DS829" s="0" t="n">
        <v>5</v>
      </c>
      <c r="DT829" s="0" t="n">
        <v>3</v>
      </c>
      <c r="DU829" s="0" t="n">
        <v>2</v>
      </c>
      <c r="DV829" s="0" t="n">
        <v>4</v>
      </c>
      <c r="EA829" s="0" t="n">
        <v>2019</v>
      </c>
      <c r="EB829" s="0" t="n">
        <v>2027</v>
      </c>
      <c r="EC829" s="0" t="n">
        <v>2019</v>
      </c>
      <c r="ED829" s="0" t="n">
        <v>2027</v>
      </c>
      <c r="EE829" s="1" t="s">
        <v>167</v>
      </c>
      <c r="EF829" s="1" t="s">
        <v>168</v>
      </c>
      <c r="EG829" s="0" t="n">
        <f aca="false">(ED829-EC829) + 1</f>
        <v>9</v>
      </c>
      <c r="EH829" s="0" t="n">
        <f aca="false">AZ829/EG829</f>
        <v>0</v>
      </c>
    </row>
    <row r="830" customFormat="false" ht="15.65" hidden="false" customHeight="false" outlineLevel="0" collapsed="false">
      <c r="A830" s="0" t="n">
        <v>87222</v>
      </c>
      <c r="B830" s="0" t="s">
        <v>139</v>
      </c>
      <c r="C830" s="0" t="n">
        <v>2642</v>
      </c>
      <c r="D830" s="0" t="s">
        <v>138</v>
      </c>
      <c r="E830" s="0" t="s">
        <v>140</v>
      </c>
      <c r="F830" s="0" t="s">
        <v>4982</v>
      </c>
      <c r="G830" s="0" t="s">
        <v>4983</v>
      </c>
      <c r="H830" s="0" t="s">
        <v>143</v>
      </c>
      <c r="I830" s="0" t="n">
        <v>2018</v>
      </c>
      <c r="J830" s="0" t="n">
        <v>2022</v>
      </c>
      <c r="L830" s="0" t="s">
        <v>9377</v>
      </c>
      <c r="M830" s="0" t="s">
        <v>9378</v>
      </c>
      <c r="N830" s="0" t="s">
        <v>9379</v>
      </c>
      <c r="O830" s="0" t="s">
        <v>261</v>
      </c>
      <c r="P830" s="0" t="s">
        <v>148</v>
      </c>
      <c r="Q830" s="0" t="s">
        <v>149</v>
      </c>
      <c r="R830" s="0" t="s">
        <v>149</v>
      </c>
      <c r="S830" s="0" t="n">
        <v>0.45</v>
      </c>
      <c r="T830" s="0" t="s">
        <v>150</v>
      </c>
      <c r="U830" s="0" t="n">
        <v>220</v>
      </c>
      <c r="V830" s="0" t="s">
        <v>240</v>
      </c>
      <c r="W830" s="0" t="s">
        <v>139</v>
      </c>
      <c r="Y830" s="0" t="s">
        <v>176</v>
      </c>
      <c r="Z830" s="0" t="s">
        <v>177</v>
      </c>
      <c r="AA830" s="0" t="s">
        <v>138</v>
      </c>
      <c r="AD830" s="0" t="s">
        <v>4988</v>
      </c>
      <c r="AE830" s="0" t="s">
        <v>180</v>
      </c>
      <c r="AI830" s="0" t="s">
        <v>4989</v>
      </c>
      <c r="AJ830" s="0" t="s">
        <v>531</v>
      </c>
      <c r="AK830" s="0" t="s">
        <v>138</v>
      </c>
      <c r="AN830" s="0" t="s">
        <v>138</v>
      </c>
      <c r="AW830" s="0" t="n">
        <v>567000000</v>
      </c>
      <c r="AX830" s="0" t="s">
        <v>156</v>
      </c>
      <c r="AZ830" s="0" t="n">
        <v>93431894.5002823</v>
      </c>
      <c r="BA830" s="0" t="n">
        <v>85729151.823122</v>
      </c>
      <c r="BB830" s="0" t="n">
        <v>567000000</v>
      </c>
      <c r="BC830" s="0" t="n">
        <v>93431894.5002823</v>
      </c>
      <c r="BD830" s="0" t="n">
        <v>85729151.823122</v>
      </c>
      <c r="BF830" s="0" t="n">
        <v>43445</v>
      </c>
      <c r="BG830" s="0" t="s">
        <v>138</v>
      </c>
      <c r="BI830" s="0" t="s">
        <v>2454</v>
      </c>
      <c r="BP830" s="0" t="n">
        <v>30</v>
      </c>
      <c r="BQ830" s="0" t="n">
        <v>1</v>
      </c>
      <c r="BR830" s="0" t="n">
        <v>5</v>
      </c>
      <c r="BX830" s="0" t="s">
        <v>9380</v>
      </c>
      <c r="BY830" s="0" t="s">
        <v>9381</v>
      </c>
      <c r="BZ830" s="0" t="n">
        <v>68.3408</v>
      </c>
      <c r="CA830" s="0" t="n">
        <v>64.8337</v>
      </c>
      <c r="CB830" s="0" t="n">
        <v>43.5636</v>
      </c>
      <c r="CC830" s="0" t="s">
        <v>160</v>
      </c>
      <c r="CH830" s="0" t="s">
        <v>139</v>
      </c>
      <c r="CP830" s="0" t="s">
        <v>139</v>
      </c>
      <c r="CX830" s="0" t="s">
        <v>138</v>
      </c>
      <c r="DC830" s="0" t="s">
        <v>577</v>
      </c>
      <c r="DD830" s="0" t="n">
        <v>16</v>
      </c>
      <c r="DE830" s="0" t="n">
        <v>8</v>
      </c>
      <c r="DF830" s="0" t="s">
        <v>9382</v>
      </c>
      <c r="DG830" s="0" t="s">
        <v>9383</v>
      </c>
      <c r="DH830" s="0" t="s">
        <v>9384</v>
      </c>
      <c r="DI830" s="0" t="s">
        <v>9385</v>
      </c>
      <c r="DL830" s="0" t="s">
        <v>139</v>
      </c>
      <c r="DM830" s="0" t="s">
        <v>166</v>
      </c>
      <c r="DS830" s="0" t="n">
        <v>5</v>
      </c>
      <c r="DT830" s="0" t="n">
        <v>5</v>
      </c>
      <c r="DU830" s="0" t="n">
        <v>3</v>
      </c>
      <c r="DV830" s="0" t="n">
        <v>5</v>
      </c>
      <c r="DX830" s="0" t="n">
        <v>2022</v>
      </c>
      <c r="EA830" s="0" t="n">
        <v>2023</v>
      </c>
      <c r="EB830" s="0" t="n">
        <v>2048</v>
      </c>
      <c r="EC830" s="0" t="n">
        <v>2022</v>
      </c>
      <c r="ED830" s="0" t="n">
        <v>2048</v>
      </c>
      <c r="EE830" s="1" t="s">
        <v>167</v>
      </c>
      <c r="EF830" s="1" t="s">
        <v>168</v>
      </c>
      <c r="EG830" s="0" t="n">
        <f aca="false">(ED830-EC830) + 1</f>
        <v>27</v>
      </c>
      <c r="EH830" s="0" t="n">
        <f aca="false">AZ830/EG830</f>
        <v>3460440.53704749</v>
      </c>
    </row>
    <row r="831" customFormat="false" ht="12.8" hidden="false" customHeight="false" outlineLevel="0" collapsed="false">
      <c r="A831" s="0" t="n">
        <v>87511</v>
      </c>
      <c r="B831" s="0" t="s">
        <v>139</v>
      </c>
      <c r="C831" s="0" t="n">
        <v>620</v>
      </c>
      <c r="D831" s="0" t="s">
        <v>138</v>
      </c>
      <c r="E831" s="0" t="s">
        <v>140</v>
      </c>
      <c r="F831" s="0" t="s">
        <v>797</v>
      </c>
      <c r="G831" s="0" t="s">
        <v>798</v>
      </c>
      <c r="H831" s="0" t="s">
        <v>143</v>
      </c>
      <c r="I831" s="0" t="n">
        <v>2017</v>
      </c>
      <c r="J831" s="0" t="n">
        <v>2018</v>
      </c>
      <c r="K831" s="0" t="n">
        <v>2020</v>
      </c>
      <c r="L831" s="0" t="s">
        <v>9386</v>
      </c>
      <c r="M831" s="0" t="s">
        <v>9387</v>
      </c>
      <c r="O831" s="0" t="s">
        <v>174</v>
      </c>
      <c r="P831" s="0" t="s">
        <v>207</v>
      </c>
      <c r="Q831" s="0" t="s">
        <v>149</v>
      </c>
      <c r="R831" s="0" t="s">
        <v>149</v>
      </c>
      <c r="S831" s="0" t="n">
        <v>0.25</v>
      </c>
      <c r="T831" s="0" t="s">
        <v>208</v>
      </c>
      <c r="U831" s="0" t="n">
        <v>210</v>
      </c>
      <c r="V831" s="0" t="s">
        <v>282</v>
      </c>
      <c r="W831" s="0" t="s">
        <v>139</v>
      </c>
      <c r="Y831" s="0" t="s">
        <v>176</v>
      </c>
      <c r="Z831" s="0" t="s">
        <v>177</v>
      </c>
      <c r="AA831" s="0" t="s">
        <v>138</v>
      </c>
      <c r="AD831" s="0" t="s">
        <v>805</v>
      </c>
      <c r="AE831" s="0" t="s">
        <v>155</v>
      </c>
      <c r="AI831" s="0" t="s">
        <v>7110</v>
      </c>
      <c r="AJ831" s="0" t="s">
        <v>265</v>
      </c>
      <c r="AK831" s="0" t="s">
        <v>138</v>
      </c>
      <c r="AN831" s="0" t="s">
        <v>138</v>
      </c>
      <c r="AW831" s="0" t="n">
        <v>5000000</v>
      </c>
      <c r="AX831" s="0" t="s">
        <v>183</v>
      </c>
      <c r="AZ831" s="0" t="n">
        <v>5761690.78510486</v>
      </c>
      <c r="BA831" s="0" t="n">
        <v>5000000</v>
      </c>
      <c r="BB831" s="0" t="n">
        <v>5000000</v>
      </c>
      <c r="BC831" s="0" t="n">
        <v>5761690.78510486</v>
      </c>
      <c r="BD831" s="0" t="n">
        <v>5000000</v>
      </c>
      <c r="BF831" s="0" t="n">
        <v>42736</v>
      </c>
      <c r="BG831" s="0" t="s">
        <v>139</v>
      </c>
      <c r="BI831" s="0" t="s">
        <v>2975</v>
      </c>
      <c r="BM831" s="0" t="s">
        <v>9388</v>
      </c>
      <c r="BP831" s="0" t="n">
        <v>25</v>
      </c>
      <c r="BQ831" s="0" t="n">
        <v>3.89</v>
      </c>
      <c r="BY831" s="0" t="s">
        <v>5803</v>
      </c>
      <c r="BZ831" s="0" t="n">
        <v>37.0373</v>
      </c>
      <c r="CA831" s="0" t="n">
        <v>32.754</v>
      </c>
      <c r="CB831" s="0" t="n">
        <v>8.9389</v>
      </c>
      <c r="CC831" s="0" t="s">
        <v>160</v>
      </c>
      <c r="CH831" s="0" t="s">
        <v>139</v>
      </c>
      <c r="CX831" s="0" t="s">
        <v>138</v>
      </c>
      <c r="DC831" s="0" t="s">
        <v>161</v>
      </c>
      <c r="DD831" s="0" t="n">
        <v>2</v>
      </c>
      <c r="DE831" s="0" t="n">
        <v>1</v>
      </c>
      <c r="DF831" s="0" t="s">
        <v>9389</v>
      </c>
      <c r="DG831" s="0" t="s">
        <v>9390</v>
      </c>
      <c r="DH831" s="0" t="s">
        <v>9391</v>
      </c>
      <c r="DI831" s="0" t="s">
        <v>9392</v>
      </c>
      <c r="DL831" s="0" t="s">
        <v>139</v>
      </c>
      <c r="DM831" s="0" t="s">
        <v>166</v>
      </c>
      <c r="DN831" s="0" t="s">
        <v>9393</v>
      </c>
      <c r="DO831" s="0" t="s">
        <v>1113</v>
      </c>
      <c r="DP831" s="0" t="s">
        <v>139</v>
      </c>
      <c r="DQ831" s="0" t="s">
        <v>139</v>
      </c>
      <c r="DR831" s="0" t="s">
        <v>139</v>
      </c>
      <c r="DS831" s="0" t="n">
        <v>4</v>
      </c>
      <c r="DT831" s="0" t="n">
        <v>4</v>
      </c>
      <c r="DU831" s="0" t="n">
        <v>5</v>
      </c>
      <c r="DV831" s="0" t="n">
        <v>4</v>
      </c>
      <c r="DX831" s="0" t="n">
        <v>2018</v>
      </c>
      <c r="DZ831" s="0" t="n">
        <v>2020</v>
      </c>
      <c r="EB831" s="0" t="n">
        <v>2041</v>
      </c>
      <c r="EC831" s="0" t="n">
        <v>2018</v>
      </c>
      <c r="ED831" s="0" t="n">
        <v>2041</v>
      </c>
      <c r="EE831" s="1" t="s">
        <v>167</v>
      </c>
      <c r="EF831" s="1" t="s">
        <v>168</v>
      </c>
      <c r="EG831" s="0" t="n">
        <f aca="false">(ED831-EC831) + 1</f>
        <v>24</v>
      </c>
      <c r="EH831" s="0" t="n">
        <f aca="false">AZ831/EG831</f>
        <v>240070.449379369</v>
      </c>
    </row>
    <row r="832" customFormat="false" ht="12.8" hidden="false" customHeight="false" outlineLevel="0" collapsed="false">
      <c r="A832" s="0" t="n">
        <v>87580</v>
      </c>
      <c r="B832" s="0" t="s">
        <v>139</v>
      </c>
      <c r="C832" s="0" t="n">
        <v>620</v>
      </c>
      <c r="D832" s="0" t="s">
        <v>138</v>
      </c>
      <c r="E832" s="0" t="s">
        <v>140</v>
      </c>
      <c r="F832" s="0" t="s">
        <v>797</v>
      </c>
      <c r="G832" s="0" t="s">
        <v>798</v>
      </c>
      <c r="H832" s="0" t="s">
        <v>143</v>
      </c>
      <c r="I832" s="0" t="n">
        <v>2017</v>
      </c>
      <c r="J832" s="0" t="n">
        <v>2018</v>
      </c>
      <c r="L832" s="0" t="s">
        <v>9394</v>
      </c>
      <c r="M832" s="0" t="s">
        <v>9395</v>
      </c>
      <c r="N832" s="0" t="s">
        <v>9396</v>
      </c>
      <c r="O832" s="0" t="s">
        <v>261</v>
      </c>
      <c r="P832" s="0" t="s">
        <v>148</v>
      </c>
      <c r="Q832" s="0" t="s">
        <v>149</v>
      </c>
      <c r="R832" s="0" t="s">
        <v>149</v>
      </c>
      <c r="S832" s="0" t="n">
        <v>0.25</v>
      </c>
      <c r="T832" s="0" t="s">
        <v>150</v>
      </c>
      <c r="U832" s="0" t="n">
        <v>430</v>
      </c>
      <c r="V832" s="0" t="s">
        <v>802</v>
      </c>
      <c r="W832" s="0" t="s">
        <v>139</v>
      </c>
      <c r="Y832" s="0" t="s">
        <v>176</v>
      </c>
      <c r="Z832" s="0" t="s">
        <v>177</v>
      </c>
      <c r="AA832" s="0" t="s">
        <v>138</v>
      </c>
      <c r="AD832" s="0" t="s">
        <v>805</v>
      </c>
      <c r="AE832" s="0" t="s">
        <v>155</v>
      </c>
      <c r="AF832" s="0" t="s">
        <v>803</v>
      </c>
      <c r="AG832" s="0" t="s">
        <v>487</v>
      </c>
      <c r="AH832" s="0" t="s">
        <v>139</v>
      </c>
      <c r="AI832" s="0" t="s">
        <v>9397</v>
      </c>
      <c r="AJ832" s="0" t="s">
        <v>182</v>
      </c>
      <c r="AK832" s="0" t="s">
        <v>139</v>
      </c>
      <c r="AL832" s="0" t="s">
        <v>805</v>
      </c>
      <c r="AM832" s="0" t="s">
        <v>155</v>
      </c>
      <c r="AQ832" s="0" t="s">
        <v>139</v>
      </c>
      <c r="AV832" s="0" t="s">
        <v>9312</v>
      </c>
      <c r="AW832" s="0" t="n">
        <v>5000000</v>
      </c>
      <c r="AX832" s="0" t="s">
        <v>183</v>
      </c>
      <c r="AZ832" s="0" t="n">
        <v>5761690.78510486</v>
      </c>
      <c r="BA832" s="0" t="n">
        <v>5000000</v>
      </c>
      <c r="BB832" s="0" t="n">
        <v>5000000</v>
      </c>
      <c r="BC832" s="0" t="n">
        <v>5761690.78510486</v>
      </c>
      <c r="BD832" s="0" t="n">
        <v>5000000</v>
      </c>
      <c r="BF832" s="0" t="n">
        <v>42948</v>
      </c>
      <c r="BG832" s="0" t="s">
        <v>139</v>
      </c>
      <c r="BI832" s="0" t="s">
        <v>2975</v>
      </c>
      <c r="BL832" s="0" t="s">
        <v>2862</v>
      </c>
      <c r="BP832" s="0" t="n">
        <v>25</v>
      </c>
      <c r="BQ832" s="0" t="n">
        <v>3.839</v>
      </c>
      <c r="BR832" s="0" t="n">
        <v>10</v>
      </c>
      <c r="BX832" s="0" t="s">
        <v>9398</v>
      </c>
      <c r="BY832" s="0" t="s">
        <v>9399</v>
      </c>
      <c r="BZ832" s="0" t="n">
        <v>48.1595</v>
      </c>
      <c r="CA832" s="0" t="n">
        <v>42.9733</v>
      </c>
      <c r="CB832" s="0" t="n">
        <v>12.5616</v>
      </c>
      <c r="CC832" s="0" t="s">
        <v>160</v>
      </c>
      <c r="CH832" s="0" t="s">
        <v>139</v>
      </c>
      <c r="CX832" s="0" t="s">
        <v>138</v>
      </c>
      <c r="DA832" s="0" t="s">
        <v>809</v>
      </c>
      <c r="DB832" s="0" t="s">
        <v>810</v>
      </c>
      <c r="DC832" s="0" t="s">
        <v>161</v>
      </c>
      <c r="DD832" s="0" t="n">
        <v>4</v>
      </c>
      <c r="DE832" s="0" t="n">
        <v>3</v>
      </c>
      <c r="DF832" s="0" t="s">
        <v>9400</v>
      </c>
      <c r="DG832" s="0" t="s">
        <v>9401</v>
      </c>
      <c r="DH832" s="0" t="s">
        <v>9402</v>
      </c>
      <c r="DI832" s="0" t="s">
        <v>9403</v>
      </c>
      <c r="DL832" s="0" t="s">
        <v>139</v>
      </c>
      <c r="DM832" s="0" t="s">
        <v>166</v>
      </c>
      <c r="DN832" s="0" t="s">
        <v>9404</v>
      </c>
      <c r="DO832" s="0" t="s">
        <v>1113</v>
      </c>
      <c r="DP832" s="0" t="s">
        <v>139</v>
      </c>
      <c r="DQ832" s="0" t="s">
        <v>139</v>
      </c>
      <c r="DR832" s="0" t="s">
        <v>139</v>
      </c>
      <c r="DS832" s="0" t="n">
        <v>5</v>
      </c>
      <c r="DT832" s="0" t="n">
        <v>4</v>
      </c>
      <c r="DU832" s="0" t="n">
        <v>5</v>
      </c>
      <c r="DV832" s="0" t="n">
        <v>5</v>
      </c>
      <c r="DX832" s="0" t="n">
        <v>2018</v>
      </c>
      <c r="DY832" s="0" t="n">
        <v>2019</v>
      </c>
      <c r="EA832" s="0" t="n">
        <v>2027</v>
      </c>
      <c r="EB832" s="0" t="n">
        <v>2042</v>
      </c>
      <c r="EC832" s="0" t="n">
        <v>2018</v>
      </c>
      <c r="ED832" s="0" t="n">
        <v>2042</v>
      </c>
      <c r="EE832" s="1" t="s">
        <v>167</v>
      </c>
      <c r="EF832" s="1" t="s">
        <v>168</v>
      </c>
      <c r="EG832" s="0" t="n">
        <f aca="false">(ED832-EC832) + 1</f>
        <v>25</v>
      </c>
      <c r="EH832" s="0" t="n">
        <f aca="false">AZ832/EG832</f>
        <v>230467.631404194</v>
      </c>
    </row>
    <row r="833" customFormat="false" ht="15.65" hidden="false" customHeight="false" outlineLevel="0" collapsed="false">
      <c r="A833" s="0" t="n">
        <v>87867</v>
      </c>
      <c r="B833" s="0" t="s">
        <v>139</v>
      </c>
      <c r="D833" s="0" t="s">
        <v>138</v>
      </c>
      <c r="E833" s="0" t="s">
        <v>140</v>
      </c>
      <c r="F833" s="0" t="s">
        <v>1848</v>
      </c>
      <c r="G833" s="0" t="s">
        <v>1849</v>
      </c>
      <c r="H833" s="0" t="s">
        <v>143</v>
      </c>
      <c r="I833" s="0" t="n">
        <v>2020</v>
      </c>
      <c r="J833" s="0" t="n">
        <v>2021</v>
      </c>
      <c r="L833" s="0" t="s">
        <v>9405</v>
      </c>
      <c r="M833" s="0" t="s">
        <v>9406</v>
      </c>
      <c r="N833" s="0" t="s">
        <v>9407</v>
      </c>
      <c r="O833" s="0" t="s">
        <v>261</v>
      </c>
      <c r="P833" s="0" t="s">
        <v>148</v>
      </c>
      <c r="Q833" s="0" t="s">
        <v>149</v>
      </c>
      <c r="R833" s="0" t="s">
        <v>149</v>
      </c>
      <c r="S833" s="0" t="n">
        <v>0.15</v>
      </c>
      <c r="T833" s="0" t="s">
        <v>1603</v>
      </c>
      <c r="U833" s="0" t="n">
        <v>210</v>
      </c>
      <c r="V833" s="0" t="s">
        <v>282</v>
      </c>
      <c r="W833" s="0" t="s">
        <v>139</v>
      </c>
      <c r="Y833" s="0" t="s">
        <v>210</v>
      </c>
      <c r="Z833" s="0" t="s">
        <v>211</v>
      </c>
      <c r="AA833" s="0" t="s">
        <v>138</v>
      </c>
      <c r="AD833" s="0" t="s">
        <v>1852</v>
      </c>
      <c r="AE833" s="0" t="s">
        <v>155</v>
      </c>
      <c r="AI833" s="0" t="s">
        <v>2345</v>
      </c>
      <c r="AJ833" s="0" t="s">
        <v>265</v>
      </c>
      <c r="AK833" s="0" t="s">
        <v>138</v>
      </c>
      <c r="AN833" s="0" t="s">
        <v>139</v>
      </c>
      <c r="AO833" s="0" t="s">
        <v>266</v>
      </c>
      <c r="AP833" s="0" t="s">
        <v>265</v>
      </c>
      <c r="AW833" s="0" t="n">
        <v>254171513219.12</v>
      </c>
      <c r="AX833" s="0" t="s">
        <v>2645</v>
      </c>
      <c r="AZ833" s="0" t="n">
        <v>493177697.52065</v>
      </c>
      <c r="BA833" s="0" t="n">
        <v>441584310.393022</v>
      </c>
      <c r="BB833" s="0" t="n">
        <v>254171513219.12</v>
      </c>
      <c r="BC833" s="0" t="n">
        <v>493177697.52065</v>
      </c>
      <c r="BD833" s="0" t="n">
        <v>441584310.393022</v>
      </c>
      <c r="BF833" s="0" t="n">
        <v>43860</v>
      </c>
      <c r="BG833" s="0" t="s">
        <v>138</v>
      </c>
      <c r="BI833" s="0" t="s">
        <v>9408</v>
      </c>
      <c r="BL833" s="0" t="s">
        <v>9409</v>
      </c>
      <c r="CC833" s="0" t="s">
        <v>160</v>
      </c>
      <c r="CH833" s="0" t="s">
        <v>139</v>
      </c>
      <c r="CX833" s="0" t="s">
        <v>138</v>
      </c>
      <c r="DC833" s="0" t="s">
        <v>161</v>
      </c>
      <c r="DD833" s="0" t="n">
        <v>37</v>
      </c>
      <c r="DE833" s="0" t="n">
        <v>15</v>
      </c>
      <c r="DF833" s="0" t="s">
        <v>9410</v>
      </c>
      <c r="DG833" s="0" t="s">
        <v>9411</v>
      </c>
      <c r="DH833" s="0" t="s">
        <v>9412</v>
      </c>
      <c r="DI833" s="0" t="s">
        <v>9413</v>
      </c>
      <c r="DL833" s="0" t="s">
        <v>139</v>
      </c>
      <c r="DM833" s="0" t="s">
        <v>412</v>
      </c>
      <c r="DN833" s="0" t="s">
        <v>9414</v>
      </c>
      <c r="DO833" s="0" t="s">
        <v>1113</v>
      </c>
      <c r="DP833" s="0" t="s">
        <v>139</v>
      </c>
      <c r="DQ833" s="0" t="s">
        <v>139</v>
      </c>
      <c r="DR833" s="0" t="s">
        <v>139</v>
      </c>
      <c r="DS833" s="0" t="n">
        <v>5</v>
      </c>
      <c r="DT833" s="0" t="n">
        <v>4</v>
      </c>
      <c r="DU833" s="0" t="n">
        <v>5</v>
      </c>
      <c r="DV833" s="0" t="n">
        <v>2</v>
      </c>
      <c r="DX833" s="0" t="n">
        <v>2021</v>
      </c>
      <c r="DY833" s="0" t="n">
        <v>2023</v>
      </c>
      <c r="EC833" s="0" t="n">
        <v>2021</v>
      </c>
      <c r="ED833" s="0" t="n">
        <v>2023</v>
      </c>
      <c r="EE833" s="1" t="s">
        <v>167</v>
      </c>
      <c r="EF833" s="1" t="s">
        <v>168</v>
      </c>
      <c r="EG833" s="0" t="n">
        <f aca="false">(ED833-EC833) + 1</f>
        <v>3</v>
      </c>
      <c r="EH833" s="0" t="n">
        <f aca="false">AZ833/EG833</f>
        <v>164392565.840217</v>
      </c>
    </row>
    <row r="834" customFormat="false" ht="15.65" hidden="false" customHeight="false" outlineLevel="0" collapsed="false">
      <c r="A834" s="0" t="n">
        <v>88031</v>
      </c>
      <c r="B834" s="0" t="s">
        <v>139</v>
      </c>
      <c r="D834" s="0" t="s">
        <v>138</v>
      </c>
      <c r="E834" s="0" t="s">
        <v>140</v>
      </c>
      <c r="F834" s="0" t="s">
        <v>1848</v>
      </c>
      <c r="G834" s="0" t="s">
        <v>1849</v>
      </c>
      <c r="H834" s="0" t="s">
        <v>143</v>
      </c>
      <c r="I834" s="0" t="n">
        <v>2019</v>
      </c>
      <c r="J834" s="0" t="n">
        <v>2020</v>
      </c>
      <c r="L834" s="0" t="s">
        <v>9415</v>
      </c>
      <c r="M834" s="0" t="s">
        <v>9416</v>
      </c>
      <c r="N834" s="0" t="s">
        <v>9417</v>
      </c>
      <c r="O834" s="0" t="s">
        <v>261</v>
      </c>
      <c r="P834" s="0" t="s">
        <v>148</v>
      </c>
      <c r="Q834" s="0" t="s">
        <v>149</v>
      </c>
      <c r="R834" s="0" t="s">
        <v>149</v>
      </c>
      <c r="S834" s="0" t="n">
        <v>0.15</v>
      </c>
      <c r="T834" s="0" t="s">
        <v>150</v>
      </c>
      <c r="U834" s="0" t="n">
        <v>140</v>
      </c>
      <c r="V834" s="0" t="s">
        <v>262</v>
      </c>
      <c r="W834" s="0" t="s">
        <v>139</v>
      </c>
      <c r="Y834" s="0" t="s">
        <v>176</v>
      </c>
      <c r="Z834" s="0" t="s">
        <v>177</v>
      </c>
      <c r="AA834" s="0" t="s">
        <v>138</v>
      </c>
      <c r="AD834" s="0" t="s">
        <v>1852</v>
      </c>
      <c r="AE834" s="0" t="s">
        <v>155</v>
      </c>
      <c r="AI834" s="0" t="s">
        <v>9418</v>
      </c>
      <c r="AJ834" s="0" t="s">
        <v>321</v>
      </c>
      <c r="AK834" s="0" t="s">
        <v>138</v>
      </c>
      <c r="AN834" s="0" t="s">
        <v>138</v>
      </c>
      <c r="AW834" s="0" t="n">
        <v>1973711522</v>
      </c>
      <c r="AX834" s="0" t="s">
        <v>156</v>
      </c>
      <c r="AZ834" s="0" t="n">
        <v>322938709.634983</v>
      </c>
      <c r="BA834" s="0" t="n">
        <v>287423354.30518</v>
      </c>
      <c r="BB834" s="0" t="n">
        <v>1973711522</v>
      </c>
      <c r="BC834" s="0" t="n">
        <v>322938709.634983</v>
      </c>
      <c r="BD834" s="0" t="n">
        <v>287423354.30518</v>
      </c>
      <c r="BF834" s="0" t="n">
        <v>43782</v>
      </c>
      <c r="BG834" s="0" t="s">
        <v>139</v>
      </c>
      <c r="BI834" s="0" t="s">
        <v>9419</v>
      </c>
      <c r="BL834" s="0" t="s">
        <v>9420</v>
      </c>
      <c r="CC834" s="0" t="s">
        <v>160</v>
      </c>
      <c r="CH834" s="0" t="s">
        <v>139</v>
      </c>
      <c r="CP834" s="0" t="s">
        <v>139</v>
      </c>
      <c r="CX834" s="0" t="s">
        <v>138</v>
      </c>
      <c r="DC834" s="0" t="s">
        <v>161</v>
      </c>
      <c r="DD834" s="0" t="n">
        <v>30</v>
      </c>
      <c r="DE834" s="0" t="n">
        <v>10</v>
      </c>
      <c r="DF834" s="0" t="s">
        <v>9421</v>
      </c>
      <c r="DG834" s="2" t="s">
        <v>9422</v>
      </c>
      <c r="DH834" s="0" t="s">
        <v>9423</v>
      </c>
      <c r="DI834" s="0" t="s">
        <v>9424</v>
      </c>
      <c r="DL834" s="0" t="s">
        <v>139</v>
      </c>
      <c r="DM834" s="0" t="s">
        <v>412</v>
      </c>
      <c r="DN834" s="0" t="s">
        <v>9425</v>
      </c>
      <c r="DO834" s="0" t="s">
        <v>278</v>
      </c>
      <c r="DP834" s="0" t="s">
        <v>139</v>
      </c>
      <c r="DQ834" s="0" t="s">
        <v>138</v>
      </c>
      <c r="DR834" s="0" t="s">
        <v>139</v>
      </c>
      <c r="DS834" s="0" t="n">
        <v>5</v>
      </c>
      <c r="DT834" s="0" t="n">
        <v>4</v>
      </c>
      <c r="DU834" s="0" t="n">
        <v>5</v>
      </c>
      <c r="DV834" s="0" t="n">
        <v>2</v>
      </c>
      <c r="DX834" s="0" t="n">
        <v>2020</v>
      </c>
      <c r="DY834" s="0" t="n">
        <v>2023</v>
      </c>
      <c r="EC834" s="0" t="n">
        <v>2020</v>
      </c>
      <c r="ED834" s="0" t="n">
        <v>2023</v>
      </c>
      <c r="EE834" s="1" t="s">
        <v>167</v>
      </c>
      <c r="EF834" s="1" t="s">
        <v>168</v>
      </c>
      <c r="EG834" s="0" t="n">
        <f aca="false">(ED834-EC834) + 1</f>
        <v>4</v>
      </c>
      <c r="EH834" s="0" t="n">
        <f aca="false">AZ834/EG834</f>
        <v>80734677.4087458</v>
      </c>
    </row>
    <row r="835" customFormat="false" ht="15.65" hidden="false" customHeight="false" outlineLevel="0" collapsed="false">
      <c r="A835" s="0" t="n">
        <v>88034</v>
      </c>
      <c r="B835" s="0" t="s">
        <v>139</v>
      </c>
      <c r="C835" s="0" t="n">
        <v>2770</v>
      </c>
      <c r="D835" s="0" t="s">
        <v>138</v>
      </c>
      <c r="E835" s="0" t="s">
        <v>140</v>
      </c>
      <c r="F835" s="0" t="s">
        <v>1848</v>
      </c>
      <c r="G835" s="0" t="s">
        <v>1849</v>
      </c>
      <c r="H835" s="0" t="s">
        <v>143</v>
      </c>
      <c r="I835" s="0" t="n">
        <v>2019</v>
      </c>
      <c r="J835" s="0" t="n">
        <v>2020</v>
      </c>
      <c r="L835" s="0" t="s">
        <v>9426</v>
      </c>
      <c r="M835" s="0" t="s">
        <v>9427</v>
      </c>
      <c r="N835" s="0" t="s">
        <v>9428</v>
      </c>
      <c r="O835" s="0" t="s">
        <v>261</v>
      </c>
      <c r="P835" s="0" t="s">
        <v>207</v>
      </c>
      <c r="Q835" s="0" t="s">
        <v>149</v>
      </c>
      <c r="R835" s="0" t="s">
        <v>149</v>
      </c>
      <c r="S835" s="0" t="n">
        <v>0.15</v>
      </c>
      <c r="T835" s="0" t="s">
        <v>208</v>
      </c>
      <c r="U835" s="0" t="n">
        <v>210</v>
      </c>
      <c r="V835" s="0" t="s">
        <v>282</v>
      </c>
      <c r="W835" s="0" t="s">
        <v>139</v>
      </c>
      <c r="Y835" s="0" t="s">
        <v>210</v>
      </c>
      <c r="Z835" s="0" t="s">
        <v>211</v>
      </c>
      <c r="AA835" s="0" t="s">
        <v>139</v>
      </c>
      <c r="AB835" s="0" t="s">
        <v>1612</v>
      </c>
      <c r="AC835" s="0" t="s">
        <v>2266</v>
      </c>
      <c r="AD835" s="0" t="s">
        <v>1852</v>
      </c>
      <c r="AE835" s="0" t="s">
        <v>155</v>
      </c>
      <c r="AI835" s="0" t="s">
        <v>510</v>
      </c>
      <c r="AJ835" s="0" t="s">
        <v>265</v>
      </c>
      <c r="AK835" s="0" t="s">
        <v>138</v>
      </c>
      <c r="AN835" s="0" t="s">
        <v>138</v>
      </c>
      <c r="AW835" s="0" t="n">
        <v>60907912482.9</v>
      </c>
      <c r="AX835" s="0" t="s">
        <v>2859</v>
      </c>
      <c r="AY835" s="0" t="s">
        <v>139</v>
      </c>
      <c r="AZ835" s="0" t="n">
        <v>117531391.746481</v>
      </c>
      <c r="BA835" s="0" t="n">
        <v>104605814.800315</v>
      </c>
      <c r="BB835" s="0" t="n">
        <v>60907912482.9</v>
      </c>
      <c r="BC835" s="0" t="n">
        <v>117531391.746481</v>
      </c>
      <c r="BD835" s="0" t="n">
        <v>104605814.800315</v>
      </c>
      <c r="BF835" s="0" t="n">
        <v>43826</v>
      </c>
      <c r="BG835" s="0" t="s">
        <v>139</v>
      </c>
      <c r="BI835" s="0" t="s">
        <v>9429</v>
      </c>
      <c r="BL835" s="0" t="s">
        <v>7394</v>
      </c>
      <c r="CC835" s="0" t="s">
        <v>2896</v>
      </c>
      <c r="CD835" s="0" t="s">
        <v>139</v>
      </c>
      <c r="CH835" s="0" t="s">
        <v>139</v>
      </c>
      <c r="CX835" s="0" t="s">
        <v>138</v>
      </c>
      <c r="DC835" s="0" t="s">
        <v>161</v>
      </c>
      <c r="DD835" s="0" t="n">
        <v>29</v>
      </c>
      <c r="DE835" s="0" t="n">
        <v>7</v>
      </c>
      <c r="DF835" s="0" t="s">
        <v>9430</v>
      </c>
      <c r="DG835" s="2" t="s">
        <v>9431</v>
      </c>
      <c r="DH835" s="0" t="s">
        <v>9432</v>
      </c>
      <c r="DI835" s="0" t="s">
        <v>9433</v>
      </c>
      <c r="DL835" s="0" t="s">
        <v>139</v>
      </c>
      <c r="DM835" s="0" t="s">
        <v>412</v>
      </c>
      <c r="DN835" s="0" t="s">
        <v>9434</v>
      </c>
      <c r="DO835" s="0" t="s">
        <v>278</v>
      </c>
      <c r="DP835" s="0" t="s">
        <v>139</v>
      </c>
      <c r="DQ835" s="0" t="s">
        <v>138</v>
      </c>
      <c r="DR835" s="0" t="s">
        <v>139</v>
      </c>
      <c r="DS835" s="0" t="n">
        <v>5</v>
      </c>
      <c r="DT835" s="0" t="n">
        <v>4</v>
      </c>
      <c r="DU835" s="0" t="n">
        <v>5</v>
      </c>
      <c r="DV835" s="0" t="n">
        <v>2</v>
      </c>
      <c r="DX835" s="0" t="n">
        <v>2020</v>
      </c>
      <c r="DY835" s="0" t="n">
        <v>2024</v>
      </c>
      <c r="EC835" s="0" t="n">
        <v>2020</v>
      </c>
      <c r="ED835" s="0" t="n">
        <v>2024</v>
      </c>
      <c r="EE835" s="1" t="s">
        <v>167</v>
      </c>
      <c r="EF835" s="1" t="s">
        <v>168</v>
      </c>
      <c r="EG835" s="0" t="n">
        <f aca="false">(ED835-EC835) + 1</f>
        <v>5</v>
      </c>
      <c r="EH835" s="0" t="n">
        <f aca="false">AZ835/EG835</f>
        <v>23506278.3492962</v>
      </c>
    </row>
    <row r="836" customFormat="false" ht="12.8" hidden="false" customHeight="false" outlineLevel="0" collapsed="false">
      <c r="A836" s="0" t="n">
        <v>88178</v>
      </c>
      <c r="B836" s="0" t="s">
        <v>139</v>
      </c>
      <c r="C836" s="0" t="n">
        <v>787</v>
      </c>
      <c r="D836" s="0" t="s">
        <v>138</v>
      </c>
      <c r="E836" s="0" t="s">
        <v>140</v>
      </c>
      <c r="F836" s="0" t="s">
        <v>523</v>
      </c>
      <c r="G836" s="0" t="s">
        <v>524</v>
      </c>
      <c r="H836" s="0" t="s">
        <v>143</v>
      </c>
      <c r="I836" s="0" t="n">
        <v>2019</v>
      </c>
      <c r="L836" s="0" t="s">
        <v>9435</v>
      </c>
      <c r="M836" s="0" t="s">
        <v>9436</v>
      </c>
      <c r="N836" s="0" t="s">
        <v>9437</v>
      </c>
      <c r="O836" s="0" t="s">
        <v>147</v>
      </c>
      <c r="P836" s="0" t="s">
        <v>563</v>
      </c>
      <c r="Q836" s="0" t="s">
        <v>149</v>
      </c>
      <c r="R836" s="0" t="s">
        <v>149</v>
      </c>
      <c r="S836" s="0" t="n">
        <v>0.15</v>
      </c>
      <c r="T836" s="0" t="s">
        <v>208</v>
      </c>
      <c r="U836" s="0" t="n">
        <v>150</v>
      </c>
      <c r="V836" s="0" t="s">
        <v>745</v>
      </c>
      <c r="W836" s="0" t="s">
        <v>139</v>
      </c>
      <c r="Y836" s="0" t="s">
        <v>4939</v>
      </c>
      <c r="Z836" s="0" t="s">
        <v>211</v>
      </c>
      <c r="AA836" s="0" t="s">
        <v>138</v>
      </c>
      <c r="AD836" s="0" t="s">
        <v>9438</v>
      </c>
      <c r="AE836" s="0" t="s">
        <v>1642</v>
      </c>
      <c r="AI836" s="0" t="s">
        <v>1006</v>
      </c>
      <c r="AJ836" s="0" t="s">
        <v>1007</v>
      </c>
      <c r="AK836" s="0" t="s">
        <v>138</v>
      </c>
      <c r="AN836" s="0" t="s">
        <v>138</v>
      </c>
      <c r="AW836" s="0" t="n">
        <v>41612944.52</v>
      </c>
      <c r="AX836" s="0" t="s">
        <v>183</v>
      </c>
      <c r="AZ836" s="0" t="n">
        <v>46754831.8746997</v>
      </c>
      <c r="BA836" s="0" t="n">
        <v>41612944.52</v>
      </c>
      <c r="BB836" s="0" t="n">
        <v>41612944.52</v>
      </c>
      <c r="BC836" s="0" t="n">
        <v>46754831.8746997</v>
      </c>
      <c r="BD836" s="0" t="n">
        <v>41612944.52</v>
      </c>
      <c r="BF836" s="0" t="n">
        <v>43600</v>
      </c>
      <c r="BG836" s="0" t="s">
        <v>138</v>
      </c>
      <c r="BP836" s="0" t="n">
        <v>11</v>
      </c>
      <c r="BQ836" s="0" t="n">
        <v>6.3</v>
      </c>
      <c r="BR836" s="0" t="n">
        <v>2</v>
      </c>
      <c r="BX836" s="0" t="s">
        <v>9439</v>
      </c>
      <c r="BY836" s="0" t="s">
        <v>9440</v>
      </c>
      <c r="BZ836" s="0" t="n">
        <v>15.7196</v>
      </c>
      <c r="CA836" s="0" t="n">
        <v>2.9133</v>
      </c>
      <c r="CB836" s="0" t="n">
        <v>0</v>
      </c>
      <c r="CC836" s="0" t="s">
        <v>160</v>
      </c>
      <c r="CH836" s="0" t="s">
        <v>139</v>
      </c>
      <c r="CX836" s="0" t="s">
        <v>138</v>
      </c>
      <c r="DC836" s="0" t="s">
        <v>161</v>
      </c>
      <c r="DD836" s="0" t="n">
        <v>3</v>
      </c>
      <c r="DE836" s="0" t="n">
        <v>2</v>
      </c>
      <c r="DF836" s="0" t="s">
        <v>9441</v>
      </c>
      <c r="DG836" s="0" t="s">
        <v>9442</v>
      </c>
      <c r="DH836" s="0" t="s">
        <v>9443</v>
      </c>
      <c r="DI836" s="0" t="s">
        <v>9444</v>
      </c>
      <c r="DL836" s="0" t="s">
        <v>139</v>
      </c>
      <c r="DM836" s="0" t="s">
        <v>412</v>
      </c>
      <c r="DN836" s="0" t="s">
        <v>9445</v>
      </c>
      <c r="DS836" s="0" t="n">
        <v>5</v>
      </c>
      <c r="DT836" s="0" t="n">
        <v>5</v>
      </c>
      <c r="DV836" s="0" t="n">
        <v>5</v>
      </c>
      <c r="EA836" s="0" t="n">
        <v>2021</v>
      </c>
      <c r="EB836" s="0" t="n">
        <v>2030</v>
      </c>
      <c r="EC836" s="0" t="n">
        <v>2021</v>
      </c>
      <c r="ED836" s="0" t="n">
        <v>2030</v>
      </c>
      <c r="EE836" s="1" t="s">
        <v>167</v>
      </c>
      <c r="EF836" s="1" t="s">
        <v>168</v>
      </c>
      <c r="EG836" s="0" t="n">
        <f aca="false">(ED836-EC836) + 1</f>
        <v>10</v>
      </c>
      <c r="EH836" s="0" t="n">
        <f aca="false">AZ836/EG836</f>
        <v>4675483.18746997</v>
      </c>
    </row>
    <row r="837" customFormat="false" ht="12.8" hidden="false" customHeight="false" outlineLevel="0" collapsed="false">
      <c r="A837" s="0" t="n">
        <v>88391</v>
      </c>
      <c r="B837" s="0" t="s">
        <v>139</v>
      </c>
      <c r="D837" s="0" t="s">
        <v>138</v>
      </c>
      <c r="E837" s="0" t="s">
        <v>140</v>
      </c>
      <c r="F837" s="0" t="s">
        <v>689</v>
      </c>
      <c r="G837" s="0" t="s">
        <v>690</v>
      </c>
      <c r="H837" s="0" t="s">
        <v>143</v>
      </c>
      <c r="I837" s="0" t="n">
        <v>2019</v>
      </c>
      <c r="L837" s="0" t="s">
        <v>9446</v>
      </c>
      <c r="M837" s="0" t="s">
        <v>9447</v>
      </c>
      <c r="N837" s="0" t="s">
        <v>9448</v>
      </c>
      <c r="O837" s="0" t="s">
        <v>147</v>
      </c>
      <c r="P837" s="0" t="s">
        <v>207</v>
      </c>
      <c r="Q837" s="0" t="s">
        <v>149</v>
      </c>
      <c r="R837" s="0" t="s">
        <v>149</v>
      </c>
      <c r="S837" s="0" t="n">
        <v>0.45</v>
      </c>
      <c r="T837" s="0" t="s">
        <v>208</v>
      </c>
      <c r="U837" s="0" t="n">
        <v>150</v>
      </c>
      <c r="V837" s="0" t="s">
        <v>745</v>
      </c>
      <c r="Y837" s="0" t="s">
        <v>4939</v>
      </c>
      <c r="Z837" s="0" t="s">
        <v>211</v>
      </c>
      <c r="AA837" s="0" t="s">
        <v>138</v>
      </c>
      <c r="AD837" s="0" t="s">
        <v>1691</v>
      </c>
      <c r="AE837" s="0" t="s">
        <v>155</v>
      </c>
      <c r="AK837" s="0" t="s">
        <v>138</v>
      </c>
      <c r="AN837" s="0" t="s">
        <v>138</v>
      </c>
      <c r="AW837" s="0" t="n">
        <v>30000000</v>
      </c>
      <c r="AX837" s="0" t="s">
        <v>183</v>
      </c>
      <c r="AZ837" s="0" t="n">
        <v>33706938.3678641</v>
      </c>
      <c r="BA837" s="0" t="n">
        <v>30000000</v>
      </c>
      <c r="BB837" s="0" t="n">
        <v>30000000</v>
      </c>
      <c r="BC837" s="0" t="n">
        <v>33706938.3678641</v>
      </c>
      <c r="BD837" s="0" t="n">
        <v>30000000</v>
      </c>
      <c r="BF837" s="0" t="n">
        <v>43466</v>
      </c>
      <c r="BG837" s="0" t="s">
        <v>139</v>
      </c>
      <c r="BP837" s="0" t="n">
        <v>5.0833</v>
      </c>
      <c r="BQ837" s="0" t="n">
        <v>5.2005</v>
      </c>
      <c r="BR837" s="0" t="n">
        <v>2.0833</v>
      </c>
      <c r="BX837" s="0" t="s">
        <v>9449</v>
      </c>
      <c r="BY837" s="0" t="s">
        <v>9450</v>
      </c>
      <c r="BZ837" s="0" t="n">
        <v>13.3674</v>
      </c>
      <c r="CA837" s="0" t="n">
        <v>10.7661</v>
      </c>
      <c r="CB837" s="0" t="n">
        <v>0</v>
      </c>
      <c r="CC837" s="0" t="s">
        <v>160</v>
      </c>
      <c r="CD837" s="0" t="s">
        <v>139</v>
      </c>
      <c r="CX837" s="0" t="s">
        <v>138</v>
      </c>
      <c r="DC837" s="0" t="s">
        <v>161</v>
      </c>
      <c r="DD837" s="0" t="n">
        <v>9</v>
      </c>
      <c r="DE837" s="0" t="n">
        <v>4</v>
      </c>
      <c r="DF837" s="0" t="s">
        <v>9451</v>
      </c>
      <c r="DG837" s="0" t="s">
        <v>9452</v>
      </c>
      <c r="DH837" s="0" t="s">
        <v>9453</v>
      </c>
      <c r="DI837" s="0" t="s">
        <v>9454</v>
      </c>
      <c r="DL837" s="0" t="s">
        <v>139</v>
      </c>
      <c r="DM837" s="0" t="s">
        <v>166</v>
      </c>
      <c r="DN837" s="0" t="s">
        <v>9265</v>
      </c>
      <c r="DS837" s="0" t="n">
        <v>5</v>
      </c>
      <c r="DT837" s="0" t="n">
        <v>3</v>
      </c>
      <c r="DV837" s="0" t="n">
        <v>5</v>
      </c>
      <c r="EA837" s="0" t="n">
        <v>2021</v>
      </c>
      <c r="EB837" s="0" t="n">
        <v>2024</v>
      </c>
      <c r="EC837" s="0" t="n">
        <v>2021</v>
      </c>
      <c r="ED837" s="0" t="n">
        <v>2024</v>
      </c>
      <c r="EE837" s="1" t="s">
        <v>167</v>
      </c>
      <c r="EF837" s="1" t="s">
        <v>168</v>
      </c>
      <c r="EG837" s="0" t="n">
        <f aca="false">(ED837-EC837) + 1</f>
        <v>4</v>
      </c>
      <c r="EH837" s="0" t="n">
        <f aca="false">AZ837/EG837</f>
        <v>8426734.59196603</v>
      </c>
    </row>
    <row r="838" customFormat="false" ht="15.65" hidden="false" customHeight="false" outlineLevel="0" collapsed="false">
      <c r="A838" s="0" t="n">
        <v>88732</v>
      </c>
      <c r="B838" s="0" t="s">
        <v>139</v>
      </c>
      <c r="C838" s="0" t="n">
        <v>18</v>
      </c>
      <c r="D838" s="0" t="s">
        <v>138</v>
      </c>
      <c r="E838" s="0" t="s">
        <v>140</v>
      </c>
      <c r="F838" s="0" t="s">
        <v>689</v>
      </c>
      <c r="G838" s="0" t="s">
        <v>690</v>
      </c>
      <c r="H838" s="0" t="s">
        <v>143</v>
      </c>
      <c r="I838" s="0" t="n">
        <v>2007</v>
      </c>
      <c r="L838" s="0" t="s">
        <v>9455</v>
      </c>
      <c r="M838" s="0" t="s">
        <v>9456</v>
      </c>
      <c r="N838" s="0" t="s">
        <v>9457</v>
      </c>
      <c r="O838" s="0" t="s">
        <v>174</v>
      </c>
      <c r="P838" s="0" t="s">
        <v>148</v>
      </c>
      <c r="Q838" s="0" t="s">
        <v>149</v>
      </c>
      <c r="R838" s="0" t="s">
        <v>149</v>
      </c>
      <c r="S838" s="0" t="n">
        <v>0.25</v>
      </c>
      <c r="T838" s="0" t="s">
        <v>150</v>
      </c>
      <c r="U838" s="0" t="n">
        <v>160</v>
      </c>
      <c r="V838" s="0" t="s">
        <v>175</v>
      </c>
      <c r="W838" s="0" t="s">
        <v>139</v>
      </c>
      <c r="Y838" s="0" t="s">
        <v>152</v>
      </c>
      <c r="Z838" s="0" t="s">
        <v>153</v>
      </c>
      <c r="AA838" s="0" t="s">
        <v>138</v>
      </c>
      <c r="AD838" s="0" t="s">
        <v>1691</v>
      </c>
      <c r="AE838" s="0" t="s">
        <v>155</v>
      </c>
      <c r="AW838" s="0" t="n">
        <v>150000000</v>
      </c>
      <c r="AX838" s="0" t="s">
        <v>156</v>
      </c>
      <c r="AZ838" s="0" t="n">
        <v>35482775.1552412</v>
      </c>
      <c r="BA838" s="0" t="n">
        <v>19720712.2492831</v>
      </c>
      <c r="BB838" s="0" t="n">
        <v>150000000</v>
      </c>
      <c r="BC838" s="0" t="n">
        <v>35482775.1552412</v>
      </c>
      <c r="BD838" s="0" t="n">
        <v>19720712.2492831</v>
      </c>
      <c r="BF838" s="0" t="n">
        <v>39265</v>
      </c>
      <c r="BG838" s="0" t="s">
        <v>138</v>
      </c>
      <c r="BP838" s="0" t="n">
        <v>20</v>
      </c>
      <c r="BQ838" s="0" t="n">
        <v>0</v>
      </c>
      <c r="BR838" s="0" t="n">
        <v>10</v>
      </c>
      <c r="BX838" s="0" t="s">
        <v>9458</v>
      </c>
      <c r="BY838" s="0" t="s">
        <v>9459</v>
      </c>
      <c r="BZ838" s="0" t="n">
        <v>75.0516</v>
      </c>
      <c r="CA838" s="0" t="n">
        <v>71.6021</v>
      </c>
      <c r="CB838" s="0" t="n">
        <v>51.3718</v>
      </c>
      <c r="CC838" s="0" t="s">
        <v>160</v>
      </c>
      <c r="CF838" s="0" t="s">
        <v>139</v>
      </c>
      <c r="CH838" s="0" t="s">
        <v>139</v>
      </c>
      <c r="CX838" s="0" t="s">
        <v>138</v>
      </c>
      <c r="DC838" s="0" t="s">
        <v>161</v>
      </c>
      <c r="DD838" s="0" t="n">
        <v>5</v>
      </c>
      <c r="DE838" s="0" t="n">
        <v>2</v>
      </c>
      <c r="DF838" s="0" t="s">
        <v>9460</v>
      </c>
      <c r="DG838" s="0" t="s">
        <v>9461</v>
      </c>
      <c r="DH838" s="0" t="s">
        <v>9462</v>
      </c>
      <c r="DI838" s="0" t="s">
        <v>9463</v>
      </c>
      <c r="DL838" s="0" t="s">
        <v>139</v>
      </c>
      <c r="DM838" s="0" t="s">
        <v>166</v>
      </c>
      <c r="DN838" s="0" t="s">
        <v>9464</v>
      </c>
      <c r="DO838" s="0" t="s">
        <v>193</v>
      </c>
      <c r="DP838" s="0" t="s">
        <v>139</v>
      </c>
      <c r="DQ838" s="0" t="s">
        <v>139</v>
      </c>
      <c r="DR838" s="0" t="s">
        <v>139</v>
      </c>
      <c r="DS838" s="0" t="n">
        <v>5</v>
      </c>
      <c r="DT838" s="0" t="n">
        <v>4</v>
      </c>
      <c r="DU838" s="0" t="n">
        <v>1</v>
      </c>
      <c r="DV838" s="0" t="n">
        <v>5</v>
      </c>
      <c r="EA838" s="0" t="n">
        <v>2017</v>
      </c>
      <c r="EB838" s="0" t="n">
        <v>2027</v>
      </c>
      <c r="EC838" s="0" t="n">
        <v>2017</v>
      </c>
      <c r="ED838" s="0" t="n">
        <v>2027</v>
      </c>
      <c r="EE838" s="1" t="s">
        <v>167</v>
      </c>
      <c r="EF838" s="1" t="s">
        <v>168</v>
      </c>
      <c r="EG838" s="0" t="n">
        <f aca="false">(ED838-EC838) + 1</f>
        <v>11</v>
      </c>
      <c r="EH838" s="0" t="n">
        <f aca="false">AZ838/EG838</f>
        <v>3225706.83229465</v>
      </c>
    </row>
    <row r="839" customFormat="false" ht="12.8" hidden="false" customHeight="false" outlineLevel="0" collapsed="false">
      <c r="A839" s="0" t="n">
        <v>89447</v>
      </c>
      <c r="B839" s="0" t="s">
        <v>139</v>
      </c>
      <c r="C839" s="0" t="n">
        <v>70</v>
      </c>
      <c r="D839" s="0" t="s">
        <v>138</v>
      </c>
      <c r="E839" s="0" t="s">
        <v>140</v>
      </c>
      <c r="F839" s="0" t="s">
        <v>987</v>
      </c>
      <c r="G839" s="0" t="s">
        <v>988</v>
      </c>
      <c r="H839" s="0" t="s">
        <v>143</v>
      </c>
      <c r="I839" s="0" t="n">
        <v>2019</v>
      </c>
      <c r="J839" s="0" t="n">
        <v>2018</v>
      </c>
      <c r="L839" s="0" t="s">
        <v>9465</v>
      </c>
      <c r="M839" s="0" t="s">
        <v>9466</v>
      </c>
      <c r="N839" s="0" t="s">
        <v>9467</v>
      </c>
      <c r="O839" s="0" t="s">
        <v>261</v>
      </c>
      <c r="P839" s="0" t="s">
        <v>148</v>
      </c>
      <c r="Q839" s="0" t="s">
        <v>149</v>
      </c>
      <c r="R839" s="0" t="s">
        <v>149</v>
      </c>
      <c r="S839" s="0" t="n">
        <v>0.15</v>
      </c>
      <c r="T839" s="0" t="s">
        <v>1603</v>
      </c>
      <c r="U839" s="0" t="n">
        <v>140</v>
      </c>
      <c r="V839" s="0" t="s">
        <v>262</v>
      </c>
      <c r="W839" s="0" t="s">
        <v>139</v>
      </c>
      <c r="Y839" s="0" t="s">
        <v>5247</v>
      </c>
      <c r="Z839" s="0" t="s">
        <v>153</v>
      </c>
      <c r="AA839" s="0" t="s">
        <v>139</v>
      </c>
      <c r="AB839" s="0" t="s">
        <v>1043</v>
      </c>
      <c r="AC839" s="0" t="s">
        <v>695</v>
      </c>
      <c r="AD839" s="0" t="s">
        <v>992</v>
      </c>
      <c r="AE839" s="0" t="s">
        <v>155</v>
      </c>
      <c r="AH839" s="0" t="s">
        <v>139</v>
      </c>
      <c r="AI839" s="0" t="s">
        <v>9468</v>
      </c>
      <c r="AJ839" s="0" t="s">
        <v>9469</v>
      </c>
      <c r="AW839" s="0" t="n">
        <v>43192813</v>
      </c>
      <c r="AX839" s="0" t="s">
        <v>5250</v>
      </c>
      <c r="AZ839" s="0" t="n">
        <v>54351992.9742744</v>
      </c>
      <c r="BA839" s="0" t="n">
        <v>48374603.8110299</v>
      </c>
      <c r="BB839" s="0" t="n">
        <v>43192813</v>
      </c>
      <c r="BC839" s="0" t="n">
        <v>54351992.9742744</v>
      </c>
      <c r="BD839" s="0" t="n">
        <v>48374603.8110299</v>
      </c>
      <c r="BF839" s="0" t="n">
        <v>43635</v>
      </c>
      <c r="BG839" s="0" t="s">
        <v>138</v>
      </c>
      <c r="BI839" s="0" t="s">
        <v>9470</v>
      </c>
      <c r="BL839" s="0" t="s">
        <v>9471</v>
      </c>
      <c r="BP839" s="0" t="n">
        <v>25</v>
      </c>
      <c r="BR839" s="0" t="n">
        <v>8</v>
      </c>
      <c r="BX839" s="0" t="s">
        <v>9472</v>
      </c>
      <c r="BY839" s="0" t="s">
        <v>9473</v>
      </c>
      <c r="CC839" s="0" t="s">
        <v>160</v>
      </c>
      <c r="CH839" s="0" t="s">
        <v>139</v>
      </c>
      <c r="CW839" s="0" t="s">
        <v>139</v>
      </c>
      <c r="CX839" s="0" t="s">
        <v>139</v>
      </c>
      <c r="DC839" s="0" t="s">
        <v>161</v>
      </c>
      <c r="DD839" s="0" t="n">
        <v>13</v>
      </c>
      <c r="DE839" s="0" t="n">
        <v>10</v>
      </c>
      <c r="DF839" s="0" t="s">
        <v>9474</v>
      </c>
      <c r="DG839" s="0" t="s">
        <v>9475</v>
      </c>
      <c r="DH839" s="0" t="s">
        <v>9476</v>
      </c>
      <c r="DI839" s="0" t="s">
        <v>9477</v>
      </c>
      <c r="DL839" s="0" t="s">
        <v>139</v>
      </c>
      <c r="DM839" s="0" t="s">
        <v>412</v>
      </c>
      <c r="DN839" s="0" t="s">
        <v>9478</v>
      </c>
      <c r="DO839" s="0" t="s">
        <v>1113</v>
      </c>
      <c r="DP839" s="0" t="s">
        <v>139</v>
      </c>
      <c r="DQ839" s="0" t="s">
        <v>139</v>
      </c>
      <c r="DR839" s="0" t="s">
        <v>139</v>
      </c>
      <c r="DS839" s="0" t="n">
        <v>5</v>
      </c>
      <c r="DT839" s="0" t="n">
        <v>4</v>
      </c>
      <c r="DU839" s="0" t="n">
        <v>5</v>
      </c>
      <c r="DV839" s="0" t="n">
        <v>4</v>
      </c>
      <c r="DX839" s="0" t="n">
        <v>2018</v>
      </c>
      <c r="DY839" s="0" t="n">
        <v>2022</v>
      </c>
      <c r="EA839" s="0" t="n">
        <v>2027</v>
      </c>
      <c r="EB839" s="0" t="n">
        <v>2044</v>
      </c>
      <c r="EC839" s="0" t="n">
        <v>2018</v>
      </c>
      <c r="ED839" s="0" t="n">
        <v>2044</v>
      </c>
      <c r="EE839" s="1" t="s">
        <v>167</v>
      </c>
      <c r="EF839" s="1" t="s">
        <v>167</v>
      </c>
      <c r="EG839" s="0" t="n">
        <f aca="false">(ED839-EC839) + 1</f>
        <v>27</v>
      </c>
      <c r="EH839" s="0" t="n">
        <f aca="false">AZ839/EG839</f>
        <v>2013036.77682498</v>
      </c>
    </row>
    <row r="840" customFormat="false" ht="12.8" hidden="false" customHeight="false" outlineLevel="0" collapsed="false">
      <c r="A840" s="0" t="n">
        <v>89459</v>
      </c>
      <c r="B840" s="0" t="s">
        <v>139</v>
      </c>
      <c r="C840" s="0" t="n">
        <v>70</v>
      </c>
      <c r="D840" s="0" t="s">
        <v>138</v>
      </c>
      <c r="E840" s="0" t="s">
        <v>140</v>
      </c>
      <c r="F840" s="0" t="s">
        <v>4254</v>
      </c>
      <c r="G840" s="0" t="s">
        <v>4255</v>
      </c>
      <c r="H840" s="0" t="s">
        <v>143</v>
      </c>
      <c r="I840" s="0" t="n">
        <v>2018</v>
      </c>
      <c r="J840" s="0" t="n">
        <v>2020</v>
      </c>
      <c r="L840" s="0" t="s">
        <v>9479</v>
      </c>
      <c r="M840" s="0" t="s">
        <v>9480</v>
      </c>
      <c r="N840" s="0" t="s">
        <v>9481</v>
      </c>
      <c r="O840" s="0" t="s">
        <v>261</v>
      </c>
      <c r="P840" s="0" t="s">
        <v>148</v>
      </c>
      <c r="Q840" s="0" t="s">
        <v>149</v>
      </c>
      <c r="R840" s="0" t="s">
        <v>149</v>
      </c>
      <c r="S840" s="0" t="n">
        <v>0.1</v>
      </c>
      <c r="T840" s="0" t="s">
        <v>150</v>
      </c>
      <c r="U840" s="0" t="n">
        <v>230</v>
      </c>
      <c r="V840" s="0" t="s">
        <v>209</v>
      </c>
      <c r="W840" s="0" t="s">
        <v>139</v>
      </c>
      <c r="Y840" s="0" t="s">
        <v>5247</v>
      </c>
      <c r="Z840" s="0" t="s">
        <v>153</v>
      </c>
      <c r="AA840" s="0" t="s">
        <v>139</v>
      </c>
      <c r="AB840" s="0" t="s">
        <v>9482</v>
      </c>
      <c r="AC840" s="0" t="s">
        <v>695</v>
      </c>
      <c r="AD840" s="0" t="s">
        <v>9483</v>
      </c>
      <c r="AE840" s="0" t="s">
        <v>180</v>
      </c>
      <c r="AH840" s="0" t="s">
        <v>139</v>
      </c>
      <c r="AI840" s="0" t="s">
        <v>9484</v>
      </c>
      <c r="AJ840" s="0" t="s">
        <v>695</v>
      </c>
      <c r="AW840" s="0" t="n">
        <v>25000000</v>
      </c>
      <c r="AX840" s="0" t="s">
        <v>183</v>
      </c>
      <c r="AZ840" s="0" t="n">
        <v>27246243.6969669</v>
      </c>
      <c r="BA840" s="0" t="n">
        <v>25000000</v>
      </c>
      <c r="BB840" s="0" t="n">
        <v>25000000</v>
      </c>
      <c r="BC840" s="0" t="n">
        <v>27246243.6969669</v>
      </c>
      <c r="BD840" s="0" t="n">
        <v>25000000</v>
      </c>
      <c r="BF840" s="0" t="n">
        <v>43431</v>
      </c>
      <c r="BG840" s="0" t="s">
        <v>138</v>
      </c>
      <c r="BI840" s="0" t="s">
        <v>9485</v>
      </c>
      <c r="BL840" s="0" t="s">
        <v>4590</v>
      </c>
      <c r="BP840" s="0" t="n">
        <v>20</v>
      </c>
      <c r="BQ840" s="0" t="n">
        <v>3.664</v>
      </c>
      <c r="BR840" s="0" t="n">
        <v>5</v>
      </c>
      <c r="BS840" s="0" t="n">
        <v>0.25</v>
      </c>
      <c r="BT840" s="0" t="n">
        <v>0.25</v>
      </c>
      <c r="BX840" s="0" t="s">
        <v>9486</v>
      </c>
      <c r="BY840" s="0" t="s">
        <v>9487</v>
      </c>
      <c r="BZ840" s="0" t="n">
        <v>41.7171</v>
      </c>
      <c r="CA840" s="0" t="n">
        <v>19.0436</v>
      </c>
      <c r="CB840" s="0" t="n">
        <v>11.4504</v>
      </c>
      <c r="CC840" s="0" t="s">
        <v>160</v>
      </c>
      <c r="CH840" s="0" t="s">
        <v>139</v>
      </c>
      <c r="CW840" s="0" t="s">
        <v>139</v>
      </c>
      <c r="CX840" s="0" t="s">
        <v>139</v>
      </c>
      <c r="DC840" s="0" t="s">
        <v>577</v>
      </c>
      <c r="DD840" s="0" t="n">
        <v>6</v>
      </c>
      <c r="DE840" s="0" t="n">
        <v>6</v>
      </c>
      <c r="DF840" s="0" t="s">
        <v>9488</v>
      </c>
      <c r="DG840" s="0" t="s">
        <v>9489</v>
      </c>
      <c r="DH840" s="0" t="s">
        <v>9490</v>
      </c>
      <c r="DI840" s="0" t="s">
        <v>9491</v>
      </c>
      <c r="DL840" s="0" t="s">
        <v>139</v>
      </c>
      <c r="DM840" s="0" t="s">
        <v>191</v>
      </c>
      <c r="DN840" s="0" t="s">
        <v>9492</v>
      </c>
      <c r="DS840" s="0" t="n">
        <v>5</v>
      </c>
      <c r="DT840" s="0" t="n">
        <v>5</v>
      </c>
      <c r="DU840" s="0" t="n">
        <v>5</v>
      </c>
      <c r="DV840" s="0" t="n">
        <v>5</v>
      </c>
      <c r="DX840" s="0" t="n">
        <v>2020</v>
      </c>
      <c r="DY840" s="0" t="n">
        <v>2022</v>
      </c>
      <c r="EA840" s="0" t="n">
        <v>2023</v>
      </c>
      <c r="EB840" s="0" t="n">
        <v>2038</v>
      </c>
      <c r="EC840" s="0" t="n">
        <v>2020</v>
      </c>
      <c r="ED840" s="0" t="n">
        <v>2038</v>
      </c>
      <c r="EE840" s="1" t="s">
        <v>167</v>
      </c>
      <c r="EF840" s="1" t="s">
        <v>168</v>
      </c>
      <c r="EG840" s="0" t="n">
        <f aca="false">(ED840-EC840) + 1</f>
        <v>19</v>
      </c>
      <c r="EH840" s="0" t="n">
        <f aca="false">AZ840/EG840</f>
        <v>1434012.82615615</v>
      </c>
    </row>
    <row r="841" customFormat="false" ht="15.65" hidden="false" customHeight="false" outlineLevel="0" collapsed="false">
      <c r="A841" s="0" t="n">
        <v>89462</v>
      </c>
      <c r="B841" s="0" t="s">
        <v>139</v>
      </c>
      <c r="C841" s="0" t="n">
        <v>858</v>
      </c>
      <c r="D841" s="0" t="s">
        <v>138</v>
      </c>
      <c r="E841" s="0" t="s">
        <v>140</v>
      </c>
      <c r="F841" s="0" t="s">
        <v>4699</v>
      </c>
      <c r="G841" s="0" t="s">
        <v>4700</v>
      </c>
      <c r="H841" s="0" t="s">
        <v>143</v>
      </c>
      <c r="I841" s="0" t="n">
        <v>2018</v>
      </c>
      <c r="L841" s="0" t="s">
        <v>9493</v>
      </c>
      <c r="M841" s="0" t="s">
        <v>9494</v>
      </c>
      <c r="N841" s="0" t="s">
        <v>9495</v>
      </c>
      <c r="O841" s="0" t="s">
        <v>261</v>
      </c>
      <c r="P841" s="0" t="s">
        <v>148</v>
      </c>
      <c r="Q841" s="0" t="s">
        <v>149</v>
      </c>
      <c r="R841" s="0" t="s">
        <v>149</v>
      </c>
      <c r="S841" s="0" t="n">
        <v>0.15</v>
      </c>
      <c r="T841" s="0" t="s">
        <v>208</v>
      </c>
      <c r="U841" s="0" t="n">
        <v>240</v>
      </c>
      <c r="V841" s="0" t="s">
        <v>7089</v>
      </c>
      <c r="Y841" s="0" t="s">
        <v>1612</v>
      </c>
      <c r="Z841" s="0" t="s">
        <v>177</v>
      </c>
      <c r="AA841" s="0" t="s">
        <v>138</v>
      </c>
      <c r="AD841" s="0" t="s">
        <v>4721</v>
      </c>
      <c r="AE841" s="0" t="s">
        <v>155</v>
      </c>
      <c r="AW841" s="0" t="n">
        <v>7000000000</v>
      </c>
      <c r="AX841" s="0" t="s">
        <v>156</v>
      </c>
      <c r="AZ841" s="0" t="n">
        <v>1153480179.01583</v>
      </c>
      <c r="BA841" s="0" t="n">
        <v>1058384590.40891</v>
      </c>
      <c r="BB841" s="0" t="n">
        <v>7000000000</v>
      </c>
      <c r="BC841" s="0" t="n">
        <v>1153480179.00547</v>
      </c>
      <c r="BD841" s="0" t="n">
        <v>1058384590.40891</v>
      </c>
      <c r="BF841" s="0" t="n">
        <v>43101</v>
      </c>
      <c r="BG841" s="0" t="s">
        <v>139</v>
      </c>
      <c r="BP841" s="0" t="n">
        <v>11</v>
      </c>
      <c r="BQ841" s="0" t="n">
        <v>4.7352</v>
      </c>
      <c r="BR841" s="0" t="n">
        <v>3</v>
      </c>
      <c r="BX841" s="0" t="s">
        <v>6310</v>
      </c>
      <c r="BY841" s="0" t="s">
        <v>9496</v>
      </c>
      <c r="BZ841" s="0" t="n">
        <v>24.3427</v>
      </c>
      <c r="CA841" s="0" t="n">
        <v>11.4988</v>
      </c>
      <c r="CB841" s="0" t="n">
        <v>1.1729</v>
      </c>
      <c r="CC841" s="0" t="s">
        <v>160</v>
      </c>
      <c r="CM841" s="0" t="s">
        <v>139</v>
      </c>
      <c r="CX841" s="0" t="s">
        <v>138</v>
      </c>
      <c r="CZ841" s="0" t="s">
        <v>139</v>
      </c>
      <c r="DC841" s="0" t="s">
        <v>161</v>
      </c>
      <c r="DD841" s="0" t="n">
        <v>23</v>
      </c>
      <c r="DE841" s="0" t="n">
        <v>19</v>
      </c>
      <c r="DF841" s="0" t="s">
        <v>9497</v>
      </c>
      <c r="DG841" s="0" t="s">
        <v>9498</v>
      </c>
      <c r="DH841" s="0" t="s">
        <v>9499</v>
      </c>
      <c r="DI841" s="0" t="s">
        <v>9500</v>
      </c>
      <c r="DL841" s="0" t="s">
        <v>139</v>
      </c>
      <c r="DM841" s="0" t="s">
        <v>412</v>
      </c>
      <c r="DS841" s="0" t="n">
        <v>5</v>
      </c>
      <c r="DT841" s="0" t="n">
        <v>3</v>
      </c>
      <c r="DU841" s="0" t="n">
        <v>1</v>
      </c>
      <c r="DV841" s="0" t="n">
        <v>5</v>
      </c>
      <c r="EA841" s="0" t="n">
        <v>2020</v>
      </c>
      <c r="EB841" s="0" t="n">
        <v>2028</v>
      </c>
      <c r="EC841" s="0" t="n">
        <v>2020</v>
      </c>
      <c r="ED841" s="0" t="n">
        <v>2028</v>
      </c>
      <c r="EE841" s="1" t="s">
        <v>167</v>
      </c>
      <c r="EF841" s="1" t="s">
        <v>168</v>
      </c>
      <c r="EG841" s="0" t="n">
        <f aca="false">(ED841-EC841) + 1</f>
        <v>9</v>
      </c>
      <c r="EH841" s="0" t="n">
        <f aca="false">AZ841/EG841</f>
        <v>128164464.335092</v>
      </c>
    </row>
    <row r="842" customFormat="false" ht="15.65" hidden="false" customHeight="false" outlineLevel="0" collapsed="false">
      <c r="A842" s="0" t="n">
        <v>89467</v>
      </c>
      <c r="B842" s="0" t="s">
        <v>139</v>
      </c>
      <c r="C842" s="0" t="n">
        <v>1236</v>
      </c>
      <c r="D842" s="0" t="s">
        <v>138</v>
      </c>
      <c r="E842" s="0" t="s">
        <v>140</v>
      </c>
      <c r="F842" s="0" t="s">
        <v>362</v>
      </c>
      <c r="G842" s="0" t="s">
        <v>363</v>
      </c>
      <c r="H842" s="0" t="s">
        <v>143</v>
      </c>
      <c r="I842" s="0" t="n">
        <v>2018</v>
      </c>
      <c r="L842" s="0" t="s">
        <v>9501</v>
      </c>
      <c r="M842" s="0" t="s">
        <v>9502</v>
      </c>
      <c r="N842" s="0" t="s">
        <v>9503</v>
      </c>
      <c r="O842" s="0" t="s">
        <v>147</v>
      </c>
      <c r="P842" s="0" t="s">
        <v>148</v>
      </c>
      <c r="Q842" s="0" t="s">
        <v>149</v>
      </c>
      <c r="R842" s="0" t="s">
        <v>149</v>
      </c>
      <c r="S842" s="0" t="n">
        <v>0.15</v>
      </c>
      <c r="T842" s="0" t="s">
        <v>208</v>
      </c>
      <c r="U842" s="0" t="n">
        <v>210</v>
      </c>
      <c r="V842" s="0" t="s">
        <v>282</v>
      </c>
      <c r="W842" s="0" t="s">
        <v>139</v>
      </c>
      <c r="Y842" s="0" t="s">
        <v>9504</v>
      </c>
      <c r="Z842" s="0" t="s">
        <v>7370</v>
      </c>
      <c r="AA842" s="0" t="s">
        <v>138</v>
      </c>
      <c r="AD842" s="0" t="s">
        <v>7371</v>
      </c>
      <c r="AE842" s="0" t="s">
        <v>697</v>
      </c>
      <c r="AI842" s="0" t="s">
        <v>9505</v>
      </c>
      <c r="AJ842" s="0" t="s">
        <v>265</v>
      </c>
      <c r="AN842" s="0" t="s">
        <v>139</v>
      </c>
      <c r="AO842" s="0" t="s">
        <v>266</v>
      </c>
      <c r="AP842" s="0" t="s">
        <v>265</v>
      </c>
      <c r="AQ842" s="0" t="s">
        <v>139</v>
      </c>
      <c r="AV842" s="0" t="s">
        <v>9506</v>
      </c>
      <c r="AW842" s="0" t="n">
        <v>93897686.91</v>
      </c>
      <c r="AX842" s="0" t="s">
        <v>183</v>
      </c>
      <c r="AZ842" s="0" t="n">
        <v>102334370.405254</v>
      </c>
      <c r="BA842" s="0" t="n">
        <v>93897686.91</v>
      </c>
      <c r="BB842" s="0" t="n">
        <v>93897686.91</v>
      </c>
      <c r="BC842" s="0" t="n">
        <v>102334370.405254</v>
      </c>
      <c r="BD842" s="0" t="n">
        <v>93897686.91</v>
      </c>
      <c r="BF842" s="0" t="n">
        <v>43344</v>
      </c>
      <c r="BG842" s="0" t="s">
        <v>138</v>
      </c>
      <c r="BH842" s="0" t="s">
        <v>9507</v>
      </c>
      <c r="BL842" s="0" t="s">
        <v>9508</v>
      </c>
      <c r="BP842" s="0" t="n">
        <v>15</v>
      </c>
      <c r="BQ842" s="0" t="n">
        <v>5.369</v>
      </c>
      <c r="BR842" s="0" t="n">
        <v>3</v>
      </c>
      <c r="BS842" s="0" t="n">
        <v>0.7</v>
      </c>
      <c r="BT842" s="0" t="n">
        <v>0.5</v>
      </c>
      <c r="BU842" s="0" t="n">
        <v>7</v>
      </c>
      <c r="BW842" s="0" t="n">
        <v>2</v>
      </c>
      <c r="BX842" s="0" t="s">
        <v>7373</v>
      </c>
      <c r="BY842" s="0" t="s">
        <v>7374</v>
      </c>
      <c r="BZ842" s="0" t="n">
        <v>24.7685</v>
      </c>
      <c r="CA842" s="0" t="n">
        <v>9.6656</v>
      </c>
      <c r="CB842" s="0" t="n">
        <v>0</v>
      </c>
      <c r="CC842" s="0" t="s">
        <v>160</v>
      </c>
      <c r="CH842" s="0" t="s">
        <v>139</v>
      </c>
      <c r="CU842" s="0" t="s">
        <v>139</v>
      </c>
      <c r="CV842" s="0" t="s">
        <v>139</v>
      </c>
      <c r="CX842" s="0" t="s">
        <v>138</v>
      </c>
      <c r="DA842" s="0" t="s">
        <v>495</v>
      </c>
      <c r="DB842" s="0" t="s">
        <v>704</v>
      </c>
      <c r="DC842" s="0" t="s">
        <v>577</v>
      </c>
      <c r="DD842" s="0" t="n">
        <v>19</v>
      </c>
      <c r="DE842" s="0" t="n">
        <v>10</v>
      </c>
      <c r="DF842" s="0" t="s">
        <v>9509</v>
      </c>
      <c r="DG842" s="0" t="s">
        <v>9510</v>
      </c>
      <c r="DH842" s="0" t="s">
        <v>9511</v>
      </c>
      <c r="DI842" s="0" t="s">
        <v>9512</v>
      </c>
      <c r="DL842" s="0" t="s">
        <v>139</v>
      </c>
      <c r="DM842" s="0" t="s">
        <v>412</v>
      </c>
      <c r="DN842" s="0" t="s">
        <v>9513</v>
      </c>
      <c r="DO842" s="0" t="s">
        <v>278</v>
      </c>
      <c r="DP842" s="0" t="s">
        <v>139</v>
      </c>
      <c r="DQ842" s="0" t="s">
        <v>139</v>
      </c>
      <c r="DR842" s="0" t="s">
        <v>139</v>
      </c>
      <c r="DS842" s="0" t="n">
        <v>5</v>
      </c>
      <c r="DT842" s="0" t="n">
        <v>5</v>
      </c>
      <c r="DV842" s="0" t="n">
        <v>5</v>
      </c>
      <c r="DW842" s="0" t="n">
        <v>2019</v>
      </c>
      <c r="DY842" s="0" t="n">
        <v>2021</v>
      </c>
      <c r="EA842" s="0" t="n">
        <v>2021</v>
      </c>
      <c r="EB842" s="0" t="n">
        <v>2033</v>
      </c>
      <c r="EC842" s="0" t="n">
        <v>2019</v>
      </c>
      <c r="ED842" s="0" t="n">
        <v>2033</v>
      </c>
      <c r="EE842" s="1" t="s">
        <v>167</v>
      </c>
      <c r="EF842" s="1" t="s">
        <v>168</v>
      </c>
      <c r="EG842" s="0" t="n">
        <f aca="false">(ED842-EC842) + 1</f>
        <v>15</v>
      </c>
      <c r="EH842" s="0" t="n">
        <f aca="false">AZ842/EG842</f>
        <v>6822291.36035027</v>
      </c>
    </row>
    <row r="843" customFormat="false" ht="15.65" hidden="false" customHeight="false" outlineLevel="0" collapsed="false">
      <c r="A843" s="0" t="n">
        <v>89468</v>
      </c>
      <c r="B843" s="0" t="s">
        <v>139</v>
      </c>
      <c r="C843" s="0" t="n">
        <v>1236</v>
      </c>
      <c r="D843" s="0" t="s">
        <v>138</v>
      </c>
      <c r="E843" s="0" t="s">
        <v>140</v>
      </c>
      <c r="F843" s="0" t="s">
        <v>362</v>
      </c>
      <c r="G843" s="0" t="s">
        <v>363</v>
      </c>
      <c r="H843" s="0" t="s">
        <v>143</v>
      </c>
      <c r="I843" s="0" t="n">
        <v>2018</v>
      </c>
      <c r="L843" s="0" t="s">
        <v>9514</v>
      </c>
      <c r="M843" s="0" t="s">
        <v>9515</v>
      </c>
      <c r="N843" s="0" t="s">
        <v>9516</v>
      </c>
      <c r="O843" s="0" t="s">
        <v>147</v>
      </c>
      <c r="P843" s="0" t="s">
        <v>148</v>
      </c>
      <c r="Q843" s="0" t="s">
        <v>149</v>
      </c>
      <c r="R843" s="0" t="s">
        <v>149</v>
      </c>
      <c r="S843" s="0" t="n">
        <v>0.15</v>
      </c>
      <c r="T843" s="0" t="s">
        <v>208</v>
      </c>
      <c r="U843" s="0" t="n">
        <v>210</v>
      </c>
      <c r="V843" s="0" t="s">
        <v>282</v>
      </c>
      <c r="W843" s="0" t="s">
        <v>139</v>
      </c>
      <c r="Y843" s="0" t="s">
        <v>9504</v>
      </c>
      <c r="Z843" s="0" t="s">
        <v>7370</v>
      </c>
      <c r="AA843" s="0" t="s">
        <v>138</v>
      </c>
      <c r="AD843" s="0" t="s">
        <v>7371</v>
      </c>
      <c r="AE843" s="0" t="s">
        <v>697</v>
      </c>
      <c r="AI843" s="0" t="s">
        <v>9505</v>
      </c>
      <c r="AJ843" s="0" t="s">
        <v>265</v>
      </c>
      <c r="AN843" s="0" t="s">
        <v>139</v>
      </c>
      <c r="AO843" s="0" t="s">
        <v>266</v>
      </c>
      <c r="AP843" s="0" t="s">
        <v>265</v>
      </c>
      <c r="AQ843" s="0" t="s">
        <v>139</v>
      </c>
      <c r="AV843" s="0" t="s">
        <v>9517</v>
      </c>
      <c r="AW843" s="0" t="n">
        <v>95788094.82</v>
      </c>
      <c r="AX843" s="0" t="s">
        <v>183</v>
      </c>
      <c r="AZ843" s="0" t="n">
        <v>104394630.989355</v>
      </c>
      <c r="BA843" s="0" t="n">
        <v>95788094.82</v>
      </c>
      <c r="BB843" s="0" t="n">
        <v>95788094.82</v>
      </c>
      <c r="BC843" s="0" t="n">
        <v>104394630.989355</v>
      </c>
      <c r="BD843" s="0" t="n">
        <v>95788094.82</v>
      </c>
      <c r="BF843" s="0" t="n">
        <v>43344</v>
      </c>
      <c r="BG843" s="0" t="s">
        <v>138</v>
      </c>
      <c r="BP843" s="0" t="n">
        <v>15</v>
      </c>
      <c r="BQ843" s="0" t="n">
        <v>5.369</v>
      </c>
      <c r="BR843" s="0" t="n">
        <v>3</v>
      </c>
      <c r="BS843" s="0" t="n">
        <v>0.7</v>
      </c>
      <c r="BT843" s="0" t="n">
        <v>0.5</v>
      </c>
      <c r="BU843" s="0" t="n">
        <v>7</v>
      </c>
      <c r="BW843" s="0" t="n">
        <v>2</v>
      </c>
      <c r="BX843" s="0" t="s">
        <v>7373</v>
      </c>
      <c r="BY843" s="0" t="s">
        <v>7374</v>
      </c>
      <c r="BZ843" s="0" t="n">
        <v>24.7685</v>
      </c>
      <c r="CA843" s="0" t="n">
        <v>9.6656</v>
      </c>
      <c r="CB843" s="0" t="n">
        <v>0</v>
      </c>
      <c r="CC843" s="0" t="s">
        <v>160</v>
      </c>
      <c r="CH843" s="0" t="s">
        <v>139</v>
      </c>
      <c r="CU843" s="0" t="s">
        <v>139</v>
      </c>
      <c r="CV843" s="0" t="s">
        <v>139</v>
      </c>
      <c r="CX843" s="0" t="s">
        <v>138</v>
      </c>
      <c r="DA843" s="0" t="s">
        <v>495</v>
      </c>
      <c r="DB843" s="0" t="s">
        <v>704</v>
      </c>
      <c r="DC843" s="0" t="s">
        <v>577</v>
      </c>
      <c r="DD843" s="0" t="n">
        <v>18</v>
      </c>
      <c r="DE843" s="0" t="n">
        <v>10</v>
      </c>
      <c r="DF843" s="0" t="s">
        <v>9518</v>
      </c>
      <c r="DG843" s="0" t="s">
        <v>9519</v>
      </c>
      <c r="DH843" s="0" t="s">
        <v>9520</v>
      </c>
      <c r="DI843" s="0" t="s">
        <v>9521</v>
      </c>
      <c r="DL843" s="0" t="s">
        <v>139</v>
      </c>
      <c r="DM843" s="0" t="s">
        <v>412</v>
      </c>
      <c r="DN843" s="0" t="s">
        <v>9522</v>
      </c>
      <c r="DO843" s="0" t="s">
        <v>278</v>
      </c>
      <c r="DP843" s="0" t="s">
        <v>139</v>
      </c>
      <c r="DQ843" s="0" t="s">
        <v>139</v>
      </c>
      <c r="DR843" s="0" t="s">
        <v>139</v>
      </c>
      <c r="DS843" s="0" t="n">
        <v>5</v>
      </c>
      <c r="DT843" s="0" t="n">
        <v>5</v>
      </c>
      <c r="DV843" s="0" t="n">
        <v>5</v>
      </c>
      <c r="EA843" s="0" t="n">
        <v>2021</v>
      </c>
      <c r="EB843" s="0" t="n">
        <v>2033</v>
      </c>
      <c r="EC843" s="0" t="n">
        <v>2021</v>
      </c>
      <c r="ED843" s="0" t="n">
        <v>2033</v>
      </c>
      <c r="EE843" s="1" t="s">
        <v>167</v>
      </c>
      <c r="EF843" s="1" t="s">
        <v>168</v>
      </c>
      <c r="EG843" s="0" t="n">
        <f aca="false">(ED843-EC843) + 1</f>
        <v>13</v>
      </c>
      <c r="EH843" s="0" t="n">
        <f aca="false">AZ843/EG843</f>
        <v>8030356.22995038</v>
      </c>
    </row>
    <row r="844" customFormat="false" ht="15.65" hidden="false" customHeight="false" outlineLevel="0" collapsed="false">
      <c r="A844" s="0" t="n">
        <v>89469</v>
      </c>
      <c r="B844" s="0" t="s">
        <v>139</v>
      </c>
      <c r="C844" s="0" t="n">
        <v>1236</v>
      </c>
      <c r="D844" s="0" t="s">
        <v>138</v>
      </c>
      <c r="E844" s="0" t="s">
        <v>140</v>
      </c>
      <c r="F844" s="0" t="s">
        <v>362</v>
      </c>
      <c r="G844" s="0" t="s">
        <v>363</v>
      </c>
      <c r="H844" s="0" t="s">
        <v>143</v>
      </c>
      <c r="I844" s="0" t="n">
        <v>2018</v>
      </c>
      <c r="J844" s="0" t="n">
        <v>2018</v>
      </c>
      <c r="K844" s="0" t="n">
        <v>2022</v>
      </c>
      <c r="L844" s="0" t="s">
        <v>9523</v>
      </c>
      <c r="M844" s="0" t="s">
        <v>9524</v>
      </c>
      <c r="N844" s="0" t="s">
        <v>9525</v>
      </c>
      <c r="O844" s="0" t="s">
        <v>174</v>
      </c>
      <c r="P844" s="0" t="s">
        <v>148</v>
      </c>
      <c r="Q844" s="0" t="s">
        <v>149</v>
      </c>
      <c r="R844" s="0" t="s">
        <v>149</v>
      </c>
      <c r="S844" s="0" t="n">
        <v>0.15</v>
      </c>
      <c r="T844" s="0" t="s">
        <v>208</v>
      </c>
      <c r="U844" s="0" t="n">
        <v>210</v>
      </c>
      <c r="V844" s="0" t="s">
        <v>282</v>
      </c>
      <c r="W844" s="0" t="s">
        <v>139</v>
      </c>
      <c r="Y844" s="0" t="s">
        <v>9504</v>
      </c>
      <c r="Z844" s="0" t="s">
        <v>7370</v>
      </c>
      <c r="AA844" s="0" t="s">
        <v>138</v>
      </c>
      <c r="AD844" s="0" t="s">
        <v>7371</v>
      </c>
      <c r="AE844" s="0" t="s">
        <v>697</v>
      </c>
      <c r="AI844" s="0" t="s">
        <v>9505</v>
      </c>
      <c r="AJ844" s="0" t="s">
        <v>265</v>
      </c>
      <c r="AN844" s="0" t="s">
        <v>139</v>
      </c>
      <c r="AO844" s="0" t="s">
        <v>266</v>
      </c>
      <c r="AP844" s="0" t="s">
        <v>265</v>
      </c>
      <c r="AQ844" s="0" t="s">
        <v>139</v>
      </c>
      <c r="AV844" s="0" t="s">
        <v>9526</v>
      </c>
      <c r="AW844" s="0" t="n">
        <v>46279234.98</v>
      </c>
      <c r="AX844" s="0" t="s">
        <v>183</v>
      </c>
      <c r="AZ844" s="0" t="n">
        <v>50437412.574971</v>
      </c>
      <c r="BA844" s="0" t="n">
        <v>46279234.98</v>
      </c>
      <c r="BB844" s="0" t="n">
        <v>46279234.98</v>
      </c>
      <c r="BC844" s="0" t="n">
        <v>50437412.574971</v>
      </c>
      <c r="BD844" s="0" t="n">
        <v>46279234.98</v>
      </c>
      <c r="BF844" s="0" t="n">
        <v>43344</v>
      </c>
      <c r="BG844" s="0" t="s">
        <v>138</v>
      </c>
      <c r="BI844" s="0" t="s">
        <v>5993</v>
      </c>
      <c r="BL844" s="0" t="s">
        <v>2483</v>
      </c>
      <c r="BM844" s="0" t="s">
        <v>9527</v>
      </c>
      <c r="BO844" s="0" t="n">
        <v>-155</v>
      </c>
      <c r="BP844" s="0" t="n">
        <v>15</v>
      </c>
      <c r="BQ844" s="0" t="n">
        <v>5.369</v>
      </c>
      <c r="BR844" s="0" t="n">
        <v>3</v>
      </c>
      <c r="BS844" s="0" t="n">
        <v>0.7</v>
      </c>
      <c r="BT844" s="0" t="n">
        <v>0.5</v>
      </c>
      <c r="BU844" s="0" t="n">
        <v>7</v>
      </c>
      <c r="BW844" s="0" t="n">
        <v>2</v>
      </c>
      <c r="BX844" s="0" t="s">
        <v>7373</v>
      </c>
      <c r="BY844" s="0" t="s">
        <v>7374</v>
      </c>
      <c r="BZ844" s="0" t="n">
        <v>24.7685</v>
      </c>
      <c r="CA844" s="0" t="n">
        <v>9.6656</v>
      </c>
      <c r="CB844" s="0" t="n">
        <v>0</v>
      </c>
      <c r="CC844" s="0" t="s">
        <v>160</v>
      </c>
      <c r="CH844" s="0" t="s">
        <v>139</v>
      </c>
      <c r="CU844" s="0" t="s">
        <v>139</v>
      </c>
      <c r="CV844" s="0" t="s">
        <v>139</v>
      </c>
      <c r="CX844" s="0" t="s">
        <v>138</v>
      </c>
      <c r="DA844" s="0" t="s">
        <v>495</v>
      </c>
      <c r="DB844" s="0" t="s">
        <v>704</v>
      </c>
      <c r="DC844" s="0" t="s">
        <v>577</v>
      </c>
      <c r="DD844" s="0" t="n">
        <v>24</v>
      </c>
      <c r="DE844" s="0" t="n">
        <v>13</v>
      </c>
      <c r="DF844" s="0" t="s">
        <v>9528</v>
      </c>
      <c r="DG844" s="0" t="s">
        <v>9529</v>
      </c>
      <c r="DH844" s="0" t="s">
        <v>9530</v>
      </c>
      <c r="DI844" s="0" t="s">
        <v>9531</v>
      </c>
      <c r="DL844" s="0" t="s">
        <v>139</v>
      </c>
      <c r="DM844" s="0" t="s">
        <v>412</v>
      </c>
      <c r="DN844" s="0" t="s">
        <v>9532</v>
      </c>
      <c r="DO844" s="0" t="s">
        <v>278</v>
      </c>
      <c r="DP844" s="0" t="s">
        <v>139</v>
      </c>
      <c r="DQ844" s="0" t="s">
        <v>139</v>
      </c>
      <c r="DR844" s="0" t="s">
        <v>139</v>
      </c>
      <c r="DS844" s="0" t="n">
        <v>5</v>
      </c>
      <c r="DT844" s="0" t="n">
        <v>5</v>
      </c>
      <c r="DU844" s="0" t="n">
        <v>5</v>
      </c>
      <c r="DV844" s="0" t="n">
        <v>5</v>
      </c>
      <c r="DX844" s="0" t="n">
        <v>2018</v>
      </c>
      <c r="DY844" s="0" t="n">
        <v>2021</v>
      </c>
      <c r="DZ844" s="0" t="n">
        <v>2022</v>
      </c>
      <c r="EA844" s="0" t="n">
        <v>2021</v>
      </c>
      <c r="EB844" s="0" t="n">
        <v>2033</v>
      </c>
      <c r="EC844" s="0" t="n">
        <v>2018</v>
      </c>
      <c r="ED844" s="0" t="n">
        <v>2033</v>
      </c>
      <c r="EE844" s="1" t="s">
        <v>167</v>
      </c>
      <c r="EF844" s="1" t="s">
        <v>168</v>
      </c>
      <c r="EG844" s="0" t="n">
        <f aca="false">(ED844-EC844) + 1</f>
        <v>16</v>
      </c>
      <c r="EH844" s="0" t="n">
        <f aca="false">AZ844/EG844</f>
        <v>3152338.28593569</v>
      </c>
    </row>
    <row r="845" customFormat="false" ht="15.65" hidden="false" customHeight="false" outlineLevel="0" collapsed="false">
      <c r="A845" s="0" t="n">
        <v>89470</v>
      </c>
      <c r="B845" s="0" t="s">
        <v>139</v>
      </c>
      <c r="C845" s="0" t="n">
        <v>1236</v>
      </c>
      <c r="D845" s="0" t="s">
        <v>138</v>
      </c>
      <c r="E845" s="0" t="s">
        <v>140</v>
      </c>
      <c r="F845" s="0" t="s">
        <v>362</v>
      </c>
      <c r="G845" s="0" t="s">
        <v>363</v>
      </c>
      <c r="H845" s="0" t="s">
        <v>143</v>
      </c>
      <c r="I845" s="0" t="n">
        <v>2018</v>
      </c>
      <c r="J845" s="0" t="n">
        <v>2021</v>
      </c>
      <c r="L845" s="0" t="s">
        <v>9533</v>
      </c>
      <c r="M845" s="0" t="s">
        <v>9534</v>
      </c>
      <c r="N845" s="0" t="s">
        <v>9535</v>
      </c>
      <c r="O845" s="0" t="s">
        <v>261</v>
      </c>
      <c r="P845" s="0" t="s">
        <v>148</v>
      </c>
      <c r="Q845" s="0" t="s">
        <v>149</v>
      </c>
      <c r="R845" s="0" t="s">
        <v>149</v>
      </c>
      <c r="S845" s="0" t="n">
        <v>0.15</v>
      </c>
      <c r="T845" s="0" t="s">
        <v>208</v>
      </c>
      <c r="U845" s="0" t="n">
        <v>210</v>
      </c>
      <c r="V845" s="0" t="s">
        <v>282</v>
      </c>
      <c r="W845" s="0" t="s">
        <v>139</v>
      </c>
      <c r="Y845" s="0" t="s">
        <v>9504</v>
      </c>
      <c r="Z845" s="0" t="s">
        <v>7370</v>
      </c>
      <c r="AA845" s="0" t="s">
        <v>138</v>
      </c>
      <c r="AD845" s="0" t="s">
        <v>7371</v>
      </c>
      <c r="AE845" s="0" t="s">
        <v>697</v>
      </c>
      <c r="AI845" s="0" t="s">
        <v>9505</v>
      </c>
      <c r="AJ845" s="0" t="s">
        <v>265</v>
      </c>
      <c r="AN845" s="0" t="s">
        <v>139</v>
      </c>
      <c r="AO845" s="0" t="s">
        <v>266</v>
      </c>
      <c r="AP845" s="0" t="s">
        <v>265</v>
      </c>
      <c r="AQ845" s="0" t="s">
        <v>139</v>
      </c>
      <c r="AV845" s="0" t="s">
        <v>9517</v>
      </c>
      <c r="AW845" s="0" t="n">
        <v>68187776.7</v>
      </c>
      <c r="AX845" s="0" t="s">
        <v>183</v>
      </c>
      <c r="AZ845" s="0" t="n">
        <v>74314431.2449025</v>
      </c>
      <c r="BA845" s="0" t="n">
        <v>68187776.7</v>
      </c>
      <c r="BB845" s="0" t="n">
        <v>68187776.7</v>
      </c>
      <c r="BC845" s="0" t="n">
        <v>74314431.2449025</v>
      </c>
      <c r="BD845" s="0" t="n">
        <v>68187776.7</v>
      </c>
      <c r="BF845" s="0" t="n">
        <v>43344</v>
      </c>
      <c r="BG845" s="0" t="s">
        <v>138</v>
      </c>
      <c r="BI845" s="0" t="s">
        <v>4304</v>
      </c>
      <c r="BL845" s="0" t="s">
        <v>9536</v>
      </c>
      <c r="BP845" s="0" t="n">
        <v>15</v>
      </c>
      <c r="BQ845" s="0" t="n">
        <v>5.369</v>
      </c>
      <c r="BR845" s="0" t="n">
        <v>3</v>
      </c>
      <c r="BS845" s="0" t="n">
        <v>0.7</v>
      </c>
      <c r="BT845" s="0" t="n">
        <v>0.5</v>
      </c>
      <c r="BU845" s="0" t="n">
        <v>7</v>
      </c>
      <c r="BW845" s="0" t="n">
        <v>2</v>
      </c>
      <c r="BX845" s="0" t="s">
        <v>7373</v>
      </c>
      <c r="BY845" s="0" t="s">
        <v>7374</v>
      </c>
      <c r="BZ845" s="0" t="n">
        <v>24.7685</v>
      </c>
      <c r="CA845" s="0" t="n">
        <v>9.6656</v>
      </c>
      <c r="CB845" s="0" t="n">
        <v>0</v>
      </c>
      <c r="CC845" s="0" t="s">
        <v>160</v>
      </c>
      <c r="CH845" s="0" t="s">
        <v>139</v>
      </c>
      <c r="CU845" s="0" t="s">
        <v>139</v>
      </c>
      <c r="CV845" s="0" t="s">
        <v>139</v>
      </c>
      <c r="CX845" s="0" t="s">
        <v>138</v>
      </c>
      <c r="DA845" s="0" t="s">
        <v>495</v>
      </c>
      <c r="DB845" s="0" t="s">
        <v>704</v>
      </c>
      <c r="DC845" s="0" t="s">
        <v>577</v>
      </c>
      <c r="DD845" s="0" t="n">
        <v>18</v>
      </c>
      <c r="DE845" s="0" t="n">
        <v>10</v>
      </c>
      <c r="DF845" s="0" t="s">
        <v>9537</v>
      </c>
      <c r="DG845" s="0" t="s">
        <v>9538</v>
      </c>
      <c r="DH845" s="0" t="s">
        <v>9539</v>
      </c>
      <c r="DI845" s="0" t="s">
        <v>9540</v>
      </c>
      <c r="DL845" s="0" t="s">
        <v>139</v>
      </c>
      <c r="DM845" s="0" t="s">
        <v>412</v>
      </c>
      <c r="DN845" s="0" t="s">
        <v>9541</v>
      </c>
      <c r="DO845" s="0" t="s">
        <v>1113</v>
      </c>
      <c r="DP845" s="0" t="s">
        <v>139</v>
      </c>
      <c r="DQ845" s="0" t="s">
        <v>139</v>
      </c>
      <c r="DR845" s="0" t="s">
        <v>139</v>
      </c>
      <c r="DS845" s="0" t="n">
        <v>5</v>
      </c>
      <c r="DT845" s="0" t="n">
        <v>5</v>
      </c>
      <c r="DU845" s="0" t="n">
        <v>5</v>
      </c>
      <c r="DV845" s="0" t="n">
        <v>5</v>
      </c>
      <c r="DX845" s="0" t="n">
        <v>2021</v>
      </c>
      <c r="DY845" s="0" t="n">
        <v>2023</v>
      </c>
      <c r="EA845" s="0" t="n">
        <v>2021</v>
      </c>
      <c r="EB845" s="0" t="n">
        <v>2033</v>
      </c>
      <c r="EC845" s="0" t="n">
        <v>2021</v>
      </c>
      <c r="ED845" s="0" t="n">
        <v>2033</v>
      </c>
      <c r="EE845" s="1" t="s">
        <v>167</v>
      </c>
      <c r="EF845" s="1" t="s">
        <v>168</v>
      </c>
      <c r="EG845" s="0" t="n">
        <f aca="false">(ED845-EC845) + 1</f>
        <v>13</v>
      </c>
      <c r="EH845" s="0" t="n">
        <f aca="false">AZ845/EG845</f>
        <v>5716494.71114635</v>
      </c>
    </row>
    <row r="846" customFormat="false" ht="15.65" hidden="false" customHeight="false" outlineLevel="0" collapsed="false">
      <c r="A846" s="0" t="n">
        <v>89471</v>
      </c>
      <c r="B846" s="0" t="s">
        <v>139</v>
      </c>
      <c r="C846" s="0" t="n">
        <v>1236</v>
      </c>
      <c r="D846" s="0" t="s">
        <v>138</v>
      </c>
      <c r="E846" s="0" t="s">
        <v>140</v>
      </c>
      <c r="F846" s="0" t="s">
        <v>362</v>
      </c>
      <c r="G846" s="0" t="s">
        <v>363</v>
      </c>
      <c r="H846" s="0" t="s">
        <v>143</v>
      </c>
      <c r="I846" s="0" t="n">
        <v>2018</v>
      </c>
      <c r="L846" s="0" t="s">
        <v>9542</v>
      </c>
      <c r="M846" s="0" t="s">
        <v>9543</v>
      </c>
      <c r="N846" s="0" t="s">
        <v>9544</v>
      </c>
      <c r="O846" s="0" t="s">
        <v>147</v>
      </c>
      <c r="P846" s="0" t="s">
        <v>148</v>
      </c>
      <c r="Q846" s="0" t="s">
        <v>149</v>
      </c>
      <c r="R846" s="0" t="s">
        <v>149</v>
      </c>
      <c r="S846" s="0" t="n">
        <v>0.15</v>
      </c>
      <c r="T846" s="0" t="s">
        <v>208</v>
      </c>
      <c r="U846" s="0" t="n">
        <v>210</v>
      </c>
      <c r="V846" s="0" t="s">
        <v>282</v>
      </c>
      <c r="W846" s="0" t="s">
        <v>139</v>
      </c>
      <c r="Y846" s="0" t="s">
        <v>9504</v>
      </c>
      <c r="Z846" s="0" t="s">
        <v>7370</v>
      </c>
      <c r="AA846" s="0" t="s">
        <v>138</v>
      </c>
      <c r="AD846" s="0" t="s">
        <v>7371</v>
      </c>
      <c r="AE846" s="0" t="s">
        <v>697</v>
      </c>
      <c r="AI846" s="0" t="s">
        <v>9505</v>
      </c>
      <c r="AJ846" s="0" t="s">
        <v>265</v>
      </c>
      <c r="AN846" s="0" t="s">
        <v>139</v>
      </c>
      <c r="AO846" s="0" t="s">
        <v>266</v>
      </c>
      <c r="AP846" s="0" t="s">
        <v>180</v>
      </c>
      <c r="AQ846" s="0" t="s">
        <v>139</v>
      </c>
      <c r="AV846" s="0" t="s">
        <v>9506</v>
      </c>
      <c r="AW846" s="0" t="n">
        <v>83857382.35</v>
      </c>
      <c r="AX846" s="0" t="s">
        <v>183</v>
      </c>
      <c r="AZ846" s="0" t="n">
        <v>91391947.0119132</v>
      </c>
      <c r="BA846" s="0" t="n">
        <v>83857382.35</v>
      </c>
      <c r="BB846" s="0" t="n">
        <v>83857382.35</v>
      </c>
      <c r="BC846" s="0" t="n">
        <v>91391947.0119132</v>
      </c>
      <c r="BD846" s="0" t="n">
        <v>83857382.35</v>
      </c>
      <c r="BF846" s="0" t="n">
        <v>43344</v>
      </c>
      <c r="BG846" s="0" t="s">
        <v>138</v>
      </c>
      <c r="BP846" s="0" t="n">
        <v>15</v>
      </c>
      <c r="BQ846" s="0" t="n">
        <v>5.369</v>
      </c>
      <c r="BR846" s="0" t="n">
        <v>3</v>
      </c>
      <c r="BS846" s="0" t="n">
        <v>0.7</v>
      </c>
      <c r="BT846" s="0" t="n">
        <v>0.5</v>
      </c>
      <c r="BU846" s="0" t="n">
        <v>7</v>
      </c>
      <c r="BW846" s="0" t="n">
        <v>2</v>
      </c>
      <c r="BX846" s="0" t="s">
        <v>7373</v>
      </c>
      <c r="BY846" s="0" t="s">
        <v>7374</v>
      </c>
      <c r="BZ846" s="0" t="n">
        <v>24.7685</v>
      </c>
      <c r="CA846" s="0" t="n">
        <v>9.6656</v>
      </c>
      <c r="CB846" s="0" t="n">
        <v>0</v>
      </c>
      <c r="CC846" s="0" t="s">
        <v>160</v>
      </c>
      <c r="CH846" s="0" t="s">
        <v>139</v>
      </c>
      <c r="CU846" s="0" t="s">
        <v>139</v>
      </c>
      <c r="CV846" s="0" t="s">
        <v>139</v>
      </c>
      <c r="CX846" s="0" t="s">
        <v>138</v>
      </c>
      <c r="DA846" s="0" t="s">
        <v>495</v>
      </c>
      <c r="DB846" s="0" t="s">
        <v>704</v>
      </c>
      <c r="DC846" s="0" t="s">
        <v>577</v>
      </c>
      <c r="DD846" s="0" t="n">
        <v>19</v>
      </c>
      <c r="DE846" s="0" t="n">
        <v>11</v>
      </c>
      <c r="DF846" s="0" t="s">
        <v>9545</v>
      </c>
      <c r="DG846" s="0" t="s">
        <v>9546</v>
      </c>
      <c r="DH846" s="0" t="s">
        <v>9547</v>
      </c>
      <c r="DI846" s="0" t="s">
        <v>9548</v>
      </c>
      <c r="DL846" s="0" t="s">
        <v>139</v>
      </c>
      <c r="DM846" s="0" t="s">
        <v>412</v>
      </c>
      <c r="DN846" s="0" t="s">
        <v>9549</v>
      </c>
      <c r="DO846" s="0" t="s">
        <v>193</v>
      </c>
      <c r="DP846" s="0" t="s">
        <v>139</v>
      </c>
      <c r="DQ846" s="0" t="s">
        <v>139</v>
      </c>
      <c r="DR846" s="0" t="s">
        <v>139</v>
      </c>
      <c r="DS846" s="0" t="n">
        <v>5</v>
      </c>
      <c r="DT846" s="0" t="n">
        <v>5</v>
      </c>
      <c r="DV846" s="0" t="n">
        <v>5</v>
      </c>
      <c r="EA846" s="0" t="n">
        <v>2021</v>
      </c>
      <c r="EB846" s="0" t="n">
        <v>2033</v>
      </c>
      <c r="EC846" s="0" t="n">
        <v>2021</v>
      </c>
      <c r="ED846" s="0" t="n">
        <v>2033</v>
      </c>
      <c r="EE846" s="1" t="s">
        <v>167</v>
      </c>
      <c r="EF846" s="1" t="s">
        <v>168</v>
      </c>
      <c r="EG846" s="0" t="n">
        <f aca="false">(ED846-EC846) + 1</f>
        <v>13</v>
      </c>
      <c r="EH846" s="0" t="n">
        <f aca="false">AZ846/EG846</f>
        <v>7030149.77014717</v>
      </c>
    </row>
    <row r="847" customFormat="false" ht="15.65" hidden="false" customHeight="false" outlineLevel="0" collapsed="false">
      <c r="A847" s="0" t="n">
        <v>89472</v>
      </c>
      <c r="B847" s="0" t="s">
        <v>139</v>
      </c>
      <c r="C847" s="0" t="n">
        <v>1236</v>
      </c>
      <c r="D847" s="0" t="s">
        <v>138</v>
      </c>
      <c r="E847" s="0" t="s">
        <v>140</v>
      </c>
      <c r="F847" s="0" t="s">
        <v>362</v>
      </c>
      <c r="G847" s="0" t="s">
        <v>363</v>
      </c>
      <c r="H847" s="0" t="s">
        <v>143</v>
      </c>
      <c r="I847" s="0" t="n">
        <v>2018</v>
      </c>
      <c r="J847" s="0" t="n">
        <v>2020</v>
      </c>
      <c r="L847" s="0" t="s">
        <v>9550</v>
      </c>
      <c r="M847" s="0" t="s">
        <v>9551</v>
      </c>
      <c r="N847" s="0" t="s">
        <v>9516</v>
      </c>
      <c r="O847" s="0" t="s">
        <v>261</v>
      </c>
      <c r="P847" s="0" t="s">
        <v>148</v>
      </c>
      <c r="Q847" s="0" t="s">
        <v>149</v>
      </c>
      <c r="R847" s="0" t="s">
        <v>149</v>
      </c>
      <c r="S847" s="0" t="n">
        <v>0.15</v>
      </c>
      <c r="T847" s="0" t="s">
        <v>208</v>
      </c>
      <c r="U847" s="0" t="n">
        <v>210</v>
      </c>
      <c r="V847" s="0" t="s">
        <v>282</v>
      </c>
      <c r="W847" s="0" t="s">
        <v>139</v>
      </c>
      <c r="Y847" s="0" t="s">
        <v>9504</v>
      </c>
      <c r="Z847" s="0" t="s">
        <v>7370</v>
      </c>
      <c r="AA847" s="0" t="s">
        <v>138</v>
      </c>
      <c r="AD847" s="0" t="s">
        <v>7371</v>
      </c>
      <c r="AE847" s="0" t="s">
        <v>697</v>
      </c>
      <c r="AI847" s="0" t="s">
        <v>9505</v>
      </c>
      <c r="AJ847" s="0" t="s">
        <v>265</v>
      </c>
      <c r="AN847" s="0" t="s">
        <v>139</v>
      </c>
      <c r="AO847" s="0" t="s">
        <v>266</v>
      </c>
      <c r="AP847" s="0" t="s">
        <v>265</v>
      </c>
      <c r="AQ847" s="0" t="s">
        <v>139</v>
      </c>
      <c r="AV847" s="0" t="s">
        <v>9517</v>
      </c>
      <c r="AW847" s="0" t="n">
        <v>57804853.88</v>
      </c>
      <c r="AX847" s="0" t="s">
        <v>183</v>
      </c>
      <c r="AZ847" s="0" t="n">
        <v>62998605.4272817</v>
      </c>
      <c r="BA847" s="0" t="n">
        <v>57804853.88</v>
      </c>
      <c r="BB847" s="0" t="n">
        <v>57804853.88</v>
      </c>
      <c r="BC847" s="0" t="n">
        <v>62998605.4272817</v>
      </c>
      <c r="BD847" s="0" t="n">
        <v>57804853.88</v>
      </c>
      <c r="BF847" s="0" t="n">
        <v>43344</v>
      </c>
      <c r="BG847" s="0" t="s">
        <v>138</v>
      </c>
      <c r="BI847" s="0" t="s">
        <v>4436</v>
      </c>
      <c r="BL847" s="0" t="s">
        <v>5842</v>
      </c>
      <c r="BP847" s="0" t="n">
        <v>15</v>
      </c>
      <c r="BQ847" s="0" t="n">
        <v>5.369</v>
      </c>
      <c r="BR847" s="0" t="n">
        <v>3</v>
      </c>
      <c r="BS847" s="0" t="n">
        <v>0.7</v>
      </c>
      <c r="BT847" s="0" t="n">
        <v>0.5</v>
      </c>
      <c r="BU847" s="0" t="n">
        <v>7</v>
      </c>
      <c r="BW847" s="0" t="n">
        <v>2</v>
      </c>
      <c r="BX847" s="0" t="s">
        <v>7373</v>
      </c>
      <c r="BY847" s="0" t="s">
        <v>7374</v>
      </c>
      <c r="BZ847" s="0" t="n">
        <v>24.7685</v>
      </c>
      <c r="CA847" s="0" t="n">
        <v>9.6656</v>
      </c>
      <c r="CB847" s="0" t="n">
        <v>0</v>
      </c>
      <c r="CC847" s="0" t="s">
        <v>160</v>
      </c>
      <c r="CH847" s="0" t="s">
        <v>139</v>
      </c>
      <c r="CU847" s="0" t="s">
        <v>139</v>
      </c>
      <c r="CV847" s="0" t="s">
        <v>139</v>
      </c>
      <c r="CX847" s="0" t="s">
        <v>138</v>
      </c>
      <c r="DA847" s="0" t="s">
        <v>495</v>
      </c>
      <c r="DB847" s="0" t="s">
        <v>704</v>
      </c>
      <c r="DC847" s="0" t="s">
        <v>577</v>
      </c>
      <c r="DD847" s="0" t="n">
        <v>19</v>
      </c>
      <c r="DE847" s="0" t="n">
        <v>9</v>
      </c>
      <c r="DF847" s="0" t="s">
        <v>9552</v>
      </c>
      <c r="DG847" s="0" t="s">
        <v>9553</v>
      </c>
      <c r="DH847" s="0" t="s">
        <v>9554</v>
      </c>
      <c r="DI847" s="0" t="s">
        <v>9555</v>
      </c>
      <c r="DL847" s="0" t="s">
        <v>139</v>
      </c>
      <c r="DM847" s="0" t="s">
        <v>412</v>
      </c>
      <c r="DN847" s="0" t="s">
        <v>9556</v>
      </c>
      <c r="DO847" s="0" t="s">
        <v>1113</v>
      </c>
      <c r="DP847" s="0" t="s">
        <v>139</v>
      </c>
      <c r="DQ847" s="0" t="s">
        <v>139</v>
      </c>
      <c r="DR847" s="0" t="s">
        <v>139</v>
      </c>
      <c r="DS847" s="0" t="n">
        <v>5</v>
      </c>
      <c r="DT847" s="0" t="n">
        <v>5</v>
      </c>
      <c r="DU847" s="0" t="n">
        <v>5</v>
      </c>
      <c r="DV847" s="0" t="n">
        <v>5</v>
      </c>
      <c r="DX847" s="0" t="n">
        <v>2020</v>
      </c>
      <c r="DY847" s="0" t="n">
        <v>2023</v>
      </c>
      <c r="EA847" s="0" t="n">
        <v>2021</v>
      </c>
      <c r="EB847" s="0" t="n">
        <v>2033</v>
      </c>
      <c r="EC847" s="0" t="n">
        <v>2020</v>
      </c>
      <c r="ED847" s="0" t="n">
        <v>2033</v>
      </c>
      <c r="EE847" s="1" t="s">
        <v>167</v>
      </c>
      <c r="EF847" s="1" t="s">
        <v>168</v>
      </c>
      <c r="EG847" s="0" t="n">
        <f aca="false">(ED847-EC847) + 1</f>
        <v>14</v>
      </c>
      <c r="EH847" s="0" t="n">
        <f aca="false">AZ847/EG847</f>
        <v>4499900.38766298</v>
      </c>
    </row>
    <row r="848" customFormat="false" ht="15.65" hidden="false" customHeight="false" outlineLevel="0" collapsed="false">
      <c r="A848" s="0" t="n">
        <v>89473</v>
      </c>
      <c r="B848" s="0" t="s">
        <v>139</v>
      </c>
      <c r="C848" s="0" t="n">
        <v>1236</v>
      </c>
      <c r="D848" s="0" t="s">
        <v>138</v>
      </c>
      <c r="E848" s="0" t="s">
        <v>140</v>
      </c>
      <c r="F848" s="0" t="s">
        <v>362</v>
      </c>
      <c r="G848" s="0" t="s">
        <v>363</v>
      </c>
      <c r="H848" s="0" t="s">
        <v>143</v>
      </c>
      <c r="I848" s="0" t="n">
        <v>2018</v>
      </c>
      <c r="J848" s="0" t="n">
        <v>2019</v>
      </c>
      <c r="K848" s="0" t="n">
        <v>2022</v>
      </c>
      <c r="L848" s="0" t="s">
        <v>9557</v>
      </c>
      <c r="M848" s="0" t="s">
        <v>9558</v>
      </c>
      <c r="N848" s="0" t="s">
        <v>9559</v>
      </c>
      <c r="O848" s="0" t="s">
        <v>174</v>
      </c>
      <c r="P848" s="0" t="s">
        <v>148</v>
      </c>
      <c r="Q848" s="0" t="s">
        <v>149</v>
      </c>
      <c r="R848" s="0" t="s">
        <v>149</v>
      </c>
      <c r="S848" s="0" t="n">
        <v>0.15</v>
      </c>
      <c r="T848" s="0" t="s">
        <v>208</v>
      </c>
      <c r="U848" s="0" t="n">
        <v>210</v>
      </c>
      <c r="V848" s="0" t="s">
        <v>282</v>
      </c>
      <c r="W848" s="0" t="s">
        <v>139</v>
      </c>
      <c r="Y848" s="0" t="s">
        <v>9504</v>
      </c>
      <c r="Z848" s="0" t="s">
        <v>7370</v>
      </c>
      <c r="AA848" s="0" t="s">
        <v>138</v>
      </c>
      <c r="AD848" s="0" t="s">
        <v>7371</v>
      </c>
      <c r="AE848" s="0" t="s">
        <v>697</v>
      </c>
      <c r="AI848" s="0" t="s">
        <v>9505</v>
      </c>
      <c r="AJ848" s="0" t="s">
        <v>265</v>
      </c>
      <c r="AN848" s="0" t="s">
        <v>139</v>
      </c>
      <c r="AO848" s="0" t="s">
        <v>266</v>
      </c>
      <c r="AP848" s="0" t="s">
        <v>265</v>
      </c>
      <c r="AQ848" s="0" t="s">
        <v>139</v>
      </c>
      <c r="AV848" s="0" t="s">
        <v>9506</v>
      </c>
      <c r="AW848" s="0" t="n">
        <v>46852015.86</v>
      </c>
      <c r="AX848" s="0" t="s">
        <v>183</v>
      </c>
      <c r="AZ848" s="0" t="n">
        <v>51061657.6726287</v>
      </c>
      <c r="BA848" s="0" t="n">
        <v>46852015.86</v>
      </c>
      <c r="BB848" s="0" t="n">
        <v>46852015.86</v>
      </c>
      <c r="BC848" s="0" t="n">
        <v>51061657.6726287</v>
      </c>
      <c r="BD848" s="0" t="n">
        <v>46852015.86</v>
      </c>
      <c r="BF848" s="0" t="n">
        <v>43344</v>
      </c>
      <c r="BG848" s="0" t="s">
        <v>138</v>
      </c>
      <c r="BI848" s="0" t="s">
        <v>9560</v>
      </c>
      <c r="BL848" s="0" t="s">
        <v>6839</v>
      </c>
      <c r="BM848" s="0" t="s">
        <v>9561</v>
      </c>
      <c r="BO848" s="0" t="n">
        <v>-91</v>
      </c>
      <c r="BP848" s="0" t="n">
        <v>15</v>
      </c>
      <c r="BQ848" s="0" t="n">
        <v>5.369</v>
      </c>
      <c r="BR848" s="0" t="n">
        <v>3</v>
      </c>
      <c r="BS848" s="0" t="n">
        <v>0.7</v>
      </c>
      <c r="BT848" s="0" t="n">
        <v>0.5</v>
      </c>
      <c r="BU848" s="0" t="n">
        <v>7</v>
      </c>
      <c r="BW848" s="0" t="n">
        <v>2</v>
      </c>
      <c r="BX848" s="0" t="s">
        <v>7373</v>
      </c>
      <c r="BY848" s="0" t="s">
        <v>7374</v>
      </c>
      <c r="BZ848" s="0" t="n">
        <v>24.7685</v>
      </c>
      <c r="CA848" s="0" t="n">
        <v>9.6656</v>
      </c>
      <c r="CB848" s="0" t="n">
        <v>0</v>
      </c>
      <c r="CC848" s="0" t="s">
        <v>160</v>
      </c>
      <c r="CH848" s="0" t="s">
        <v>139</v>
      </c>
      <c r="CU848" s="0" t="s">
        <v>139</v>
      </c>
      <c r="CV848" s="0" t="s">
        <v>139</v>
      </c>
      <c r="CX848" s="0" t="s">
        <v>138</v>
      </c>
      <c r="DA848" s="0" t="s">
        <v>495</v>
      </c>
      <c r="DB848" s="0" t="s">
        <v>704</v>
      </c>
      <c r="DC848" s="0" t="s">
        <v>577</v>
      </c>
      <c r="DD848" s="0" t="n">
        <v>22</v>
      </c>
      <c r="DE848" s="0" t="n">
        <v>13</v>
      </c>
      <c r="DF848" s="0" t="s">
        <v>9562</v>
      </c>
      <c r="DG848" s="0" t="s">
        <v>9563</v>
      </c>
      <c r="DH848" s="0" t="s">
        <v>9564</v>
      </c>
      <c r="DI848" s="0" t="s">
        <v>9565</v>
      </c>
      <c r="DL848" s="0" t="s">
        <v>139</v>
      </c>
      <c r="DM848" s="0" t="s">
        <v>412</v>
      </c>
      <c r="DN848" s="0" t="s">
        <v>9566</v>
      </c>
      <c r="DO848" s="0" t="s">
        <v>278</v>
      </c>
      <c r="DP848" s="0" t="s">
        <v>139</v>
      </c>
      <c r="DQ848" s="0" t="s">
        <v>139</v>
      </c>
      <c r="DR848" s="0" t="s">
        <v>139</v>
      </c>
      <c r="DS848" s="0" t="n">
        <v>5</v>
      </c>
      <c r="DT848" s="0" t="n">
        <v>5</v>
      </c>
      <c r="DU848" s="0" t="n">
        <v>5</v>
      </c>
      <c r="DV848" s="0" t="n">
        <v>5</v>
      </c>
      <c r="DX848" s="0" t="n">
        <v>2019</v>
      </c>
      <c r="DY848" s="0" t="n">
        <v>2022</v>
      </c>
      <c r="DZ848" s="0" t="n">
        <v>2022</v>
      </c>
      <c r="EA848" s="0" t="n">
        <v>2021</v>
      </c>
      <c r="EB848" s="0" t="n">
        <v>2033</v>
      </c>
      <c r="EC848" s="0" t="n">
        <v>2019</v>
      </c>
      <c r="ED848" s="0" t="n">
        <v>2033</v>
      </c>
      <c r="EE848" s="1" t="s">
        <v>167</v>
      </c>
      <c r="EF848" s="1" t="s">
        <v>168</v>
      </c>
      <c r="EG848" s="0" t="n">
        <f aca="false">(ED848-EC848) + 1</f>
        <v>15</v>
      </c>
      <c r="EH848" s="0" t="n">
        <f aca="false">AZ848/EG848</f>
        <v>3404110.51150858</v>
      </c>
    </row>
    <row r="849" customFormat="false" ht="15.65" hidden="false" customHeight="false" outlineLevel="0" collapsed="false">
      <c r="A849" s="0" t="n">
        <v>89474</v>
      </c>
      <c r="B849" s="0" t="s">
        <v>139</v>
      </c>
      <c r="C849" s="0" t="n">
        <v>1236</v>
      </c>
      <c r="D849" s="0" t="s">
        <v>138</v>
      </c>
      <c r="E849" s="0" t="s">
        <v>140</v>
      </c>
      <c r="F849" s="0" t="s">
        <v>362</v>
      </c>
      <c r="G849" s="0" t="s">
        <v>363</v>
      </c>
      <c r="H849" s="0" t="s">
        <v>143</v>
      </c>
      <c r="I849" s="0" t="n">
        <v>2018</v>
      </c>
      <c r="J849" s="0" t="n">
        <v>2019</v>
      </c>
      <c r="K849" s="0" t="n">
        <v>2022</v>
      </c>
      <c r="L849" s="0" t="s">
        <v>9567</v>
      </c>
      <c r="M849" s="0" t="s">
        <v>9568</v>
      </c>
      <c r="N849" s="0" t="s">
        <v>9569</v>
      </c>
      <c r="O849" s="0" t="s">
        <v>174</v>
      </c>
      <c r="P849" s="0" t="s">
        <v>148</v>
      </c>
      <c r="Q849" s="0" t="s">
        <v>149</v>
      </c>
      <c r="R849" s="0" t="s">
        <v>149</v>
      </c>
      <c r="S849" s="0" t="n">
        <v>0.15</v>
      </c>
      <c r="T849" s="0" t="s">
        <v>208</v>
      </c>
      <c r="U849" s="0" t="n">
        <v>210</v>
      </c>
      <c r="V849" s="0" t="s">
        <v>282</v>
      </c>
      <c r="W849" s="0" t="s">
        <v>139</v>
      </c>
      <c r="Y849" s="0" t="s">
        <v>9504</v>
      </c>
      <c r="Z849" s="0" t="s">
        <v>7370</v>
      </c>
      <c r="AA849" s="0" t="s">
        <v>138</v>
      </c>
      <c r="AD849" s="0" t="s">
        <v>7371</v>
      </c>
      <c r="AE849" s="0" t="s">
        <v>697</v>
      </c>
      <c r="AI849" s="0" t="s">
        <v>9505</v>
      </c>
      <c r="AJ849" s="0" t="s">
        <v>265</v>
      </c>
      <c r="AN849" s="0" t="s">
        <v>139</v>
      </c>
      <c r="AO849" s="0" t="s">
        <v>266</v>
      </c>
      <c r="AP849" s="0" t="s">
        <v>265</v>
      </c>
      <c r="AQ849" s="0" t="s">
        <v>139</v>
      </c>
      <c r="AV849" s="0" t="s">
        <v>9506</v>
      </c>
      <c r="AW849" s="0" t="n">
        <v>53537267.16</v>
      </c>
      <c r="AX849" s="0" t="s">
        <v>183</v>
      </c>
      <c r="AZ849" s="0" t="n">
        <v>58347577.1164393</v>
      </c>
      <c r="BA849" s="0" t="n">
        <v>53537267.16</v>
      </c>
      <c r="BB849" s="0" t="n">
        <v>53537267.16</v>
      </c>
      <c r="BC849" s="0" t="n">
        <v>58347577.1164393</v>
      </c>
      <c r="BD849" s="0" t="n">
        <v>53537267.16</v>
      </c>
      <c r="BF849" s="0" t="n">
        <v>43344</v>
      </c>
      <c r="BG849" s="0" t="s">
        <v>138</v>
      </c>
      <c r="BI849" s="0" t="s">
        <v>9570</v>
      </c>
      <c r="BL849" s="0" t="s">
        <v>6839</v>
      </c>
      <c r="BM849" s="0" t="s">
        <v>9571</v>
      </c>
      <c r="BO849" s="0" t="n">
        <v>93</v>
      </c>
      <c r="BP849" s="0" t="n">
        <v>15</v>
      </c>
      <c r="BQ849" s="0" t="n">
        <v>5.369</v>
      </c>
      <c r="BR849" s="0" t="n">
        <v>3</v>
      </c>
      <c r="BS849" s="0" t="n">
        <v>0.7</v>
      </c>
      <c r="BT849" s="0" t="n">
        <v>0.5</v>
      </c>
      <c r="BU849" s="0" t="n">
        <v>7</v>
      </c>
      <c r="BW849" s="0" t="n">
        <v>2</v>
      </c>
      <c r="BX849" s="0" t="s">
        <v>7373</v>
      </c>
      <c r="BY849" s="0" t="s">
        <v>7374</v>
      </c>
      <c r="BZ849" s="0" t="n">
        <v>24.7685</v>
      </c>
      <c r="CA849" s="0" t="n">
        <v>9.6656</v>
      </c>
      <c r="CB849" s="0" t="n">
        <v>0</v>
      </c>
      <c r="CC849" s="0" t="s">
        <v>160</v>
      </c>
      <c r="CH849" s="0" t="s">
        <v>139</v>
      </c>
      <c r="CU849" s="0" t="s">
        <v>139</v>
      </c>
      <c r="CV849" s="0" t="s">
        <v>139</v>
      </c>
      <c r="CX849" s="0" t="s">
        <v>138</v>
      </c>
      <c r="DA849" s="0" t="s">
        <v>495</v>
      </c>
      <c r="DB849" s="0" t="s">
        <v>704</v>
      </c>
      <c r="DC849" s="0" t="s">
        <v>577</v>
      </c>
      <c r="DD849" s="0" t="n">
        <v>23</v>
      </c>
      <c r="DE849" s="0" t="n">
        <v>13</v>
      </c>
      <c r="DF849" s="0" t="s">
        <v>9572</v>
      </c>
      <c r="DG849" s="0" t="s">
        <v>9573</v>
      </c>
      <c r="DH849" s="0" t="s">
        <v>9574</v>
      </c>
      <c r="DI849" s="0" t="s">
        <v>9575</v>
      </c>
      <c r="DL849" s="0" t="s">
        <v>139</v>
      </c>
      <c r="DM849" s="0" t="s">
        <v>412</v>
      </c>
      <c r="DN849" s="0" t="s">
        <v>9576</v>
      </c>
      <c r="DS849" s="0" t="n">
        <v>5</v>
      </c>
      <c r="DT849" s="0" t="n">
        <v>5</v>
      </c>
      <c r="DU849" s="0" t="n">
        <v>5</v>
      </c>
      <c r="DV849" s="0" t="n">
        <v>5</v>
      </c>
      <c r="DX849" s="0" t="n">
        <v>2019</v>
      </c>
      <c r="DY849" s="0" t="n">
        <v>2022</v>
      </c>
      <c r="DZ849" s="0" t="n">
        <v>2022</v>
      </c>
      <c r="EA849" s="0" t="n">
        <v>2021</v>
      </c>
      <c r="EB849" s="0" t="n">
        <v>2033</v>
      </c>
      <c r="EC849" s="0" t="n">
        <v>2019</v>
      </c>
      <c r="ED849" s="0" t="n">
        <v>2033</v>
      </c>
      <c r="EE849" s="1" t="s">
        <v>167</v>
      </c>
      <c r="EF849" s="1" t="s">
        <v>168</v>
      </c>
      <c r="EG849" s="0" t="n">
        <f aca="false">(ED849-EC849) + 1</f>
        <v>15</v>
      </c>
      <c r="EH849" s="0" t="n">
        <f aca="false">AZ849/EG849</f>
        <v>3889838.47442929</v>
      </c>
    </row>
    <row r="850" customFormat="false" ht="15.65" hidden="false" customHeight="false" outlineLevel="0" collapsed="false">
      <c r="A850" s="0" t="n">
        <v>89475</v>
      </c>
      <c r="B850" s="0" t="s">
        <v>139</v>
      </c>
      <c r="C850" s="0" t="n">
        <v>1236</v>
      </c>
      <c r="D850" s="0" t="s">
        <v>138</v>
      </c>
      <c r="E850" s="0" t="s">
        <v>140</v>
      </c>
      <c r="F850" s="0" t="s">
        <v>362</v>
      </c>
      <c r="G850" s="0" t="s">
        <v>363</v>
      </c>
      <c r="H850" s="0" t="s">
        <v>143</v>
      </c>
      <c r="I850" s="0" t="n">
        <v>2018</v>
      </c>
      <c r="L850" s="0" t="s">
        <v>9577</v>
      </c>
      <c r="M850" s="0" t="s">
        <v>9578</v>
      </c>
      <c r="N850" s="0" t="s">
        <v>9579</v>
      </c>
      <c r="O850" s="0" t="s">
        <v>147</v>
      </c>
      <c r="P850" s="0" t="s">
        <v>148</v>
      </c>
      <c r="Q850" s="0" t="s">
        <v>149</v>
      </c>
      <c r="R850" s="0" t="s">
        <v>149</v>
      </c>
      <c r="S850" s="0" t="n">
        <v>0.15</v>
      </c>
      <c r="T850" s="0" t="s">
        <v>208</v>
      </c>
      <c r="U850" s="0" t="n">
        <v>210</v>
      </c>
      <c r="V850" s="0" t="s">
        <v>282</v>
      </c>
      <c r="W850" s="0" t="s">
        <v>139</v>
      </c>
      <c r="Y850" s="0" t="s">
        <v>9504</v>
      </c>
      <c r="Z850" s="0" t="s">
        <v>7370</v>
      </c>
      <c r="AA850" s="0" t="s">
        <v>138</v>
      </c>
      <c r="AD850" s="0" t="s">
        <v>7371</v>
      </c>
      <c r="AE850" s="0" t="s">
        <v>697</v>
      </c>
      <c r="AI850" s="0" t="s">
        <v>9505</v>
      </c>
      <c r="AJ850" s="0" t="s">
        <v>265</v>
      </c>
      <c r="AN850" s="0" t="s">
        <v>139</v>
      </c>
      <c r="AO850" s="0" t="s">
        <v>266</v>
      </c>
      <c r="AP850" s="0" t="s">
        <v>265</v>
      </c>
      <c r="AQ850" s="0" t="s">
        <v>139</v>
      </c>
      <c r="AV850" s="0" t="s">
        <v>9506</v>
      </c>
      <c r="AW850" s="0" t="n">
        <v>39879855.47</v>
      </c>
      <c r="AX850" s="0" t="s">
        <v>183</v>
      </c>
      <c r="AZ850" s="0" t="n">
        <v>43463050.4294175</v>
      </c>
      <c r="BA850" s="0" t="n">
        <v>39879855.47</v>
      </c>
      <c r="BB850" s="0" t="n">
        <v>39879855.47</v>
      </c>
      <c r="BC850" s="0" t="n">
        <v>43463050.4294175</v>
      </c>
      <c r="BD850" s="0" t="n">
        <v>39879855.47</v>
      </c>
      <c r="BF850" s="0" t="n">
        <v>43344</v>
      </c>
      <c r="BG850" s="0" t="s">
        <v>138</v>
      </c>
      <c r="BP850" s="0" t="n">
        <v>15</v>
      </c>
      <c r="BQ850" s="0" t="n">
        <v>5.369</v>
      </c>
      <c r="BR850" s="0" t="n">
        <v>3</v>
      </c>
      <c r="BS850" s="0" t="n">
        <v>0.7</v>
      </c>
      <c r="BT850" s="0" t="n">
        <v>0.5</v>
      </c>
      <c r="BU850" s="0" t="n">
        <v>7</v>
      </c>
      <c r="BW850" s="0" t="n">
        <v>2</v>
      </c>
      <c r="BX850" s="0" t="s">
        <v>7373</v>
      </c>
      <c r="BY850" s="0" t="s">
        <v>7374</v>
      </c>
      <c r="BZ850" s="0" t="n">
        <v>24.7685</v>
      </c>
      <c r="CA850" s="0" t="n">
        <v>9.6656</v>
      </c>
      <c r="CB850" s="0" t="n">
        <v>0</v>
      </c>
      <c r="CC850" s="0" t="s">
        <v>160</v>
      </c>
      <c r="CH850" s="0" t="s">
        <v>139</v>
      </c>
      <c r="CU850" s="0" t="s">
        <v>139</v>
      </c>
      <c r="CV850" s="0" t="s">
        <v>139</v>
      </c>
      <c r="CX850" s="0" t="s">
        <v>138</v>
      </c>
      <c r="DA850" s="0" t="s">
        <v>495</v>
      </c>
      <c r="DB850" s="0" t="s">
        <v>704</v>
      </c>
      <c r="DC850" s="0" t="s">
        <v>577</v>
      </c>
      <c r="DD850" s="0" t="n">
        <v>19</v>
      </c>
      <c r="DE850" s="0" t="n">
        <v>11</v>
      </c>
      <c r="DF850" s="0" t="s">
        <v>9580</v>
      </c>
      <c r="DG850" s="0" t="s">
        <v>9581</v>
      </c>
      <c r="DH850" s="0" t="s">
        <v>9582</v>
      </c>
      <c r="DI850" s="0" t="s">
        <v>9548</v>
      </c>
      <c r="DL850" s="0" t="s">
        <v>139</v>
      </c>
      <c r="DM850" s="0" t="s">
        <v>412</v>
      </c>
      <c r="DN850" s="0" t="s">
        <v>9583</v>
      </c>
      <c r="DO850" s="0" t="s">
        <v>193</v>
      </c>
      <c r="DP850" s="0" t="s">
        <v>139</v>
      </c>
      <c r="DQ850" s="0" t="s">
        <v>139</v>
      </c>
      <c r="DR850" s="0" t="s">
        <v>139</v>
      </c>
      <c r="DS850" s="0" t="n">
        <v>5</v>
      </c>
      <c r="DT850" s="0" t="n">
        <v>5</v>
      </c>
      <c r="DV850" s="0" t="n">
        <v>5</v>
      </c>
      <c r="EA850" s="0" t="n">
        <v>2021</v>
      </c>
      <c r="EB850" s="0" t="n">
        <v>2033</v>
      </c>
      <c r="EC850" s="0" t="n">
        <v>2021</v>
      </c>
      <c r="ED850" s="0" t="n">
        <v>2033</v>
      </c>
      <c r="EE850" s="1" t="s">
        <v>167</v>
      </c>
      <c r="EF850" s="1" t="s">
        <v>168</v>
      </c>
      <c r="EG850" s="0" t="n">
        <f aca="false">(ED850-EC850) + 1</f>
        <v>13</v>
      </c>
      <c r="EH850" s="0" t="n">
        <f aca="false">AZ850/EG850</f>
        <v>3343311.57149365</v>
      </c>
    </row>
    <row r="851" customFormat="false" ht="15.65" hidden="false" customHeight="false" outlineLevel="0" collapsed="false">
      <c r="A851" s="0" t="n">
        <v>89476</v>
      </c>
      <c r="B851" s="0" t="s">
        <v>139</v>
      </c>
      <c r="C851" s="0" t="n">
        <v>1236</v>
      </c>
      <c r="D851" s="0" t="s">
        <v>138</v>
      </c>
      <c r="E851" s="0" t="s">
        <v>140</v>
      </c>
      <c r="F851" s="0" t="s">
        <v>362</v>
      </c>
      <c r="G851" s="0" t="s">
        <v>363</v>
      </c>
      <c r="H851" s="0" t="s">
        <v>143</v>
      </c>
      <c r="I851" s="0" t="n">
        <v>2018</v>
      </c>
      <c r="J851" s="0" t="n">
        <v>2019</v>
      </c>
      <c r="K851" s="0" t="n">
        <v>2022</v>
      </c>
      <c r="L851" s="0" t="s">
        <v>9584</v>
      </c>
      <c r="M851" s="0" t="s">
        <v>9585</v>
      </c>
      <c r="N851" s="0" t="s">
        <v>9586</v>
      </c>
      <c r="O851" s="0" t="s">
        <v>261</v>
      </c>
      <c r="P851" s="0" t="s">
        <v>148</v>
      </c>
      <c r="Q851" s="0" t="s">
        <v>149</v>
      </c>
      <c r="R851" s="0" t="s">
        <v>149</v>
      </c>
      <c r="S851" s="0" t="n">
        <v>0.15</v>
      </c>
      <c r="T851" s="0" t="s">
        <v>208</v>
      </c>
      <c r="U851" s="0" t="n">
        <v>210</v>
      </c>
      <c r="V851" s="0" t="s">
        <v>282</v>
      </c>
      <c r="W851" s="0" t="s">
        <v>139</v>
      </c>
      <c r="Y851" s="0" t="s">
        <v>9504</v>
      </c>
      <c r="Z851" s="0" t="s">
        <v>7370</v>
      </c>
      <c r="AA851" s="0" t="s">
        <v>138</v>
      </c>
      <c r="AD851" s="0" t="s">
        <v>7371</v>
      </c>
      <c r="AE851" s="0" t="s">
        <v>697</v>
      </c>
      <c r="AI851" s="0" t="s">
        <v>9505</v>
      </c>
      <c r="AJ851" s="0" t="s">
        <v>265</v>
      </c>
      <c r="AN851" s="0" t="s">
        <v>139</v>
      </c>
      <c r="AO851" s="0" t="s">
        <v>266</v>
      </c>
      <c r="AP851" s="0" t="s">
        <v>265</v>
      </c>
      <c r="AQ851" s="0" t="s">
        <v>139</v>
      </c>
      <c r="AV851" s="0" t="s">
        <v>9506</v>
      </c>
      <c r="AW851" s="0" t="n">
        <v>58500285.88</v>
      </c>
      <c r="AX851" s="0" t="s">
        <v>183</v>
      </c>
      <c r="AZ851" s="0" t="n">
        <v>63756521.8171485</v>
      </c>
      <c r="BA851" s="0" t="n">
        <v>58500285.88</v>
      </c>
      <c r="BB851" s="0" t="n">
        <v>58500285.88</v>
      </c>
      <c r="BC851" s="0" t="n">
        <v>63756521.8171485</v>
      </c>
      <c r="BD851" s="0" t="n">
        <v>58500285.88</v>
      </c>
      <c r="BF851" s="0" t="n">
        <v>43344</v>
      </c>
      <c r="BG851" s="0" t="s">
        <v>138</v>
      </c>
      <c r="BI851" s="0" t="s">
        <v>9560</v>
      </c>
      <c r="BL851" s="0" t="s">
        <v>6839</v>
      </c>
      <c r="BM851" s="0" t="s">
        <v>9587</v>
      </c>
      <c r="BO851" s="0" t="n">
        <v>-72</v>
      </c>
      <c r="BP851" s="0" t="n">
        <v>15</v>
      </c>
      <c r="BQ851" s="0" t="n">
        <v>5.369</v>
      </c>
      <c r="BR851" s="0" t="n">
        <v>3</v>
      </c>
      <c r="BS851" s="0" t="n">
        <v>0.7</v>
      </c>
      <c r="BT851" s="0" t="n">
        <v>0.5</v>
      </c>
      <c r="BU851" s="0" t="n">
        <v>7</v>
      </c>
      <c r="BW851" s="0" t="n">
        <v>2</v>
      </c>
      <c r="BX851" s="0" t="s">
        <v>7373</v>
      </c>
      <c r="BY851" s="0" t="s">
        <v>7374</v>
      </c>
      <c r="BZ851" s="0" t="n">
        <v>24.7685</v>
      </c>
      <c r="CA851" s="0" t="n">
        <v>9.6656</v>
      </c>
      <c r="CB851" s="0" t="n">
        <v>0</v>
      </c>
      <c r="CC851" s="0" t="s">
        <v>160</v>
      </c>
      <c r="CH851" s="0" t="s">
        <v>139</v>
      </c>
      <c r="CU851" s="0" t="s">
        <v>139</v>
      </c>
      <c r="CV851" s="0" t="s">
        <v>139</v>
      </c>
      <c r="CX851" s="0" t="s">
        <v>138</v>
      </c>
      <c r="DA851" s="0" t="s">
        <v>495</v>
      </c>
      <c r="DB851" s="0" t="s">
        <v>704</v>
      </c>
      <c r="DC851" s="0" t="s">
        <v>577</v>
      </c>
      <c r="DD851" s="0" t="n">
        <v>22</v>
      </c>
      <c r="DE851" s="0" t="n">
        <v>13</v>
      </c>
      <c r="DF851" s="0" t="s">
        <v>9588</v>
      </c>
      <c r="DG851" s="0" t="s">
        <v>9589</v>
      </c>
      <c r="DH851" s="0" t="s">
        <v>9590</v>
      </c>
      <c r="DI851" s="0" t="s">
        <v>9591</v>
      </c>
      <c r="DL851" s="0" t="s">
        <v>139</v>
      </c>
      <c r="DM851" s="0" t="s">
        <v>412</v>
      </c>
      <c r="DN851" s="0" t="s">
        <v>9592</v>
      </c>
      <c r="DO851" s="0" t="s">
        <v>193</v>
      </c>
      <c r="DP851" s="0" t="s">
        <v>139</v>
      </c>
      <c r="DQ851" s="0" t="s">
        <v>139</v>
      </c>
      <c r="DR851" s="0" t="s">
        <v>139</v>
      </c>
      <c r="DS851" s="0" t="n">
        <v>5</v>
      </c>
      <c r="DT851" s="0" t="n">
        <v>5</v>
      </c>
      <c r="DU851" s="0" t="n">
        <v>5</v>
      </c>
      <c r="DV851" s="0" t="n">
        <v>5</v>
      </c>
      <c r="DX851" s="0" t="n">
        <v>2019</v>
      </c>
      <c r="DY851" s="0" t="n">
        <v>2022</v>
      </c>
      <c r="DZ851" s="0" t="n">
        <v>2022</v>
      </c>
      <c r="EA851" s="0" t="n">
        <v>2021</v>
      </c>
      <c r="EB851" s="0" t="n">
        <v>2033</v>
      </c>
      <c r="EC851" s="0" t="n">
        <v>2019</v>
      </c>
      <c r="ED851" s="0" t="n">
        <v>2033</v>
      </c>
      <c r="EE851" s="1" t="s">
        <v>167</v>
      </c>
      <c r="EF851" s="1" t="s">
        <v>168</v>
      </c>
      <c r="EG851" s="0" t="n">
        <f aca="false">(ED851-EC851) + 1</f>
        <v>15</v>
      </c>
      <c r="EH851" s="0" t="n">
        <f aca="false">AZ851/EG851</f>
        <v>4250434.7878099</v>
      </c>
    </row>
    <row r="852" customFormat="false" ht="15.65" hidden="false" customHeight="false" outlineLevel="0" collapsed="false">
      <c r="A852" s="0" t="n">
        <v>89500</v>
      </c>
      <c r="B852" s="0" t="s">
        <v>139</v>
      </c>
      <c r="C852" s="0" t="n">
        <v>2685</v>
      </c>
      <c r="D852" s="0" t="s">
        <v>138</v>
      </c>
      <c r="E852" s="0" t="s">
        <v>140</v>
      </c>
      <c r="F852" s="0" t="s">
        <v>9593</v>
      </c>
      <c r="G852" s="0" t="s">
        <v>9594</v>
      </c>
      <c r="H852" s="0" t="s">
        <v>143</v>
      </c>
      <c r="I852" s="0" t="n">
        <v>2018</v>
      </c>
      <c r="K852" s="0" t="n">
        <v>2018</v>
      </c>
      <c r="L852" s="0" t="s">
        <v>9595</v>
      </c>
      <c r="M852" s="0" t="s">
        <v>9596</v>
      </c>
      <c r="N852" s="0" t="s">
        <v>9597</v>
      </c>
      <c r="O852" s="0" t="s">
        <v>174</v>
      </c>
      <c r="P852" s="0" t="s">
        <v>207</v>
      </c>
      <c r="Q852" s="0" t="s">
        <v>149</v>
      </c>
      <c r="R852" s="0" t="s">
        <v>149</v>
      </c>
      <c r="S852" s="0" t="n">
        <v>0.25</v>
      </c>
      <c r="T852" s="0" t="s">
        <v>208</v>
      </c>
      <c r="U852" s="0" t="n">
        <v>320</v>
      </c>
      <c r="V852" s="0" t="s">
        <v>564</v>
      </c>
      <c r="W852" s="0" t="s">
        <v>139</v>
      </c>
      <c r="Y852" s="0" t="s">
        <v>8078</v>
      </c>
      <c r="Z852" s="0" t="s">
        <v>211</v>
      </c>
      <c r="AA852" s="0" t="s">
        <v>139</v>
      </c>
      <c r="AB852" s="0" t="s">
        <v>4939</v>
      </c>
      <c r="AC852" s="0" t="s">
        <v>5601</v>
      </c>
      <c r="AD852" s="0" t="s">
        <v>9598</v>
      </c>
      <c r="AE852" s="0" t="s">
        <v>265</v>
      </c>
      <c r="AW852" s="0" t="n">
        <v>870000000</v>
      </c>
      <c r="AX852" s="0" t="s">
        <v>183</v>
      </c>
      <c r="AZ852" s="0" t="n">
        <v>948169280.654448</v>
      </c>
      <c r="BA852" s="0" t="n">
        <v>870000000</v>
      </c>
      <c r="BB852" s="0" t="n">
        <v>870000000</v>
      </c>
      <c r="BC852" s="0" t="n">
        <v>948169280.654448</v>
      </c>
      <c r="BD852" s="0" t="n">
        <v>870000000</v>
      </c>
      <c r="BF852" s="0" t="n">
        <v>43343</v>
      </c>
      <c r="BG852" s="0" t="s">
        <v>138</v>
      </c>
      <c r="BM852" s="0" t="s">
        <v>2736</v>
      </c>
      <c r="BP852" s="0" t="n">
        <v>5</v>
      </c>
      <c r="BY852" s="0" t="s">
        <v>9599</v>
      </c>
      <c r="CC852" s="0" t="s">
        <v>160</v>
      </c>
      <c r="CI852" s="0" t="s">
        <v>139</v>
      </c>
      <c r="CX852" s="0" t="s">
        <v>138</v>
      </c>
      <c r="DC852" s="0" t="s">
        <v>2646</v>
      </c>
      <c r="DD852" s="0" t="n">
        <v>11</v>
      </c>
      <c r="DE852" s="0" t="n">
        <v>9</v>
      </c>
      <c r="DF852" s="0" t="s">
        <v>9600</v>
      </c>
      <c r="DG852" s="0" t="s">
        <v>9601</v>
      </c>
      <c r="DH852" s="0" t="s">
        <v>9602</v>
      </c>
      <c r="DI852" s="0" t="s">
        <v>9603</v>
      </c>
      <c r="DL852" s="0" t="s">
        <v>139</v>
      </c>
      <c r="DM852" s="0" t="s">
        <v>166</v>
      </c>
      <c r="DN852" s="0" t="s">
        <v>9604</v>
      </c>
      <c r="DO852" s="0" t="s">
        <v>193</v>
      </c>
      <c r="DP852" s="0" t="s">
        <v>139</v>
      </c>
      <c r="DQ852" s="0" t="s">
        <v>139</v>
      </c>
      <c r="DR852" s="0" t="s">
        <v>139</v>
      </c>
      <c r="DS852" s="0" t="n">
        <v>5</v>
      </c>
      <c r="DT852" s="0" t="n">
        <v>4</v>
      </c>
      <c r="DU852" s="0" t="n">
        <v>3</v>
      </c>
      <c r="DV852" s="0" t="n">
        <v>3</v>
      </c>
      <c r="DZ852" s="0" t="n">
        <v>2018</v>
      </c>
      <c r="EB852" s="0" t="n">
        <v>2023</v>
      </c>
      <c r="EC852" s="0" t="n">
        <v>2018</v>
      </c>
      <c r="ED852" s="0" t="n">
        <v>2023</v>
      </c>
      <c r="EE852" s="1" t="s">
        <v>167</v>
      </c>
      <c r="EF852" s="1" t="s">
        <v>168</v>
      </c>
      <c r="EG852" s="0" t="n">
        <f aca="false">(ED852-EC852) + 1</f>
        <v>6</v>
      </c>
      <c r="EH852" s="0" t="n">
        <f aca="false">AZ852/EG852</f>
        <v>158028213.442408</v>
      </c>
    </row>
    <row r="853" customFormat="false" ht="15.65" hidden="false" customHeight="false" outlineLevel="0" collapsed="false">
      <c r="A853" s="0" t="n">
        <v>91636</v>
      </c>
      <c r="B853" s="0" t="s">
        <v>139</v>
      </c>
      <c r="C853" s="0" t="n">
        <v>2700</v>
      </c>
      <c r="D853" s="0" t="s">
        <v>138</v>
      </c>
      <c r="E853" s="0" t="s">
        <v>140</v>
      </c>
      <c r="F853" s="0" t="s">
        <v>141</v>
      </c>
      <c r="G853" s="0" t="s">
        <v>142</v>
      </c>
      <c r="H853" s="0" t="s">
        <v>143</v>
      </c>
      <c r="I853" s="0" t="n">
        <v>2019</v>
      </c>
      <c r="J853" s="0" t="n">
        <v>2021</v>
      </c>
      <c r="L853" s="0" t="s">
        <v>9605</v>
      </c>
      <c r="M853" s="0" t="s">
        <v>9606</v>
      </c>
      <c r="N853" s="0" t="s">
        <v>9607</v>
      </c>
      <c r="O853" s="0" t="s">
        <v>261</v>
      </c>
      <c r="P853" s="0" t="s">
        <v>207</v>
      </c>
      <c r="Q853" s="0" t="s">
        <v>149</v>
      </c>
      <c r="R853" s="0" t="s">
        <v>149</v>
      </c>
      <c r="S853" s="0" t="n">
        <v>0.45</v>
      </c>
      <c r="T853" s="0" t="s">
        <v>208</v>
      </c>
      <c r="U853" s="0" t="n">
        <v>330</v>
      </c>
      <c r="V853" s="0" t="s">
        <v>1362</v>
      </c>
      <c r="W853" s="0" t="s">
        <v>139</v>
      </c>
      <c r="Y853" s="0" t="s">
        <v>4939</v>
      </c>
      <c r="Z853" s="0" t="s">
        <v>211</v>
      </c>
      <c r="AA853" s="0" t="s">
        <v>139</v>
      </c>
      <c r="AD853" s="0" t="s">
        <v>154</v>
      </c>
      <c r="AE853" s="0" t="s">
        <v>155</v>
      </c>
      <c r="AI853" s="0" t="s">
        <v>9608</v>
      </c>
      <c r="AJ853" s="0" t="s">
        <v>265</v>
      </c>
      <c r="AN853" s="0" t="s">
        <v>139</v>
      </c>
      <c r="AO853" s="0" t="s">
        <v>266</v>
      </c>
      <c r="AP853" s="0" t="s">
        <v>265</v>
      </c>
      <c r="AW853" s="0" t="n">
        <v>167370000</v>
      </c>
      <c r="AX853" s="0" t="s">
        <v>5250</v>
      </c>
      <c r="AZ853" s="0" t="n">
        <v>210611266.835163</v>
      </c>
      <c r="BA853" s="0" t="n">
        <v>187449181.414789</v>
      </c>
      <c r="BB853" s="0" t="n">
        <v>167370000</v>
      </c>
      <c r="BC853" s="0" t="n">
        <v>210611266.835163</v>
      </c>
      <c r="BD853" s="0" t="n">
        <v>187449181.414789</v>
      </c>
      <c r="BF853" s="0" t="n">
        <v>43800</v>
      </c>
      <c r="BG853" s="0" t="s">
        <v>138</v>
      </c>
      <c r="BI853" s="0" t="s">
        <v>9251</v>
      </c>
      <c r="BP853" s="0" t="n">
        <v>13</v>
      </c>
      <c r="BR853" s="0" t="n">
        <v>2</v>
      </c>
      <c r="BX853" s="0" t="s">
        <v>9609</v>
      </c>
      <c r="BY853" s="0" t="s">
        <v>9610</v>
      </c>
      <c r="CC853" s="0" t="s">
        <v>2896</v>
      </c>
      <c r="CD853" s="0" t="s">
        <v>139</v>
      </c>
      <c r="CH853" s="0" t="s">
        <v>139</v>
      </c>
      <c r="CX853" s="0" t="s">
        <v>138</v>
      </c>
      <c r="DC853" s="0" t="s">
        <v>161</v>
      </c>
      <c r="DD853" s="0" t="n">
        <v>2</v>
      </c>
      <c r="DE853" s="0" t="n">
        <v>1</v>
      </c>
      <c r="DF853" s="0" t="s">
        <v>9611</v>
      </c>
      <c r="DG853" s="0" t="s">
        <v>9612</v>
      </c>
      <c r="DH853" s="0" t="s">
        <v>9613</v>
      </c>
      <c r="DI853" s="0" t="s">
        <v>9614</v>
      </c>
      <c r="DL853" s="0" t="s">
        <v>139</v>
      </c>
      <c r="DM853" s="0" t="s">
        <v>166</v>
      </c>
      <c r="DN853" s="0" t="s">
        <v>9615</v>
      </c>
      <c r="DO853" s="0" t="s">
        <v>278</v>
      </c>
      <c r="DP853" s="0" t="s">
        <v>139</v>
      </c>
      <c r="DQ853" s="0" t="s">
        <v>139</v>
      </c>
      <c r="DR853" s="0" t="s">
        <v>139</v>
      </c>
      <c r="DS853" s="0" t="n">
        <v>4</v>
      </c>
      <c r="DT853" s="0" t="n">
        <v>5</v>
      </c>
      <c r="DU853" s="0" t="n">
        <v>4</v>
      </c>
      <c r="DV853" s="0" t="n">
        <v>4</v>
      </c>
      <c r="DX853" s="0" t="n">
        <v>2021</v>
      </c>
      <c r="EA853" s="0" t="n">
        <v>2021</v>
      </c>
      <c r="EB853" s="0" t="n">
        <v>2032</v>
      </c>
      <c r="EC853" s="0" t="n">
        <v>2021</v>
      </c>
      <c r="ED853" s="0" t="n">
        <v>2032</v>
      </c>
      <c r="EE853" s="1" t="s">
        <v>167</v>
      </c>
      <c r="EF853" s="1" t="s">
        <v>168</v>
      </c>
      <c r="EG853" s="0" t="n">
        <f aca="false">(ED853-EC853) + 1</f>
        <v>12</v>
      </c>
      <c r="EH853" s="0" t="n">
        <f aca="false">AZ853/EG853</f>
        <v>17550938.9029302</v>
      </c>
    </row>
    <row r="854" customFormat="false" ht="12.8" hidden="false" customHeight="false" outlineLevel="0" collapsed="false">
      <c r="A854" s="0" t="n">
        <v>91641</v>
      </c>
      <c r="B854" s="0" t="s">
        <v>139</v>
      </c>
      <c r="C854" s="0" t="n">
        <v>70</v>
      </c>
      <c r="D854" s="0" t="s">
        <v>138</v>
      </c>
      <c r="E854" s="0" t="s">
        <v>140</v>
      </c>
      <c r="F854" s="0" t="s">
        <v>141</v>
      </c>
      <c r="G854" s="0" t="s">
        <v>142</v>
      </c>
      <c r="H854" s="0" t="s">
        <v>143</v>
      </c>
      <c r="I854" s="0" t="n">
        <v>2019</v>
      </c>
      <c r="J854" s="0" t="n">
        <v>2021</v>
      </c>
      <c r="L854" s="0" t="s">
        <v>9616</v>
      </c>
      <c r="M854" s="0" t="s">
        <v>9617</v>
      </c>
      <c r="N854" s="0" t="s">
        <v>9618</v>
      </c>
      <c r="O854" s="0" t="s">
        <v>261</v>
      </c>
      <c r="P854" s="0" t="s">
        <v>148</v>
      </c>
      <c r="Q854" s="0" t="s">
        <v>149</v>
      </c>
      <c r="R854" s="0" t="s">
        <v>149</v>
      </c>
      <c r="S854" s="0" t="n">
        <v>0.45</v>
      </c>
      <c r="T854" s="0" t="s">
        <v>150</v>
      </c>
      <c r="U854" s="0" t="n">
        <v>210</v>
      </c>
      <c r="V854" s="0" t="s">
        <v>282</v>
      </c>
      <c r="W854" s="0" t="s">
        <v>139</v>
      </c>
      <c r="Y854" s="0" t="s">
        <v>5247</v>
      </c>
      <c r="Z854" s="0" t="s">
        <v>153</v>
      </c>
      <c r="AA854" s="0" t="s">
        <v>139</v>
      </c>
      <c r="AB854" s="0" t="s">
        <v>9482</v>
      </c>
      <c r="AC854" s="0" t="s">
        <v>695</v>
      </c>
      <c r="AD854" s="0" t="s">
        <v>154</v>
      </c>
      <c r="AE854" s="0" t="s">
        <v>155</v>
      </c>
      <c r="AI854" s="0" t="s">
        <v>9619</v>
      </c>
      <c r="AJ854" s="0" t="s">
        <v>9620</v>
      </c>
      <c r="AW854" s="0" t="n">
        <v>43190000</v>
      </c>
      <c r="AX854" s="0" t="s">
        <v>5250</v>
      </c>
      <c r="AZ854" s="0" t="n">
        <v>54348453.2150965</v>
      </c>
      <c r="BA854" s="0" t="n">
        <v>48371453.338739</v>
      </c>
      <c r="BB854" s="0" t="n">
        <v>43190000</v>
      </c>
      <c r="BC854" s="0" t="n">
        <v>54348453.2150965</v>
      </c>
      <c r="BD854" s="0" t="n">
        <v>48371453.338739</v>
      </c>
      <c r="BF854" s="0" t="n">
        <v>43483</v>
      </c>
      <c r="BG854" s="0" t="s">
        <v>138</v>
      </c>
      <c r="BI854" s="0" t="s">
        <v>9621</v>
      </c>
      <c r="BP854" s="0" t="n">
        <v>25</v>
      </c>
      <c r="BQ854" s="0" t="n">
        <v>0.764</v>
      </c>
      <c r="BR854" s="0" t="n">
        <v>8</v>
      </c>
      <c r="BS854" s="0" t="n">
        <v>0.25</v>
      </c>
      <c r="BT854" s="0" t="n">
        <v>0.25</v>
      </c>
      <c r="BW854" s="0" t="n">
        <v>0</v>
      </c>
      <c r="BX854" s="0" t="s">
        <v>9622</v>
      </c>
      <c r="BY854" s="0" t="s">
        <v>9623</v>
      </c>
      <c r="BZ854" s="0" t="n">
        <v>70.754</v>
      </c>
      <c r="CA854" s="0" t="n">
        <v>67.1463</v>
      </c>
      <c r="CB854" s="0" t="n">
        <v>45.5823</v>
      </c>
      <c r="CC854" s="0" t="s">
        <v>160</v>
      </c>
      <c r="CH854" s="0" t="s">
        <v>139</v>
      </c>
      <c r="CW854" s="0" t="s">
        <v>139</v>
      </c>
      <c r="CX854" s="0" t="s">
        <v>139</v>
      </c>
      <c r="DC854" s="0" t="s">
        <v>161</v>
      </c>
      <c r="DD854" s="0" t="n">
        <v>11</v>
      </c>
      <c r="DE854" s="0" t="n">
        <v>7</v>
      </c>
      <c r="DF854" s="0" t="s">
        <v>9624</v>
      </c>
      <c r="DG854" s="0" t="s">
        <v>9625</v>
      </c>
      <c r="DH854" s="0" t="s">
        <v>9626</v>
      </c>
      <c r="DI854" s="0" t="s">
        <v>9627</v>
      </c>
      <c r="DL854" s="0" t="s">
        <v>139</v>
      </c>
      <c r="DM854" s="0" t="s">
        <v>166</v>
      </c>
      <c r="DN854" s="0" t="s">
        <v>9628</v>
      </c>
      <c r="DO854" s="0" t="s">
        <v>193</v>
      </c>
      <c r="DP854" s="0" t="s">
        <v>139</v>
      </c>
      <c r="DQ854" s="0" t="s">
        <v>139</v>
      </c>
      <c r="DR854" s="0" t="s">
        <v>139</v>
      </c>
      <c r="DS854" s="0" t="n">
        <v>5</v>
      </c>
      <c r="DT854" s="0" t="n">
        <v>5</v>
      </c>
      <c r="DU854" s="0" t="n">
        <v>4</v>
      </c>
      <c r="DV854" s="0" t="n">
        <v>5</v>
      </c>
      <c r="DX854" s="0" t="n">
        <v>2021</v>
      </c>
      <c r="EA854" s="0" t="n">
        <v>2027</v>
      </c>
      <c r="EB854" s="0" t="n">
        <v>2044</v>
      </c>
      <c r="EC854" s="0" t="n">
        <v>2021</v>
      </c>
      <c r="ED854" s="0" t="n">
        <v>2044</v>
      </c>
      <c r="EE854" s="1" t="s">
        <v>167</v>
      </c>
      <c r="EF854" s="1" t="s">
        <v>168</v>
      </c>
      <c r="EG854" s="0" t="n">
        <f aca="false">(ED854-EC854) + 1</f>
        <v>24</v>
      </c>
      <c r="EH854" s="0" t="n">
        <f aca="false">AZ854/EG854</f>
        <v>2264518.88396235</v>
      </c>
    </row>
    <row r="855" customFormat="false" ht="12.8" hidden="false" customHeight="false" outlineLevel="0" collapsed="false">
      <c r="A855" s="0" t="n">
        <v>91746</v>
      </c>
      <c r="B855" s="0" t="s">
        <v>139</v>
      </c>
      <c r="C855" s="0" t="n">
        <v>798</v>
      </c>
      <c r="D855" s="0" t="s">
        <v>138</v>
      </c>
      <c r="E855" s="0" t="s">
        <v>140</v>
      </c>
      <c r="F855" s="0" t="s">
        <v>523</v>
      </c>
      <c r="G855" s="0" t="s">
        <v>524</v>
      </c>
      <c r="H855" s="0" t="s">
        <v>143</v>
      </c>
      <c r="I855" s="0" t="n">
        <v>2012</v>
      </c>
      <c r="L855" s="0" t="s">
        <v>9629</v>
      </c>
      <c r="M855" s="0" t="s">
        <v>9630</v>
      </c>
      <c r="N855" s="0" t="s">
        <v>9631</v>
      </c>
      <c r="O855" s="0" t="s">
        <v>147</v>
      </c>
      <c r="P855" s="0" t="s">
        <v>148</v>
      </c>
      <c r="Q855" s="0" t="s">
        <v>149</v>
      </c>
      <c r="R855" s="0" t="s">
        <v>149</v>
      </c>
      <c r="S855" s="0" t="n">
        <v>0.25</v>
      </c>
      <c r="T855" s="0" t="s">
        <v>150</v>
      </c>
      <c r="U855" s="0" t="n">
        <v>220</v>
      </c>
      <c r="V855" s="0" t="s">
        <v>240</v>
      </c>
      <c r="Y855" s="0" t="s">
        <v>176</v>
      </c>
      <c r="Z855" s="0" t="s">
        <v>177</v>
      </c>
      <c r="AA855" s="0" t="s">
        <v>138</v>
      </c>
      <c r="AD855" s="0" t="s">
        <v>529</v>
      </c>
      <c r="AE855" s="0" t="s">
        <v>180</v>
      </c>
      <c r="AW855" s="0" t="n">
        <v>31832494</v>
      </c>
      <c r="AX855" s="0" t="s">
        <v>183</v>
      </c>
      <c r="AZ855" s="0" t="n">
        <v>37375281.1129331</v>
      </c>
      <c r="BA855" s="0" t="n">
        <v>31832494</v>
      </c>
      <c r="BB855" s="0" t="n">
        <v>31832494</v>
      </c>
      <c r="BC855" s="0" t="n">
        <v>37375281.1129331</v>
      </c>
      <c r="BD855" s="0" t="n">
        <v>31832494</v>
      </c>
      <c r="BF855" s="0" t="n">
        <v>41020</v>
      </c>
      <c r="BG855" s="0" t="s">
        <v>138</v>
      </c>
      <c r="BP855" s="0" t="n">
        <v>20</v>
      </c>
      <c r="BQ855" s="0" t="n">
        <v>2</v>
      </c>
      <c r="BR855" s="0" t="n">
        <v>5</v>
      </c>
      <c r="BX855" s="0" t="s">
        <v>6662</v>
      </c>
      <c r="BY855" s="0" t="s">
        <v>9632</v>
      </c>
      <c r="BZ855" s="0" t="n">
        <v>53.1012</v>
      </c>
      <c r="CA855" s="0" t="n">
        <v>39.0747</v>
      </c>
      <c r="CB855" s="0" t="n">
        <v>26.3942</v>
      </c>
      <c r="CC855" s="0" t="s">
        <v>160</v>
      </c>
      <c r="CX855" s="0" t="s">
        <v>138</v>
      </c>
      <c r="DC855" s="0" t="s">
        <v>577</v>
      </c>
      <c r="DD855" s="0" t="n">
        <v>3</v>
      </c>
      <c r="DE855" s="0" t="n">
        <v>3</v>
      </c>
      <c r="DF855" s="0" t="s">
        <v>9633</v>
      </c>
      <c r="DG855" s="0" t="s">
        <v>9634</v>
      </c>
      <c r="DH855" s="0" t="s">
        <v>9635</v>
      </c>
      <c r="DI855" s="0" t="s">
        <v>9636</v>
      </c>
      <c r="DL855" s="0" t="s">
        <v>139</v>
      </c>
      <c r="DM855" s="0" t="s">
        <v>412</v>
      </c>
      <c r="DN855" s="0" t="s">
        <v>9637</v>
      </c>
      <c r="DS855" s="0" t="n">
        <v>5</v>
      </c>
      <c r="DT855" s="0" t="n">
        <v>4</v>
      </c>
      <c r="DV855" s="0" t="n">
        <v>5</v>
      </c>
      <c r="EA855" s="0" t="n">
        <v>2017</v>
      </c>
      <c r="EB855" s="0" t="n">
        <v>2032</v>
      </c>
      <c r="EC855" s="0" t="n">
        <v>2017</v>
      </c>
      <c r="ED855" s="0" t="n">
        <v>2032</v>
      </c>
      <c r="EE855" s="1" t="s">
        <v>167</v>
      </c>
      <c r="EF855" s="1" t="s">
        <v>168</v>
      </c>
      <c r="EG855" s="0" t="n">
        <f aca="false">(ED855-EC855) + 1</f>
        <v>16</v>
      </c>
      <c r="EH855" s="0" t="n">
        <f aca="false">AZ855/EG855</f>
        <v>2335955.06955832</v>
      </c>
    </row>
    <row r="856" customFormat="false" ht="15.65" hidden="false" customHeight="false" outlineLevel="0" collapsed="false">
      <c r="A856" s="0" t="n">
        <v>91790</v>
      </c>
      <c r="B856" s="0" t="s">
        <v>139</v>
      </c>
      <c r="C856" s="0" t="n">
        <v>1559</v>
      </c>
      <c r="D856" s="0" t="s">
        <v>138</v>
      </c>
      <c r="E856" s="0" t="s">
        <v>140</v>
      </c>
      <c r="F856" s="0" t="s">
        <v>523</v>
      </c>
      <c r="G856" s="0" t="s">
        <v>524</v>
      </c>
      <c r="H856" s="0" t="s">
        <v>143</v>
      </c>
      <c r="I856" s="0" t="n">
        <v>2007</v>
      </c>
      <c r="J856" s="0" t="n">
        <v>2006</v>
      </c>
      <c r="K856" s="0" t="n">
        <v>2008</v>
      </c>
      <c r="L856" s="0" t="s">
        <v>9638</v>
      </c>
      <c r="M856" s="0" t="s">
        <v>9639</v>
      </c>
      <c r="N856" s="0" t="s">
        <v>9640</v>
      </c>
      <c r="O856" s="0" t="s">
        <v>174</v>
      </c>
      <c r="P856" s="0" t="s">
        <v>148</v>
      </c>
      <c r="Q856" s="0" t="s">
        <v>149</v>
      </c>
      <c r="R856" s="0" t="s">
        <v>149</v>
      </c>
      <c r="S856" s="0" t="n">
        <v>0.25</v>
      </c>
      <c r="T856" s="0" t="s">
        <v>150</v>
      </c>
      <c r="U856" s="0" t="n">
        <v>160</v>
      </c>
      <c r="V856" s="0" t="s">
        <v>175</v>
      </c>
      <c r="W856" s="0" t="s">
        <v>139</v>
      </c>
      <c r="Y856" s="0" t="s">
        <v>152</v>
      </c>
      <c r="Z856" s="0" t="s">
        <v>153</v>
      </c>
      <c r="AA856" s="0" t="s">
        <v>138</v>
      </c>
      <c r="AD856" s="0" t="s">
        <v>604</v>
      </c>
      <c r="AE856" s="0" t="s">
        <v>155</v>
      </c>
      <c r="AI856" s="0" t="s">
        <v>9641</v>
      </c>
      <c r="AJ856" s="0" t="s">
        <v>321</v>
      </c>
      <c r="AW856" s="0" t="n">
        <v>60000000</v>
      </c>
      <c r="AX856" s="0" t="s">
        <v>156</v>
      </c>
      <c r="AZ856" s="0" t="n">
        <v>14193110.0620965</v>
      </c>
      <c r="BA856" s="0" t="n">
        <v>7888284.89971324</v>
      </c>
      <c r="BB856" s="0" t="n">
        <v>60000000</v>
      </c>
      <c r="BC856" s="0" t="n">
        <v>14193110.0620965</v>
      </c>
      <c r="BD856" s="0" t="n">
        <v>7888284.89971324</v>
      </c>
      <c r="BF856" s="0" t="n">
        <v>39113</v>
      </c>
      <c r="BG856" s="0" t="s">
        <v>138</v>
      </c>
      <c r="BI856" s="0" t="s">
        <v>9642</v>
      </c>
      <c r="BM856" s="0" t="s">
        <v>9643</v>
      </c>
      <c r="BP856" s="0" t="n">
        <v>28</v>
      </c>
      <c r="BQ856" s="0" t="n">
        <v>0</v>
      </c>
      <c r="BR856" s="0" t="n">
        <v>19</v>
      </c>
      <c r="BX856" s="0" t="s">
        <v>9644</v>
      </c>
      <c r="BY856" s="0" t="s">
        <v>9645</v>
      </c>
      <c r="BZ856" s="0" t="n">
        <v>88.9855</v>
      </c>
      <c r="CA856" s="0" t="n">
        <v>86.4323</v>
      </c>
      <c r="CB856" s="0" t="n">
        <v>67.9431</v>
      </c>
      <c r="CC856" s="0" t="s">
        <v>160</v>
      </c>
      <c r="CF856" s="0" t="s">
        <v>139</v>
      </c>
      <c r="CH856" s="0" t="s">
        <v>139</v>
      </c>
      <c r="CX856" s="0" t="s">
        <v>138</v>
      </c>
      <c r="DC856" s="0" t="s">
        <v>161</v>
      </c>
      <c r="DD856" s="0" t="n">
        <v>2</v>
      </c>
      <c r="DE856" s="0" t="n">
        <v>2</v>
      </c>
      <c r="DF856" s="0" t="s">
        <v>9646</v>
      </c>
      <c r="DG856" s="0" t="s">
        <v>9647</v>
      </c>
      <c r="DH856" s="0" t="s">
        <v>276</v>
      </c>
      <c r="DI856" s="0" t="s">
        <v>2575</v>
      </c>
      <c r="DL856" s="0" t="s">
        <v>139</v>
      </c>
      <c r="DM856" s="0" t="s">
        <v>166</v>
      </c>
      <c r="DN856" s="0" t="s">
        <v>9648</v>
      </c>
      <c r="DO856" s="0" t="s">
        <v>193</v>
      </c>
      <c r="DP856" s="0" t="s">
        <v>139</v>
      </c>
      <c r="DQ856" s="0" t="s">
        <v>139</v>
      </c>
      <c r="DR856" s="0" t="s">
        <v>139</v>
      </c>
      <c r="DS856" s="0" t="n">
        <v>5</v>
      </c>
      <c r="DT856" s="0" t="n">
        <v>5</v>
      </c>
      <c r="DU856" s="0" t="n">
        <v>5</v>
      </c>
      <c r="DV856" s="0" t="n">
        <v>5</v>
      </c>
      <c r="DX856" s="0" t="n">
        <v>2006</v>
      </c>
      <c r="DZ856" s="0" t="n">
        <v>2008</v>
      </c>
      <c r="EA856" s="0" t="n">
        <v>2026</v>
      </c>
      <c r="EB856" s="0" t="n">
        <v>2035</v>
      </c>
      <c r="EC856" s="0" t="n">
        <v>2006</v>
      </c>
      <c r="ED856" s="0" t="n">
        <v>2035</v>
      </c>
      <c r="EE856" s="1" t="s">
        <v>167</v>
      </c>
      <c r="EF856" s="1" t="s">
        <v>168</v>
      </c>
      <c r="EG856" s="0" t="n">
        <f aca="false">(ED856-EC856) + 1</f>
        <v>30</v>
      </c>
      <c r="EH856" s="0" t="n">
        <f aca="false">AZ856/EG856</f>
        <v>473103.66873655</v>
      </c>
    </row>
    <row r="857" customFormat="false" ht="15.65" hidden="false" customHeight="false" outlineLevel="0" collapsed="false">
      <c r="A857" s="0" t="n">
        <v>91791</v>
      </c>
      <c r="B857" s="0" t="s">
        <v>139</v>
      </c>
      <c r="C857" s="0" t="n">
        <v>1559</v>
      </c>
      <c r="D857" s="0" t="s">
        <v>138</v>
      </c>
      <c r="E857" s="0" t="s">
        <v>140</v>
      </c>
      <c r="F857" s="0" t="s">
        <v>523</v>
      </c>
      <c r="G857" s="0" t="s">
        <v>524</v>
      </c>
      <c r="H857" s="0" t="s">
        <v>143</v>
      </c>
      <c r="I857" s="0" t="n">
        <v>2007</v>
      </c>
      <c r="J857" s="0" t="n">
        <v>2006</v>
      </c>
      <c r="K857" s="0" t="n">
        <v>2008</v>
      </c>
      <c r="L857" s="0" t="s">
        <v>9649</v>
      </c>
      <c r="M857" s="0" t="s">
        <v>9639</v>
      </c>
      <c r="N857" s="0" t="s">
        <v>9640</v>
      </c>
      <c r="O857" s="0" t="s">
        <v>174</v>
      </c>
      <c r="P857" s="0" t="s">
        <v>148</v>
      </c>
      <c r="Q857" s="0" t="s">
        <v>149</v>
      </c>
      <c r="R857" s="0" t="s">
        <v>149</v>
      </c>
      <c r="S857" s="0" t="n">
        <v>0.25</v>
      </c>
      <c r="T857" s="0" t="s">
        <v>150</v>
      </c>
      <c r="U857" s="0" t="n">
        <v>160</v>
      </c>
      <c r="V857" s="0" t="s">
        <v>175</v>
      </c>
      <c r="W857" s="0" t="s">
        <v>139</v>
      </c>
      <c r="Y857" s="0" t="s">
        <v>152</v>
      </c>
      <c r="Z857" s="0" t="s">
        <v>153</v>
      </c>
      <c r="AA857" s="0" t="s">
        <v>138</v>
      </c>
      <c r="AD857" s="0" t="s">
        <v>604</v>
      </c>
      <c r="AE857" s="0" t="s">
        <v>155</v>
      </c>
      <c r="AI857" s="0" t="s">
        <v>9641</v>
      </c>
      <c r="AJ857" s="0" t="s">
        <v>321</v>
      </c>
      <c r="AW857" s="0" t="n">
        <v>50000000</v>
      </c>
      <c r="AX857" s="0" t="s">
        <v>156</v>
      </c>
      <c r="AZ857" s="0" t="n">
        <v>11827591.7184137</v>
      </c>
      <c r="BA857" s="0" t="n">
        <v>6573570.74976103</v>
      </c>
      <c r="BB857" s="0" t="n">
        <v>50000000</v>
      </c>
      <c r="BC857" s="0" t="n">
        <v>11827591.7184137</v>
      </c>
      <c r="BD857" s="0" t="n">
        <v>6573570.74976103</v>
      </c>
      <c r="BF857" s="0" t="n">
        <v>39356</v>
      </c>
      <c r="BG857" s="0" t="s">
        <v>138</v>
      </c>
      <c r="BI857" s="0" t="s">
        <v>9642</v>
      </c>
      <c r="BM857" s="0" t="s">
        <v>9643</v>
      </c>
      <c r="BP857" s="0" t="n">
        <v>25</v>
      </c>
      <c r="BQ857" s="0" t="n">
        <v>0</v>
      </c>
      <c r="BR857" s="0" t="n">
        <v>16</v>
      </c>
      <c r="BX857" s="0" t="s">
        <v>9650</v>
      </c>
      <c r="BY857" s="0" t="s">
        <v>9651</v>
      </c>
      <c r="BZ857" s="0" t="n">
        <v>85.3397</v>
      </c>
      <c r="CA857" s="0" t="n">
        <v>82.4295</v>
      </c>
      <c r="CB857" s="0" t="n">
        <v>62.8901</v>
      </c>
      <c r="CC857" s="0" t="s">
        <v>160</v>
      </c>
      <c r="CF857" s="0" t="s">
        <v>139</v>
      </c>
      <c r="CH857" s="0" t="s">
        <v>139</v>
      </c>
      <c r="CX857" s="0" t="s">
        <v>138</v>
      </c>
      <c r="DC857" s="0" t="s">
        <v>161</v>
      </c>
      <c r="DD857" s="0" t="n">
        <v>2</v>
      </c>
      <c r="DE857" s="0" t="n">
        <v>2</v>
      </c>
      <c r="DF857" s="0" t="s">
        <v>9646</v>
      </c>
      <c r="DG857" s="0" t="s">
        <v>9647</v>
      </c>
      <c r="DH857" s="0" t="s">
        <v>276</v>
      </c>
      <c r="DI857" s="0" t="s">
        <v>2575</v>
      </c>
      <c r="DL857" s="0" t="s">
        <v>139</v>
      </c>
      <c r="DM857" s="0" t="s">
        <v>166</v>
      </c>
      <c r="DN857" s="0" t="s">
        <v>9648</v>
      </c>
      <c r="DO857" s="0" t="s">
        <v>193</v>
      </c>
      <c r="DP857" s="0" t="s">
        <v>139</v>
      </c>
      <c r="DQ857" s="0" t="s">
        <v>139</v>
      </c>
      <c r="DR857" s="0" t="s">
        <v>139</v>
      </c>
      <c r="DS857" s="0" t="n">
        <v>5</v>
      </c>
      <c r="DT857" s="0" t="n">
        <v>5</v>
      </c>
      <c r="DU857" s="0" t="n">
        <v>5</v>
      </c>
      <c r="DV857" s="0" t="n">
        <v>5</v>
      </c>
      <c r="DX857" s="0" t="n">
        <v>2006</v>
      </c>
      <c r="DZ857" s="0" t="n">
        <v>2008</v>
      </c>
      <c r="EA857" s="0" t="n">
        <v>2023</v>
      </c>
      <c r="EB857" s="0" t="n">
        <v>2032</v>
      </c>
      <c r="EC857" s="0" t="n">
        <v>2006</v>
      </c>
      <c r="ED857" s="0" t="n">
        <v>2032</v>
      </c>
      <c r="EE857" s="1" t="s">
        <v>167</v>
      </c>
      <c r="EF857" s="1" t="s">
        <v>168</v>
      </c>
      <c r="EG857" s="0" t="n">
        <f aca="false">(ED857-EC857) + 1</f>
        <v>27</v>
      </c>
      <c r="EH857" s="0" t="n">
        <f aca="false">AZ857/EG857</f>
        <v>438058.952533841</v>
      </c>
    </row>
    <row r="858" customFormat="false" ht="12.8" hidden="false" customHeight="false" outlineLevel="0" collapsed="false">
      <c r="A858" s="0" t="n">
        <v>91808</v>
      </c>
      <c r="B858" s="0" t="s">
        <v>138</v>
      </c>
      <c r="C858" s="0" t="n">
        <v>1474</v>
      </c>
      <c r="D858" s="0" t="s">
        <v>138</v>
      </c>
      <c r="E858" s="0" t="s">
        <v>140</v>
      </c>
      <c r="F858" s="0" t="s">
        <v>362</v>
      </c>
      <c r="G858" s="0" t="s">
        <v>363</v>
      </c>
      <c r="H858" s="0" t="s">
        <v>143</v>
      </c>
      <c r="I858" s="0" t="n">
        <v>2019</v>
      </c>
      <c r="L858" s="0" t="s">
        <v>9652</v>
      </c>
      <c r="M858" s="0" t="s">
        <v>9653</v>
      </c>
      <c r="O858" s="0" t="s">
        <v>1249</v>
      </c>
      <c r="P858" s="0" t="s">
        <v>148</v>
      </c>
      <c r="Q858" s="0" t="s">
        <v>149</v>
      </c>
      <c r="R858" s="0" t="s">
        <v>149</v>
      </c>
      <c r="S858" s="0" t="n">
        <v>0.15</v>
      </c>
      <c r="T858" s="0" t="s">
        <v>1603</v>
      </c>
      <c r="U858" s="0" t="n">
        <v>140</v>
      </c>
      <c r="V858" s="0" t="s">
        <v>262</v>
      </c>
      <c r="W858" s="0" t="s">
        <v>139</v>
      </c>
      <c r="Y858" s="0" t="s">
        <v>176</v>
      </c>
      <c r="Z858" s="0" t="s">
        <v>177</v>
      </c>
      <c r="AA858" s="0" t="s">
        <v>138</v>
      </c>
      <c r="AD858" s="0" t="s">
        <v>367</v>
      </c>
      <c r="AE858" s="0" t="s">
        <v>155</v>
      </c>
      <c r="AF858" s="0" t="s">
        <v>1572</v>
      </c>
      <c r="AG858" s="0" t="s">
        <v>180</v>
      </c>
      <c r="AH858" s="0" t="s">
        <v>139</v>
      </c>
      <c r="AW858" s="0" t="n">
        <v>373000000</v>
      </c>
      <c r="AX858" s="0" t="s">
        <v>183</v>
      </c>
      <c r="AZ858" s="0" t="n">
        <v>419089600.373778</v>
      </c>
      <c r="BA858" s="0" t="n">
        <v>373000000</v>
      </c>
      <c r="BB858" s="0" t="n">
        <v>373000000</v>
      </c>
      <c r="BC858" s="0" t="n">
        <v>419089600.373778</v>
      </c>
      <c r="BD858" s="0" t="n">
        <v>373000000</v>
      </c>
      <c r="BF858" s="0" t="n">
        <v>43466</v>
      </c>
      <c r="BG858" s="0" t="s">
        <v>139</v>
      </c>
      <c r="BH858" s="0" t="s">
        <v>9654</v>
      </c>
      <c r="BL858" s="0" t="s">
        <v>9599</v>
      </c>
      <c r="CC858" s="0" t="s">
        <v>160</v>
      </c>
      <c r="CH858" s="0" t="s">
        <v>139</v>
      </c>
      <c r="CX858" s="0" t="s">
        <v>138</v>
      </c>
      <c r="DC858" s="0" t="s">
        <v>161</v>
      </c>
      <c r="DD858" s="0" t="n">
        <v>4</v>
      </c>
      <c r="DE858" s="0" t="n">
        <v>4</v>
      </c>
      <c r="DF858" s="0" t="s">
        <v>9655</v>
      </c>
      <c r="DG858" s="0" t="s">
        <v>9656</v>
      </c>
      <c r="DH858" s="0" t="s">
        <v>9657</v>
      </c>
      <c r="DI858" s="0" t="s">
        <v>9658</v>
      </c>
      <c r="DL858" s="0" t="s">
        <v>139</v>
      </c>
      <c r="DM858" s="0" t="s">
        <v>412</v>
      </c>
      <c r="DS858" s="0" t="n">
        <v>5</v>
      </c>
      <c r="DT858" s="0" t="n">
        <v>2</v>
      </c>
      <c r="DW858" s="0" t="n">
        <v>2022</v>
      </c>
      <c r="DY858" s="0" t="n">
        <v>2023</v>
      </c>
      <c r="EC858" s="0" t="n">
        <v>2022</v>
      </c>
      <c r="ED858" s="0" t="n">
        <v>2023</v>
      </c>
      <c r="EE858" s="1" t="s">
        <v>167</v>
      </c>
      <c r="EF858" s="1" t="s">
        <v>168</v>
      </c>
      <c r="EG858" s="0" t="n">
        <f aca="false">(ED858-EC858) + 1</f>
        <v>2</v>
      </c>
      <c r="EH858" s="0" t="n">
        <f aca="false">AZ858/EG858</f>
        <v>209544800.186889</v>
      </c>
    </row>
    <row r="859" customFormat="false" ht="15.65" hidden="false" customHeight="false" outlineLevel="0" collapsed="false">
      <c r="A859" s="0" t="n">
        <v>91872</v>
      </c>
      <c r="B859" s="0" t="s">
        <v>139</v>
      </c>
      <c r="C859" s="0" t="n">
        <v>2172</v>
      </c>
      <c r="D859" s="0" t="s">
        <v>138</v>
      </c>
      <c r="E859" s="0" t="s">
        <v>140</v>
      </c>
      <c r="F859" s="0" t="s">
        <v>2305</v>
      </c>
      <c r="G859" s="0" t="s">
        <v>2306</v>
      </c>
      <c r="H859" s="0" t="s">
        <v>143</v>
      </c>
      <c r="I859" s="0" t="n">
        <v>2016</v>
      </c>
      <c r="J859" s="0" t="n">
        <v>2014</v>
      </c>
      <c r="K859" s="0" t="n">
        <v>2017</v>
      </c>
      <c r="L859" s="0" t="s">
        <v>9659</v>
      </c>
      <c r="M859" s="0" t="s">
        <v>9660</v>
      </c>
      <c r="N859" s="0" t="s">
        <v>9661</v>
      </c>
      <c r="O859" s="0" t="s">
        <v>174</v>
      </c>
      <c r="P859" s="0" t="s">
        <v>563</v>
      </c>
      <c r="Q859" s="0" t="s">
        <v>149</v>
      </c>
      <c r="R859" s="0" t="s">
        <v>149</v>
      </c>
      <c r="S859" s="0" t="n">
        <v>0.25</v>
      </c>
      <c r="T859" s="0" t="s">
        <v>208</v>
      </c>
      <c r="U859" s="0" t="n">
        <v>210</v>
      </c>
      <c r="V859" s="0" t="s">
        <v>282</v>
      </c>
      <c r="W859" s="0" t="s">
        <v>139</v>
      </c>
      <c r="Y859" s="0" t="s">
        <v>210</v>
      </c>
      <c r="Z859" s="0" t="s">
        <v>211</v>
      </c>
      <c r="AA859" s="0" t="s">
        <v>139</v>
      </c>
      <c r="AB859" s="0" t="s">
        <v>176</v>
      </c>
      <c r="AC859" s="0" t="s">
        <v>2266</v>
      </c>
      <c r="AD859" s="0" t="s">
        <v>9662</v>
      </c>
      <c r="AE859" s="0" t="s">
        <v>487</v>
      </c>
      <c r="AI859" s="0" t="s">
        <v>9663</v>
      </c>
      <c r="AJ859" s="0" t="s">
        <v>2858</v>
      </c>
      <c r="AK859" s="0" t="s">
        <v>139</v>
      </c>
      <c r="AL859" s="0" t="s">
        <v>2309</v>
      </c>
      <c r="AM859" s="0" t="s">
        <v>155</v>
      </c>
      <c r="AW859" s="0" t="n">
        <v>50000000</v>
      </c>
      <c r="AX859" s="0" t="s">
        <v>183</v>
      </c>
      <c r="AZ859" s="0" t="n">
        <v>59040225.4179233</v>
      </c>
      <c r="BA859" s="0" t="n">
        <v>50000000</v>
      </c>
      <c r="BB859" s="0" t="n">
        <v>50000000</v>
      </c>
      <c r="BC859" s="0" t="n">
        <v>59040225.4179233</v>
      </c>
      <c r="BD859" s="0" t="n">
        <v>50000000</v>
      </c>
      <c r="BF859" s="0" t="n">
        <v>42370</v>
      </c>
      <c r="BG859" s="0" t="s">
        <v>139</v>
      </c>
      <c r="BI859" s="0" t="s">
        <v>6965</v>
      </c>
      <c r="BM859" s="0" t="s">
        <v>6966</v>
      </c>
      <c r="BP859" s="0" t="n">
        <v>13</v>
      </c>
      <c r="BQ859" s="0" t="n">
        <v>2.858</v>
      </c>
      <c r="BR859" s="0" t="n">
        <v>3</v>
      </c>
      <c r="BX859" s="0" t="s">
        <v>2324</v>
      </c>
      <c r="BY859" s="0" t="s">
        <v>9664</v>
      </c>
      <c r="BZ859" s="0" t="n">
        <v>36.3391</v>
      </c>
      <c r="CA859" s="0" t="n">
        <v>32.4809</v>
      </c>
      <c r="CB859" s="0" t="n">
        <v>13.304</v>
      </c>
      <c r="CC859" s="0" t="s">
        <v>160</v>
      </c>
      <c r="CH859" s="0" t="s">
        <v>139</v>
      </c>
      <c r="CX859" s="0" t="s">
        <v>138</v>
      </c>
      <c r="DA859" s="0" t="s">
        <v>495</v>
      </c>
      <c r="DB859" s="0" t="s">
        <v>496</v>
      </c>
      <c r="DC859" s="0" t="s">
        <v>229</v>
      </c>
      <c r="DD859" s="0" t="n">
        <v>14</v>
      </c>
      <c r="DE859" s="0" t="n">
        <v>5</v>
      </c>
      <c r="DF859" s="0" t="s">
        <v>9665</v>
      </c>
      <c r="DG859" s="0" t="s">
        <v>9666</v>
      </c>
      <c r="DH859" s="0" t="s">
        <v>9667</v>
      </c>
      <c r="DI859" s="0" t="s">
        <v>9668</v>
      </c>
      <c r="DL859" s="0" t="s">
        <v>139</v>
      </c>
      <c r="DM859" s="0" t="s">
        <v>166</v>
      </c>
      <c r="DN859" s="0" t="s">
        <v>9669</v>
      </c>
      <c r="DO859" s="0" t="s">
        <v>193</v>
      </c>
      <c r="DP859" s="0" t="s">
        <v>139</v>
      </c>
      <c r="DQ859" s="0" t="s">
        <v>139</v>
      </c>
      <c r="DR859" s="0" t="s">
        <v>139</v>
      </c>
      <c r="DS859" s="0" t="n">
        <v>5</v>
      </c>
      <c r="DT859" s="0" t="n">
        <v>4</v>
      </c>
      <c r="DU859" s="0" t="n">
        <v>5</v>
      </c>
      <c r="DV859" s="0" t="n">
        <v>5</v>
      </c>
      <c r="DX859" s="0" t="n">
        <v>2014</v>
      </c>
      <c r="DZ859" s="0" t="n">
        <v>2017</v>
      </c>
      <c r="EA859" s="0" t="n">
        <v>2018</v>
      </c>
      <c r="EB859" s="0" t="n">
        <v>2028</v>
      </c>
      <c r="EC859" s="0" t="n">
        <v>2014</v>
      </c>
      <c r="ED859" s="0" t="n">
        <v>2028</v>
      </c>
      <c r="EE859" s="1" t="s">
        <v>167</v>
      </c>
      <c r="EF859" s="1" t="s">
        <v>168</v>
      </c>
      <c r="EG859" s="0" t="n">
        <f aca="false">(ED859-EC859) + 1</f>
        <v>15</v>
      </c>
      <c r="EH859" s="0" t="n">
        <f aca="false">AZ859/EG859</f>
        <v>3936015.02786155</v>
      </c>
    </row>
    <row r="860" customFormat="false" ht="15.65" hidden="false" customHeight="false" outlineLevel="0" collapsed="false">
      <c r="A860" s="0" t="n">
        <v>91886</v>
      </c>
      <c r="B860" s="0" t="s">
        <v>139</v>
      </c>
      <c r="D860" s="0" t="s">
        <v>138</v>
      </c>
      <c r="E860" s="0" t="s">
        <v>140</v>
      </c>
      <c r="F860" s="0" t="s">
        <v>797</v>
      </c>
      <c r="G860" s="0" t="s">
        <v>798</v>
      </c>
      <c r="H860" s="0" t="s">
        <v>143</v>
      </c>
      <c r="I860" s="0" t="n">
        <v>2006</v>
      </c>
      <c r="J860" s="0" t="n">
        <v>2012</v>
      </c>
      <c r="L860" s="0" t="s">
        <v>9670</v>
      </c>
      <c r="M860" s="0" t="s">
        <v>9671</v>
      </c>
      <c r="N860" s="0" t="s">
        <v>9672</v>
      </c>
      <c r="O860" s="0" t="s">
        <v>261</v>
      </c>
      <c r="P860" s="0" t="s">
        <v>207</v>
      </c>
      <c r="Q860" s="0" t="s">
        <v>149</v>
      </c>
      <c r="R860" s="0" t="s">
        <v>149</v>
      </c>
      <c r="S860" s="0" t="n">
        <v>0.25</v>
      </c>
      <c r="T860" s="0" t="s">
        <v>208</v>
      </c>
      <c r="U860" s="0" t="n">
        <v>320</v>
      </c>
      <c r="V860" s="0" t="s">
        <v>564</v>
      </c>
      <c r="W860" s="0" t="s">
        <v>139</v>
      </c>
      <c r="Y860" s="0" t="s">
        <v>9673</v>
      </c>
      <c r="Z860" s="0" t="s">
        <v>430</v>
      </c>
      <c r="AA860" s="0" t="s">
        <v>138</v>
      </c>
      <c r="AD860" s="0" t="s">
        <v>804</v>
      </c>
      <c r="AE860" s="0" t="s">
        <v>180</v>
      </c>
      <c r="AQ860" s="0" t="s">
        <v>139</v>
      </c>
      <c r="AV860" s="0" t="s">
        <v>9674</v>
      </c>
      <c r="AW860" s="0" t="n">
        <v>60000000</v>
      </c>
      <c r="AX860" s="0" t="s">
        <v>183</v>
      </c>
      <c r="AZ860" s="0" t="n">
        <v>121916945.115402</v>
      </c>
      <c r="BA860" s="0" t="n">
        <v>60000000</v>
      </c>
      <c r="BB860" s="0" t="n">
        <v>60000000</v>
      </c>
      <c r="BC860" s="0" t="n">
        <v>121916945.115402</v>
      </c>
      <c r="BD860" s="0" t="n">
        <v>60000000</v>
      </c>
      <c r="BE860" s="0" t="s">
        <v>139</v>
      </c>
      <c r="BF860" s="0" t="n">
        <v>38814</v>
      </c>
      <c r="BG860" s="0" t="s">
        <v>138</v>
      </c>
      <c r="BI860" s="0" t="s">
        <v>2680</v>
      </c>
      <c r="BL860" s="0" t="s">
        <v>6310</v>
      </c>
      <c r="BP860" s="0" t="n">
        <v>22.33</v>
      </c>
      <c r="BQ860" s="0" t="n">
        <v>5.75</v>
      </c>
      <c r="BY860" s="0" t="s">
        <v>9675</v>
      </c>
      <c r="BZ860" s="0" t="n">
        <v>23.9514</v>
      </c>
      <c r="CA860" s="0" t="n">
        <v>19.2021</v>
      </c>
      <c r="CB860" s="0" t="n">
        <v>0</v>
      </c>
      <c r="CC860" s="0" t="s">
        <v>160</v>
      </c>
      <c r="CE860" s="0" t="s">
        <v>139</v>
      </c>
      <c r="CH860" s="0" t="s">
        <v>139</v>
      </c>
      <c r="CX860" s="0" t="s">
        <v>138</v>
      </c>
      <c r="DC860" s="0" t="s">
        <v>577</v>
      </c>
      <c r="DD860" s="0" t="n">
        <v>10</v>
      </c>
      <c r="DE860" s="0" t="n">
        <v>9</v>
      </c>
      <c r="DF860" s="0" t="s">
        <v>9676</v>
      </c>
      <c r="DG860" s="0" t="s">
        <v>9677</v>
      </c>
      <c r="DH860" s="0" t="s">
        <v>9678</v>
      </c>
      <c r="DI860" s="0" t="s">
        <v>9679</v>
      </c>
      <c r="DL860" s="0" t="s">
        <v>139</v>
      </c>
      <c r="DM860" s="0" t="s">
        <v>166</v>
      </c>
      <c r="DN860" s="0" t="s">
        <v>9680</v>
      </c>
      <c r="DO860" s="0" t="s">
        <v>193</v>
      </c>
      <c r="DP860" s="0" t="s">
        <v>139</v>
      </c>
      <c r="DQ860" s="0" t="s">
        <v>139</v>
      </c>
      <c r="DR860" s="0" t="s">
        <v>139</v>
      </c>
      <c r="DS860" s="0" t="n">
        <v>5</v>
      </c>
      <c r="DT860" s="0" t="n">
        <v>4</v>
      </c>
      <c r="DU860" s="0" t="n">
        <v>4</v>
      </c>
      <c r="DV860" s="0" t="n">
        <v>4</v>
      </c>
      <c r="DX860" s="0" t="n">
        <v>2012</v>
      </c>
      <c r="DY860" s="0" t="n">
        <v>2020</v>
      </c>
      <c r="EB860" s="0" t="n">
        <v>2028</v>
      </c>
      <c r="EC860" s="0" t="n">
        <v>2012</v>
      </c>
      <c r="ED860" s="0" t="n">
        <v>2028</v>
      </c>
      <c r="EE860" s="1" t="s">
        <v>167</v>
      </c>
      <c r="EF860" s="1" t="s">
        <v>168</v>
      </c>
      <c r="EG860" s="0" t="n">
        <f aca="false">(ED860-EC860) + 1</f>
        <v>17</v>
      </c>
      <c r="EH860" s="0" t="n">
        <f aca="false">AZ860/EG860</f>
        <v>7171585.00678835</v>
      </c>
    </row>
    <row r="861" customFormat="false" ht="15.65" hidden="false" customHeight="false" outlineLevel="0" collapsed="false">
      <c r="A861" s="0" t="n">
        <v>91890</v>
      </c>
      <c r="B861" s="0" t="s">
        <v>139</v>
      </c>
      <c r="C861" s="0" t="n">
        <v>2705</v>
      </c>
      <c r="D861" s="0" t="s">
        <v>138</v>
      </c>
      <c r="E861" s="0" t="s">
        <v>140</v>
      </c>
      <c r="F861" s="0" t="s">
        <v>797</v>
      </c>
      <c r="G861" s="0" t="s">
        <v>798</v>
      </c>
      <c r="H861" s="0" t="s">
        <v>143</v>
      </c>
      <c r="I861" s="0" t="n">
        <v>2016</v>
      </c>
      <c r="J861" s="0" t="n">
        <v>2016</v>
      </c>
      <c r="K861" s="0" t="n">
        <v>2016</v>
      </c>
      <c r="L861" s="0" t="s">
        <v>9681</v>
      </c>
      <c r="M861" s="0" t="s">
        <v>9682</v>
      </c>
      <c r="N861" s="0" t="s">
        <v>9683</v>
      </c>
      <c r="O861" s="0" t="s">
        <v>174</v>
      </c>
      <c r="P861" s="0" t="s">
        <v>563</v>
      </c>
      <c r="Q861" s="0" t="s">
        <v>149</v>
      </c>
      <c r="R861" s="0" t="s">
        <v>149</v>
      </c>
      <c r="S861" s="0" t="n">
        <v>0.25</v>
      </c>
      <c r="T861" s="0" t="s">
        <v>208</v>
      </c>
      <c r="U861" s="0" t="n">
        <v>320</v>
      </c>
      <c r="V861" s="0" t="s">
        <v>564</v>
      </c>
      <c r="Y861" s="0" t="s">
        <v>4939</v>
      </c>
      <c r="Z861" s="0" t="s">
        <v>211</v>
      </c>
      <c r="AA861" s="0" t="s">
        <v>139</v>
      </c>
      <c r="AB861" s="0" t="s">
        <v>9684</v>
      </c>
      <c r="AC861" s="0" t="s">
        <v>9685</v>
      </c>
      <c r="AD861" s="0" t="s">
        <v>9686</v>
      </c>
      <c r="AE861" s="0" t="s">
        <v>2244</v>
      </c>
      <c r="AI861" s="0" t="s">
        <v>9686</v>
      </c>
      <c r="AJ861" s="0" t="s">
        <v>2244</v>
      </c>
      <c r="AK861" s="0" t="s">
        <v>138</v>
      </c>
      <c r="AQ861" s="0" t="s">
        <v>139</v>
      </c>
      <c r="AR861" s="0" t="s">
        <v>9687</v>
      </c>
      <c r="AS861" s="0" t="s">
        <v>265</v>
      </c>
      <c r="AV861" s="0" t="s">
        <v>9688</v>
      </c>
      <c r="AW861" s="0" t="n">
        <v>450000000</v>
      </c>
      <c r="AX861" s="0" t="s">
        <v>183</v>
      </c>
      <c r="AY861" s="0" t="s">
        <v>139</v>
      </c>
      <c r="AZ861" s="0" t="n">
        <v>531362028.76131</v>
      </c>
      <c r="BA861" s="0" t="n">
        <v>450000000</v>
      </c>
      <c r="BB861" s="0" t="n">
        <v>450000000</v>
      </c>
      <c r="BC861" s="0" t="n">
        <v>531362028.76131</v>
      </c>
      <c r="BD861" s="0" t="n">
        <v>450000000</v>
      </c>
      <c r="BF861" s="0" t="n">
        <v>42689</v>
      </c>
      <c r="BG861" s="0" t="s">
        <v>138</v>
      </c>
      <c r="BI861" s="0" t="s">
        <v>9689</v>
      </c>
      <c r="BM861" s="0" t="s">
        <v>9689</v>
      </c>
      <c r="BP861" s="0" t="n">
        <v>7</v>
      </c>
      <c r="BQ861" s="0" t="n">
        <v>2.608</v>
      </c>
      <c r="BR861" s="0" t="n">
        <v>1.33</v>
      </c>
      <c r="BX861" s="0" t="s">
        <v>9690</v>
      </c>
      <c r="BY861" s="0" t="s">
        <v>9691</v>
      </c>
      <c r="BZ861" s="0" t="n">
        <v>23.3026</v>
      </c>
      <c r="CA861" s="0" t="n">
        <v>23.3026</v>
      </c>
      <c r="CB861" s="0" t="n">
        <v>8.5344</v>
      </c>
      <c r="CC861" s="0" t="s">
        <v>2896</v>
      </c>
      <c r="CI861" s="0" t="s">
        <v>139</v>
      </c>
      <c r="CV861" s="0" t="s">
        <v>139</v>
      </c>
      <c r="CX861" s="0" t="s">
        <v>138</v>
      </c>
      <c r="DA861" s="0" t="s">
        <v>809</v>
      </c>
      <c r="DB861" s="0" t="s">
        <v>810</v>
      </c>
      <c r="DC861" s="0" t="s">
        <v>4260</v>
      </c>
      <c r="DD861" s="0" t="n">
        <v>21</v>
      </c>
      <c r="DE861" s="0" t="n">
        <v>8</v>
      </c>
      <c r="DF861" s="0" t="s">
        <v>9692</v>
      </c>
      <c r="DG861" s="0" t="s">
        <v>9693</v>
      </c>
      <c r="DH861" s="0" t="s">
        <v>9694</v>
      </c>
      <c r="DI861" s="0" t="s">
        <v>9695</v>
      </c>
      <c r="DL861" s="0" t="s">
        <v>139</v>
      </c>
      <c r="DM861" s="0" t="s">
        <v>166</v>
      </c>
      <c r="DN861" s="0" t="s">
        <v>9696</v>
      </c>
      <c r="DO861" s="0" t="s">
        <v>193</v>
      </c>
      <c r="DP861" s="0" t="s">
        <v>139</v>
      </c>
      <c r="DQ861" s="0" t="s">
        <v>139</v>
      </c>
      <c r="DR861" s="0" t="s">
        <v>139</v>
      </c>
      <c r="DS861" s="0" t="n">
        <v>5</v>
      </c>
      <c r="DT861" s="0" t="n">
        <v>5</v>
      </c>
      <c r="DU861" s="0" t="n">
        <v>5</v>
      </c>
      <c r="DV861" s="0" t="n">
        <v>5</v>
      </c>
      <c r="DX861" s="0" t="n">
        <v>2016</v>
      </c>
      <c r="DZ861" s="0" t="n">
        <v>2016</v>
      </c>
      <c r="EA861" s="0" t="n">
        <v>2018</v>
      </c>
      <c r="EB861" s="0" t="n">
        <v>2023</v>
      </c>
      <c r="EC861" s="0" t="n">
        <v>2016</v>
      </c>
      <c r="ED861" s="0" t="n">
        <v>2023</v>
      </c>
      <c r="EE861" s="1" t="s">
        <v>167</v>
      </c>
      <c r="EF861" s="1" t="s">
        <v>168</v>
      </c>
      <c r="EG861" s="0" t="n">
        <f aca="false">(ED861-EC861) + 1</f>
        <v>8</v>
      </c>
      <c r="EH861" s="0" t="n">
        <f aca="false">AZ861/EG861</f>
        <v>66420253.5951638</v>
      </c>
    </row>
    <row r="862" customFormat="false" ht="15.65" hidden="false" customHeight="false" outlineLevel="0" collapsed="false">
      <c r="A862" s="0" t="n">
        <v>91895</v>
      </c>
      <c r="B862" s="0" t="s">
        <v>139</v>
      </c>
      <c r="C862" s="0" t="n">
        <v>2705</v>
      </c>
      <c r="D862" s="0" t="s">
        <v>138</v>
      </c>
      <c r="E862" s="0" t="s">
        <v>140</v>
      </c>
      <c r="F862" s="0" t="s">
        <v>797</v>
      </c>
      <c r="G862" s="0" t="s">
        <v>798</v>
      </c>
      <c r="H862" s="0" t="s">
        <v>143</v>
      </c>
      <c r="I862" s="0" t="n">
        <v>2016</v>
      </c>
      <c r="J862" s="0" t="n">
        <v>2016</v>
      </c>
      <c r="K862" s="0" t="n">
        <v>2016</v>
      </c>
      <c r="L862" s="0" t="s">
        <v>9697</v>
      </c>
      <c r="M862" s="0" t="s">
        <v>9682</v>
      </c>
      <c r="N862" s="0" t="s">
        <v>9683</v>
      </c>
      <c r="O862" s="0" t="s">
        <v>174</v>
      </c>
      <c r="P862" s="0" t="s">
        <v>563</v>
      </c>
      <c r="Q862" s="0" t="s">
        <v>149</v>
      </c>
      <c r="R862" s="0" t="s">
        <v>149</v>
      </c>
      <c r="S862" s="0" t="n">
        <v>0.25</v>
      </c>
      <c r="T862" s="0" t="s">
        <v>208</v>
      </c>
      <c r="U862" s="0" t="n">
        <v>320</v>
      </c>
      <c r="V862" s="0" t="s">
        <v>564</v>
      </c>
      <c r="Y862" s="0" t="s">
        <v>9698</v>
      </c>
      <c r="Z862" s="0" t="s">
        <v>211</v>
      </c>
      <c r="AA862" s="0" t="s">
        <v>139</v>
      </c>
      <c r="AB862" s="0" t="s">
        <v>9699</v>
      </c>
      <c r="AC862" s="0" t="s">
        <v>9685</v>
      </c>
      <c r="AD862" s="0" t="s">
        <v>9686</v>
      </c>
      <c r="AE862" s="0" t="s">
        <v>2244</v>
      </c>
      <c r="AI862" s="0" t="s">
        <v>9686</v>
      </c>
      <c r="AJ862" s="0" t="s">
        <v>2244</v>
      </c>
      <c r="AK862" s="0" t="s">
        <v>138</v>
      </c>
      <c r="AQ862" s="0" t="s">
        <v>139</v>
      </c>
      <c r="AR862" s="0" t="s">
        <v>9687</v>
      </c>
      <c r="AS862" s="0" t="s">
        <v>265</v>
      </c>
      <c r="AV862" s="0" t="s">
        <v>9688</v>
      </c>
      <c r="AW862" s="0" t="n">
        <v>175000000</v>
      </c>
      <c r="AX862" s="0" t="s">
        <v>183</v>
      </c>
      <c r="AY862" s="0" t="s">
        <v>139</v>
      </c>
      <c r="AZ862" s="0" t="n">
        <v>206640788.962731</v>
      </c>
      <c r="BA862" s="0" t="n">
        <v>175000000</v>
      </c>
      <c r="BB862" s="0" t="n">
        <v>175000000</v>
      </c>
      <c r="BC862" s="0" t="n">
        <v>206640788.962731</v>
      </c>
      <c r="BD862" s="0" t="n">
        <v>175000000</v>
      </c>
      <c r="BF862" s="0" t="n">
        <v>42689</v>
      </c>
      <c r="BG862" s="0" t="s">
        <v>138</v>
      </c>
      <c r="BI862" s="0" t="s">
        <v>9689</v>
      </c>
      <c r="BM862" s="0" t="s">
        <v>9689</v>
      </c>
      <c r="BP862" s="0" t="n">
        <v>7</v>
      </c>
      <c r="BQ862" s="0" t="n">
        <v>3.108</v>
      </c>
      <c r="BR862" s="0" t="n">
        <v>1.33</v>
      </c>
      <c r="BX862" s="0" t="s">
        <v>9690</v>
      </c>
      <c r="BY862" s="0" t="s">
        <v>9691</v>
      </c>
      <c r="BZ862" s="0" t="n">
        <v>21.6739</v>
      </c>
      <c r="CA862" s="0" t="n">
        <v>21.6739</v>
      </c>
      <c r="CB862" s="0" t="n">
        <v>6.7038</v>
      </c>
      <c r="CC862" s="0" t="s">
        <v>2896</v>
      </c>
      <c r="CI862" s="0" t="s">
        <v>139</v>
      </c>
      <c r="CV862" s="0" t="s">
        <v>139</v>
      </c>
      <c r="CX862" s="0" t="s">
        <v>138</v>
      </c>
      <c r="DA862" s="0" t="s">
        <v>809</v>
      </c>
      <c r="DB862" s="0" t="s">
        <v>810</v>
      </c>
      <c r="DC862" s="0" t="s">
        <v>4260</v>
      </c>
      <c r="DD862" s="0" t="n">
        <v>21</v>
      </c>
      <c r="DE862" s="0" t="n">
        <v>8</v>
      </c>
      <c r="DF862" s="0" t="s">
        <v>9692</v>
      </c>
      <c r="DG862" s="0" t="s">
        <v>9693</v>
      </c>
      <c r="DH862" s="0" t="s">
        <v>9694</v>
      </c>
      <c r="DI862" s="0" t="s">
        <v>9695</v>
      </c>
      <c r="DL862" s="0" t="s">
        <v>139</v>
      </c>
      <c r="DM862" s="0" t="s">
        <v>166</v>
      </c>
      <c r="DN862" s="0" t="s">
        <v>9696</v>
      </c>
      <c r="DO862" s="0" t="s">
        <v>193</v>
      </c>
      <c r="DP862" s="0" t="s">
        <v>139</v>
      </c>
      <c r="DQ862" s="0" t="s">
        <v>139</v>
      </c>
      <c r="DR862" s="0" t="s">
        <v>139</v>
      </c>
      <c r="DS862" s="0" t="n">
        <v>5</v>
      </c>
      <c r="DT862" s="0" t="n">
        <v>5</v>
      </c>
      <c r="DU862" s="0" t="n">
        <v>5</v>
      </c>
      <c r="DV862" s="0" t="n">
        <v>5</v>
      </c>
      <c r="DX862" s="0" t="n">
        <v>2016</v>
      </c>
      <c r="DZ862" s="0" t="n">
        <v>2016</v>
      </c>
      <c r="EA862" s="0" t="n">
        <v>2018</v>
      </c>
      <c r="EB862" s="0" t="n">
        <v>2023</v>
      </c>
      <c r="EC862" s="0" t="n">
        <v>2016</v>
      </c>
      <c r="ED862" s="0" t="n">
        <v>2023</v>
      </c>
      <c r="EE862" s="1" t="s">
        <v>167</v>
      </c>
      <c r="EF862" s="1" t="s">
        <v>168</v>
      </c>
      <c r="EG862" s="0" t="n">
        <f aca="false">(ED862-EC862) + 1</f>
        <v>8</v>
      </c>
      <c r="EH862" s="0" t="n">
        <f aca="false">AZ862/EG862</f>
        <v>25830098.6203414</v>
      </c>
    </row>
    <row r="863" customFormat="false" ht="15.65" hidden="false" customHeight="false" outlineLevel="0" collapsed="false">
      <c r="A863" s="0" t="n">
        <v>91897</v>
      </c>
      <c r="B863" s="0" t="s">
        <v>139</v>
      </c>
      <c r="C863" s="0" t="n">
        <v>2705</v>
      </c>
      <c r="D863" s="0" t="s">
        <v>138</v>
      </c>
      <c r="E863" s="0" t="s">
        <v>140</v>
      </c>
      <c r="F863" s="0" t="s">
        <v>797</v>
      </c>
      <c r="G863" s="0" t="s">
        <v>798</v>
      </c>
      <c r="H863" s="0" t="s">
        <v>143</v>
      </c>
      <c r="I863" s="0" t="n">
        <v>2016</v>
      </c>
      <c r="J863" s="0" t="n">
        <v>2016</v>
      </c>
      <c r="K863" s="0" t="n">
        <v>2016</v>
      </c>
      <c r="L863" s="0" t="s">
        <v>9700</v>
      </c>
      <c r="M863" s="0" t="s">
        <v>9682</v>
      </c>
      <c r="N863" s="0" t="s">
        <v>9683</v>
      </c>
      <c r="O863" s="0" t="s">
        <v>174</v>
      </c>
      <c r="P863" s="0" t="s">
        <v>563</v>
      </c>
      <c r="Q863" s="0" t="s">
        <v>149</v>
      </c>
      <c r="R863" s="0" t="s">
        <v>149</v>
      </c>
      <c r="S863" s="0" t="n">
        <v>0.25</v>
      </c>
      <c r="T863" s="0" t="s">
        <v>208</v>
      </c>
      <c r="U863" s="0" t="n">
        <v>320</v>
      </c>
      <c r="V863" s="0" t="s">
        <v>564</v>
      </c>
      <c r="Y863" s="0" t="s">
        <v>1612</v>
      </c>
      <c r="Z863" s="0" t="s">
        <v>177</v>
      </c>
      <c r="AA863" s="0" t="s">
        <v>139</v>
      </c>
      <c r="AB863" s="0" t="s">
        <v>9701</v>
      </c>
      <c r="AC863" s="0" t="s">
        <v>9702</v>
      </c>
      <c r="AD863" s="0" t="s">
        <v>9686</v>
      </c>
      <c r="AE863" s="0" t="s">
        <v>2244</v>
      </c>
      <c r="AK863" s="0" t="s">
        <v>138</v>
      </c>
      <c r="AQ863" s="0" t="s">
        <v>139</v>
      </c>
      <c r="AR863" s="0" t="s">
        <v>9687</v>
      </c>
      <c r="AS863" s="0" t="s">
        <v>265</v>
      </c>
      <c r="AV863" s="0" t="s">
        <v>9688</v>
      </c>
      <c r="AW863" s="0" t="n">
        <v>790000000</v>
      </c>
      <c r="AX863" s="0" t="s">
        <v>183</v>
      </c>
      <c r="AY863" s="0" t="s">
        <v>139</v>
      </c>
      <c r="AZ863" s="0" t="n">
        <v>932835561.603189</v>
      </c>
      <c r="BA863" s="0" t="n">
        <v>790000000</v>
      </c>
      <c r="BB863" s="0" t="n">
        <v>790000000</v>
      </c>
      <c r="BC863" s="0" t="n">
        <v>932835561.603189</v>
      </c>
      <c r="BD863" s="0" t="n">
        <v>790000000</v>
      </c>
      <c r="BF863" s="0" t="n">
        <v>42689</v>
      </c>
      <c r="BG863" s="0" t="s">
        <v>138</v>
      </c>
      <c r="BI863" s="0" t="s">
        <v>9689</v>
      </c>
      <c r="BM863" s="0" t="s">
        <v>9689</v>
      </c>
      <c r="BP863" s="0" t="n">
        <v>7</v>
      </c>
      <c r="BQ863" s="0" t="n">
        <v>3.108</v>
      </c>
      <c r="BR863" s="0" t="n">
        <v>1.33</v>
      </c>
      <c r="BX863" s="0" t="s">
        <v>9690</v>
      </c>
      <c r="BY863" s="0" t="s">
        <v>9691</v>
      </c>
      <c r="BZ863" s="0" t="n">
        <v>21.6739</v>
      </c>
      <c r="CA863" s="0" t="n">
        <v>21.6739</v>
      </c>
      <c r="CB863" s="0" t="n">
        <v>6.7038</v>
      </c>
      <c r="CC863" s="0" t="s">
        <v>2896</v>
      </c>
      <c r="CI863" s="0" t="s">
        <v>139</v>
      </c>
      <c r="CV863" s="0" t="s">
        <v>139</v>
      </c>
      <c r="CX863" s="0" t="s">
        <v>138</v>
      </c>
      <c r="DA863" s="0" t="s">
        <v>809</v>
      </c>
      <c r="DB863" s="0" t="s">
        <v>810</v>
      </c>
      <c r="DC863" s="0" t="s">
        <v>4260</v>
      </c>
      <c r="DD863" s="0" t="n">
        <v>21</v>
      </c>
      <c r="DE863" s="0" t="n">
        <v>8</v>
      </c>
      <c r="DF863" s="0" t="s">
        <v>9692</v>
      </c>
      <c r="DG863" s="0" t="s">
        <v>9693</v>
      </c>
      <c r="DH863" s="0" t="s">
        <v>9694</v>
      </c>
      <c r="DI863" s="0" t="s">
        <v>9695</v>
      </c>
      <c r="DL863" s="0" t="s">
        <v>139</v>
      </c>
      <c r="DM863" s="0" t="s">
        <v>166</v>
      </c>
      <c r="DN863" s="0" t="s">
        <v>9696</v>
      </c>
      <c r="DO863" s="0" t="s">
        <v>193</v>
      </c>
      <c r="DP863" s="0" t="s">
        <v>139</v>
      </c>
      <c r="DQ863" s="0" t="s">
        <v>139</v>
      </c>
      <c r="DR863" s="0" t="s">
        <v>139</v>
      </c>
      <c r="DS863" s="0" t="n">
        <v>5</v>
      </c>
      <c r="DT863" s="0" t="n">
        <v>4</v>
      </c>
      <c r="DU863" s="0" t="n">
        <v>4</v>
      </c>
      <c r="DV863" s="0" t="n">
        <v>5</v>
      </c>
      <c r="DX863" s="0" t="n">
        <v>2016</v>
      </c>
      <c r="DZ863" s="0" t="n">
        <v>2016</v>
      </c>
      <c r="EA863" s="0" t="n">
        <v>2018</v>
      </c>
      <c r="EB863" s="0" t="n">
        <v>2023</v>
      </c>
      <c r="EC863" s="0" t="n">
        <v>2016</v>
      </c>
      <c r="ED863" s="0" t="n">
        <v>2023</v>
      </c>
      <c r="EE863" s="1" t="s">
        <v>167</v>
      </c>
      <c r="EF863" s="1" t="s">
        <v>168</v>
      </c>
      <c r="EG863" s="0" t="n">
        <f aca="false">(ED863-EC863) + 1</f>
        <v>8</v>
      </c>
      <c r="EH863" s="0" t="n">
        <f aca="false">AZ863/EG863</f>
        <v>116604445.200399</v>
      </c>
    </row>
    <row r="864" customFormat="false" ht="12.8" hidden="false" customHeight="false" outlineLevel="0" collapsed="false">
      <c r="A864" s="0" t="n">
        <v>91899</v>
      </c>
      <c r="B864" s="0" t="s">
        <v>139</v>
      </c>
      <c r="C864" s="0" t="n">
        <v>2706</v>
      </c>
      <c r="D864" s="0" t="s">
        <v>138</v>
      </c>
      <c r="E864" s="0" t="s">
        <v>140</v>
      </c>
      <c r="F864" s="0" t="s">
        <v>797</v>
      </c>
      <c r="G864" s="0" t="s">
        <v>798</v>
      </c>
      <c r="H864" s="0" t="s">
        <v>143</v>
      </c>
      <c r="I864" s="0" t="n">
        <v>2017</v>
      </c>
      <c r="J864" s="0" t="n">
        <v>2017</v>
      </c>
      <c r="K864" s="0" t="n">
        <v>2017</v>
      </c>
      <c r="L864" s="0" t="s">
        <v>9703</v>
      </c>
      <c r="M864" s="0" t="s">
        <v>9704</v>
      </c>
      <c r="N864" s="0" t="s">
        <v>9705</v>
      </c>
      <c r="O864" s="0" t="s">
        <v>174</v>
      </c>
      <c r="P864" s="0" t="s">
        <v>563</v>
      </c>
      <c r="Q864" s="0" t="s">
        <v>149</v>
      </c>
      <c r="R864" s="0" t="s">
        <v>149</v>
      </c>
      <c r="S864" s="0" t="n">
        <v>0.25</v>
      </c>
      <c r="T864" s="0" t="s">
        <v>208</v>
      </c>
      <c r="U864" s="0" t="n">
        <v>320</v>
      </c>
      <c r="V864" s="0" t="s">
        <v>564</v>
      </c>
      <c r="Y864" s="0" t="s">
        <v>8078</v>
      </c>
      <c r="Z864" s="0" t="s">
        <v>211</v>
      </c>
      <c r="AA864" s="0" t="s">
        <v>139</v>
      </c>
      <c r="AB864" s="0" t="s">
        <v>9706</v>
      </c>
      <c r="AC864" s="0" t="s">
        <v>5601</v>
      </c>
      <c r="AD864" s="0" t="s">
        <v>9707</v>
      </c>
      <c r="AE864" s="0" t="s">
        <v>2244</v>
      </c>
      <c r="AK864" s="0" t="s">
        <v>139</v>
      </c>
      <c r="AL864" s="0" t="s">
        <v>9687</v>
      </c>
      <c r="AM864" s="0" t="s">
        <v>265</v>
      </c>
      <c r="AQ864" s="0" t="s">
        <v>139</v>
      </c>
      <c r="AT864" s="0" t="s">
        <v>8078</v>
      </c>
      <c r="AU864" s="0" t="s">
        <v>5601</v>
      </c>
      <c r="AW864" s="0" t="n">
        <v>600000000</v>
      </c>
      <c r="AX864" s="0" t="s">
        <v>183</v>
      </c>
      <c r="AZ864" s="0" t="n">
        <v>691402894.212584</v>
      </c>
      <c r="BA864" s="0" t="n">
        <v>600000000</v>
      </c>
      <c r="BB864" s="0" t="n">
        <v>600000000</v>
      </c>
      <c r="BC864" s="0" t="n">
        <v>691402894.212584</v>
      </c>
      <c r="BD864" s="0" t="n">
        <v>600000000</v>
      </c>
      <c r="BF864" s="0" t="n">
        <v>42831</v>
      </c>
      <c r="BG864" s="0" t="s">
        <v>138</v>
      </c>
      <c r="BI864" s="0" t="s">
        <v>6662</v>
      </c>
      <c r="BM864" s="0" t="s">
        <v>6662</v>
      </c>
      <c r="BP864" s="0" t="n">
        <v>7</v>
      </c>
      <c r="BQ864" s="0" t="n">
        <v>3.729</v>
      </c>
      <c r="BR864" s="0" t="n">
        <v>1.625</v>
      </c>
      <c r="BX864" s="0" t="s">
        <v>9708</v>
      </c>
      <c r="BY864" s="0" t="s">
        <v>9709</v>
      </c>
      <c r="BZ864" s="0" t="n">
        <v>20.295</v>
      </c>
      <c r="CA864" s="0" t="n">
        <v>20.295</v>
      </c>
      <c r="CB864" s="0" t="n">
        <v>4.5811</v>
      </c>
      <c r="CC864" s="0" t="s">
        <v>2896</v>
      </c>
      <c r="CI864" s="0" t="s">
        <v>139</v>
      </c>
      <c r="CV864" s="0" t="s">
        <v>139</v>
      </c>
      <c r="CX864" s="0" t="s">
        <v>138</v>
      </c>
      <c r="DA864" s="0" t="s">
        <v>809</v>
      </c>
      <c r="DB864" s="0" t="s">
        <v>810</v>
      </c>
      <c r="DC864" s="0" t="s">
        <v>4260</v>
      </c>
      <c r="DD864" s="0" t="n">
        <v>7</v>
      </c>
      <c r="DE864" s="0" t="n">
        <v>6</v>
      </c>
      <c r="DF864" s="0" t="s">
        <v>9710</v>
      </c>
      <c r="DG864" s="0" t="s">
        <v>9711</v>
      </c>
      <c r="DH864" s="0" t="s">
        <v>9712</v>
      </c>
      <c r="DI864" s="0" t="s">
        <v>9713</v>
      </c>
      <c r="DL864" s="0" t="s">
        <v>139</v>
      </c>
      <c r="DM864" s="0" t="s">
        <v>166</v>
      </c>
      <c r="DN864" s="0" t="s">
        <v>9714</v>
      </c>
      <c r="DO864" s="0" t="s">
        <v>193</v>
      </c>
      <c r="DP864" s="0" t="s">
        <v>139</v>
      </c>
      <c r="DQ864" s="0" t="s">
        <v>139</v>
      </c>
      <c r="DR864" s="0" t="s">
        <v>139</v>
      </c>
      <c r="DS864" s="0" t="n">
        <v>5</v>
      </c>
      <c r="DT864" s="0" t="n">
        <v>4</v>
      </c>
      <c r="DU864" s="0" t="n">
        <v>4</v>
      </c>
      <c r="DV864" s="0" t="n">
        <v>5</v>
      </c>
      <c r="DX864" s="0" t="n">
        <v>2017</v>
      </c>
      <c r="DZ864" s="0" t="n">
        <v>2017</v>
      </c>
      <c r="EA864" s="0" t="n">
        <v>2018</v>
      </c>
      <c r="EB864" s="0" t="n">
        <v>2024</v>
      </c>
      <c r="EC864" s="0" t="n">
        <v>2017</v>
      </c>
      <c r="ED864" s="0" t="n">
        <v>2024</v>
      </c>
      <c r="EE864" s="1" t="s">
        <v>167</v>
      </c>
      <c r="EF864" s="1" t="s">
        <v>168</v>
      </c>
      <c r="EG864" s="0" t="n">
        <f aca="false">(ED864-EC864) + 1</f>
        <v>8</v>
      </c>
      <c r="EH864" s="0" t="n">
        <f aca="false">AZ864/EG864</f>
        <v>86425361.776573</v>
      </c>
    </row>
    <row r="865" customFormat="false" ht="12.8" hidden="false" customHeight="false" outlineLevel="0" collapsed="false">
      <c r="A865" s="0" t="n">
        <v>91902</v>
      </c>
      <c r="B865" s="0" t="s">
        <v>139</v>
      </c>
      <c r="C865" s="0" t="n">
        <v>2706</v>
      </c>
      <c r="D865" s="0" t="s">
        <v>138</v>
      </c>
      <c r="E865" s="0" t="s">
        <v>140</v>
      </c>
      <c r="F865" s="0" t="s">
        <v>797</v>
      </c>
      <c r="G865" s="0" t="s">
        <v>798</v>
      </c>
      <c r="H865" s="0" t="s">
        <v>143</v>
      </c>
      <c r="I865" s="0" t="n">
        <v>2017</v>
      </c>
      <c r="J865" s="0" t="n">
        <v>2017</v>
      </c>
      <c r="K865" s="0" t="n">
        <v>2017</v>
      </c>
      <c r="L865" s="0" t="s">
        <v>9715</v>
      </c>
      <c r="M865" s="0" t="s">
        <v>9704</v>
      </c>
      <c r="N865" s="0" t="s">
        <v>9705</v>
      </c>
      <c r="O865" s="0" t="s">
        <v>174</v>
      </c>
      <c r="P865" s="0" t="s">
        <v>563</v>
      </c>
      <c r="Q865" s="0" t="s">
        <v>149</v>
      </c>
      <c r="R865" s="0" t="s">
        <v>149</v>
      </c>
      <c r="S865" s="0" t="n">
        <v>0.25</v>
      </c>
      <c r="T865" s="0" t="s">
        <v>208</v>
      </c>
      <c r="U865" s="0" t="n">
        <v>320</v>
      </c>
      <c r="V865" s="0" t="s">
        <v>564</v>
      </c>
      <c r="Y865" s="0" t="s">
        <v>9706</v>
      </c>
      <c r="Z865" s="0" t="s">
        <v>211</v>
      </c>
      <c r="AA865" s="0" t="s">
        <v>139</v>
      </c>
      <c r="AB865" s="0" t="s">
        <v>8078</v>
      </c>
      <c r="AC865" s="0" t="s">
        <v>5601</v>
      </c>
      <c r="AD865" s="0" t="s">
        <v>9716</v>
      </c>
      <c r="AE865" s="0" t="s">
        <v>9717</v>
      </c>
      <c r="AI865" s="0" t="s">
        <v>9716</v>
      </c>
      <c r="AJ865" s="0" t="s">
        <v>9717</v>
      </c>
      <c r="AK865" s="0" t="s">
        <v>139</v>
      </c>
      <c r="AL865" s="0" t="s">
        <v>9687</v>
      </c>
      <c r="AM865" s="0" t="s">
        <v>265</v>
      </c>
      <c r="AQ865" s="0" t="s">
        <v>139</v>
      </c>
      <c r="AW865" s="0" t="n">
        <v>100000000</v>
      </c>
      <c r="AX865" s="0" t="s">
        <v>183</v>
      </c>
      <c r="AZ865" s="0" t="n">
        <v>115233815.702097</v>
      </c>
      <c r="BA865" s="0" t="n">
        <v>100000000</v>
      </c>
      <c r="BB865" s="0" t="n">
        <v>100000000</v>
      </c>
      <c r="BC865" s="0" t="n">
        <v>115233815.702097</v>
      </c>
      <c r="BD865" s="0" t="n">
        <v>100000000</v>
      </c>
      <c r="BF865" s="0" t="n">
        <v>42831</v>
      </c>
      <c r="BG865" s="0" t="s">
        <v>138</v>
      </c>
      <c r="BI865" s="0" t="s">
        <v>6662</v>
      </c>
      <c r="BM865" s="0" t="s">
        <v>6662</v>
      </c>
      <c r="BP865" s="0" t="n">
        <v>7</v>
      </c>
      <c r="BQ865" s="0" t="n">
        <v>3.729</v>
      </c>
      <c r="BR865" s="0" t="n">
        <v>1.625</v>
      </c>
      <c r="BX865" s="0" t="s">
        <v>9708</v>
      </c>
      <c r="BY865" s="0" t="s">
        <v>9709</v>
      </c>
      <c r="BZ865" s="0" t="n">
        <v>20.295</v>
      </c>
      <c r="CA865" s="0" t="n">
        <v>20.295</v>
      </c>
      <c r="CB865" s="0" t="n">
        <v>4.5811</v>
      </c>
      <c r="CC865" s="0" t="s">
        <v>2896</v>
      </c>
      <c r="CI865" s="0" t="s">
        <v>139</v>
      </c>
      <c r="CX865" s="0" t="s">
        <v>138</v>
      </c>
      <c r="DA865" s="0" t="s">
        <v>809</v>
      </c>
      <c r="DB865" s="0" t="s">
        <v>810</v>
      </c>
      <c r="DC865" s="0" t="s">
        <v>4260</v>
      </c>
      <c r="DD865" s="0" t="n">
        <v>7</v>
      </c>
      <c r="DE865" s="0" t="n">
        <v>6</v>
      </c>
      <c r="DF865" s="0" t="s">
        <v>9710</v>
      </c>
      <c r="DG865" s="0" t="s">
        <v>9711</v>
      </c>
      <c r="DH865" s="0" t="s">
        <v>9712</v>
      </c>
      <c r="DI865" s="0" t="s">
        <v>9713</v>
      </c>
      <c r="DL865" s="0" t="s">
        <v>139</v>
      </c>
      <c r="DM865" s="0" t="s">
        <v>166</v>
      </c>
      <c r="DN865" s="0" t="s">
        <v>9714</v>
      </c>
      <c r="DO865" s="0" t="s">
        <v>193</v>
      </c>
      <c r="DP865" s="0" t="s">
        <v>139</v>
      </c>
      <c r="DQ865" s="0" t="s">
        <v>139</v>
      </c>
      <c r="DR865" s="0" t="s">
        <v>139</v>
      </c>
      <c r="DS865" s="0" t="n">
        <v>5</v>
      </c>
      <c r="DT865" s="0" t="n">
        <v>5</v>
      </c>
      <c r="DU865" s="0" t="n">
        <v>5</v>
      </c>
      <c r="DV865" s="0" t="n">
        <v>5</v>
      </c>
      <c r="DX865" s="0" t="n">
        <v>2017</v>
      </c>
      <c r="DZ865" s="0" t="n">
        <v>2017</v>
      </c>
      <c r="EA865" s="0" t="n">
        <v>2018</v>
      </c>
      <c r="EB865" s="0" t="n">
        <v>2024</v>
      </c>
      <c r="EC865" s="0" t="n">
        <v>2017</v>
      </c>
      <c r="ED865" s="0" t="n">
        <v>2024</v>
      </c>
      <c r="EE865" s="1" t="s">
        <v>167</v>
      </c>
      <c r="EF865" s="1" t="s">
        <v>168</v>
      </c>
      <c r="EG865" s="0" t="n">
        <f aca="false">(ED865-EC865) + 1</f>
        <v>8</v>
      </c>
      <c r="EH865" s="0" t="n">
        <f aca="false">AZ865/EG865</f>
        <v>14404226.9627621</v>
      </c>
    </row>
    <row r="866" customFormat="false" ht="12.8" hidden="false" customHeight="false" outlineLevel="0" collapsed="false">
      <c r="A866" s="0" t="n">
        <v>91903</v>
      </c>
      <c r="B866" s="0" t="s">
        <v>139</v>
      </c>
      <c r="C866" s="0" t="n">
        <v>70</v>
      </c>
      <c r="D866" s="0" t="s">
        <v>138</v>
      </c>
      <c r="E866" s="0" t="s">
        <v>140</v>
      </c>
      <c r="F866" s="0" t="s">
        <v>295</v>
      </c>
      <c r="G866" s="0" t="s">
        <v>296</v>
      </c>
      <c r="H866" s="0" t="s">
        <v>143</v>
      </c>
      <c r="I866" s="0" t="n">
        <v>2020</v>
      </c>
      <c r="J866" s="0" t="n">
        <v>2021</v>
      </c>
      <c r="L866" s="0" t="s">
        <v>9718</v>
      </c>
      <c r="M866" s="0" t="s">
        <v>9719</v>
      </c>
      <c r="N866" s="0" t="s">
        <v>9720</v>
      </c>
      <c r="O866" s="0" t="s">
        <v>261</v>
      </c>
      <c r="P866" s="0" t="s">
        <v>148</v>
      </c>
      <c r="Q866" s="0" t="s">
        <v>149</v>
      </c>
      <c r="R866" s="0" t="s">
        <v>149</v>
      </c>
      <c r="S866" s="0" t="n">
        <v>0.1</v>
      </c>
      <c r="T866" s="0" t="s">
        <v>150</v>
      </c>
      <c r="U866" s="0" t="n">
        <v>210</v>
      </c>
      <c r="V866" s="0" t="s">
        <v>282</v>
      </c>
      <c r="W866" s="0" t="s">
        <v>139</v>
      </c>
      <c r="Y866" s="0" t="s">
        <v>5247</v>
      </c>
      <c r="Z866" s="0" t="s">
        <v>153</v>
      </c>
      <c r="AA866" s="0" t="s">
        <v>139</v>
      </c>
      <c r="AB866" s="0" t="s">
        <v>1043</v>
      </c>
      <c r="AC866" s="0" t="s">
        <v>695</v>
      </c>
      <c r="AD866" s="0" t="s">
        <v>300</v>
      </c>
      <c r="AE866" s="0" t="s">
        <v>155</v>
      </c>
      <c r="AH866" s="0" t="s">
        <v>139</v>
      </c>
      <c r="AI866" s="0" t="s">
        <v>9484</v>
      </c>
      <c r="AJ866" s="0" t="s">
        <v>695</v>
      </c>
      <c r="AW866" s="0" t="n">
        <v>44839000</v>
      </c>
      <c r="AX866" s="0" t="s">
        <v>5250</v>
      </c>
      <c r="AZ866" s="0" t="n">
        <v>56906652.6705097</v>
      </c>
      <c r="BA866" s="0" t="n">
        <v>50953409.090909</v>
      </c>
      <c r="BB866" s="0" t="n">
        <v>44839000</v>
      </c>
      <c r="BC866" s="0" t="n">
        <v>56906652.6705097</v>
      </c>
      <c r="BD866" s="0" t="n">
        <v>50953409.090909</v>
      </c>
      <c r="BF866" s="0" t="n">
        <v>43907</v>
      </c>
      <c r="BG866" s="0" t="s">
        <v>138</v>
      </c>
      <c r="BH866" s="0" t="s">
        <v>8254</v>
      </c>
      <c r="BI866" s="0" t="s">
        <v>9721</v>
      </c>
      <c r="BK866" s="0" t="n">
        <v>-565</v>
      </c>
      <c r="BL866" s="0" t="s">
        <v>9722</v>
      </c>
      <c r="BP866" s="0" t="n">
        <v>25</v>
      </c>
      <c r="BQ866" s="0" t="n">
        <v>0.634</v>
      </c>
      <c r="BR866" s="0" t="n">
        <v>7</v>
      </c>
      <c r="BS866" s="0" t="n">
        <v>0.25</v>
      </c>
      <c r="BT866" s="0" t="n">
        <v>0.25</v>
      </c>
      <c r="BX866" s="0" t="s">
        <v>9723</v>
      </c>
      <c r="BY866" s="0" t="s">
        <v>9724</v>
      </c>
      <c r="BZ866" s="0" t="n">
        <v>70.4175</v>
      </c>
      <c r="CA866" s="0" t="n">
        <v>52.4084</v>
      </c>
      <c r="CB866" s="0" t="n">
        <v>45.8645</v>
      </c>
      <c r="CC866" s="0" t="s">
        <v>160</v>
      </c>
      <c r="CH866" s="0" t="s">
        <v>139</v>
      </c>
      <c r="CW866" s="0" t="s">
        <v>139</v>
      </c>
      <c r="CX866" s="0" t="s">
        <v>139</v>
      </c>
      <c r="DC866" s="0" t="s">
        <v>161</v>
      </c>
      <c r="DD866" s="0" t="n">
        <v>4</v>
      </c>
      <c r="DE866" s="0" t="n">
        <v>4</v>
      </c>
      <c r="DF866" s="0" t="s">
        <v>9725</v>
      </c>
      <c r="DG866" s="0" t="s">
        <v>9726</v>
      </c>
      <c r="DH866" s="0" t="s">
        <v>9727</v>
      </c>
      <c r="DI866" s="0" t="s">
        <v>9728</v>
      </c>
      <c r="DL866" s="0" t="s">
        <v>139</v>
      </c>
      <c r="DM866" s="0" t="s">
        <v>191</v>
      </c>
      <c r="DN866" s="0" t="s">
        <v>9729</v>
      </c>
      <c r="DS866" s="0" t="n">
        <v>5</v>
      </c>
      <c r="DT866" s="0" t="n">
        <v>5</v>
      </c>
      <c r="DU866" s="0" t="n">
        <v>5</v>
      </c>
      <c r="DV866" s="0" t="n">
        <v>5</v>
      </c>
      <c r="DW866" s="0" t="n">
        <v>2020</v>
      </c>
      <c r="DX866" s="0" t="n">
        <v>2021</v>
      </c>
      <c r="DY866" s="0" t="n">
        <v>2024</v>
      </c>
      <c r="EA866" s="0" t="n">
        <v>2027</v>
      </c>
      <c r="EB866" s="0" t="n">
        <v>2045</v>
      </c>
      <c r="EC866" s="0" t="n">
        <v>2020</v>
      </c>
      <c r="ED866" s="0" t="n">
        <v>2045</v>
      </c>
      <c r="EE866" s="1" t="s">
        <v>167</v>
      </c>
      <c r="EF866" s="1" t="s">
        <v>168</v>
      </c>
      <c r="EG866" s="0" t="n">
        <f aca="false">(ED866-EC866) + 1</f>
        <v>26</v>
      </c>
      <c r="EH866" s="0" t="n">
        <f aca="false">AZ866/EG866</f>
        <v>2188717.41040422</v>
      </c>
    </row>
    <row r="867" customFormat="false" ht="12.8" hidden="false" customHeight="false" outlineLevel="0" collapsed="false">
      <c r="A867" s="0" t="n">
        <v>91904</v>
      </c>
      <c r="B867" s="0" t="s">
        <v>139</v>
      </c>
      <c r="C867" s="0" t="n">
        <v>70</v>
      </c>
      <c r="D867" s="0" t="s">
        <v>138</v>
      </c>
      <c r="E867" s="0" t="s">
        <v>140</v>
      </c>
      <c r="F867" s="0" t="s">
        <v>295</v>
      </c>
      <c r="G867" s="0" t="s">
        <v>296</v>
      </c>
      <c r="H867" s="0" t="s">
        <v>143</v>
      </c>
      <c r="I867" s="0" t="n">
        <v>2019</v>
      </c>
      <c r="L867" s="0" t="s">
        <v>9730</v>
      </c>
      <c r="M867" s="0" t="s">
        <v>9731</v>
      </c>
      <c r="N867" s="0" t="s">
        <v>9732</v>
      </c>
      <c r="O867" s="0" t="s">
        <v>261</v>
      </c>
      <c r="P867" s="0" t="s">
        <v>148</v>
      </c>
      <c r="Q867" s="0" t="s">
        <v>149</v>
      </c>
      <c r="R867" s="0" t="s">
        <v>149</v>
      </c>
      <c r="S867" s="0" t="n">
        <v>0.1</v>
      </c>
      <c r="T867" s="0" t="s">
        <v>150</v>
      </c>
      <c r="U867" s="0" t="n">
        <v>140</v>
      </c>
      <c r="V867" s="0" t="s">
        <v>262</v>
      </c>
      <c r="W867" s="0" t="s">
        <v>139</v>
      </c>
      <c r="Y867" s="0" t="s">
        <v>5247</v>
      </c>
      <c r="Z867" s="0" t="s">
        <v>153</v>
      </c>
      <c r="AA867" s="0" t="s">
        <v>139</v>
      </c>
      <c r="AB867" s="0" t="s">
        <v>1043</v>
      </c>
      <c r="AC867" s="0" t="s">
        <v>695</v>
      </c>
      <c r="AD867" s="0" t="s">
        <v>300</v>
      </c>
      <c r="AE867" s="0" t="s">
        <v>155</v>
      </c>
      <c r="AI867" s="0" t="s">
        <v>9484</v>
      </c>
      <c r="AJ867" s="0" t="s">
        <v>695</v>
      </c>
      <c r="AW867" s="0" t="n">
        <v>32170000</v>
      </c>
      <c r="AX867" s="0" t="s">
        <v>5250</v>
      </c>
      <c r="AZ867" s="0" t="n">
        <v>40481355.4047153</v>
      </c>
      <c r="BA867" s="0" t="n">
        <v>36029396.9415891</v>
      </c>
      <c r="BB867" s="0" t="n">
        <v>32170000</v>
      </c>
      <c r="BC867" s="0" t="n">
        <v>40481355.4047153</v>
      </c>
      <c r="BD867" s="0" t="n">
        <v>36029396.9415891</v>
      </c>
      <c r="BF867" s="0" t="n">
        <v>43503</v>
      </c>
      <c r="BG867" s="0" t="s">
        <v>138</v>
      </c>
      <c r="BL867" s="0" t="s">
        <v>6334</v>
      </c>
      <c r="BP867" s="0" t="n">
        <v>20</v>
      </c>
      <c r="BQ867" s="0" t="n">
        <v>0.568</v>
      </c>
      <c r="BR867" s="0" t="n">
        <v>5</v>
      </c>
      <c r="BS867" s="0" t="n">
        <v>0.25</v>
      </c>
      <c r="BT867" s="0" t="n">
        <v>0.25</v>
      </c>
      <c r="BX867" s="0" t="s">
        <v>9733</v>
      </c>
      <c r="BY867" s="0" t="s">
        <v>9734</v>
      </c>
      <c r="BZ867" s="0" t="n">
        <v>62.898</v>
      </c>
      <c r="CA867" s="0" t="n">
        <v>45.264</v>
      </c>
      <c r="CB867" s="0" t="n">
        <v>39.2544</v>
      </c>
      <c r="CC867" s="0" t="s">
        <v>160</v>
      </c>
      <c r="CH867" s="0" t="s">
        <v>139</v>
      </c>
      <c r="CW867" s="0" t="s">
        <v>139</v>
      </c>
      <c r="CX867" s="0" t="s">
        <v>139</v>
      </c>
      <c r="DC867" s="0" t="s">
        <v>161</v>
      </c>
      <c r="DD867" s="0" t="n">
        <v>5</v>
      </c>
      <c r="DE867" s="0" t="n">
        <v>3</v>
      </c>
      <c r="DF867" s="0" t="s">
        <v>9735</v>
      </c>
      <c r="DG867" s="0" t="s">
        <v>9736</v>
      </c>
      <c r="DH867" s="0" t="s">
        <v>9737</v>
      </c>
      <c r="DI867" s="0" t="s">
        <v>7984</v>
      </c>
      <c r="DL867" s="0" t="s">
        <v>139</v>
      </c>
      <c r="DM867" s="0" t="s">
        <v>191</v>
      </c>
      <c r="DN867" s="0" t="s">
        <v>9738</v>
      </c>
      <c r="DO867" s="0" t="s">
        <v>278</v>
      </c>
      <c r="DP867" s="0" t="s">
        <v>139</v>
      </c>
      <c r="DQ867" s="0" t="s">
        <v>139</v>
      </c>
      <c r="DR867" s="0" t="s">
        <v>139</v>
      </c>
      <c r="DS867" s="0" t="n">
        <v>5</v>
      </c>
      <c r="DT867" s="0" t="n">
        <v>5</v>
      </c>
      <c r="DU867" s="0" t="n">
        <v>4</v>
      </c>
      <c r="DV867" s="0" t="n">
        <v>5</v>
      </c>
      <c r="DY867" s="0" t="n">
        <v>2022</v>
      </c>
      <c r="EA867" s="0" t="n">
        <v>2024</v>
      </c>
      <c r="EB867" s="0" t="n">
        <v>2039</v>
      </c>
      <c r="EC867" s="0" t="n">
        <v>2022</v>
      </c>
      <c r="ED867" s="0" t="n">
        <v>2039</v>
      </c>
      <c r="EE867" s="1" t="s">
        <v>167</v>
      </c>
      <c r="EF867" s="1" t="s">
        <v>168</v>
      </c>
      <c r="EG867" s="0" t="n">
        <f aca="false">(ED867-EC867) + 1</f>
        <v>18</v>
      </c>
      <c r="EH867" s="0" t="n">
        <f aca="false">AZ867/EG867</f>
        <v>2248964.18915085</v>
      </c>
    </row>
    <row r="868" customFormat="false" ht="12.8" hidden="false" customHeight="false" outlineLevel="0" collapsed="false">
      <c r="A868" s="0" t="n">
        <v>91906</v>
      </c>
      <c r="B868" s="0" t="s">
        <v>139</v>
      </c>
      <c r="C868" s="0" t="n">
        <v>70</v>
      </c>
      <c r="D868" s="0" t="s">
        <v>138</v>
      </c>
      <c r="E868" s="0" t="s">
        <v>140</v>
      </c>
      <c r="F868" s="0" t="s">
        <v>1795</v>
      </c>
      <c r="G868" s="0" t="s">
        <v>1796</v>
      </c>
      <c r="H868" s="0" t="s">
        <v>143</v>
      </c>
      <c r="I868" s="0" t="n">
        <v>2019</v>
      </c>
      <c r="J868" s="0" t="n">
        <v>2020</v>
      </c>
      <c r="L868" s="0" t="s">
        <v>9739</v>
      </c>
      <c r="M868" s="0" t="s">
        <v>9740</v>
      </c>
      <c r="N868" s="0" t="s">
        <v>9741</v>
      </c>
      <c r="O868" s="0" t="s">
        <v>261</v>
      </c>
      <c r="P868" s="0" t="s">
        <v>148</v>
      </c>
      <c r="Q868" s="0" t="s">
        <v>149</v>
      </c>
      <c r="R868" s="0" t="s">
        <v>149</v>
      </c>
      <c r="S868" s="0" t="n">
        <v>0.15</v>
      </c>
      <c r="T868" s="0" t="s">
        <v>150</v>
      </c>
      <c r="U868" s="0" t="n">
        <v>230</v>
      </c>
      <c r="V868" s="0" t="s">
        <v>209</v>
      </c>
      <c r="W868" s="0" t="s">
        <v>139</v>
      </c>
      <c r="Y868" s="0" t="s">
        <v>5247</v>
      </c>
      <c r="Z868" s="0" t="s">
        <v>153</v>
      </c>
      <c r="AA868" s="0" t="s">
        <v>139</v>
      </c>
      <c r="AB868" s="0" t="s">
        <v>1043</v>
      </c>
      <c r="AC868" s="0" t="s">
        <v>695</v>
      </c>
      <c r="AD868" s="0" t="s">
        <v>9742</v>
      </c>
      <c r="AE868" s="0" t="s">
        <v>180</v>
      </c>
      <c r="AH868" s="0" t="s">
        <v>139</v>
      </c>
      <c r="AI868" s="0" t="s">
        <v>9484</v>
      </c>
      <c r="AJ868" s="0" t="s">
        <v>695</v>
      </c>
      <c r="AW868" s="0" t="n">
        <v>21000000</v>
      </c>
      <c r="AX868" s="0" t="s">
        <v>5250</v>
      </c>
      <c r="AZ868" s="0" t="n">
        <v>26425503.9943743</v>
      </c>
      <c r="BA868" s="0" t="n">
        <v>23519345.221429</v>
      </c>
      <c r="BB868" s="0" t="n">
        <v>21000000</v>
      </c>
      <c r="BC868" s="0" t="n">
        <v>26425503.9943743</v>
      </c>
      <c r="BD868" s="0" t="n">
        <v>23519345.221429</v>
      </c>
      <c r="BF868" s="0" t="n">
        <v>43816</v>
      </c>
      <c r="BG868" s="0" t="s">
        <v>138</v>
      </c>
      <c r="BI868" s="0" t="s">
        <v>9743</v>
      </c>
      <c r="BP868" s="0" t="n">
        <v>25</v>
      </c>
      <c r="BQ868" s="0" t="n">
        <v>0.464</v>
      </c>
      <c r="BR868" s="0" t="n">
        <v>8</v>
      </c>
      <c r="BS868" s="0" t="n">
        <v>0.25</v>
      </c>
      <c r="BT868" s="0" t="n">
        <v>0.25</v>
      </c>
      <c r="BX868" s="0" t="s">
        <v>9744</v>
      </c>
      <c r="BY868" s="0" t="s">
        <v>9745</v>
      </c>
      <c r="BZ868" s="0" t="n">
        <v>73.1131</v>
      </c>
      <c r="CA868" s="0" t="n">
        <v>60.9048</v>
      </c>
      <c r="CB868" s="0" t="n">
        <v>48.8577</v>
      </c>
      <c r="CC868" s="0" t="s">
        <v>160</v>
      </c>
      <c r="CH868" s="0" t="s">
        <v>139</v>
      </c>
      <c r="CW868" s="0" t="s">
        <v>139</v>
      </c>
      <c r="CX868" s="0" t="s">
        <v>139</v>
      </c>
      <c r="DC868" s="0" t="s">
        <v>577</v>
      </c>
      <c r="DD868" s="0" t="n">
        <v>7</v>
      </c>
      <c r="DE868" s="0" t="n">
        <v>7</v>
      </c>
      <c r="DF868" s="0" t="s">
        <v>9746</v>
      </c>
      <c r="DG868" s="0" t="s">
        <v>9747</v>
      </c>
      <c r="DH868" s="0" t="s">
        <v>9748</v>
      </c>
      <c r="DI868" s="0" t="s">
        <v>9749</v>
      </c>
      <c r="DL868" s="0" t="s">
        <v>139</v>
      </c>
      <c r="DM868" s="0" t="s">
        <v>412</v>
      </c>
      <c r="DN868" s="0" t="s">
        <v>9750</v>
      </c>
      <c r="DO868" s="0" t="s">
        <v>278</v>
      </c>
      <c r="DP868" s="0" t="s">
        <v>139</v>
      </c>
      <c r="DQ868" s="0" t="s">
        <v>139</v>
      </c>
      <c r="DR868" s="0" t="s">
        <v>139</v>
      </c>
      <c r="DS868" s="0" t="n">
        <v>5</v>
      </c>
      <c r="DT868" s="0" t="n">
        <v>5</v>
      </c>
      <c r="DU868" s="0" t="n">
        <v>4</v>
      </c>
      <c r="DV868" s="0" t="n">
        <v>5</v>
      </c>
      <c r="DX868" s="0" t="n">
        <v>2020</v>
      </c>
      <c r="EA868" s="0" t="n">
        <v>2027</v>
      </c>
      <c r="EB868" s="0" t="n">
        <v>2044</v>
      </c>
      <c r="EC868" s="0" t="n">
        <v>2020</v>
      </c>
      <c r="ED868" s="0" t="n">
        <v>2044</v>
      </c>
      <c r="EE868" s="1" t="s">
        <v>167</v>
      </c>
      <c r="EF868" s="1" t="s">
        <v>167</v>
      </c>
      <c r="EG868" s="0" t="n">
        <f aca="false">(ED868-EC868) + 1</f>
        <v>25</v>
      </c>
      <c r="EH868" s="0" t="n">
        <f aca="false">AZ868/EG868</f>
        <v>1057020.15977497</v>
      </c>
    </row>
    <row r="869" customFormat="false" ht="12.8" hidden="false" customHeight="false" outlineLevel="0" collapsed="false">
      <c r="A869" s="0" t="n">
        <v>91907</v>
      </c>
      <c r="B869" s="0" t="s">
        <v>139</v>
      </c>
      <c r="C869" s="0" t="n">
        <v>70</v>
      </c>
      <c r="D869" s="0" t="s">
        <v>138</v>
      </c>
      <c r="E869" s="0" t="s">
        <v>140</v>
      </c>
      <c r="F869" s="0" t="s">
        <v>1795</v>
      </c>
      <c r="G869" s="0" t="s">
        <v>1796</v>
      </c>
      <c r="H869" s="0" t="s">
        <v>143</v>
      </c>
      <c r="I869" s="0" t="n">
        <v>2017</v>
      </c>
      <c r="J869" s="0" t="n">
        <v>2018</v>
      </c>
      <c r="L869" s="0" t="s">
        <v>9751</v>
      </c>
      <c r="M869" s="0" t="s">
        <v>9752</v>
      </c>
      <c r="N869" s="0" t="s">
        <v>9753</v>
      </c>
      <c r="O869" s="0" t="s">
        <v>261</v>
      </c>
      <c r="P869" s="0" t="s">
        <v>148</v>
      </c>
      <c r="Q869" s="0" t="s">
        <v>149</v>
      </c>
      <c r="R869" s="0" t="s">
        <v>149</v>
      </c>
      <c r="S869" s="0" t="n">
        <v>0.25</v>
      </c>
      <c r="T869" s="0" t="s">
        <v>150</v>
      </c>
      <c r="U869" s="0" t="n">
        <v>310</v>
      </c>
      <c r="V869" s="0" t="s">
        <v>1422</v>
      </c>
      <c r="Y869" s="0" t="s">
        <v>5247</v>
      </c>
      <c r="Z869" s="0" t="s">
        <v>153</v>
      </c>
      <c r="AA869" s="0" t="s">
        <v>139</v>
      </c>
      <c r="AB869" s="0" t="s">
        <v>1043</v>
      </c>
      <c r="AC869" s="0" t="s">
        <v>695</v>
      </c>
      <c r="AD869" s="0" t="s">
        <v>1800</v>
      </c>
      <c r="AE869" s="0" t="s">
        <v>155</v>
      </c>
      <c r="AH869" s="0" t="s">
        <v>139</v>
      </c>
      <c r="AI869" s="0" t="s">
        <v>9484</v>
      </c>
      <c r="AJ869" s="0" t="s">
        <v>695</v>
      </c>
      <c r="AW869" s="0" t="n">
        <v>8258000</v>
      </c>
      <c r="AX869" s="0" t="s">
        <v>5250</v>
      </c>
      <c r="AZ869" s="0" t="n">
        <v>10731235.0164071</v>
      </c>
      <c r="BA869" s="0" t="n">
        <v>9312574.56938646</v>
      </c>
      <c r="BB869" s="0" t="n">
        <v>8258000</v>
      </c>
      <c r="BC869" s="0" t="n">
        <v>10731235.0164071</v>
      </c>
      <c r="BD869" s="0" t="n">
        <v>9312574.56938646</v>
      </c>
      <c r="BF869" s="0" t="n">
        <v>43048</v>
      </c>
      <c r="BG869" s="0" t="s">
        <v>138</v>
      </c>
      <c r="BI869" s="0" t="s">
        <v>4369</v>
      </c>
      <c r="BL869" s="0" t="s">
        <v>6404</v>
      </c>
      <c r="BP869" s="0" t="n">
        <v>25</v>
      </c>
      <c r="BQ869" s="0" t="n">
        <v>0.526</v>
      </c>
      <c r="BR869" s="0" t="n">
        <v>8</v>
      </c>
      <c r="BS869" s="0" t="n">
        <v>0.25</v>
      </c>
      <c r="BT869" s="0" t="n">
        <v>0.25</v>
      </c>
      <c r="BX869" s="0" t="s">
        <v>9754</v>
      </c>
      <c r="BY869" s="0" t="s">
        <v>9755</v>
      </c>
      <c r="BZ869" s="0" t="n">
        <v>72.6256</v>
      </c>
      <c r="CA869" s="0" t="n">
        <v>54.7433</v>
      </c>
      <c r="CB869" s="0" t="n">
        <v>48.1808</v>
      </c>
      <c r="CC869" s="0" t="s">
        <v>160</v>
      </c>
      <c r="CH869" s="0" t="s">
        <v>139</v>
      </c>
      <c r="CW869" s="0" t="s">
        <v>139</v>
      </c>
      <c r="CX869" s="0" t="s">
        <v>139</v>
      </c>
      <c r="DC869" s="0" t="s">
        <v>161</v>
      </c>
      <c r="DD869" s="0" t="n">
        <v>3</v>
      </c>
      <c r="DE869" s="0" t="n">
        <v>3</v>
      </c>
      <c r="DF869" s="0" t="s">
        <v>9756</v>
      </c>
      <c r="DG869" s="0" t="s">
        <v>9757</v>
      </c>
      <c r="DH869" s="0" t="s">
        <v>9758</v>
      </c>
      <c r="DI869" s="0" t="s">
        <v>5501</v>
      </c>
      <c r="DL869" s="0" t="s">
        <v>139</v>
      </c>
      <c r="DM869" s="0" t="s">
        <v>191</v>
      </c>
      <c r="DN869" s="0" t="s">
        <v>9759</v>
      </c>
      <c r="DO869" s="0" t="s">
        <v>193</v>
      </c>
      <c r="DP869" s="0" t="s">
        <v>139</v>
      </c>
      <c r="DQ869" s="0" t="s">
        <v>139</v>
      </c>
      <c r="DR869" s="0" t="s">
        <v>139</v>
      </c>
      <c r="DS869" s="0" t="n">
        <v>5</v>
      </c>
      <c r="DT869" s="0" t="n">
        <v>5</v>
      </c>
      <c r="DU869" s="0" t="n">
        <v>5</v>
      </c>
      <c r="DV869" s="0" t="n">
        <v>5</v>
      </c>
      <c r="DX869" s="0" t="n">
        <v>2018</v>
      </c>
      <c r="DY869" s="0" t="n">
        <v>2023</v>
      </c>
      <c r="EA869" s="0" t="n">
        <v>2025</v>
      </c>
      <c r="EB869" s="0" t="n">
        <v>2042</v>
      </c>
      <c r="EC869" s="0" t="n">
        <v>2018</v>
      </c>
      <c r="ED869" s="0" t="n">
        <v>2042</v>
      </c>
      <c r="EE869" s="1" t="s">
        <v>167</v>
      </c>
      <c r="EF869" s="1" t="s">
        <v>168</v>
      </c>
      <c r="EG869" s="0" t="n">
        <f aca="false">(ED869-EC869) + 1</f>
        <v>25</v>
      </c>
      <c r="EH869" s="0" t="n">
        <f aca="false">AZ869/EG869</f>
        <v>429249.400656284</v>
      </c>
    </row>
    <row r="870" customFormat="false" ht="12.8" hidden="false" customHeight="false" outlineLevel="0" collapsed="false">
      <c r="A870" s="0" t="n">
        <v>91908</v>
      </c>
      <c r="B870" s="0" t="s">
        <v>139</v>
      </c>
      <c r="C870" s="0" t="n">
        <v>70</v>
      </c>
      <c r="D870" s="0" t="s">
        <v>138</v>
      </c>
      <c r="E870" s="0" t="s">
        <v>140</v>
      </c>
      <c r="F870" s="0" t="s">
        <v>1795</v>
      </c>
      <c r="G870" s="0" t="s">
        <v>1796</v>
      </c>
      <c r="H870" s="0" t="s">
        <v>143</v>
      </c>
      <c r="I870" s="0" t="n">
        <v>2015</v>
      </c>
      <c r="L870" s="0" t="s">
        <v>9760</v>
      </c>
      <c r="M870" s="0" t="s">
        <v>9761</v>
      </c>
      <c r="N870" s="0" t="s">
        <v>9762</v>
      </c>
      <c r="O870" s="0" t="s">
        <v>261</v>
      </c>
      <c r="P870" s="0" t="s">
        <v>148</v>
      </c>
      <c r="Q870" s="0" t="s">
        <v>149</v>
      </c>
      <c r="R870" s="0" t="s">
        <v>149</v>
      </c>
      <c r="S870" s="0" t="n">
        <v>0.25</v>
      </c>
      <c r="T870" s="0" t="s">
        <v>150</v>
      </c>
      <c r="U870" s="0" t="n">
        <v>210</v>
      </c>
      <c r="V870" s="0" t="s">
        <v>282</v>
      </c>
      <c r="W870" s="0" t="s">
        <v>139</v>
      </c>
      <c r="Y870" s="0" t="s">
        <v>5247</v>
      </c>
      <c r="Z870" s="0" t="s">
        <v>153</v>
      </c>
      <c r="AA870" s="0" t="s">
        <v>139</v>
      </c>
      <c r="AB870" s="0" t="s">
        <v>1043</v>
      </c>
      <c r="AC870" s="0" t="s">
        <v>695</v>
      </c>
      <c r="AD870" s="0" t="s">
        <v>1800</v>
      </c>
      <c r="AE870" s="0" t="s">
        <v>155</v>
      </c>
      <c r="AH870" s="0" t="s">
        <v>139</v>
      </c>
      <c r="AI870" s="0" t="s">
        <v>9484</v>
      </c>
      <c r="AJ870" s="0" t="s">
        <v>695</v>
      </c>
      <c r="AW870" s="0" t="n">
        <v>46120000</v>
      </c>
      <c r="AX870" s="0" t="s">
        <v>5250</v>
      </c>
      <c r="AZ870" s="0" t="n">
        <v>57404572.3150118</v>
      </c>
      <c r="BA870" s="0" t="n">
        <v>51150157.6538358</v>
      </c>
      <c r="BB870" s="0" t="n">
        <v>46120000</v>
      </c>
      <c r="BC870" s="0" t="n">
        <v>57404572.3150118</v>
      </c>
      <c r="BD870" s="0" t="n">
        <v>51150157.6538358</v>
      </c>
      <c r="BF870" s="0" t="n">
        <v>42327</v>
      </c>
      <c r="BG870" s="0" t="s">
        <v>138</v>
      </c>
      <c r="BL870" s="0" t="s">
        <v>9229</v>
      </c>
      <c r="BP870" s="0" t="n">
        <v>20</v>
      </c>
      <c r="BQ870" s="0" t="n">
        <v>0.653</v>
      </c>
      <c r="BR870" s="0" t="n">
        <v>5</v>
      </c>
      <c r="BX870" s="0" t="s">
        <v>9763</v>
      </c>
      <c r="BY870" s="0" t="s">
        <v>9764</v>
      </c>
      <c r="BZ870" s="0" t="n">
        <v>62.3165</v>
      </c>
      <c r="CA870" s="0" t="n">
        <v>44.5441</v>
      </c>
      <c r="CB870" s="0" t="n">
        <v>38.491</v>
      </c>
      <c r="CC870" s="0" t="s">
        <v>160</v>
      </c>
      <c r="CH870" s="0" t="s">
        <v>139</v>
      </c>
      <c r="CW870" s="0" t="s">
        <v>139</v>
      </c>
      <c r="CX870" s="0" t="s">
        <v>139</v>
      </c>
      <c r="DC870" s="0" t="s">
        <v>161</v>
      </c>
      <c r="DD870" s="0" t="n">
        <v>5</v>
      </c>
      <c r="DE870" s="0" t="n">
        <v>5</v>
      </c>
      <c r="DF870" s="0" t="s">
        <v>9765</v>
      </c>
      <c r="DG870" s="0" t="s">
        <v>9766</v>
      </c>
      <c r="DH870" s="0" t="s">
        <v>9767</v>
      </c>
      <c r="DI870" s="0" t="s">
        <v>9768</v>
      </c>
      <c r="DL870" s="0" t="s">
        <v>139</v>
      </c>
      <c r="DM870" s="0" t="s">
        <v>191</v>
      </c>
      <c r="DN870" s="0" t="s">
        <v>9769</v>
      </c>
      <c r="DO870" s="0" t="s">
        <v>278</v>
      </c>
      <c r="DP870" s="0" t="s">
        <v>139</v>
      </c>
      <c r="DQ870" s="0" t="s">
        <v>138</v>
      </c>
      <c r="DR870" s="0" t="s">
        <v>139</v>
      </c>
      <c r="DS870" s="0" t="n">
        <v>5</v>
      </c>
      <c r="DT870" s="0" t="n">
        <v>5</v>
      </c>
      <c r="DU870" s="0" t="n">
        <v>4</v>
      </c>
      <c r="DV870" s="0" t="n">
        <v>5</v>
      </c>
      <c r="DY870" s="0" t="n">
        <v>2022</v>
      </c>
      <c r="EA870" s="0" t="n">
        <v>2020</v>
      </c>
      <c r="EB870" s="0" t="n">
        <v>2035</v>
      </c>
      <c r="EC870" s="0" t="n">
        <v>2020</v>
      </c>
      <c r="ED870" s="0" t="n">
        <v>2035</v>
      </c>
      <c r="EE870" s="1" t="s">
        <v>167</v>
      </c>
      <c r="EF870" s="1" t="s">
        <v>167</v>
      </c>
      <c r="EG870" s="0" t="n">
        <f aca="false">(ED870-EC870) + 1</f>
        <v>16</v>
      </c>
      <c r="EH870" s="0" t="n">
        <f aca="false">AZ870/EG870</f>
        <v>3587785.76968824</v>
      </c>
    </row>
    <row r="871" customFormat="false" ht="12.8" hidden="false" customHeight="false" outlineLevel="0" collapsed="false">
      <c r="A871" s="0" t="n">
        <v>91911</v>
      </c>
      <c r="B871" s="0" t="s">
        <v>139</v>
      </c>
      <c r="C871" s="0" t="n">
        <v>2771</v>
      </c>
      <c r="D871" s="0" t="s">
        <v>138</v>
      </c>
      <c r="E871" s="0" t="s">
        <v>140</v>
      </c>
      <c r="F871" s="0" t="s">
        <v>4254</v>
      </c>
      <c r="G871" s="0" t="s">
        <v>4255</v>
      </c>
      <c r="H871" s="0" t="s">
        <v>143</v>
      </c>
      <c r="I871" s="0" t="n">
        <v>2019</v>
      </c>
      <c r="L871" s="0" t="s">
        <v>9770</v>
      </c>
      <c r="M871" s="0" t="s">
        <v>9771</v>
      </c>
      <c r="N871" s="0" t="s">
        <v>9772</v>
      </c>
      <c r="O871" s="0" t="s">
        <v>147</v>
      </c>
      <c r="P871" s="0" t="s">
        <v>563</v>
      </c>
      <c r="Q871" s="0" t="s">
        <v>149</v>
      </c>
      <c r="R871" s="0" t="s">
        <v>149</v>
      </c>
      <c r="S871" s="0" t="n">
        <v>0.25</v>
      </c>
      <c r="T871" s="0" t="s">
        <v>208</v>
      </c>
      <c r="U871" s="0" t="n">
        <v>240</v>
      </c>
      <c r="V871" s="0" t="s">
        <v>7089</v>
      </c>
      <c r="Y871" s="0" t="s">
        <v>4939</v>
      </c>
      <c r="Z871" s="0" t="s">
        <v>211</v>
      </c>
      <c r="AA871" s="0" t="s">
        <v>139</v>
      </c>
      <c r="AB871" s="0" t="s">
        <v>9773</v>
      </c>
      <c r="AC871" s="0" t="s">
        <v>9774</v>
      </c>
      <c r="AD871" s="0" t="s">
        <v>5542</v>
      </c>
      <c r="AE871" s="0" t="s">
        <v>943</v>
      </c>
      <c r="AW871" s="0" t="n">
        <v>37037037</v>
      </c>
      <c r="AX871" s="0" t="s">
        <v>183</v>
      </c>
      <c r="AY871" s="0" t="s">
        <v>139</v>
      </c>
      <c r="AZ871" s="0" t="n">
        <v>41613504.1162435</v>
      </c>
      <c r="BA871" s="0" t="n">
        <v>37037037</v>
      </c>
      <c r="BB871" s="0" t="n">
        <v>37037037</v>
      </c>
      <c r="BC871" s="0" t="n">
        <v>41613504.1162435</v>
      </c>
      <c r="BD871" s="0" t="n">
        <v>37037037</v>
      </c>
      <c r="BF871" s="0" t="n">
        <v>43761</v>
      </c>
      <c r="BG871" s="0" t="s">
        <v>138</v>
      </c>
      <c r="BP871" s="0" t="n">
        <v>3</v>
      </c>
      <c r="BY871" s="0" t="s">
        <v>9775</v>
      </c>
      <c r="CC871" s="0" t="s">
        <v>2896</v>
      </c>
      <c r="CG871" s="0" t="s">
        <v>139</v>
      </c>
      <c r="CS871" s="0" t="s">
        <v>139</v>
      </c>
      <c r="CX871" s="0" t="s">
        <v>139</v>
      </c>
      <c r="DC871" s="0" t="s">
        <v>4260</v>
      </c>
      <c r="DD871" s="0" t="n">
        <v>1</v>
      </c>
      <c r="DE871" s="0" t="n">
        <v>1</v>
      </c>
      <c r="DF871" s="0" t="s">
        <v>9776</v>
      </c>
      <c r="DG871" s="0" t="s">
        <v>9777</v>
      </c>
      <c r="DH871" s="0" t="s">
        <v>9778</v>
      </c>
      <c r="DI871" s="0" t="s">
        <v>2313</v>
      </c>
      <c r="DL871" s="0" t="s">
        <v>139</v>
      </c>
      <c r="DM871" s="0" t="s">
        <v>191</v>
      </c>
      <c r="DS871" s="0" t="n">
        <v>4</v>
      </c>
      <c r="DT871" s="0" t="n">
        <v>4</v>
      </c>
      <c r="DV871" s="0" t="n">
        <v>3</v>
      </c>
      <c r="EB871" s="0" t="n">
        <v>2022</v>
      </c>
      <c r="EC871" s="0" t="n">
        <v>2022</v>
      </c>
      <c r="ED871" s="0" t="n">
        <v>2022</v>
      </c>
      <c r="EE871" s="1" t="s">
        <v>167</v>
      </c>
      <c r="EF871" s="1" t="s">
        <v>168</v>
      </c>
      <c r="EG871" s="0" t="n">
        <f aca="false">(ED871-EC871) + 1</f>
        <v>1</v>
      </c>
      <c r="EH871" s="0" t="n">
        <f aca="false">AZ871/EG871</f>
        <v>41613504.1162435</v>
      </c>
    </row>
    <row r="872" customFormat="false" ht="12.8" hidden="false" customHeight="false" outlineLevel="0" collapsed="false">
      <c r="A872" s="0" t="n">
        <v>91928</v>
      </c>
      <c r="B872" s="0" t="s">
        <v>139</v>
      </c>
      <c r="D872" s="0" t="s">
        <v>138</v>
      </c>
      <c r="E872" s="0" t="s">
        <v>140</v>
      </c>
      <c r="F872" s="0" t="s">
        <v>523</v>
      </c>
      <c r="G872" s="0" t="s">
        <v>524</v>
      </c>
      <c r="H872" s="0" t="s">
        <v>143</v>
      </c>
      <c r="I872" s="0" t="n">
        <v>2009</v>
      </c>
      <c r="L872" s="0" t="s">
        <v>9779</v>
      </c>
      <c r="M872" s="0" t="s">
        <v>9780</v>
      </c>
      <c r="N872" s="0" t="s">
        <v>9781</v>
      </c>
      <c r="O872" s="0" t="s">
        <v>261</v>
      </c>
      <c r="P872" s="0" t="s">
        <v>148</v>
      </c>
      <c r="Q872" s="0" t="s">
        <v>149</v>
      </c>
      <c r="R872" s="0" t="s">
        <v>149</v>
      </c>
      <c r="S872" s="0" t="n">
        <v>0.25</v>
      </c>
      <c r="T872" s="0" t="s">
        <v>150</v>
      </c>
      <c r="U872" s="0" t="n">
        <v>998</v>
      </c>
      <c r="V872" s="0" t="s">
        <v>151</v>
      </c>
      <c r="Y872" s="0" t="s">
        <v>152</v>
      </c>
      <c r="Z872" s="0" t="s">
        <v>153</v>
      </c>
      <c r="AA872" s="0" t="s">
        <v>138</v>
      </c>
      <c r="AD872" s="0" t="s">
        <v>604</v>
      </c>
      <c r="AE872" s="0" t="s">
        <v>155</v>
      </c>
      <c r="AW872" s="0" t="n">
        <v>50000000</v>
      </c>
      <c r="AX872" s="0" t="s">
        <v>156</v>
      </c>
      <c r="AZ872" s="0" t="n">
        <v>10993257.8842508</v>
      </c>
      <c r="BA872" s="0" t="n">
        <v>7319030.85260825</v>
      </c>
      <c r="BB872" s="0" t="n">
        <v>50000000</v>
      </c>
      <c r="BC872" s="0" t="n">
        <v>10993257.8842508</v>
      </c>
      <c r="BD872" s="0" t="n">
        <v>7319030.85260825</v>
      </c>
      <c r="BF872" s="0" t="n">
        <v>40122</v>
      </c>
      <c r="BG872" s="0" t="s">
        <v>138</v>
      </c>
      <c r="BP872" s="0" t="n">
        <v>19</v>
      </c>
      <c r="BQ872" s="0" t="n">
        <v>0</v>
      </c>
      <c r="BR872" s="0" t="n">
        <v>10</v>
      </c>
      <c r="BX872" s="0" t="s">
        <v>621</v>
      </c>
      <c r="BY872" s="0" t="s">
        <v>9782</v>
      </c>
      <c r="BZ872" s="0" t="n">
        <v>74.0283</v>
      </c>
      <c r="CA872" s="0" t="n">
        <v>61.8614</v>
      </c>
      <c r="CB872" s="0" t="n">
        <v>50.2692</v>
      </c>
      <c r="CC872" s="0" t="s">
        <v>160</v>
      </c>
      <c r="CF872" s="0" t="s">
        <v>139</v>
      </c>
      <c r="CX872" s="0" t="s">
        <v>138</v>
      </c>
      <c r="DC872" s="0" t="s">
        <v>161</v>
      </c>
      <c r="DD872" s="0" t="n">
        <v>1</v>
      </c>
      <c r="DE872" s="0" t="n">
        <v>1</v>
      </c>
      <c r="DF872" s="0" t="s">
        <v>9783</v>
      </c>
      <c r="DG872" s="0" t="s">
        <v>9784</v>
      </c>
      <c r="DI872" s="0" t="s">
        <v>2313</v>
      </c>
      <c r="DL872" s="0" t="s">
        <v>139</v>
      </c>
      <c r="DM872" s="0" t="s">
        <v>412</v>
      </c>
      <c r="DN872" s="0" t="s">
        <v>9785</v>
      </c>
      <c r="DS872" s="0" t="n">
        <v>4</v>
      </c>
      <c r="DT872" s="0" t="n">
        <v>4</v>
      </c>
      <c r="DU872" s="0" t="n">
        <v>1</v>
      </c>
      <c r="DV872" s="0" t="n">
        <v>5</v>
      </c>
      <c r="EA872" s="0" t="n">
        <v>2019</v>
      </c>
      <c r="EB872" s="0" t="n">
        <v>2028</v>
      </c>
      <c r="EC872" s="0" t="n">
        <v>2019</v>
      </c>
      <c r="ED872" s="0" t="n">
        <v>2028</v>
      </c>
      <c r="EE872" s="1" t="s">
        <v>167</v>
      </c>
      <c r="EF872" s="1" t="s">
        <v>168</v>
      </c>
      <c r="EG872" s="0" t="n">
        <f aca="false">(ED872-EC872) + 1</f>
        <v>10</v>
      </c>
      <c r="EH872" s="0" t="n">
        <f aca="false">AZ872/EG872</f>
        <v>1099325.78842508</v>
      </c>
    </row>
    <row r="873" customFormat="false" ht="12.8" hidden="false" customHeight="false" outlineLevel="0" collapsed="false">
      <c r="A873" s="0" t="n">
        <v>91940</v>
      </c>
      <c r="B873" s="0" t="s">
        <v>139</v>
      </c>
      <c r="D873" s="0" t="s">
        <v>138</v>
      </c>
      <c r="E873" s="0" t="s">
        <v>140</v>
      </c>
      <c r="F873" s="0" t="s">
        <v>314</v>
      </c>
      <c r="G873" s="0" t="s">
        <v>315</v>
      </c>
      <c r="H873" s="0" t="s">
        <v>143</v>
      </c>
      <c r="I873" s="0" t="n">
        <v>2004</v>
      </c>
      <c r="L873" s="0" t="s">
        <v>9786</v>
      </c>
      <c r="M873" s="0" t="s">
        <v>9787</v>
      </c>
      <c r="N873" s="0" t="s">
        <v>9788</v>
      </c>
      <c r="O873" s="0" t="s">
        <v>261</v>
      </c>
      <c r="P873" s="0" t="s">
        <v>207</v>
      </c>
      <c r="Q873" s="0" t="s">
        <v>149</v>
      </c>
      <c r="R873" s="0" t="s">
        <v>149</v>
      </c>
      <c r="S873" s="0" t="n">
        <v>0.25</v>
      </c>
      <c r="T873" s="0" t="s">
        <v>208</v>
      </c>
      <c r="U873" s="0" t="n">
        <v>998</v>
      </c>
      <c r="V873" s="0" t="s">
        <v>151</v>
      </c>
      <c r="Y873" s="0" t="s">
        <v>152</v>
      </c>
      <c r="Z873" s="0" t="s">
        <v>153</v>
      </c>
      <c r="AA873" s="0" t="s">
        <v>138</v>
      </c>
      <c r="AD873" s="0" t="s">
        <v>319</v>
      </c>
      <c r="AE873" s="0" t="s">
        <v>155</v>
      </c>
      <c r="AW873" s="0" t="n">
        <v>31136000</v>
      </c>
      <c r="AX873" s="0" t="s">
        <v>156</v>
      </c>
      <c r="AZ873" s="0" t="n">
        <v>8568033.8548322</v>
      </c>
      <c r="BA873" s="0" t="n">
        <v>3761783.36125144</v>
      </c>
      <c r="BB873" s="0" t="n">
        <v>31136000</v>
      </c>
      <c r="BC873" s="0" t="n">
        <v>8568033.8548322</v>
      </c>
      <c r="BD873" s="0" t="n">
        <v>3761783.36125144</v>
      </c>
      <c r="BF873" s="0" t="n">
        <v>38015</v>
      </c>
      <c r="BG873" s="0" t="s">
        <v>138</v>
      </c>
      <c r="BP873" s="0" t="n">
        <v>20</v>
      </c>
      <c r="BQ873" s="0" t="n">
        <v>0</v>
      </c>
      <c r="BR873" s="0" t="n">
        <v>10</v>
      </c>
      <c r="BX873" s="0" t="s">
        <v>9789</v>
      </c>
      <c r="BY873" s="0" t="s">
        <v>9790</v>
      </c>
      <c r="BZ873" s="0" t="n">
        <v>75.0516</v>
      </c>
      <c r="CA873" s="0" t="n">
        <v>71.6021</v>
      </c>
      <c r="CB873" s="0" t="n">
        <v>51.3718</v>
      </c>
      <c r="CC873" s="0" t="s">
        <v>160</v>
      </c>
      <c r="CF873" s="0" t="s">
        <v>139</v>
      </c>
      <c r="CX873" s="0" t="s">
        <v>138</v>
      </c>
      <c r="DC873" s="0" t="s">
        <v>161</v>
      </c>
      <c r="DD873" s="0" t="n">
        <v>3</v>
      </c>
      <c r="DE873" s="0" t="n">
        <v>3</v>
      </c>
      <c r="DF873" s="0" t="s">
        <v>9791</v>
      </c>
      <c r="DG873" s="0" t="s">
        <v>9792</v>
      </c>
      <c r="DH873" s="0" t="s">
        <v>1458</v>
      </c>
      <c r="DI873" s="0" t="s">
        <v>5501</v>
      </c>
      <c r="DL873" s="0" t="s">
        <v>139</v>
      </c>
      <c r="DM873" s="0" t="s">
        <v>166</v>
      </c>
      <c r="DN873" s="0" t="s">
        <v>9637</v>
      </c>
      <c r="DS873" s="0" t="n">
        <v>5</v>
      </c>
      <c r="DT873" s="0" t="n">
        <v>4</v>
      </c>
      <c r="DU873" s="0" t="n">
        <v>1</v>
      </c>
      <c r="DV873" s="0" t="n">
        <v>5</v>
      </c>
      <c r="EA873" s="0" t="n">
        <v>2014</v>
      </c>
      <c r="EB873" s="0" t="n">
        <v>2024</v>
      </c>
      <c r="EC873" s="0" t="n">
        <v>2014</v>
      </c>
      <c r="ED873" s="0" t="n">
        <v>2024</v>
      </c>
      <c r="EE873" s="1" t="s">
        <v>167</v>
      </c>
      <c r="EF873" s="1" t="s">
        <v>168</v>
      </c>
      <c r="EG873" s="0" t="n">
        <f aca="false">(ED873-EC873) + 1</f>
        <v>11</v>
      </c>
      <c r="EH873" s="0" t="n">
        <f aca="false">AZ873/EG873</f>
        <v>778912.168621109</v>
      </c>
    </row>
    <row r="874" customFormat="false" ht="15.65" hidden="false" customHeight="false" outlineLevel="0" collapsed="false">
      <c r="A874" s="0" t="n">
        <v>91941</v>
      </c>
      <c r="B874" s="0" t="s">
        <v>139</v>
      </c>
      <c r="C874" s="0" t="n">
        <v>597</v>
      </c>
      <c r="D874" s="0" t="s">
        <v>138</v>
      </c>
      <c r="E874" s="0" t="s">
        <v>140</v>
      </c>
      <c r="F874" s="0" t="s">
        <v>480</v>
      </c>
      <c r="G874" s="0" t="s">
        <v>481</v>
      </c>
      <c r="H874" s="0" t="s">
        <v>143</v>
      </c>
      <c r="I874" s="0" t="n">
        <v>2015</v>
      </c>
      <c r="K874" s="0" t="n">
        <v>2015</v>
      </c>
      <c r="L874" s="0" t="s">
        <v>9793</v>
      </c>
      <c r="M874" s="0" t="s">
        <v>9794</v>
      </c>
      <c r="N874" s="0" t="s">
        <v>9795</v>
      </c>
      <c r="O874" s="0" t="s">
        <v>174</v>
      </c>
      <c r="P874" s="0" t="s">
        <v>207</v>
      </c>
      <c r="Q874" s="0" t="s">
        <v>149</v>
      </c>
      <c r="R874" s="0" t="s">
        <v>149</v>
      </c>
      <c r="S874" s="0" t="n">
        <v>0.25</v>
      </c>
      <c r="T874" s="0" t="s">
        <v>208</v>
      </c>
      <c r="U874" s="0" t="n">
        <v>230</v>
      </c>
      <c r="V874" s="0" t="s">
        <v>209</v>
      </c>
      <c r="W874" s="0" t="s">
        <v>139</v>
      </c>
      <c r="Y874" s="0" t="s">
        <v>176</v>
      </c>
      <c r="Z874" s="0" t="s">
        <v>177</v>
      </c>
      <c r="AA874" s="0" t="s">
        <v>138</v>
      </c>
      <c r="AD874" s="0" t="s">
        <v>485</v>
      </c>
      <c r="AE874" s="0" t="s">
        <v>155</v>
      </c>
      <c r="AI874" s="0" t="s">
        <v>9796</v>
      </c>
      <c r="AJ874" s="0" t="s">
        <v>321</v>
      </c>
      <c r="AW874" s="0" t="n">
        <v>78064538.9</v>
      </c>
      <c r="AX874" s="0" t="s">
        <v>183</v>
      </c>
      <c r="AZ874" s="0" t="n">
        <v>87609924.8579158</v>
      </c>
      <c r="BA874" s="0" t="n">
        <v>78064538.9</v>
      </c>
      <c r="BB874" s="0" t="n">
        <v>78064538.9</v>
      </c>
      <c r="BC874" s="0" t="n">
        <v>87609924.8579158</v>
      </c>
      <c r="BD874" s="0" t="n">
        <v>78064538.9</v>
      </c>
      <c r="BF874" s="0" t="n">
        <v>42026</v>
      </c>
      <c r="BG874" s="0" t="s">
        <v>139</v>
      </c>
      <c r="BM874" s="0" t="s">
        <v>5104</v>
      </c>
      <c r="BP874" s="0" t="n">
        <v>20</v>
      </c>
      <c r="BQ874" s="0" t="n">
        <v>2</v>
      </c>
      <c r="BR874" s="0" t="n">
        <v>9</v>
      </c>
      <c r="BS874" s="0" t="n">
        <v>0.3</v>
      </c>
      <c r="BX874" s="0" t="s">
        <v>9797</v>
      </c>
      <c r="BY874" s="0" t="s">
        <v>4154</v>
      </c>
      <c r="BZ874" s="0" t="n">
        <v>58.5359</v>
      </c>
      <c r="CA874" s="0" t="n">
        <v>54.2196</v>
      </c>
      <c r="CB874" s="0" t="n">
        <v>29.7903</v>
      </c>
      <c r="CC874" s="0" t="s">
        <v>160</v>
      </c>
      <c r="CH874" s="0" t="s">
        <v>139</v>
      </c>
      <c r="CX874" s="0" t="s">
        <v>138</v>
      </c>
      <c r="DC874" s="0" t="s">
        <v>161</v>
      </c>
      <c r="DD874" s="0" t="n">
        <v>24</v>
      </c>
      <c r="DE874" s="0" t="n">
        <v>17</v>
      </c>
      <c r="DF874" s="0" t="s">
        <v>9798</v>
      </c>
      <c r="DG874" s="0" t="s">
        <v>9799</v>
      </c>
      <c r="DH874" s="0" t="s">
        <v>9800</v>
      </c>
      <c r="DI874" s="0" t="s">
        <v>9801</v>
      </c>
      <c r="DL874" s="0" t="s">
        <v>139</v>
      </c>
      <c r="DM874" s="0" t="s">
        <v>166</v>
      </c>
      <c r="DN874" s="0" t="s">
        <v>9802</v>
      </c>
      <c r="DO874" s="0" t="s">
        <v>193</v>
      </c>
      <c r="DP874" s="0" t="s">
        <v>139</v>
      </c>
      <c r="DQ874" s="0" t="s">
        <v>139</v>
      </c>
      <c r="DR874" s="0" t="s">
        <v>139</v>
      </c>
      <c r="DS874" s="0" t="n">
        <v>5</v>
      </c>
      <c r="DT874" s="0" t="n">
        <v>4</v>
      </c>
      <c r="DU874" s="0" t="n">
        <v>4</v>
      </c>
      <c r="DV874" s="0" t="n">
        <v>5</v>
      </c>
      <c r="DZ874" s="0" t="n">
        <v>2015</v>
      </c>
      <c r="EA874" s="0" t="n">
        <v>2024</v>
      </c>
      <c r="EB874" s="0" t="n">
        <v>2035</v>
      </c>
      <c r="EC874" s="0" t="n">
        <v>2015</v>
      </c>
      <c r="ED874" s="0" t="n">
        <v>2035</v>
      </c>
      <c r="EE874" s="1" t="s">
        <v>167</v>
      </c>
      <c r="EF874" s="1" t="s">
        <v>167</v>
      </c>
      <c r="EG874" s="0" t="n">
        <f aca="false">(ED874-EC874) + 1</f>
        <v>21</v>
      </c>
      <c r="EH874" s="0" t="n">
        <f aca="false">AZ874/EG874</f>
        <v>4171901.18371028</v>
      </c>
    </row>
    <row r="875" customFormat="false" ht="12.8" hidden="false" customHeight="false" outlineLevel="0" collapsed="false">
      <c r="A875" s="0" t="n">
        <v>91970</v>
      </c>
      <c r="B875" s="0" t="s">
        <v>139</v>
      </c>
      <c r="D875" s="0" t="s">
        <v>138</v>
      </c>
      <c r="E875" s="0" t="s">
        <v>140</v>
      </c>
      <c r="F875" s="0" t="s">
        <v>314</v>
      </c>
      <c r="G875" s="0" t="s">
        <v>315</v>
      </c>
      <c r="H875" s="0" t="s">
        <v>143</v>
      </c>
      <c r="I875" s="0" t="n">
        <v>2007</v>
      </c>
      <c r="L875" s="0" t="s">
        <v>9803</v>
      </c>
      <c r="M875" s="0" t="s">
        <v>9804</v>
      </c>
      <c r="N875" s="0" t="s">
        <v>9788</v>
      </c>
      <c r="O875" s="0" t="s">
        <v>261</v>
      </c>
      <c r="P875" s="0" t="s">
        <v>207</v>
      </c>
      <c r="Q875" s="0" t="s">
        <v>149</v>
      </c>
      <c r="R875" s="0" t="s">
        <v>149</v>
      </c>
      <c r="S875" s="0" t="n">
        <v>0.25</v>
      </c>
      <c r="T875" s="0" t="s">
        <v>208</v>
      </c>
      <c r="U875" s="0" t="n">
        <v>998</v>
      </c>
      <c r="V875" s="0" t="s">
        <v>151</v>
      </c>
      <c r="Y875" s="0" t="s">
        <v>152</v>
      </c>
      <c r="Z875" s="0" t="s">
        <v>153</v>
      </c>
      <c r="AA875" s="0" t="s">
        <v>138</v>
      </c>
      <c r="AD875" s="0" t="s">
        <v>319</v>
      </c>
      <c r="AE875" s="0" t="s">
        <v>155</v>
      </c>
      <c r="AW875" s="0" t="n">
        <v>20000000</v>
      </c>
      <c r="AX875" s="0" t="s">
        <v>156</v>
      </c>
      <c r="AZ875" s="0" t="n">
        <v>4731036.6873655</v>
      </c>
      <c r="BA875" s="0" t="n">
        <v>2629428.29990441</v>
      </c>
      <c r="BB875" s="0" t="n">
        <v>20000000</v>
      </c>
      <c r="BC875" s="0" t="n">
        <v>4731036.6873655</v>
      </c>
      <c r="BD875" s="0" t="n">
        <v>2629428.29990441</v>
      </c>
      <c r="BF875" s="0" t="n">
        <v>39435</v>
      </c>
      <c r="BG875" s="0" t="s">
        <v>138</v>
      </c>
      <c r="BP875" s="0" t="n">
        <v>20</v>
      </c>
      <c r="BQ875" s="0" t="n">
        <v>0</v>
      </c>
      <c r="BR875" s="0" t="n">
        <v>10</v>
      </c>
      <c r="BX875" s="0" t="s">
        <v>1048</v>
      </c>
      <c r="BY875" s="0" t="s">
        <v>9805</v>
      </c>
      <c r="BZ875" s="0" t="n">
        <v>75.0516</v>
      </c>
      <c r="CA875" s="0" t="n">
        <v>71.6021</v>
      </c>
      <c r="CB875" s="0" t="n">
        <v>51.3718</v>
      </c>
      <c r="CC875" s="0" t="s">
        <v>160</v>
      </c>
      <c r="CF875" s="0" t="s">
        <v>139</v>
      </c>
      <c r="CX875" s="0" t="s">
        <v>138</v>
      </c>
      <c r="DC875" s="0" t="s">
        <v>161</v>
      </c>
      <c r="DD875" s="0" t="n">
        <v>2</v>
      </c>
      <c r="DE875" s="0" t="n">
        <v>2</v>
      </c>
      <c r="DF875" s="0" t="s">
        <v>9806</v>
      </c>
      <c r="DG875" s="0" t="s">
        <v>9807</v>
      </c>
      <c r="DH875" s="0" t="s">
        <v>276</v>
      </c>
      <c r="DI875" s="0" t="s">
        <v>2575</v>
      </c>
      <c r="DL875" s="0" t="s">
        <v>139</v>
      </c>
      <c r="DM875" s="0" t="s">
        <v>166</v>
      </c>
      <c r="DS875" s="0" t="n">
        <v>5</v>
      </c>
      <c r="DT875" s="0" t="n">
        <v>4</v>
      </c>
      <c r="DV875" s="0" t="n">
        <v>5</v>
      </c>
      <c r="EA875" s="0" t="n">
        <v>2017</v>
      </c>
      <c r="EB875" s="0" t="n">
        <v>2027</v>
      </c>
      <c r="EC875" s="0" t="n">
        <v>2017</v>
      </c>
      <c r="ED875" s="0" t="n">
        <v>2027</v>
      </c>
      <c r="EE875" s="1" t="s">
        <v>167</v>
      </c>
      <c r="EF875" s="1" t="s">
        <v>168</v>
      </c>
      <c r="EG875" s="0" t="n">
        <f aca="false">(ED875-EC875) + 1</f>
        <v>11</v>
      </c>
      <c r="EH875" s="0" t="n">
        <f aca="false">AZ875/EG875</f>
        <v>430094.244305955</v>
      </c>
    </row>
    <row r="876" customFormat="false" ht="12.8" hidden="false" customHeight="false" outlineLevel="0" collapsed="false">
      <c r="A876" s="0" t="n">
        <v>91973</v>
      </c>
      <c r="B876" s="0" t="s">
        <v>139</v>
      </c>
      <c r="D876" s="0" t="s">
        <v>138</v>
      </c>
      <c r="E876" s="0" t="s">
        <v>140</v>
      </c>
      <c r="F876" s="0" t="s">
        <v>314</v>
      </c>
      <c r="G876" s="0" t="s">
        <v>315</v>
      </c>
      <c r="H876" s="0" t="s">
        <v>143</v>
      </c>
      <c r="I876" s="0" t="n">
        <v>2007</v>
      </c>
      <c r="L876" s="0" t="s">
        <v>9808</v>
      </c>
      <c r="M876" s="0" t="s">
        <v>9809</v>
      </c>
      <c r="N876" s="0" t="s">
        <v>9788</v>
      </c>
      <c r="O876" s="0" t="s">
        <v>261</v>
      </c>
      <c r="P876" s="0" t="s">
        <v>207</v>
      </c>
      <c r="Q876" s="0" t="s">
        <v>149</v>
      </c>
      <c r="R876" s="0" t="s">
        <v>149</v>
      </c>
      <c r="S876" s="0" t="n">
        <v>0.25</v>
      </c>
      <c r="T876" s="0" t="s">
        <v>208</v>
      </c>
      <c r="U876" s="0" t="n">
        <v>998</v>
      </c>
      <c r="V876" s="0" t="s">
        <v>151</v>
      </c>
      <c r="Y876" s="0" t="s">
        <v>152</v>
      </c>
      <c r="Z876" s="0" t="s">
        <v>153</v>
      </c>
      <c r="AA876" s="0" t="s">
        <v>138</v>
      </c>
      <c r="AD876" s="0" t="s">
        <v>319</v>
      </c>
      <c r="AE876" s="0" t="s">
        <v>155</v>
      </c>
      <c r="AW876" s="0" t="n">
        <v>30000000</v>
      </c>
      <c r="AX876" s="0" t="s">
        <v>156</v>
      </c>
      <c r="AZ876" s="0" t="n">
        <v>7096555.03104825</v>
      </c>
      <c r="BA876" s="0" t="n">
        <v>3944142.44985662</v>
      </c>
      <c r="BB876" s="0" t="n">
        <v>30000000</v>
      </c>
      <c r="BC876" s="0" t="n">
        <v>7096555.03104825</v>
      </c>
      <c r="BD876" s="0" t="n">
        <v>3944142.44985662</v>
      </c>
      <c r="BF876" s="0" t="n">
        <v>39173</v>
      </c>
      <c r="BG876" s="0" t="s">
        <v>138</v>
      </c>
      <c r="BP876" s="0" t="n">
        <v>20</v>
      </c>
      <c r="BQ876" s="0" t="n">
        <v>0</v>
      </c>
      <c r="BR876" s="0" t="n">
        <v>10</v>
      </c>
      <c r="BX876" s="0" t="s">
        <v>9810</v>
      </c>
      <c r="BY876" s="0" t="s">
        <v>3503</v>
      </c>
      <c r="BZ876" s="0" t="n">
        <v>75.0516</v>
      </c>
      <c r="CA876" s="0" t="n">
        <v>71.6021</v>
      </c>
      <c r="CB876" s="0" t="n">
        <v>51.3718</v>
      </c>
      <c r="CC876" s="0" t="s">
        <v>160</v>
      </c>
      <c r="CF876" s="0" t="s">
        <v>139</v>
      </c>
      <c r="CX876" s="0" t="s">
        <v>138</v>
      </c>
      <c r="DC876" s="0" t="s">
        <v>161</v>
      </c>
      <c r="DD876" s="0" t="n">
        <v>3</v>
      </c>
      <c r="DE876" s="0" t="n">
        <v>3</v>
      </c>
      <c r="DF876" s="0" t="s">
        <v>9791</v>
      </c>
      <c r="DG876" s="0" t="s">
        <v>9792</v>
      </c>
      <c r="DH876" s="0" t="s">
        <v>1458</v>
      </c>
      <c r="DI876" s="0" t="s">
        <v>5501</v>
      </c>
      <c r="DL876" s="0" t="s">
        <v>139</v>
      </c>
      <c r="DM876" s="0" t="s">
        <v>166</v>
      </c>
      <c r="DS876" s="0" t="n">
        <v>5</v>
      </c>
      <c r="DT876" s="0" t="n">
        <v>4</v>
      </c>
      <c r="DV876" s="0" t="n">
        <v>5</v>
      </c>
      <c r="EA876" s="0" t="n">
        <v>2017</v>
      </c>
      <c r="EB876" s="0" t="n">
        <v>2027</v>
      </c>
      <c r="EC876" s="0" t="n">
        <v>2017</v>
      </c>
      <c r="ED876" s="0" t="n">
        <v>2027</v>
      </c>
      <c r="EE876" s="1" t="s">
        <v>167</v>
      </c>
      <c r="EF876" s="1" t="s">
        <v>168</v>
      </c>
      <c r="EG876" s="0" t="n">
        <f aca="false">(ED876-EC876) + 1</f>
        <v>11</v>
      </c>
      <c r="EH876" s="0" t="n">
        <f aca="false">AZ876/EG876</f>
        <v>645141.366458932</v>
      </c>
    </row>
    <row r="877" customFormat="false" ht="12.8" hidden="false" customHeight="false" outlineLevel="0" collapsed="false">
      <c r="A877" s="0" t="n">
        <v>91974</v>
      </c>
      <c r="B877" s="0" t="s">
        <v>139</v>
      </c>
      <c r="D877" s="0" t="s">
        <v>138</v>
      </c>
      <c r="E877" s="0" t="s">
        <v>140</v>
      </c>
      <c r="F877" s="0" t="s">
        <v>314</v>
      </c>
      <c r="G877" s="0" t="s">
        <v>315</v>
      </c>
      <c r="H877" s="0" t="s">
        <v>143</v>
      </c>
      <c r="I877" s="0" t="n">
        <v>2005</v>
      </c>
      <c r="L877" s="0" t="s">
        <v>9811</v>
      </c>
      <c r="M877" s="0" t="s">
        <v>9812</v>
      </c>
      <c r="N877" s="0" t="s">
        <v>9788</v>
      </c>
      <c r="O877" s="0" t="s">
        <v>261</v>
      </c>
      <c r="P877" s="0" t="s">
        <v>207</v>
      </c>
      <c r="Q877" s="0" t="s">
        <v>149</v>
      </c>
      <c r="R877" s="0" t="s">
        <v>149</v>
      </c>
      <c r="S877" s="0" t="n">
        <v>0.25</v>
      </c>
      <c r="T877" s="0" t="s">
        <v>208</v>
      </c>
      <c r="U877" s="0" t="n">
        <v>998</v>
      </c>
      <c r="V877" s="0" t="s">
        <v>151</v>
      </c>
      <c r="Y877" s="0" t="s">
        <v>152</v>
      </c>
      <c r="Z877" s="0" t="s">
        <v>153</v>
      </c>
      <c r="AA877" s="0" t="s">
        <v>138</v>
      </c>
      <c r="AD877" s="0" t="s">
        <v>319</v>
      </c>
      <c r="AE877" s="0" t="s">
        <v>155</v>
      </c>
      <c r="AW877" s="0" t="n">
        <v>40000000</v>
      </c>
      <c r="AX877" s="0" t="s">
        <v>156</v>
      </c>
      <c r="AZ877" s="0" t="n">
        <v>10594687.4694323</v>
      </c>
      <c r="BA877" s="0" t="n">
        <v>4881819.49250572</v>
      </c>
      <c r="BB877" s="0" t="n">
        <v>40000000</v>
      </c>
      <c r="BC877" s="0" t="n">
        <v>10594687.4694323</v>
      </c>
      <c r="BD877" s="0" t="n">
        <v>4881819.49250572</v>
      </c>
      <c r="BF877" s="0" t="n">
        <v>38645</v>
      </c>
      <c r="BG877" s="0" t="s">
        <v>138</v>
      </c>
      <c r="BP877" s="0" t="n">
        <v>20</v>
      </c>
      <c r="BQ877" s="0" t="n">
        <v>0</v>
      </c>
      <c r="BR877" s="0" t="n">
        <v>10</v>
      </c>
      <c r="BX877" s="0" t="s">
        <v>9813</v>
      </c>
      <c r="BY877" s="0" t="s">
        <v>9814</v>
      </c>
      <c r="BZ877" s="0" t="n">
        <v>75.0516</v>
      </c>
      <c r="CA877" s="0" t="n">
        <v>71.6021</v>
      </c>
      <c r="CB877" s="0" t="n">
        <v>51.3718</v>
      </c>
      <c r="CC877" s="0" t="s">
        <v>160</v>
      </c>
      <c r="CF877" s="0" t="s">
        <v>139</v>
      </c>
      <c r="CX877" s="0" t="s">
        <v>138</v>
      </c>
      <c r="DC877" s="0" t="s">
        <v>161</v>
      </c>
      <c r="DD877" s="0" t="n">
        <v>2</v>
      </c>
      <c r="DE877" s="0" t="n">
        <v>2</v>
      </c>
      <c r="DF877" s="0" t="s">
        <v>9806</v>
      </c>
      <c r="DG877" s="0" t="s">
        <v>9807</v>
      </c>
      <c r="DH877" s="0" t="s">
        <v>276</v>
      </c>
      <c r="DI877" s="0" t="s">
        <v>2575</v>
      </c>
      <c r="DL877" s="0" t="s">
        <v>139</v>
      </c>
      <c r="DM877" s="0" t="s">
        <v>166</v>
      </c>
      <c r="DS877" s="0" t="n">
        <v>5</v>
      </c>
      <c r="DT877" s="0" t="n">
        <v>4</v>
      </c>
      <c r="DV877" s="0" t="n">
        <v>5</v>
      </c>
      <c r="EA877" s="0" t="n">
        <v>2015</v>
      </c>
      <c r="EB877" s="0" t="n">
        <v>2025</v>
      </c>
      <c r="EC877" s="0" t="n">
        <v>2015</v>
      </c>
      <c r="ED877" s="0" t="n">
        <v>2025</v>
      </c>
      <c r="EE877" s="1" t="s">
        <v>167</v>
      </c>
      <c r="EF877" s="1" t="s">
        <v>168</v>
      </c>
      <c r="EG877" s="0" t="n">
        <f aca="false">(ED877-EC877) + 1</f>
        <v>11</v>
      </c>
      <c r="EH877" s="0" t="n">
        <f aca="false">AZ877/EG877</f>
        <v>963153.406312027</v>
      </c>
    </row>
    <row r="878" customFormat="false" ht="12.8" hidden="false" customHeight="false" outlineLevel="0" collapsed="false">
      <c r="A878" s="0" t="n">
        <v>91993</v>
      </c>
      <c r="B878" s="0" t="s">
        <v>139</v>
      </c>
      <c r="C878" s="0" t="n">
        <v>70</v>
      </c>
      <c r="D878" s="0" t="s">
        <v>138</v>
      </c>
      <c r="E878" s="0" t="s">
        <v>140</v>
      </c>
      <c r="F878" s="0" t="s">
        <v>504</v>
      </c>
      <c r="G878" s="0" t="s">
        <v>505</v>
      </c>
      <c r="H878" s="0" t="s">
        <v>143</v>
      </c>
      <c r="I878" s="0" t="n">
        <v>2019</v>
      </c>
      <c r="J878" s="0" t="n">
        <v>2019</v>
      </c>
      <c r="L878" s="0" t="s">
        <v>9815</v>
      </c>
      <c r="M878" s="0" t="s">
        <v>9816</v>
      </c>
      <c r="N878" s="0" t="s">
        <v>9817</v>
      </c>
      <c r="O878" s="0" t="s">
        <v>261</v>
      </c>
      <c r="P878" s="0" t="s">
        <v>148</v>
      </c>
      <c r="Q878" s="0" t="s">
        <v>149</v>
      </c>
      <c r="R878" s="0" t="s">
        <v>149</v>
      </c>
      <c r="S878" s="0" t="n">
        <v>0.15</v>
      </c>
      <c r="T878" s="0" t="s">
        <v>150</v>
      </c>
      <c r="U878" s="0" t="n">
        <v>230</v>
      </c>
      <c r="V878" s="0" t="s">
        <v>209</v>
      </c>
      <c r="W878" s="0" t="s">
        <v>139</v>
      </c>
      <c r="Y878" s="0" t="s">
        <v>5247</v>
      </c>
      <c r="Z878" s="0" t="s">
        <v>153</v>
      </c>
      <c r="AA878" s="0" t="s">
        <v>139</v>
      </c>
      <c r="AB878" s="0" t="s">
        <v>9818</v>
      </c>
      <c r="AC878" s="0" t="s">
        <v>760</v>
      </c>
      <c r="AD878" s="0" t="s">
        <v>509</v>
      </c>
      <c r="AE878" s="0" t="s">
        <v>155</v>
      </c>
      <c r="AH878" s="0" t="s">
        <v>139</v>
      </c>
      <c r="AI878" s="0" t="s">
        <v>9484</v>
      </c>
      <c r="AJ878" s="0" t="s">
        <v>695</v>
      </c>
      <c r="AW878" s="0" t="n">
        <v>50000000</v>
      </c>
      <c r="AX878" s="0" t="s">
        <v>183</v>
      </c>
      <c r="AZ878" s="0" t="n">
        <v>56178230.6131069</v>
      </c>
      <c r="BA878" s="0" t="n">
        <v>50000000</v>
      </c>
      <c r="BB878" s="0" t="n">
        <v>50000000</v>
      </c>
      <c r="BC878" s="0" t="n">
        <v>56178230.6131069</v>
      </c>
      <c r="BD878" s="0" t="n">
        <v>50000000</v>
      </c>
      <c r="BF878" s="0" t="n">
        <v>43528</v>
      </c>
      <c r="BG878" s="0" t="s">
        <v>138</v>
      </c>
      <c r="BI878" s="0" t="s">
        <v>4413</v>
      </c>
      <c r="BP878" s="0" t="n">
        <v>20</v>
      </c>
      <c r="BQ878" s="0" t="n">
        <v>3.475</v>
      </c>
      <c r="BR878" s="0" t="n">
        <v>5</v>
      </c>
      <c r="BS878" s="0" t="n">
        <v>0.25</v>
      </c>
      <c r="BT878" s="0" t="n">
        <v>0.25</v>
      </c>
      <c r="BX878" s="0" t="s">
        <v>9819</v>
      </c>
      <c r="BY878" s="0" t="s">
        <v>9820</v>
      </c>
      <c r="BZ878" s="0" t="n">
        <v>43.0101</v>
      </c>
      <c r="CA878" s="0" t="n">
        <v>27.2681</v>
      </c>
      <c r="CB878" s="0" t="n">
        <v>13.1478</v>
      </c>
      <c r="CC878" s="0" t="s">
        <v>160</v>
      </c>
      <c r="CH878" s="0" t="s">
        <v>139</v>
      </c>
      <c r="CW878" s="0" t="s">
        <v>139</v>
      </c>
      <c r="CX878" s="0" t="s">
        <v>139</v>
      </c>
      <c r="DC878" s="0" t="s">
        <v>161</v>
      </c>
      <c r="DD878" s="0" t="n">
        <v>7</v>
      </c>
      <c r="DE878" s="0" t="n">
        <v>6</v>
      </c>
      <c r="DF878" s="0" t="s">
        <v>9821</v>
      </c>
      <c r="DG878" s="0" t="s">
        <v>9822</v>
      </c>
      <c r="DH878" s="0" t="s">
        <v>9823</v>
      </c>
      <c r="DI878" s="0" t="s">
        <v>9824</v>
      </c>
      <c r="DL878" s="0" t="s">
        <v>139</v>
      </c>
      <c r="DM878" s="0" t="s">
        <v>412</v>
      </c>
      <c r="DN878" s="0" t="s">
        <v>9825</v>
      </c>
      <c r="DO878" s="0" t="s">
        <v>193</v>
      </c>
      <c r="DP878" s="0" t="s">
        <v>139</v>
      </c>
      <c r="DQ878" s="0" t="s">
        <v>139</v>
      </c>
      <c r="DR878" s="0" t="s">
        <v>139</v>
      </c>
      <c r="DS878" s="0" t="n">
        <v>5</v>
      </c>
      <c r="DT878" s="0" t="n">
        <v>5</v>
      </c>
      <c r="DU878" s="0" t="n">
        <v>4</v>
      </c>
      <c r="DV878" s="0" t="n">
        <v>5</v>
      </c>
      <c r="DX878" s="0" t="n">
        <v>2019</v>
      </c>
      <c r="EA878" s="0" t="n">
        <v>2024</v>
      </c>
      <c r="EB878" s="0" t="n">
        <v>2039</v>
      </c>
      <c r="EC878" s="0" t="n">
        <v>2019</v>
      </c>
      <c r="ED878" s="0" t="n">
        <v>2039</v>
      </c>
      <c r="EE878" s="1" t="s">
        <v>167</v>
      </c>
      <c r="EF878" s="1" t="s">
        <v>167</v>
      </c>
      <c r="EG878" s="0" t="n">
        <f aca="false">(ED878-EC878) + 1</f>
        <v>21</v>
      </c>
      <c r="EH878" s="0" t="n">
        <f aca="false">AZ878/EG878</f>
        <v>2675153.83871938</v>
      </c>
    </row>
    <row r="879" customFormat="false" ht="12.8" hidden="false" customHeight="false" outlineLevel="0" collapsed="false">
      <c r="A879" s="0" t="n">
        <v>92004</v>
      </c>
      <c r="B879" s="0" t="s">
        <v>139</v>
      </c>
      <c r="C879" s="0" t="n">
        <v>70</v>
      </c>
      <c r="D879" s="0" t="s">
        <v>138</v>
      </c>
      <c r="E879" s="0" t="s">
        <v>140</v>
      </c>
      <c r="F879" s="0" t="s">
        <v>504</v>
      </c>
      <c r="G879" s="0" t="s">
        <v>505</v>
      </c>
      <c r="H879" s="0" t="s">
        <v>143</v>
      </c>
      <c r="I879" s="0" t="n">
        <v>2019</v>
      </c>
      <c r="J879" s="0" t="n">
        <v>2021</v>
      </c>
      <c r="L879" s="0" t="s">
        <v>9826</v>
      </c>
      <c r="M879" s="0" t="s">
        <v>9827</v>
      </c>
      <c r="N879" s="0" t="s">
        <v>9828</v>
      </c>
      <c r="O879" s="0" t="s">
        <v>261</v>
      </c>
      <c r="P879" s="0" t="s">
        <v>148</v>
      </c>
      <c r="Q879" s="0" t="s">
        <v>149</v>
      </c>
      <c r="R879" s="0" t="s">
        <v>149</v>
      </c>
      <c r="S879" s="0" t="n">
        <v>0.15</v>
      </c>
      <c r="T879" s="0" t="s">
        <v>150</v>
      </c>
      <c r="U879" s="0" t="n">
        <v>210</v>
      </c>
      <c r="V879" s="0" t="s">
        <v>282</v>
      </c>
      <c r="W879" s="0" t="s">
        <v>139</v>
      </c>
      <c r="Y879" s="0" t="s">
        <v>5247</v>
      </c>
      <c r="Z879" s="0" t="s">
        <v>153</v>
      </c>
      <c r="AA879" s="0" t="s">
        <v>139</v>
      </c>
      <c r="AB879" s="0" t="s">
        <v>9829</v>
      </c>
      <c r="AC879" s="0" t="s">
        <v>760</v>
      </c>
      <c r="AD879" s="0" t="s">
        <v>509</v>
      </c>
      <c r="AE879" s="0" t="s">
        <v>155</v>
      </c>
      <c r="AH879" s="0" t="s">
        <v>139</v>
      </c>
      <c r="AI879" s="0" t="s">
        <v>9830</v>
      </c>
      <c r="AJ879" s="0" t="s">
        <v>9831</v>
      </c>
      <c r="AW879" s="0" t="n">
        <v>30000000</v>
      </c>
      <c r="AX879" s="0" t="s">
        <v>183</v>
      </c>
      <c r="AZ879" s="0" t="n">
        <v>33706938.3678641</v>
      </c>
      <c r="BA879" s="0" t="n">
        <v>30000000</v>
      </c>
      <c r="BB879" s="0" t="n">
        <v>30000000</v>
      </c>
      <c r="BC879" s="0" t="n">
        <v>33706938.3678641</v>
      </c>
      <c r="BD879" s="0" t="n">
        <v>30000000</v>
      </c>
      <c r="BF879" s="0" t="n">
        <v>43608</v>
      </c>
      <c r="BG879" s="0" t="s">
        <v>138</v>
      </c>
      <c r="BI879" s="0" t="s">
        <v>9508</v>
      </c>
      <c r="BL879" s="0" t="s">
        <v>9832</v>
      </c>
      <c r="BP879" s="0" t="n">
        <v>25</v>
      </c>
      <c r="BQ879" s="0" t="n">
        <v>3.368</v>
      </c>
      <c r="BR879" s="0" t="n">
        <v>8</v>
      </c>
      <c r="BS879" s="0" t="n">
        <v>0.25</v>
      </c>
      <c r="BT879" s="0" t="n">
        <v>0.25</v>
      </c>
      <c r="BX879" s="0" t="s">
        <v>9833</v>
      </c>
      <c r="BY879" s="0" t="s">
        <v>9834</v>
      </c>
      <c r="BZ879" s="0" t="n">
        <v>50.2775</v>
      </c>
      <c r="CA879" s="0" t="n">
        <v>33.3451</v>
      </c>
      <c r="CB879" s="0" t="n">
        <v>17.1522</v>
      </c>
      <c r="CC879" s="0" t="s">
        <v>160</v>
      </c>
      <c r="CH879" s="0" t="s">
        <v>139</v>
      </c>
      <c r="CW879" s="0" t="s">
        <v>139</v>
      </c>
      <c r="CX879" s="0" t="s">
        <v>139</v>
      </c>
      <c r="DC879" s="0" t="s">
        <v>161</v>
      </c>
      <c r="DD879" s="0" t="n">
        <v>6</v>
      </c>
      <c r="DE879" s="0" t="n">
        <v>5</v>
      </c>
      <c r="DF879" s="0" t="s">
        <v>9835</v>
      </c>
      <c r="DG879" s="0" t="s">
        <v>9836</v>
      </c>
      <c r="DH879" s="0" t="s">
        <v>9837</v>
      </c>
      <c r="DI879" s="0" t="s">
        <v>9838</v>
      </c>
      <c r="DL879" s="0" t="s">
        <v>139</v>
      </c>
      <c r="DM879" s="0" t="s">
        <v>412</v>
      </c>
      <c r="DN879" s="0" t="s">
        <v>9839</v>
      </c>
      <c r="DO879" s="0" t="s">
        <v>193</v>
      </c>
      <c r="DP879" s="0" t="s">
        <v>139</v>
      </c>
      <c r="DQ879" s="0" t="s">
        <v>139</v>
      </c>
      <c r="DR879" s="0" t="s">
        <v>139</v>
      </c>
      <c r="DS879" s="0" t="n">
        <v>5</v>
      </c>
      <c r="DT879" s="0" t="n">
        <v>5</v>
      </c>
      <c r="DU879" s="0" t="n">
        <v>5</v>
      </c>
      <c r="DV879" s="0" t="n">
        <v>5</v>
      </c>
      <c r="DX879" s="0" t="n">
        <v>2021</v>
      </c>
      <c r="DY879" s="0" t="n">
        <v>2026</v>
      </c>
      <c r="EA879" s="0" t="n">
        <v>2027</v>
      </c>
      <c r="EB879" s="0" t="n">
        <v>2044</v>
      </c>
      <c r="EC879" s="0" t="n">
        <v>2021</v>
      </c>
      <c r="ED879" s="0" t="n">
        <v>2044</v>
      </c>
      <c r="EE879" s="1" t="s">
        <v>167</v>
      </c>
      <c r="EF879" s="1" t="s">
        <v>168</v>
      </c>
      <c r="EG879" s="0" t="n">
        <f aca="false">(ED879-EC879) + 1</f>
        <v>24</v>
      </c>
      <c r="EH879" s="0" t="n">
        <f aca="false">AZ879/EG879</f>
        <v>1404455.76532767</v>
      </c>
    </row>
    <row r="880" customFormat="false" ht="12.8" hidden="false" customHeight="false" outlineLevel="0" collapsed="false">
      <c r="A880" s="0" t="n">
        <v>92006</v>
      </c>
      <c r="B880" s="0" t="s">
        <v>139</v>
      </c>
      <c r="C880" s="0" t="n">
        <v>70</v>
      </c>
      <c r="D880" s="0" t="s">
        <v>138</v>
      </c>
      <c r="E880" s="0" t="s">
        <v>140</v>
      </c>
      <c r="F880" s="0" t="s">
        <v>504</v>
      </c>
      <c r="G880" s="0" t="s">
        <v>505</v>
      </c>
      <c r="H880" s="0" t="s">
        <v>143</v>
      </c>
      <c r="I880" s="0" t="n">
        <v>2019</v>
      </c>
      <c r="L880" s="0" t="s">
        <v>9840</v>
      </c>
      <c r="M880" s="0" t="s">
        <v>9841</v>
      </c>
      <c r="N880" s="0" t="s">
        <v>9842</v>
      </c>
      <c r="O880" s="0" t="s">
        <v>147</v>
      </c>
      <c r="P880" s="0" t="s">
        <v>148</v>
      </c>
      <c r="Q880" s="0" t="s">
        <v>149</v>
      </c>
      <c r="R880" s="0" t="s">
        <v>149</v>
      </c>
      <c r="S880" s="0" t="n">
        <v>0.15</v>
      </c>
      <c r="T880" s="0" t="s">
        <v>150</v>
      </c>
      <c r="U880" s="0" t="n">
        <v>140</v>
      </c>
      <c r="V880" s="0" t="s">
        <v>262</v>
      </c>
      <c r="W880" s="0" t="s">
        <v>139</v>
      </c>
      <c r="Y880" s="0" t="s">
        <v>5247</v>
      </c>
      <c r="Z880" s="0" t="s">
        <v>153</v>
      </c>
      <c r="AA880" s="0" t="s">
        <v>139</v>
      </c>
      <c r="AB880" s="0" t="s">
        <v>9482</v>
      </c>
      <c r="AC880" s="0" t="s">
        <v>695</v>
      </c>
      <c r="AD880" s="0" t="s">
        <v>509</v>
      </c>
      <c r="AE880" s="0" t="s">
        <v>155</v>
      </c>
      <c r="AH880" s="0" t="s">
        <v>139</v>
      </c>
      <c r="AI880" s="0" t="s">
        <v>9484</v>
      </c>
      <c r="AJ880" s="0" t="s">
        <v>695</v>
      </c>
      <c r="AW880" s="0" t="n">
        <v>20000000</v>
      </c>
      <c r="AX880" s="0" t="s">
        <v>183</v>
      </c>
      <c r="AZ880" s="0" t="n">
        <v>22471292.2452427</v>
      </c>
      <c r="BA880" s="0" t="n">
        <v>20000000</v>
      </c>
      <c r="BB880" s="0" t="n">
        <v>20000000</v>
      </c>
      <c r="BC880" s="0" t="n">
        <v>22471292.2452427</v>
      </c>
      <c r="BD880" s="0" t="n">
        <v>20000000</v>
      </c>
      <c r="BF880" s="0" t="n">
        <v>43811</v>
      </c>
      <c r="BG880" s="0" t="s">
        <v>138</v>
      </c>
      <c r="BH880" s="0" t="s">
        <v>4929</v>
      </c>
      <c r="BL880" s="0" t="s">
        <v>9843</v>
      </c>
      <c r="BP880" s="0" t="n">
        <v>25</v>
      </c>
      <c r="BQ880" s="0" t="n">
        <v>2.701</v>
      </c>
      <c r="BR880" s="0" t="n">
        <v>8</v>
      </c>
      <c r="BS880" s="0" t="n">
        <v>0.25</v>
      </c>
      <c r="BT880" s="0" t="n">
        <v>0.25</v>
      </c>
      <c r="BX880" s="0" t="s">
        <v>9844</v>
      </c>
      <c r="BY880" s="0" t="s">
        <v>9845</v>
      </c>
      <c r="BZ880" s="0" t="n">
        <v>55.5224</v>
      </c>
      <c r="CA880" s="0" t="n">
        <v>39.6751</v>
      </c>
      <c r="CB880" s="0" t="n">
        <v>24.4344</v>
      </c>
      <c r="CC880" s="0" t="s">
        <v>160</v>
      </c>
      <c r="CH880" s="0" t="s">
        <v>139</v>
      </c>
      <c r="CW880" s="0" t="s">
        <v>139</v>
      </c>
      <c r="CX880" s="0" t="s">
        <v>139</v>
      </c>
      <c r="DC880" s="0" t="s">
        <v>161</v>
      </c>
      <c r="DD880" s="0" t="n">
        <v>3</v>
      </c>
      <c r="DE880" s="0" t="n">
        <v>3</v>
      </c>
      <c r="DF880" s="0" t="s">
        <v>9846</v>
      </c>
      <c r="DG880" s="0" t="s">
        <v>9847</v>
      </c>
      <c r="DH880" s="0" t="s">
        <v>9848</v>
      </c>
      <c r="DI880" s="0" t="s">
        <v>9849</v>
      </c>
      <c r="DL880" s="0" t="s">
        <v>139</v>
      </c>
      <c r="DM880" s="0" t="s">
        <v>412</v>
      </c>
      <c r="DN880" s="0" t="s">
        <v>9850</v>
      </c>
      <c r="DO880" s="0" t="s">
        <v>278</v>
      </c>
      <c r="DP880" s="0" t="s">
        <v>139</v>
      </c>
      <c r="DQ880" s="0" t="s">
        <v>138</v>
      </c>
      <c r="DR880" s="0" t="s">
        <v>139</v>
      </c>
      <c r="DS880" s="0" t="n">
        <v>5</v>
      </c>
      <c r="DT880" s="0" t="n">
        <v>5</v>
      </c>
      <c r="DV880" s="0" t="n">
        <v>5</v>
      </c>
      <c r="DW880" s="0" t="n">
        <v>2020</v>
      </c>
      <c r="DY880" s="0" t="n">
        <v>2025</v>
      </c>
      <c r="EA880" s="0" t="n">
        <v>2027</v>
      </c>
      <c r="EB880" s="0" t="n">
        <v>2044</v>
      </c>
      <c r="EC880" s="0" t="n">
        <v>2020</v>
      </c>
      <c r="ED880" s="0" t="n">
        <v>2044</v>
      </c>
      <c r="EE880" s="1" t="s">
        <v>167</v>
      </c>
      <c r="EF880" s="1" t="s">
        <v>168</v>
      </c>
      <c r="EG880" s="0" t="n">
        <f aca="false">(ED880-EC880) + 1</f>
        <v>25</v>
      </c>
      <c r="EH880" s="0" t="n">
        <f aca="false">AZ880/EG880</f>
        <v>898851.689809708</v>
      </c>
    </row>
    <row r="881" customFormat="false" ht="15.65" hidden="false" customHeight="false" outlineLevel="0" collapsed="false">
      <c r="A881" s="0" t="n">
        <v>92012</v>
      </c>
      <c r="B881" s="0" t="s">
        <v>139</v>
      </c>
      <c r="C881" s="0" t="n">
        <v>2707</v>
      </c>
      <c r="D881" s="0" t="s">
        <v>138</v>
      </c>
      <c r="E881" s="0" t="s">
        <v>140</v>
      </c>
      <c r="F881" s="0" t="s">
        <v>2870</v>
      </c>
      <c r="G881" s="0" t="s">
        <v>2871</v>
      </c>
      <c r="H881" s="0" t="s">
        <v>143</v>
      </c>
      <c r="I881" s="0" t="n">
        <v>2019</v>
      </c>
      <c r="J881" s="0" t="n">
        <v>2020</v>
      </c>
      <c r="L881" s="0" t="s">
        <v>9851</v>
      </c>
      <c r="M881" s="0" t="s">
        <v>9852</v>
      </c>
      <c r="N881" s="0" t="s">
        <v>9853</v>
      </c>
      <c r="O881" s="0" t="s">
        <v>261</v>
      </c>
      <c r="P881" s="0" t="s">
        <v>148</v>
      </c>
      <c r="Q881" s="0" t="s">
        <v>149</v>
      </c>
      <c r="R881" s="0" t="s">
        <v>149</v>
      </c>
      <c r="S881" s="0" t="n">
        <v>0.45</v>
      </c>
      <c r="T881" s="0" t="s">
        <v>150</v>
      </c>
      <c r="U881" s="0" t="n">
        <v>220</v>
      </c>
      <c r="V881" s="0" t="s">
        <v>240</v>
      </c>
      <c r="W881" s="0" t="s">
        <v>139</v>
      </c>
      <c r="Y881" s="0" t="s">
        <v>176</v>
      </c>
      <c r="Z881" s="0" t="s">
        <v>177</v>
      </c>
      <c r="AA881" s="0" t="s">
        <v>138</v>
      </c>
      <c r="AD881" s="0" t="s">
        <v>2875</v>
      </c>
      <c r="AE881" s="0" t="s">
        <v>155</v>
      </c>
      <c r="AI881" s="0" t="s">
        <v>1006</v>
      </c>
      <c r="AJ881" s="0" t="s">
        <v>1007</v>
      </c>
      <c r="AQ881" s="0" t="s">
        <v>139</v>
      </c>
      <c r="AR881" s="0" t="s">
        <v>2875</v>
      </c>
      <c r="AS881" s="0" t="s">
        <v>155</v>
      </c>
      <c r="AV881" s="0" t="s">
        <v>9854</v>
      </c>
      <c r="AW881" s="0" t="n">
        <v>1316000000</v>
      </c>
      <c r="AX881" s="0" t="s">
        <v>156</v>
      </c>
      <c r="AZ881" s="0" t="n">
        <v>215323940.273191</v>
      </c>
      <c r="BA881" s="0" t="n">
        <v>191643576.09988</v>
      </c>
      <c r="BB881" s="0" t="n">
        <v>1316000000</v>
      </c>
      <c r="BC881" s="0" t="n">
        <v>215323940.273191</v>
      </c>
      <c r="BD881" s="0" t="n">
        <v>191643576.09988</v>
      </c>
      <c r="BF881" s="0" t="n">
        <v>43642</v>
      </c>
      <c r="BG881" s="0" t="s">
        <v>138</v>
      </c>
      <c r="BH881" s="0" t="s">
        <v>8254</v>
      </c>
      <c r="BI881" s="0" t="s">
        <v>9855</v>
      </c>
      <c r="BK881" s="0" t="n">
        <v>-67</v>
      </c>
      <c r="BL881" s="0" t="s">
        <v>9856</v>
      </c>
      <c r="BP881" s="0" t="n">
        <v>20</v>
      </c>
      <c r="BQ881" s="0" t="n">
        <v>2</v>
      </c>
      <c r="BR881" s="0" t="n">
        <v>5</v>
      </c>
      <c r="BX881" s="0" t="s">
        <v>9857</v>
      </c>
      <c r="BY881" s="0" t="s">
        <v>9858</v>
      </c>
      <c r="BZ881" s="0" t="n">
        <v>53.1012</v>
      </c>
      <c r="CA881" s="0" t="n">
        <v>48.97</v>
      </c>
      <c r="CB881" s="0" t="n">
        <v>26.3942</v>
      </c>
      <c r="CC881" s="0" t="s">
        <v>160</v>
      </c>
      <c r="CH881" s="0" t="s">
        <v>139</v>
      </c>
      <c r="CP881" s="0" t="s">
        <v>139</v>
      </c>
      <c r="CX881" s="0" t="s">
        <v>138</v>
      </c>
      <c r="DC881" s="0" t="s">
        <v>161</v>
      </c>
      <c r="DD881" s="0" t="n">
        <v>12</v>
      </c>
      <c r="DE881" s="0" t="n">
        <v>4</v>
      </c>
      <c r="DF881" s="0" t="s">
        <v>9859</v>
      </c>
      <c r="DG881" s="0" t="s">
        <v>9860</v>
      </c>
      <c r="DH881" s="0" t="s">
        <v>9861</v>
      </c>
      <c r="DI881" s="0" t="s">
        <v>9862</v>
      </c>
      <c r="DL881" s="0" t="s">
        <v>139</v>
      </c>
      <c r="DM881" s="0" t="s">
        <v>166</v>
      </c>
      <c r="DN881" s="0" t="s">
        <v>9863</v>
      </c>
      <c r="DS881" s="0" t="n">
        <v>5</v>
      </c>
      <c r="DT881" s="0" t="n">
        <v>5</v>
      </c>
      <c r="DU881" s="0" t="n">
        <v>5</v>
      </c>
      <c r="DV881" s="0" t="n">
        <v>5</v>
      </c>
      <c r="DW881" s="0" t="n">
        <v>2020</v>
      </c>
      <c r="DX881" s="0" t="n">
        <v>2020</v>
      </c>
      <c r="DY881" s="0" t="n">
        <v>2021</v>
      </c>
      <c r="EA881" s="0" t="n">
        <v>2024</v>
      </c>
      <c r="EB881" s="0" t="n">
        <v>2039</v>
      </c>
      <c r="EC881" s="0" t="n">
        <v>2020</v>
      </c>
      <c r="ED881" s="0" t="n">
        <v>2039</v>
      </c>
      <c r="EE881" s="1" t="s">
        <v>167</v>
      </c>
      <c r="EF881" s="1" t="s">
        <v>168</v>
      </c>
      <c r="EG881" s="0" t="n">
        <f aca="false">(ED881-EC881) + 1</f>
        <v>20</v>
      </c>
      <c r="EH881" s="0" t="n">
        <f aca="false">AZ881/EG881</f>
        <v>10766197.0136596</v>
      </c>
    </row>
    <row r="882" customFormat="false" ht="12.8" hidden="false" customHeight="false" outlineLevel="0" collapsed="false">
      <c r="A882" s="0" t="n">
        <v>92027</v>
      </c>
      <c r="B882" s="0" t="s">
        <v>139</v>
      </c>
      <c r="C882" s="0" t="n">
        <v>620</v>
      </c>
      <c r="D882" s="0" t="s">
        <v>138</v>
      </c>
      <c r="E882" s="0" t="s">
        <v>140</v>
      </c>
      <c r="F882" s="0" t="s">
        <v>797</v>
      </c>
      <c r="G882" s="0" t="s">
        <v>798</v>
      </c>
      <c r="H882" s="0" t="s">
        <v>143</v>
      </c>
      <c r="I882" s="0" t="n">
        <v>2008</v>
      </c>
      <c r="J882" s="0" t="n">
        <v>2010</v>
      </c>
      <c r="K882" s="0" t="n">
        <v>2012</v>
      </c>
      <c r="L882" s="0" t="s">
        <v>9864</v>
      </c>
      <c r="M882" s="0" t="s">
        <v>9865</v>
      </c>
      <c r="N882" s="0" t="s">
        <v>9866</v>
      </c>
      <c r="O882" s="0" t="s">
        <v>261</v>
      </c>
      <c r="P882" s="0" t="s">
        <v>148</v>
      </c>
      <c r="Q882" s="0" t="s">
        <v>149</v>
      </c>
      <c r="R882" s="0" t="s">
        <v>149</v>
      </c>
      <c r="S882" s="0" t="n">
        <v>0.25</v>
      </c>
      <c r="T882" s="0" t="s">
        <v>150</v>
      </c>
      <c r="U882" s="0" t="n">
        <v>160</v>
      </c>
      <c r="V882" s="0" t="s">
        <v>175</v>
      </c>
      <c r="W882" s="0" t="s">
        <v>139</v>
      </c>
      <c r="Y882" s="0" t="s">
        <v>176</v>
      </c>
      <c r="Z882" s="0" t="s">
        <v>177</v>
      </c>
      <c r="AA882" s="0" t="s">
        <v>138</v>
      </c>
      <c r="AD882" s="0" t="s">
        <v>803</v>
      </c>
      <c r="AE882" s="0" t="s">
        <v>487</v>
      </c>
      <c r="AI882" s="0" t="s">
        <v>9867</v>
      </c>
      <c r="AJ882" s="0" t="s">
        <v>895</v>
      </c>
      <c r="AK882" s="0" t="s">
        <v>139</v>
      </c>
      <c r="AL882" s="0" t="s">
        <v>805</v>
      </c>
      <c r="AM882" s="0" t="s">
        <v>155</v>
      </c>
      <c r="AQ882" s="0" t="s">
        <v>139</v>
      </c>
      <c r="AV882" s="0" t="s">
        <v>806</v>
      </c>
      <c r="AW882" s="0" t="n">
        <v>11000000</v>
      </c>
      <c r="AX882" s="0" t="s">
        <v>183</v>
      </c>
      <c r="AZ882" s="0" t="n">
        <v>16770445.1414395</v>
      </c>
      <c r="BA882" s="0" t="n">
        <v>11000000</v>
      </c>
      <c r="BB882" s="0" t="n">
        <v>11000000</v>
      </c>
      <c r="BC882" s="0" t="n">
        <v>16770445.1414395</v>
      </c>
      <c r="BD882" s="0" t="n">
        <v>11000000</v>
      </c>
      <c r="BF882" s="0" t="n">
        <v>39448</v>
      </c>
      <c r="BG882" s="0" t="s">
        <v>139</v>
      </c>
      <c r="BI882" s="0" t="s">
        <v>1262</v>
      </c>
      <c r="BM882" s="0" t="s">
        <v>9868</v>
      </c>
      <c r="BP882" s="0" t="n">
        <v>25</v>
      </c>
      <c r="BQ882" s="0" t="n">
        <v>3.839</v>
      </c>
      <c r="BR882" s="0" t="n">
        <v>10</v>
      </c>
      <c r="BX882" s="0" t="s">
        <v>650</v>
      </c>
      <c r="BY882" s="0" t="s">
        <v>7060</v>
      </c>
      <c r="BZ882" s="0" t="n">
        <v>48.1595</v>
      </c>
      <c r="CA882" s="0" t="n">
        <v>42.9733</v>
      </c>
      <c r="CB882" s="0" t="n">
        <v>12.5616</v>
      </c>
      <c r="CC882" s="0" t="s">
        <v>160</v>
      </c>
      <c r="CH882" s="0" t="s">
        <v>139</v>
      </c>
      <c r="CX882" s="0" t="s">
        <v>138</v>
      </c>
      <c r="DA882" s="0" t="s">
        <v>809</v>
      </c>
      <c r="DB882" s="0" t="s">
        <v>810</v>
      </c>
      <c r="DC882" s="0" t="s">
        <v>229</v>
      </c>
      <c r="DD882" s="0" t="n">
        <v>4</v>
      </c>
      <c r="DE882" s="0" t="n">
        <v>2</v>
      </c>
      <c r="DF882" s="0" t="s">
        <v>9869</v>
      </c>
      <c r="DG882" s="0" t="s">
        <v>9870</v>
      </c>
      <c r="DH882" s="0" t="s">
        <v>9871</v>
      </c>
      <c r="DI882" s="0" t="s">
        <v>9872</v>
      </c>
      <c r="DL882" s="0" t="s">
        <v>139</v>
      </c>
      <c r="DM882" s="0" t="s">
        <v>166</v>
      </c>
      <c r="DN882" s="0" t="s">
        <v>9873</v>
      </c>
      <c r="DO882" s="0" t="s">
        <v>278</v>
      </c>
      <c r="DP882" s="0" t="s">
        <v>139</v>
      </c>
      <c r="DQ882" s="0" t="s">
        <v>138</v>
      </c>
      <c r="DR882" s="0" t="s">
        <v>139</v>
      </c>
      <c r="DS882" s="0" t="n">
        <v>5</v>
      </c>
      <c r="DT882" s="0" t="n">
        <v>4</v>
      </c>
      <c r="DU882" s="0" t="n">
        <v>4</v>
      </c>
      <c r="DV882" s="0" t="n">
        <v>5</v>
      </c>
      <c r="DX882" s="0" t="n">
        <v>2010</v>
      </c>
      <c r="DZ882" s="0" t="n">
        <v>2012</v>
      </c>
      <c r="EA882" s="0" t="n">
        <v>2017</v>
      </c>
      <c r="EB882" s="0" t="n">
        <v>2032</v>
      </c>
      <c r="EC882" s="0" t="n">
        <v>2010</v>
      </c>
      <c r="ED882" s="0" t="n">
        <v>2032</v>
      </c>
      <c r="EE882" s="1" t="s">
        <v>167</v>
      </c>
      <c r="EF882" s="1" t="s">
        <v>167</v>
      </c>
      <c r="EG882" s="0" t="n">
        <f aca="false">(ED882-EC882) + 1</f>
        <v>23</v>
      </c>
      <c r="EH882" s="0" t="n">
        <f aca="false">AZ882/EG882</f>
        <v>729149.788758239</v>
      </c>
    </row>
    <row r="883" customFormat="false" ht="12.8" hidden="false" customHeight="false" outlineLevel="0" collapsed="false">
      <c r="A883" s="0" t="n">
        <v>92059</v>
      </c>
      <c r="B883" s="0" t="s">
        <v>139</v>
      </c>
      <c r="C883" s="0" t="n">
        <v>620</v>
      </c>
      <c r="D883" s="0" t="s">
        <v>138</v>
      </c>
      <c r="E883" s="0" t="s">
        <v>140</v>
      </c>
      <c r="F883" s="0" t="s">
        <v>797</v>
      </c>
      <c r="G883" s="0" t="s">
        <v>798</v>
      </c>
      <c r="H883" s="0" t="s">
        <v>143</v>
      </c>
      <c r="I883" s="0" t="n">
        <v>2008</v>
      </c>
      <c r="L883" s="0" t="s">
        <v>9874</v>
      </c>
      <c r="M883" s="0" t="s">
        <v>9875</v>
      </c>
      <c r="N883" s="0" t="s">
        <v>9876</v>
      </c>
      <c r="O883" s="0" t="s">
        <v>261</v>
      </c>
      <c r="P883" s="0" t="s">
        <v>207</v>
      </c>
      <c r="Q883" s="0" t="s">
        <v>149</v>
      </c>
      <c r="R883" s="0" t="s">
        <v>149</v>
      </c>
      <c r="S883" s="0" t="n">
        <v>0.25</v>
      </c>
      <c r="T883" s="0" t="s">
        <v>208</v>
      </c>
      <c r="U883" s="0" t="n">
        <v>320</v>
      </c>
      <c r="V883" s="0" t="s">
        <v>564</v>
      </c>
      <c r="Y883" s="0" t="s">
        <v>176</v>
      </c>
      <c r="Z883" s="0" t="s">
        <v>177</v>
      </c>
      <c r="AA883" s="0" t="s">
        <v>138</v>
      </c>
      <c r="AD883" s="0" t="s">
        <v>803</v>
      </c>
      <c r="AE883" s="0" t="s">
        <v>487</v>
      </c>
      <c r="AI883" s="0" t="s">
        <v>9311</v>
      </c>
      <c r="AJ883" s="0" t="s">
        <v>265</v>
      </c>
      <c r="AK883" s="0" t="s">
        <v>139</v>
      </c>
      <c r="AL883" s="0" t="s">
        <v>805</v>
      </c>
      <c r="AM883" s="0" t="s">
        <v>155</v>
      </c>
      <c r="AQ883" s="0" t="s">
        <v>139</v>
      </c>
      <c r="AV883" s="0" t="s">
        <v>806</v>
      </c>
      <c r="AW883" s="0" t="n">
        <v>2500000</v>
      </c>
      <c r="AX883" s="0" t="s">
        <v>183</v>
      </c>
      <c r="AZ883" s="0" t="n">
        <v>3811464.80487262</v>
      </c>
      <c r="BA883" s="0" t="n">
        <v>2500000</v>
      </c>
      <c r="BB883" s="0" t="n">
        <v>2500000</v>
      </c>
      <c r="BC883" s="0" t="n">
        <v>3811464.80487262</v>
      </c>
      <c r="BD883" s="0" t="n">
        <v>2500000</v>
      </c>
      <c r="BF883" s="0" t="n">
        <v>39448</v>
      </c>
      <c r="BG883" s="0" t="s">
        <v>139</v>
      </c>
      <c r="BP883" s="0" t="n">
        <v>25</v>
      </c>
      <c r="BQ883" s="0" t="n">
        <v>3.839</v>
      </c>
      <c r="BR883" s="0" t="n">
        <v>10</v>
      </c>
      <c r="BX883" s="0" t="s">
        <v>650</v>
      </c>
      <c r="BY883" s="0" t="s">
        <v>7060</v>
      </c>
      <c r="BZ883" s="0" t="n">
        <v>48.1595</v>
      </c>
      <c r="CA883" s="0" t="n">
        <v>42.9733</v>
      </c>
      <c r="CB883" s="0" t="n">
        <v>12.5616</v>
      </c>
      <c r="CC883" s="0" t="s">
        <v>160</v>
      </c>
      <c r="CX883" s="0" t="s">
        <v>138</v>
      </c>
      <c r="DA883" s="0" t="s">
        <v>809</v>
      </c>
      <c r="DB883" s="0" t="s">
        <v>810</v>
      </c>
      <c r="DC883" s="0" t="s">
        <v>229</v>
      </c>
      <c r="DD883" s="0" t="n">
        <v>4</v>
      </c>
      <c r="DE883" s="0" t="n">
        <v>3</v>
      </c>
      <c r="DF883" s="0" t="s">
        <v>9877</v>
      </c>
      <c r="DG883" s="0" t="s">
        <v>9878</v>
      </c>
      <c r="DH883" s="0" t="s">
        <v>9879</v>
      </c>
      <c r="DI883" s="0" t="s">
        <v>9880</v>
      </c>
      <c r="DL883" s="0" t="s">
        <v>139</v>
      </c>
      <c r="DM883" s="0" t="s">
        <v>166</v>
      </c>
      <c r="DN883" s="0" t="s">
        <v>9881</v>
      </c>
      <c r="DO883" s="0" t="s">
        <v>278</v>
      </c>
      <c r="DP883" s="0" t="s">
        <v>139</v>
      </c>
      <c r="DQ883" s="0" t="s">
        <v>139</v>
      </c>
      <c r="DR883" s="0" t="s">
        <v>139</v>
      </c>
      <c r="DS883" s="0" t="n">
        <v>5</v>
      </c>
      <c r="DT883" s="0" t="n">
        <v>4</v>
      </c>
      <c r="DU883" s="0" t="n">
        <v>3</v>
      </c>
      <c r="DV883" s="0" t="n">
        <v>5</v>
      </c>
      <c r="EA883" s="0" t="n">
        <v>2017</v>
      </c>
      <c r="EB883" s="0" t="n">
        <v>2032</v>
      </c>
      <c r="EC883" s="0" t="n">
        <v>2017</v>
      </c>
      <c r="ED883" s="0" t="n">
        <v>2032</v>
      </c>
      <c r="EE883" s="1" t="s">
        <v>167</v>
      </c>
      <c r="EF883" s="1" t="s">
        <v>168</v>
      </c>
      <c r="EG883" s="0" t="n">
        <f aca="false">(ED883-EC883) + 1</f>
        <v>16</v>
      </c>
      <c r="EH883" s="0" t="n">
        <f aca="false">AZ883/EG883</f>
        <v>238216.550304539</v>
      </c>
    </row>
    <row r="884" customFormat="false" ht="12.8" hidden="false" customHeight="false" outlineLevel="0" collapsed="false">
      <c r="A884" s="0" t="n">
        <v>92095</v>
      </c>
      <c r="B884" s="0" t="s">
        <v>139</v>
      </c>
      <c r="C884" s="0" t="n">
        <v>70</v>
      </c>
      <c r="D884" s="0" t="s">
        <v>138</v>
      </c>
      <c r="E884" s="0" t="s">
        <v>140</v>
      </c>
      <c r="F884" s="0" t="s">
        <v>689</v>
      </c>
      <c r="G884" s="0" t="s">
        <v>690</v>
      </c>
      <c r="H884" s="0" t="s">
        <v>143</v>
      </c>
      <c r="I884" s="0" t="n">
        <v>2016</v>
      </c>
      <c r="J884" s="0" t="n">
        <v>2021</v>
      </c>
      <c r="L884" s="0" t="s">
        <v>9882</v>
      </c>
      <c r="M884" s="0" t="s">
        <v>9883</v>
      </c>
      <c r="N884" s="0" t="s">
        <v>9884</v>
      </c>
      <c r="O884" s="0" t="s">
        <v>261</v>
      </c>
      <c r="P884" s="0" t="s">
        <v>148</v>
      </c>
      <c r="Q884" s="0" t="s">
        <v>149</v>
      </c>
      <c r="R884" s="0" t="s">
        <v>149</v>
      </c>
      <c r="S884" s="0" t="n">
        <v>0.25</v>
      </c>
      <c r="T884" s="0" t="s">
        <v>150</v>
      </c>
      <c r="U884" s="0" t="n">
        <v>140</v>
      </c>
      <c r="V884" s="0" t="s">
        <v>262</v>
      </c>
      <c r="W884" s="0" t="s">
        <v>139</v>
      </c>
      <c r="Y884" s="0" t="s">
        <v>5247</v>
      </c>
      <c r="Z884" s="0" t="s">
        <v>153</v>
      </c>
      <c r="AA884" s="0" t="s">
        <v>139</v>
      </c>
      <c r="AB884" s="0" t="s">
        <v>9482</v>
      </c>
      <c r="AC884" s="0" t="s">
        <v>695</v>
      </c>
      <c r="AD884" s="0" t="s">
        <v>1691</v>
      </c>
      <c r="AE884" s="0" t="s">
        <v>155</v>
      </c>
      <c r="AH884" s="0" t="s">
        <v>139</v>
      </c>
      <c r="AI884" s="0" t="s">
        <v>9885</v>
      </c>
      <c r="AJ884" s="0" t="s">
        <v>9620</v>
      </c>
      <c r="AW884" s="0" t="n">
        <v>15000000</v>
      </c>
      <c r="AX884" s="0" t="s">
        <v>183</v>
      </c>
      <c r="AZ884" s="0" t="n">
        <v>17712067.625377</v>
      </c>
      <c r="BA884" s="0" t="n">
        <v>15000000</v>
      </c>
      <c r="BB884" s="0" t="n">
        <v>15000000</v>
      </c>
      <c r="BC884" s="0" t="n">
        <v>17712067.625377</v>
      </c>
      <c r="BD884" s="0" t="n">
        <v>15000000</v>
      </c>
      <c r="BF884" s="0" t="n">
        <v>42730</v>
      </c>
      <c r="BG884" s="0" t="s">
        <v>138</v>
      </c>
      <c r="BH884" s="0" t="s">
        <v>591</v>
      </c>
      <c r="BI884" s="0" t="s">
        <v>9886</v>
      </c>
      <c r="BK884" s="0" t="n">
        <v>-1482</v>
      </c>
      <c r="BL884" s="0" t="s">
        <v>9887</v>
      </c>
      <c r="BP884" s="0" t="n">
        <v>25</v>
      </c>
      <c r="BQ884" s="0" t="n">
        <v>2.106</v>
      </c>
      <c r="BR884" s="0" t="n">
        <v>8</v>
      </c>
      <c r="BS884" s="0" t="n">
        <v>0.25</v>
      </c>
      <c r="BT884" s="0" t="n">
        <v>0.25</v>
      </c>
      <c r="BX884" s="0" t="s">
        <v>9888</v>
      </c>
      <c r="BY884" s="0" t="s">
        <v>9889</v>
      </c>
      <c r="BZ884" s="0" t="n">
        <v>60.2012</v>
      </c>
      <c r="CA884" s="0" t="n">
        <v>55.9415</v>
      </c>
      <c r="CB884" s="0" t="n">
        <v>30.9305</v>
      </c>
      <c r="CC884" s="0" t="s">
        <v>160</v>
      </c>
      <c r="CH884" s="0" t="s">
        <v>139</v>
      </c>
      <c r="CW884" s="0" t="s">
        <v>139</v>
      </c>
      <c r="CX884" s="0" t="s">
        <v>139</v>
      </c>
      <c r="DC884" s="0" t="s">
        <v>161</v>
      </c>
      <c r="DD884" s="0" t="n">
        <v>8</v>
      </c>
      <c r="DE884" s="0" t="n">
        <v>6</v>
      </c>
      <c r="DF884" s="0" t="s">
        <v>9890</v>
      </c>
      <c r="DG884" s="0" t="s">
        <v>9891</v>
      </c>
      <c r="DH884" s="0" t="s">
        <v>9892</v>
      </c>
      <c r="DI884" s="0" t="s">
        <v>9893</v>
      </c>
      <c r="DL884" s="0" t="s">
        <v>139</v>
      </c>
      <c r="DM884" s="0" t="s">
        <v>166</v>
      </c>
      <c r="DN884" s="0" t="s">
        <v>9894</v>
      </c>
      <c r="DO884" s="0" t="s">
        <v>1113</v>
      </c>
      <c r="DP884" s="0" t="s">
        <v>139</v>
      </c>
      <c r="DQ884" s="0" t="s">
        <v>139</v>
      </c>
      <c r="DR884" s="0" t="s">
        <v>139</v>
      </c>
      <c r="DS884" s="0" t="n">
        <v>5</v>
      </c>
      <c r="DT884" s="0" t="n">
        <v>5</v>
      </c>
      <c r="DU884" s="0" t="n">
        <v>5</v>
      </c>
      <c r="DV884" s="0" t="n">
        <v>5</v>
      </c>
      <c r="DW884" s="0" t="n">
        <v>2017</v>
      </c>
      <c r="DX884" s="0" t="n">
        <v>2021</v>
      </c>
      <c r="DY884" s="0" t="n">
        <v>2022</v>
      </c>
      <c r="EA884" s="0" t="n">
        <v>2024</v>
      </c>
      <c r="EB884" s="0" t="n">
        <v>2041</v>
      </c>
      <c r="EC884" s="0" t="n">
        <v>2017</v>
      </c>
      <c r="ED884" s="0" t="n">
        <v>2041</v>
      </c>
      <c r="EE884" s="1" t="s">
        <v>167</v>
      </c>
      <c r="EF884" s="1" t="s">
        <v>167</v>
      </c>
      <c r="EG884" s="0" t="n">
        <f aca="false">(ED884-EC884) + 1</f>
        <v>25</v>
      </c>
      <c r="EH884" s="0" t="n">
        <f aca="false">AZ884/EG884</f>
        <v>708482.70501508</v>
      </c>
    </row>
    <row r="885" customFormat="false" ht="12.8" hidden="false" customHeight="false" outlineLevel="0" collapsed="false">
      <c r="A885" s="0" t="n">
        <v>92101</v>
      </c>
      <c r="B885" s="0" t="s">
        <v>139</v>
      </c>
      <c r="D885" s="0" t="s">
        <v>138</v>
      </c>
      <c r="E885" s="0" t="s">
        <v>140</v>
      </c>
      <c r="F885" s="0" t="s">
        <v>504</v>
      </c>
      <c r="G885" s="0" t="s">
        <v>505</v>
      </c>
      <c r="H885" s="0" t="s">
        <v>143</v>
      </c>
      <c r="I885" s="0" t="n">
        <v>2020</v>
      </c>
      <c r="L885" s="0" t="s">
        <v>9895</v>
      </c>
      <c r="M885" s="0" t="s">
        <v>9896</v>
      </c>
      <c r="N885" s="0" t="s">
        <v>9897</v>
      </c>
      <c r="O885" s="0" t="s">
        <v>147</v>
      </c>
      <c r="P885" s="0" t="s">
        <v>563</v>
      </c>
      <c r="Q885" s="0" t="s">
        <v>149</v>
      </c>
      <c r="R885" s="0" t="s">
        <v>149</v>
      </c>
      <c r="S885" s="0" t="n">
        <v>0.15</v>
      </c>
      <c r="T885" s="0" t="s">
        <v>208</v>
      </c>
      <c r="U885" s="0" t="n">
        <v>240</v>
      </c>
      <c r="V885" s="0" t="s">
        <v>7089</v>
      </c>
      <c r="Y885" s="0" t="s">
        <v>176</v>
      </c>
      <c r="Z885" s="0" t="s">
        <v>177</v>
      </c>
      <c r="AA885" s="0" t="s">
        <v>139</v>
      </c>
      <c r="AB885" s="0" t="s">
        <v>9898</v>
      </c>
      <c r="AC885" s="0" t="s">
        <v>9899</v>
      </c>
      <c r="AD885" s="0" t="s">
        <v>9900</v>
      </c>
      <c r="AE885" s="0" t="s">
        <v>924</v>
      </c>
      <c r="AH885" s="0" t="s">
        <v>139</v>
      </c>
      <c r="AK885" s="0" t="s">
        <v>139</v>
      </c>
      <c r="AL885" s="0" t="s">
        <v>9901</v>
      </c>
      <c r="AM885" s="0" t="s">
        <v>155</v>
      </c>
      <c r="AQ885" s="0" t="s">
        <v>139</v>
      </c>
      <c r="AT885" s="0" t="s">
        <v>8344</v>
      </c>
      <c r="AU885" s="0" t="s">
        <v>695</v>
      </c>
      <c r="AW885" s="0" t="n">
        <v>35714285</v>
      </c>
      <c r="AX885" s="0" t="s">
        <v>183</v>
      </c>
      <c r="AY885" s="0" t="s">
        <v>139</v>
      </c>
      <c r="AZ885" s="0" t="n">
        <v>39887035.0018092</v>
      </c>
      <c r="BA885" s="0" t="n">
        <v>35714285</v>
      </c>
      <c r="BB885" s="0" t="n">
        <v>35714285</v>
      </c>
      <c r="BC885" s="0" t="n">
        <v>39887035.0018092</v>
      </c>
      <c r="BD885" s="0" t="n">
        <v>35714285</v>
      </c>
      <c r="BF885" s="0" t="n">
        <v>44176</v>
      </c>
      <c r="BG885" s="0" t="s">
        <v>138</v>
      </c>
      <c r="BP885" s="0" t="n">
        <v>3</v>
      </c>
      <c r="BQ885" s="0" t="n">
        <v>6.256</v>
      </c>
      <c r="BR885" s="0" t="n">
        <v>1</v>
      </c>
      <c r="BX885" s="0" t="s">
        <v>9902</v>
      </c>
      <c r="BY885" s="0" t="s">
        <v>9903</v>
      </c>
      <c r="BZ885" s="0" t="n">
        <v>6.1654</v>
      </c>
      <c r="CA885" s="0" t="n">
        <v>1.1415</v>
      </c>
      <c r="CB885" s="0" t="n">
        <v>0</v>
      </c>
      <c r="CC885" s="0" t="s">
        <v>2896</v>
      </c>
      <c r="CS885" s="0" t="s">
        <v>139</v>
      </c>
      <c r="CW885" s="0" t="s">
        <v>139</v>
      </c>
      <c r="CX885" s="0" t="s">
        <v>139</v>
      </c>
      <c r="DC885" s="0" t="s">
        <v>229</v>
      </c>
      <c r="DD885" s="0" t="n">
        <v>7</v>
      </c>
      <c r="DE885" s="0" t="n">
        <v>2</v>
      </c>
      <c r="DF885" s="0" t="s">
        <v>9904</v>
      </c>
      <c r="DG885" s="0" t="s">
        <v>9905</v>
      </c>
      <c r="DH885" s="0" t="s">
        <v>9906</v>
      </c>
      <c r="DI885" s="0" t="s">
        <v>9907</v>
      </c>
      <c r="DL885" s="0" t="s">
        <v>139</v>
      </c>
      <c r="DM885" s="0" t="s">
        <v>412</v>
      </c>
      <c r="DS885" s="0" t="n">
        <v>5</v>
      </c>
      <c r="DT885" s="0" t="n">
        <v>4</v>
      </c>
      <c r="DV885" s="0" t="n">
        <v>5</v>
      </c>
      <c r="EA885" s="0" t="n">
        <v>2021</v>
      </c>
      <c r="EB885" s="0" t="n">
        <v>2023</v>
      </c>
      <c r="EC885" s="0" t="n">
        <v>2021</v>
      </c>
      <c r="ED885" s="0" t="n">
        <v>2023</v>
      </c>
      <c r="EE885" s="1" t="s">
        <v>167</v>
      </c>
      <c r="EF885" s="1" t="s">
        <v>168</v>
      </c>
      <c r="EG885" s="0" t="n">
        <f aca="false">(ED885-EC885) + 1</f>
        <v>3</v>
      </c>
      <c r="EH885" s="0" t="n">
        <f aca="false">AZ885/EG885</f>
        <v>13295678.3339364</v>
      </c>
    </row>
    <row r="886" customFormat="false" ht="12.8" hidden="false" customHeight="false" outlineLevel="0" collapsed="false">
      <c r="A886" s="0" t="n">
        <v>92102</v>
      </c>
      <c r="B886" s="0" t="s">
        <v>139</v>
      </c>
      <c r="C886" s="0" t="n">
        <v>70</v>
      </c>
      <c r="D886" s="0" t="s">
        <v>138</v>
      </c>
      <c r="E886" s="0" t="s">
        <v>140</v>
      </c>
      <c r="F886" s="0" t="s">
        <v>504</v>
      </c>
      <c r="G886" s="0" t="s">
        <v>505</v>
      </c>
      <c r="H886" s="0" t="s">
        <v>143</v>
      </c>
      <c r="I886" s="0" t="n">
        <v>2021</v>
      </c>
      <c r="L886" s="0" t="s">
        <v>9908</v>
      </c>
      <c r="M886" s="0" t="s">
        <v>9909</v>
      </c>
      <c r="N886" s="0" t="s">
        <v>9910</v>
      </c>
      <c r="O886" s="0" t="s">
        <v>261</v>
      </c>
      <c r="P886" s="0" t="s">
        <v>207</v>
      </c>
      <c r="Q886" s="0" t="s">
        <v>149</v>
      </c>
      <c r="R886" s="0" t="s">
        <v>149</v>
      </c>
      <c r="S886" s="0" t="n">
        <v>0.15</v>
      </c>
      <c r="T886" s="0" t="s">
        <v>208</v>
      </c>
      <c r="U886" s="0" t="n">
        <v>230</v>
      </c>
      <c r="V886" s="0" t="s">
        <v>209</v>
      </c>
      <c r="W886" s="0" t="s">
        <v>139</v>
      </c>
      <c r="Y886" s="0" t="s">
        <v>5247</v>
      </c>
      <c r="Z886" s="0" t="s">
        <v>153</v>
      </c>
      <c r="AA886" s="0" t="s">
        <v>139</v>
      </c>
      <c r="AB886" s="0" t="s">
        <v>9482</v>
      </c>
      <c r="AC886" s="0" t="s">
        <v>695</v>
      </c>
      <c r="AD886" s="0" t="s">
        <v>9911</v>
      </c>
      <c r="AE886" s="0" t="s">
        <v>180</v>
      </c>
      <c r="AF886" s="0" t="s">
        <v>9912</v>
      </c>
      <c r="AG886" s="0" t="s">
        <v>9067</v>
      </c>
      <c r="AH886" s="0" t="s">
        <v>139</v>
      </c>
      <c r="AI886" s="0" t="s">
        <v>9913</v>
      </c>
      <c r="AJ886" s="0" t="s">
        <v>9914</v>
      </c>
      <c r="AW886" s="0" t="n">
        <v>50000000</v>
      </c>
      <c r="AX886" s="0" t="s">
        <v>183</v>
      </c>
      <c r="AZ886" s="0" t="n">
        <v>50000000</v>
      </c>
      <c r="BA886" s="0" t="n">
        <v>50000000</v>
      </c>
      <c r="BB886" s="0" t="n">
        <v>50000000</v>
      </c>
      <c r="BC886" s="0" t="n">
        <v>50000000</v>
      </c>
      <c r="BD886" s="0" t="n">
        <v>50000000</v>
      </c>
      <c r="BF886" s="0" t="n">
        <v>44224</v>
      </c>
      <c r="BG886" s="0" t="s">
        <v>138</v>
      </c>
      <c r="BH886" s="0" t="s">
        <v>9915</v>
      </c>
      <c r="BP886" s="0" t="n">
        <v>20</v>
      </c>
      <c r="BQ886" s="0" t="n">
        <v>1.041</v>
      </c>
      <c r="BR886" s="0" t="n">
        <v>5</v>
      </c>
      <c r="BS886" s="0" t="n">
        <v>0.25</v>
      </c>
      <c r="BT886" s="0" t="n">
        <v>0.25</v>
      </c>
      <c r="BX886" s="0" t="s">
        <v>9916</v>
      </c>
      <c r="BY886" s="0" t="s">
        <v>9917</v>
      </c>
      <c r="BZ886" s="0" t="n">
        <v>59.662</v>
      </c>
      <c r="CA886" s="0" t="n">
        <v>46.751</v>
      </c>
      <c r="CB886" s="0" t="n">
        <v>35.0066</v>
      </c>
      <c r="CC886" s="0" t="s">
        <v>160</v>
      </c>
      <c r="CH886" s="0" t="s">
        <v>139</v>
      </c>
      <c r="CW886" s="0" t="s">
        <v>139</v>
      </c>
      <c r="CX886" s="0" t="s">
        <v>139</v>
      </c>
      <c r="DC886" s="0" t="s">
        <v>161</v>
      </c>
      <c r="DD886" s="0" t="n">
        <v>4</v>
      </c>
      <c r="DE886" s="0" t="n">
        <v>3</v>
      </c>
      <c r="DF886" s="0" t="s">
        <v>9918</v>
      </c>
      <c r="DG886" s="0" t="s">
        <v>9919</v>
      </c>
      <c r="DH886" s="0" t="s">
        <v>934</v>
      </c>
      <c r="DI886" s="0" t="s">
        <v>9920</v>
      </c>
      <c r="DL886" s="0" t="s">
        <v>139</v>
      </c>
      <c r="DM886" s="0" t="s">
        <v>412</v>
      </c>
      <c r="DN886" s="0" t="s">
        <v>9921</v>
      </c>
      <c r="DO886" s="0" t="s">
        <v>278</v>
      </c>
      <c r="DP886" s="0" t="s">
        <v>139</v>
      </c>
      <c r="DQ886" s="0" t="s">
        <v>138</v>
      </c>
      <c r="DR886" s="0" t="s">
        <v>139</v>
      </c>
      <c r="DS886" s="0" t="n">
        <v>5</v>
      </c>
      <c r="DT886" s="0" t="n">
        <v>5</v>
      </c>
      <c r="DU886" s="0" t="n">
        <v>3</v>
      </c>
      <c r="DV886" s="0" t="n">
        <v>5</v>
      </c>
      <c r="DW886" s="0" t="n">
        <v>2021</v>
      </c>
      <c r="EA886" s="0" t="n">
        <v>2026</v>
      </c>
      <c r="EB886" s="0" t="n">
        <v>2041</v>
      </c>
      <c r="EC886" s="0" t="n">
        <v>2021</v>
      </c>
      <c r="ED886" s="0" t="n">
        <v>2041</v>
      </c>
      <c r="EE886" s="1" t="s">
        <v>167</v>
      </c>
      <c r="EF886" s="1" t="s">
        <v>168</v>
      </c>
      <c r="EG886" s="0" t="n">
        <f aca="false">(ED886-EC886) + 1</f>
        <v>21</v>
      </c>
      <c r="EH886" s="0" t="n">
        <f aca="false">AZ886/EG886</f>
        <v>2380952.38095238</v>
      </c>
    </row>
    <row r="887" customFormat="false" ht="15.65" hidden="false" customHeight="false" outlineLevel="0" collapsed="false">
      <c r="A887" s="0" t="n">
        <v>92136</v>
      </c>
      <c r="B887" s="0" t="s">
        <v>139</v>
      </c>
      <c r="C887" s="0" t="n">
        <v>1141</v>
      </c>
      <c r="D887" s="0" t="s">
        <v>138</v>
      </c>
      <c r="E887" s="0" t="s">
        <v>140</v>
      </c>
      <c r="F887" s="0" t="s">
        <v>332</v>
      </c>
      <c r="G887" s="0" t="s">
        <v>333</v>
      </c>
      <c r="H887" s="0" t="s">
        <v>143</v>
      </c>
      <c r="I887" s="0" t="n">
        <v>2009</v>
      </c>
      <c r="J887" s="0" t="n">
        <v>2008</v>
      </c>
      <c r="K887" s="0" t="n">
        <v>2011</v>
      </c>
      <c r="L887" s="0" t="s">
        <v>9922</v>
      </c>
      <c r="M887" s="0" t="s">
        <v>9923</v>
      </c>
      <c r="N887" s="0" t="s">
        <v>921</v>
      </c>
      <c r="O887" s="0" t="s">
        <v>174</v>
      </c>
      <c r="P887" s="0" t="s">
        <v>207</v>
      </c>
      <c r="Q887" s="0" t="s">
        <v>149</v>
      </c>
      <c r="R887" s="0" t="s">
        <v>149</v>
      </c>
      <c r="S887" s="0" t="n">
        <v>0.25</v>
      </c>
      <c r="T887" s="0" t="s">
        <v>208</v>
      </c>
      <c r="U887" s="0" t="n">
        <v>320</v>
      </c>
      <c r="V887" s="0" t="s">
        <v>564</v>
      </c>
      <c r="W887" s="0" t="s">
        <v>139</v>
      </c>
      <c r="Y887" s="0" t="s">
        <v>176</v>
      </c>
      <c r="Z887" s="0" t="s">
        <v>177</v>
      </c>
      <c r="AA887" s="0" t="s">
        <v>138</v>
      </c>
      <c r="AD887" s="0" t="s">
        <v>337</v>
      </c>
      <c r="AE887" s="0" t="s">
        <v>155</v>
      </c>
      <c r="AI887" s="0" t="s">
        <v>9924</v>
      </c>
      <c r="AJ887" s="0" t="s">
        <v>321</v>
      </c>
      <c r="AQ887" s="0" t="s">
        <v>139</v>
      </c>
      <c r="AT887" s="0" t="s">
        <v>923</v>
      </c>
      <c r="AU887" s="0" t="s">
        <v>924</v>
      </c>
      <c r="AV887" s="0" t="s">
        <v>925</v>
      </c>
      <c r="AW887" s="0" t="n">
        <v>32305000</v>
      </c>
      <c r="AX887" s="0" t="s">
        <v>183</v>
      </c>
      <c r="AZ887" s="0" t="n">
        <v>48522434.6095171</v>
      </c>
      <c r="BA887" s="0" t="n">
        <v>32305000</v>
      </c>
      <c r="BB887" s="0" t="n">
        <v>32305000</v>
      </c>
      <c r="BC887" s="0" t="n">
        <v>48522434.6095171</v>
      </c>
      <c r="BD887" s="0" t="n">
        <v>32305000</v>
      </c>
      <c r="BF887" s="0" t="n">
        <v>39903</v>
      </c>
      <c r="BG887" s="0" t="s">
        <v>138</v>
      </c>
      <c r="BH887" s="0" t="s">
        <v>926</v>
      </c>
      <c r="BI887" s="0" t="s">
        <v>436</v>
      </c>
      <c r="BK887" s="0" t="n">
        <v>-382</v>
      </c>
      <c r="BL887" s="0" t="s">
        <v>927</v>
      </c>
      <c r="BM887" s="0" t="s">
        <v>928</v>
      </c>
      <c r="BO887" s="0" t="n">
        <v>-865</v>
      </c>
      <c r="BP887" s="0" t="n">
        <v>13</v>
      </c>
      <c r="BQ887" s="0" t="n">
        <v>4.327</v>
      </c>
      <c r="BY887" s="0" t="s">
        <v>186</v>
      </c>
      <c r="BZ887" s="0" t="n">
        <v>23.6029</v>
      </c>
      <c r="CA887" s="0" t="n">
        <v>20.1506</v>
      </c>
      <c r="CB887" s="0" t="n">
        <v>3.2038</v>
      </c>
      <c r="CC887" s="0" t="s">
        <v>160</v>
      </c>
      <c r="CD887" s="0" t="s">
        <v>139</v>
      </c>
      <c r="CH887" s="0" t="s">
        <v>139</v>
      </c>
      <c r="CX887" s="0" t="s">
        <v>138</v>
      </c>
      <c r="DC887" s="0" t="s">
        <v>161</v>
      </c>
      <c r="DD887" s="0" t="n">
        <v>14</v>
      </c>
      <c r="DE887" s="0" t="n">
        <v>3</v>
      </c>
      <c r="DF887" s="0" t="s">
        <v>9925</v>
      </c>
      <c r="DG887" s="0" t="s">
        <v>9926</v>
      </c>
      <c r="DH887" s="0" t="s">
        <v>9927</v>
      </c>
      <c r="DI887" s="0" t="s">
        <v>9928</v>
      </c>
      <c r="DL887" s="0" t="s">
        <v>139</v>
      </c>
      <c r="DM887" s="0" t="s">
        <v>166</v>
      </c>
      <c r="DN887" s="0" t="s">
        <v>9929</v>
      </c>
      <c r="DS887" s="0" t="n">
        <v>5</v>
      </c>
      <c r="DT887" s="0" t="n">
        <v>5</v>
      </c>
      <c r="DU887" s="0" t="n">
        <v>5</v>
      </c>
      <c r="DV887" s="0" t="n">
        <v>4</v>
      </c>
      <c r="DW887" s="0" t="n">
        <v>2006</v>
      </c>
      <c r="DX887" s="0" t="n">
        <v>2008</v>
      </c>
      <c r="DY887" s="0" t="n">
        <v>2008</v>
      </c>
      <c r="DZ887" s="0" t="n">
        <v>2011</v>
      </c>
      <c r="EB887" s="0" t="n">
        <v>2022</v>
      </c>
      <c r="EC887" s="0" t="n">
        <v>2006</v>
      </c>
      <c r="ED887" s="0" t="n">
        <v>2022</v>
      </c>
      <c r="EE887" s="1" t="s">
        <v>167</v>
      </c>
      <c r="EF887" s="1" t="s">
        <v>168</v>
      </c>
      <c r="EG887" s="0" t="n">
        <f aca="false">(ED887-EC887) + 1</f>
        <v>17</v>
      </c>
      <c r="EH887" s="0" t="n">
        <f aca="false">AZ887/EG887</f>
        <v>2854260.85938336</v>
      </c>
    </row>
    <row r="888" customFormat="false" ht="15.65" hidden="false" customHeight="false" outlineLevel="0" collapsed="false">
      <c r="A888" s="0" t="n">
        <v>92156</v>
      </c>
      <c r="B888" s="0" t="s">
        <v>139</v>
      </c>
      <c r="C888" s="0" t="n">
        <v>688</v>
      </c>
      <c r="D888" s="0" t="s">
        <v>138</v>
      </c>
      <c r="E888" s="0" t="s">
        <v>140</v>
      </c>
      <c r="F888" s="0" t="s">
        <v>689</v>
      </c>
      <c r="G888" s="0" t="s">
        <v>690</v>
      </c>
      <c r="H888" s="0" t="s">
        <v>143</v>
      </c>
      <c r="I888" s="0" t="n">
        <v>2014</v>
      </c>
      <c r="J888" s="0" t="n">
        <v>2015</v>
      </c>
      <c r="K888" s="0" t="n">
        <v>2021</v>
      </c>
      <c r="L888" s="0" t="s">
        <v>9930</v>
      </c>
      <c r="M888" s="0" t="s">
        <v>9931</v>
      </c>
      <c r="N888" s="0" t="s">
        <v>9932</v>
      </c>
      <c r="O888" s="0" t="s">
        <v>174</v>
      </c>
      <c r="P888" s="0" t="s">
        <v>148</v>
      </c>
      <c r="Q888" s="0" t="s">
        <v>149</v>
      </c>
      <c r="R888" s="0" t="s">
        <v>149</v>
      </c>
      <c r="S888" s="0" t="n">
        <v>0.25</v>
      </c>
      <c r="T888" s="0" t="s">
        <v>150</v>
      </c>
      <c r="U888" s="0" t="n">
        <v>210</v>
      </c>
      <c r="V888" s="0" t="s">
        <v>282</v>
      </c>
      <c r="W888" s="0" t="s">
        <v>139</v>
      </c>
      <c r="Y888" s="0" t="s">
        <v>176</v>
      </c>
      <c r="Z888" s="0" t="s">
        <v>177</v>
      </c>
      <c r="AA888" s="0" t="s">
        <v>138</v>
      </c>
      <c r="AD888" s="0" t="s">
        <v>1691</v>
      </c>
      <c r="AE888" s="0" t="s">
        <v>155</v>
      </c>
      <c r="AI888" s="0" t="s">
        <v>4243</v>
      </c>
      <c r="AJ888" s="0" t="s">
        <v>182</v>
      </c>
      <c r="AW888" s="0" t="n">
        <v>54000000</v>
      </c>
      <c r="AX888" s="0" t="s">
        <v>183</v>
      </c>
      <c r="AZ888" s="0" t="n">
        <v>59783142.4960583</v>
      </c>
      <c r="BA888" s="0" t="n">
        <v>54000000</v>
      </c>
      <c r="BB888" s="0" t="n">
        <v>54000000</v>
      </c>
      <c r="BC888" s="0" t="n">
        <v>59783142.4960583</v>
      </c>
      <c r="BD888" s="0" t="n">
        <v>54000000</v>
      </c>
      <c r="BE888" s="0" t="s">
        <v>139</v>
      </c>
      <c r="BF888" s="0" t="n">
        <v>41898</v>
      </c>
      <c r="BG888" s="0" t="s">
        <v>138</v>
      </c>
      <c r="BH888" s="0" t="s">
        <v>1891</v>
      </c>
      <c r="BI888" s="0" t="s">
        <v>3117</v>
      </c>
      <c r="BK888" s="0" t="n">
        <v>20</v>
      </c>
      <c r="BL888" s="0" t="s">
        <v>4244</v>
      </c>
      <c r="BM888" s="0" t="s">
        <v>9933</v>
      </c>
      <c r="BO888" s="0" t="n">
        <v>-659</v>
      </c>
      <c r="BP888" s="0" t="n">
        <v>20</v>
      </c>
      <c r="BQ888" s="0" t="n">
        <v>2</v>
      </c>
      <c r="BR888" s="0" t="n">
        <v>7</v>
      </c>
      <c r="BS888" s="0" t="n">
        <v>0.25</v>
      </c>
      <c r="BT888" s="0" t="n">
        <v>0.25</v>
      </c>
      <c r="BX888" s="0" t="s">
        <v>9934</v>
      </c>
      <c r="BY888" s="0" t="s">
        <v>9935</v>
      </c>
      <c r="BZ888" s="0" t="n">
        <v>56.0077</v>
      </c>
      <c r="CA888" s="0" t="n">
        <v>51.7588</v>
      </c>
      <c r="CB888" s="0" t="n">
        <v>28.1503</v>
      </c>
      <c r="CC888" s="0" t="s">
        <v>160</v>
      </c>
      <c r="CH888" s="0" t="s">
        <v>139</v>
      </c>
      <c r="CP888" s="0" t="s">
        <v>139</v>
      </c>
      <c r="CX888" s="0" t="s">
        <v>138</v>
      </c>
      <c r="DC888" s="0" t="s">
        <v>161</v>
      </c>
      <c r="DD888" s="0" t="n">
        <v>7</v>
      </c>
      <c r="DE888" s="0" t="n">
        <v>5</v>
      </c>
      <c r="DF888" s="0" t="s">
        <v>9936</v>
      </c>
      <c r="DG888" s="0" t="s">
        <v>9937</v>
      </c>
      <c r="DH888" s="0" t="s">
        <v>9938</v>
      </c>
      <c r="DI888" s="0" t="s">
        <v>9939</v>
      </c>
      <c r="DL888" s="0" t="s">
        <v>139</v>
      </c>
      <c r="DM888" s="0" t="s">
        <v>166</v>
      </c>
      <c r="DN888" s="0" t="s">
        <v>9940</v>
      </c>
      <c r="DO888" s="0" t="s">
        <v>193</v>
      </c>
      <c r="DP888" s="0" t="s">
        <v>139</v>
      </c>
      <c r="DQ888" s="0" t="s">
        <v>139</v>
      </c>
      <c r="DR888" s="0" t="s">
        <v>139</v>
      </c>
      <c r="DS888" s="0" t="n">
        <v>5</v>
      </c>
      <c r="DT888" s="0" t="n">
        <v>5</v>
      </c>
      <c r="DU888" s="0" t="n">
        <v>5</v>
      </c>
      <c r="DV888" s="0" t="n">
        <v>5</v>
      </c>
      <c r="DW888" s="0" t="n">
        <v>2015</v>
      </c>
      <c r="DX888" s="0" t="n">
        <v>2015</v>
      </c>
      <c r="DY888" s="0" t="n">
        <v>2019</v>
      </c>
      <c r="DZ888" s="0" t="n">
        <v>2021</v>
      </c>
      <c r="EA888" s="0" t="n">
        <v>2021</v>
      </c>
      <c r="EB888" s="0" t="n">
        <v>2034</v>
      </c>
      <c r="EC888" s="0" t="n">
        <v>2015</v>
      </c>
      <c r="ED888" s="0" t="n">
        <v>2034</v>
      </c>
      <c r="EE888" s="1" t="s">
        <v>167</v>
      </c>
      <c r="EF888" s="1" t="s">
        <v>168</v>
      </c>
      <c r="EG888" s="0" t="n">
        <f aca="false">(ED888-EC888) + 1</f>
        <v>20</v>
      </c>
      <c r="EH888" s="0" t="n">
        <f aca="false">AZ888/EG888</f>
        <v>2989157.12480291</v>
      </c>
    </row>
    <row r="889" customFormat="false" ht="15.65" hidden="false" customHeight="false" outlineLevel="0" collapsed="false">
      <c r="A889" s="0" t="n">
        <v>92203</v>
      </c>
      <c r="B889" s="0" t="s">
        <v>139</v>
      </c>
      <c r="D889" s="0" t="s">
        <v>138</v>
      </c>
      <c r="E889" s="0" t="s">
        <v>140</v>
      </c>
      <c r="F889" s="0" t="s">
        <v>1848</v>
      </c>
      <c r="G889" s="0" t="s">
        <v>1849</v>
      </c>
      <c r="H889" s="0" t="s">
        <v>143</v>
      </c>
      <c r="I889" s="0" t="n">
        <v>2020</v>
      </c>
      <c r="J889" s="0" t="n">
        <v>2021</v>
      </c>
      <c r="L889" s="0" t="s">
        <v>9941</v>
      </c>
      <c r="M889" s="0" t="s">
        <v>9942</v>
      </c>
      <c r="N889" s="0" t="s">
        <v>9943</v>
      </c>
      <c r="O889" s="0" t="s">
        <v>261</v>
      </c>
      <c r="P889" s="0" t="s">
        <v>148</v>
      </c>
      <c r="Q889" s="0" t="s">
        <v>149</v>
      </c>
      <c r="R889" s="0" t="s">
        <v>149</v>
      </c>
      <c r="S889" s="0" t="n">
        <v>0.15</v>
      </c>
      <c r="T889" s="0" t="s">
        <v>1603</v>
      </c>
      <c r="U889" s="0" t="n">
        <v>220</v>
      </c>
      <c r="V889" s="0" t="s">
        <v>240</v>
      </c>
      <c r="W889" s="0" t="s">
        <v>139</v>
      </c>
      <c r="Y889" s="0" t="s">
        <v>4939</v>
      </c>
      <c r="Z889" s="0" t="s">
        <v>211</v>
      </c>
      <c r="AA889" s="0" t="s">
        <v>138</v>
      </c>
      <c r="AD889" s="0" t="s">
        <v>1852</v>
      </c>
      <c r="AE889" s="0" t="s">
        <v>155</v>
      </c>
      <c r="AI889" s="0" t="s">
        <v>7928</v>
      </c>
      <c r="AJ889" s="0" t="s">
        <v>265</v>
      </c>
      <c r="AW889" s="0" t="n">
        <v>73931502506.49</v>
      </c>
      <c r="AX889" s="0" t="s">
        <v>2859</v>
      </c>
      <c r="AZ889" s="0" t="n">
        <v>143451827.935413</v>
      </c>
      <c r="BA889" s="0" t="n">
        <v>128444730.635504</v>
      </c>
      <c r="BB889" s="0" t="n">
        <v>73931502506.49</v>
      </c>
      <c r="BC889" s="0" t="n">
        <v>143451827.935413</v>
      </c>
      <c r="BD889" s="0" t="n">
        <v>128444730.635504</v>
      </c>
      <c r="BF889" s="0" t="n">
        <v>43945</v>
      </c>
      <c r="BG889" s="0" t="s">
        <v>138</v>
      </c>
      <c r="BI889" s="0" t="s">
        <v>4370</v>
      </c>
      <c r="BL889" s="0" t="s">
        <v>5715</v>
      </c>
      <c r="CC889" s="0" t="s">
        <v>160</v>
      </c>
      <c r="CH889" s="0" t="s">
        <v>139</v>
      </c>
      <c r="CX889" s="0" t="s">
        <v>138</v>
      </c>
      <c r="DC889" s="0" t="s">
        <v>161</v>
      </c>
      <c r="DD889" s="0" t="n">
        <v>6</v>
      </c>
      <c r="DE889" s="0" t="n">
        <v>3</v>
      </c>
      <c r="DF889" s="0" t="s">
        <v>9944</v>
      </c>
      <c r="DG889" s="0" t="s">
        <v>9945</v>
      </c>
      <c r="DH889" s="0" t="s">
        <v>9946</v>
      </c>
      <c r="DI889" s="0" t="s">
        <v>9947</v>
      </c>
      <c r="DL889" s="0" t="s">
        <v>139</v>
      </c>
      <c r="DM889" s="0" t="s">
        <v>412</v>
      </c>
      <c r="DN889" s="0" t="s">
        <v>9948</v>
      </c>
      <c r="DS889" s="0" t="n">
        <v>5</v>
      </c>
      <c r="DT889" s="0" t="n">
        <v>4</v>
      </c>
      <c r="DU889" s="0" t="n">
        <v>5</v>
      </c>
      <c r="DV889" s="0" t="n">
        <v>2</v>
      </c>
      <c r="DX889" s="0" t="n">
        <v>2021</v>
      </c>
      <c r="DY889" s="0" t="n">
        <v>2022</v>
      </c>
      <c r="EC889" s="0" t="n">
        <v>2021</v>
      </c>
      <c r="ED889" s="0" t="n">
        <v>2022</v>
      </c>
      <c r="EE889" s="1" t="s">
        <v>167</v>
      </c>
      <c r="EF889" s="1" t="s">
        <v>168</v>
      </c>
      <c r="EG889" s="0" t="n">
        <f aca="false">(ED889-EC889) + 1</f>
        <v>2</v>
      </c>
      <c r="EH889" s="0" t="n">
        <f aca="false">AZ889/EG889</f>
        <v>71725913.9677065</v>
      </c>
    </row>
    <row r="890" customFormat="false" ht="12.8" hidden="false" customHeight="false" outlineLevel="0" collapsed="false">
      <c r="A890" s="0" t="n">
        <v>92285</v>
      </c>
      <c r="B890" s="0" t="s">
        <v>139</v>
      </c>
      <c r="D890" s="0" t="s">
        <v>138</v>
      </c>
      <c r="E890" s="0" t="s">
        <v>140</v>
      </c>
      <c r="F890" s="0" t="s">
        <v>1848</v>
      </c>
      <c r="G890" s="0" t="s">
        <v>1849</v>
      </c>
      <c r="H890" s="0" t="s">
        <v>143</v>
      </c>
      <c r="I890" s="0" t="n">
        <v>2020</v>
      </c>
      <c r="J890" s="0" t="n">
        <v>2021</v>
      </c>
      <c r="L890" s="0" t="s">
        <v>9949</v>
      </c>
      <c r="M890" s="0" t="s">
        <v>9950</v>
      </c>
      <c r="N890" s="0" t="s">
        <v>9951</v>
      </c>
      <c r="O890" s="0" t="s">
        <v>261</v>
      </c>
      <c r="P890" s="0" t="s">
        <v>207</v>
      </c>
      <c r="Q890" s="0" t="s">
        <v>149</v>
      </c>
      <c r="R890" s="0" t="s">
        <v>149</v>
      </c>
      <c r="S890" s="0" t="n">
        <v>0.15</v>
      </c>
      <c r="T890" s="0" t="s">
        <v>208</v>
      </c>
      <c r="U890" s="0" t="n">
        <v>310</v>
      </c>
      <c r="V890" s="0" t="s">
        <v>1422</v>
      </c>
      <c r="W890" s="0" t="s">
        <v>139</v>
      </c>
      <c r="Y890" s="0" t="s">
        <v>4939</v>
      </c>
      <c r="Z890" s="0" t="s">
        <v>211</v>
      </c>
      <c r="AA890" s="0" t="s">
        <v>138</v>
      </c>
      <c r="AD890" s="0" t="s">
        <v>1852</v>
      </c>
      <c r="AE890" s="0" t="s">
        <v>155</v>
      </c>
      <c r="AI890" s="0" t="s">
        <v>9952</v>
      </c>
      <c r="AJ890" s="0" t="s">
        <v>321</v>
      </c>
      <c r="AW890" s="0" t="n">
        <v>114792475000</v>
      </c>
      <c r="AX890" s="0" t="s">
        <v>2859</v>
      </c>
      <c r="AZ890" s="0" t="n">
        <v>222735773.164284</v>
      </c>
      <c r="BA890" s="0" t="n">
        <v>199434449.86883</v>
      </c>
      <c r="BB890" s="0" t="n">
        <v>114792475000</v>
      </c>
      <c r="BC890" s="0" t="n">
        <v>222735773.164284</v>
      </c>
      <c r="BD890" s="0" t="n">
        <v>199434449.86883</v>
      </c>
      <c r="BF890" s="0" t="n">
        <v>43959</v>
      </c>
      <c r="BG890" s="0" t="s">
        <v>138</v>
      </c>
      <c r="BI890" s="0" t="s">
        <v>5434</v>
      </c>
      <c r="BJ890" s="0" t="s">
        <v>139</v>
      </c>
      <c r="BL890" s="0" t="s">
        <v>5715</v>
      </c>
      <c r="CC890" s="0" t="s">
        <v>160</v>
      </c>
      <c r="CD890" s="0" t="s">
        <v>139</v>
      </c>
      <c r="CH890" s="0" t="s">
        <v>139</v>
      </c>
      <c r="CX890" s="0" t="s">
        <v>138</v>
      </c>
      <c r="DC890" s="0" t="s">
        <v>161</v>
      </c>
      <c r="DD890" s="0" t="n">
        <v>10</v>
      </c>
      <c r="DE890" s="0" t="n">
        <v>1</v>
      </c>
      <c r="DF890" s="0" t="s">
        <v>9953</v>
      </c>
      <c r="DG890" s="0" t="s">
        <v>9954</v>
      </c>
      <c r="DH890" s="0" t="s">
        <v>9955</v>
      </c>
      <c r="DI890" s="0" t="s">
        <v>9956</v>
      </c>
      <c r="DL890" s="0" t="s">
        <v>139</v>
      </c>
      <c r="DM890" s="0" t="s">
        <v>412</v>
      </c>
      <c r="DN890" s="0" t="s">
        <v>9957</v>
      </c>
      <c r="DS890" s="0" t="n">
        <v>4</v>
      </c>
      <c r="DT890" s="0" t="n">
        <v>5</v>
      </c>
      <c r="DU890" s="0" t="n">
        <v>5</v>
      </c>
      <c r="DV890" s="0" t="n">
        <v>2</v>
      </c>
      <c r="DX890" s="0" t="n">
        <v>2021</v>
      </c>
      <c r="DY890" s="0" t="n">
        <v>2022</v>
      </c>
      <c r="EC890" s="0" t="n">
        <v>2021</v>
      </c>
      <c r="ED890" s="0" t="n">
        <v>2022</v>
      </c>
      <c r="EE890" s="1" t="s">
        <v>167</v>
      </c>
      <c r="EF890" s="1" t="s">
        <v>168</v>
      </c>
      <c r="EG890" s="0" t="n">
        <f aca="false">(ED890-EC890) + 1</f>
        <v>2</v>
      </c>
      <c r="EH890" s="0" t="n">
        <f aca="false">AZ890/EG890</f>
        <v>111367886.582142</v>
      </c>
    </row>
    <row r="891" customFormat="false" ht="12.8" hidden="false" customHeight="false" outlineLevel="0" collapsed="false">
      <c r="A891" s="0" t="n">
        <v>92286</v>
      </c>
      <c r="B891" s="0" t="s">
        <v>139</v>
      </c>
      <c r="C891" s="0" t="n">
        <v>732</v>
      </c>
      <c r="D891" s="0" t="s">
        <v>138</v>
      </c>
      <c r="E891" s="0" t="s">
        <v>140</v>
      </c>
      <c r="F891" s="0" t="s">
        <v>1848</v>
      </c>
      <c r="G891" s="0" t="s">
        <v>1849</v>
      </c>
      <c r="H891" s="0" t="s">
        <v>143</v>
      </c>
      <c r="I891" s="0" t="n">
        <v>2018</v>
      </c>
      <c r="J891" s="0" t="n">
        <v>2020</v>
      </c>
      <c r="L891" s="0" t="s">
        <v>9958</v>
      </c>
      <c r="M891" s="0" t="s">
        <v>9959</v>
      </c>
      <c r="N891" s="0" t="s">
        <v>9960</v>
      </c>
      <c r="O891" s="0" t="s">
        <v>261</v>
      </c>
      <c r="P891" s="0" t="s">
        <v>148</v>
      </c>
      <c r="Q891" s="0" t="s">
        <v>149</v>
      </c>
      <c r="R891" s="0" t="s">
        <v>149</v>
      </c>
      <c r="S891" s="0" t="n">
        <v>0.15</v>
      </c>
      <c r="T891" s="0" t="s">
        <v>1603</v>
      </c>
      <c r="U891" s="0" t="n">
        <v>210</v>
      </c>
      <c r="V891" s="0" t="s">
        <v>282</v>
      </c>
      <c r="W891" s="0" t="s">
        <v>139</v>
      </c>
      <c r="Y891" s="0" t="s">
        <v>210</v>
      </c>
      <c r="Z891" s="0" t="s">
        <v>211</v>
      </c>
      <c r="AA891" s="0" t="s">
        <v>138</v>
      </c>
      <c r="AD891" s="0" t="s">
        <v>9961</v>
      </c>
      <c r="AE891" s="0" t="s">
        <v>155</v>
      </c>
      <c r="AI891" s="0" t="s">
        <v>9962</v>
      </c>
      <c r="AJ891" s="0" t="s">
        <v>265</v>
      </c>
      <c r="AW891" s="0" t="n">
        <v>79620592995.34</v>
      </c>
      <c r="AX891" s="0" t="s">
        <v>2859</v>
      </c>
      <c r="AZ891" s="0" t="n">
        <v>156153469.861295</v>
      </c>
      <c r="BA891" s="0" t="n">
        <v>143279814.639805</v>
      </c>
      <c r="BB891" s="0" t="n">
        <v>79620592995.34</v>
      </c>
      <c r="BC891" s="0" t="n">
        <v>156153469.861295</v>
      </c>
      <c r="BD891" s="0" t="n">
        <v>143279814.639805</v>
      </c>
      <c r="BF891" s="0" t="n">
        <v>43343</v>
      </c>
      <c r="BG891" s="0" t="s">
        <v>138</v>
      </c>
      <c r="BI891" s="0" t="s">
        <v>8741</v>
      </c>
      <c r="BL891" s="0" t="s">
        <v>9963</v>
      </c>
      <c r="CC891" s="0" t="s">
        <v>160</v>
      </c>
      <c r="CH891" s="0" t="s">
        <v>139</v>
      </c>
      <c r="CX891" s="0" t="s">
        <v>138</v>
      </c>
      <c r="DC891" s="0" t="s">
        <v>161</v>
      </c>
      <c r="DD891" s="0" t="n">
        <v>5</v>
      </c>
      <c r="DE891" s="0" t="n">
        <v>4</v>
      </c>
      <c r="DF891" s="0" t="s">
        <v>9964</v>
      </c>
      <c r="DG891" s="0" t="s">
        <v>9965</v>
      </c>
      <c r="DH891" s="0" t="s">
        <v>9966</v>
      </c>
      <c r="DI891" s="0" t="s">
        <v>9967</v>
      </c>
      <c r="DL891" s="0" t="s">
        <v>139</v>
      </c>
      <c r="DM891" s="0" t="s">
        <v>412</v>
      </c>
      <c r="DN891" s="0" t="s">
        <v>9968</v>
      </c>
      <c r="DS891" s="0" t="n">
        <v>5</v>
      </c>
      <c r="DT891" s="0" t="n">
        <v>4</v>
      </c>
      <c r="DU891" s="0" t="n">
        <v>5</v>
      </c>
      <c r="DV891" s="0" t="n">
        <v>2</v>
      </c>
      <c r="DX891" s="0" t="n">
        <v>2020</v>
      </c>
      <c r="DY891" s="0" t="n">
        <v>2023</v>
      </c>
      <c r="EC891" s="0" t="n">
        <v>2020</v>
      </c>
      <c r="ED891" s="0" t="n">
        <v>2023</v>
      </c>
      <c r="EE891" s="1" t="s">
        <v>167</v>
      </c>
      <c r="EF891" s="1" t="s">
        <v>168</v>
      </c>
      <c r="EG891" s="0" t="n">
        <f aca="false">(ED891-EC891) + 1</f>
        <v>4</v>
      </c>
      <c r="EH891" s="0" t="n">
        <f aca="false">AZ891/EG891</f>
        <v>39038367.4653238</v>
      </c>
    </row>
    <row r="892" customFormat="false" ht="15.65" hidden="false" customHeight="false" outlineLevel="0" collapsed="false">
      <c r="A892" s="0" t="n">
        <v>92288</v>
      </c>
      <c r="B892" s="0" t="s">
        <v>139</v>
      </c>
      <c r="C892" s="0" t="n">
        <v>70</v>
      </c>
      <c r="D892" s="0" t="s">
        <v>138</v>
      </c>
      <c r="E892" s="0" t="s">
        <v>140</v>
      </c>
      <c r="F892" s="0" t="s">
        <v>2143</v>
      </c>
      <c r="G892" s="0" t="s">
        <v>2144</v>
      </c>
      <c r="H892" s="0" t="s">
        <v>143</v>
      </c>
      <c r="I892" s="0" t="n">
        <v>2015</v>
      </c>
      <c r="L892" s="0" t="s">
        <v>9969</v>
      </c>
      <c r="M892" s="0" t="s">
        <v>9970</v>
      </c>
      <c r="N892" s="0" t="s">
        <v>9971</v>
      </c>
      <c r="O892" s="0" t="s">
        <v>261</v>
      </c>
      <c r="P892" s="0" t="s">
        <v>148</v>
      </c>
      <c r="Q892" s="0" t="s">
        <v>149</v>
      </c>
      <c r="R892" s="0" t="s">
        <v>149</v>
      </c>
      <c r="S892" s="0" t="n">
        <v>0.25</v>
      </c>
      <c r="T892" s="0" t="s">
        <v>150</v>
      </c>
      <c r="U892" s="0" t="n">
        <v>140</v>
      </c>
      <c r="V892" s="0" t="s">
        <v>262</v>
      </c>
      <c r="W892" s="0" t="s">
        <v>139</v>
      </c>
      <c r="Y892" s="0" t="s">
        <v>5247</v>
      </c>
      <c r="Z892" s="0" t="s">
        <v>153</v>
      </c>
      <c r="AA892" s="0" t="s">
        <v>139</v>
      </c>
      <c r="AB892" s="0" t="s">
        <v>9482</v>
      </c>
      <c r="AC892" s="0" t="s">
        <v>695</v>
      </c>
      <c r="AD892" s="0" t="s">
        <v>2148</v>
      </c>
      <c r="AE892" s="0" t="s">
        <v>155</v>
      </c>
      <c r="AH892" s="0" t="s">
        <v>139</v>
      </c>
      <c r="AI892" s="0" t="s">
        <v>9972</v>
      </c>
      <c r="AJ892" s="0" t="s">
        <v>9620</v>
      </c>
      <c r="AW892" s="0" t="n">
        <v>42000000</v>
      </c>
      <c r="AX892" s="0" t="s">
        <v>183</v>
      </c>
      <c r="AZ892" s="0" t="n">
        <v>47135573.922316</v>
      </c>
      <c r="BA892" s="0" t="n">
        <v>42000000</v>
      </c>
      <c r="BB892" s="0" t="n">
        <v>42000000</v>
      </c>
      <c r="BC892" s="0" t="n">
        <v>47135573.922316</v>
      </c>
      <c r="BD892" s="0" t="n">
        <v>42000000</v>
      </c>
      <c r="BF892" s="0" t="n">
        <v>42300</v>
      </c>
      <c r="BG892" s="0" t="s">
        <v>138</v>
      </c>
      <c r="BL892" s="0" t="s">
        <v>8042</v>
      </c>
      <c r="BP892" s="0" t="n">
        <v>20</v>
      </c>
      <c r="BQ892" s="0" t="n">
        <v>1.128</v>
      </c>
      <c r="BR892" s="0" t="n">
        <v>5</v>
      </c>
      <c r="BX892" s="0" t="s">
        <v>9337</v>
      </c>
      <c r="BY892" s="0" t="s">
        <v>9338</v>
      </c>
      <c r="BZ892" s="0" t="n">
        <v>59.0668</v>
      </c>
      <c r="CA892" s="0" t="n">
        <v>55.2441</v>
      </c>
      <c r="CB892" s="0" t="n">
        <v>34.2253</v>
      </c>
      <c r="CC892" s="0" t="s">
        <v>160</v>
      </c>
      <c r="CH892" s="0" t="s">
        <v>139</v>
      </c>
      <c r="CW892" s="0" t="s">
        <v>139</v>
      </c>
      <c r="CX892" s="0" t="s">
        <v>139</v>
      </c>
      <c r="DC892" s="0" t="s">
        <v>161</v>
      </c>
      <c r="DD892" s="0" t="n">
        <v>5</v>
      </c>
      <c r="DE892" s="0" t="n">
        <v>5</v>
      </c>
      <c r="DF892" s="0" t="s">
        <v>9973</v>
      </c>
      <c r="DG892" s="0" t="s">
        <v>9974</v>
      </c>
      <c r="DH892" s="0" t="s">
        <v>9975</v>
      </c>
      <c r="DI892" s="0" t="s">
        <v>9976</v>
      </c>
      <c r="DL892" s="0" t="s">
        <v>139</v>
      </c>
      <c r="DM892" s="0" t="s">
        <v>166</v>
      </c>
      <c r="DN892" s="0" t="s">
        <v>9977</v>
      </c>
      <c r="DO892" s="0" t="s">
        <v>278</v>
      </c>
      <c r="DP892" s="0" t="s">
        <v>139</v>
      </c>
      <c r="DQ892" s="0" t="s">
        <v>138</v>
      </c>
      <c r="DR892" s="0" t="s">
        <v>139</v>
      </c>
      <c r="DS892" s="0" t="n">
        <v>5</v>
      </c>
      <c r="DT892" s="0" t="n">
        <v>5</v>
      </c>
      <c r="DU892" s="0" t="n">
        <v>4</v>
      </c>
      <c r="DV892" s="0" t="n">
        <v>5</v>
      </c>
      <c r="DY892" s="0" t="n">
        <v>2020</v>
      </c>
      <c r="EA892" s="0" t="n">
        <v>2020</v>
      </c>
      <c r="EB892" s="0" t="n">
        <v>2035</v>
      </c>
      <c r="EC892" s="0" t="n">
        <v>2020</v>
      </c>
      <c r="ED892" s="0" t="n">
        <v>2035</v>
      </c>
      <c r="EE892" s="1" t="s">
        <v>167</v>
      </c>
      <c r="EF892" s="1" t="s">
        <v>168</v>
      </c>
      <c r="EG892" s="0" t="n">
        <f aca="false">(ED892-EC892) + 1</f>
        <v>16</v>
      </c>
      <c r="EH892" s="0" t="n">
        <f aca="false">AZ892/EG892</f>
        <v>2945973.37014475</v>
      </c>
    </row>
    <row r="893" customFormat="false" ht="15.65" hidden="false" customHeight="false" outlineLevel="0" collapsed="false">
      <c r="A893" s="0" t="n">
        <v>92289</v>
      </c>
      <c r="B893" s="0" t="s">
        <v>139</v>
      </c>
      <c r="C893" s="0" t="n">
        <v>789</v>
      </c>
      <c r="D893" s="0" t="s">
        <v>138</v>
      </c>
      <c r="E893" s="0" t="s">
        <v>140</v>
      </c>
      <c r="F893" s="0" t="s">
        <v>689</v>
      </c>
      <c r="G893" s="0" t="s">
        <v>690</v>
      </c>
      <c r="H893" s="0" t="s">
        <v>143</v>
      </c>
      <c r="I893" s="0" t="n">
        <v>2017</v>
      </c>
      <c r="J893" s="0" t="n">
        <v>2016</v>
      </c>
      <c r="K893" s="0" t="n">
        <v>2023</v>
      </c>
      <c r="L893" s="0" t="s">
        <v>9978</v>
      </c>
      <c r="M893" s="0" t="s">
        <v>5599</v>
      </c>
      <c r="N893" s="0" t="s">
        <v>9979</v>
      </c>
      <c r="O893" s="0" t="s">
        <v>174</v>
      </c>
      <c r="P893" s="0" t="s">
        <v>207</v>
      </c>
      <c r="Q893" s="0" t="s">
        <v>149</v>
      </c>
      <c r="R893" s="0" t="s">
        <v>149</v>
      </c>
      <c r="S893" s="0" t="n">
        <v>0.25</v>
      </c>
      <c r="T893" s="0" t="s">
        <v>208</v>
      </c>
      <c r="U893" s="0" t="n">
        <v>230</v>
      </c>
      <c r="V893" s="0" t="s">
        <v>209</v>
      </c>
      <c r="W893" s="0" t="s">
        <v>139</v>
      </c>
      <c r="Y893" s="0" t="s">
        <v>210</v>
      </c>
      <c r="Z893" s="0" t="s">
        <v>211</v>
      </c>
      <c r="AA893" s="0" t="s">
        <v>139</v>
      </c>
      <c r="AB893" s="0" t="s">
        <v>176</v>
      </c>
      <c r="AC893" s="0" t="s">
        <v>2266</v>
      </c>
      <c r="AD893" s="0" t="s">
        <v>5602</v>
      </c>
      <c r="AE893" s="0" t="s">
        <v>697</v>
      </c>
      <c r="AI893" s="0" t="s">
        <v>5603</v>
      </c>
      <c r="AJ893" s="0" t="s">
        <v>5604</v>
      </c>
      <c r="AK893" s="0" t="s">
        <v>139</v>
      </c>
      <c r="AL893" s="0" t="s">
        <v>1680</v>
      </c>
      <c r="AM893" s="0" t="s">
        <v>155</v>
      </c>
      <c r="AN893" s="0" t="s">
        <v>139</v>
      </c>
      <c r="AO893" s="0" t="s">
        <v>266</v>
      </c>
      <c r="AP893" s="0" t="s">
        <v>265</v>
      </c>
      <c r="AQ893" s="0" t="s">
        <v>139</v>
      </c>
      <c r="AT893" s="0" t="s">
        <v>210</v>
      </c>
      <c r="AU893" s="0" t="s">
        <v>5601</v>
      </c>
      <c r="AW893" s="0" t="n">
        <v>765288019.58</v>
      </c>
      <c r="AX893" s="0" t="s">
        <v>183</v>
      </c>
      <c r="AY893" s="0" t="s">
        <v>139</v>
      </c>
      <c r="AZ893" s="0" t="n">
        <v>881870586.073048</v>
      </c>
      <c r="BA893" s="0" t="n">
        <v>765288019.58</v>
      </c>
      <c r="BB893" s="0" t="n">
        <v>765288019.58</v>
      </c>
      <c r="BC893" s="0" t="n">
        <v>881870586.073048</v>
      </c>
      <c r="BD893" s="0" t="n">
        <v>765288019.58</v>
      </c>
      <c r="BE893" s="0" t="s">
        <v>139</v>
      </c>
      <c r="BF893" s="0" t="n">
        <v>43052</v>
      </c>
      <c r="BG893" s="0" t="s">
        <v>138</v>
      </c>
      <c r="BI893" s="0" t="s">
        <v>5605</v>
      </c>
      <c r="BM893" s="0" t="s">
        <v>5606</v>
      </c>
      <c r="BP893" s="0" t="n">
        <v>15</v>
      </c>
      <c r="BQ893" s="0" t="n">
        <v>10.333</v>
      </c>
      <c r="BR893" s="0" t="n">
        <v>2</v>
      </c>
      <c r="BV893" s="0" t="n">
        <v>100000000</v>
      </c>
      <c r="BX893" s="0" t="s">
        <v>5607</v>
      </c>
      <c r="BY893" s="0" t="s">
        <v>5608</v>
      </c>
      <c r="BZ893" s="0" t="n">
        <v>0</v>
      </c>
      <c r="CA893" s="0" t="n">
        <v>0</v>
      </c>
      <c r="CB893" s="0" t="n">
        <v>0</v>
      </c>
      <c r="CC893" s="0" t="s">
        <v>2896</v>
      </c>
      <c r="CD893" s="0" t="s">
        <v>139</v>
      </c>
      <c r="CH893" s="0" t="s">
        <v>139</v>
      </c>
      <c r="CX893" s="0" t="s">
        <v>138</v>
      </c>
      <c r="DA893" s="0" t="s">
        <v>495</v>
      </c>
      <c r="DB893" s="0" t="s">
        <v>704</v>
      </c>
      <c r="DC893" s="0" t="s">
        <v>229</v>
      </c>
      <c r="DD893" s="0" t="n">
        <v>54</v>
      </c>
      <c r="DE893" s="0" t="n">
        <v>30</v>
      </c>
      <c r="DF893" s="0" t="s">
        <v>9980</v>
      </c>
      <c r="DG893" s="0" t="s">
        <v>9981</v>
      </c>
      <c r="DH893" s="0" t="s">
        <v>9982</v>
      </c>
      <c r="DI893" s="0" t="s">
        <v>9983</v>
      </c>
      <c r="DL893" s="0" t="s">
        <v>139</v>
      </c>
      <c r="DM893" s="0" t="s">
        <v>166</v>
      </c>
      <c r="DN893" s="0" t="s">
        <v>5613</v>
      </c>
      <c r="DO893" s="0" t="s">
        <v>193</v>
      </c>
      <c r="DP893" s="0" t="s">
        <v>139</v>
      </c>
      <c r="DQ893" s="0" t="s">
        <v>139</v>
      </c>
      <c r="DR893" s="0" t="s">
        <v>139</v>
      </c>
      <c r="DS893" s="0" t="n">
        <v>5</v>
      </c>
      <c r="DT893" s="0" t="n">
        <v>5</v>
      </c>
      <c r="DU893" s="0" t="n">
        <v>5</v>
      </c>
      <c r="DV893" s="0" t="n">
        <v>5</v>
      </c>
      <c r="DX893" s="0" t="n">
        <v>2016</v>
      </c>
      <c r="DZ893" s="0" t="n">
        <v>2023</v>
      </c>
      <c r="EA893" s="0" t="n">
        <v>2019</v>
      </c>
      <c r="EB893" s="0" t="n">
        <v>2032</v>
      </c>
      <c r="EC893" s="0" t="n">
        <v>2016</v>
      </c>
      <c r="ED893" s="0" t="n">
        <v>2032</v>
      </c>
      <c r="EE893" s="1" t="s">
        <v>167</v>
      </c>
      <c r="EF893" s="1" t="s">
        <v>167</v>
      </c>
      <c r="EG893" s="0" t="n">
        <f aca="false">(ED893-EC893) + 1</f>
        <v>17</v>
      </c>
      <c r="EH893" s="0" t="n">
        <f aca="false">AZ893/EG893</f>
        <v>51874740.3572381</v>
      </c>
    </row>
    <row r="894" customFormat="false" ht="12.8" hidden="false" customHeight="false" outlineLevel="0" collapsed="false">
      <c r="A894" s="0" t="n">
        <v>92308</v>
      </c>
      <c r="B894" s="0" t="s">
        <v>139</v>
      </c>
      <c r="C894" s="0" t="n">
        <v>732</v>
      </c>
      <c r="D894" s="0" t="s">
        <v>138</v>
      </c>
      <c r="E894" s="0" t="s">
        <v>140</v>
      </c>
      <c r="F894" s="0" t="s">
        <v>1848</v>
      </c>
      <c r="G894" s="0" t="s">
        <v>1849</v>
      </c>
      <c r="H894" s="0" t="s">
        <v>143</v>
      </c>
      <c r="I894" s="0" t="n">
        <v>2018</v>
      </c>
      <c r="J894" s="0" t="n">
        <v>2020</v>
      </c>
      <c r="L894" s="0" t="s">
        <v>9984</v>
      </c>
      <c r="M894" s="0" t="s">
        <v>9985</v>
      </c>
      <c r="N894" s="0" t="s">
        <v>9986</v>
      </c>
      <c r="O894" s="0" t="s">
        <v>261</v>
      </c>
      <c r="P894" s="0" t="s">
        <v>148</v>
      </c>
      <c r="Q894" s="0" t="s">
        <v>149</v>
      </c>
      <c r="R894" s="0" t="s">
        <v>149</v>
      </c>
      <c r="S894" s="0" t="n">
        <v>0.15</v>
      </c>
      <c r="T894" s="0" t="s">
        <v>1603</v>
      </c>
      <c r="U894" s="0" t="n">
        <v>210</v>
      </c>
      <c r="V894" s="0" t="s">
        <v>282</v>
      </c>
      <c r="W894" s="0" t="s">
        <v>139</v>
      </c>
      <c r="Y894" s="0" t="s">
        <v>210</v>
      </c>
      <c r="Z894" s="0" t="s">
        <v>211</v>
      </c>
      <c r="AA894" s="0" t="s">
        <v>138</v>
      </c>
      <c r="AD894" s="0" t="s">
        <v>9961</v>
      </c>
      <c r="AE894" s="0" t="s">
        <v>155</v>
      </c>
      <c r="AI894" s="0" t="s">
        <v>3157</v>
      </c>
      <c r="AJ894" s="0" t="s">
        <v>265</v>
      </c>
      <c r="AW894" s="0" t="n">
        <v>54889800876.63</v>
      </c>
      <c r="AX894" s="0" t="s">
        <v>2859</v>
      </c>
      <c r="AZ894" s="0" t="n">
        <v>107650954.915432</v>
      </c>
      <c r="BA894" s="0" t="n">
        <v>98775959.8283786</v>
      </c>
      <c r="BB894" s="0" t="n">
        <v>54889800876.63</v>
      </c>
      <c r="BC894" s="0" t="n">
        <v>107650954.915432</v>
      </c>
      <c r="BD894" s="0" t="n">
        <v>98775959.8283786</v>
      </c>
      <c r="BF894" s="0" t="n">
        <v>43447</v>
      </c>
      <c r="BG894" s="0" t="s">
        <v>138</v>
      </c>
      <c r="BI894" s="0" t="s">
        <v>8741</v>
      </c>
      <c r="BL894" s="0" t="s">
        <v>9963</v>
      </c>
      <c r="CC894" s="0" t="s">
        <v>160</v>
      </c>
      <c r="CH894" s="0" t="s">
        <v>139</v>
      </c>
      <c r="CX894" s="0" t="s">
        <v>138</v>
      </c>
      <c r="DC894" s="0" t="s">
        <v>161</v>
      </c>
      <c r="DD894" s="0" t="n">
        <v>5</v>
      </c>
      <c r="DE894" s="0" t="n">
        <v>3</v>
      </c>
      <c r="DF894" s="0" t="s">
        <v>9987</v>
      </c>
      <c r="DG894" s="0" t="s">
        <v>9988</v>
      </c>
      <c r="DH894" s="0" t="s">
        <v>9966</v>
      </c>
      <c r="DI894" s="0" t="s">
        <v>9989</v>
      </c>
      <c r="DL894" s="0" t="s">
        <v>139</v>
      </c>
      <c r="DM894" s="0" t="s">
        <v>412</v>
      </c>
      <c r="DN894" s="0" t="s">
        <v>9990</v>
      </c>
      <c r="DS894" s="0" t="n">
        <v>5</v>
      </c>
      <c r="DT894" s="0" t="n">
        <v>4</v>
      </c>
      <c r="DU894" s="0" t="n">
        <v>5</v>
      </c>
      <c r="DV894" s="0" t="n">
        <v>2</v>
      </c>
      <c r="DX894" s="0" t="n">
        <v>2020</v>
      </c>
      <c r="DY894" s="0" t="n">
        <v>2023</v>
      </c>
      <c r="EC894" s="0" t="n">
        <v>2020</v>
      </c>
      <c r="ED894" s="0" t="n">
        <v>2023</v>
      </c>
      <c r="EE894" s="1" t="s">
        <v>167</v>
      </c>
      <c r="EF894" s="1" t="s">
        <v>168</v>
      </c>
      <c r="EG894" s="0" t="n">
        <f aca="false">(ED894-EC894) + 1</f>
        <v>4</v>
      </c>
      <c r="EH894" s="0" t="n">
        <f aca="false">AZ894/EG894</f>
        <v>26912738.728858</v>
      </c>
    </row>
    <row r="895" customFormat="false" ht="15.65" hidden="false" customHeight="false" outlineLevel="0" collapsed="false">
      <c r="A895" s="0" t="n">
        <v>92338</v>
      </c>
      <c r="B895" s="0" t="s">
        <v>139</v>
      </c>
      <c r="C895" s="0" t="n">
        <v>1530</v>
      </c>
      <c r="D895" s="0" t="s">
        <v>138</v>
      </c>
      <c r="E895" s="0" t="s">
        <v>140</v>
      </c>
      <c r="F895" s="0" t="s">
        <v>1848</v>
      </c>
      <c r="G895" s="0" t="s">
        <v>1849</v>
      </c>
      <c r="H895" s="0" t="s">
        <v>143</v>
      </c>
      <c r="I895" s="0" t="n">
        <v>2012</v>
      </c>
      <c r="J895" s="0" t="n">
        <v>2011</v>
      </c>
      <c r="K895" s="0" t="n">
        <v>2015</v>
      </c>
      <c r="L895" s="0" t="s">
        <v>9991</v>
      </c>
      <c r="M895" s="0" t="s">
        <v>9992</v>
      </c>
      <c r="N895" s="0" t="s">
        <v>9993</v>
      </c>
      <c r="O895" s="0" t="s">
        <v>174</v>
      </c>
      <c r="P895" s="0" t="s">
        <v>148</v>
      </c>
      <c r="Q895" s="0" t="s">
        <v>149</v>
      </c>
      <c r="R895" s="0" t="s">
        <v>149</v>
      </c>
      <c r="S895" s="0" t="n">
        <v>0.25</v>
      </c>
      <c r="T895" s="0" t="s">
        <v>150</v>
      </c>
      <c r="U895" s="0" t="n">
        <v>150</v>
      </c>
      <c r="V895" s="0" t="s">
        <v>745</v>
      </c>
      <c r="W895" s="0" t="s">
        <v>139</v>
      </c>
      <c r="Y895" s="0" t="s">
        <v>152</v>
      </c>
      <c r="Z895" s="0" t="s">
        <v>153</v>
      </c>
      <c r="AA895" s="0" t="s">
        <v>138</v>
      </c>
      <c r="AD895" s="0" t="s">
        <v>1852</v>
      </c>
      <c r="AE895" s="0" t="s">
        <v>155</v>
      </c>
      <c r="AI895" s="0" t="s">
        <v>9994</v>
      </c>
      <c r="AJ895" s="0" t="s">
        <v>265</v>
      </c>
      <c r="AW895" s="0" t="n">
        <v>544000000</v>
      </c>
      <c r="AX895" s="0" t="s">
        <v>2859</v>
      </c>
      <c r="AZ895" s="0" t="n">
        <v>1251137.10289454</v>
      </c>
      <c r="BA895" s="0" t="n">
        <v>1065592.3684086</v>
      </c>
      <c r="BB895" s="0" t="n">
        <v>544000000</v>
      </c>
      <c r="BC895" s="0" t="n">
        <v>1251137.10289454</v>
      </c>
      <c r="BD895" s="0" t="n">
        <v>1065592.3684086</v>
      </c>
      <c r="BF895" s="0" t="n">
        <v>41170</v>
      </c>
      <c r="BG895" s="0" t="s">
        <v>138</v>
      </c>
      <c r="BI895" s="0" t="s">
        <v>4012</v>
      </c>
      <c r="BL895" s="0" t="s">
        <v>9995</v>
      </c>
      <c r="BM895" s="0" t="s">
        <v>9996</v>
      </c>
      <c r="BO895" s="0" t="n">
        <v>366</v>
      </c>
      <c r="BP895" s="0" t="n">
        <v>20</v>
      </c>
      <c r="BQ895" s="0" t="n">
        <v>0</v>
      </c>
      <c r="BR895" s="0" t="n">
        <v>10</v>
      </c>
      <c r="BX895" s="0" t="s">
        <v>9997</v>
      </c>
      <c r="BY895" s="0" t="s">
        <v>9998</v>
      </c>
      <c r="BZ895" s="0" t="n">
        <v>75.0516</v>
      </c>
      <c r="CA895" s="0" t="n">
        <v>62.9902</v>
      </c>
      <c r="CB895" s="0" t="n">
        <v>51.3718</v>
      </c>
      <c r="CC895" s="0" t="s">
        <v>160</v>
      </c>
      <c r="CF895" s="0" t="s">
        <v>139</v>
      </c>
      <c r="CH895" s="0" t="s">
        <v>139</v>
      </c>
      <c r="CX895" s="0" t="s">
        <v>138</v>
      </c>
      <c r="DC895" s="0" t="s">
        <v>161</v>
      </c>
      <c r="DD895" s="0" t="n">
        <v>6</v>
      </c>
      <c r="DE895" s="0" t="n">
        <v>6</v>
      </c>
      <c r="DF895" s="0" t="s">
        <v>9999</v>
      </c>
      <c r="DG895" s="0" t="s">
        <v>10000</v>
      </c>
      <c r="DH895" s="0" t="s">
        <v>9490</v>
      </c>
      <c r="DI895" s="0" t="s">
        <v>10001</v>
      </c>
      <c r="DL895" s="0" t="s">
        <v>139</v>
      </c>
      <c r="DM895" s="0" t="s">
        <v>412</v>
      </c>
      <c r="DN895" s="0" t="s">
        <v>10002</v>
      </c>
      <c r="DO895" s="0" t="s">
        <v>193</v>
      </c>
      <c r="DP895" s="0" t="s">
        <v>139</v>
      </c>
      <c r="DQ895" s="0" t="s">
        <v>139</v>
      </c>
      <c r="DR895" s="0" t="s">
        <v>139</v>
      </c>
      <c r="DS895" s="0" t="n">
        <v>5</v>
      </c>
      <c r="DT895" s="0" t="n">
        <v>5</v>
      </c>
      <c r="DU895" s="0" t="n">
        <v>5</v>
      </c>
      <c r="DV895" s="0" t="n">
        <v>5</v>
      </c>
      <c r="DX895" s="0" t="n">
        <v>2011</v>
      </c>
      <c r="DY895" s="0" t="n">
        <v>2016</v>
      </c>
      <c r="DZ895" s="0" t="n">
        <v>2015</v>
      </c>
      <c r="EA895" s="0" t="n">
        <v>2022</v>
      </c>
      <c r="EB895" s="0" t="n">
        <v>2032</v>
      </c>
      <c r="EC895" s="0" t="n">
        <v>2011</v>
      </c>
      <c r="ED895" s="0" t="n">
        <v>2032</v>
      </c>
      <c r="EE895" s="1" t="s">
        <v>167</v>
      </c>
      <c r="EF895" s="1" t="s">
        <v>168</v>
      </c>
      <c r="EG895" s="0" t="n">
        <f aca="false">(ED895-EC895) + 1</f>
        <v>22</v>
      </c>
      <c r="EH895" s="0" t="n">
        <f aca="false">AZ895/EG895</f>
        <v>56869.8683133882</v>
      </c>
    </row>
    <row r="896" customFormat="false" ht="15.65" hidden="false" customHeight="false" outlineLevel="0" collapsed="false">
      <c r="A896" s="0" t="n">
        <v>92342</v>
      </c>
      <c r="B896" s="0" t="s">
        <v>139</v>
      </c>
      <c r="C896" s="0" t="n">
        <v>502</v>
      </c>
      <c r="D896" s="0" t="s">
        <v>138</v>
      </c>
      <c r="E896" s="0" t="s">
        <v>140</v>
      </c>
      <c r="F896" s="0" t="s">
        <v>1848</v>
      </c>
      <c r="G896" s="0" t="s">
        <v>1849</v>
      </c>
      <c r="H896" s="0" t="s">
        <v>143</v>
      </c>
      <c r="I896" s="0" t="n">
        <v>2012</v>
      </c>
      <c r="J896" s="0" t="n">
        <v>2013</v>
      </c>
      <c r="K896" s="0" t="n">
        <v>2015</v>
      </c>
      <c r="L896" s="0" t="s">
        <v>10003</v>
      </c>
      <c r="M896" s="0" t="s">
        <v>10004</v>
      </c>
      <c r="N896" s="0" t="s">
        <v>10005</v>
      </c>
      <c r="O896" s="0" t="s">
        <v>174</v>
      </c>
      <c r="P896" s="0" t="s">
        <v>148</v>
      </c>
      <c r="Q896" s="0" t="s">
        <v>149</v>
      </c>
      <c r="R896" s="0" t="s">
        <v>149</v>
      </c>
      <c r="S896" s="0" t="n">
        <v>0.25</v>
      </c>
      <c r="T896" s="0" t="s">
        <v>150</v>
      </c>
      <c r="U896" s="0" t="n">
        <v>160</v>
      </c>
      <c r="V896" s="0" t="s">
        <v>175</v>
      </c>
      <c r="W896" s="0" t="s">
        <v>139</v>
      </c>
      <c r="Y896" s="0" t="s">
        <v>152</v>
      </c>
      <c r="Z896" s="0" t="s">
        <v>153</v>
      </c>
      <c r="AA896" s="0" t="s">
        <v>138</v>
      </c>
      <c r="AD896" s="0" t="s">
        <v>1852</v>
      </c>
      <c r="AE896" s="0" t="s">
        <v>155</v>
      </c>
      <c r="AI896" s="0" t="s">
        <v>10006</v>
      </c>
      <c r="AJ896" s="0" t="s">
        <v>3368</v>
      </c>
      <c r="AW896" s="0" t="n">
        <v>64168000</v>
      </c>
      <c r="AX896" s="0" t="s">
        <v>156</v>
      </c>
      <c r="AZ896" s="0" t="n">
        <v>11942556.8706443</v>
      </c>
      <c r="BA896" s="0" t="n">
        <v>10171465.1665294</v>
      </c>
      <c r="BB896" s="0" t="n">
        <v>64168000</v>
      </c>
      <c r="BC896" s="0" t="n">
        <v>11942556.8706443</v>
      </c>
      <c r="BD896" s="0" t="n">
        <v>10171465.1665294</v>
      </c>
      <c r="BF896" s="0" t="n">
        <v>41256</v>
      </c>
      <c r="BG896" s="0" t="s">
        <v>138</v>
      </c>
      <c r="BH896" s="0" t="s">
        <v>10007</v>
      </c>
      <c r="BI896" s="0" t="s">
        <v>10008</v>
      </c>
      <c r="BK896" s="0" t="n">
        <v>-17</v>
      </c>
      <c r="BL896" s="0" t="s">
        <v>1574</v>
      </c>
      <c r="BM896" s="0" t="s">
        <v>1575</v>
      </c>
      <c r="BO896" s="0" t="n">
        <v>4</v>
      </c>
      <c r="BP896" s="0" t="n">
        <v>20</v>
      </c>
      <c r="BQ896" s="0" t="n">
        <v>0</v>
      </c>
      <c r="BR896" s="0" t="n">
        <v>10</v>
      </c>
      <c r="BX896" s="0" t="s">
        <v>10009</v>
      </c>
      <c r="BY896" s="0" t="s">
        <v>10010</v>
      </c>
      <c r="BZ896" s="0" t="n">
        <v>75.0516</v>
      </c>
      <c r="CA896" s="0" t="n">
        <v>62.9902</v>
      </c>
      <c r="CB896" s="0" t="n">
        <v>51.3718</v>
      </c>
      <c r="CC896" s="0" t="s">
        <v>160</v>
      </c>
      <c r="CF896" s="0" t="s">
        <v>139</v>
      </c>
      <c r="CH896" s="0" t="s">
        <v>139</v>
      </c>
      <c r="CX896" s="0" t="s">
        <v>138</v>
      </c>
      <c r="DC896" s="0" t="s">
        <v>161</v>
      </c>
      <c r="DD896" s="0" t="n">
        <v>3</v>
      </c>
      <c r="DE896" s="0" t="n">
        <v>1</v>
      </c>
      <c r="DF896" s="0" t="s">
        <v>10011</v>
      </c>
      <c r="DG896" s="0" t="s">
        <v>10012</v>
      </c>
      <c r="DH896" s="0" t="s">
        <v>1458</v>
      </c>
      <c r="DI896" s="0" t="s">
        <v>10013</v>
      </c>
      <c r="DL896" s="0" t="s">
        <v>139</v>
      </c>
      <c r="DM896" s="0" t="s">
        <v>412</v>
      </c>
      <c r="DN896" s="0" t="s">
        <v>10014</v>
      </c>
      <c r="DO896" s="0" t="s">
        <v>193</v>
      </c>
      <c r="DP896" s="0" t="s">
        <v>139</v>
      </c>
      <c r="DQ896" s="0" t="s">
        <v>139</v>
      </c>
      <c r="DR896" s="0" t="s">
        <v>139</v>
      </c>
      <c r="DS896" s="0" t="n">
        <v>4</v>
      </c>
      <c r="DT896" s="0" t="n">
        <v>5</v>
      </c>
      <c r="DU896" s="0" t="n">
        <v>5</v>
      </c>
      <c r="DV896" s="0" t="n">
        <v>5</v>
      </c>
      <c r="DW896" s="0" t="n">
        <v>2013</v>
      </c>
      <c r="DX896" s="0" t="n">
        <v>2013</v>
      </c>
      <c r="DY896" s="0" t="n">
        <v>2015</v>
      </c>
      <c r="DZ896" s="0" t="n">
        <v>2015</v>
      </c>
      <c r="EA896" s="0" t="n">
        <v>2022</v>
      </c>
      <c r="EB896" s="0" t="n">
        <v>2032</v>
      </c>
      <c r="EC896" s="0" t="n">
        <v>2013</v>
      </c>
      <c r="ED896" s="0" t="n">
        <v>2032</v>
      </c>
      <c r="EE896" s="1" t="s">
        <v>167</v>
      </c>
      <c r="EF896" s="1" t="s">
        <v>168</v>
      </c>
      <c r="EG896" s="0" t="n">
        <f aca="false">(ED896-EC896) + 1</f>
        <v>20</v>
      </c>
      <c r="EH896" s="0" t="n">
        <f aca="false">AZ896/EG896</f>
        <v>597127.843532215</v>
      </c>
    </row>
    <row r="897" customFormat="false" ht="15.65" hidden="false" customHeight="false" outlineLevel="0" collapsed="false">
      <c r="A897" s="0" t="n">
        <v>92345</v>
      </c>
      <c r="B897" s="0" t="s">
        <v>139</v>
      </c>
      <c r="D897" s="0" t="s">
        <v>138</v>
      </c>
      <c r="E897" s="0" t="s">
        <v>140</v>
      </c>
      <c r="F897" s="0" t="s">
        <v>1848</v>
      </c>
      <c r="G897" s="0" t="s">
        <v>1849</v>
      </c>
      <c r="H897" s="0" t="s">
        <v>143</v>
      </c>
      <c r="I897" s="0" t="n">
        <v>2019</v>
      </c>
      <c r="J897" s="0" t="n">
        <v>2022</v>
      </c>
      <c r="L897" s="0" t="s">
        <v>10015</v>
      </c>
      <c r="M897" s="0" t="s">
        <v>10016</v>
      </c>
      <c r="N897" s="0" t="s">
        <v>10017</v>
      </c>
      <c r="O897" s="0" t="s">
        <v>261</v>
      </c>
      <c r="P897" s="0" t="s">
        <v>207</v>
      </c>
      <c r="Q897" s="0" t="s">
        <v>149</v>
      </c>
      <c r="R897" s="0" t="s">
        <v>149</v>
      </c>
      <c r="S897" s="0" t="n">
        <v>0.15</v>
      </c>
      <c r="T897" s="0" t="s">
        <v>208</v>
      </c>
      <c r="U897" s="0" t="n">
        <v>160</v>
      </c>
      <c r="V897" s="0" t="s">
        <v>175</v>
      </c>
      <c r="W897" s="0" t="s">
        <v>139</v>
      </c>
      <c r="Y897" s="0" t="s">
        <v>176</v>
      </c>
      <c r="Z897" s="0" t="s">
        <v>177</v>
      </c>
      <c r="AA897" s="0" t="s">
        <v>138</v>
      </c>
      <c r="AD897" s="0" t="s">
        <v>1852</v>
      </c>
      <c r="AE897" s="0" t="s">
        <v>155</v>
      </c>
      <c r="AI897" s="0" t="s">
        <v>10018</v>
      </c>
      <c r="AJ897" s="0" t="s">
        <v>265</v>
      </c>
      <c r="AN897" s="0" t="s">
        <v>139</v>
      </c>
      <c r="AO897" s="0" t="s">
        <v>266</v>
      </c>
      <c r="AP897" s="0" t="s">
        <v>265</v>
      </c>
      <c r="AW897" s="0" t="n">
        <v>207624861.17</v>
      </c>
      <c r="AX897" s="0" t="s">
        <v>183</v>
      </c>
      <c r="AZ897" s="0" t="n">
        <v>233279946.636451</v>
      </c>
      <c r="BA897" s="0" t="n">
        <v>207624861.17</v>
      </c>
      <c r="BB897" s="0" t="n">
        <v>207624861.17</v>
      </c>
      <c r="BC897" s="0" t="n">
        <v>233279946.636451</v>
      </c>
      <c r="BD897" s="0" t="n">
        <v>207624861.17</v>
      </c>
      <c r="BF897" s="0" t="n">
        <v>43777</v>
      </c>
      <c r="BG897" s="0" t="s">
        <v>138</v>
      </c>
      <c r="BI897" s="0" t="s">
        <v>2776</v>
      </c>
      <c r="BL897" s="0" t="s">
        <v>10019</v>
      </c>
      <c r="CC897" s="0" t="s">
        <v>160</v>
      </c>
      <c r="CD897" s="0" t="s">
        <v>139</v>
      </c>
      <c r="CH897" s="0" t="s">
        <v>139</v>
      </c>
      <c r="CX897" s="0" t="s">
        <v>138</v>
      </c>
      <c r="DC897" s="0" t="s">
        <v>161</v>
      </c>
      <c r="DD897" s="0" t="n">
        <v>14</v>
      </c>
      <c r="DE897" s="0" t="n">
        <v>6</v>
      </c>
      <c r="DF897" s="0" t="s">
        <v>10020</v>
      </c>
      <c r="DG897" s="0" t="s">
        <v>10021</v>
      </c>
      <c r="DH897" s="0" t="s">
        <v>10022</v>
      </c>
      <c r="DI897" s="0" t="s">
        <v>10023</v>
      </c>
      <c r="DL897" s="0" t="s">
        <v>139</v>
      </c>
      <c r="DM897" s="0" t="s">
        <v>412</v>
      </c>
      <c r="DN897" s="0" t="s">
        <v>10024</v>
      </c>
      <c r="DS897" s="0" t="n">
        <v>5</v>
      </c>
      <c r="DT897" s="0" t="n">
        <v>5</v>
      </c>
      <c r="DU897" s="0" t="n">
        <v>5</v>
      </c>
      <c r="DV897" s="0" t="n">
        <v>2</v>
      </c>
      <c r="DX897" s="0" t="n">
        <v>2022</v>
      </c>
      <c r="DY897" s="0" t="n">
        <v>2026</v>
      </c>
      <c r="EC897" s="0" t="n">
        <v>2022</v>
      </c>
      <c r="ED897" s="0" t="n">
        <v>2026</v>
      </c>
      <c r="EE897" s="1" t="s">
        <v>167</v>
      </c>
      <c r="EF897" s="1" t="s">
        <v>168</v>
      </c>
      <c r="EG897" s="0" t="n">
        <f aca="false">(ED897-EC897) + 1</f>
        <v>5</v>
      </c>
      <c r="EH897" s="0" t="n">
        <f aca="false">AZ897/EG897</f>
        <v>46655989.3272902</v>
      </c>
    </row>
    <row r="898" customFormat="false" ht="12.8" hidden="false" customHeight="false" outlineLevel="0" collapsed="false">
      <c r="A898" s="0" t="n">
        <v>92432</v>
      </c>
      <c r="B898" s="0" t="s">
        <v>139</v>
      </c>
      <c r="D898" s="0" t="s">
        <v>138</v>
      </c>
      <c r="E898" s="0" t="s">
        <v>140</v>
      </c>
      <c r="F898" s="0" t="s">
        <v>987</v>
      </c>
      <c r="G898" s="0" t="s">
        <v>988</v>
      </c>
      <c r="H898" s="0" t="s">
        <v>143</v>
      </c>
      <c r="I898" s="0" t="n">
        <v>2020</v>
      </c>
      <c r="J898" s="0" t="n">
        <v>2020</v>
      </c>
      <c r="L898" s="0" t="s">
        <v>10025</v>
      </c>
      <c r="M898" s="0" t="s">
        <v>10026</v>
      </c>
      <c r="N898" s="0" t="s">
        <v>10027</v>
      </c>
      <c r="O898" s="0" t="s">
        <v>261</v>
      </c>
      <c r="P898" s="0" t="s">
        <v>148</v>
      </c>
      <c r="Q898" s="0" t="s">
        <v>149</v>
      </c>
      <c r="R898" s="0" t="s">
        <v>149</v>
      </c>
      <c r="S898" s="0" t="n">
        <v>0.15</v>
      </c>
      <c r="T898" s="0" t="s">
        <v>150</v>
      </c>
      <c r="U898" s="0" t="n">
        <v>210</v>
      </c>
      <c r="V898" s="0" t="s">
        <v>282</v>
      </c>
      <c r="W898" s="0" t="s">
        <v>139</v>
      </c>
      <c r="Y898" s="0" t="s">
        <v>5247</v>
      </c>
      <c r="Z898" s="0" t="s">
        <v>153</v>
      </c>
      <c r="AA898" s="0" t="s">
        <v>139</v>
      </c>
      <c r="AB898" s="0" t="s">
        <v>1043</v>
      </c>
      <c r="AC898" s="0" t="s">
        <v>695</v>
      </c>
      <c r="AD898" s="0" t="s">
        <v>9484</v>
      </c>
      <c r="AE898" s="0" t="s">
        <v>695</v>
      </c>
      <c r="AF898" s="0" t="s">
        <v>992</v>
      </c>
      <c r="AG898" s="0" t="s">
        <v>155</v>
      </c>
      <c r="AH898" s="0" t="s">
        <v>139</v>
      </c>
      <c r="AI898" s="0" t="s">
        <v>10028</v>
      </c>
      <c r="AJ898" s="0" t="s">
        <v>321</v>
      </c>
      <c r="AW898" s="0" t="n">
        <v>31150000</v>
      </c>
      <c r="AX898" s="0" t="s">
        <v>5250</v>
      </c>
      <c r="AZ898" s="0" t="n">
        <v>39533491.6185994</v>
      </c>
      <c r="BA898" s="0" t="n">
        <v>35397727.2727272</v>
      </c>
      <c r="BB898" s="0" t="n">
        <v>31150000</v>
      </c>
      <c r="BC898" s="0" t="n">
        <v>39533491.6185994</v>
      </c>
      <c r="BD898" s="0" t="n">
        <v>35397727.2727272</v>
      </c>
      <c r="BF898" s="0" t="n">
        <v>43839</v>
      </c>
      <c r="BG898" s="0" t="s">
        <v>138</v>
      </c>
      <c r="BI898" s="0" t="s">
        <v>10029</v>
      </c>
      <c r="BL898" s="0" t="s">
        <v>9722</v>
      </c>
      <c r="BP898" s="0" t="n">
        <v>24</v>
      </c>
      <c r="BQ898" s="0" t="n">
        <v>0.663</v>
      </c>
      <c r="BR898" s="0" t="n">
        <v>6.66</v>
      </c>
      <c r="BS898" s="0" t="n">
        <v>0.25</v>
      </c>
      <c r="BT898" s="0" t="n">
        <v>0.25</v>
      </c>
      <c r="BX898" s="0" t="s">
        <v>10030</v>
      </c>
      <c r="BY898" s="0" t="s">
        <v>10031</v>
      </c>
      <c r="BZ898" s="0" t="n">
        <v>68.8876</v>
      </c>
      <c r="CA898" s="0" t="n">
        <v>56.3577</v>
      </c>
      <c r="CB898" s="0" t="n">
        <v>44.2919</v>
      </c>
      <c r="CC898" s="0" t="s">
        <v>160</v>
      </c>
      <c r="CH898" s="0" t="s">
        <v>139</v>
      </c>
      <c r="CW898" s="0" t="s">
        <v>139</v>
      </c>
      <c r="CX898" s="0" t="s">
        <v>139</v>
      </c>
      <c r="DC898" s="0" t="s">
        <v>161</v>
      </c>
      <c r="DD898" s="0" t="n">
        <v>14</v>
      </c>
      <c r="DE898" s="0" t="n">
        <v>9</v>
      </c>
      <c r="DF898" s="0" t="s">
        <v>10032</v>
      </c>
      <c r="DG898" s="0" t="s">
        <v>10033</v>
      </c>
      <c r="DH898" s="0" t="s">
        <v>10034</v>
      </c>
      <c r="DI898" s="0" t="s">
        <v>10035</v>
      </c>
      <c r="DL898" s="0" t="s">
        <v>139</v>
      </c>
      <c r="DM898" s="0" t="s">
        <v>412</v>
      </c>
      <c r="DN898" s="0" t="s">
        <v>10036</v>
      </c>
      <c r="DS898" s="0" t="n">
        <v>5</v>
      </c>
      <c r="DT898" s="0" t="n">
        <v>5</v>
      </c>
      <c r="DU898" s="0" t="n">
        <v>5</v>
      </c>
      <c r="DV898" s="0" t="n">
        <v>5</v>
      </c>
      <c r="DX898" s="0" t="n">
        <v>2020</v>
      </c>
      <c r="DY898" s="0" t="n">
        <v>2024</v>
      </c>
      <c r="EA898" s="0" t="n">
        <v>2026</v>
      </c>
      <c r="EB898" s="0" t="n">
        <v>2044</v>
      </c>
      <c r="EC898" s="0" t="n">
        <v>2020</v>
      </c>
      <c r="ED898" s="0" t="n">
        <v>2044</v>
      </c>
      <c r="EE898" s="1" t="s">
        <v>167</v>
      </c>
      <c r="EF898" s="1" t="s">
        <v>168</v>
      </c>
      <c r="EG898" s="0" t="n">
        <f aca="false">(ED898-EC898) + 1</f>
        <v>25</v>
      </c>
      <c r="EH898" s="0" t="n">
        <f aca="false">AZ898/EG898</f>
        <v>1581339.66474398</v>
      </c>
    </row>
    <row r="899" customFormat="false" ht="12.8" hidden="false" customHeight="false" outlineLevel="0" collapsed="false">
      <c r="A899" s="0" t="n">
        <v>92552</v>
      </c>
      <c r="B899" s="0" t="s">
        <v>139</v>
      </c>
      <c r="D899" s="0" t="s">
        <v>138</v>
      </c>
      <c r="E899" s="0" t="s">
        <v>140</v>
      </c>
      <c r="F899" s="0" t="s">
        <v>523</v>
      </c>
      <c r="G899" s="0" t="s">
        <v>524</v>
      </c>
      <c r="H899" s="0" t="s">
        <v>143</v>
      </c>
      <c r="I899" s="0" t="n">
        <v>2021</v>
      </c>
      <c r="J899" s="0" t="n">
        <v>2019</v>
      </c>
      <c r="L899" s="0" t="s">
        <v>10037</v>
      </c>
      <c r="M899" s="0" t="s">
        <v>10038</v>
      </c>
      <c r="N899" s="0" t="s">
        <v>10039</v>
      </c>
      <c r="O899" s="0" t="s">
        <v>261</v>
      </c>
      <c r="P899" s="0" t="s">
        <v>148</v>
      </c>
      <c r="Q899" s="0" t="s">
        <v>149</v>
      </c>
      <c r="R899" s="0" t="s">
        <v>149</v>
      </c>
      <c r="S899" s="0" t="n">
        <v>0.15</v>
      </c>
      <c r="T899" s="0" t="s">
        <v>150</v>
      </c>
      <c r="U899" s="0" t="n">
        <v>210</v>
      </c>
      <c r="V899" s="0" t="s">
        <v>282</v>
      </c>
      <c r="W899" s="0" t="s">
        <v>139</v>
      </c>
      <c r="Y899" s="0" t="s">
        <v>5247</v>
      </c>
      <c r="Z899" s="0" t="s">
        <v>153</v>
      </c>
      <c r="AA899" s="0" t="s">
        <v>139</v>
      </c>
      <c r="AB899" s="0" t="s">
        <v>9482</v>
      </c>
      <c r="AC899" s="0" t="s">
        <v>695</v>
      </c>
      <c r="AD899" s="0" t="s">
        <v>9484</v>
      </c>
      <c r="AE899" s="0" t="s">
        <v>695</v>
      </c>
      <c r="AF899" s="0" t="s">
        <v>604</v>
      </c>
      <c r="AG899" s="0" t="s">
        <v>155</v>
      </c>
      <c r="AH899" s="0" t="s">
        <v>139</v>
      </c>
      <c r="AI899" s="0" t="s">
        <v>10040</v>
      </c>
      <c r="AJ899" s="0" t="s">
        <v>155</v>
      </c>
      <c r="AW899" s="0" t="n">
        <v>42600000</v>
      </c>
      <c r="AX899" s="0" t="s">
        <v>5250</v>
      </c>
      <c r="AZ899" s="0" t="n">
        <v>50117647.0588235</v>
      </c>
      <c r="BA899" s="0" t="n">
        <v>50117647.0588235</v>
      </c>
      <c r="BB899" s="0" t="n">
        <v>42600000</v>
      </c>
      <c r="BC899" s="0" t="n">
        <v>50117647.0588235</v>
      </c>
      <c r="BD899" s="0" t="n">
        <v>50117647.0588235</v>
      </c>
      <c r="BF899" s="0" t="n">
        <v>44365</v>
      </c>
      <c r="BG899" s="0" t="s">
        <v>138</v>
      </c>
      <c r="BI899" s="0" t="s">
        <v>9215</v>
      </c>
      <c r="BL899" s="0" t="s">
        <v>10041</v>
      </c>
      <c r="BP899" s="0" t="n">
        <v>25</v>
      </c>
      <c r="BQ899" s="0" t="n">
        <v>0.485</v>
      </c>
      <c r="BR899" s="0" t="n">
        <v>7</v>
      </c>
      <c r="BS899" s="0" t="n">
        <v>0.25</v>
      </c>
      <c r="BT899" s="0" t="n">
        <v>0.25</v>
      </c>
      <c r="BX899" s="0" t="s">
        <v>10042</v>
      </c>
      <c r="BY899" s="0" t="s">
        <v>10043</v>
      </c>
      <c r="BZ899" s="0" t="n">
        <v>71.567</v>
      </c>
      <c r="CA899" s="0" t="n">
        <v>59.3717</v>
      </c>
      <c r="CB899" s="0" t="n">
        <v>47.4519</v>
      </c>
      <c r="CC899" s="0" t="s">
        <v>160</v>
      </c>
      <c r="CH899" s="0" t="s">
        <v>139</v>
      </c>
      <c r="CW899" s="0" t="s">
        <v>139</v>
      </c>
      <c r="CX899" s="0" t="s">
        <v>139</v>
      </c>
      <c r="DC899" s="0" t="s">
        <v>161</v>
      </c>
      <c r="DD899" s="0" t="n">
        <v>1</v>
      </c>
      <c r="DE899" s="0" t="n">
        <v>1</v>
      </c>
      <c r="DF899" s="0" t="s">
        <v>10044</v>
      </c>
      <c r="DG899" s="0" t="s">
        <v>10045</v>
      </c>
      <c r="DI899" s="0" t="s">
        <v>10046</v>
      </c>
      <c r="DL899" s="0" t="s">
        <v>139</v>
      </c>
      <c r="DM899" s="0" t="s">
        <v>412</v>
      </c>
      <c r="DN899" s="0" t="s">
        <v>10047</v>
      </c>
      <c r="DO899" s="0" t="s">
        <v>1113</v>
      </c>
      <c r="DP899" s="0" t="s">
        <v>139</v>
      </c>
      <c r="DQ899" s="0" t="s">
        <v>139</v>
      </c>
      <c r="DR899" s="0" t="s">
        <v>139</v>
      </c>
      <c r="DS899" s="0" t="n">
        <v>4</v>
      </c>
      <c r="DT899" s="0" t="n">
        <v>5</v>
      </c>
      <c r="DU899" s="0" t="n">
        <v>5</v>
      </c>
      <c r="DV899" s="0" t="n">
        <v>5</v>
      </c>
      <c r="DX899" s="0" t="n">
        <v>2019</v>
      </c>
      <c r="DY899" s="0" t="n">
        <v>2024</v>
      </c>
      <c r="EA899" s="0" t="n">
        <v>2028</v>
      </c>
      <c r="EB899" s="0" t="n">
        <v>2046</v>
      </c>
      <c r="EC899" s="0" t="n">
        <v>2019</v>
      </c>
      <c r="ED899" s="0" t="n">
        <v>2046</v>
      </c>
      <c r="EE899" s="1" t="s">
        <v>167</v>
      </c>
      <c r="EF899" s="1" t="s">
        <v>168</v>
      </c>
      <c r="EG899" s="0" t="n">
        <f aca="false">(ED899-EC899) + 1</f>
        <v>28</v>
      </c>
      <c r="EH899" s="0" t="n">
        <f aca="false">AZ899/EG899</f>
        <v>1789915.96638655</v>
      </c>
    </row>
    <row r="900" customFormat="false" ht="15.65" hidden="false" customHeight="false" outlineLevel="0" collapsed="false">
      <c r="A900" s="0" t="n">
        <v>92563</v>
      </c>
      <c r="B900" s="0" t="s">
        <v>139</v>
      </c>
      <c r="D900" s="0" t="s">
        <v>138</v>
      </c>
      <c r="E900" s="0" t="s">
        <v>140</v>
      </c>
      <c r="F900" s="0" t="s">
        <v>379</v>
      </c>
      <c r="G900" s="0" t="s">
        <v>380</v>
      </c>
      <c r="H900" s="0" t="s">
        <v>143</v>
      </c>
      <c r="I900" s="0" t="n">
        <v>2019</v>
      </c>
      <c r="J900" s="0" t="n">
        <v>2021</v>
      </c>
      <c r="L900" s="0" t="s">
        <v>10048</v>
      </c>
      <c r="M900" s="0" t="s">
        <v>10049</v>
      </c>
      <c r="N900" s="0" t="s">
        <v>10050</v>
      </c>
      <c r="O900" s="0" t="s">
        <v>261</v>
      </c>
      <c r="P900" s="0" t="s">
        <v>563</v>
      </c>
      <c r="Q900" s="0" t="s">
        <v>149</v>
      </c>
      <c r="R900" s="0" t="s">
        <v>149</v>
      </c>
      <c r="S900" s="0" t="n">
        <v>0.45</v>
      </c>
      <c r="T900" s="0" t="s">
        <v>208</v>
      </c>
      <c r="U900" s="0" t="n">
        <v>320</v>
      </c>
      <c r="V900" s="0" t="s">
        <v>564</v>
      </c>
      <c r="W900" s="0" t="s">
        <v>139</v>
      </c>
      <c r="Y900" s="0" t="s">
        <v>176</v>
      </c>
      <c r="Z900" s="0" t="s">
        <v>177</v>
      </c>
      <c r="AA900" s="0" t="s">
        <v>138</v>
      </c>
      <c r="AD900" s="0" t="s">
        <v>383</v>
      </c>
      <c r="AE900" s="0" t="s">
        <v>155</v>
      </c>
      <c r="AI900" s="0" t="s">
        <v>10051</v>
      </c>
      <c r="AJ900" s="0" t="s">
        <v>3368</v>
      </c>
      <c r="AW900" s="0" t="n">
        <v>100000000</v>
      </c>
      <c r="AX900" s="0" t="s">
        <v>183</v>
      </c>
      <c r="AZ900" s="0" t="n">
        <v>112356461.226213</v>
      </c>
      <c r="BA900" s="0" t="n">
        <v>100000000</v>
      </c>
      <c r="BB900" s="0" t="n">
        <v>100000000</v>
      </c>
      <c r="BC900" s="0" t="n">
        <v>112356461.226213</v>
      </c>
      <c r="BD900" s="0" t="n">
        <v>100000000</v>
      </c>
      <c r="BF900" s="0" t="n">
        <v>43466</v>
      </c>
      <c r="BG900" s="0" t="s">
        <v>139</v>
      </c>
      <c r="BI900" s="0" t="s">
        <v>7112</v>
      </c>
      <c r="BL900" s="0" t="s">
        <v>10052</v>
      </c>
      <c r="CC900" s="0" t="s">
        <v>160</v>
      </c>
      <c r="CH900" s="0" t="s">
        <v>139</v>
      </c>
      <c r="CX900" s="0" t="s">
        <v>138</v>
      </c>
      <c r="DC900" s="0" t="s">
        <v>161</v>
      </c>
      <c r="DD900" s="0" t="n">
        <v>22</v>
      </c>
      <c r="DE900" s="0" t="n">
        <v>12</v>
      </c>
      <c r="DF900" s="0" t="s">
        <v>10053</v>
      </c>
      <c r="DG900" s="0" t="s">
        <v>10054</v>
      </c>
      <c r="DH900" s="0" t="s">
        <v>10055</v>
      </c>
      <c r="DI900" s="0" t="s">
        <v>10056</v>
      </c>
      <c r="DL900" s="0" t="s">
        <v>139</v>
      </c>
      <c r="DM900" s="0" t="s">
        <v>166</v>
      </c>
      <c r="DN900" s="0" t="s">
        <v>10057</v>
      </c>
      <c r="DS900" s="0" t="n">
        <v>5</v>
      </c>
      <c r="DT900" s="0" t="n">
        <v>4</v>
      </c>
      <c r="DU900" s="0" t="n">
        <v>5</v>
      </c>
      <c r="DV900" s="0" t="n">
        <v>2</v>
      </c>
      <c r="DX900" s="0" t="n">
        <v>2021</v>
      </c>
      <c r="DY900" s="0" t="n">
        <v>2023</v>
      </c>
      <c r="EC900" s="0" t="n">
        <v>2021</v>
      </c>
      <c r="ED900" s="0" t="n">
        <v>2023</v>
      </c>
      <c r="EE900" s="1" t="s">
        <v>167</v>
      </c>
      <c r="EF900" s="1" t="s">
        <v>168</v>
      </c>
      <c r="EG900" s="0" t="n">
        <f aca="false">(ED900-EC900) + 1</f>
        <v>3</v>
      </c>
      <c r="EH900" s="0" t="n">
        <f aca="false">AZ900/EG900</f>
        <v>37452153.742071</v>
      </c>
    </row>
    <row r="901" customFormat="false" ht="12.8" hidden="false" customHeight="false" outlineLevel="0" collapsed="false">
      <c r="A901" s="0" t="n">
        <v>92564</v>
      </c>
      <c r="B901" s="0" t="s">
        <v>139</v>
      </c>
      <c r="C901" s="0" t="n">
        <v>70</v>
      </c>
      <c r="D901" s="0" t="s">
        <v>138</v>
      </c>
      <c r="E901" s="0" t="s">
        <v>140</v>
      </c>
      <c r="F901" s="0" t="s">
        <v>379</v>
      </c>
      <c r="G901" s="0" t="s">
        <v>380</v>
      </c>
      <c r="H901" s="0" t="s">
        <v>143</v>
      </c>
      <c r="I901" s="0" t="n">
        <v>2019</v>
      </c>
      <c r="J901" s="0" t="n">
        <v>2020</v>
      </c>
      <c r="L901" s="0" t="s">
        <v>10058</v>
      </c>
      <c r="M901" s="0" t="s">
        <v>10059</v>
      </c>
      <c r="N901" s="0" t="s">
        <v>10060</v>
      </c>
      <c r="O901" s="0" t="s">
        <v>261</v>
      </c>
      <c r="P901" s="0" t="s">
        <v>148</v>
      </c>
      <c r="Q901" s="0" t="s">
        <v>149</v>
      </c>
      <c r="R901" s="0" t="s">
        <v>149</v>
      </c>
      <c r="S901" s="0" t="n">
        <v>0.45</v>
      </c>
      <c r="T901" s="0" t="s">
        <v>150</v>
      </c>
      <c r="U901" s="0" t="n">
        <v>310</v>
      </c>
      <c r="V901" s="0" t="s">
        <v>1422</v>
      </c>
      <c r="Y901" s="0" t="s">
        <v>5247</v>
      </c>
      <c r="Z901" s="0" t="s">
        <v>153</v>
      </c>
      <c r="AA901" s="0" t="s">
        <v>139</v>
      </c>
      <c r="AB901" s="0" t="s">
        <v>10061</v>
      </c>
      <c r="AC901" s="0" t="s">
        <v>10062</v>
      </c>
      <c r="AD901" s="0" t="s">
        <v>383</v>
      </c>
      <c r="AE901" s="0" t="s">
        <v>155</v>
      </c>
      <c r="AH901" s="0" t="s">
        <v>139</v>
      </c>
      <c r="AI901" s="0" t="s">
        <v>9484</v>
      </c>
      <c r="AJ901" s="0" t="s">
        <v>695</v>
      </c>
      <c r="AW901" s="0" t="n">
        <v>26800000</v>
      </c>
      <c r="AX901" s="0" t="s">
        <v>5250</v>
      </c>
      <c r="AZ901" s="0" t="n">
        <v>33723976.5261538</v>
      </c>
      <c r="BA901" s="0" t="n">
        <v>30015164.3778237</v>
      </c>
      <c r="BB901" s="0" t="n">
        <v>26800000</v>
      </c>
      <c r="BC901" s="0" t="n">
        <v>33723976.5261538</v>
      </c>
      <c r="BD901" s="0" t="n">
        <v>30015164.3778237</v>
      </c>
      <c r="BF901" s="0" t="n">
        <v>43691</v>
      </c>
      <c r="BG901" s="0" t="s">
        <v>138</v>
      </c>
      <c r="BH901" s="0" t="s">
        <v>9228</v>
      </c>
      <c r="BI901" s="0" t="s">
        <v>10063</v>
      </c>
      <c r="BK901" s="0" t="n">
        <v>-108</v>
      </c>
      <c r="BL901" s="0" t="s">
        <v>10064</v>
      </c>
      <c r="BP901" s="0" t="n">
        <v>20</v>
      </c>
      <c r="BQ901" s="0" t="n">
        <v>0.4</v>
      </c>
      <c r="BR901" s="0" t="n">
        <v>5</v>
      </c>
      <c r="BS901" s="0" t="n">
        <v>0.25</v>
      </c>
      <c r="BT901" s="0" t="n">
        <v>0.25</v>
      </c>
      <c r="BX901" s="0" t="s">
        <v>10065</v>
      </c>
      <c r="BY901" s="0" t="s">
        <v>10066</v>
      </c>
      <c r="BZ901" s="0" t="n">
        <v>64.0474</v>
      </c>
      <c r="CA901" s="0" t="n">
        <v>60.482</v>
      </c>
      <c r="CB901" s="0" t="n">
        <v>40.7631</v>
      </c>
      <c r="CC901" s="0" t="s">
        <v>160</v>
      </c>
      <c r="CH901" s="0" t="s">
        <v>139</v>
      </c>
      <c r="CW901" s="0" t="s">
        <v>139</v>
      </c>
      <c r="CX901" s="0" t="s">
        <v>139</v>
      </c>
      <c r="DC901" s="0" t="s">
        <v>161</v>
      </c>
      <c r="DD901" s="0" t="n">
        <v>6</v>
      </c>
      <c r="DE901" s="0" t="n">
        <v>5</v>
      </c>
      <c r="DF901" s="0" t="s">
        <v>10067</v>
      </c>
      <c r="DG901" s="0" t="s">
        <v>10068</v>
      </c>
      <c r="DH901" s="0" t="s">
        <v>9490</v>
      </c>
      <c r="DI901" s="0" t="s">
        <v>10069</v>
      </c>
      <c r="DL901" s="0" t="s">
        <v>139</v>
      </c>
      <c r="DM901" s="0" t="s">
        <v>166</v>
      </c>
      <c r="DN901" s="0" t="s">
        <v>10070</v>
      </c>
      <c r="DO901" s="0" t="s">
        <v>278</v>
      </c>
      <c r="DP901" s="0" t="s">
        <v>139</v>
      </c>
      <c r="DQ901" s="0" t="s">
        <v>138</v>
      </c>
      <c r="DR901" s="0" t="s">
        <v>139</v>
      </c>
      <c r="DS901" s="0" t="n">
        <v>5</v>
      </c>
      <c r="DT901" s="0" t="n">
        <v>5</v>
      </c>
      <c r="DU901" s="0" t="n">
        <v>5</v>
      </c>
      <c r="DV901" s="0" t="n">
        <v>5</v>
      </c>
      <c r="DW901" s="0" t="n">
        <v>2019</v>
      </c>
      <c r="DX901" s="0" t="n">
        <v>2020</v>
      </c>
      <c r="DY901" s="0" t="n">
        <v>2024</v>
      </c>
      <c r="EA901" s="0" t="n">
        <v>2024</v>
      </c>
      <c r="EB901" s="0" t="n">
        <v>2039</v>
      </c>
      <c r="EC901" s="0" t="n">
        <v>2019</v>
      </c>
      <c r="ED901" s="0" t="n">
        <v>2039</v>
      </c>
      <c r="EE901" s="1" t="s">
        <v>167</v>
      </c>
      <c r="EF901" s="1" t="s">
        <v>167</v>
      </c>
      <c r="EG901" s="0" t="n">
        <f aca="false">(ED901-EC901) + 1</f>
        <v>21</v>
      </c>
      <c r="EH901" s="0" t="n">
        <f aca="false">AZ901/EG901</f>
        <v>1605903.64410256</v>
      </c>
    </row>
    <row r="902" customFormat="false" ht="12.8" hidden="false" customHeight="false" outlineLevel="0" collapsed="false">
      <c r="A902" s="0" t="n">
        <v>92597</v>
      </c>
      <c r="B902" s="0" t="s">
        <v>139</v>
      </c>
      <c r="D902" s="0" t="s">
        <v>138</v>
      </c>
      <c r="E902" s="0" t="s">
        <v>140</v>
      </c>
      <c r="F902" s="0" t="s">
        <v>362</v>
      </c>
      <c r="G902" s="0" t="s">
        <v>363</v>
      </c>
      <c r="H902" s="0" t="s">
        <v>143</v>
      </c>
      <c r="I902" s="0" t="n">
        <v>2021</v>
      </c>
      <c r="L902" s="0" t="s">
        <v>10071</v>
      </c>
      <c r="M902" s="0" t="s">
        <v>10072</v>
      </c>
      <c r="N902" s="0" t="s">
        <v>10073</v>
      </c>
      <c r="O902" s="0" t="s">
        <v>147</v>
      </c>
      <c r="P902" s="0" t="s">
        <v>207</v>
      </c>
      <c r="Q902" s="0" t="s">
        <v>149</v>
      </c>
      <c r="R902" s="0" t="s">
        <v>149</v>
      </c>
      <c r="S902" s="0" t="n">
        <v>0.15</v>
      </c>
      <c r="T902" s="0" t="s">
        <v>208</v>
      </c>
      <c r="U902" s="0" t="n">
        <v>310</v>
      </c>
      <c r="V902" s="0" t="s">
        <v>1422</v>
      </c>
      <c r="Y902" s="0" t="s">
        <v>4939</v>
      </c>
      <c r="Z902" s="0" t="s">
        <v>211</v>
      </c>
      <c r="AA902" s="0" t="s">
        <v>139</v>
      </c>
      <c r="AB902" s="0" t="s">
        <v>10074</v>
      </c>
      <c r="AC902" s="0" t="s">
        <v>10075</v>
      </c>
      <c r="AD902" s="0" t="s">
        <v>10076</v>
      </c>
      <c r="AE902" s="0" t="s">
        <v>180</v>
      </c>
      <c r="AI902" s="0" t="s">
        <v>10076</v>
      </c>
      <c r="AJ902" s="0" t="s">
        <v>180</v>
      </c>
      <c r="AK902" s="0" t="s">
        <v>139</v>
      </c>
      <c r="AL902" s="0" t="s">
        <v>367</v>
      </c>
      <c r="AM902" s="0" t="s">
        <v>155</v>
      </c>
      <c r="AQ902" s="0" t="s">
        <v>139</v>
      </c>
      <c r="AV902" s="0" t="s">
        <v>10077</v>
      </c>
      <c r="AW902" s="0" t="n">
        <v>53571428</v>
      </c>
      <c r="AX902" s="0" t="s">
        <v>183</v>
      </c>
      <c r="AY902" s="0" t="s">
        <v>139</v>
      </c>
      <c r="AZ902" s="0" t="n">
        <v>53571428</v>
      </c>
      <c r="BA902" s="0" t="n">
        <v>53571428</v>
      </c>
      <c r="BB902" s="0" t="n">
        <v>53571428</v>
      </c>
      <c r="BC902" s="0" t="n">
        <v>53571428</v>
      </c>
      <c r="BD902" s="0" t="n">
        <v>53571428</v>
      </c>
      <c r="BF902" s="0" t="n">
        <v>44460</v>
      </c>
      <c r="BG902" s="0" t="s">
        <v>138</v>
      </c>
      <c r="BP902" s="0" t="n">
        <v>0.5833</v>
      </c>
      <c r="BQ902" s="0" t="n">
        <v>1.297</v>
      </c>
      <c r="BS902" s="0" t="n">
        <v>1.25</v>
      </c>
      <c r="BT902" s="0" t="n">
        <v>0.62</v>
      </c>
      <c r="BY902" s="0" t="s">
        <v>10078</v>
      </c>
      <c r="BZ902" s="0" t="n">
        <v>2.3477</v>
      </c>
      <c r="CA902" s="0" t="n">
        <v>1.5716</v>
      </c>
      <c r="CB902" s="0" t="n">
        <v>1.0352</v>
      </c>
      <c r="CC902" s="0" t="s">
        <v>2896</v>
      </c>
      <c r="CX902" s="0" t="s">
        <v>139</v>
      </c>
      <c r="CY902" s="0" t="s">
        <v>139</v>
      </c>
      <c r="DC902" s="0" t="s">
        <v>229</v>
      </c>
      <c r="DD902" s="0" t="n">
        <v>9</v>
      </c>
      <c r="DE902" s="0" t="n">
        <v>3</v>
      </c>
      <c r="DF902" s="0" t="s">
        <v>10079</v>
      </c>
      <c r="DG902" s="0" t="s">
        <v>10080</v>
      </c>
      <c r="DH902" s="0" t="s">
        <v>10081</v>
      </c>
      <c r="DI902" s="0" t="s">
        <v>10082</v>
      </c>
      <c r="DL902" s="0" t="s">
        <v>139</v>
      </c>
      <c r="DM902" s="0" t="s">
        <v>412</v>
      </c>
      <c r="DN902" s="0" t="s">
        <v>10083</v>
      </c>
      <c r="DO902" s="0" t="s">
        <v>193</v>
      </c>
      <c r="DP902" s="0" t="s">
        <v>139</v>
      </c>
      <c r="DQ902" s="0" t="s">
        <v>139</v>
      </c>
      <c r="DR902" s="0" t="s">
        <v>139</v>
      </c>
      <c r="DS902" s="0" t="n">
        <v>5</v>
      </c>
      <c r="DT902" s="0" t="n">
        <v>5</v>
      </c>
      <c r="DV902" s="0" t="n">
        <v>4</v>
      </c>
      <c r="EB902" s="0" t="n">
        <v>2022</v>
      </c>
      <c r="EC902" s="0" t="n">
        <v>2022</v>
      </c>
      <c r="ED902" s="0" t="n">
        <v>2022</v>
      </c>
      <c r="EE902" s="1" t="s">
        <v>167</v>
      </c>
      <c r="EF902" s="1" t="s">
        <v>168</v>
      </c>
      <c r="EG902" s="0" t="n">
        <f aca="false">(ED902-EC902) + 1</f>
        <v>1</v>
      </c>
      <c r="EH902" s="0" t="n">
        <f aca="false">AZ902/EG902</f>
        <v>53571428</v>
      </c>
    </row>
    <row r="903" customFormat="false" ht="12.8" hidden="false" customHeight="false" outlineLevel="0" collapsed="false">
      <c r="A903" s="0" t="n">
        <v>92598</v>
      </c>
      <c r="B903" s="0" t="s">
        <v>139</v>
      </c>
      <c r="D903" s="0" t="s">
        <v>138</v>
      </c>
      <c r="E903" s="0" t="s">
        <v>140</v>
      </c>
      <c r="F903" s="0" t="s">
        <v>362</v>
      </c>
      <c r="G903" s="0" t="s">
        <v>363</v>
      </c>
      <c r="H903" s="0" t="s">
        <v>143</v>
      </c>
      <c r="I903" s="0" t="n">
        <v>2021</v>
      </c>
      <c r="L903" s="0" t="s">
        <v>10084</v>
      </c>
      <c r="M903" s="0" t="s">
        <v>10085</v>
      </c>
      <c r="N903" s="0" t="s">
        <v>10086</v>
      </c>
      <c r="O903" s="0" t="s">
        <v>147</v>
      </c>
      <c r="P903" s="0" t="s">
        <v>207</v>
      </c>
      <c r="Q903" s="0" t="s">
        <v>149</v>
      </c>
      <c r="R903" s="0" t="s">
        <v>149</v>
      </c>
      <c r="S903" s="0" t="n">
        <v>0.15</v>
      </c>
      <c r="T903" s="0" t="s">
        <v>208</v>
      </c>
      <c r="U903" s="0" t="n">
        <v>310</v>
      </c>
      <c r="V903" s="0" t="s">
        <v>1422</v>
      </c>
      <c r="Y903" s="0" t="s">
        <v>210</v>
      </c>
      <c r="Z903" s="0" t="s">
        <v>211</v>
      </c>
      <c r="AA903" s="0" t="s">
        <v>139</v>
      </c>
      <c r="AB903" s="0" t="s">
        <v>10074</v>
      </c>
      <c r="AC903" s="0" t="s">
        <v>10087</v>
      </c>
      <c r="AD903" s="0" t="s">
        <v>10076</v>
      </c>
      <c r="AE903" s="0" t="s">
        <v>180</v>
      </c>
      <c r="AI903" s="0" t="s">
        <v>10076</v>
      </c>
      <c r="AJ903" s="0" t="s">
        <v>180</v>
      </c>
      <c r="AK903" s="0" t="s">
        <v>139</v>
      </c>
      <c r="AL903" s="0" t="s">
        <v>367</v>
      </c>
      <c r="AM903" s="0" t="s">
        <v>155</v>
      </c>
      <c r="AQ903" s="0" t="s">
        <v>139</v>
      </c>
      <c r="AV903" s="0" t="s">
        <v>10077</v>
      </c>
      <c r="AW903" s="0" t="n">
        <v>53571428</v>
      </c>
      <c r="AX903" s="0" t="s">
        <v>183</v>
      </c>
      <c r="AY903" s="0" t="s">
        <v>139</v>
      </c>
      <c r="AZ903" s="0" t="n">
        <v>53571428</v>
      </c>
      <c r="BA903" s="0" t="n">
        <v>53571428</v>
      </c>
      <c r="BB903" s="0" t="n">
        <v>53571428</v>
      </c>
      <c r="BC903" s="0" t="n">
        <v>53571428</v>
      </c>
      <c r="BD903" s="0" t="n">
        <v>53571428</v>
      </c>
      <c r="BF903" s="0" t="n">
        <v>44460</v>
      </c>
      <c r="BG903" s="0" t="s">
        <v>138</v>
      </c>
      <c r="BP903" s="0" t="n">
        <v>0.5833</v>
      </c>
      <c r="BQ903" s="0" t="n">
        <v>1.297</v>
      </c>
      <c r="BS903" s="0" t="n">
        <v>1.255</v>
      </c>
      <c r="BT903" s="0" t="n">
        <v>0.62</v>
      </c>
      <c r="BY903" s="0" t="s">
        <v>10078</v>
      </c>
      <c r="BZ903" s="0" t="n">
        <v>2.3477</v>
      </c>
      <c r="CA903" s="0" t="n">
        <v>1.5716</v>
      </c>
      <c r="CB903" s="0" t="n">
        <v>1.0352</v>
      </c>
      <c r="CC903" s="0" t="s">
        <v>2896</v>
      </c>
      <c r="CX903" s="0" t="s">
        <v>139</v>
      </c>
      <c r="CY903" s="0" t="s">
        <v>139</v>
      </c>
      <c r="DC903" s="0" t="s">
        <v>229</v>
      </c>
      <c r="DD903" s="0" t="n">
        <v>9</v>
      </c>
      <c r="DE903" s="0" t="n">
        <v>3</v>
      </c>
      <c r="DF903" s="0" t="s">
        <v>10079</v>
      </c>
      <c r="DG903" s="0" t="s">
        <v>10080</v>
      </c>
      <c r="DH903" s="0" t="s">
        <v>10081</v>
      </c>
      <c r="DI903" s="0" t="s">
        <v>10082</v>
      </c>
      <c r="DL903" s="0" t="s">
        <v>139</v>
      </c>
      <c r="DM903" s="0" t="s">
        <v>412</v>
      </c>
      <c r="DN903" s="0" t="s">
        <v>10088</v>
      </c>
      <c r="DO903" s="0" t="s">
        <v>193</v>
      </c>
      <c r="DP903" s="0" t="s">
        <v>139</v>
      </c>
      <c r="DQ903" s="0" t="s">
        <v>139</v>
      </c>
      <c r="DR903" s="0" t="s">
        <v>139</v>
      </c>
      <c r="DS903" s="0" t="n">
        <v>5</v>
      </c>
      <c r="DT903" s="0" t="n">
        <v>5</v>
      </c>
      <c r="DV903" s="0" t="n">
        <v>4</v>
      </c>
      <c r="EB903" s="0" t="n">
        <v>2022</v>
      </c>
      <c r="EC903" s="0" t="n">
        <v>2022</v>
      </c>
      <c r="ED903" s="0" t="n">
        <v>2022</v>
      </c>
      <c r="EE903" s="1" t="s">
        <v>167</v>
      </c>
      <c r="EF903" s="1" t="s">
        <v>168</v>
      </c>
      <c r="EG903" s="0" t="n">
        <f aca="false">(ED903-EC903) + 1</f>
        <v>1</v>
      </c>
      <c r="EH903" s="0" t="n">
        <f aca="false">AZ903/EG903</f>
        <v>53571428</v>
      </c>
    </row>
    <row r="904" customFormat="false" ht="12.8" hidden="false" customHeight="false" outlineLevel="0" collapsed="false">
      <c r="A904" s="0" t="n">
        <v>92599</v>
      </c>
      <c r="B904" s="0" t="s">
        <v>139</v>
      </c>
      <c r="D904" s="0" t="s">
        <v>138</v>
      </c>
      <c r="E904" s="0" t="s">
        <v>140</v>
      </c>
      <c r="F904" s="0" t="s">
        <v>362</v>
      </c>
      <c r="G904" s="0" t="s">
        <v>363</v>
      </c>
      <c r="H904" s="0" t="s">
        <v>143</v>
      </c>
      <c r="I904" s="0" t="n">
        <v>2020</v>
      </c>
      <c r="L904" s="0" t="s">
        <v>10089</v>
      </c>
      <c r="M904" s="0" t="s">
        <v>10090</v>
      </c>
      <c r="N904" s="0" t="s">
        <v>10091</v>
      </c>
      <c r="O904" s="0" t="s">
        <v>147</v>
      </c>
      <c r="P904" s="0" t="s">
        <v>207</v>
      </c>
      <c r="Q904" s="0" t="s">
        <v>149</v>
      </c>
      <c r="R904" s="0" t="s">
        <v>149</v>
      </c>
      <c r="S904" s="0" t="n">
        <v>0.15</v>
      </c>
      <c r="T904" s="0" t="s">
        <v>208</v>
      </c>
      <c r="U904" s="0" t="n">
        <v>210</v>
      </c>
      <c r="V904" s="0" t="s">
        <v>282</v>
      </c>
      <c r="Y904" s="0" t="s">
        <v>10092</v>
      </c>
      <c r="Z904" s="0" t="s">
        <v>430</v>
      </c>
      <c r="AA904" s="0" t="s">
        <v>138</v>
      </c>
      <c r="AD904" s="0" t="s">
        <v>367</v>
      </c>
      <c r="AE904" s="0" t="s">
        <v>155</v>
      </c>
      <c r="AI904" s="0" t="s">
        <v>10092</v>
      </c>
      <c r="AJ904" s="0" t="s">
        <v>265</v>
      </c>
      <c r="AN904" s="0" t="s">
        <v>139</v>
      </c>
      <c r="AO904" s="0" t="s">
        <v>266</v>
      </c>
      <c r="AP904" s="0" t="s">
        <v>265</v>
      </c>
      <c r="AW904" s="0" t="n">
        <v>243600000</v>
      </c>
      <c r="AX904" s="0" t="s">
        <v>183</v>
      </c>
      <c r="AZ904" s="0" t="n">
        <v>272061493.78157</v>
      </c>
      <c r="BA904" s="0" t="n">
        <v>243600000</v>
      </c>
      <c r="BB904" s="0" t="n">
        <v>243600000</v>
      </c>
      <c r="BC904" s="0" t="n">
        <v>272061493.78157</v>
      </c>
      <c r="BD904" s="0" t="n">
        <v>243600000</v>
      </c>
      <c r="BF904" s="0" t="n">
        <v>44005</v>
      </c>
      <c r="BG904" s="0" t="s">
        <v>139</v>
      </c>
      <c r="BH904" s="0" t="s">
        <v>10093</v>
      </c>
      <c r="BP904" s="0" t="n">
        <v>12</v>
      </c>
      <c r="BQ904" s="0" t="n">
        <v>2.926</v>
      </c>
      <c r="BR904" s="0" t="n">
        <v>2</v>
      </c>
      <c r="BU904" s="0" t="n">
        <v>7</v>
      </c>
      <c r="BV904" s="0" t="n">
        <v>17052000</v>
      </c>
      <c r="BX904" s="0" t="s">
        <v>10094</v>
      </c>
      <c r="BY904" s="0" t="s">
        <v>10095</v>
      </c>
      <c r="BZ904" s="0" t="n">
        <v>32.5767</v>
      </c>
      <c r="CA904" s="0" t="n">
        <v>20.9289</v>
      </c>
      <c r="CB904" s="0" t="n">
        <v>11.4748</v>
      </c>
      <c r="CC904" s="0" t="s">
        <v>160</v>
      </c>
      <c r="CE904" s="0" t="s">
        <v>139</v>
      </c>
      <c r="CH904" s="0" t="s">
        <v>139</v>
      </c>
      <c r="CX904" s="0" t="s">
        <v>138</v>
      </c>
      <c r="DC904" s="0" t="s">
        <v>161</v>
      </c>
      <c r="DD904" s="0" t="n">
        <v>6</v>
      </c>
      <c r="DE904" s="0" t="n">
        <v>1</v>
      </c>
      <c r="DF904" s="0" t="s">
        <v>10096</v>
      </c>
      <c r="DG904" s="0" t="s">
        <v>10097</v>
      </c>
      <c r="DH904" s="0" t="s">
        <v>10098</v>
      </c>
      <c r="DI904" s="0" t="s">
        <v>10099</v>
      </c>
      <c r="DL904" s="0" t="s">
        <v>139</v>
      </c>
      <c r="DM904" s="0" t="s">
        <v>412</v>
      </c>
      <c r="DN904" s="0" t="s">
        <v>10100</v>
      </c>
      <c r="DO904" s="0" t="s">
        <v>193</v>
      </c>
      <c r="DP904" s="0" t="s">
        <v>139</v>
      </c>
      <c r="DQ904" s="0" t="s">
        <v>139</v>
      </c>
      <c r="DR904" s="0" t="s">
        <v>139</v>
      </c>
      <c r="DS904" s="0" t="n">
        <v>4</v>
      </c>
      <c r="DT904" s="0" t="n">
        <v>4</v>
      </c>
      <c r="DV904" s="0" t="n">
        <v>5</v>
      </c>
      <c r="DW904" s="0" t="n">
        <v>2021</v>
      </c>
      <c r="EA904" s="0" t="n">
        <v>2022</v>
      </c>
      <c r="EB904" s="0" t="n">
        <v>2032</v>
      </c>
      <c r="EC904" s="0" t="n">
        <v>2021</v>
      </c>
      <c r="ED904" s="0" t="n">
        <v>2032</v>
      </c>
      <c r="EE904" s="1" t="s">
        <v>167</v>
      </c>
      <c r="EF904" s="1" t="s">
        <v>168</v>
      </c>
      <c r="EG904" s="0" t="n">
        <f aca="false">(ED904-EC904) + 1</f>
        <v>12</v>
      </c>
      <c r="EH904" s="0" t="n">
        <f aca="false">AZ904/EG904</f>
        <v>22671791.1484642</v>
      </c>
    </row>
    <row r="905" customFormat="false" ht="12.8" hidden="false" customHeight="false" outlineLevel="0" collapsed="false">
      <c r="A905" s="0" t="n">
        <v>92600</v>
      </c>
      <c r="B905" s="0" t="s">
        <v>139</v>
      </c>
      <c r="D905" s="0" t="s">
        <v>138</v>
      </c>
      <c r="E905" s="0" t="s">
        <v>140</v>
      </c>
      <c r="F905" s="0" t="s">
        <v>362</v>
      </c>
      <c r="G905" s="0" t="s">
        <v>363</v>
      </c>
      <c r="H905" s="0" t="s">
        <v>143</v>
      </c>
      <c r="I905" s="0" t="n">
        <v>2020</v>
      </c>
      <c r="L905" s="0" t="s">
        <v>10101</v>
      </c>
      <c r="M905" s="0" t="s">
        <v>10102</v>
      </c>
      <c r="N905" s="0" t="s">
        <v>10103</v>
      </c>
      <c r="O905" s="0" t="s">
        <v>147</v>
      </c>
      <c r="P905" s="0" t="s">
        <v>148</v>
      </c>
      <c r="Q905" s="0" t="s">
        <v>149</v>
      </c>
      <c r="R905" s="0" t="s">
        <v>149</v>
      </c>
      <c r="S905" s="0" t="n">
        <v>0.15</v>
      </c>
      <c r="T905" s="0" t="s">
        <v>150</v>
      </c>
      <c r="U905" s="0" t="n">
        <v>110</v>
      </c>
      <c r="V905" s="0" t="s">
        <v>728</v>
      </c>
      <c r="Y905" s="0" t="s">
        <v>176</v>
      </c>
      <c r="Z905" s="0" t="s">
        <v>177</v>
      </c>
      <c r="AA905" s="0" t="s">
        <v>138</v>
      </c>
      <c r="AD905" s="0" t="s">
        <v>10104</v>
      </c>
      <c r="AE905" s="0" t="s">
        <v>155</v>
      </c>
      <c r="AW905" s="0" t="n">
        <v>218490000</v>
      </c>
      <c r="AX905" s="0" t="s">
        <v>183</v>
      </c>
      <c r="AZ905" s="0" t="n">
        <v>244017716.651622</v>
      </c>
      <c r="BA905" s="0" t="n">
        <v>218490000</v>
      </c>
      <c r="BB905" s="0" t="n">
        <v>218490000</v>
      </c>
      <c r="BC905" s="0" t="n">
        <v>244017716.651622</v>
      </c>
      <c r="BD905" s="0" t="n">
        <v>218490000</v>
      </c>
      <c r="BF905" s="0" t="n">
        <v>44134</v>
      </c>
      <c r="BG905" s="0" t="s">
        <v>138</v>
      </c>
      <c r="BH905" s="0" t="s">
        <v>10105</v>
      </c>
      <c r="BL905" s="0" t="s">
        <v>10106</v>
      </c>
      <c r="CC905" s="0" t="s">
        <v>160</v>
      </c>
      <c r="CH905" s="0" t="s">
        <v>139</v>
      </c>
      <c r="CX905" s="0" t="s">
        <v>138</v>
      </c>
      <c r="DC905" s="0" t="s">
        <v>161</v>
      </c>
      <c r="DD905" s="0" t="n">
        <v>7</v>
      </c>
      <c r="DE905" s="0" t="n">
        <v>4</v>
      </c>
      <c r="DF905" s="0" t="s">
        <v>10107</v>
      </c>
      <c r="DG905" s="0" t="s">
        <v>10108</v>
      </c>
      <c r="DH905" s="0" t="s">
        <v>10109</v>
      </c>
      <c r="DI905" s="0" t="s">
        <v>10110</v>
      </c>
      <c r="DL905" s="0" t="s">
        <v>139</v>
      </c>
      <c r="DM905" s="0" t="s">
        <v>412</v>
      </c>
      <c r="DN905" s="0" t="s">
        <v>9637</v>
      </c>
      <c r="DS905" s="0" t="n">
        <v>5</v>
      </c>
      <c r="DT905" s="0" t="n">
        <v>4</v>
      </c>
      <c r="DV905" s="0" t="n">
        <v>2</v>
      </c>
      <c r="DW905" s="0" t="n">
        <v>2020</v>
      </c>
      <c r="DY905" s="0" t="n">
        <v>2025</v>
      </c>
      <c r="EC905" s="0" t="n">
        <v>2020</v>
      </c>
      <c r="ED905" s="0" t="n">
        <v>2025</v>
      </c>
      <c r="EE905" s="1" t="s">
        <v>167</v>
      </c>
      <c r="EF905" s="1" t="s">
        <v>168</v>
      </c>
      <c r="EG905" s="0" t="n">
        <f aca="false">(ED905-EC905) + 1</f>
        <v>6</v>
      </c>
      <c r="EH905" s="0" t="n">
        <f aca="false">AZ905/EG905</f>
        <v>40669619.441937</v>
      </c>
    </row>
    <row r="906" customFormat="false" ht="12.8" hidden="false" customHeight="false" outlineLevel="0" collapsed="false">
      <c r="A906" s="0" t="n">
        <v>92601</v>
      </c>
      <c r="B906" s="0" t="s">
        <v>138</v>
      </c>
      <c r="D906" s="0" t="s">
        <v>138</v>
      </c>
      <c r="E906" s="0" t="s">
        <v>140</v>
      </c>
      <c r="F906" s="0" t="s">
        <v>362</v>
      </c>
      <c r="G906" s="0" t="s">
        <v>363</v>
      </c>
      <c r="H906" s="0" t="s">
        <v>143</v>
      </c>
      <c r="I906" s="0" t="n">
        <v>2020</v>
      </c>
      <c r="L906" s="0" t="s">
        <v>10111</v>
      </c>
      <c r="M906" s="0" t="s">
        <v>10112</v>
      </c>
      <c r="N906" s="0" t="s">
        <v>10113</v>
      </c>
      <c r="O906" s="0" t="s">
        <v>1249</v>
      </c>
      <c r="P906" s="0" t="s">
        <v>148</v>
      </c>
      <c r="Q906" s="0" t="s">
        <v>149</v>
      </c>
      <c r="R906" s="0" t="s">
        <v>149</v>
      </c>
      <c r="S906" s="0" t="n">
        <v>0.15</v>
      </c>
      <c r="T906" s="0" t="s">
        <v>1603</v>
      </c>
      <c r="U906" s="0" t="n">
        <v>160</v>
      </c>
      <c r="V906" s="0" t="s">
        <v>175</v>
      </c>
      <c r="Y906" s="0" t="s">
        <v>729</v>
      </c>
      <c r="Z906" s="0" t="s">
        <v>153</v>
      </c>
      <c r="AA906" s="0" t="s">
        <v>138</v>
      </c>
      <c r="AD906" s="0" t="s">
        <v>367</v>
      </c>
      <c r="AE906" s="0" t="s">
        <v>155</v>
      </c>
      <c r="AW906" s="0" t="n">
        <v>126000000</v>
      </c>
      <c r="AX906" s="0" t="s">
        <v>183</v>
      </c>
      <c r="AZ906" s="0" t="n">
        <v>140721462.300812</v>
      </c>
      <c r="BA906" s="0" t="n">
        <v>126000000</v>
      </c>
      <c r="BB906" s="0" t="n">
        <v>126000000</v>
      </c>
      <c r="BC906" s="0" t="n">
        <v>140721462.300812</v>
      </c>
      <c r="BD906" s="0" t="n">
        <v>126000000</v>
      </c>
      <c r="BF906" s="0" t="n">
        <v>43831</v>
      </c>
      <c r="BG906" s="0" t="s">
        <v>139</v>
      </c>
      <c r="BH906" s="0" t="s">
        <v>6310</v>
      </c>
      <c r="BL906" s="0" t="s">
        <v>10041</v>
      </c>
      <c r="CC906" s="0" t="s">
        <v>160</v>
      </c>
      <c r="CX906" s="0" t="s">
        <v>138</v>
      </c>
      <c r="DC906" s="0" t="s">
        <v>161</v>
      </c>
      <c r="DD906" s="0" t="n">
        <v>2</v>
      </c>
      <c r="DE906" s="0" t="n">
        <v>2</v>
      </c>
      <c r="DF906" s="0" t="s">
        <v>10114</v>
      </c>
      <c r="DG906" s="0" t="s">
        <v>10115</v>
      </c>
      <c r="DH906" s="0" t="s">
        <v>10116</v>
      </c>
      <c r="DI906" s="0" t="s">
        <v>2575</v>
      </c>
      <c r="DL906" s="0" t="s">
        <v>139</v>
      </c>
      <c r="DM906" s="0" t="s">
        <v>412</v>
      </c>
      <c r="DN906" s="0" t="s">
        <v>9637</v>
      </c>
      <c r="DS906" s="0" t="n">
        <v>5</v>
      </c>
      <c r="DT906" s="0" t="n">
        <v>2</v>
      </c>
      <c r="DW906" s="0" t="n">
        <v>2020</v>
      </c>
      <c r="DY906" s="0" t="n">
        <v>2024</v>
      </c>
      <c r="EC906" s="0" t="n">
        <v>2020</v>
      </c>
      <c r="ED906" s="0" t="n">
        <v>2024</v>
      </c>
      <c r="EE906" s="1" t="s">
        <v>167</v>
      </c>
      <c r="EF906" s="1" t="s">
        <v>168</v>
      </c>
      <c r="EG906" s="0" t="n">
        <f aca="false">(ED906-EC906) + 1</f>
        <v>5</v>
      </c>
      <c r="EH906" s="0" t="n">
        <f aca="false">AZ906/EG906</f>
        <v>28144292.4601624</v>
      </c>
    </row>
    <row r="907" customFormat="false" ht="12.8" hidden="false" customHeight="false" outlineLevel="0" collapsed="false">
      <c r="A907" s="0" t="n">
        <v>92602</v>
      </c>
      <c r="B907" s="0" t="s">
        <v>139</v>
      </c>
      <c r="D907" s="0" t="s">
        <v>138</v>
      </c>
      <c r="E907" s="0" t="s">
        <v>140</v>
      </c>
      <c r="F907" s="0" t="s">
        <v>362</v>
      </c>
      <c r="G907" s="0" t="s">
        <v>363</v>
      </c>
      <c r="H907" s="0" t="s">
        <v>143</v>
      </c>
      <c r="I907" s="0" t="n">
        <v>2020</v>
      </c>
      <c r="L907" s="0" t="s">
        <v>10117</v>
      </c>
      <c r="M907" s="0" t="s">
        <v>10118</v>
      </c>
      <c r="N907" s="0" t="s">
        <v>10119</v>
      </c>
      <c r="O907" s="0" t="s">
        <v>147</v>
      </c>
      <c r="P907" s="0" t="s">
        <v>148</v>
      </c>
      <c r="Q907" s="0" t="s">
        <v>149</v>
      </c>
      <c r="R907" s="0" t="s">
        <v>149</v>
      </c>
      <c r="S907" s="0" t="n">
        <v>0.15</v>
      </c>
      <c r="T907" s="0" t="s">
        <v>150</v>
      </c>
      <c r="U907" s="0" t="n">
        <v>110</v>
      </c>
      <c r="V907" s="0" t="s">
        <v>728</v>
      </c>
      <c r="Y907" s="0" t="s">
        <v>176</v>
      </c>
      <c r="Z907" s="0" t="s">
        <v>177</v>
      </c>
      <c r="AA907" s="0" t="s">
        <v>138</v>
      </c>
      <c r="AD907" s="0" t="s">
        <v>10120</v>
      </c>
      <c r="AE907" s="0" t="s">
        <v>155</v>
      </c>
      <c r="AW907" s="0" t="n">
        <v>39000000</v>
      </c>
      <c r="AX907" s="0" t="s">
        <v>183</v>
      </c>
      <c r="AZ907" s="0" t="n">
        <v>43556643.0931085</v>
      </c>
      <c r="BA907" s="0" t="n">
        <v>39000000</v>
      </c>
      <c r="BB907" s="0" t="n">
        <v>39000000</v>
      </c>
      <c r="BC907" s="0" t="n">
        <v>43556643.0931085</v>
      </c>
      <c r="BD907" s="0" t="n">
        <v>39000000</v>
      </c>
      <c r="BF907" s="0" t="n">
        <v>44134</v>
      </c>
      <c r="BG907" s="0" t="s">
        <v>138</v>
      </c>
      <c r="BH907" s="0" t="s">
        <v>10105</v>
      </c>
      <c r="BL907" s="0" t="s">
        <v>10041</v>
      </c>
      <c r="CC907" s="0" t="s">
        <v>160</v>
      </c>
      <c r="CH907" s="0" t="s">
        <v>139</v>
      </c>
      <c r="CX907" s="0" t="s">
        <v>138</v>
      </c>
      <c r="DC907" s="0" t="s">
        <v>161</v>
      </c>
      <c r="DD907" s="0" t="n">
        <v>4</v>
      </c>
      <c r="DE907" s="0" t="n">
        <v>4</v>
      </c>
      <c r="DF907" s="0" t="s">
        <v>10121</v>
      </c>
      <c r="DG907" s="0" t="s">
        <v>10122</v>
      </c>
      <c r="DH907" s="0" t="s">
        <v>10123</v>
      </c>
      <c r="DI907" s="0" t="s">
        <v>9728</v>
      </c>
      <c r="DL907" s="0" t="s">
        <v>139</v>
      </c>
      <c r="DM907" s="0" t="s">
        <v>412</v>
      </c>
      <c r="DN907" s="0" t="s">
        <v>10124</v>
      </c>
      <c r="DS907" s="0" t="n">
        <v>5</v>
      </c>
      <c r="DT907" s="0" t="n">
        <v>4</v>
      </c>
      <c r="DV907" s="0" t="n">
        <v>2</v>
      </c>
      <c r="DW907" s="0" t="n">
        <v>2020</v>
      </c>
      <c r="DY907" s="0" t="n">
        <v>2024</v>
      </c>
      <c r="EC907" s="0" t="n">
        <v>2020</v>
      </c>
      <c r="ED907" s="0" t="n">
        <v>2024</v>
      </c>
      <c r="EE907" s="1" t="s">
        <v>167</v>
      </c>
      <c r="EF907" s="1" t="s">
        <v>168</v>
      </c>
      <c r="EG907" s="0" t="n">
        <f aca="false">(ED907-EC907) + 1</f>
        <v>5</v>
      </c>
      <c r="EH907" s="0" t="n">
        <f aca="false">AZ907/EG907</f>
        <v>8711328.6186217</v>
      </c>
    </row>
    <row r="908" customFormat="false" ht="12.8" hidden="false" customHeight="false" outlineLevel="0" collapsed="false">
      <c r="A908" s="0" t="n">
        <v>92616</v>
      </c>
      <c r="B908" s="0" t="s">
        <v>139</v>
      </c>
      <c r="D908" s="0" t="s">
        <v>138</v>
      </c>
      <c r="E908" s="0" t="s">
        <v>140</v>
      </c>
      <c r="F908" s="0" t="s">
        <v>1309</v>
      </c>
      <c r="G908" s="0" t="s">
        <v>1310</v>
      </c>
      <c r="H908" s="0" t="s">
        <v>143</v>
      </c>
      <c r="I908" s="0" t="n">
        <v>2020</v>
      </c>
      <c r="J908" s="0" t="n">
        <v>2022</v>
      </c>
      <c r="L908" s="0" t="s">
        <v>10125</v>
      </c>
      <c r="M908" s="0" t="s">
        <v>10126</v>
      </c>
      <c r="N908" s="0" t="s">
        <v>10127</v>
      </c>
      <c r="O908" s="0" t="s">
        <v>261</v>
      </c>
      <c r="P908" s="0" t="s">
        <v>148</v>
      </c>
      <c r="Q908" s="0" t="s">
        <v>149</v>
      </c>
      <c r="R908" s="0" t="s">
        <v>149</v>
      </c>
      <c r="S908" s="0" t="n">
        <v>0.45</v>
      </c>
      <c r="T908" s="0" t="s">
        <v>150</v>
      </c>
      <c r="U908" s="0" t="n">
        <v>220</v>
      </c>
      <c r="V908" s="0" t="s">
        <v>240</v>
      </c>
      <c r="W908" s="0" t="s">
        <v>139</v>
      </c>
      <c r="Y908" s="0" t="s">
        <v>176</v>
      </c>
      <c r="Z908" s="0" t="s">
        <v>177</v>
      </c>
      <c r="AA908" s="0" t="s">
        <v>138</v>
      </c>
      <c r="AD908" s="0" t="s">
        <v>1313</v>
      </c>
      <c r="AE908" s="0" t="s">
        <v>155</v>
      </c>
      <c r="AI908" s="0" t="s">
        <v>1006</v>
      </c>
      <c r="AJ908" s="0" t="s">
        <v>1007</v>
      </c>
      <c r="AW908" s="0" t="n">
        <v>132000000</v>
      </c>
      <c r="AX908" s="0" t="s">
        <v>183</v>
      </c>
      <c r="AZ908" s="0" t="n">
        <v>147422484.315136</v>
      </c>
      <c r="BA908" s="0" t="n">
        <v>132000000</v>
      </c>
      <c r="BB908" s="0" t="n">
        <v>132000000</v>
      </c>
      <c r="BC908" s="0" t="n">
        <v>147422484.315136</v>
      </c>
      <c r="BD908" s="0" t="n">
        <v>132000000</v>
      </c>
      <c r="BE908" s="0" t="s">
        <v>139</v>
      </c>
      <c r="BF908" s="0" t="n">
        <v>44105</v>
      </c>
      <c r="BG908" s="0" t="s">
        <v>138</v>
      </c>
      <c r="BI908" s="0" t="s">
        <v>6096</v>
      </c>
      <c r="BJ908" s="0" t="s">
        <v>139</v>
      </c>
      <c r="BP908" s="0" t="n">
        <v>20</v>
      </c>
      <c r="BQ908" s="0" t="n">
        <v>2</v>
      </c>
      <c r="BR908" s="0" t="n">
        <v>6.5</v>
      </c>
      <c r="BX908" s="0" t="s">
        <v>10128</v>
      </c>
      <c r="BY908" s="0" t="s">
        <v>10129</v>
      </c>
      <c r="BZ908" s="0" t="n">
        <v>55.3188</v>
      </c>
      <c r="CA908" s="0" t="n">
        <v>51.0942</v>
      </c>
      <c r="CB908" s="0" t="n">
        <v>27.7225</v>
      </c>
      <c r="CC908" s="0" t="s">
        <v>160</v>
      </c>
      <c r="CH908" s="0" t="s">
        <v>139</v>
      </c>
      <c r="CX908" s="0" t="s">
        <v>138</v>
      </c>
      <c r="DC908" s="0" t="s">
        <v>161</v>
      </c>
      <c r="DD908" s="0" t="n">
        <v>16</v>
      </c>
      <c r="DE908" s="0" t="n">
        <v>9</v>
      </c>
      <c r="DF908" s="0" t="s">
        <v>10130</v>
      </c>
      <c r="DG908" s="0" t="s">
        <v>10131</v>
      </c>
      <c r="DH908" s="0" t="s">
        <v>10132</v>
      </c>
      <c r="DI908" s="0" t="s">
        <v>10133</v>
      </c>
      <c r="DL908" s="0" t="s">
        <v>139</v>
      </c>
      <c r="DM908" s="0" t="s">
        <v>166</v>
      </c>
      <c r="DN908" s="0" t="s">
        <v>10134</v>
      </c>
      <c r="DO908" s="0" t="s">
        <v>278</v>
      </c>
      <c r="DP908" s="0" t="s">
        <v>139</v>
      </c>
      <c r="DQ908" s="0" t="s">
        <v>138</v>
      </c>
      <c r="DR908" s="0" t="s">
        <v>139</v>
      </c>
      <c r="DS908" s="0" t="n">
        <v>5</v>
      </c>
      <c r="DT908" s="0" t="n">
        <v>5</v>
      </c>
      <c r="DU908" s="0" t="n">
        <v>4</v>
      </c>
      <c r="DV908" s="0" t="n">
        <v>5</v>
      </c>
      <c r="DX908" s="0" t="n">
        <v>2022</v>
      </c>
      <c r="EA908" s="0" t="n">
        <v>2027</v>
      </c>
      <c r="EB908" s="0" t="n">
        <v>2040</v>
      </c>
      <c r="EC908" s="0" t="n">
        <v>2022</v>
      </c>
      <c r="ED908" s="0" t="n">
        <v>2040</v>
      </c>
      <c r="EE908" s="1" t="s">
        <v>167</v>
      </c>
      <c r="EF908" s="1" t="s">
        <v>168</v>
      </c>
      <c r="EG908" s="0" t="n">
        <f aca="false">(ED908-EC908) + 1</f>
        <v>19</v>
      </c>
      <c r="EH908" s="0" t="n">
        <f aca="false">AZ908/EG908</f>
        <v>7759078.12184926</v>
      </c>
    </row>
    <row r="909" customFormat="false" ht="15.65" hidden="false" customHeight="false" outlineLevel="0" collapsed="false">
      <c r="A909" s="0" t="n">
        <v>92659</v>
      </c>
      <c r="B909" s="0" t="s">
        <v>139</v>
      </c>
      <c r="D909" s="0" t="s">
        <v>138</v>
      </c>
      <c r="E909" s="0" t="s">
        <v>140</v>
      </c>
      <c r="F909" s="0" t="s">
        <v>987</v>
      </c>
      <c r="G909" s="0" t="s">
        <v>988</v>
      </c>
      <c r="H909" s="0" t="s">
        <v>143</v>
      </c>
      <c r="I909" s="0" t="n">
        <v>2021</v>
      </c>
      <c r="J909" s="0" t="n">
        <v>2021</v>
      </c>
      <c r="L909" s="0" t="s">
        <v>10135</v>
      </c>
      <c r="M909" s="0" t="s">
        <v>10136</v>
      </c>
      <c r="N909" s="0" t="s">
        <v>10137</v>
      </c>
      <c r="O909" s="0" t="s">
        <v>261</v>
      </c>
      <c r="P909" s="0" t="s">
        <v>148</v>
      </c>
      <c r="Q909" s="0" t="s">
        <v>149</v>
      </c>
      <c r="R909" s="0" t="s">
        <v>149</v>
      </c>
      <c r="S909" s="0" t="n">
        <v>0.15</v>
      </c>
      <c r="T909" s="0" t="s">
        <v>1603</v>
      </c>
      <c r="U909" s="0" t="n">
        <v>210</v>
      </c>
      <c r="V909" s="0" t="s">
        <v>282</v>
      </c>
      <c r="W909" s="0" t="s">
        <v>139</v>
      </c>
      <c r="Y909" s="0" t="s">
        <v>176</v>
      </c>
      <c r="Z909" s="0" t="s">
        <v>177</v>
      </c>
      <c r="AA909" s="0" t="s">
        <v>138</v>
      </c>
      <c r="AD909" s="0" t="s">
        <v>992</v>
      </c>
      <c r="AE909" s="0" t="s">
        <v>155</v>
      </c>
      <c r="AI909" s="0" t="s">
        <v>2690</v>
      </c>
      <c r="AJ909" s="0" t="s">
        <v>265</v>
      </c>
      <c r="AW909" s="0" t="n">
        <v>2000000000</v>
      </c>
      <c r="AX909" s="0" t="s">
        <v>1373</v>
      </c>
      <c r="AZ909" s="0" t="n">
        <v>18241517.6942721</v>
      </c>
      <c r="BA909" s="0" t="n">
        <v>18241517.6942721</v>
      </c>
      <c r="BB909" s="0" t="n">
        <v>2000000000</v>
      </c>
      <c r="BC909" s="0" t="n">
        <v>18241517.6942721</v>
      </c>
      <c r="BD909" s="0" t="n">
        <v>18241517.6942721</v>
      </c>
      <c r="BF909" s="0" t="n">
        <v>44467</v>
      </c>
      <c r="BG909" s="0" t="s">
        <v>138</v>
      </c>
      <c r="BI909" s="0" t="s">
        <v>9721</v>
      </c>
      <c r="BL909" s="0" t="s">
        <v>10138</v>
      </c>
      <c r="CC909" s="0" t="s">
        <v>160</v>
      </c>
      <c r="CH909" s="0" t="s">
        <v>139</v>
      </c>
      <c r="CX909" s="0" t="s">
        <v>138</v>
      </c>
      <c r="DC909" s="0" t="s">
        <v>161</v>
      </c>
      <c r="DD909" s="0" t="n">
        <v>15</v>
      </c>
      <c r="DE909" s="0" t="n">
        <v>2</v>
      </c>
      <c r="DF909" s="0" t="s">
        <v>10139</v>
      </c>
      <c r="DG909" s="0" t="s">
        <v>10140</v>
      </c>
      <c r="DH909" s="0" t="s">
        <v>10141</v>
      </c>
      <c r="DI909" s="0" t="s">
        <v>10142</v>
      </c>
      <c r="DL909" s="0" t="s">
        <v>139</v>
      </c>
      <c r="DM909" s="0" t="s">
        <v>412</v>
      </c>
      <c r="DN909" s="0" t="s">
        <v>10143</v>
      </c>
      <c r="DO909" s="0" t="s">
        <v>193</v>
      </c>
      <c r="DP909" s="0" t="s">
        <v>139</v>
      </c>
      <c r="DQ909" s="0" t="s">
        <v>139</v>
      </c>
      <c r="DR909" s="0" t="s">
        <v>139</v>
      </c>
      <c r="DS909" s="0" t="n">
        <v>5</v>
      </c>
      <c r="DT909" s="0" t="n">
        <v>4</v>
      </c>
      <c r="DU909" s="0" t="n">
        <v>5</v>
      </c>
      <c r="DV909" s="0" t="n">
        <v>2</v>
      </c>
      <c r="DX909" s="0" t="n">
        <v>2021</v>
      </c>
      <c r="DY909" s="0" t="n">
        <v>2022</v>
      </c>
      <c r="EC909" s="0" t="n">
        <v>2021</v>
      </c>
      <c r="ED909" s="0" t="n">
        <v>2022</v>
      </c>
      <c r="EE909" s="1" t="s">
        <v>167</v>
      </c>
      <c r="EF909" s="1" t="s">
        <v>168</v>
      </c>
      <c r="EG909" s="0" t="n">
        <f aca="false">(ED909-EC909) + 1</f>
        <v>2</v>
      </c>
      <c r="EH909" s="0" t="n">
        <f aca="false">AZ909/EG909</f>
        <v>9120758.84713605</v>
      </c>
    </row>
    <row r="910" customFormat="false" ht="15.65" hidden="false" customHeight="false" outlineLevel="0" collapsed="false">
      <c r="A910" s="0" t="n">
        <v>92676</v>
      </c>
      <c r="B910" s="0" t="s">
        <v>139</v>
      </c>
      <c r="C910" s="0" t="n">
        <v>70</v>
      </c>
      <c r="D910" s="0" t="s">
        <v>138</v>
      </c>
      <c r="E910" s="0" t="s">
        <v>140</v>
      </c>
      <c r="F910" s="0" t="s">
        <v>2143</v>
      </c>
      <c r="G910" s="0" t="s">
        <v>2144</v>
      </c>
      <c r="H910" s="0" t="s">
        <v>143</v>
      </c>
      <c r="I910" s="0" t="n">
        <v>2020</v>
      </c>
      <c r="J910" s="0" t="n">
        <v>2020</v>
      </c>
      <c r="L910" s="0" t="s">
        <v>10144</v>
      </c>
      <c r="M910" s="0" t="s">
        <v>10145</v>
      </c>
      <c r="N910" s="0" t="s">
        <v>10146</v>
      </c>
      <c r="O910" s="0" t="s">
        <v>261</v>
      </c>
      <c r="P910" s="0" t="s">
        <v>148</v>
      </c>
      <c r="Q910" s="0" t="s">
        <v>149</v>
      </c>
      <c r="R910" s="0" t="s">
        <v>149</v>
      </c>
      <c r="S910" s="0" t="n">
        <v>0.45</v>
      </c>
      <c r="T910" s="0" t="s">
        <v>150</v>
      </c>
      <c r="U910" s="0" t="n">
        <v>210</v>
      </c>
      <c r="V910" s="0" t="s">
        <v>282</v>
      </c>
      <c r="W910" s="0" t="s">
        <v>139</v>
      </c>
      <c r="Y910" s="0" t="s">
        <v>5247</v>
      </c>
      <c r="Z910" s="0" t="s">
        <v>153</v>
      </c>
      <c r="AA910" s="0" t="s">
        <v>139</v>
      </c>
      <c r="AB910" s="0" t="s">
        <v>9482</v>
      </c>
      <c r="AC910" s="0" t="s">
        <v>695</v>
      </c>
      <c r="AD910" s="0" t="s">
        <v>2148</v>
      </c>
      <c r="AE910" s="0" t="s">
        <v>155</v>
      </c>
      <c r="AH910" s="0" t="s">
        <v>139</v>
      </c>
      <c r="AI910" s="0" t="s">
        <v>10147</v>
      </c>
      <c r="AJ910" s="0" t="s">
        <v>9362</v>
      </c>
      <c r="AW910" s="0" t="n">
        <v>50000000</v>
      </c>
      <c r="AX910" s="0" t="s">
        <v>183</v>
      </c>
      <c r="AZ910" s="0" t="n">
        <v>55841850.1193699</v>
      </c>
      <c r="BA910" s="0" t="n">
        <v>50000000</v>
      </c>
      <c r="BB910" s="0" t="n">
        <v>50000000</v>
      </c>
      <c r="BC910" s="0" t="n">
        <v>55841850.1193699</v>
      </c>
      <c r="BD910" s="0" t="n">
        <v>50000000</v>
      </c>
      <c r="BF910" s="0" t="n">
        <v>43903</v>
      </c>
      <c r="BG910" s="0" t="s">
        <v>138</v>
      </c>
      <c r="BI910" s="0" t="s">
        <v>10148</v>
      </c>
      <c r="BP910" s="0" t="n">
        <v>24</v>
      </c>
      <c r="BQ910" s="0" t="n">
        <v>1.864</v>
      </c>
      <c r="BR910" s="0" t="n">
        <v>5</v>
      </c>
      <c r="BS910" s="0" t="n">
        <v>0.25</v>
      </c>
      <c r="BT910" s="0" t="n">
        <v>0.25</v>
      </c>
      <c r="BX910" s="0" t="s">
        <v>10149</v>
      </c>
      <c r="BY910" s="0" t="s">
        <v>10150</v>
      </c>
      <c r="BZ910" s="0" t="n">
        <v>57.5415</v>
      </c>
      <c r="CA910" s="0" t="n">
        <v>53.4852</v>
      </c>
      <c r="CB910" s="0" t="n">
        <v>30.4024</v>
      </c>
      <c r="CC910" s="0" t="s">
        <v>160</v>
      </c>
      <c r="CH910" s="0" t="s">
        <v>139</v>
      </c>
      <c r="CW910" s="0" t="s">
        <v>139</v>
      </c>
      <c r="CX910" s="0" t="s">
        <v>139</v>
      </c>
      <c r="DC910" s="0" t="s">
        <v>161</v>
      </c>
      <c r="DD910" s="0" t="n">
        <v>7</v>
      </c>
      <c r="DE910" s="0" t="n">
        <v>7</v>
      </c>
      <c r="DF910" s="0" t="s">
        <v>10151</v>
      </c>
      <c r="DG910" s="0" t="s">
        <v>10152</v>
      </c>
      <c r="DH910" s="0" t="s">
        <v>10153</v>
      </c>
      <c r="DI910" s="0" t="s">
        <v>9749</v>
      </c>
      <c r="DL910" s="0" t="s">
        <v>139</v>
      </c>
      <c r="DM910" s="0" t="s">
        <v>166</v>
      </c>
      <c r="DN910" s="0" t="s">
        <v>10154</v>
      </c>
      <c r="DS910" s="0" t="n">
        <v>5</v>
      </c>
      <c r="DT910" s="0" t="n">
        <v>5</v>
      </c>
      <c r="DU910" s="0" t="n">
        <v>4</v>
      </c>
      <c r="DV910" s="0" t="n">
        <v>5</v>
      </c>
      <c r="DX910" s="0" t="n">
        <v>2020</v>
      </c>
      <c r="EA910" s="0" t="n">
        <v>2025</v>
      </c>
      <c r="EB910" s="0" t="n">
        <v>2044</v>
      </c>
      <c r="EC910" s="0" t="n">
        <v>2020</v>
      </c>
      <c r="ED910" s="0" t="n">
        <v>2044</v>
      </c>
      <c r="EE910" s="1" t="s">
        <v>167</v>
      </c>
      <c r="EF910" s="1" t="s">
        <v>168</v>
      </c>
      <c r="EG910" s="0" t="n">
        <f aca="false">(ED910-EC910) + 1</f>
        <v>25</v>
      </c>
      <c r="EH910" s="0" t="n">
        <f aca="false">AZ910/EG910</f>
        <v>2233674.0047748</v>
      </c>
    </row>
    <row r="911" customFormat="false" ht="12.8" hidden="false" customHeight="false" outlineLevel="0" collapsed="false">
      <c r="A911" s="0" t="n">
        <v>92677</v>
      </c>
      <c r="B911" s="0" t="s">
        <v>139</v>
      </c>
      <c r="D911" s="0" t="s">
        <v>138</v>
      </c>
      <c r="E911" s="0" t="s">
        <v>140</v>
      </c>
      <c r="F911" s="0" t="s">
        <v>4254</v>
      </c>
      <c r="G911" s="0" t="s">
        <v>4255</v>
      </c>
      <c r="H911" s="0" t="s">
        <v>143</v>
      </c>
      <c r="I911" s="0" t="n">
        <v>2021</v>
      </c>
      <c r="L911" s="0" t="s">
        <v>10155</v>
      </c>
      <c r="M911" s="0" t="s">
        <v>10156</v>
      </c>
      <c r="N911" s="0" t="s">
        <v>10157</v>
      </c>
      <c r="O911" s="0" t="s">
        <v>147</v>
      </c>
      <c r="P911" s="0" t="s">
        <v>563</v>
      </c>
      <c r="Q911" s="0" t="s">
        <v>149</v>
      </c>
      <c r="R911" s="0" t="s">
        <v>149</v>
      </c>
      <c r="S911" s="0" t="n">
        <v>0.25</v>
      </c>
      <c r="T911" s="0" t="s">
        <v>208</v>
      </c>
      <c r="U911" s="0" t="n">
        <v>240</v>
      </c>
      <c r="V911" s="0" t="s">
        <v>7089</v>
      </c>
      <c r="Y911" s="0" t="s">
        <v>4939</v>
      </c>
      <c r="Z911" s="0" t="s">
        <v>211</v>
      </c>
      <c r="AA911" s="0" t="s">
        <v>139</v>
      </c>
      <c r="AB911" s="0" t="s">
        <v>10158</v>
      </c>
      <c r="AC911" s="0" t="s">
        <v>10159</v>
      </c>
      <c r="AD911" s="0" t="s">
        <v>10160</v>
      </c>
      <c r="AE911" s="0" t="s">
        <v>943</v>
      </c>
      <c r="AH911" s="0" t="s">
        <v>139</v>
      </c>
      <c r="AI911" s="0" t="s">
        <v>10160</v>
      </c>
      <c r="AJ911" s="0" t="s">
        <v>943</v>
      </c>
      <c r="AW911" s="0" t="n">
        <v>20689655</v>
      </c>
      <c r="AX911" s="0" t="s">
        <v>183</v>
      </c>
      <c r="AY911" s="0" t="s">
        <v>139</v>
      </c>
      <c r="AZ911" s="0" t="n">
        <v>20689655</v>
      </c>
      <c r="BA911" s="0" t="n">
        <v>20689655</v>
      </c>
      <c r="BB911" s="0" t="n">
        <v>20689655</v>
      </c>
      <c r="BC911" s="0" t="n">
        <v>20689655</v>
      </c>
      <c r="BD911" s="0" t="n">
        <v>20689655</v>
      </c>
      <c r="BF911" s="0" t="n">
        <v>44274</v>
      </c>
      <c r="BG911" s="0" t="s">
        <v>138</v>
      </c>
      <c r="BP911" s="0" t="n">
        <v>1.5</v>
      </c>
      <c r="BY911" s="0" t="s">
        <v>10161</v>
      </c>
      <c r="CC911" s="0" t="s">
        <v>2896</v>
      </c>
      <c r="CG911" s="0" t="s">
        <v>139</v>
      </c>
      <c r="CS911" s="0" t="s">
        <v>139</v>
      </c>
      <c r="CX911" s="0" t="s">
        <v>139</v>
      </c>
      <c r="DC911" s="0" t="s">
        <v>4260</v>
      </c>
      <c r="DD911" s="0" t="n">
        <v>2</v>
      </c>
      <c r="DE911" s="0" t="n">
        <v>1</v>
      </c>
      <c r="DF911" s="0" t="s">
        <v>10162</v>
      </c>
      <c r="DG911" s="0" t="s">
        <v>10163</v>
      </c>
      <c r="DH911" s="0" t="s">
        <v>10164</v>
      </c>
      <c r="DI911" s="0" t="s">
        <v>5273</v>
      </c>
      <c r="DL911" s="0" t="s">
        <v>139</v>
      </c>
      <c r="DM911" s="0" t="s">
        <v>191</v>
      </c>
      <c r="DN911" s="0" t="s">
        <v>10165</v>
      </c>
      <c r="DS911" s="0" t="n">
        <v>4</v>
      </c>
      <c r="DT911" s="0" t="n">
        <v>5</v>
      </c>
      <c r="DV911" s="0" t="n">
        <v>3</v>
      </c>
      <c r="EB911" s="0" t="n">
        <v>2022</v>
      </c>
      <c r="EC911" s="0" t="n">
        <v>2022</v>
      </c>
      <c r="ED911" s="0" t="n">
        <v>2022</v>
      </c>
      <c r="EE911" s="1" t="s">
        <v>167</v>
      </c>
      <c r="EF911" s="1" t="s">
        <v>168</v>
      </c>
      <c r="EG911" s="0" t="n">
        <f aca="false">(ED911-EC911) + 1</f>
        <v>1</v>
      </c>
      <c r="EH911" s="0" t="n">
        <f aca="false">AZ911/EG911</f>
        <v>20689655</v>
      </c>
    </row>
    <row r="912" customFormat="false" ht="12.8" hidden="false" customHeight="false" outlineLevel="0" collapsed="false">
      <c r="A912" s="0" t="n">
        <v>92678</v>
      </c>
      <c r="B912" s="0" t="s">
        <v>139</v>
      </c>
      <c r="D912" s="0" t="s">
        <v>138</v>
      </c>
      <c r="E912" s="0" t="s">
        <v>140</v>
      </c>
      <c r="F912" s="0" t="s">
        <v>4254</v>
      </c>
      <c r="G912" s="0" t="s">
        <v>4255</v>
      </c>
      <c r="H912" s="0" t="s">
        <v>143</v>
      </c>
      <c r="I912" s="0" t="n">
        <v>2021</v>
      </c>
      <c r="L912" s="0" t="s">
        <v>10166</v>
      </c>
      <c r="M912" s="0" t="s">
        <v>10167</v>
      </c>
      <c r="N912" s="0" t="s">
        <v>10157</v>
      </c>
      <c r="O912" s="0" t="s">
        <v>147</v>
      </c>
      <c r="P912" s="0" t="s">
        <v>563</v>
      </c>
      <c r="Q912" s="0" t="s">
        <v>149</v>
      </c>
      <c r="R912" s="0" t="s">
        <v>149</v>
      </c>
      <c r="S912" s="0" t="n">
        <v>0.25</v>
      </c>
      <c r="T912" s="0" t="s">
        <v>208</v>
      </c>
      <c r="U912" s="0" t="n">
        <v>240</v>
      </c>
      <c r="V912" s="0" t="s">
        <v>7089</v>
      </c>
      <c r="Y912" s="0" t="s">
        <v>210</v>
      </c>
      <c r="Z912" s="0" t="s">
        <v>211</v>
      </c>
      <c r="AA912" s="0" t="s">
        <v>139</v>
      </c>
      <c r="AB912" s="0" t="s">
        <v>10168</v>
      </c>
      <c r="AC912" s="0" t="s">
        <v>10169</v>
      </c>
      <c r="AD912" s="0" t="s">
        <v>10160</v>
      </c>
      <c r="AE912" s="0" t="s">
        <v>943</v>
      </c>
      <c r="AH912" s="0" t="s">
        <v>139</v>
      </c>
      <c r="AI912" s="0" t="s">
        <v>10160</v>
      </c>
      <c r="AJ912" s="0" t="s">
        <v>943</v>
      </c>
      <c r="AW912" s="0" t="n">
        <v>20689655</v>
      </c>
      <c r="AX912" s="0" t="s">
        <v>183</v>
      </c>
      <c r="AY912" s="0" t="s">
        <v>139</v>
      </c>
      <c r="AZ912" s="0" t="n">
        <v>20689655</v>
      </c>
      <c r="BA912" s="0" t="n">
        <v>20689655</v>
      </c>
      <c r="BB912" s="0" t="n">
        <v>20689655</v>
      </c>
      <c r="BC912" s="0" t="n">
        <v>20689655</v>
      </c>
      <c r="BD912" s="0" t="n">
        <v>20689655</v>
      </c>
      <c r="BF912" s="0" t="n">
        <v>44274</v>
      </c>
      <c r="BG912" s="0" t="s">
        <v>138</v>
      </c>
      <c r="BP912" s="0" t="n">
        <v>1.5</v>
      </c>
      <c r="BY912" s="0" t="s">
        <v>10161</v>
      </c>
      <c r="CC912" s="0" t="s">
        <v>2896</v>
      </c>
      <c r="CG912" s="0" t="s">
        <v>139</v>
      </c>
      <c r="CS912" s="0" t="s">
        <v>139</v>
      </c>
      <c r="CX912" s="0" t="s">
        <v>139</v>
      </c>
      <c r="DC912" s="0" t="s">
        <v>4260</v>
      </c>
      <c r="DD912" s="0" t="n">
        <v>2</v>
      </c>
      <c r="DE912" s="0" t="n">
        <v>1</v>
      </c>
      <c r="DF912" s="0" t="s">
        <v>10162</v>
      </c>
      <c r="DG912" s="0" t="s">
        <v>10163</v>
      </c>
      <c r="DH912" s="0" t="s">
        <v>10164</v>
      </c>
      <c r="DI912" s="0" t="s">
        <v>5273</v>
      </c>
      <c r="DL912" s="0" t="s">
        <v>139</v>
      </c>
      <c r="DM912" s="0" t="s">
        <v>191</v>
      </c>
      <c r="DN912" s="0" t="s">
        <v>10170</v>
      </c>
      <c r="DS912" s="0" t="n">
        <v>4</v>
      </c>
      <c r="DT912" s="0" t="n">
        <v>5</v>
      </c>
      <c r="DV912" s="0" t="n">
        <v>3</v>
      </c>
      <c r="EB912" s="0" t="n">
        <v>2022</v>
      </c>
      <c r="EC912" s="0" t="n">
        <v>2022</v>
      </c>
      <c r="ED912" s="0" t="n">
        <v>2022</v>
      </c>
      <c r="EE912" s="1" t="s">
        <v>167</v>
      </c>
      <c r="EF912" s="1" t="s">
        <v>168</v>
      </c>
      <c r="EG912" s="0" t="n">
        <f aca="false">(ED912-EC912) + 1</f>
        <v>1</v>
      </c>
      <c r="EH912" s="0" t="n">
        <f aca="false">AZ912/EG912</f>
        <v>20689655</v>
      </c>
    </row>
    <row r="913" customFormat="false" ht="12.8" hidden="false" customHeight="false" outlineLevel="0" collapsed="false">
      <c r="A913" s="0" t="n">
        <v>92679</v>
      </c>
      <c r="B913" s="0" t="s">
        <v>139</v>
      </c>
      <c r="D913" s="0" t="s">
        <v>138</v>
      </c>
      <c r="E913" s="0" t="s">
        <v>140</v>
      </c>
      <c r="F913" s="0" t="s">
        <v>4254</v>
      </c>
      <c r="G913" s="0" t="s">
        <v>4255</v>
      </c>
      <c r="H913" s="0" t="s">
        <v>143</v>
      </c>
      <c r="I913" s="0" t="n">
        <v>2021</v>
      </c>
      <c r="L913" s="0" t="s">
        <v>10171</v>
      </c>
      <c r="M913" s="0" t="s">
        <v>10167</v>
      </c>
      <c r="N913" s="0" t="s">
        <v>10157</v>
      </c>
      <c r="O913" s="0" t="s">
        <v>147</v>
      </c>
      <c r="P913" s="0" t="s">
        <v>563</v>
      </c>
      <c r="Q913" s="0" t="s">
        <v>149</v>
      </c>
      <c r="R913" s="0" t="s">
        <v>149</v>
      </c>
      <c r="S913" s="0" t="n">
        <v>0.25</v>
      </c>
      <c r="T913" s="0" t="s">
        <v>208</v>
      </c>
      <c r="U913" s="0" t="n">
        <v>240</v>
      </c>
      <c r="V913" s="0" t="s">
        <v>7089</v>
      </c>
      <c r="Y913" s="0" t="s">
        <v>8078</v>
      </c>
      <c r="Z913" s="0" t="s">
        <v>211</v>
      </c>
      <c r="AA913" s="0" t="s">
        <v>139</v>
      </c>
      <c r="AB913" s="0" t="s">
        <v>10172</v>
      </c>
      <c r="AC913" s="0" t="s">
        <v>10173</v>
      </c>
      <c r="AD913" s="0" t="s">
        <v>10160</v>
      </c>
      <c r="AE913" s="0" t="s">
        <v>943</v>
      </c>
      <c r="AH913" s="0" t="s">
        <v>139</v>
      </c>
      <c r="AI913" s="0" t="s">
        <v>10160</v>
      </c>
      <c r="AJ913" s="0" t="s">
        <v>943</v>
      </c>
      <c r="AW913" s="0" t="n">
        <v>20689655</v>
      </c>
      <c r="AX913" s="0" t="s">
        <v>183</v>
      </c>
      <c r="AY913" s="0" t="s">
        <v>139</v>
      </c>
      <c r="AZ913" s="0" t="n">
        <v>20689655</v>
      </c>
      <c r="BA913" s="0" t="n">
        <v>20689655</v>
      </c>
      <c r="BB913" s="0" t="n">
        <v>20689655</v>
      </c>
      <c r="BC913" s="0" t="n">
        <v>20689655</v>
      </c>
      <c r="BD913" s="0" t="n">
        <v>20689655</v>
      </c>
      <c r="BF913" s="0" t="n">
        <v>44274</v>
      </c>
      <c r="BG913" s="0" t="s">
        <v>138</v>
      </c>
      <c r="BP913" s="0" t="n">
        <v>1.5</v>
      </c>
      <c r="BY913" s="0" t="s">
        <v>10161</v>
      </c>
      <c r="CC913" s="0" t="s">
        <v>2896</v>
      </c>
      <c r="CG913" s="0" t="s">
        <v>139</v>
      </c>
      <c r="CS913" s="0" t="s">
        <v>139</v>
      </c>
      <c r="CX913" s="0" t="s">
        <v>139</v>
      </c>
      <c r="DC913" s="0" t="s">
        <v>4260</v>
      </c>
      <c r="DD913" s="0" t="n">
        <v>2</v>
      </c>
      <c r="DE913" s="0" t="n">
        <v>1</v>
      </c>
      <c r="DF913" s="0" t="s">
        <v>10162</v>
      </c>
      <c r="DG913" s="0" t="s">
        <v>10163</v>
      </c>
      <c r="DH913" s="0" t="s">
        <v>10164</v>
      </c>
      <c r="DI913" s="0" t="s">
        <v>5273</v>
      </c>
      <c r="DL913" s="0" t="s">
        <v>139</v>
      </c>
      <c r="DM913" s="0" t="s">
        <v>191</v>
      </c>
      <c r="DN913" s="0" t="s">
        <v>10170</v>
      </c>
      <c r="DS913" s="0" t="n">
        <v>4</v>
      </c>
      <c r="DT913" s="0" t="n">
        <v>5</v>
      </c>
      <c r="DV913" s="0" t="n">
        <v>3</v>
      </c>
      <c r="EB913" s="0" t="n">
        <v>2022</v>
      </c>
      <c r="EC913" s="0" t="n">
        <v>2022</v>
      </c>
      <c r="ED913" s="0" t="n">
        <v>2022</v>
      </c>
      <c r="EE913" s="1" t="s">
        <v>167</v>
      </c>
      <c r="EF913" s="1" t="s">
        <v>168</v>
      </c>
      <c r="EG913" s="0" t="n">
        <f aca="false">(ED913-EC913) + 1</f>
        <v>1</v>
      </c>
      <c r="EH913" s="0" t="n">
        <f aca="false">AZ913/EG913</f>
        <v>20689655</v>
      </c>
    </row>
    <row r="914" customFormat="false" ht="15.65" hidden="false" customHeight="false" outlineLevel="0" collapsed="false">
      <c r="A914" s="0" t="n">
        <v>93428</v>
      </c>
      <c r="B914" s="0" t="s">
        <v>138</v>
      </c>
      <c r="D914" s="0" t="s">
        <v>138</v>
      </c>
      <c r="E914" s="0" t="s">
        <v>140</v>
      </c>
      <c r="F914" s="0" t="s">
        <v>7340</v>
      </c>
      <c r="G914" s="0" t="s">
        <v>7341</v>
      </c>
      <c r="H914" s="0" t="s">
        <v>143</v>
      </c>
      <c r="I914" s="0" t="n">
        <v>2020</v>
      </c>
      <c r="L914" s="0" t="s">
        <v>10174</v>
      </c>
      <c r="M914" s="0" t="s">
        <v>10175</v>
      </c>
      <c r="N914" s="0" t="s">
        <v>10176</v>
      </c>
      <c r="O914" s="0" t="s">
        <v>1249</v>
      </c>
      <c r="P914" s="0" t="s">
        <v>207</v>
      </c>
      <c r="Q914" s="0" t="s">
        <v>149</v>
      </c>
      <c r="R914" s="0" t="s">
        <v>149</v>
      </c>
      <c r="S914" s="0" t="n">
        <v>0.45</v>
      </c>
      <c r="T914" s="0" t="s">
        <v>208</v>
      </c>
      <c r="U914" s="0" t="n">
        <v>210</v>
      </c>
      <c r="V914" s="0" t="s">
        <v>282</v>
      </c>
      <c r="W914" s="0" t="s">
        <v>139</v>
      </c>
      <c r="Y914" s="0" t="s">
        <v>176</v>
      </c>
      <c r="Z914" s="0" t="s">
        <v>177</v>
      </c>
      <c r="AA914" s="0" t="s">
        <v>139</v>
      </c>
      <c r="AB914" s="0" t="s">
        <v>7345</v>
      </c>
      <c r="AC914" s="0" t="s">
        <v>155</v>
      </c>
      <c r="AD914" s="0" t="s">
        <v>10177</v>
      </c>
      <c r="AE914" s="0" t="s">
        <v>155</v>
      </c>
      <c r="AI914" s="0" t="s">
        <v>10178</v>
      </c>
      <c r="AJ914" s="0" t="s">
        <v>10179</v>
      </c>
      <c r="AW914" s="0" t="n">
        <v>68641555.37</v>
      </c>
      <c r="AX914" s="0" t="s">
        <v>183</v>
      </c>
      <c r="AZ914" s="0" t="n">
        <v>76661428.9386394</v>
      </c>
      <c r="BA914" s="0" t="n">
        <v>68641555.37</v>
      </c>
      <c r="BB914" s="0" t="n">
        <v>68641555.37</v>
      </c>
      <c r="BC914" s="0" t="n">
        <v>76661428.9386394</v>
      </c>
      <c r="BD914" s="0" t="n">
        <v>68641555.37</v>
      </c>
      <c r="BF914" s="0" t="n">
        <v>44118</v>
      </c>
      <c r="BG914" s="0" t="s">
        <v>139</v>
      </c>
      <c r="BL914" s="0" t="s">
        <v>5544</v>
      </c>
      <c r="CC914" s="0" t="s">
        <v>160</v>
      </c>
      <c r="CD914" s="0" t="s">
        <v>139</v>
      </c>
      <c r="CH914" s="0" t="s">
        <v>139</v>
      </c>
      <c r="CX914" s="0" t="s">
        <v>139</v>
      </c>
      <c r="DC914" s="0" t="s">
        <v>161</v>
      </c>
      <c r="DD914" s="0" t="n">
        <v>11</v>
      </c>
      <c r="DE914" s="0" t="n">
        <v>7</v>
      </c>
      <c r="DF914" s="0" t="s">
        <v>10180</v>
      </c>
      <c r="DG914" s="0" t="s">
        <v>10181</v>
      </c>
      <c r="DH914" s="0" t="s">
        <v>10182</v>
      </c>
      <c r="DI914" s="0" t="s">
        <v>10183</v>
      </c>
      <c r="DL914" s="0" t="s">
        <v>139</v>
      </c>
      <c r="DM914" s="0" t="s">
        <v>166</v>
      </c>
      <c r="DN914" s="0" t="s">
        <v>10184</v>
      </c>
      <c r="DS914" s="0" t="n">
        <v>5</v>
      </c>
      <c r="DT914" s="0" t="n">
        <v>4</v>
      </c>
      <c r="DY914" s="0" t="n">
        <v>2022</v>
      </c>
      <c r="EC914" s="0" t="n">
        <v>2022</v>
      </c>
      <c r="ED914" s="0" t="n">
        <v>2022</v>
      </c>
      <c r="EE914" s="1" t="s">
        <v>167</v>
      </c>
      <c r="EF914" s="1" t="s">
        <v>168</v>
      </c>
      <c r="EG914" s="0" t="n">
        <f aca="false">(ED914-EC914) + 1</f>
        <v>1</v>
      </c>
      <c r="EH914" s="0" t="n">
        <f aca="false">AZ914/EG914</f>
        <v>76661428.9386394</v>
      </c>
    </row>
    <row r="915" customFormat="false" ht="12.8" hidden="false" customHeight="false" outlineLevel="0" collapsed="false">
      <c r="A915" s="0" t="n">
        <v>93687</v>
      </c>
      <c r="B915" s="0" t="s">
        <v>139</v>
      </c>
      <c r="D915" s="0" t="s">
        <v>138</v>
      </c>
      <c r="E915" s="0" t="s">
        <v>140</v>
      </c>
      <c r="F915" s="0" t="s">
        <v>4254</v>
      </c>
      <c r="G915" s="0" t="s">
        <v>4255</v>
      </c>
      <c r="H915" s="0" t="s">
        <v>143</v>
      </c>
      <c r="I915" s="0" t="n">
        <v>2020</v>
      </c>
      <c r="J915" s="0" t="n">
        <v>2020</v>
      </c>
      <c r="L915" s="0" t="s">
        <v>10185</v>
      </c>
      <c r="M915" s="0" t="s">
        <v>10186</v>
      </c>
      <c r="N915" s="0" t="s">
        <v>10187</v>
      </c>
      <c r="O915" s="0" t="s">
        <v>261</v>
      </c>
      <c r="P915" s="0" t="s">
        <v>563</v>
      </c>
      <c r="Q915" s="0" t="s">
        <v>149</v>
      </c>
      <c r="R915" s="0" t="s">
        <v>149</v>
      </c>
      <c r="S915" s="0" t="n">
        <v>0.1</v>
      </c>
      <c r="T915" s="0" t="s">
        <v>208</v>
      </c>
      <c r="U915" s="0" t="n">
        <v>250</v>
      </c>
      <c r="V915" s="0" t="s">
        <v>5799</v>
      </c>
      <c r="Y915" s="0" t="s">
        <v>4939</v>
      </c>
      <c r="Z915" s="0" t="s">
        <v>211</v>
      </c>
      <c r="AA915" s="0" t="s">
        <v>138</v>
      </c>
      <c r="AD915" s="0" t="s">
        <v>6200</v>
      </c>
      <c r="AE915" s="0" t="s">
        <v>180</v>
      </c>
      <c r="AW915" s="0" t="n">
        <v>1500000000</v>
      </c>
      <c r="AX915" s="0" t="s">
        <v>6215</v>
      </c>
      <c r="AZ915" s="0" t="n">
        <v>101653853.372639</v>
      </c>
      <c r="BA915" s="0" t="n">
        <v>91019417.4757281</v>
      </c>
      <c r="BB915" s="0" t="n">
        <v>1500000000</v>
      </c>
      <c r="BC915" s="0" t="n">
        <v>101653853.372639</v>
      </c>
      <c r="BD915" s="0" t="n">
        <v>91019417.4757281</v>
      </c>
      <c r="BF915" s="0" t="n">
        <v>43831</v>
      </c>
      <c r="BG915" s="0" t="s">
        <v>139</v>
      </c>
      <c r="BI915" s="0" t="s">
        <v>4657</v>
      </c>
      <c r="BJ915" s="0" t="s">
        <v>139</v>
      </c>
      <c r="BL915" s="0" t="s">
        <v>10188</v>
      </c>
      <c r="BP915" s="0" t="n">
        <v>10</v>
      </c>
      <c r="BQ915" s="0" t="n">
        <v>11.83</v>
      </c>
      <c r="BY915" s="0" t="s">
        <v>6908</v>
      </c>
      <c r="BZ915" s="0" t="n">
        <v>0</v>
      </c>
      <c r="CA915" s="0" t="n">
        <v>0</v>
      </c>
      <c r="CB915" s="0" t="n">
        <v>0</v>
      </c>
      <c r="CC915" s="0" t="s">
        <v>160</v>
      </c>
      <c r="CN915" s="0" t="s">
        <v>139</v>
      </c>
      <c r="CX915" s="0" t="s">
        <v>138</v>
      </c>
      <c r="DC915" s="0" t="s">
        <v>577</v>
      </c>
      <c r="DD915" s="0" t="n">
        <v>1</v>
      </c>
      <c r="DE915" s="0" t="n">
        <v>1</v>
      </c>
      <c r="DF915" s="0" t="s">
        <v>10189</v>
      </c>
      <c r="DG915" s="0" t="s">
        <v>10190</v>
      </c>
      <c r="DH915" s="0" t="s">
        <v>6200</v>
      </c>
      <c r="DI915" s="0" t="s">
        <v>10191</v>
      </c>
      <c r="DL915" s="0" t="s">
        <v>139</v>
      </c>
      <c r="DM915" s="0" t="s">
        <v>191</v>
      </c>
      <c r="DN915" s="0" t="s">
        <v>10192</v>
      </c>
      <c r="DS915" s="0" t="n">
        <v>4</v>
      </c>
      <c r="DT915" s="0" t="n">
        <v>3</v>
      </c>
      <c r="DU915" s="0" t="n">
        <v>4</v>
      </c>
      <c r="DV915" s="0" t="n">
        <v>4</v>
      </c>
      <c r="DX915" s="0" t="n">
        <v>2020</v>
      </c>
      <c r="DY915" s="0" t="n">
        <v>2030</v>
      </c>
      <c r="EB915" s="0" t="n">
        <v>2029</v>
      </c>
      <c r="EC915" s="0" t="n">
        <v>2020</v>
      </c>
      <c r="ED915" s="0" t="n">
        <v>2030</v>
      </c>
      <c r="EE915" s="1" t="s">
        <v>167</v>
      </c>
      <c r="EF915" s="1" t="s">
        <v>168</v>
      </c>
      <c r="EG915" s="0" t="n">
        <f aca="false">(ED915-EC915) + 1</f>
        <v>11</v>
      </c>
      <c r="EH915" s="0" t="n">
        <f aca="false">AZ915/EG915</f>
        <v>9241259.39751264</v>
      </c>
    </row>
    <row r="916" customFormat="false" ht="12.8" hidden="false" customHeight="false" outlineLevel="0" collapsed="false">
      <c r="A916" s="0" t="n">
        <v>93688</v>
      </c>
      <c r="B916" s="0" t="s">
        <v>139</v>
      </c>
      <c r="D916" s="0" t="s">
        <v>138</v>
      </c>
      <c r="E916" s="0" t="s">
        <v>140</v>
      </c>
      <c r="F916" s="0" t="s">
        <v>4254</v>
      </c>
      <c r="G916" s="0" t="s">
        <v>4255</v>
      </c>
      <c r="H916" s="0" t="s">
        <v>143</v>
      </c>
      <c r="I916" s="0" t="n">
        <v>2020</v>
      </c>
      <c r="J916" s="0" t="n">
        <v>2020</v>
      </c>
      <c r="L916" s="0" t="s">
        <v>10185</v>
      </c>
      <c r="M916" s="0" t="s">
        <v>10193</v>
      </c>
      <c r="N916" s="0" t="s">
        <v>10194</v>
      </c>
      <c r="O916" s="0" t="s">
        <v>261</v>
      </c>
      <c r="P916" s="0" t="s">
        <v>563</v>
      </c>
      <c r="Q916" s="0" t="s">
        <v>149</v>
      </c>
      <c r="R916" s="0" t="s">
        <v>149</v>
      </c>
      <c r="S916" s="0" t="n">
        <v>0.1</v>
      </c>
      <c r="T916" s="0" t="s">
        <v>208</v>
      </c>
      <c r="U916" s="0" t="n">
        <v>250</v>
      </c>
      <c r="V916" s="0" t="s">
        <v>5799</v>
      </c>
      <c r="Y916" s="0" t="s">
        <v>4939</v>
      </c>
      <c r="Z916" s="0" t="s">
        <v>211</v>
      </c>
      <c r="AA916" s="0" t="s">
        <v>138</v>
      </c>
      <c r="AD916" s="0" t="s">
        <v>6200</v>
      </c>
      <c r="AE916" s="0" t="s">
        <v>180</v>
      </c>
      <c r="AW916" s="0" t="n">
        <v>1500000000</v>
      </c>
      <c r="AX916" s="0" t="s">
        <v>6215</v>
      </c>
      <c r="AZ916" s="0" t="n">
        <v>101653853.372639</v>
      </c>
      <c r="BA916" s="0" t="n">
        <v>91019417.4757281</v>
      </c>
      <c r="BB916" s="0" t="n">
        <v>1500000000</v>
      </c>
      <c r="BC916" s="0" t="n">
        <v>101653853.372639</v>
      </c>
      <c r="BD916" s="0" t="n">
        <v>91019417.4757281</v>
      </c>
      <c r="BF916" s="0" t="n">
        <v>43831</v>
      </c>
      <c r="BG916" s="0" t="s">
        <v>139</v>
      </c>
      <c r="BI916" s="0" t="s">
        <v>5309</v>
      </c>
      <c r="BJ916" s="0" t="s">
        <v>139</v>
      </c>
      <c r="BL916" s="0" t="s">
        <v>10188</v>
      </c>
      <c r="BP916" s="0" t="n">
        <v>10</v>
      </c>
      <c r="BQ916" s="0" t="n">
        <v>12.27</v>
      </c>
      <c r="BY916" s="0" t="s">
        <v>6908</v>
      </c>
      <c r="BZ916" s="0" t="n">
        <v>0</v>
      </c>
      <c r="CA916" s="0" t="n">
        <v>0</v>
      </c>
      <c r="CB916" s="0" t="n">
        <v>0</v>
      </c>
      <c r="CC916" s="0" t="s">
        <v>160</v>
      </c>
      <c r="CN916" s="0" t="s">
        <v>139</v>
      </c>
      <c r="CX916" s="0" t="s">
        <v>138</v>
      </c>
      <c r="DC916" s="0" t="s">
        <v>577</v>
      </c>
      <c r="DD916" s="0" t="n">
        <v>1</v>
      </c>
      <c r="DE916" s="0" t="n">
        <v>1</v>
      </c>
      <c r="DF916" s="0" t="s">
        <v>10189</v>
      </c>
      <c r="DG916" s="0" t="s">
        <v>10190</v>
      </c>
      <c r="DH916" s="0" t="s">
        <v>6200</v>
      </c>
      <c r="DI916" s="0" t="s">
        <v>10191</v>
      </c>
      <c r="DL916" s="0" t="s">
        <v>139</v>
      </c>
      <c r="DM916" s="0" t="s">
        <v>191</v>
      </c>
      <c r="DN916" s="0" t="s">
        <v>10195</v>
      </c>
      <c r="DS916" s="0" t="n">
        <v>4</v>
      </c>
      <c r="DT916" s="0" t="n">
        <v>3</v>
      </c>
      <c r="DU916" s="0" t="n">
        <v>4</v>
      </c>
      <c r="DV916" s="0" t="n">
        <v>4</v>
      </c>
      <c r="DX916" s="0" t="n">
        <v>2020</v>
      </c>
      <c r="DY916" s="0" t="n">
        <v>2030</v>
      </c>
      <c r="EB916" s="0" t="n">
        <v>2029</v>
      </c>
      <c r="EC916" s="0" t="n">
        <v>2020</v>
      </c>
      <c r="ED916" s="0" t="n">
        <v>2030</v>
      </c>
      <c r="EE916" s="1" t="s">
        <v>167</v>
      </c>
      <c r="EF916" s="1" t="s">
        <v>168</v>
      </c>
      <c r="EG916" s="0" t="n">
        <f aca="false">(ED916-EC916) + 1</f>
        <v>11</v>
      </c>
      <c r="EH916" s="0" t="n">
        <f aca="false">AZ916/EG916</f>
        <v>9241259.39751264</v>
      </c>
    </row>
    <row r="917" customFormat="false" ht="15.65" hidden="false" customHeight="false" outlineLevel="0" collapsed="false">
      <c r="A917" s="0" t="n">
        <v>94576</v>
      </c>
      <c r="B917" s="0" t="s">
        <v>139</v>
      </c>
      <c r="D917" s="0" t="s">
        <v>138</v>
      </c>
      <c r="E917" s="0" t="s">
        <v>140</v>
      </c>
      <c r="F917" s="0" t="s">
        <v>7340</v>
      </c>
      <c r="G917" s="0" t="s">
        <v>7341</v>
      </c>
      <c r="H917" s="0" t="s">
        <v>143</v>
      </c>
      <c r="I917" s="0" t="n">
        <v>2020</v>
      </c>
      <c r="L917" s="0" t="s">
        <v>10196</v>
      </c>
      <c r="M917" s="0" t="s">
        <v>10197</v>
      </c>
      <c r="N917" s="0" t="s">
        <v>10198</v>
      </c>
      <c r="O917" s="0" t="s">
        <v>261</v>
      </c>
      <c r="P917" s="0" t="s">
        <v>207</v>
      </c>
      <c r="Q917" s="0" t="s">
        <v>149</v>
      </c>
      <c r="R917" s="0" t="s">
        <v>149</v>
      </c>
      <c r="S917" s="0" t="n">
        <v>0.45</v>
      </c>
      <c r="T917" s="0" t="s">
        <v>208</v>
      </c>
      <c r="U917" s="0" t="n">
        <v>140</v>
      </c>
      <c r="V917" s="0" t="s">
        <v>262</v>
      </c>
      <c r="W917" s="0" t="s">
        <v>139</v>
      </c>
      <c r="Y917" s="0" t="s">
        <v>176</v>
      </c>
      <c r="Z917" s="0" t="s">
        <v>177</v>
      </c>
      <c r="AA917" s="0" t="s">
        <v>138</v>
      </c>
      <c r="AD917" s="0" t="s">
        <v>10199</v>
      </c>
      <c r="AE917" s="0" t="s">
        <v>155</v>
      </c>
      <c r="AI917" s="0" t="s">
        <v>10200</v>
      </c>
      <c r="AJ917" s="0" t="s">
        <v>910</v>
      </c>
      <c r="AW917" s="0" t="n">
        <v>57980050.21</v>
      </c>
      <c r="AX917" s="0" t="s">
        <v>183</v>
      </c>
      <c r="AZ917" s="0" t="n">
        <v>64754265.4748072</v>
      </c>
      <c r="BA917" s="0" t="n">
        <v>57980050.21</v>
      </c>
      <c r="BB917" s="0" t="n">
        <v>57980050.21</v>
      </c>
      <c r="BC917" s="0" t="n">
        <v>64754265.4748072</v>
      </c>
      <c r="BD917" s="0" t="n">
        <v>57980050.21</v>
      </c>
      <c r="BF917" s="0" t="n">
        <v>44193</v>
      </c>
      <c r="BG917" s="0" t="s">
        <v>139</v>
      </c>
      <c r="BH917" s="0" t="s">
        <v>5434</v>
      </c>
      <c r="BL917" s="0" t="s">
        <v>10201</v>
      </c>
      <c r="CC917" s="0" t="s">
        <v>160</v>
      </c>
      <c r="CD917" s="0" t="s">
        <v>139</v>
      </c>
      <c r="CH917" s="0" t="s">
        <v>139</v>
      </c>
      <c r="CX917" s="0" t="s">
        <v>138</v>
      </c>
      <c r="DC917" s="0" t="s">
        <v>161</v>
      </c>
      <c r="DD917" s="0" t="n">
        <v>5</v>
      </c>
      <c r="DE917" s="0" t="n">
        <v>3</v>
      </c>
      <c r="DF917" s="0" t="s">
        <v>10202</v>
      </c>
      <c r="DG917" s="0" t="s">
        <v>10203</v>
      </c>
      <c r="DH917" s="0" t="s">
        <v>10204</v>
      </c>
      <c r="DI917" s="0" t="s">
        <v>10205</v>
      </c>
      <c r="DL917" s="0" t="s">
        <v>139</v>
      </c>
      <c r="DM917" s="0" t="s">
        <v>166</v>
      </c>
      <c r="DN917" s="0" t="s">
        <v>10206</v>
      </c>
      <c r="DO917" s="0" t="s">
        <v>278</v>
      </c>
      <c r="DP917" s="0" t="s">
        <v>139</v>
      </c>
      <c r="DQ917" s="0" t="s">
        <v>139</v>
      </c>
      <c r="DR917" s="0" t="s">
        <v>139</v>
      </c>
      <c r="DS917" s="0" t="n">
        <v>5</v>
      </c>
      <c r="DT917" s="0" t="n">
        <v>4</v>
      </c>
      <c r="DU917" s="0" t="n">
        <v>4</v>
      </c>
      <c r="DV917" s="0" t="n">
        <v>2</v>
      </c>
      <c r="DW917" s="0" t="n">
        <v>2021</v>
      </c>
      <c r="DY917" s="0" t="n">
        <v>2023</v>
      </c>
      <c r="EC917" s="0" t="n">
        <v>2021</v>
      </c>
      <c r="ED917" s="0" t="n">
        <v>2023</v>
      </c>
      <c r="EE917" s="1" t="s">
        <v>167</v>
      </c>
      <c r="EF917" s="1" t="s">
        <v>168</v>
      </c>
      <c r="EG917" s="0" t="n">
        <f aca="false">(ED917-EC917) + 1</f>
        <v>3</v>
      </c>
      <c r="EH917" s="0" t="n">
        <f aca="false">AZ917/EG917</f>
        <v>21584755.1582691</v>
      </c>
    </row>
    <row r="918" customFormat="false" ht="15.65" hidden="false" customHeight="false" outlineLevel="0" collapsed="false">
      <c r="A918" s="0" t="n">
        <v>95558</v>
      </c>
      <c r="B918" s="0" t="s">
        <v>139</v>
      </c>
      <c r="D918" s="0" t="s">
        <v>138</v>
      </c>
      <c r="E918" s="0" t="s">
        <v>140</v>
      </c>
      <c r="F918" s="0" t="s">
        <v>480</v>
      </c>
      <c r="G918" s="0" t="s">
        <v>481</v>
      </c>
      <c r="H918" s="0" t="s">
        <v>143</v>
      </c>
      <c r="I918" s="0" t="n">
        <v>2020</v>
      </c>
      <c r="J918" s="0" t="n">
        <v>2018</v>
      </c>
      <c r="L918" s="0" t="s">
        <v>10207</v>
      </c>
      <c r="M918" s="0" t="s">
        <v>10208</v>
      </c>
      <c r="N918" s="0" t="s">
        <v>10209</v>
      </c>
      <c r="O918" s="0" t="s">
        <v>261</v>
      </c>
      <c r="P918" s="0" t="s">
        <v>207</v>
      </c>
      <c r="Q918" s="0" t="s">
        <v>149</v>
      </c>
      <c r="R918" s="0" t="s">
        <v>149</v>
      </c>
      <c r="S918" s="0" t="n">
        <v>0.25</v>
      </c>
      <c r="T918" s="0" t="s">
        <v>208</v>
      </c>
      <c r="U918" s="0" t="n">
        <v>230</v>
      </c>
      <c r="V918" s="0" t="s">
        <v>209</v>
      </c>
      <c r="W918" s="0" t="s">
        <v>139</v>
      </c>
      <c r="Y918" s="0" t="s">
        <v>1612</v>
      </c>
      <c r="Z918" s="0" t="s">
        <v>177</v>
      </c>
      <c r="AA918" s="0" t="s">
        <v>138</v>
      </c>
      <c r="AD918" s="0" t="s">
        <v>10210</v>
      </c>
      <c r="AE918" s="0" t="s">
        <v>2244</v>
      </c>
      <c r="AI918" s="0" t="s">
        <v>3226</v>
      </c>
      <c r="AJ918" s="0" t="s">
        <v>1007</v>
      </c>
      <c r="AN918" s="0" t="s">
        <v>139</v>
      </c>
      <c r="AO918" s="0" t="s">
        <v>266</v>
      </c>
      <c r="AP918" s="0" t="s">
        <v>265</v>
      </c>
      <c r="AQ918" s="0" t="s">
        <v>139</v>
      </c>
      <c r="AV918" s="0" t="s">
        <v>10211</v>
      </c>
      <c r="AW918" s="0" t="n">
        <v>830000000</v>
      </c>
      <c r="AX918" s="0" t="s">
        <v>183</v>
      </c>
      <c r="AZ918" s="0" t="n">
        <v>926974711.981541</v>
      </c>
      <c r="BA918" s="0" t="n">
        <v>830000000</v>
      </c>
      <c r="BB918" s="0" t="n">
        <v>830000000</v>
      </c>
      <c r="BC918" s="0" t="n">
        <v>926974711.981541</v>
      </c>
      <c r="BD918" s="0" t="n">
        <v>830000000</v>
      </c>
      <c r="BF918" s="0" t="n">
        <v>43831</v>
      </c>
      <c r="BG918" s="0" t="s">
        <v>139</v>
      </c>
      <c r="BI918" s="0" t="s">
        <v>6867</v>
      </c>
      <c r="BL918" s="0" t="s">
        <v>10212</v>
      </c>
      <c r="BP918" s="0" t="n">
        <v>15</v>
      </c>
      <c r="BQ918" s="0" t="n">
        <v>6</v>
      </c>
      <c r="BY918" s="0" t="s">
        <v>5780</v>
      </c>
      <c r="BZ918" s="0" t="n">
        <v>17.9211</v>
      </c>
      <c r="CA918" s="0" t="n">
        <v>17.9211</v>
      </c>
      <c r="CB918" s="0" t="n">
        <v>0</v>
      </c>
      <c r="CC918" s="0" t="s">
        <v>160</v>
      </c>
      <c r="CH918" s="0" t="s">
        <v>139</v>
      </c>
      <c r="CV918" s="0" t="s">
        <v>139</v>
      </c>
      <c r="CX918" s="0" t="s">
        <v>138</v>
      </c>
      <c r="DA918" s="0" t="s">
        <v>809</v>
      </c>
      <c r="DB918" s="0" t="s">
        <v>704</v>
      </c>
      <c r="DC918" s="0" t="s">
        <v>4260</v>
      </c>
      <c r="DD918" s="0" t="n">
        <v>38</v>
      </c>
      <c r="DE918" s="0" t="n">
        <v>21</v>
      </c>
      <c r="DF918" s="0" t="s">
        <v>10213</v>
      </c>
      <c r="DG918" s="2" t="s">
        <v>10214</v>
      </c>
      <c r="DH918" s="0" t="s">
        <v>10215</v>
      </c>
      <c r="DI918" s="0" t="s">
        <v>10216</v>
      </c>
      <c r="DL918" s="0" t="s">
        <v>139</v>
      </c>
      <c r="DM918" s="0" t="s">
        <v>166</v>
      </c>
      <c r="DN918" s="0" t="s">
        <v>10217</v>
      </c>
      <c r="DO918" s="0" t="s">
        <v>278</v>
      </c>
      <c r="DP918" s="0" t="s">
        <v>139</v>
      </c>
      <c r="DQ918" s="0" t="s">
        <v>139</v>
      </c>
      <c r="DR918" s="0" t="s">
        <v>139</v>
      </c>
      <c r="DS918" s="0" t="n">
        <v>5</v>
      </c>
      <c r="DT918" s="0" t="n">
        <v>4</v>
      </c>
      <c r="DU918" s="0" t="n">
        <v>5</v>
      </c>
      <c r="DV918" s="0" t="n">
        <v>4</v>
      </c>
      <c r="DX918" s="0" t="n">
        <v>2018</v>
      </c>
      <c r="DY918" s="0" t="n">
        <v>2022</v>
      </c>
      <c r="EB918" s="0" t="n">
        <v>2034</v>
      </c>
      <c r="EC918" s="0" t="n">
        <v>2018</v>
      </c>
      <c r="ED918" s="0" t="n">
        <v>2034</v>
      </c>
      <c r="EE918" s="1" t="s">
        <v>167</v>
      </c>
      <c r="EF918" s="1" t="s">
        <v>167</v>
      </c>
      <c r="EG918" s="0" t="n">
        <f aca="false">(ED918-EC918) + 1</f>
        <v>17</v>
      </c>
      <c r="EH918" s="0" t="n">
        <f aca="false">AZ918/EG918</f>
        <v>54527924.2342083</v>
      </c>
    </row>
    <row r="919" customFormat="false" ht="15.65" hidden="false" customHeight="false" outlineLevel="0" collapsed="false">
      <c r="A919" s="0" t="n">
        <v>96034</v>
      </c>
      <c r="B919" s="0" t="s">
        <v>139</v>
      </c>
      <c r="D919" s="0" t="s">
        <v>138</v>
      </c>
      <c r="E919" s="0" t="s">
        <v>140</v>
      </c>
      <c r="F919" s="0" t="s">
        <v>141</v>
      </c>
      <c r="G919" s="0" t="s">
        <v>142</v>
      </c>
      <c r="H919" s="0" t="s">
        <v>143</v>
      </c>
      <c r="I919" s="0" t="n">
        <v>2021</v>
      </c>
      <c r="J919" s="0" t="n">
        <v>2021</v>
      </c>
      <c r="L919" s="0" t="s">
        <v>10218</v>
      </c>
      <c r="M919" s="0" t="s">
        <v>10219</v>
      </c>
      <c r="N919" s="0" t="s">
        <v>10220</v>
      </c>
      <c r="O919" s="0" t="s">
        <v>261</v>
      </c>
      <c r="P919" s="0" t="s">
        <v>207</v>
      </c>
      <c r="Q919" s="0" t="s">
        <v>149</v>
      </c>
      <c r="R919" s="0" t="s">
        <v>149</v>
      </c>
      <c r="S919" s="0" t="n">
        <v>0.25</v>
      </c>
      <c r="T919" s="0" t="s">
        <v>208</v>
      </c>
      <c r="U919" s="0" t="n">
        <v>320</v>
      </c>
      <c r="V919" s="0" t="s">
        <v>564</v>
      </c>
      <c r="W919" s="0" t="s">
        <v>139</v>
      </c>
      <c r="Y919" s="0" t="s">
        <v>6091</v>
      </c>
      <c r="Z919" s="0" t="s">
        <v>430</v>
      </c>
      <c r="AA919" s="0" t="s">
        <v>138</v>
      </c>
      <c r="AD919" s="0" t="s">
        <v>10221</v>
      </c>
      <c r="AE919" s="0" t="s">
        <v>2244</v>
      </c>
      <c r="AI919" s="0" t="s">
        <v>6093</v>
      </c>
      <c r="AJ919" s="0" t="s">
        <v>321</v>
      </c>
      <c r="AW919" s="0" t="n">
        <v>840000000</v>
      </c>
      <c r="AX919" s="0" t="s">
        <v>183</v>
      </c>
      <c r="AY919" s="0" t="s">
        <v>139</v>
      </c>
      <c r="AZ919" s="0" t="n">
        <v>840000000</v>
      </c>
      <c r="BA919" s="0" t="n">
        <v>840000000</v>
      </c>
      <c r="BB919" s="0" t="n">
        <v>840000000</v>
      </c>
      <c r="BC919" s="0" t="n">
        <v>840000000</v>
      </c>
      <c r="BD919" s="0" t="n">
        <v>840000000</v>
      </c>
      <c r="BF919" s="0" t="n">
        <v>44197</v>
      </c>
      <c r="BG919" s="0" t="s">
        <v>139</v>
      </c>
      <c r="BH919" s="0" t="s">
        <v>10222</v>
      </c>
      <c r="BI919" s="0" t="s">
        <v>10223</v>
      </c>
      <c r="BK919" s="0" t="n">
        <v>-431</v>
      </c>
      <c r="BL919" s="0" t="s">
        <v>6096</v>
      </c>
      <c r="BQ919" s="0" t="n">
        <v>8.05</v>
      </c>
      <c r="CC919" s="0" t="s">
        <v>160</v>
      </c>
      <c r="CH919" s="0" t="s">
        <v>139</v>
      </c>
      <c r="CV919" s="0" t="s">
        <v>139</v>
      </c>
      <c r="CX919" s="0" t="s">
        <v>138</v>
      </c>
      <c r="DA919" s="0" t="s">
        <v>809</v>
      </c>
      <c r="DB919" s="0" t="s">
        <v>810</v>
      </c>
      <c r="DC919" s="0" t="s">
        <v>4260</v>
      </c>
      <c r="DD919" s="0" t="n">
        <v>51</v>
      </c>
      <c r="DE919" s="0" t="n">
        <v>23</v>
      </c>
      <c r="DF919" s="0" t="s">
        <v>10224</v>
      </c>
      <c r="DG919" s="0" t="s">
        <v>10225</v>
      </c>
      <c r="DH919" s="0" t="s">
        <v>10226</v>
      </c>
      <c r="DI919" s="0" t="s">
        <v>10227</v>
      </c>
      <c r="DL919" s="0" t="s">
        <v>139</v>
      </c>
      <c r="DM919" s="0" t="s">
        <v>166</v>
      </c>
      <c r="DN919" s="0" t="s">
        <v>10228</v>
      </c>
      <c r="DO919" s="0" t="s">
        <v>193</v>
      </c>
      <c r="DP919" s="0" t="s">
        <v>139</v>
      </c>
      <c r="DQ919" s="0" t="s">
        <v>139</v>
      </c>
      <c r="DR919" s="0" t="s">
        <v>139</v>
      </c>
      <c r="DS919" s="0" t="n">
        <v>5</v>
      </c>
      <c r="DT919" s="0" t="n">
        <v>4</v>
      </c>
      <c r="DU919" s="0" t="n">
        <v>5</v>
      </c>
      <c r="DV919" s="0" t="n">
        <v>3</v>
      </c>
      <c r="DW919" s="0" t="n">
        <v>2020</v>
      </c>
      <c r="DX919" s="0" t="n">
        <v>2021</v>
      </c>
      <c r="DY919" s="0" t="n">
        <v>2022</v>
      </c>
      <c r="EC919" s="0" t="n">
        <v>2020</v>
      </c>
      <c r="ED919" s="0" t="n">
        <v>2022</v>
      </c>
      <c r="EE919" s="1" t="s">
        <v>167</v>
      </c>
      <c r="EF919" s="1" t="s">
        <v>168</v>
      </c>
      <c r="EG919" s="0" t="n">
        <f aca="false">(ED919-EC919) + 1</f>
        <v>3</v>
      </c>
      <c r="EH919" s="0" t="n">
        <f aca="false">AZ919/EG919</f>
        <v>280000000</v>
      </c>
    </row>
    <row r="920" customFormat="false" ht="12.8" hidden="false" customHeight="false" outlineLevel="0" collapsed="false">
      <c r="A920" s="0" t="n">
        <v>96201</v>
      </c>
      <c r="B920" s="0" t="s">
        <v>139</v>
      </c>
      <c r="D920" s="0" t="s">
        <v>138</v>
      </c>
      <c r="E920" s="0" t="s">
        <v>140</v>
      </c>
      <c r="F920" s="0" t="s">
        <v>4699</v>
      </c>
      <c r="G920" s="0" t="s">
        <v>4700</v>
      </c>
      <c r="H920" s="0" t="s">
        <v>143</v>
      </c>
      <c r="I920" s="0" t="n">
        <v>2021</v>
      </c>
      <c r="L920" s="0" t="s">
        <v>10229</v>
      </c>
      <c r="M920" s="0" t="s">
        <v>10230</v>
      </c>
      <c r="N920" s="0" t="s">
        <v>10231</v>
      </c>
      <c r="O920" s="0" t="s">
        <v>174</v>
      </c>
      <c r="P920" s="0" t="s">
        <v>207</v>
      </c>
      <c r="Q920" s="0" t="s">
        <v>149</v>
      </c>
      <c r="R920" s="0" t="s">
        <v>149</v>
      </c>
      <c r="S920" s="0" t="n">
        <v>0.15</v>
      </c>
      <c r="T920" s="0" t="s">
        <v>208</v>
      </c>
      <c r="U920" s="0" t="n">
        <v>240</v>
      </c>
      <c r="V920" s="0" t="s">
        <v>7089</v>
      </c>
      <c r="Y920" s="0" t="s">
        <v>5247</v>
      </c>
      <c r="Z920" s="0" t="s">
        <v>153</v>
      </c>
      <c r="AA920" s="0" t="s">
        <v>138</v>
      </c>
      <c r="AD920" s="0" t="s">
        <v>4721</v>
      </c>
      <c r="AE920" s="0" t="s">
        <v>155</v>
      </c>
      <c r="AI920" s="0" t="s">
        <v>4721</v>
      </c>
      <c r="AJ920" s="0" t="s">
        <v>155</v>
      </c>
      <c r="AQ920" s="0" t="s">
        <v>139</v>
      </c>
      <c r="AR920" s="0" t="s">
        <v>4721</v>
      </c>
      <c r="AS920" s="0" t="s">
        <v>155</v>
      </c>
      <c r="AV920" s="0" t="s">
        <v>10232</v>
      </c>
      <c r="AW920" s="0" t="n">
        <v>18000000000</v>
      </c>
      <c r="AX920" s="0" t="s">
        <v>156</v>
      </c>
      <c r="AZ920" s="0" t="n">
        <v>2790697674.4186</v>
      </c>
      <c r="BA920" s="0" t="n">
        <v>2790697674.4186</v>
      </c>
      <c r="BB920" s="0" t="n">
        <v>0</v>
      </c>
      <c r="BC920" s="0" t="n">
        <v>0</v>
      </c>
      <c r="BD920" s="0" t="n">
        <v>0</v>
      </c>
      <c r="BF920" s="0" t="n">
        <v>44197</v>
      </c>
      <c r="BG920" s="0" t="s">
        <v>139</v>
      </c>
      <c r="BP920" s="0" t="n">
        <v>1</v>
      </c>
      <c r="BY920" s="0" t="s">
        <v>6096</v>
      </c>
      <c r="CC920" s="0" t="s">
        <v>160</v>
      </c>
      <c r="CG920" s="0" t="s">
        <v>139</v>
      </c>
      <c r="CM920" s="0" t="s">
        <v>139</v>
      </c>
      <c r="CS920" s="0" t="s">
        <v>139</v>
      </c>
      <c r="CX920" s="0" t="s">
        <v>138</v>
      </c>
      <c r="CY920" s="0" t="s">
        <v>139</v>
      </c>
      <c r="CZ920" s="0" t="s">
        <v>139</v>
      </c>
      <c r="DC920" s="0" t="s">
        <v>161</v>
      </c>
      <c r="DD920" s="0" t="n">
        <v>4</v>
      </c>
      <c r="DE920" s="0" t="n">
        <v>3</v>
      </c>
      <c r="DF920" s="0" t="s">
        <v>10233</v>
      </c>
      <c r="DG920" s="0" t="s">
        <v>10234</v>
      </c>
      <c r="DH920" s="0" t="s">
        <v>10235</v>
      </c>
      <c r="DI920" s="0" t="s">
        <v>10236</v>
      </c>
      <c r="DL920" s="0" t="s">
        <v>139</v>
      </c>
      <c r="DM920" s="0" t="s">
        <v>412</v>
      </c>
      <c r="DS920" s="0" t="n">
        <v>5</v>
      </c>
      <c r="DT920" s="0" t="n">
        <v>4</v>
      </c>
      <c r="DU920" s="0" t="n">
        <v>2</v>
      </c>
      <c r="DV920" s="0" t="n">
        <v>3</v>
      </c>
      <c r="EB920" s="0" t="n">
        <v>2022</v>
      </c>
      <c r="EC920" s="0" t="n">
        <v>2022</v>
      </c>
      <c r="ED920" s="0" t="n">
        <v>2022</v>
      </c>
      <c r="EE920" s="1" t="s">
        <v>167</v>
      </c>
      <c r="EF920" s="1" t="s">
        <v>168</v>
      </c>
      <c r="EG920" s="0" t="n">
        <f aca="false">(ED920-EC920) + 1</f>
        <v>1</v>
      </c>
      <c r="EH920" s="0" t="n">
        <f aca="false">AZ920/EG920</f>
        <v>2790697674.4186</v>
      </c>
    </row>
    <row r="921" customFormat="false" ht="12.8" hidden="false" customHeight="false" outlineLevel="0" collapsed="false">
      <c r="A921" s="0" t="n">
        <v>96280</v>
      </c>
      <c r="B921" s="0" t="s">
        <v>139</v>
      </c>
      <c r="D921" s="0" t="s">
        <v>138</v>
      </c>
      <c r="E921" s="0" t="s">
        <v>140</v>
      </c>
      <c r="F921" s="0" t="s">
        <v>4699</v>
      </c>
      <c r="G921" s="0" t="s">
        <v>4700</v>
      </c>
      <c r="H921" s="0" t="s">
        <v>143</v>
      </c>
      <c r="I921" s="0" t="n">
        <v>2018</v>
      </c>
      <c r="L921" s="0" t="s">
        <v>10237</v>
      </c>
      <c r="M921" s="0" t="s">
        <v>10238</v>
      </c>
      <c r="N921" s="0" t="s">
        <v>10239</v>
      </c>
      <c r="O921" s="0" t="s">
        <v>261</v>
      </c>
      <c r="P921" s="0" t="s">
        <v>148</v>
      </c>
      <c r="Q921" s="0" t="s">
        <v>149</v>
      </c>
      <c r="R921" s="0" t="s">
        <v>149</v>
      </c>
      <c r="S921" s="0" t="n">
        <v>0.15</v>
      </c>
      <c r="T921" s="0" t="s">
        <v>150</v>
      </c>
      <c r="U921" s="0" t="n">
        <v>140</v>
      </c>
      <c r="V921" s="0" t="s">
        <v>262</v>
      </c>
      <c r="W921" s="0" t="s">
        <v>139</v>
      </c>
      <c r="Y921" s="0" t="s">
        <v>5247</v>
      </c>
      <c r="Z921" s="0" t="s">
        <v>153</v>
      </c>
      <c r="AA921" s="0" t="s">
        <v>139</v>
      </c>
      <c r="AB921" s="0" t="s">
        <v>1043</v>
      </c>
      <c r="AC921" s="0" t="s">
        <v>695</v>
      </c>
      <c r="AD921" s="0" t="s">
        <v>9484</v>
      </c>
      <c r="AE921" s="0" t="s">
        <v>695</v>
      </c>
      <c r="AF921" s="0" t="s">
        <v>4704</v>
      </c>
      <c r="AG921" s="0" t="s">
        <v>155</v>
      </c>
      <c r="AH921" s="0" t="s">
        <v>139</v>
      </c>
      <c r="AW921" s="0" t="n">
        <v>50000000</v>
      </c>
      <c r="AX921" s="0" t="s">
        <v>183</v>
      </c>
      <c r="AZ921" s="0" t="n">
        <v>54492487.3939338</v>
      </c>
      <c r="BA921" s="0" t="n">
        <v>50000000</v>
      </c>
      <c r="BB921" s="0" t="n">
        <v>50000000</v>
      </c>
      <c r="BC921" s="0" t="n">
        <v>54492487.3939338</v>
      </c>
      <c r="BD921" s="0" t="n">
        <v>50000000</v>
      </c>
      <c r="BF921" s="0" t="n">
        <v>43137</v>
      </c>
      <c r="BG921" s="0" t="s">
        <v>138</v>
      </c>
      <c r="BL921" s="0" t="s">
        <v>10240</v>
      </c>
      <c r="BP921" s="0" t="n">
        <v>25</v>
      </c>
      <c r="BQ921" s="0" t="n">
        <v>3.089</v>
      </c>
      <c r="BR921" s="0" t="n">
        <v>8</v>
      </c>
      <c r="BX921" s="0" t="s">
        <v>10241</v>
      </c>
      <c r="BY921" s="0" t="s">
        <v>10242</v>
      </c>
      <c r="BZ921" s="0" t="n">
        <v>52.4714</v>
      </c>
      <c r="CA921" s="0" t="n">
        <v>35.9929</v>
      </c>
      <c r="CB921" s="0" t="n">
        <v>20.1982</v>
      </c>
      <c r="CC921" s="0" t="s">
        <v>160</v>
      </c>
      <c r="CH921" s="0" t="s">
        <v>139</v>
      </c>
      <c r="CW921" s="0" t="s">
        <v>139</v>
      </c>
      <c r="CX921" s="0" t="s">
        <v>139</v>
      </c>
      <c r="DC921" s="0" t="s">
        <v>161</v>
      </c>
      <c r="DD921" s="0" t="n">
        <v>9</v>
      </c>
      <c r="DE921" s="0" t="n">
        <v>7</v>
      </c>
      <c r="DF921" s="0" t="s">
        <v>10243</v>
      </c>
      <c r="DG921" s="0" t="s">
        <v>10244</v>
      </c>
      <c r="DH921" s="0" t="s">
        <v>10245</v>
      </c>
      <c r="DI921" s="0" t="s">
        <v>10246</v>
      </c>
      <c r="DL921" s="0" t="s">
        <v>139</v>
      </c>
      <c r="DM921" s="0" t="s">
        <v>412</v>
      </c>
      <c r="DN921" s="0" t="s">
        <v>10247</v>
      </c>
      <c r="DO921" s="0" t="s">
        <v>193</v>
      </c>
      <c r="DP921" s="0" t="s">
        <v>139</v>
      </c>
      <c r="DQ921" s="0" t="s">
        <v>139</v>
      </c>
      <c r="DR921" s="0" t="s">
        <v>139</v>
      </c>
      <c r="DS921" s="0" t="n">
        <v>5</v>
      </c>
      <c r="DT921" s="0" t="n">
        <v>4</v>
      </c>
      <c r="DU921" s="0" t="n">
        <v>3</v>
      </c>
      <c r="DV921" s="0" t="n">
        <v>5</v>
      </c>
      <c r="DY921" s="0" t="n">
        <v>2021</v>
      </c>
      <c r="EA921" s="0" t="n">
        <v>2026</v>
      </c>
      <c r="EB921" s="0" t="n">
        <v>2043</v>
      </c>
      <c r="EC921" s="0" t="n">
        <v>2021</v>
      </c>
      <c r="ED921" s="0" t="n">
        <v>2043</v>
      </c>
      <c r="EE921" s="1" t="s">
        <v>167</v>
      </c>
      <c r="EF921" s="1" t="s">
        <v>167</v>
      </c>
      <c r="EG921" s="0" t="n">
        <f aca="false">(ED921-EC921) + 1</f>
        <v>23</v>
      </c>
      <c r="EH921" s="0" t="n">
        <f aca="false">AZ921/EG921</f>
        <v>2369238.58234495</v>
      </c>
    </row>
    <row r="922" customFormat="false" ht="12.8" hidden="false" customHeight="false" outlineLevel="0" collapsed="false">
      <c r="A922" s="0" t="n">
        <v>96692</v>
      </c>
      <c r="B922" s="0" t="s">
        <v>139</v>
      </c>
      <c r="D922" s="0" t="s">
        <v>138</v>
      </c>
      <c r="E922" s="0" t="s">
        <v>140</v>
      </c>
      <c r="F922" s="0" t="s">
        <v>4254</v>
      </c>
      <c r="G922" s="0" t="s">
        <v>4255</v>
      </c>
      <c r="H922" s="0" t="s">
        <v>143</v>
      </c>
      <c r="I922" s="0" t="n">
        <v>2017</v>
      </c>
      <c r="L922" s="0" t="s">
        <v>10248</v>
      </c>
      <c r="M922" s="0" t="s">
        <v>10249</v>
      </c>
      <c r="N922" s="0" t="s">
        <v>10250</v>
      </c>
      <c r="O922" s="0" t="s">
        <v>174</v>
      </c>
      <c r="P922" s="0" t="s">
        <v>563</v>
      </c>
      <c r="Q922" s="0" t="s">
        <v>149</v>
      </c>
      <c r="R922" s="0" t="s">
        <v>149</v>
      </c>
      <c r="S922" s="0" t="n">
        <v>0.25</v>
      </c>
      <c r="T922" s="0" t="s">
        <v>208</v>
      </c>
      <c r="U922" s="0" t="n">
        <v>240</v>
      </c>
      <c r="V922" s="0" t="s">
        <v>7089</v>
      </c>
      <c r="Y922" s="0" t="s">
        <v>176</v>
      </c>
      <c r="Z922" s="0" t="s">
        <v>177</v>
      </c>
      <c r="AA922" s="0" t="s">
        <v>139</v>
      </c>
      <c r="AB922" s="0" t="s">
        <v>10251</v>
      </c>
      <c r="AC922" s="0" t="s">
        <v>10252</v>
      </c>
      <c r="AD922" s="0" t="s">
        <v>10253</v>
      </c>
      <c r="AE922" s="0" t="s">
        <v>943</v>
      </c>
      <c r="AW922" s="0" t="n">
        <v>77142857</v>
      </c>
      <c r="AX922" s="0" t="s">
        <v>183</v>
      </c>
      <c r="AY922" s="0" t="s">
        <v>139</v>
      </c>
      <c r="AZ922" s="0" t="n">
        <v>88894657.6627125</v>
      </c>
      <c r="BA922" s="0" t="n">
        <v>77142857</v>
      </c>
      <c r="BB922" s="0" t="n">
        <v>77142857</v>
      </c>
      <c r="BC922" s="0" t="n">
        <v>88894657.6627125</v>
      </c>
      <c r="BD922" s="0" t="n">
        <v>77142857</v>
      </c>
      <c r="BF922" s="0" t="n">
        <v>43039</v>
      </c>
      <c r="BG922" s="0" t="s">
        <v>138</v>
      </c>
      <c r="BP922" s="0" t="n">
        <v>5</v>
      </c>
      <c r="BQ922" s="0" t="n">
        <v>1.375</v>
      </c>
      <c r="BY922" s="0" t="s">
        <v>10254</v>
      </c>
      <c r="BZ922" s="0" t="n">
        <v>17.4438</v>
      </c>
      <c r="CA922" s="0" t="n">
        <v>17.4438</v>
      </c>
      <c r="CB922" s="0" t="n">
        <v>8.0959</v>
      </c>
      <c r="CC922" s="0" t="s">
        <v>2896</v>
      </c>
      <c r="CJ922" s="0" t="s">
        <v>139</v>
      </c>
      <c r="CS922" s="0" t="s">
        <v>139</v>
      </c>
      <c r="CX922" s="0" t="s">
        <v>139</v>
      </c>
      <c r="DC922" s="0" t="s">
        <v>4260</v>
      </c>
      <c r="DD922" s="0" t="n">
        <v>1</v>
      </c>
      <c r="DE922" s="0" t="n">
        <v>0</v>
      </c>
      <c r="DF922" s="0" t="s">
        <v>10255</v>
      </c>
      <c r="DG922" s="0" t="s">
        <v>10256</v>
      </c>
      <c r="DH922" s="0" t="s">
        <v>10257</v>
      </c>
      <c r="DI922" s="0" t="s">
        <v>1339</v>
      </c>
      <c r="DL922" s="0" t="s">
        <v>139</v>
      </c>
      <c r="DM922" s="0" t="s">
        <v>191</v>
      </c>
      <c r="DN922" s="0" t="s">
        <v>10258</v>
      </c>
      <c r="DS922" s="0" t="n">
        <v>1</v>
      </c>
      <c r="DT922" s="0" t="n">
        <v>4</v>
      </c>
      <c r="DU922" s="0" t="n">
        <v>2</v>
      </c>
      <c r="DV922" s="0" t="n">
        <v>4</v>
      </c>
      <c r="EB922" s="0" t="n">
        <v>2022</v>
      </c>
      <c r="EC922" s="0" t="n">
        <v>2022</v>
      </c>
      <c r="ED922" s="0" t="n">
        <v>2022</v>
      </c>
      <c r="EE922" s="1" t="s">
        <v>167</v>
      </c>
      <c r="EF922" s="1" t="s">
        <v>168</v>
      </c>
      <c r="EG922" s="0" t="n">
        <f aca="false">(ED922-EC922) + 1</f>
        <v>1</v>
      </c>
      <c r="EH922" s="0" t="n">
        <f aca="false">AZ922/EG922</f>
        <v>88894657.6627125</v>
      </c>
    </row>
    <row r="923" customFormat="false" ht="12.8" hidden="false" customHeight="false" outlineLevel="0" collapsed="false">
      <c r="A923" s="0" t="n">
        <v>96776</v>
      </c>
      <c r="B923" s="0" t="s">
        <v>139</v>
      </c>
      <c r="C923" s="0" t="n">
        <v>2773</v>
      </c>
      <c r="D923" s="0" t="s">
        <v>138</v>
      </c>
      <c r="E923" s="0" t="s">
        <v>140</v>
      </c>
      <c r="F923" s="0" t="s">
        <v>4254</v>
      </c>
      <c r="G923" s="0" t="s">
        <v>4255</v>
      </c>
      <c r="H923" s="0" t="s">
        <v>143</v>
      </c>
      <c r="I923" s="0" t="n">
        <v>2018</v>
      </c>
      <c r="L923" s="0" t="s">
        <v>10259</v>
      </c>
      <c r="M923" s="0" t="s">
        <v>10260</v>
      </c>
      <c r="N923" s="0" t="s">
        <v>10261</v>
      </c>
      <c r="O923" s="0" t="s">
        <v>174</v>
      </c>
      <c r="P923" s="0" t="s">
        <v>563</v>
      </c>
      <c r="Q923" s="0" t="s">
        <v>149</v>
      </c>
      <c r="R923" s="0" t="s">
        <v>149</v>
      </c>
      <c r="S923" s="0" t="n">
        <v>0.25</v>
      </c>
      <c r="T923" s="0" t="s">
        <v>208</v>
      </c>
      <c r="U923" s="0" t="n">
        <v>120</v>
      </c>
      <c r="V923" s="0" t="s">
        <v>615</v>
      </c>
      <c r="Y923" s="0" t="s">
        <v>8078</v>
      </c>
      <c r="Z923" s="0" t="s">
        <v>211</v>
      </c>
      <c r="AA923" s="0" t="s">
        <v>139</v>
      </c>
      <c r="AB923" s="0" t="s">
        <v>10262</v>
      </c>
      <c r="AC923" s="0" t="s">
        <v>10263</v>
      </c>
      <c r="AD923" s="0" t="s">
        <v>10264</v>
      </c>
      <c r="AE923" s="0" t="s">
        <v>943</v>
      </c>
      <c r="AK923" s="0" t="s">
        <v>139</v>
      </c>
      <c r="AL923" s="0" t="s">
        <v>10265</v>
      </c>
      <c r="AM923" s="0" t="s">
        <v>10266</v>
      </c>
      <c r="AW923" s="0" t="n">
        <v>18518518</v>
      </c>
      <c r="AX923" s="0" t="s">
        <v>5250</v>
      </c>
      <c r="AZ923" s="0" t="n">
        <v>23812891.8522959</v>
      </c>
      <c r="BA923" s="0" t="n">
        <v>21849701.66635</v>
      </c>
      <c r="BB923" s="0" t="n">
        <v>18518518</v>
      </c>
      <c r="BC923" s="0" t="n">
        <v>23812891.8522959</v>
      </c>
      <c r="BD923" s="0" t="n">
        <v>21849701.66635</v>
      </c>
      <c r="BF923" s="0" t="n">
        <v>43237</v>
      </c>
      <c r="BG923" s="0" t="s">
        <v>138</v>
      </c>
      <c r="BP923" s="0" t="n">
        <v>4</v>
      </c>
      <c r="BY923" s="0" t="s">
        <v>10267</v>
      </c>
      <c r="CC923" s="0" t="s">
        <v>2896</v>
      </c>
      <c r="CX923" s="0" t="s">
        <v>139</v>
      </c>
      <c r="DC923" s="0" t="s">
        <v>4260</v>
      </c>
      <c r="DD923" s="0" t="n">
        <v>2</v>
      </c>
      <c r="DE923" s="0" t="n">
        <v>2</v>
      </c>
      <c r="DF923" s="0" t="s">
        <v>10268</v>
      </c>
      <c r="DG923" s="0" t="s">
        <v>10269</v>
      </c>
      <c r="DH923" s="0" t="s">
        <v>276</v>
      </c>
      <c r="DI923" s="0" t="s">
        <v>2575</v>
      </c>
      <c r="DL923" s="0" t="s">
        <v>139</v>
      </c>
      <c r="DM923" s="0" t="s">
        <v>191</v>
      </c>
      <c r="DN923" s="0" t="s">
        <v>10270</v>
      </c>
      <c r="DS923" s="0" t="n">
        <v>5</v>
      </c>
      <c r="DT923" s="0" t="n">
        <v>4</v>
      </c>
      <c r="DU923" s="0" t="n">
        <v>2</v>
      </c>
      <c r="DV923" s="0" t="n">
        <v>3</v>
      </c>
      <c r="EB923" s="0" t="n">
        <v>2022</v>
      </c>
      <c r="EC923" s="0" t="n">
        <v>2022</v>
      </c>
      <c r="ED923" s="0" t="n">
        <v>2022</v>
      </c>
      <c r="EE923" s="1" t="s">
        <v>167</v>
      </c>
      <c r="EF923" s="1" t="s">
        <v>168</v>
      </c>
      <c r="EG923" s="0" t="n">
        <f aca="false">(ED923-EC923) + 1</f>
        <v>1</v>
      </c>
      <c r="EH923" s="0" t="n">
        <f aca="false">AZ923/EG923</f>
        <v>23812891.8522959</v>
      </c>
    </row>
    <row r="924" customFormat="false" ht="12.8" hidden="false" customHeight="false" outlineLevel="0" collapsed="false">
      <c r="A924" s="0" t="n">
        <v>96777</v>
      </c>
      <c r="B924" s="0" t="s">
        <v>139</v>
      </c>
      <c r="C924" s="0" t="n">
        <v>2773</v>
      </c>
      <c r="D924" s="0" t="s">
        <v>138</v>
      </c>
      <c r="E924" s="0" t="s">
        <v>140</v>
      </c>
      <c r="F924" s="0" t="s">
        <v>4254</v>
      </c>
      <c r="G924" s="0" t="s">
        <v>4255</v>
      </c>
      <c r="H924" s="0" t="s">
        <v>143</v>
      </c>
      <c r="I924" s="0" t="n">
        <v>2018</v>
      </c>
      <c r="L924" s="0" t="s">
        <v>10271</v>
      </c>
      <c r="M924" s="0" t="s">
        <v>10260</v>
      </c>
      <c r="N924" s="0" t="s">
        <v>10261</v>
      </c>
      <c r="O924" s="0" t="s">
        <v>174</v>
      </c>
      <c r="P924" s="0" t="s">
        <v>563</v>
      </c>
      <c r="Q924" s="0" t="s">
        <v>149</v>
      </c>
      <c r="R924" s="0" t="s">
        <v>149</v>
      </c>
      <c r="S924" s="0" t="n">
        <v>0.25</v>
      </c>
      <c r="T924" s="0" t="s">
        <v>208</v>
      </c>
      <c r="U924" s="0" t="n">
        <v>120</v>
      </c>
      <c r="V924" s="0" t="s">
        <v>615</v>
      </c>
      <c r="Y924" s="0" t="s">
        <v>210</v>
      </c>
      <c r="Z924" s="0" t="s">
        <v>211</v>
      </c>
      <c r="AA924" s="0" t="s">
        <v>139</v>
      </c>
      <c r="AB924" s="0" t="s">
        <v>10272</v>
      </c>
      <c r="AC924" s="0" t="s">
        <v>10273</v>
      </c>
      <c r="AD924" s="0" t="s">
        <v>10264</v>
      </c>
      <c r="AE924" s="0" t="s">
        <v>943</v>
      </c>
      <c r="AK924" s="0" t="s">
        <v>139</v>
      </c>
      <c r="AL924" s="0" t="s">
        <v>10265</v>
      </c>
      <c r="AM924" s="0" t="s">
        <v>10266</v>
      </c>
      <c r="AW924" s="0" t="n">
        <v>18518518</v>
      </c>
      <c r="AX924" s="0" t="s">
        <v>5250</v>
      </c>
      <c r="AY924" s="0" t="s">
        <v>139</v>
      </c>
      <c r="AZ924" s="0" t="n">
        <v>23812891.8522959</v>
      </c>
      <c r="BA924" s="0" t="n">
        <v>21849701.66635</v>
      </c>
      <c r="BB924" s="0" t="n">
        <v>18518518</v>
      </c>
      <c r="BC924" s="0" t="n">
        <v>23812891.8522959</v>
      </c>
      <c r="BD924" s="0" t="n">
        <v>21849701.66635</v>
      </c>
      <c r="BF924" s="0" t="n">
        <v>43237</v>
      </c>
      <c r="BG924" s="0" t="s">
        <v>138</v>
      </c>
      <c r="BP924" s="0" t="n">
        <v>4</v>
      </c>
      <c r="BY924" s="0" t="s">
        <v>10267</v>
      </c>
      <c r="CC924" s="0" t="s">
        <v>2896</v>
      </c>
      <c r="CX924" s="0" t="s">
        <v>139</v>
      </c>
      <c r="DC924" s="0" t="s">
        <v>4260</v>
      </c>
      <c r="DD924" s="0" t="n">
        <v>2</v>
      </c>
      <c r="DE924" s="0" t="n">
        <v>2</v>
      </c>
      <c r="DF924" s="0" t="s">
        <v>10268</v>
      </c>
      <c r="DG924" s="0" t="s">
        <v>10269</v>
      </c>
      <c r="DH924" s="0" t="s">
        <v>276</v>
      </c>
      <c r="DI924" s="0" t="s">
        <v>2575</v>
      </c>
      <c r="DL924" s="0" t="s">
        <v>139</v>
      </c>
      <c r="DM924" s="0" t="s">
        <v>191</v>
      </c>
      <c r="DN924" s="0" t="s">
        <v>10270</v>
      </c>
      <c r="DS924" s="0" t="n">
        <v>5</v>
      </c>
      <c r="DT924" s="0" t="n">
        <v>4</v>
      </c>
      <c r="DU924" s="0" t="n">
        <v>2</v>
      </c>
      <c r="DV924" s="0" t="n">
        <v>3</v>
      </c>
      <c r="EB924" s="0" t="n">
        <v>2022</v>
      </c>
      <c r="EC924" s="0" t="n">
        <v>2022</v>
      </c>
      <c r="ED924" s="0" t="n">
        <v>2022</v>
      </c>
      <c r="EE924" s="1" t="s">
        <v>167</v>
      </c>
      <c r="EF924" s="1" t="s">
        <v>168</v>
      </c>
      <c r="EG924" s="0" t="n">
        <f aca="false">(ED924-EC924) + 1</f>
        <v>1</v>
      </c>
      <c r="EH924" s="0" t="n">
        <f aca="false">AZ924/EG924</f>
        <v>23812891.8522959</v>
      </c>
    </row>
    <row r="925" customFormat="false" ht="12.8" hidden="false" customHeight="false" outlineLevel="0" collapsed="false">
      <c r="A925" s="0" t="n">
        <v>96795</v>
      </c>
      <c r="B925" s="0" t="s">
        <v>139</v>
      </c>
      <c r="D925" s="0" t="s">
        <v>138</v>
      </c>
      <c r="E925" s="0" t="s">
        <v>140</v>
      </c>
      <c r="F925" s="0" t="s">
        <v>4254</v>
      </c>
      <c r="G925" s="0" t="s">
        <v>4255</v>
      </c>
      <c r="H925" s="0" t="s">
        <v>143</v>
      </c>
      <c r="I925" s="0" t="n">
        <v>2018</v>
      </c>
      <c r="L925" s="0" t="s">
        <v>10274</v>
      </c>
      <c r="M925" s="0" t="s">
        <v>10260</v>
      </c>
      <c r="N925" s="0" t="s">
        <v>10275</v>
      </c>
      <c r="O925" s="0" t="s">
        <v>174</v>
      </c>
      <c r="P925" s="0" t="s">
        <v>563</v>
      </c>
      <c r="Q925" s="0" t="s">
        <v>149</v>
      </c>
      <c r="R925" s="0" t="s">
        <v>149</v>
      </c>
      <c r="S925" s="0" t="n">
        <v>0.25</v>
      </c>
      <c r="T925" s="0" t="s">
        <v>208</v>
      </c>
      <c r="U925" s="0" t="n">
        <v>120</v>
      </c>
      <c r="V925" s="0" t="s">
        <v>615</v>
      </c>
      <c r="Y925" s="0" t="s">
        <v>210</v>
      </c>
      <c r="Z925" s="0" t="s">
        <v>211</v>
      </c>
      <c r="AA925" s="0" t="s">
        <v>139</v>
      </c>
      <c r="AB925" s="0" t="s">
        <v>10272</v>
      </c>
      <c r="AC925" s="0" t="s">
        <v>10273</v>
      </c>
      <c r="AD925" s="0" t="s">
        <v>10264</v>
      </c>
      <c r="AE925" s="0" t="s">
        <v>943</v>
      </c>
      <c r="AK925" s="0" t="s">
        <v>139</v>
      </c>
      <c r="AL925" s="0" t="s">
        <v>10265</v>
      </c>
      <c r="AM925" s="0" t="s">
        <v>10266</v>
      </c>
      <c r="AW925" s="0" t="n">
        <v>42592592</v>
      </c>
      <c r="AX925" s="0" t="s">
        <v>5250</v>
      </c>
      <c r="AY925" s="0" t="s">
        <v>139</v>
      </c>
      <c r="AZ925" s="0" t="n">
        <v>54769652.0318183</v>
      </c>
      <c r="BA925" s="0" t="n">
        <v>50254314.5405355</v>
      </c>
      <c r="BB925" s="0" t="n">
        <v>42592592</v>
      </c>
      <c r="BC925" s="0" t="n">
        <v>54769652.0318183</v>
      </c>
      <c r="BD925" s="0" t="n">
        <v>50254314.5405355</v>
      </c>
      <c r="BF925" s="0" t="n">
        <v>43237</v>
      </c>
      <c r="BG925" s="0" t="s">
        <v>138</v>
      </c>
      <c r="BP925" s="0" t="n">
        <v>4</v>
      </c>
      <c r="BY925" s="0" t="s">
        <v>10267</v>
      </c>
      <c r="CC925" s="0" t="s">
        <v>2896</v>
      </c>
      <c r="CO925" s="0" t="s">
        <v>139</v>
      </c>
      <c r="CX925" s="0" t="s">
        <v>139</v>
      </c>
      <c r="DC925" s="0" t="s">
        <v>4260</v>
      </c>
      <c r="DD925" s="0" t="n">
        <v>2</v>
      </c>
      <c r="DE925" s="0" t="n">
        <v>2</v>
      </c>
      <c r="DF925" s="0" t="s">
        <v>10268</v>
      </c>
      <c r="DG925" s="0" t="s">
        <v>10269</v>
      </c>
      <c r="DH925" s="0" t="s">
        <v>276</v>
      </c>
      <c r="DI925" s="0" t="s">
        <v>2575</v>
      </c>
      <c r="DL925" s="0" t="s">
        <v>139</v>
      </c>
      <c r="DM925" s="0" t="s">
        <v>191</v>
      </c>
      <c r="DN925" s="0" t="s">
        <v>10270</v>
      </c>
      <c r="DS925" s="0" t="n">
        <v>5</v>
      </c>
      <c r="DT925" s="0" t="n">
        <v>4</v>
      </c>
      <c r="DU925" s="0" t="n">
        <v>2</v>
      </c>
      <c r="DV925" s="0" t="n">
        <v>3</v>
      </c>
      <c r="EB925" s="0" t="n">
        <v>2022</v>
      </c>
      <c r="EC925" s="0" t="n">
        <v>2022</v>
      </c>
      <c r="ED925" s="0" t="n">
        <v>2022</v>
      </c>
      <c r="EE925" s="1" t="s">
        <v>167</v>
      </c>
      <c r="EF925" s="1" t="s">
        <v>168</v>
      </c>
      <c r="EG925" s="0" t="n">
        <f aca="false">(ED925-EC925) + 1</f>
        <v>1</v>
      </c>
      <c r="EH925" s="0" t="n">
        <f aca="false">AZ925/EG925</f>
        <v>54769652.0318183</v>
      </c>
    </row>
    <row r="926" customFormat="false" ht="12.8" hidden="false" customHeight="false" outlineLevel="0" collapsed="false">
      <c r="A926" s="0" t="n">
        <v>96796</v>
      </c>
      <c r="B926" s="0" t="s">
        <v>139</v>
      </c>
      <c r="D926" s="0" t="s">
        <v>138</v>
      </c>
      <c r="E926" s="0" t="s">
        <v>140</v>
      </c>
      <c r="F926" s="0" t="s">
        <v>4254</v>
      </c>
      <c r="G926" s="0" t="s">
        <v>4255</v>
      </c>
      <c r="H926" s="0" t="s">
        <v>143</v>
      </c>
      <c r="I926" s="0" t="n">
        <v>2018</v>
      </c>
      <c r="L926" s="0" t="s">
        <v>10276</v>
      </c>
      <c r="M926" s="0" t="s">
        <v>10260</v>
      </c>
      <c r="N926" s="0" t="s">
        <v>10275</v>
      </c>
      <c r="O926" s="0" t="s">
        <v>174</v>
      </c>
      <c r="P926" s="0" t="s">
        <v>563</v>
      </c>
      <c r="Q926" s="0" t="s">
        <v>149</v>
      </c>
      <c r="R926" s="0" t="s">
        <v>149</v>
      </c>
      <c r="S926" s="0" t="n">
        <v>0.25</v>
      </c>
      <c r="T926" s="0" t="s">
        <v>208</v>
      </c>
      <c r="U926" s="0" t="n">
        <v>120</v>
      </c>
      <c r="V926" s="0" t="s">
        <v>615</v>
      </c>
      <c r="Y926" s="0" t="s">
        <v>8078</v>
      </c>
      <c r="Z926" s="0" t="s">
        <v>211</v>
      </c>
      <c r="AA926" s="0" t="s">
        <v>139</v>
      </c>
      <c r="AB926" s="0" t="s">
        <v>10262</v>
      </c>
      <c r="AC926" s="0" t="s">
        <v>10263</v>
      </c>
      <c r="AK926" s="0" t="s">
        <v>139</v>
      </c>
      <c r="AL926" s="0" t="s">
        <v>10265</v>
      </c>
      <c r="AM926" s="0" t="s">
        <v>10266</v>
      </c>
      <c r="AW926" s="0" t="n">
        <v>42592592</v>
      </c>
      <c r="AX926" s="0" t="s">
        <v>5250</v>
      </c>
      <c r="AZ926" s="0" t="n">
        <v>54769652.0318183</v>
      </c>
      <c r="BA926" s="0" t="n">
        <v>50254314.5405355</v>
      </c>
      <c r="BB926" s="0" t="n">
        <v>42592592</v>
      </c>
      <c r="BC926" s="0" t="n">
        <v>54769652.0318183</v>
      </c>
      <c r="BD926" s="0" t="n">
        <v>50254314.5405355</v>
      </c>
      <c r="BF926" s="0" t="n">
        <v>43237</v>
      </c>
      <c r="BG926" s="0" t="s">
        <v>138</v>
      </c>
      <c r="BP926" s="0" t="n">
        <v>4</v>
      </c>
      <c r="BY926" s="0" t="s">
        <v>10267</v>
      </c>
      <c r="CC926" s="0" t="s">
        <v>2896</v>
      </c>
      <c r="CO926" s="0" t="s">
        <v>139</v>
      </c>
      <c r="CX926" s="0" t="s">
        <v>139</v>
      </c>
      <c r="DC926" s="0" t="s">
        <v>2646</v>
      </c>
      <c r="DD926" s="0" t="n">
        <v>2</v>
      </c>
      <c r="DE926" s="0" t="n">
        <v>2</v>
      </c>
      <c r="DF926" s="0" t="s">
        <v>10268</v>
      </c>
      <c r="DG926" s="0" t="s">
        <v>10269</v>
      </c>
      <c r="DH926" s="0" t="s">
        <v>276</v>
      </c>
      <c r="DI926" s="0" t="s">
        <v>2575</v>
      </c>
      <c r="DL926" s="0" t="s">
        <v>139</v>
      </c>
      <c r="DM926" s="0" t="s">
        <v>191</v>
      </c>
      <c r="DN926" s="0" t="s">
        <v>10270</v>
      </c>
      <c r="DS926" s="0" t="n">
        <v>5</v>
      </c>
      <c r="DT926" s="0" t="n">
        <v>4</v>
      </c>
      <c r="DU926" s="0" t="n">
        <v>2</v>
      </c>
      <c r="DV926" s="0" t="n">
        <v>3</v>
      </c>
      <c r="EB926" s="0" t="n">
        <v>2022</v>
      </c>
      <c r="EC926" s="0" t="n">
        <v>2022</v>
      </c>
      <c r="ED926" s="0" t="n">
        <v>2022</v>
      </c>
      <c r="EE926" s="1" t="s">
        <v>167</v>
      </c>
      <c r="EF926" s="1" t="s">
        <v>168</v>
      </c>
      <c r="EG926" s="0" t="n">
        <f aca="false">(ED926-EC926) + 1</f>
        <v>1</v>
      </c>
      <c r="EH926" s="0" t="n">
        <f aca="false">AZ926/EG926</f>
        <v>54769652.0318183</v>
      </c>
    </row>
    <row r="927" customFormat="false" ht="12.8" hidden="false" customHeight="false" outlineLevel="0" collapsed="false">
      <c r="A927" s="0" t="n">
        <v>96797</v>
      </c>
      <c r="B927" s="0" t="s">
        <v>139</v>
      </c>
      <c r="D927" s="0" t="s">
        <v>138</v>
      </c>
      <c r="E927" s="0" t="s">
        <v>140</v>
      </c>
      <c r="F927" s="0" t="s">
        <v>4254</v>
      </c>
      <c r="G927" s="0" t="s">
        <v>4255</v>
      </c>
      <c r="H927" s="0" t="s">
        <v>143</v>
      </c>
      <c r="I927" s="0" t="n">
        <v>2018</v>
      </c>
      <c r="L927" s="0" t="s">
        <v>10277</v>
      </c>
      <c r="M927" s="0" t="s">
        <v>10260</v>
      </c>
      <c r="N927" s="0" t="s">
        <v>10278</v>
      </c>
      <c r="O927" s="0" t="s">
        <v>174</v>
      </c>
      <c r="P927" s="0" t="s">
        <v>563</v>
      </c>
      <c r="Q927" s="0" t="s">
        <v>149</v>
      </c>
      <c r="R927" s="0" t="s">
        <v>149</v>
      </c>
      <c r="S927" s="0" t="n">
        <v>0.25</v>
      </c>
      <c r="T927" s="0" t="s">
        <v>208</v>
      </c>
      <c r="U927" s="0" t="n">
        <v>120</v>
      </c>
      <c r="V927" s="0" t="s">
        <v>615</v>
      </c>
      <c r="Y927" s="0" t="s">
        <v>8078</v>
      </c>
      <c r="Z927" s="0" t="s">
        <v>211</v>
      </c>
      <c r="AA927" s="0" t="s">
        <v>139</v>
      </c>
      <c r="AB927" s="0" t="s">
        <v>10262</v>
      </c>
      <c r="AC927" s="0" t="s">
        <v>10263</v>
      </c>
      <c r="AD927" s="0" t="s">
        <v>10279</v>
      </c>
      <c r="AE927" s="0" t="s">
        <v>943</v>
      </c>
      <c r="AK927" s="0" t="s">
        <v>139</v>
      </c>
      <c r="AL927" s="0" t="s">
        <v>10265</v>
      </c>
      <c r="AM927" s="0" t="s">
        <v>10266</v>
      </c>
      <c r="AW927" s="0" t="n">
        <v>222222222</v>
      </c>
      <c r="AX927" s="0" t="s">
        <v>6215</v>
      </c>
      <c r="AZ927" s="0" t="n">
        <v>18283272.1734641</v>
      </c>
      <c r="BA927" s="0" t="n">
        <v>16775956.6940776</v>
      </c>
      <c r="BB927" s="0" t="n">
        <v>222222222</v>
      </c>
      <c r="BC927" s="0" t="n">
        <v>18283272.1734641</v>
      </c>
      <c r="BD927" s="0" t="n">
        <v>16775956.6940776</v>
      </c>
      <c r="BF927" s="0" t="n">
        <v>43237</v>
      </c>
      <c r="BG927" s="0" t="s">
        <v>138</v>
      </c>
      <c r="BP927" s="0" t="n">
        <v>4</v>
      </c>
      <c r="BY927" s="0" t="s">
        <v>10267</v>
      </c>
      <c r="CC927" s="0" t="s">
        <v>2896</v>
      </c>
      <c r="CG927" s="0" t="s">
        <v>139</v>
      </c>
      <c r="CX927" s="0" t="s">
        <v>139</v>
      </c>
      <c r="DC927" s="0" t="s">
        <v>4260</v>
      </c>
      <c r="DD927" s="0" t="n">
        <v>2</v>
      </c>
      <c r="DE927" s="0" t="n">
        <v>2</v>
      </c>
      <c r="DF927" s="0" t="s">
        <v>10268</v>
      </c>
      <c r="DG927" s="0" t="s">
        <v>10269</v>
      </c>
      <c r="DH927" s="0" t="s">
        <v>276</v>
      </c>
      <c r="DI927" s="0" t="s">
        <v>2575</v>
      </c>
      <c r="DL927" s="0" t="s">
        <v>139</v>
      </c>
      <c r="DM927" s="0" t="s">
        <v>191</v>
      </c>
      <c r="DN927" s="0" t="s">
        <v>10270</v>
      </c>
      <c r="DS927" s="0" t="n">
        <v>5</v>
      </c>
      <c r="DT927" s="0" t="n">
        <v>4</v>
      </c>
      <c r="DU927" s="0" t="n">
        <v>2</v>
      </c>
      <c r="DV927" s="0" t="n">
        <v>3</v>
      </c>
      <c r="EB927" s="0" t="n">
        <v>2022</v>
      </c>
      <c r="EC927" s="0" t="n">
        <v>2022</v>
      </c>
      <c r="ED927" s="0" t="n">
        <v>2022</v>
      </c>
      <c r="EE927" s="1" t="s">
        <v>167</v>
      </c>
      <c r="EF927" s="1" t="s">
        <v>168</v>
      </c>
      <c r="EG927" s="0" t="n">
        <f aca="false">(ED927-EC927) + 1</f>
        <v>1</v>
      </c>
      <c r="EH927" s="0" t="n">
        <f aca="false">AZ927/EG927</f>
        <v>18283272.1734641</v>
      </c>
    </row>
    <row r="928" customFormat="false" ht="12.8" hidden="false" customHeight="false" outlineLevel="0" collapsed="false">
      <c r="A928" s="0" t="n">
        <v>96798</v>
      </c>
      <c r="B928" s="0" t="s">
        <v>139</v>
      </c>
      <c r="D928" s="0" t="s">
        <v>138</v>
      </c>
      <c r="E928" s="0" t="s">
        <v>140</v>
      </c>
      <c r="F928" s="0" t="s">
        <v>4254</v>
      </c>
      <c r="G928" s="0" t="s">
        <v>4255</v>
      </c>
      <c r="H928" s="0" t="s">
        <v>143</v>
      </c>
      <c r="I928" s="0" t="n">
        <v>2018</v>
      </c>
      <c r="L928" s="0" t="s">
        <v>10280</v>
      </c>
      <c r="M928" s="0" t="s">
        <v>10260</v>
      </c>
      <c r="N928" s="0" t="s">
        <v>10278</v>
      </c>
      <c r="O928" s="0" t="s">
        <v>174</v>
      </c>
      <c r="P928" s="0" t="s">
        <v>563</v>
      </c>
      <c r="Q928" s="0" t="s">
        <v>149</v>
      </c>
      <c r="R928" s="0" t="s">
        <v>149</v>
      </c>
      <c r="S928" s="0" t="n">
        <v>0.25</v>
      </c>
      <c r="T928" s="0" t="s">
        <v>208</v>
      </c>
      <c r="U928" s="0" t="n">
        <v>120</v>
      </c>
      <c r="V928" s="0" t="s">
        <v>615</v>
      </c>
      <c r="Y928" s="0" t="s">
        <v>210</v>
      </c>
      <c r="Z928" s="0" t="s">
        <v>211</v>
      </c>
      <c r="AA928" s="0" t="s">
        <v>139</v>
      </c>
      <c r="AB928" s="0" t="s">
        <v>10272</v>
      </c>
      <c r="AC928" s="0" t="s">
        <v>10273</v>
      </c>
      <c r="AD928" s="0" t="s">
        <v>10279</v>
      </c>
      <c r="AE928" s="0" t="s">
        <v>943</v>
      </c>
      <c r="AK928" s="0" t="s">
        <v>139</v>
      </c>
      <c r="AL928" s="0" t="s">
        <v>10265</v>
      </c>
      <c r="AM928" s="0" t="s">
        <v>10266</v>
      </c>
      <c r="AW928" s="0" t="n">
        <v>222222222</v>
      </c>
      <c r="AX928" s="0" t="s">
        <v>6215</v>
      </c>
      <c r="AY928" s="0" t="s">
        <v>139</v>
      </c>
      <c r="AZ928" s="0" t="n">
        <v>18283272.1734641</v>
      </c>
      <c r="BA928" s="0" t="n">
        <v>16775956.6940776</v>
      </c>
      <c r="BB928" s="0" t="n">
        <v>222222222</v>
      </c>
      <c r="BC928" s="0" t="n">
        <v>18283272.1734641</v>
      </c>
      <c r="BD928" s="0" t="n">
        <v>16775956.6940776</v>
      </c>
      <c r="BF928" s="0" t="n">
        <v>43237</v>
      </c>
      <c r="BG928" s="0" t="s">
        <v>138</v>
      </c>
      <c r="BP928" s="0" t="n">
        <v>4</v>
      </c>
      <c r="BY928" s="0" t="s">
        <v>10267</v>
      </c>
      <c r="CC928" s="0" t="s">
        <v>2896</v>
      </c>
      <c r="CG928" s="0" t="s">
        <v>139</v>
      </c>
      <c r="CX928" s="0" t="s">
        <v>139</v>
      </c>
      <c r="DC928" s="0" t="s">
        <v>4260</v>
      </c>
      <c r="DD928" s="0" t="n">
        <v>2</v>
      </c>
      <c r="DE928" s="0" t="n">
        <v>2</v>
      </c>
      <c r="DF928" s="0" t="s">
        <v>10268</v>
      </c>
      <c r="DG928" s="0" t="s">
        <v>10269</v>
      </c>
      <c r="DH928" s="0" t="s">
        <v>276</v>
      </c>
      <c r="DI928" s="0" t="s">
        <v>2575</v>
      </c>
      <c r="DL928" s="0" t="s">
        <v>139</v>
      </c>
      <c r="DM928" s="0" t="s">
        <v>191</v>
      </c>
      <c r="DN928" s="0" t="s">
        <v>10270</v>
      </c>
      <c r="DS928" s="0" t="n">
        <v>5</v>
      </c>
      <c r="DT928" s="0" t="n">
        <v>4</v>
      </c>
      <c r="DU928" s="0" t="n">
        <v>2</v>
      </c>
      <c r="DV928" s="0" t="n">
        <v>3</v>
      </c>
      <c r="EB928" s="0" t="n">
        <v>2022</v>
      </c>
      <c r="EC928" s="0" t="n">
        <v>2022</v>
      </c>
      <c r="ED928" s="0" t="n">
        <v>2022</v>
      </c>
      <c r="EE928" s="1" t="s">
        <v>167</v>
      </c>
      <c r="EF928" s="1" t="s">
        <v>168</v>
      </c>
      <c r="EG928" s="0" t="n">
        <f aca="false">(ED928-EC928) + 1</f>
        <v>1</v>
      </c>
      <c r="EH928" s="0" t="n">
        <f aca="false">AZ928/EG928</f>
        <v>18283272.1734641</v>
      </c>
    </row>
    <row r="929" customFormat="false" ht="12.8" hidden="false" customHeight="false" outlineLevel="0" collapsed="false">
      <c r="A929" s="0" t="n">
        <v>96799</v>
      </c>
      <c r="B929" s="0" t="s">
        <v>139</v>
      </c>
      <c r="D929" s="0" t="s">
        <v>138</v>
      </c>
      <c r="E929" s="0" t="s">
        <v>140</v>
      </c>
      <c r="F929" s="0" t="s">
        <v>4254</v>
      </c>
      <c r="G929" s="0" t="s">
        <v>4255</v>
      </c>
      <c r="H929" s="0" t="s">
        <v>143</v>
      </c>
      <c r="I929" s="0" t="n">
        <v>2018</v>
      </c>
      <c r="L929" s="0" t="s">
        <v>10281</v>
      </c>
      <c r="M929" s="0" t="s">
        <v>10260</v>
      </c>
      <c r="N929" s="0" t="s">
        <v>10282</v>
      </c>
      <c r="O929" s="0" t="s">
        <v>174</v>
      </c>
      <c r="P929" s="0" t="s">
        <v>563</v>
      </c>
      <c r="Q929" s="0" t="s">
        <v>149</v>
      </c>
      <c r="R929" s="0" t="s">
        <v>149</v>
      </c>
      <c r="S929" s="0" t="n">
        <v>0.25</v>
      </c>
      <c r="T929" s="0" t="s">
        <v>208</v>
      </c>
      <c r="U929" s="0" t="n">
        <v>120</v>
      </c>
      <c r="V929" s="0" t="s">
        <v>615</v>
      </c>
      <c r="Y929" s="0" t="s">
        <v>210</v>
      </c>
      <c r="Z929" s="0" t="s">
        <v>211</v>
      </c>
      <c r="AA929" s="0" t="s">
        <v>139</v>
      </c>
      <c r="AB929" s="0" t="s">
        <v>10272</v>
      </c>
      <c r="AC929" s="0" t="s">
        <v>10273</v>
      </c>
      <c r="AD929" s="0" t="s">
        <v>10279</v>
      </c>
      <c r="AE929" s="0" t="s">
        <v>943</v>
      </c>
      <c r="AK929" s="0" t="s">
        <v>139</v>
      </c>
      <c r="AL929" s="0" t="s">
        <v>10265</v>
      </c>
      <c r="AM929" s="0" t="s">
        <v>10266</v>
      </c>
      <c r="AW929" s="0" t="n">
        <v>74074074</v>
      </c>
      <c r="AX929" s="0" t="s">
        <v>6215</v>
      </c>
      <c r="AY929" s="0" t="s">
        <v>139</v>
      </c>
      <c r="AZ929" s="0" t="n">
        <v>6094424.05782136</v>
      </c>
      <c r="BA929" s="0" t="n">
        <v>5591985.56469254</v>
      </c>
      <c r="BB929" s="0" t="n">
        <v>74074074</v>
      </c>
      <c r="BC929" s="0" t="n">
        <v>6094424.05782136</v>
      </c>
      <c r="BD929" s="0" t="n">
        <v>5591985.56469254</v>
      </c>
      <c r="BF929" s="0" t="n">
        <v>43237</v>
      </c>
      <c r="BG929" s="0" t="s">
        <v>138</v>
      </c>
      <c r="BP929" s="0" t="n">
        <v>4</v>
      </c>
      <c r="BY929" s="0" t="s">
        <v>10267</v>
      </c>
      <c r="CC929" s="0" t="s">
        <v>2896</v>
      </c>
      <c r="CO929" s="0" t="s">
        <v>139</v>
      </c>
      <c r="CX929" s="0" t="s">
        <v>139</v>
      </c>
      <c r="DC929" s="0" t="s">
        <v>4260</v>
      </c>
      <c r="DD929" s="0" t="n">
        <v>2</v>
      </c>
      <c r="DE929" s="0" t="n">
        <v>2</v>
      </c>
      <c r="DF929" s="0" t="s">
        <v>10268</v>
      </c>
      <c r="DG929" s="0" t="s">
        <v>10269</v>
      </c>
      <c r="DH929" s="0" t="s">
        <v>276</v>
      </c>
      <c r="DI929" s="0" t="s">
        <v>2575</v>
      </c>
      <c r="DL929" s="0" t="s">
        <v>139</v>
      </c>
      <c r="DM929" s="0" t="s">
        <v>191</v>
      </c>
      <c r="DN929" s="0" t="s">
        <v>10270</v>
      </c>
      <c r="DS929" s="0" t="n">
        <v>5</v>
      </c>
      <c r="DT929" s="0" t="n">
        <v>4</v>
      </c>
      <c r="DU929" s="0" t="n">
        <v>2</v>
      </c>
      <c r="DV929" s="0" t="n">
        <v>3</v>
      </c>
      <c r="EB929" s="0" t="n">
        <v>2022</v>
      </c>
      <c r="EC929" s="0" t="n">
        <v>2022</v>
      </c>
      <c r="ED929" s="0" t="n">
        <v>2022</v>
      </c>
      <c r="EE929" s="1" t="s">
        <v>167</v>
      </c>
      <c r="EF929" s="1" t="s">
        <v>168</v>
      </c>
      <c r="EG929" s="0" t="n">
        <f aca="false">(ED929-EC929) + 1</f>
        <v>1</v>
      </c>
      <c r="EH929" s="0" t="n">
        <f aca="false">AZ929/EG929</f>
        <v>6094424.05782136</v>
      </c>
    </row>
    <row r="930" customFormat="false" ht="12.8" hidden="false" customHeight="false" outlineLevel="0" collapsed="false">
      <c r="A930" s="0" t="n">
        <v>96800</v>
      </c>
      <c r="B930" s="0" t="s">
        <v>139</v>
      </c>
      <c r="D930" s="0" t="s">
        <v>138</v>
      </c>
      <c r="E930" s="0" t="s">
        <v>140</v>
      </c>
      <c r="F930" s="0" t="s">
        <v>4254</v>
      </c>
      <c r="G930" s="0" t="s">
        <v>4255</v>
      </c>
      <c r="H930" s="0" t="s">
        <v>143</v>
      </c>
      <c r="I930" s="0" t="n">
        <v>2018</v>
      </c>
      <c r="L930" s="0" t="s">
        <v>10283</v>
      </c>
      <c r="M930" s="0" t="s">
        <v>10260</v>
      </c>
      <c r="N930" s="0" t="s">
        <v>10282</v>
      </c>
      <c r="O930" s="0" t="s">
        <v>174</v>
      </c>
      <c r="P930" s="0" t="s">
        <v>563</v>
      </c>
      <c r="Q930" s="0" t="s">
        <v>149</v>
      </c>
      <c r="R930" s="0" t="s">
        <v>149</v>
      </c>
      <c r="S930" s="0" t="n">
        <v>0.25</v>
      </c>
      <c r="T930" s="0" t="s">
        <v>208</v>
      </c>
      <c r="U930" s="0" t="n">
        <v>120</v>
      </c>
      <c r="V930" s="0" t="s">
        <v>615</v>
      </c>
      <c r="Y930" s="0" t="s">
        <v>8078</v>
      </c>
      <c r="Z930" s="0" t="s">
        <v>211</v>
      </c>
      <c r="AA930" s="0" t="s">
        <v>139</v>
      </c>
      <c r="AB930" s="0" t="s">
        <v>10262</v>
      </c>
      <c r="AC930" s="0" t="s">
        <v>10263</v>
      </c>
      <c r="AD930" s="0" t="s">
        <v>10279</v>
      </c>
      <c r="AE930" s="0" t="s">
        <v>1007</v>
      </c>
      <c r="AK930" s="0" t="s">
        <v>139</v>
      </c>
      <c r="AL930" s="0" t="s">
        <v>10265</v>
      </c>
      <c r="AM930" s="0" t="s">
        <v>10266</v>
      </c>
      <c r="AW930" s="0" t="n">
        <v>74074074</v>
      </c>
      <c r="AX930" s="0" t="s">
        <v>6215</v>
      </c>
      <c r="AZ930" s="0" t="n">
        <v>6094424.05782136</v>
      </c>
      <c r="BA930" s="0" t="n">
        <v>5591985.56469254</v>
      </c>
      <c r="BB930" s="0" t="n">
        <v>74074074</v>
      </c>
      <c r="BC930" s="0" t="n">
        <v>6094424.05782136</v>
      </c>
      <c r="BD930" s="0" t="n">
        <v>5591985.56469254</v>
      </c>
      <c r="BF930" s="0" t="n">
        <v>43237</v>
      </c>
      <c r="BG930" s="0" t="s">
        <v>138</v>
      </c>
      <c r="BP930" s="0" t="n">
        <v>4</v>
      </c>
      <c r="BY930" s="0" t="s">
        <v>10267</v>
      </c>
      <c r="CC930" s="0" t="s">
        <v>2896</v>
      </c>
      <c r="CO930" s="0" t="s">
        <v>139</v>
      </c>
      <c r="CX930" s="0" t="s">
        <v>139</v>
      </c>
      <c r="DC930" s="0" t="s">
        <v>2646</v>
      </c>
      <c r="DD930" s="0" t="n">
        <v>2</v>
      </c>
      <c r="DE930" s="0" t="n">
        <v>2</v>
      </c>
      <c r="DF930" s="0" t="s">
        <v>10268</v>
      </c>
      <c r="DG930" s="0" t="s">
        <v>10269</v>
      </c>
      <c r="DH930" s="0" t="s">
        <v>276</v>
      </c>
      <c r="DI930" s="0" t="s">
        <v>2575</v>
      </c>
      <c r="DL930" s="0" t="s">
        <v>139</v>
      </c>
      <c r="DM930" s="0" t="s">
        <v>191</v>
      </c>
      <c r="DN930" s="0" t="s">
        <v>10270</v>
      </c>
      <c r="DS930" s="0" t="n">
        <v>5</v>
      </c>
      <c r="DT930" s="0" t="n">
        <v>4</v>
      </c>
      <c r="DU930" s="0" t="n">
        <v>2</v>
      </c>
      <c r="DV930" s="0" t="n">
        <v>3</v>
      </c>
      <c r="EB930" s="0" t="n">
        <v>2022</v>
      </c>
      <c r="EC930" s="0" t="n">
        <v>2022</v>
      </c>
      <c r="ED930" s="0" t="n">
        <v>2022</v>
      </c>
      <c r="EE930" s="1" t="s">
        <v>167</v>
      </c>
      <c r="EF930" s="1" t="s">
        <v>168</v>
      </c>
      <c r="EG930" s="0" t="n">
        <f aca="false">(ED930-EC930) + 1</f>
        <v>1</v>
      </c>
      <c r="EH930" s="0" t="n">
        <f aca="false">AZ930/EG930</f>
        <v>6094424.05782136</v>
      </c>
    </row>
    <row r="931" customFormat="false" ht="12.8" hidden="false" customHeight="false" outlineLevel="0" collapsed="false">
      <c r="A931" s="0" t="n">
        <v>96801</v>
      </c>
      <c r="B931" s="0" t="s">
        <v>139</v>
      </c>
      <c r="D931" s="0" t="s">
        <v>138</v>
      </c>
      <c r="E931" s="0" t="s">
        <v>140</v>
      </c>
      <c r="F931" s="0" t="s">
        <v>4254</v>
      </c>
      <c r="G931" s="0" t="s">
        <v>4255</v>
      </c>
      <c r="H931" s="0" t="s">
        <v>143</v>
      </c>
      <c r="I931" s="0" t="n">
        <v>2018</v>
      </c>
      <c r="L931" s="0" t="s">
        <v>10284</v>
      </c>
      <c r="M931" s="0" t="s">
        <v>10260</v>
      </c>
      <c r="N931" s="0" t="s">
        <v>10285</v>
      </c>
      <c r="O931" s="0" t="s">
        <v>174</v>
      </c>
      <c r="P931" s="0" t="s">
        <v>563</v>
      </c>
      <c r="Q931" s="0" t="s">
        <v>149</v>
      </c>
      <c r="R931" s="0" t="s">
        <v>149</v>
      </c>
      <c r="S931" s="0" t="n">
        <v>0.25</v>
      </c>
      <c r="T931" s="0" t="s">
        <v>208</v>
      </c>
      <c r="U931" s="0" t="n">
        <v>120</v>
      </c>
      <c r="V931" s="0" t="s">
        <v>615</v>
      </c>
      <c r="Y931" s="0" t="s">
        <v>210</v>
      </c>
      <c r="Z931" s="0" t="s">
        <v>211</v>
      </c>
      <c r="AA931" s="0" t="s">
        <v>139</v>
      </c>
      <c r="AB931" s="0" t="s">
        <v>10272</v>
      </c>
      <c r="AC931" s="0" t="s">
        <v>10273</v>
      </c>
      <c r="AD931" s="0" t="s">
        <v>10286</v>
      </c>
      <c r="AE931" s="0" t="s">
        <v>943</v>
      </c>
      <c r="AK931" s="0" t="s">
        <v>139</v>
      </c>
      <c r="AL931" s="0" t="s">
        <v>10265</v>
      </c>
      <c r="AM931" s="0" t="s">
        <v>10266</v>
      </c>
      <c r="AW931" s="0" t="n">
        <v>12962962</v>
      </c>
      <c r="AX931" s="0" t="s">
        <v>10287</v>
      </c>
      <c r="AY931" s="0" t="s">
        <v>139</v>
      </c>
      <c r="AZ931" s="0" t="n">
        <v>10551068.0698159</v>
      </c>
      <c r="BA931" s="0" t="n">
        <v>9681213.47952127</v>
      </c>
      <c r="BB931" s="0" t="n">
        <v>12962962</v>
      </c>
      <c r="BC931" s="0" t="n">
        <v>10551068.0698159</v>
      </c>
      <c r="BD931" s="0" t="n">
        <v>9681213.47952127</v>
      </c>
      <c r="BF931" s="0" t="n">
        <v>43237</v>
      </c>
      <c r="BG931" s="0" t="s">
        <v>138</v>
      </c>
      <c r="BP931" s="0" t="n">
        <v>4</v>
      </c>
      <c r="BY931" s="0" t="s">
        <v>10267</v>
      </c>
      <c r="CC931" s="0" t="s">
        <v>2896</v>
      </c>
      <c r="CG931" s="0" t="s">
        <v>139</v>
      </c>
      <c r="CO931" s="0" t="s">
        <v>139</v>
      </c>
      <c r="CX931" s="0" t="s">
        <v>139</v>
      </c>
      <c r="DC931" s="0" t="s">
        <v>4260</v>
      </c>
      <c r="DD931" s="0" t="n">
        <v>2</v>
      </c>
      <c r="DE931" s="0" t="n">
        <v>2</v>
      </c>
      <c r="DF931" s="0" t="s">
        <v>10268</v>
      </c>
      <c r="DG931" s="0" t="s">
        <v>10269</v>
      </c>
      <c r="DH931" s="0" t="s">
        <v>276</v>
      </c>
      <c r="DI931" s="0" t="s">
        <v>2575</v>
      </c>
      <c r="DL931" s="0" t="s">
        <v>139</v>
      </c>
      <c r="DM931" s="0" t="s">
        <v>191</v>
      </c>
      <c r="DN931" s="0" t="s">
        <v>10270</v>
      </c>
      <c r="DS931" s="0" t="n">
        <v>5</v>
      </c>
      <c r="DT931" s="0" t="n">
        <v>4</v>
      </c>
      <c r="DU931" s="0" t="n">
        <v>2</v>
      </c>
      <c r="DV931" s="0" t="n">
        <v>3</v>
      </c>
      <c r="EB931" s="0" t="n">
        <v>2022</v>
      </c>
      <c r="EC931" s="0" t="n">
        <v>2022</v>
      </c>
      <c r="ED931" s="0" t="n">
        <v>2022</v>
      </c>
      <c r="EE931" s="1" t="s">
        <v>167</v>
      </c>
      <c r="EF931" s="1" t="s">
        <v>168</v>
      </c>
      <c r="EG931" s="0" t="n">
        <f aca="false">(ED931-EC931) + 1</f>
        <v>1</v>
      </c>
      <c r="EH931" s="0" t="n">
        <f aca="false">AZ931/EG931</f>
        <v>10551068.0698159</v>
      </c>
    </row>
    <row r="932" customFormat="false" ht="12.8" hidden="false" customHeight="false" outlineLevel="0" collapsed="false">
      <c r="A932" s="0" t="n">
        <v>96803</v>
      </c>
      <c r="B932" s="0" t="s">
        <v>139</v>
      </c>
      <c r="D932" s="0" t="s">
        <v>138</v>
      </c>
      <c r="E932" s="0" t="s">
        <v>140</v>
      </c>
      <c r="F932" s="0" t="s">
        <v>4254</v>
      </c>
      <c r="G932" s="0" t="s">
        <v>4255</v>
      </c>
      <c r="H932" s="0" t="s">
        <v>143</v>
      </c>
      <c r="I932" s="0" t="n">
        <v>2018</v>
      </c>
      <c r="L932" s="0" t="s">
        <v>10288</v>
      </c>
      <c r="M932" s="0" t="s">
        <v>10260</v>
      </c>
      <c r="N932" s="0" t="s">
        <v>10285</v>
      </c>
      <c r="O932" s="0" t="s">
        <v>174</v>
      </c>
      <c r="P932" s="0" t="s">
        <v>563</v>
      </c>
      <c r="Q932" s="0" t="s">
        <v>149</v>
      </c>
      <c r="R932" s="0" t="s">
        <v>149</v>
      </c>
      <c r="S932" s="0" t="n">
        <v>0.25</v>
      </c>
      <c r="T932" s="0" t="s">
        <v>208</v>
      </c>
      <c r="U932" s="0" t="n">
        <v>120</v>
      </c>
      <c r="V932" s="0" t="s">
        <v>615</v>
      </c>
      <c r="Y932" s="0" t="s">
        <v>8078</v>
      </c>
      <c r="Z932" s="0" t="s">
        <v>211</v>
      </c>
      <c r="AA932" s="0" t="s">
        <v>139</v>
      </c>
      <c r="AB932" s="0" t="s">
        <v>10262</v>
      </c>
      <c r="AC932" s="0" t="s">
        <v>10263</v>
      </c>
      <c r="AD932" s="0" t="s">
        <v>10286</v>
      </c>
      <c r="AE932" s="0" t="s">
        <v>943</v>
      </c>
      <c r="AK932" s="0" t="s">
        <v>139</v>
      </c>
      <c r="AL932" s="0" t="s">
        <v>10265</v>
      </c>
      <c r="AM932" s="0" t="s">
        <v>10266</v>
      </c>
      <c r="AW932" s="0" t="n">
        <v>12962962</v>
      </c>
      <c r="AX932" s="0" t="s">
        <v>10287</v>
      </c>
      <c r="AZ932" s="0" t="n">
        <v>10551068.0698159</v>
      </c>
      <c r="BA932" s="0" t="n">
        <v>9681213.47952127</v>
      </c>
      <c r="BB932" s="0" t="n">
        <v>12962962</v>
      </c>
      <c r="BC932" s="0" t="n">
        <v>10551068.0698159</v>
      </c>
      <c r="BD932" s="0" t="n">
        <v>9681213.47952127</v>
      </c>
      <c r="BF932" s="0" t="n">
        <v>43237</v>
      </c>
      <c r="BG932" s="0" t="s">
        <v>138</v>
      </c>
      <c r="BP932" s="0" t="n">
        <v>4</v>
      </c>
      <c r="BY932" s="0" t="s">
        <v>10267</v>
      </c>
      <c r="CC932" s="0" t="s">
        <v>2896</v>
      </c>
      <c r="CO932" s="0" t="s">
        <v>139</v>
      </c>
      <c r="CX932" s="0" t="s">
        <v>139</v>
      </c>
      <c r="DC932" s="0" t="s">
        <v>4260</v>
      </c>
      <c r="DD932" s="0" t="n">
        <v>2</v>
      </c>
      <c r="DE932" s="0" t="n">
        <v>2</v>
      </c>
      <c r="DF932" s="0" t="s">
        <v>10268</v>
      </c>
      <c r="DG932" s="0" t="s">
        <v>10269</v>
      </c>
      <c r="DH932" s="0" t="s">
        <v>276</v>
      </c>
      <c r="DI932" s="0" t="s">
        <v>2575</v>
      </c>
      <c r="DL932" s="0" t="s">
        <v>139</v>
      </c>
      <c r="DM932" s="0" t="s">
        <v>191</v>
      </c>
      <c r="DN932" s="0" t="s">
        <v>10270</v>
      </c>
      <c r="DS932" s="0" t="n">
        <v>5</v>
      </c>
      <c r="DT932" s="0" t="n">
        <v>4</v>
      </c>
      <c r="DU932" s="0" t="n">
        <v>2</v>
      </c>
      <c r="DV932" s="0" t="n">
        <v>3</v>
      </c>
      <c r="EB932" s="0" t="n">
        <v>2022</v>
      </c>
      <c r="EC932" s="0" t="n">
        <v>2022</v>
      </c>
      <c r="ED932" s="0" t="n">
        <v>2022</v>
      </c>
      <c r="EE932" s="1" t="s">
        <v>167</v>
      </c>
      <c r="EF932" s="1" t="s">
        <v>168</v>
      </c>
      <c r="EG932" s="0" t="n">
        <f aca="false">(ED932-EC932) + 1</f>
        <v>1</v>
      </c>
      <c r="EH932" s="0" t="n">
        <f aca="false">AZ932/EG932</f>
        <v>10551068.0698159</v>
      </c>
    </row>
    <row r="933" customFormat="false" ht="15.65" hidden="false" customHeight="false" outlineLevel="0" collapsed="false">
      <c r="A933" s="0" t="n">
        <v>97774</v>
      </c>
      <c r="B933" s="0" t="s">
        <v>139</v>
      </c>
      <c r="D933" s="0" t="s">
        <v>138</v>
      </c>
      <c r="E933" s="0" t="s">
        <v>140</v>
      </c>
      <c r="F933" s="0" t="s">
        <v>314</v>
      </c>
      <c r="G933" s="0" t="s">
        <v>315</v>
      </c>
      <c r="H933" s="0" t="s">
        <v>143</v>
      </c>
      <c r="I933" s="0" t="n">
        <v>2021</v>
      </c>
      <c r="J933" s="0" t="n">
        <v>2021</v>
      </c>
      <c r="K933" s="0" t="n">
        <v>2022</v>
      </c>
      <c r="L933" s="0" t="s">
        <v>10289</v>
      </c>
      <c r="M933" s="0" t="s">
        <v>10290</v>
      </c>
      <c r="N933" s="0" t="s">
        <v>10291</v>
      </c>
      <c r="O933" s="0" t="s">
        <v>174</v>
      </c>
      <c r="P933" s="0" t="s">
        <v>148</v>
      </c>
      <c r="Q933" s="0" t="s">
        <v>149</v>
      </c>
      <c r="R933" s="0" t="s">
        <v>149</v>
      </c>
      <c r="S933" s="0" t="n">
        <v>0.1</v>
      </c>
      <c r="T933" s="0" t="s">
        <v>1603</v>
      </c>
      <c r="U933" s="0" t="n">
        <v>230</v>
      </c>
      <c r="V933" s="0" t="s">
        <v>209</v>
      </c>
      <c r="W933" s="0" t="s">
        <v>139</v>
      </c>
      <c r="Y933" s="0" t="s">
        <v>1612</v>
      </c>
      <c r="Z933" s="0" t="s">
        <v>177</v>
      </c>
      <c r="AA933" s="0" t="s">
        <v>138</v>
      </c>
      <c r="AD933" s="0" t="s">
        <v>319</v>
      </c>
      <c r="AE933" s="0" t="s">
        <v>155</v>
      </c>
      <c r="AI933" s="0" t="s">
        <v>264</v>
      </c>
      <c r="AJ933" s="0" t="s">
        <v>265</v>
      </c>
      <c r="AW933" s="0" t="n">
        <v>6439074.35</v>
      </c>
      <c r="AX933" s="0" t="s">
        <v>183</v>
      </c>
      <c r="AY933" s="0" t="s">
        <v>139</v>
      </c>
      <c r="AZ933" s="0" t="n">
        <v>6439074.35</v>
      </c>
      <c r="BA933" s="0" t="n">
        <v>6439074.35</v>
      </c>
      <c r="BB933" s="0" t="n">
        <v>6439074.35</v>
      </c>
      <c r="BC933" s="0" t="n">
        <v>6439074.35</v>
      </c>
      <c r="BD933" s="0" t="n">
        <v>6439074.35</v>
      </c>
      <c r="BF933" s="0" t="n">
        <v>44197</v>
      </c>
      <c r="BG933" s="0" t="s">
        <v>139</v>
      </c>
      <c r="BI933" s="0" t="s">
        <v>9251</v>
      </c>
      <c r="BM933" s="0" t="s">
        <v>10292</v>
      </c>
      <c r="BQ933" s="0" t="n">
        <v>2.972</v>
      </c>
      <c r="CC933" s="0" t="s">
        <v>160</v>
      </c>
      <c r="CH933" s="0" t="s">
        <v>139</v>
      </c>
      <c r="CX933" s="0" t="s">
        <v>138</v>
      </c>
      <c r="DC933" s="0" t="s">
        <v>161</v>
      </c>
      <c r="DD933" s="0" t="n">
        <v>13</v>
      </c>
      <c r="DE933" s="0" t="n">
        <v>8</v>
      </c>
      <c r="DF933" s="0" t="s">
        <v>10293</v>
      </c>
      <c r="DG933" s="0" t="s">
        <v>10294</v>
      </c>
      <c r="DH933" s="0" t="s">
        <v>10295</v>
      </c>
      <c r="DI933" s="0" t="s">
        <v>10296</v>
      </c>
      <c r="DL933" s="0" t="s">
        <v>139</v>
      </c>
      <c r="DM933" s="0" t="s">
        <v>191</v>
      </c>
      <c r="DN933" s="0" t="s">
        <v>10297</v>
      </c>
      <c r="DO933" s="0" t="s">
        <v>193</v>
      </c>
      <c r="DP933" s="0" t="s">
        <v>139</v>
      </c>
      <c r="DQ933" s="0" t="s">
        <v>139</v>
      </c>
      <c r="DR933" s="0" t="s">
        <v>139</v>
      </c>
      <c r="DS933" s="0" t="n">
        <v>5</v>
      </c>
      <c r="DT933" s="0" t="n">
        <v>3</v>
      </c>
      <c r="DU933" s="0" t="n">
        <v>5</v>
      </c>
      <c r="DV933" s="0" t="n">
        <v>3</v>
      </c>
      <c r="DX933" s="0" t="n">
        <v>2021</v>
      </c>
      <c r="DZ933" s="0" t="n">
        <v>2022</v>
      </c>
      <c r="EC933" s="0" t="n">
        <v>2021</v>
      </c>
      <c r="ED933" s="0" t="n">
        <v>2022</v>
      </c>
      <c r="EE933" s="1" t="s">
        <v>167</v>
      </c>
      <c r="EF933" s="1" t="s">
        <v>168</v>
      </c>
      <c r="EG933" s="0" t="n">
        <f aca="false">(ED933-EC933) + 1</f>
        <v>2</v>
      </c>
      <c r="EH933" s="0" t="n">
        <f aca="false">AZ933/EG933</f>
        <v>3219537.175</v>
      </c>
    </row>
    <row r="934" customFormat="false" ht="12.8" hidden="false" customHeight="false" outlineLevel="0" collapsed="false">
      <c r="A934" s="0" t="n">
        <v>97777</v>
      </c>
      <c r="B934" s="0" t="s">
        <v>139</v>
      </c>
      <c r="D934" s="0" t="s">
        <v>138</v>
      </c>
      <c r="E934" s="0" t="s">
        <v>140</v>
      </c>
      <c r="F934" s="0" t="s">
        <v>443</v>
      </c>
      <c r="G934" s="0" t="s">
        <v>444</v>
      </c>
      <c r="H934" s="0" t="s">
        <v>143</v>
      </c>
      <c r="I934" s="0" t="n">
        <v>2014</v>
      </c>
      <c r="L934" s="0" t="s">
        <v>10298</v>
      </c>
      <c r="M934" s="0" t="s">
        <v>10299</v>
      </c>
      <c r="N934" s="0" t="s">
        <v>10300</v>
      </c>
      <c r="O934" s="0" t="s">
        <v>261</v>
      </c>
      <c r="P934" s="0" t="s">
        <v>563</v>
      </c>
      <c r="Q934" s="0" t="s">
        <v>149</v>
      </c>
      <c r="R934" s="0" t="s">
        <v>149</v>
      </c>
      <c r="S934" s="0" t="n">
        <v>0.25</v>
      </c>
      <c r="T934" s="0" t="s">
        <v>208</v>
      </c>
      <c r="U934" s="0" t="n">
        <v>600</v>
      </c>
      <c r="V934" s="0" t="s">
        <v>9372</v>
      </c>
      <c r="Y934" s="0" t="s">
        <v>1612</v>
      </c>
      <c r="Z934" s="0" t="s">
        <v>177</v>
      </c>
      <c r="AA934" s="0" t="s">
        <v>138</v>
      </c>
      <c r="AD934" s="0" t="s">
        <v>10301</v>
      </c>
      <c r="AE934" s="0" t="s">
        <v>180</v>
      </c>
      <c r="AI934" s="0" t="s">
        <v>10301</v>
      </c>
      <c r="AJ934" s="0" t="s">
        <v>180</v>
      </c>
      <c r="AK934" s="0" t="s">
        <v>138</v>
      </c>
      <c r="AW934" s="0" t="n">
        <v>181500000</v>
      </c>
      <c r="AX934" s="0" t="s">
        <v>183</v>
      </c>
      <c r="AZ934" s="0" t="n">
        <v>200937784.50064</v>
      </c>
      <c r="BA934" s="0" t="n">
        <v>181500000</v>
      </c>
      <c r="BB934" s="0" t="n">
        <v>181500000</v>
      </c>
      <c r="BC934" s="0" t="n">
        <v>200937784.50064</v>
      </c>
      <c r="BD934" s="0" t="n">
        <v>181500000</v>
      </c>
      <c r="BE934" s="0" t="s">
        <v>139</v>
      </c>
      <c r="BF934" s="0" t="n">
        <v>41789</v>
      </c>
      <c r="BG934" s="0" t="s">
        <v>138</v>
      </c>
      <c r="BP934" s="0" t="n">
        <v>9</v>
      </c>
      <c r="BQ934" s="0" t="n">
        <v>4.823</v>
      </c>
      <c r="BR934" s="0" t="n">
        <v>2</v>
      </c>
      <c r="BX934" s="0" t="s">
        <v>10302</v>
      </c>
      <c r="BY934" s="0" t="s">
        <v>10303</v>
      </c>
      <c r="BZ934" s="0" t="n">
        <v>20.0018</v>
      </c>
      <c r="CA934" s="0" t="n">
        <v>16.5834</v>
      </c>
      <c r="CB934" s="0" t="n">
        <v>0.5428</v>
      </c>
      <c r="CC934" s="0" t="s">
        <v>160</v>
      </c>
      <c r="CG934" s="0" t="s">
        <v>139</v>
      </c>
      <c r="CX934" s="0" t="s">
        <v>138</v>
      </c>
      <c r="DC934" s="0" t="s">
        <v>577</v>
      </c>
      <c r="DD934" s="0" t="n">
        <v>7</v>
      </c>
      <c r="DE934" s="0" t="n">
        <v>7</v>
      </c>
      <c r="DF934" s="0" t="s">
        <v>10304</v>
      </c>
      <c r="DG934" s="0" t="s">
        <v>10305</v>
      </c>
      <c r="DH934" s="0" t="s">
        <v>10306</v>
      </c>
      <c r="DI934" s="0" t="s">
        <v>9749</v>
      </c>
      <c r="DL934" s="0" t="s">
        <v>139</v>
      </c>
      <c r="DM934" s="0" t="s">
        <v>166</v>
      </c>
      <c r="DS934" s="0" t="n">
        <v>5</v>
      </c>
      <c r="DT934" s="0" t="n">
        <v>5</v>
      </c>
      <c r="DU934" s="0" t="n">
        <v>2</v>
      </c>
      <c r="DV934" s="0" t="n">
        <v>5</v>
      </c>
      <c r="EA934" s="0" t="n">
        <v>2016</v>
      </c>
      <c r="EB934" s="0" t="n">
        <v>2023</v>
      </c>
      <c r="EC934" s="0" t="n">
        <v>2016</v>
      </c>
      <c r="ED934" s="0" t="n">
        <v>2023</v>
      </c>
      <c r="EE934" s="1" t="s">
        <v>167</v>
      </c>
      <c r="EF934" s="1" t="s">
        <v>168</v>
      </c>
      <c r="EG934" s="0" t="n">
        <f aca="false">(ED934-EC934) + 1</f>
        <v>8</v>
      </c>
      <c r="EH934" s="0" t="n">
        <f aca="false">AZ934/EG934</f>
        <v>25117223.06258</v>
      </c>
    </row>
    <row r="935" customFormat="false" ht="15.65" hidden="false" customHeight="false" outlineLevel="0" collapsed="false">
      <c r="A935" s="0" t="n">
        <v>97797</v>
      </c>
      <c r="B935" s="0" t="s">
        <v>139</v>
      </c>
      <c r="D935" s="0" t="s">
        <v>138</v>
      </c>
      <c r="E935" s="0" t="s">
        <v>140</v>
      </c>
      <c r="F935" s="0" t="s">
        <v>689</v>
      </c>
      <c r="G935" s="0" t="s">
        <v>690</v>
      </c>
      <c r="H935" s="0" t="s">
        <v>143</v>
      </c>
      <c r="I935" s="0" t="n">
        <v>2016</v>
      </c>
      <c r="J935" s="0" t="n">
        <v>2017</v>
      </c>
      <c r="K935" s="0" t="n">
        <v>2022</v>
      </c>
      <c r="L935" s="0" t="s">
        <v>10307</v>
      </c>
      <c r="M935" s="0" t="s">
        <v>10308</v>
      </c>
      <c r="N935" s="0" t="s">
        <v>10309</v>
      </c>
      <c r="O935" s="0" t="s">
        <v>174</v>
      </c>
      <c r="P935" s="0" t="s">
        <v>207</v>
      </c>
      <c r="Q935" s="0" t="s">
        <v>149</v>
      </c>
      <c r="R935" s="0" t="s">
        <v>149</v>
      </c>
      <c r="S935" s="0" t="n">
        <v>0.25</v>
      </c>
      <c r="T935" s="0" t="s">
        <v>208</v>
      </c>
      <c r="U935" s="0" t="n">
        <v>320</v>
      </c>
      <c r="V935" s="0" t="s">
        <v>564</v>
      </c>
      <c r="W935" s="0" t="s">
        <v>139</v>
      </c>
      <c r="Y935" s="0" t="s">
        <v>210</v>
      </c>
      <c r="Z935" s="0" t="s">
        <v>211</v>
      </c>
      <c r="AA935" s="0" t="s">
        <v>138</v>
      </c>
      <c r="AD935" s="0" t="s">
        <v>10310</v>
      </c>
      <c r="AE935" s="0" t="s">
        <v>155</v>
      </c>
      <c r="AI935" s="0" t="s">
        <v>713</v>
      </c>
      <c r="AJ935" s="0" t="s">
        <v>265</v>
      </c>
      <c r="AK935" s="0" t="s">
        <v>139</v>
      </c>
      <c r="AL935" s="0" t="s">
        <v>1691</v>
      </c>
      <c r="AM935" s="0" t="s">
        <v>155</v>
      </c>
      <c r="AW935" s="0" t="n">
        <v>61201362.54</v>
      </c>
      <c r="AX935" s="0" t="s">
        <v>183</v>
      </c>
      <c r="AZ935" s="0" t="n">
        <v>72266844.804913</v>
      </c>
      <c r="BA935" s="0" t="n">
        <v>61201362.54</v>
      </c>
      <c r="BB935" s="0" t="n">
        <v>61201362.54</v>
      </c>
      <c r="BC935" s="0" t="n">
        <v>72266844.804913</v>
      </c>
      <c r="BD935" s="0" t="n">
        <v>61201362.54</v>
      </c>
      <c r="BF935" s="0" t="n">
        <v>42606</v>
      </c>
      <c r="BG935" s="0" t="s">
        <v>139</v>
      </c>
      <c r="BI935" s="0" t="s">
        <v>10311</v>
      </c>
      <c r="BL935" s="0" t="s">
        <v>5620</v>
      </c>
      <c r="BM935" s="0" t="s">
        <v>10312</v>
      </c>
      <c r="BO935" s="0" t="n">
        <v>-1380</v>
      </c>
      <c r="CC935" s="0" t="s">
        <v>160</v>
      </c>
      <c r="CD935" s="0" t="s">
        <v>139</v>
      </c>
      <c r="CH935" s="0" t="s">
        <v>139</v>
      </c>
      <c r="CX935" s="0" t="s">
        <v>138</v>
      </c>
      <c r="DC935" s="0" t="s">
        <v>161</v>
      </c>
      <c r="DD935" s="0" t="n">
        <v>17</v>
      </c>
      <c r="DE935" s="0" t="n">
        <v>12</v>
      </c>
      <c r="DF935" s="0" t="s">
        <v>10313</v>
      </c>
      <c r="DG935" s="0" t="s">
        <v>10314</v>
      </c>
      <c r="DH935" s="0" t="s">
        <v>10315</v>
      </c>
      <c r="DI935" s="0" t="s">
        <v>10316</v>
      </c>
      <c r="DL935" s="0" t="s">
        <v>139</v>
      </c>
      <c r="DM935" s="0" t="s">
        <v>166</v>
      </c>
      <c r="DN935" s="0" t="s">
        <v>10317</v>
      </c>
      <c r="DO935" s="0" t="s">
        <v>193</v>
      </c>
      <c r="DP935" s="0" t="s">
        <v>139</v>
      </c>
      <c r="DQ935" s="0" t="s">
        <v>139</v>
      </c>
      <c r="DR935" s="0" t="s">
        <v>139</v>
      </c>
      <c r="DS935" s="0" t="n">
        <v>5</v>
      </c>
      <c r="DT935" s="0" t="n">
        <v>4</v>
      </c>
      <c r="DU935" s="0" t="n">
        <v>5</v>
      </c>
      <c r="DV935" s="0" t="n">
        <v>2</v>
      </c>
      <c r="DX935" s="0" t="n">
        <v>2017</v>
      </c>
      <c r="DY935" s="0" t="n">
        <v>2019</v>
      </c>
      <c r="DZ935" s="0" t="n">
        <v>2022</v>
      </c>
      <c r="EC935" s="0" t="n">
        <v>2017</v>
      </c>
      <c r="ED935" s="0" t="n">
        <v>2022</v>
      </c>
      <c r="EE935" s="1" t="s">
        <v>167</v>
      </c>
      <c r="EF935" s="1" t="s">
        <v>168</v>
      </c>
      <c r="EG935" s="0" t="n">
        <f aca="false">(ED935-EC935) + 1</f>
        <v>6</v>
      </c>
      <c r="EH935" s="0" t="n">
        <f aca="false">AZ935/EG935</f>
        <v>12044474.1341522</v>
      </c>
    </row>
    <row r="936" customFormat="false" ht="12.8" hidden="false" customHeight="false" outlineLevel="0" collapsed="false">
      <c r="A936" s="0" t="n">
        <v>97858</v>
      </c>
      <c r="B936" s="0" t="s">
        <v>139</v>
      </c>
      <c r="D936" s="0" t="s">
        <v>138</v>
      </c>
      <c r="E936" s="0" t="s">
        <v>140</v>
      </c>
      <c r="F936" s="0" t="s">
        <v>480</v>
      </c>
      <c r="G936" s="0" t="s">
        <v>481</v>
      </c>
      <c r="H936" s="0" t="s">
        <v>143</v>
      </c>
      <c r="I936" s="0" t="n">
        <v>2007</v>
      </c>
      <c r="L936" s="0" t="s">
        <v>10318</v>
      </c>
      <c r="M936" s="0" t="s">
        <v>10319</v>
      </c>
      <c r="N936" s="0" t="s">
        <v>10320</v>
      </c>
      <c r="O936" s="0" t="s">
        <v>147</v>
      </c>
      <c r="P936" s="0" t="s">
        <v>148</v>
      </c>
      <c r="Q936" s="0" t="s">
        <v>149</v>
      </c>
      <c r="R936" s="0" t="s">
        <v>149</v>
      </c>
      <c r="S936" s="0" t="n">
        <v>0.25</v>
      </c>
      <c r="T936" s="0" t="s">
        <v>208</v>
      </c>
      <c r="U936" s="0" t="n">
        <v>150</v>
      </c>
      <c r="V936" s="0" t="s">
        <v>745</v>
      </c>
      <c r="Y936" s="0" t="s">
        <v>176</v>
      </c>
      <c r="Z936" s="0" t="s">
        <v>177</v>
      </c>
      <c r="AA936" s="0" t="s">
        <v>138</v>
      </c>
      <c r="AD936" s="0" t="s">
        <v>485</v>
      </c>
      <c r="AE936" s="0" t="s">
        <v>155</v>
      </c>
      <c r="AW936" s="0" t="n">
        <v>13192544.8</v>
      </c>
      <c r="AX936" s="0" t="s">
        <v>183</v>
      </c>
      <c r="AZ936" s="0" t="n">
        <v>23736875.9782428</v>
      </c>
      <c r="BA936" s="0" t="n">
        <v>13192544.8</v>
      </c>
      <c r="BB936" s="0" t="n">
        <v>13192544.8</v>
      </c>
      <c r="BC936" s="0" t="n">
        <v>23736875.9782428</v>
      </c>
      <c r="BD936" s="0" t="n">
        <v>13192544.8</v>
      </c>
      <c r="BF936" s="0" t="n">
        <v>39261</v>
      </c>
      <c r="BG936" s="0" t="s">
        <v>138</v>
      </c>
      <c r="BP936" s="0" t="n">
        <v>15</v>
      </c>
      <c r="BQ936" s="0" t="n">
        <v>7.0713</v>
      </c>
      <c r="BR936" s="0" t="n">
        <v>5</v>
      </c>
      <c r="BX936" s="0" t="s">
        <v>10321</v>
      </c>
      <c r="BY936" s="0" t="s">
        <v>10322</v>
      </c>
      <c r="BZ936" s="0" t="n">
        <v>16.4873</v>
      </c>
      <c r="CA936" s="0" t="n">
        <v>11.0925</v>
      </c>
      <c r="CB936" s="0" t="n">
        <v>0</v>
      </c>
      <c r="CC936" s="0" t="s">
        <v>160</v>
      </c>
      <c r="CH936" s="0" t="s">
        <v>139</v>
      </c>
      <c r="CP936" s="0" t="s">
        <v>139</v>
      </c>
      <c r="CX936" s="0" t="s">
        <v>138</v>
      </c>
      <c r="DC936" s="0" t="s">
        <v>161</v>
      </c>
      <c r="DD936" s="0" t="n">
        <v>9</v>
      </c>
      <c r="DE936" s="0" t="n">
        <v>2</v>
      </c>
      <c r="DF936" s="0" t="s">
        <v>10323</v>
      </c>
      <c r="DG936" s="0" t="s">
        <v>10324</v>
      </c>
      <c r="DH936" s="0" t="s">
        <v>10325</v>
      </c>
      <c r="DI936" s="0" t="s">
        <v>10326</v>
      </c>
      <c r="DL936" s="0" t="s">
        <v>139</v>
      </c>
      <c r="DM936" s="0" t="s">
        <v>166</v>
      </c>
      <c r="DS936" s="0" t="n">
        <v>5</v>
      </c>
      <c r="DT936" s="0" t="n">
        <v>4</v>
      </c>
      <c r="DV936" s="0" t="n">
        <v>5</v>
      </c>
      <c r="EA936" s="0" t="n">
        <v>2012</v>
      </c>
      <c r="EB936" s="0" t="n">
        <v>2022</v>
      </c>
      <c r="EC936" s="0" t="n">
        <v>2012</v>
      </c>
      <c r="ED936" s="0" t="n">
        <v>2022</v>
      </c>
      <c r="EE936" s="1" t="s">
        <v>167</v>
      </c>
      <c r="EF936" s="1" t="s">
        <v>168</v>
      </c>
      <c r="EG936" s="0" t="n">
        <f aca="false">(ED936-EC936) + 1</f>
        <v>11</v>
      </c>
      <c r="EH936" s="0" t="n">
        <f aca="false">AZ936/EG936</f>
        <v>2157897.81620389</v>
      </c>
    </row>
    <row r="937" customFormat="false" ht="15.65" hidden="false" customHeight="false" outlineLevel="0" collapsed="false">
      <c r="A937" s="0" t="n">
        <v>97862</v>
      </c>
      <c r="B937" s="0" t="s">
        <v>139</v>
      </c>
      <c r="D937" s="0" t="s">
        <v>138</v>
      </c>
      <c r="E937" s="0" t="s">
        <v>140</v>
      </c>
      <c r="F937" s="0" t="s">
        <v>379</v>
      </c>
      <c r="G937" s="0" t="s">
        <v>380</v>
      </c>
      <c r="H937" s="0" t="s">
        <v>143</v>
      </c>
      <c r="I937" s="0" t="n">
        <v>2019</v>
      </c>
      <c r="J937" s="0" t="n">
        <v>2019</v>
      </c>
      <c r="L937" s="0" t="s">
        <v>10327</v>
      </c>
      <c r="M937" s="0" t="s">
        <v>10328</v>
      </c>
      <c r="N937" s="0" t="s">
        <v>10329</v>
      </c>
      <c r="O937" s="0" t="s">
        <v>261</v>
      </c>
      <c r="P937" s="0" t="s">
        <v>148</v>
      </c>
      <c r="Q937" s="0" t="s">
        <v>149</v>
      </c>
      <c r="R937" s="0" t="s">
        <v>149</v>
      </c>
      <c r="S937" s="0" t="n">
        <v>0.45</v>
      </c>
      <c r="T937" s="0" t="s">
        <v>1603</v>
      </c>
      <c r="U937" s="0" t="n">
        <v>150</v>
      </c>
      <c r="V937" s="0" t="s">
        <v>745</v>
      </c>
      <c r="W937" s="0" t="s">
        <v>139</v>
      </c>
      <c r="Y937" s="0" t="s">
        <v>210</v>
      </c>
      <c r="Z937" s="0" t="s">
        <v>211</v>
      </c>
      <c r="AA937" s="0" t="s">
        <v>138</v>
      </c>
      <c r="AD937" s="0" t="s">
        <v>10330</v>
      </c>
      <c r="AE937" s="0" t="s">
        <v>943</v>
      </c>
      <c r="AI937" s="0" t="s">
        <v>401</v>
      </c>
      <c r="AJ937" s="0" t="s">
        <v>265</v>
      </c>
      <c r="AK937" s="0" t="s">
        <v>139</v>
      </c>
      <c r="AL937" s="0" t="s">
        <v>383</v>
      </c>
      <c r="AM937" s="0" t="s">
        <v>155</v>
      </c>
      <c r="AW937" s="0" t="n">
        <v>131000000</v>
      </c>
      <c r="AX937" s="0" t="s">
        <v>5250</v>
      </c>
      <c r="AZ937" s="0" t="n">
        <v>164844810.631573</v>
      </c>
      <c r="BA937" s="0" t="n">
        <v>146715915.428914</v>
      </c>
      <c r="BB937" s="0" t="n">
        <v>131000000</v>
      </c>
      <c r="BC937" s="0" t="n">
        <v>164844810.631573</v>
      </c>
      <c r="BD937" s="0" t="n">
        <v>146715915.428914</v>
      </c>
      <c r="BF937" s="0" t="n">
        <v>43643</v>
      </c>
      <c r="BG937" s="0" t="s">
        <v>138</v>
      </c>
      <c r="BI937" s="0" t="s">
        <v>4186</v>
      </c>
      <c r="BJ937" s="0" t="s">
        <v>139</v>
      </c>
      <c r="BL937" s="0" t="s">
        <v>4590</v>
      </c>
      <c r="CC937" s="0" t="s">
        <v>160</v>
      </c>
      <c r="CH937" s="0" t="s">
        <v>139</v>
      </c>
      <c r="CX937" s="0" t="s">
        <v>138</v>
      </c>
      <c r="DC937" s="0" t="s">
        <v>229</v>
      </c>
      <c r="DD937" s="0" t="n">
        <v>18</v>
      </c>
      <c r="DE937" s="0" t="n">
        <v>11</v>
      </c>
      <c r="DF937" s="0" t="s">
        <v>10331</v>
      </c>
      <c r="DG937" s="0" t="s">
        <v>10332</v>
      </c>
      <c r="DH937" s="0" t="s">
        <v>10333</v>
      </c>
      <c r="DI937" s="0" t="s">
        <v>10334</v>
      </c>
      <c r="DL937" s="0" t="s">
        <v>139</v>
      </c>
      <c r="DM937" s="0" t="s">
        <v>166</v>
      </c>
      <c r="DN937" s="0" t="s">
        <v>10335</v>
      </c>
      <c r="DO937" s="0" t="s">
        <v>193</v>
      </c>
      <c r="DP937" s="0" t="s">
        <v>139</v>
      </c>
      <c r="DQ937" s="0" t="s">
        <v>139</v>
      </c>
      <c r="DR937" s="0" t="s">
        <v>139</v>
      </c>
      <c r="DS937" s="0" t="n">
        <v>5</v>
      </c>
      <c r="DT937" s="0" t="n">
        <v>4</v>
      </c>
      <c r="DU937" s="0" t="n">
        <v>5</v>
      </c>
      <c r="DV937" s="0" t="n">
        <v>2</v>
      </c>
      <c r="DX937" s="0" t="n">
        <v>2019</v>
      </c>
      <c r="DY937" s="0" t="n">
        <v>2022</v>
      </c>
      <c r="EC937" s="0" t="n">
        <v>2019</v>
      </c>
      <c r="ED937" s="0" t="n">
        <v>2022</v>
      </c>
      <c r="EE937" s="1" t="s">
        <v>167</v>
      </c>
      <c r="EF937" s="1" t="s">
        <v>168</v>
      </c>
      <c r="EG937" s="0" t="n">
        <f aca="false">(ED937-EC937) + 1</f>
        <v>4</v>
      </c>
      <c r="EH937" s="0" t="n">
        <f aca="false">AZ937/EG937</f>
        <v>41211202.6578933</v>
      </c>
    </row>
    <row r="938" customFormat="false" ht="12.8" hidden="false" customHeight="false" outlineLevel="0" collapsed="false">
      <c r="A938" s="0" t="n">
        <v>98489</v>
      </c>
      <c r="B938" s="0" t="s">
        <v>139</v>
      </c>
      <c r="D938" s="0" t="s">
        <v>138</v>
      </c>
      <c r="E938" s="0" t="s">
        <v>140</v>
      </c>
      <c r="F938" s="0" t="s">
        <v>689</v>
      </c>
      <c r="G938" s="0" t="s">
        <v>690</v>
      </c>
      <c r="H938" s="0" t="s">
        <v>143</v>
      </c>
      <c r="I938" s="0" t="n">
        <v>2017</v>
      </c>
      <c r="K938" s="0" t="n">
        <v>2022</v>
      </c>
      <c r="L938" s="0" t="s">
        <v>10336</v>
      </c>
      <c r="M938" s="0" t="s">
        <v>10337</v>
      </c>
      <c r="O938" s="0" t="s">
        <v>174</v>
      </c>
      <c r="P938" s="0" t="s">
        <v>563</v>
      </c>
      <c r="Q938" s="0" t="s">
        <v>149</v>
      </c>
      <c r="R938" s="0" t="s">
        <v>149</v>
      </c>
      <c r="S938" s="0" t="n">
        <v>0.25</v>
      </c>
      <c r="T938" s="0" t="s">
        <v>208</v>
      </c>
      <c r="U938" s="0" t="n">
        <v>250</v>
      </c>
      <c r="V938" s="0" t="s">
        <v>5799</v>
      </c>
      <c r="Y938" s="0" t="s">
        <v>4939</v>
      </c>
      <c r="Z938" s="0" t="s">
        <v>211</v>
      </c>
      <c r="AA938" s="0" t="s">
        <v>138</v>
      </c>
      <c r="AD938" s="0" t="s">
        <v>10338</v>
      </c>
      <c r="AE938" s="0" t="s">
        <v>943</v>
      </c>
      <c r="AW938" s="0" t="n">
        <v>76400000</v>
      </c>
      <c r="AX938" s="0" t="s">
        <v>183</v>
      </c>
      <c r="AZ938" s="0" t="n">
        <v>88038635.1964024</v>
      </c>
      <c r="BA938" s="0" t="n">
        <v>76400000</v>
      </c>
      <c r="BB938" s="0" t="n">
        <v>76400000</v>
      </c>
      <c r="BC938" s="0" t="n">
        <v>88038635.1964024</v>
      </c>
      <c r="BD938" s="0" t="n">
        <v>76400000</v>
      </c>
      <c r="BF938" s="0" t="n">
        <v>42917</v>
      </c>
      <c r="BG938" s="0" t="s">
        <v>139</v>
      </c>
      <c r="BM938" s="0" t="s">
        <v>5544</v>
      </c>
      <c r="BN938" s="0" t="s">
        <v>139</v>
      </c>
      <c r="BP938" s="0" t="n">
        <v>5.5</v>
      </c>
      <c r="BY938" s="0" t="s">
        <v>10339</v>
      </c>
      <c r="CC938" s="0" t="s">
        <v>160</v>
      </c>
      <c r="CX938" s="0" t="s">
        <v>138</v>
      </c>
      <c r="DC938" s="0" t="s">
        <v>4260</v>
      </c>
      <c r="DD938" s="0" t="n">
        <v>9</v>
      </c>
      <c r="DE938" s="0" t="n">
        <v>6</v>
      </c>
      <c r="DF938" s="0" t="s">
        <v>10340</v>
      </c>
      <c r="DG938" s="0" t="s">
        <v>10341</v>
      </c>
      <c r="DH938" s="0" t="s">
        <v>10342</v>
      </c>
      <c r="DI938" s="0" t="s">
        <v>10343</v>
      </c>
      <c r="DL938" s="0" t="s">
        <v>139</v>
      </c>
      <c r="DM938" s="0" t="s">
        <v>166</v>
      </c>
      <c r="DS938" s="0" t="n">
        <v>5</v>
      </c>
      <c r="DT938" s="0" t="n">
        <v>3</v>
      </c>
      <c r="DU938" s="0" t="n">
        <v>2</v>
      </c>
      <c r="DV938" s="0" t="n">
        <v>3</v>
      </c>
      <c r="DZ938" s="0" t="n">
        <v>2022</v>
      </c>
      <c r="EB938" s="0" t="n">
        <v>2022</v>
      </c>
      <c r="EC938" s="0" t="n">
        <v>2022</v>
      </c>
      <c r="ED938" s="0" t="n">
        <v>2022</v>
      </c>
      <c r="EE938" s="1" t="s">
        <v>167</v>
      </c>
      <c r="EF938" s="1" t="s">
        <v>168</v>
      </c>
      <c r="EG938" s="0" t="n">
        <f aca="false">(ED938-EC938) + 1</f>
        <v>1</v>
      </c>
      <c r="EH938" s="0" t="n">
        <f aca="false">AZ938/EG938</f>
        <v>88038635.1964024</v>
      </c>
    </row>
    <row r="939" customFormat="false" ht="12.8" hidden="false" customHeight="false" outlineLevel="0" collapsed="false">
      <c r="A939" s="0" t="n">
        <v>98520</v>
      </c>
      <c r="B939" s="0" t="s">
        <v>139</v>
      </c>
      <c r="C939" s="0" t="n">
        <v>890</v>
      </c>
      <c r="D939" s="0" t="s">
        <v>138</v>
      </c>
      <c r="E939" s="0" t="s">
        <v>140</v>
      </c>
      <c r="F939" s="0" t="s">
        <v>956</v>
      </c>
      <c r="G939" s="0" t="s">
        <v>957</v>
      </c>
      <c r="H939" s="0" t="s">
        <v>143</v>
      </c>
      <c r="I939" s="0" t="n">
        <v>2021</v>
      </c>
      <c r="L939" s="0" t="s">
        <v>10344</v>
      </c>
      <c r="M939" s="0" t="s">
        <v>10345</v>
      </c>
      <c r="N939" s="0" t="s">
        <v>10346</v>
      </c>
      <c r="O939" s="0" t="s">
        <v>261</v>
      </c>
      <c r="P939" s="0" t="s">
        <v>148</v>
      </c>
      <c r="Q939" s="0" t="s">
        <v>149</v>
      </c>
      <c r="R939" s="0" t="s">
        <v>149</v>
      </c>
      <c r="S939" s="0" t="n">
        <v>0.45</v>
      </c>
      <c r="T939" s="0" t="s">
        <v>1603</v>
      </c>
      <c r="U939" s="0" t="n">
        <v>240</v>
      </c>
      <c r="V939" s="0" t="s">
        <v>7089</v>
      </c>
      <c r="Y939" s="0" t="s">
        <v>210</v>
      </c>
      <c r="Z939" s="0" t="s">
        <v>211</v>
      </c>
      <c r="AA939" s="0" t="s">
        <v>138</v>
      </c>
      <c r="AD939" s="0" t="s">
        <v>10347</v>
      </c>
      <c r="AE939" s="0" t="s">
        <v>924</v>
      </c>
      <c r="AI939" s="0" t="s">
        <v>10347</v>
      </c>
      <c r="AJ939" s="0" t="s">
        <v>924</v>
      </c>
      <c r="AQ939" s="0" t="s">
        <v>139</v>
      </c>
      <c r="AR939" s="0" t="s">
        <v>10347</v>
      </c>
      <c r="AS939" s="0" t="s">
        <v>924</v>
      </c>
      <c r="AV939" s="0" t="s">
        <v>10348</v>
      </c>
      <c r="AW939" s="0" t="n">
        <v>66000000</v>
      </c>
      <c r="AX939" s="0" t="s">
        <v>183</v>
      </c>
      <c r="AZ939" s="0" t="n">
        <v>66000000</v>
      </c>
      <c r="BA939" s="0" t="n">
        <v>66000000</v>
      </c>
      <c r="BB939" s="0" t="n">
        <v>4730000</v>
      </c>
      <c r="BC939" s="0" t="n">
        <v>4730000</v>
      </c>
      <c r="BD939" s="0" t="n">
        <v>4730000</v>
      </c>
      <c r="BF939" s="0" t="n">
        <v>44197</v>
      </c>
      <c r="BG939" s="0" t="s">
        <v>139</v>
      </c>
      <c r="BP939" s="0" t="n">
        <v>1</v>
      </c>
      <c r="BY939" s="0" t="s">
        <v>6096</v>
      </c>
      <c r="CC939" s="0" t="s">
        <v>160</v>
      </c>
      <c r="CG939" s="0" t="s">
        <v>139</v>
      </c>
      <c r="CM939" s="0" t="s">
        <v>139</v>
      </c>
      <c r="CN939" s="0" t="s">
        <v>139</v>
      </c>
      <c r="CX939" s="0" t="s">
        <v>138</v>
      </c>
      <c r="CY939" s="0" t="s">
        <v>139</v>
      </c>
      <c r="CZ939" s="0" t="s">
        <v>139</v>
      </c>
      <c r="DC939" s="0" t="s">
        <v>577</v>
      </c>
      <c r="DD939" s="0" t="n">
        <v>8</v>
      </c>
      <c r="DE939" s="0" t="n">
        <v>7</v>
      </c>
      <c r="DF939" s="0" t="s">
        <v>10349</v>
      </c>
      <c r="DG939" s="0" t="s">
        <v>10350</v>
      </c>
      <c r="DH939" s="0" t="s">
        <v>10351</v>
      </c>
      <c r="DI939" s="0" t="s">
        <v>10352</v>
      </c>
      <c r="DL939" s="0" t="s">
        <v>139</v>
      </c>
      <c r="DM939" s="0" t="s">
        <v>166</v>
      </c>
      <c r="DS939" s="0" t="n">
        <v>5</v>
      </c>
      <c r="DT939" s="0" t="n">
        <v>3</v>
      </c>
      <c r="DU939" s="0" t="n">
        <v>2</v>
      </c>
      <c r="DV939" s="0" t="n">
        <v>3</v>
      </c>
      <c r="EB939" s="0" t="n">
        <v>2022</v>
      </c>
      <c r="EC939" s="0" t="n">
        <v>2022</v>
      </c>
      <c r="ED939" s="0" t="n">
        <v>2022</v>
      </c>
      <c r="EE939" s="1" t="s">
        <v>167</v>
      </c>
      <c r="EF939" s="1" t="s">
        <v>168</v>
      </c>
      <c r="EG939" s="0" t="n">
        <f aca="false">(ED939-EC939) + 1</f>
        <v>1</v>
      </c>
      <c r="EH939" s="0" t="n">
        <f aca="false">AZ939/EG939</f>
        <v>66000000</v>
      </c>
    </row>
    <row r="940" customFormat="false" ht="12.8" hidden="false" customHeight="false" outlineLevel="0" collapsed="false">
      <c r="A940" s="0" t="n">
        <v>98523</v>
      </c>
      <c r="B940" s="0" t="s">
        <v>139</v>
      </c>
      <c r="D940" s="0" t="s">
        <v>138</v>
      </c>
      <c r="E940" s="0" t="s">
        <v>140</v>
      </c>
      <c r="F940" s="0" t="s">
        <v>3025</v>
      </c>
      <c r="G940" s="0" t="s">
        <v>3026</v>
      </c>
      <c r="H940" s="0" t="s">
        <v>143</v>
      </c>
      <c r="I940" s="0" t="n">
        <v>2008</v>
      </c>
      <c r="L940" s="0" t="s">
        <v>10353</v>
      </c>
      <c r="M940" s="0" t="s">
        <v>10354</v>
      </c>
      <c r="N940" s="0" t="s">
        <v>10355</v>
      </c>
      <c r="O940" s="0" t="s">
        <v>147</v>
      </c>
      <c r="P940" s="0" t="s">
        <v>207</v>
      </c>
      <c r="Q940" s="0" t="s">
        <v>149</v>
      </c>
      <c r="R940" s="0" t="s">
        <v>149</v>
      </c>
      <c r="S940" s="0" t="n">
        <v>0.25</v>
      </c>
      <c r="T940" s="0" t="s">
        <v>208</v>
      </c>
      <c r="U940" s="0" t="n">
        <v>998</v>
      </c>
      <c r="V940" s="0" t="s">
        <v>151</v>
      </c>
      <c r="Y940" s="0" t="s">
        <v>176</v>
      </c>
      <c r="Z940" s="0" t="s">
        <v>177</v>
      </c>
      <c r="AA940" s="0" t="s">
        <v>138</v>
      </c>
      <c r="AD940" s="0" t="s">
        <v>5248</v>
      </c>
      <c r="AE940" s="0" t="s">
        <v>155</v>
      </c>
      <c r="AW940" s="0" t="n">
        <v>514963678</v>
      </c>
      <c r="AX940" s="0" t="s">
        <v>183</v>
      </c>
      <c r="AZ940" s="0" t="n">
        <v>785106373.793904</v>
      </c>
      <c r="BA940" s="0" t="n">
        <v>514963678</v>
      </c>
      <c r="BB940" s="0" t="n">
        <v>514963678</v>
      </c>
      <c r="BC940" s="0" t="n">
        <v>785106373.793904</v>
      </c>
      <c r="BD940" s="0" t="n">
        <v>514963678</v>
      </c>
      <c r="BF940" s="0" t="n">
        <v>39527</v>
      </c>
      <c r="BG940" s="0" t="s">
        <v>139</v>
      </c>
      <c r="BP940" s="0" t="n">
        <v>16.75</v>
      </c>
      <c r="BQ940" s="0" t="n">
        <v>4.9</v>
      </c>
      <c r="BR940" s="0" t="n">
        <v>4.25</v>
      </c>
      <c r="BX940" s="0" t="s">
        <v>7406</v>
      </c>
      <c r="BY940" s="0" t="s">
        <v>10356</v>
      </c>
      <c r="BZ940" s="0" t="n">
        <v>30.3042</v>
      </c>
      <c r="CA940" s="0" t="n">
        <v>14.1845</v>
      </c>
      <c r="CB940" s="0" t="n">
        <v>0.3087</v>
      </c>
      <c r="CC940" s="0" t="s">
        <v>160</v>
      </c>
      <c r="CD940" s="0" t="s">
        <v>139</v>
      </c>
      <c r="CH940" s="0" t="s">
        <v>139</v>
      </c>
      <c r="CX940" s="0" t="s">
        <v>138</v>
      </c>
      <c r="DC940" s="0" t="s">
        <v>161</v>
      </c>
      <c r="DD940" s="0" t="n">
        <v>4</v>
      </c>
      <c r="DE940" s="0" t="n">
        <v>2</v>
      </c>
      <c r="DF940" s="0" t="s">
        <v>10357</v>
      </c>
      <c r="DG940" s="0" t="s">
        <v>10358</v>
      </c>
      <c r="DH940" s="0" t="s">
        <v>10359</v>
      </c>
      <c r="DI940" s="0" t="s">
        <v>10360</v>
      </c>
      <c r="DL940" s="0" t="s">
        <v>139</v>
      </c>
      <c r="DM940" s="0" t="s">
        <v>412</v>
      </c>
      <c r="DS940" s="0" t="n">
        <v>5</v>
      </c>
      <c r="DT940" s="0" t="n">
        <v>3</v>
      </c>
      <c r="DV940" s="0" t="n">
        <v>5</v>
      </c>
      <c r="EA940" s="0" t="n">
        <v>2012</v>
      </c>
      <c r="EB940" s="0" t="n">
        <v>2024</v>
      </c>
      <c r="EC940" s="0" t="n">
        <v>2012</v>
      </c>
      <c r="ED940" s="0" t="n">
        <v>2024</v>
      </c>
      <c r="EE940" s="1" t="s">
        <v>167</v>
      </c>
      <c r="EF940" s="1" t="s">
        <v>168</v>
      </c>
      <c r="EG940" s="0" t="n">
        <f aca="false">(ED940-EC940) + 1</f>
        <v>13</v>
      </c>
      <c r="EH940" s="0" t="n">
        <f aca="false">AZ940/EG940</f>
        <v>60392797.9841465</v>
      </c>
    </row>
    <row r="941" customFormat="false" ht="12.8" hidden="false" customHeight="false" outlineLevel="0" collapsed="false">
      <c r="A941" s="0" t="n">
        <v>98551</v>
      </c>
      <c r="B941" s="0" t="s">
        <v>139</v>
      </c>
      <c r="D941" s="0" t="s">
        <v>138</v>
      </c>
      <c r="E941" s="0" t="s">
        <v>140</v>
      </c>
      <c r="F941" s="0" t="s">
        <v>689</v>
      </c>
      <c r="G941" s="0" t="s">
        <v>690</v>
      </c>
      <c r="H941" s="0" t="s">
        <v>143</v>
      </c>
      <c r="I941" s="0" t="n">
        <v>2017</v>
      </c>
      <c r="J941" s="0" t="n">
        <v>2022</v>
      </c>
      <c r="L941" s="0" t="s">
        <v>10361</v>
      </c>
      <c r="M941" s="0" t="s">
        <v>10362</v>
      </c>
      <c r="N941" s="0" t="s">
        <v>10363</v>
      </c>
      <c r="O941" s="0" t="s">
        <v>261</v>
      </c>
      <c r="P941" s="0" t="s">
        <v>207</v>
      </c>
      <c r="Q941" s="0" t="s">
        <v>149</v>
      </c>
      <c r="R941" s="0" t="s">
        <v>149</v>
      </c>
      <c r="S941" s="0" t="n">
        <v>0.25</v>
      </c>
      <c r="T941" s="0" t="s">
        <v>208</v>
      </c>
      <c r="U941" s="0" t="n">
        <v>230</v>
      </c>
      <c r="V941" s="0" t="s">
        <v>209</v>
      </c>
      <c r="Y941" s="0" t="s">
        <v>210</v>
      </c>
      <c r="Z941" s="0" t="s">
        <v>211</v>
      </c>
      <c r="AA941" s="0" t="s">
        <v>138</v>
      </c>
      <c r="AD941" s="0" t="s">
        <v>5577</v>
      </c>
      <c r="AE941" s="0" t="s">
        <v>180</v>
      </c>
      <c r="AW941" s="0" t="n">
        <v>22160000</v>
      </c>
      <c r="AX941" s="0" t="s">
        <v>183</v>
      </c>
      <c r="AZ941" s="0" t="n">
        <v>25535813.5595847</v>
      </c>
      <c r="BA941" s="0" t="n">
        <v>22160000</v>
      </c>
      <c r="BB941" s="0" t="n">
        <v>22160000</v>
      </c>
      <c r="BC941" s="0" t="n">
        <v>25535813.5595847</v>
      </c>
      <c r="BD941" s="0" t="n">
        <v>22160000</v>
      </c>
      <c r="BF941" s="0" t="n">
        <v>42957</v>
      </c>
      <c r="BG941" s="0" t="s">
        <v>138</v>
      </c>
      <c r="BI941" s="0" t="s">
        <v>5544</v>
      </c>
      <c r="BL941" s="0" t="s">
        <v>7394</v>
      </c>
      <c r="CC941" s="0" t="s">
        <v>160</v>
      </c>
      <c r="CX941" s="0" t="s">
        <v>138</v>
      </c>
      <c r="DC941" s="0" t="s">
        <v>577</v>
      </c>
      <c r="DD941" s="0" t="n">
        <v>3</v>
      </c>
      <c r="DE941" s="0" t="n">
        <v>3</v>
      </c>
      <c r="DF941" s="0" t="s">
        <v>10364</v>
      </c>
      <c r="DG941" s="0" t="s">
        <v>10365</v>
      </c>
      <c r="DH941" s="0" t="s">
        <v>10366</v>
      </c>
      <c r="DI941" s="0" t="s">
        <v>5501</v>
      </c>
      <c r="DL941" s="0" t="s">
        <v>139</v>
      </c>
      <c r="DM941" s="0" t="s">
        <v>166</v>
      </c>
      <c r="DN941" s="0" t="s">
        <v>10367</v>
      </c>
      <c r="DS941" s="0" t="n">
        <v>5</v>
      </c>
      <c r="DT941" s="0" t="n">
        <v>4</v>
      </c>
      <c r="DU941" s="0" t="n">
        <v>4</v>
      </c>
      <c r="DV941" s="0" t="n">
        <v>2</v>
      </c>
      <c r="DX941" s="0" t="n">
        <v>2022</v>
      </c>
      <c r="DY941" s="0" t="n">
        <v>2024</v>
      </c>
      <c r="EC941" s="0" t="n">
        <v>2022</v>
      </c>
      <c r="ED941" s="0" t="n">
        <v>2024</v>
      </c>
      <c r="EE941" s="1" t="s">
        <v>167</v>
      </c>
      <c r="EF941" s="1" t="s">
        <v>168</v>
      </c>
      <c r="EG941" s="0" t="n">
        <f aca="false">(ED941-EC941) + 1</f>
        <v>3</v>
      </c>
      <c r="EH941" s="0" t="n">
        <f aca="false">AZ941/EG941</f>
        <v>8511937.8531949</v>
      </c>
    </row>
    <row r="942" customFormat="false" ht="16.4" hidden="false" customHeight="false" outlineLevel="0" collapsed="false">
      <c r="A942" s="0" t="n">
        <v>98763</v>
      </c>
      <c r="B942" s="0" t="s">
        <v>139</v>
      </c>
      <c r="C942" s="0" t="n">
        <v>1943</v>
      </c>
      <c r="D942" s="0" t="s">
        <v>138</v>
      </c>
      <c r="E942" s="0" t="s">
        <v>140</v>
      </c>
      <c r="F942" s="0" t="s">
        <v>4699</v>
      </c>
      <c r="G942" s="0" t="s">
        <v>4700</v>
      </c>
      <c r="H942" s="0" t="s">
        <v>143</v>
      </c>
      <c r="I942" s="0" t="n">
        <v>2017</v>
      </c>
      <c r="J942" s="0" t="n">
        <v>2016</v>
      </c>
      <c r="K942" s="0" t="n">
        <v>2019</v>
      </c>
      <c r="L942" s="0" t="s">
        <v>10368</v>
      </c>
      <c r="M942" s="0" t="s">
        <v>10369</v>
      </c>
      <c r="N942" s="0" t="s">
        <v>10370</v>
      </c>
      <c r="O942" s="0" t="s">
        <v>174</v>
      </c>
      <c r="P942" s="0" t="s">
        <v>207</v>
      </c>
      <c r="Q942" s="0" t="s">
        <v>149</v>
      </c>
      <c r="R942" s="0" t="s">
        <v>149</v>
      </c>
      <c r="S942" s="0" t="n">
        <v>0.25</v>
      </c>
      <c r="T942" s="0" t="s">
        <v>208</v>
      </c>
      <c r="U942" s="0" t="n">
        <v>230</v>
      </c>
      <c r="V942" s="0" t="s">
        <v>209</v>
      </c>
      <c r="W942" s="0" t="s">
        <v>139</v>
      </c>
      <c r="Y942" s="0" t="s">
        <v>4939</v>
      </c>
      <c r="Z942" s="0" t="s">
        <v>211</v>
      </c>
      <c r="AA942" s="0" t="s">
        <v>139</v>
      </c>
      <c r="AB942" s="0" t="s">
        <v>10371</v>
      </c>
      <c r="AC942" s="0" t="s">
        <v>10372</v>
      </c>
      <c r="AD942" s="0" t="s">
        <v>4861</v>
      </c>
      <c r="AE942" s="0" t="s">
        <v>155</v>
      </c>
      <c r="AI942" s="0" t="s">
        <v>4862</v>
      </c>
      <c r="AJ942" s="0" t="s">
        <v>4863</v>
      </c>
      <c r="AK942" s="0" t="s">
        <v>139</v>
      </c>
      <c r="AL942" s="0" t="s">
        <v>4704</v>
      </c>
      <c r="AM942" s="0" t="s">
        <v>155</v>
      </c>
      <c r="AN942" s="0" t="s">
        <v>139</v>
      </c>
      <c r="AO942" s="0" t="s">
        <v>266</v>
      </c>
      <c r="AP942" s="0" t="s">
        <v>265</v>
      </c>
      <c r="AW942" s="0" t="n">
        <v>229509300</v>
      </c>
      <c r="AX942" s="0" t="s">
        <v>183</v>
      </c>
      <c r="AY942" s="0" t="s">
        <v>139</v>
      </c>
      <c r="AZ942" s="0" t="n">
        <v>264472323.781173</v>
      </c>
      <c r="BA942" s="0" t="n">
        <v>229509300</v>
      </c>
      <c r="BB942" s="0" t="n">
        <v>229509300</v>
      </c>
      <c r="BC942" s="0" t="n">
        <v>264472323.781173</v>
      </c>
      <c r="BD942" s="0" t="n">
        <v>229509300</v>
      </c>
      <c r="BF942" s="0" t="n">
        <v>42870</v>
      </c>
      <c r="BG942" s="0" t="s">
        <v>138</v>
      </c>
      <c r="BI942" s="0" t="s">
        <v>4864</v>
      </c>
      <c r="BM942" s="0" t="s">
        <v>1400</v>
      </c>
      <c r="BP942" s="0" t="n">
        <v>15</v>
      </c>
      <c r="BY942" s="0" t="s">
        <v>4865</v>
      </c>
      <c r="CC942" s="0" t="s">
        <v>2896</v>
      </c>
      <c r="CD942" s="0" t="s">
        <v>139</v>
      </c>
      <c r="CH942" s="0" t="s">
        <v>139</v>
      </c>
      <c r="CX942" s="0" t="s">
        <v>138</v>
      </c>
      <c r="DC942" s="0" t="s">
        <v>161</v>
      </c>
      <c r="DD942" s="0" t="n">
        <v>38</v>
      </c>
      <c r="DE942" s="0" t="n">
        <v>27</v>
      </c>
      <c r="DF942" s="0" t="s">
        <v>4866</v>
      </c>
      <c r="DG942" s="0" t="s">
        <v>4867</v>
      </c>
      <c r="DH942" s="0" t="s">
        <v>4868</v>
      </c>
      <c r="DI942" s="0" t="s">
        <v>4869</v>
      </c>
      <c r="DL942" s="0" t="s">
        <v>139</v>
      </c>
      <c r="DM942" s="0" t="s">
        <v>412</v>
      </c>
      <c r="DN942" s="0" t="s">
        <v>10373</v>
      </c>
      <c r="DS942" s="0" t="n">
        <v>5</v>
      </c>
      <c r="DT942" s="0" t="n">
        <v>5</v>
      </c>
      <c r="DU942" s="0" t="n">
        <v>5</v>
      </c>
      <c r="DV942" s="0" t="n">
        <v>3</v>
      </c>
      <c r="DX942" s="0" t="n">
        <v>2016</v>
      </c>
      <c r="DZ942" s="0" t="n">
        <v>2019</v>
      </c>
      <c r="EB942" s="0" t="n">
        <v>2032</v>
      </c>
      <c r="EC942" s="0" t="n">
        <v>2016</v>
      </c>
      <c r="ED942" s="0" t="n">
        <v>2032</v>
      </c>
      <c r="EE942" s="1" t="s">
        <v>167</v>
      </c>
      <c r="EF942" s="1" t="s">
        <v>168</v>
      </c>
      <c r="EG942" s="0" t="n">
        <f aca="false">(ED942-EC942) + 1</f>
        <v>17</v>
      </c>
      <c r="EH942" s="0" t="n">
        <f aca="false">AZ942/EG942</f>
        <v>15557195.5165396</v>
      </c>
    </row>
    <row r="943" customFormat="false" ht="15.65" hidden="false" customHeight="false" outlineLevel="0" collapsed="false">
      <c r="A943" s="0" t="n">
        <v>98816</v>
      </c>
      <c r="B943" s="0" t="s">
        <v>139</v>
      </c>
      <c r="C943" s="0" t="s">
        <v>7866</v>
      </c>
      <c r="D943" s="0" t="s">
        <v>138</v>
      </c>
      <c r="E943" s="0" t="s">
        <v>140</v>
      </c>
      <c r="F943" s="0" t="s">
        <v>480</v>
      </c>
      <c r="G943" s="0" t="s">
        <v>481</v>
      </c>
      <c r="H943" s="0" t="s">
        <v>143</v>
      </c>
      <c r="I943" s="0" t="n">
        <v>2018</v>
      </c>
      <c r="J943" s="0" t="n">
        <v>2018</v>
      </c>
      <c r="L943" s="0" t="s">
        <v>10374</v>
      </c>
      <c r="M943" s="0" t="s">
        <v>7868</v>
      </c>
      <c r="N943" s="0" t="s">
        <v>7869</v>
      </c>
      <c r="O943" s="0" t="s">
        <v>261</v>
      </c>
      <c r="P943" s="0" t="s">
        <v>148</v>
      </c>
      <c r="Q943" s="0" t="s">
        <v>149</v>
      </c>
      <c r="R943" s="0" t="s">
        <v>149</v>
      </c>
      <c r="S943" s="0" t="n">
        <v>0.45</v>
      </c>
      <c r="T943" s="0" t="s">
        <v>208</v>
      </c>
      <c r="U943" s="0" t="n">
        <v>210</v>
      </c>
      <c r="V943" s="0" t="s">
        <v>282</v>
      </c>
      <c r="W943" s="0" t="s">
        <v>139</v>
      </c>
      <c r="Y943" s="0" t="s">
        <v>176</v>
      </c>
      <c r="Z943" s="0" t="s">
        <v>177</v>
      </c>
      <c r="AA943" s="0" t="s">
        <v>139</v>
      </c>
      <c r="AB943" s="0" t="s">
        <v>210</v>
      </c>
      <c r="AC943" s="0" t="s">
        <v>5601</v>
      </c>
      <c r="AD943" s="0" t="s">
        <v>485</v>
      </c>
      <c r="AE943" s="0" t="s">
        <v>155</v>
      </c>
      <c r="AI943" s="0" t="s">
        <v>7821</v>
      </c>
      <c r="AJ943" s="0" t="s">
        <v>265</v>
      </c>
      <c r="AN943" s="0" t="s">
        <v>139</v>
      </c>
      <c r="AO943" s="0" t="s">
        <v>266</v>
      </c>
      <c r="AP943" s="0" t="s">
        <v>265</v>
      </c>
      <c r="AQ943" s="0" t="s">
        <v>139</v>
      </c>
      <c r="AR943" s="0" t="s">
        <v>485</v>
      </c>
      <c r="AS943" s="0" t="s">
        <v>155</v>
      </c>
      <c r="AV943" s="0" t="s">
        <v>7870</v>
      </c>
      <c r="AW943" s="0" t="n">
        <v>164463500</v>
      </c>
      <c r="AX943" s="0" t="s">
        <v>5250</v>
      </c>
      <c r="AY943" s="0" t="s">
        <v>139</v>
      </c>
      <c r="AZ943" s="0" t="n">
        <v>211482989.035627</v>
      </c>
      <c r="BA943" s="0" t="n">
        <v>194047839.573542</v>
      </c>
      <c r="BB943" s="0" t="n">
        <v>164463500</v>
      </c>
      <c r="BC943" s="0" t="n">
        <v>211482989.035627</v>
      </c>
      <c r="BD943" s="0" t="n">
        <v>194047839.573542</v>
      </c>
      <c r="BF943" s="0" t="n">
        <v>43348</v>
      </c>
      <c r="BG943" s="0" t="s">
        <v>138</v>
      </c>
      <c r="BI943" s="0" t="s">
        <v>5826</v>
      </c>
      <c r="BP943" s="0" t="n">
        <v>15</v>
      </c>
      <c r="BQ943" s="0" t="n">
        <v>2.232</v>
      </c>
      <c r="BR943" s="0" t="n">
        <v>4</v>
      </c>
      <c r="BX943" s="0" t="s">
        <v>7871</v>
      </c>
      <c r="BY943" s="0" t="s">
        <v>7872</v>
      </c>
      <c r="BZ943" s="0" t="n">
        <v>44.363</v>
      </c>
      <c r="CA943" s="0" t="n">
        <v>40.3695</v>
      </c>
      <c r="CB943" s="0" t="n">
        <v>19.8768</v>
      </c>
      <c r="CC943" s="0" t="s">
        <v>2896</v>
      </c>
      <c r="CH943" s="0" t="s">
        <v>139</v>
      </c>
      <c r="CX943" s="0" t="s">
        <v>138</v>
      </c>
      <c r="DC943" s="0" t="s">
        <v>161</v>
      </c>
      <c r="DD943" s="0" t="n">
        <v>42</v>
      </c>
      <c r="DE943" s="0" t="n">
        <v>32</v>
      </c>
      <c r="DF943" s="0" t="s">
        <v>7873</v>
      </c>
      <c r="DG943" s="2" t="s">
        <v>7874</v>
      </c>
      <c r="DH943" s="0" t="s">
        <v>7875</v>
      </c>
      <c r="DI943" s="0" t="s">
        <v>7876</v>
      </c>
      <c r="DL943" s="0" t="s">
        <v>139</v>
      </c>
      <c r="DM943" s="0" t="s">
        <v>166</v>
      </c>
      <c r="DN943" s="0" t="s">
        <v>7879</v>
      </c>
      <c r="DS943" s="0" t="n">
        <v>5</v>
      </c>
      <c r="DT943" s="0" t="n">
        <v>5</v>
      </c>
      <c r="DU943" s="0" t="n">
        <v>4</v>
      </c>
      <c r="DV943" s="0" t="n">
        <v>5</v>
      </c>
      <c r="DX943" s="0" t="n">
        <v>2018</v>
      </c>
      <c r="EA943" s="0" t="n">
        <v>2022</v>
      </c>
      <c r="EB943" s="0" t="n">
        <v>2033</v>
      </c>
      <c r="EC943" s="0" t="n">
        <v>2018</v>
      </c>
      <c r="ED943" s="0" t="n">
        <v>2033</v>
      </c>
      <c r="EE943" s="1" t="s">
        <v>167</v>
      </c>
      <c r="EF943" s="1" t="s">
        <v>168</v>
      </c>
      <c r="EG943" s="0" t="n">
        <f aca="false">(ED943-EC943) + 1</f>
        <v>16</v>
      </c>
      <c r="EH943" s="0" t="n">
        <f aca="false">AZ943/EG943</f>
        <v>13217686.8147267</v>
      </c>
    </row>
    <row r="944" customFormat="false" ht="15.65" hidden="false" customHeight="false" outlineLevel="0" collapsed="false">
      <c r="A944" s="0" t="n">
        <v>98817</v>
      </c>
      <c r="B944" s="0" t="s">
        <v>139</v>
      </c>
      <c r="C944" s="0" t="s">
        <v>7880</v>
      </c>
      <c r="D944" s="0" t="s">
        <v>138</v>
      </c>
      <c r="E944" s="0" t="s">
        <v>140</v>
      </c>
      <c r="F944" s="0" t="s">
        <v>480</v>
      </c>
      <c r="G944" s="0" t="s">
        <v>481</v>
      </c>
      <c r="H944" s="0" t="s">
        <v>143</v>
      </c>
      <c r="I944" s="0" t="n">
        <v>2018</v>
      </c>
      <c r="J944" s="0" t="n">
        <v>2018</v>
      </c>
      <c r="L944" s="0" t="s">
        <v>10375</v>
      </c>
      <c r="M944" s="0" t="s">
        <v>7868</v>
      </c>
      <c r="N944" s="0" t="s">
        <v>10376</v>
      </c>
      <c r="O944" s="0" t="s">
        <v>261</v>
      </c>
      <c r="P944" s="0" t="s">
        <v>148</v>
      </c>
      <c r="Q944" s="0" t="s">
        <v>149</v>
      </c>
      <c r="R944" s="0" t="s">
        <v>149</v>
      </c>
      <c r="S944" s="0" t="n">
        <v>0.45</v>
      </c>
      <c r="T944" s="0" t="s">
        <v>208</v>
      </c>
      <c r="U944" s="0" t="n">
        <v>210</v>
      </c>
      <c r="V944" s="0" t="s">
        <v>282</v>
      </c>
      <c r="W944" s="0" t="s">
        <v>139</v>
      </c>
      <c r="Y944" s="0" t="s">
        <v>176</v>
      </c>
      <c r="Z944" s="0" t="s">
        <v>177</v>
      </c>
      <c r="AA944" s="0" t="s">
        <v>139</v>
      </c>
      <c r="AB944" s="0" t="s">
        <v>210</v>
      </c>
      <c r="AC944" s="0" t="s">
        <v>5601</v>
      </c>
      <c r="AD944" s="0" t="s">
        <v>485</v>
      </c>
      <c r="AE944" s="0" t="s">
        <v>155</v>
      </c>
      <c r="AI944" s="0" t="s">
        <v>7821</v>
      </c>
      <c r="AJ944" s="0" t="s">
        <v>265</v>
      </c>
      <c r="AN944" s="0" t="s">
        <v>139</v>
      </c>
      <c r="AO944" s="0" t="s">
        <v>266</v>
      </c>
      <c r="AP944" s="0" t="s">
        <v>265</v>
      </c>
      <c r="AQ944" s="0" t="s">
        <v>139</v>
      </c>
      <c r="AR944" s="0" t="s">
        <v>485</v>
      </c>
      <c r="AS944" s="0" t="s">
        <v>155</v>
      </c>
      <c r="AV944" s="0" t="s">
        <v>7883</v>
      </c>
      <c r="AW944" s="0" t="n">
        <v>93059000</v>
      </c>
      <c r="AX944" s="0" t="s">
        <v>5250</v>
      </c>
      <c r="AY944" s="0" t="s">
        <v>139</v>
      </c>
      <c r="AZ944" s="0" t="n">
        <v>119664214.106269</v>
      </c>
      <c r="BA944" s="0" t="n">
        <v>109798817.992285</v>
      </c>
      <c r="BB944" s="0" t="n">
        <v>93059000</v>
      </c>
      <c r="BC944" s="0" t="n">
        <v>119664214.106269</v>
      </c>
      <c r="BD944" s="0" t="n">
        <v>109798817.992285</v>
      </c>
      <c r="BF944" s="0" t="n">
        <v>43348</v>
      </c>
      <c r="BG944" s="0" t="s">
        <v>138</v>
      </c>
      <c r="BI944" s="0" t="s">
        <v>7884</v>
      </c>
      <c r="BP944" s="0" t="n">
        <v>15</v>
      </c>
      <c r="BQ944" s="0" t="n">
        <v>2.232</v>
      </c>
      <c r="BR944" s="0" t="n">
        <v>4</v>
      </c>
      <c r="BX944" s="0" t="s">
        <v>7871</v>
      </c>
      <c r="BY944" s="0" t="s">
        <v>7872</v>
      </c>
      <c r="BZ944" s="0" t="n">
        <v>44.363</v>
      </c>
      <c r="CA944" s="0" t="n">
        <v>40.3695</v>
      </c>
      <c r="CB944" s="0" t="n">
        <v>19.8768</v>
      </c>
      <c r="CC944" s="0" t="s">
        <v>2896</v>
      </c>
      <c r="CH944" s="0" t="s">
        <v>139</v>
      </c>
      <c r="CX944" s="0" t="s">
        <v>138</v>
      </c>
      <c r="DC944" s="0" t="s">
        <v>161</v>
      </c>
      <c r="DD944" s="0" t="n">
        <v>46</v>
      </c>
      <c r="DE944" s="0" t="n">
        <v>34</v>
      </c>
      <c r="DF944" s="0" t="s">
        <v>7885</v>
      </c>
      <c r="DG944" s="2" t="s">
        <v>7886</v>
      </c>
      <c r="DH944" s="0" t="s">
        <v>7887</v>
      </c>
      <c r="DI944" s="0" t="s">
        <v>7888</v>
      </c>
      <c r="DL944" s="0" t="s">
        <v>139</v>
      </c>
      <c r="DM944" s="0" t="s">
        <v>166</v>
      </c>
      <c r="DN944" s="0" t="s">
        <v>7891</v>
      </c>
      <c r="DS944" s="0" t="n">
        <v>5</v>
      </c>
      <c r="DT944" s="0" t="n">
        <v>5</v>
      </c>
      <c r="DU944" s="0" t="n">
        <v>4</v>
      </c>
      <c r="DV944" s="0" t="n">
        <v>5</v>
      </c>
      <c r="DX944" s="0" t="n">
        <v>2018</v>
      </c>
      <c r="EA944" s="0" t="n">
        <v>2022</v>
      </c>
      <c r="EB944" s="0" t="n">
        <v>2033</v>
      </c>
      <c r="EC944" s="0" t="n">
        <v>2018</v>
      </c>
      <c r="ED944" s="0" t="n">
        <v>2033</v>
      </c>
      <c r="EE944" s="1" t="s">
        <v>167</v>
      </c>
      <c r="EF944" s="1" t="s">
        <v>168</v>
      </c>
      <c r="EG944" s="0" t="n">
        <f aca="false">(ED944-EC944) + 1</f>
        <v>16</v>
      </c>
      <c r="EH944" s="0" t="n">
        <f aca="false">AZ944/EG944</f>
        <v>7479013.38164181</v>
      </c>
    </row>
    <row r="945" customFormat="false" ht="15.65" hidden="false" customHeight="false" outlineLevel="0" collapsed="false">
      <c r="A945" s="0" t="n">
        <v>98840</v>
      </c>
      <c r="B945" s="0" t="s">
        <v>139</v>
      </c>
      <c r="C945" s="0" t="n">
        <v>2770</v>
      </c>
      <c r="D945" s="0" t="s">
        <v>138</v>
      </c>
      <c r="E945" s="0" t="s">
        <v>140</v>
      </c>
      <c r="F945" s="0" t="s">
        <v>1848</v>
      </c>
      <c r="G945" s="0" t="s">
        <v>1849</v>
      </c>
      <c r="H945" s="0" t="s">
        <v>143</v>
      </c>
      <c r="I945" s="0" t="n">
        <v>2019</v>
      </c>
      <c r="J945" s="0" t="n">
        <v>2020</v>
      </c>
      <c r="L945" s="0" t="s">
        <v>10377</v>
      </c>
      <c r="M945" s="0" t="s">
        <v>10378</v>
      </c>
      <c r="N945" s="0" t="s">
        <v>10379</v>
      </c>
      <c r="O945" s="0" t="s">
        <v>261</v>
      </c>
      <c r="P945" s="0" t="s">
        <v>207</v>
      </c>
      <c r="Q945" s="0" t="s">
        <v>149</v>
      </c>
      <c r="R945" s="0" t="s">
        <v>149</v>
      </c>
      <c r="S945" s="0" t="n">
        <v>0.15</v>
      </c>
      <c r="T945" s="0" t="s">
        <v>208</v>
      </c>
      <c r="U945" s="0" t="n">
        <v>210</v>
      </c>
      <c r="V945" s="0" t="s">
        <v>282</v>
      </c>
      <c r="Y945" s="0" t="s">
        <v>1612</v>
      </c>
      <c r="Z945" s="0" t="s">
        <v>177</v>
      </c>
      <c r="AA945" s="0" t="s">
        <v>139</v>
      </c>
      <c r="AB945" s="0" t="s">
        <v>210</v>
      </c>
      <c r="AC945" s="0" t="s">
        <v>5601</v>
      </c>
      <c r="AD945" s="0" t="s">
        <v>1852</v>
      </c>
      <c r="AE945" s="0" t="s">
        <v>155</v>
      </c>
      <c r="AI945" s="0" t="s">
        <v>510</v>
      </c>
      <c r="AJ945" s="0" t="s">
        <v>265</v>
      </c>
      <c r="AW945" s="0" t="n">
        <v>60907912482.9</v>
      </c>
      <c r="AX945" s="0" t="s">
        <v>2859</v>
      </c>
      <c r="AY945" s="0" t="s">
        <v>139</v>
      </c>
      <c r="AZ945" s="0" t="n">
        <v>117531391.746481</v>
      </c>
      <c r="BA945" s="0" t="n">
        <v>104605814.800315</v>
      </c>
      <c r="BB945" s="0" t="n">
        <v>60907912482.9</v>
      </c>
      <c r="BC945" s="0" t="n">
        <v>117531391.746481</v>
      </c>
      <c r="BD945" s="0" t="n">
        <v>104605814.800315</v>
      </c>
      <c r="BF945" s="0" t="n">
        <v>43826</v>
      </c>
      <c r="BG945" s="0" t="s">
        <v>138</v>
      </c>
      <c r="BI945" s="0" t="s">
        <v>9429</v>
      </c>
      <c r="BL945" s="0" t="s">
        <v>7394</v>
      </c>
      <c r="CC945" s="0" t="s">
        <v>2896</v>
      </c>
      <c r="CD945" s="0" t="s">
        <v>139</v>
      </c>
      <c r="CX945" s="0" t="s">
        <v>138</v>
      </c>
      <c r="DC945" s="0" t="s">
        <v>161</v>
      </c>
      <c r="DD945" s="0" t="n">
        <v>29</v>
      </c>
      <c r="DE945" s="0" t="n">
        <v>7</v>
      </c>
      <c r="DF945" s="0" t="s">
        <v>9430</v>
      </c>
      <c r="DG945" s="2" t="s">
        <v>9431</v>
      </c>
      <c r="DH945" s="0" t="s">
        <v>9432</v>
      </c>
      <c r="DI945" s="0" t="s">
        <v>9433</v>
      </c>
      <c r="DL945" s="0" t="s">
        <v>139</v>
      </c>
      <c r="DM945" s="0" t="s">
        <v>412</v>
      </c>
      <c r="DN945" s="0" t="s">
        <v>9434</v>
      </c>
      <c r="DS945" s="0" t="n">
        <v>5</v>
      </c>
      <c r="DT945" s="0" t="n">
        <v>5</v>
      </c>
      <c r="DU945" s="0" t="n">
        <v>5</v>
      </c>
      <c r="DV945" s="0" t="n">
        <v>2</v>
      </c>
      <c r="DX945" s="0" t="n">
        <v>2020</v>
      </c>
      <c r="DY945" s="0" t="n">
        <v>2024</v>
      </c>
      <c r="EC945" s="0" t="n">
        <v>2020</v>
      </c>
      <c r="ED945" s="0" t="n">
        <v>2024</v>
      </c>
      <c r="EE945" s="1" t="s">
        <v>167</v>
      </c>
      <c r="EF945" s="1" t="s">
        <v>168</v>
      </c>
      <c r="EG945" s="0" t="n">
        <f aca="false">(ED945-EC945) + 1</f>
        <v>5</v>
      </c>
      <c r="EH945" s="0" t="n">
        <f aca="false">AZ945/EG945</f>
        <v>23506278.3492962</v>
      </c>
    </row>
    <row r="946" customFormat="false" ht="12.8" hidden="false" customHeight="false" outlineLevel="0" collapsed="false">
      <c r="A946" s="0" t="n">
        <v>98842</v>
      </c>
      <c r="B946" s="0" t="s">
        <v>139</v>
      </c>
      <c r="C946" s="0" t="n">
        <v>2771</v>
      </c>
      <c r="D946" s="0" t="s">
        <v>138</v>
      </c>
      <c r="E946" s="0" t="s">
        <v>140</v>
      </c>
      <c r="F946" s="0" t="s">
        <v>4254</v>
      </c>
      <c r="G946" s="0" t="s">
        <v>4255</v>
      </c>
      <c r="H946" s="0" t="s">
        <v>143</v>
      </c>
      <c r="I946" s="0" t="n">
        <v>2019</v>
      </c>
      <c r="L946" s="0" t="s">
        <v>10380</v>
      </c>
      <c r="M946" s="0" t="s">
        <v>10381</v>
      </c>
      <c r="N946" s="0" t="s">
        <v>9772</v>
      </c>
      <c r="O946" s="0" t="s">
        <v>147</v>
      </c>
      <c r="P946" s="0" t="s">
        <v>563</v>
      </c>
      <c r="Q946" s="0" t="s">
        <v>149</v>
      </c>
      <c r="R946" s="0" t="s">
        <v>149</v>
      </c>
      <c r="S946" s="0" t="n">
        <v>0.25</v>
      </c>
      <c r="T946" s="0" t="s">
        <v>208</v>
      </c>
      <c r="U946" s="0" t="n">
        <v>240</v>
      </c>
      <c r="V946" s="0" t="s">
        <v>7089</v>
      </c>
      <c r="Y946" s="0" t="s">
        <v>8078</v>
      </c>
      <c r="Z946" s="0" t="s">
        <v>211</v>
      </c>
      <c r="AA946" s="0" t="s">
        <v>139</v>
      </c>
      <c r="AB946" s="0" t="s">
        <v>10382</v>
      </c>
      <c r="AC946" s="0" t="s">
        <v>10383</v>
      </c>
      <c r="AD946" s="0" t="s">
        <v>5542</v>
      </c>
      <c r="AE946" s="0" t="s">
        <v>943</v>
      </c>
      <c r="AW946" s="0" t="n">
        <v>37037037</v>
      </c>
      <c r="AX946" s="0" t="s">
        <v>183</v>
      </c>
      <c r="AY946" s="0" t="s">
        <v>139</v>
      </c>
      <c r="AZ946" s="0" t="n">
        <v>41613504.1162435</v>
      </c>
      <c r="BA946" s="0" t="n">
        <v>37037037</v>
      </c>
      <c r="BB946" s="0" t="n">
        <v>37037037</v>
      </c>
      <c r="BC946" s="0" t="n">
        <v>41613504.1162435</v>
      </c>
      <c r="BD946" s="0" t="n">
        <v>37037037</v>
      </c>
      <c r="BF946" s="0" t="n">
        <v>43761</v>
      </c>
      <c r="BG946" s="0" t="s">
        <v>138</v>
      </c>
      <c r="BP946" s="0" t="n">
        <v>3</v>
      </c>
      <c r="BY946" s="0" t="s">
        <v>9775</v>
      </c>
      <c r="CC946" s="0" t="s">
        <v>2896</v>
      </c>
      <c r="CG946" s="0" t="s">
        <v>139</v>
      </c>
      <c r="CS946" s="0" t="s">
        <v>139</v>
      </c>
      <c r="CX946" s="0" t="s">
        <v>139</v>
      </c>
      <c r="DC946" s="0" t="s">
        <v>4260</v>
      </c>
      <c r="DD946" s="0" t="n">
        <v>1</v>
      </c>
      <c r="DE946" s="0" t="n">
        <v>1</v>
      </c>
      <c r="DF946" s="0" t="s">
        <v>9776</v>
      </c>
      <c r="DG946" s="0" t="s">
        <v>9777</v>
      </c>
      <c r="DH946" s="0" t="s">
        <v>9778</v>
      </c>
      <c r="DI946" s="0" t="s">
        <v>2313</v>
      </c>
      <c r="DL946" s="0" t="s">
        <v>139</v>
      </c>
      <c r="DM946" s="0" t="s">
        <v>191</v>
      </c>
      <c r="DS946" s="0" t="n">
        <v>4</v>
      </c>
      <c r="DT946" s="0" t="n">
        <v>4</v>
      </c>
      <c r="DV946" s="0" t="n">
        <v>3</v>
      </c>
      <c r="EB946" s="0" t="n">
        <v>2022</v>
      </c>
      <c r="EC946" s="0" t="n">
        <v>2022</v>
      </c>
      <c r="ED946" s="0" t="n">
        <v>2022</v>
      </c>
      <c r="EE946" s="1" t="s">
        <v>167</v>
      </c>
      <c r="EF946" s="1" t="s">
        <v>168</v>
      </c>
      <c r="EG946" s="0" t="n">
        <f aca="false">(ED946-EC946) + 1</f>
        <v>1</v>
      </c>
      <c r="EH946" s="0" t="n">
        <f aca="false">AZ946/EG946</f>
        <v>41613504.1162435</v>
      </c>
    </row>
    <row r="947" customFormat="false" ht="12.8" hidden="false" customHeight="false" outlineLevel="0" collapsed="false">
      <c r="A947" s="0" t="n">
        <v>98843</v>
      </c>
      <c r="B947" s="0" t="s">
        <v>139</v>
      </c>
      <c r="C947" s="0" t="n">
        <v>2771</v>
      </c>
      <c r="D947" s="0" t="s">
        <v>138</v>
      </c>
      <c r="E947" s="0" t="s">
        <v>140</v>
      </c>
      <c r="F947" s="0" t="s">
        <v>4254</v>
      </c>
      <c r="G947" s="0" t="s">
        <v>4255</v>
      </c>
      <c r="H947" s="0" t="s">
        <v>143</v>
      </c>
      <c r="I947" s="0" t="n">
        <v>2019</v>
      </c>
      <c r="L947" s="0" t="s">
        <v>10384</v>
      </c>
      <c r="M947" s="0" t="s">
        <v>10381</v>
      </c>
      <c r="N947" s="0" t="s">
        <v>9772</v>
      </c>
      <c r="O947" s="0" t="s">
        <v>147</v>
      </c>
      <c r="P947" s="0" t="s">
        <v>563</v>
      </c>
      <c r="Q947" s="0" t="s">
        <v>149</v>
      </c>
      <c r="R947" s="0" t="s">
        <v>149</v>
      </c>
      <c r="S947" s="0" t="n">
        <v>0.25</v>
      </c>
      <c r="T947" s="0" t="s">
        <v>208</v>
      </c>
      <c r="U947" s="0" t="n">
        <v>240</v>
      </c>
      <c r="V947" s="0" t="s">
        <v>7089</v>
      </c>
      <c r="Y947" s="0" t="s">
        <v>210</v>
      </c>
      <c r="Z947" s="0" t="s">
        <v>211</v>
      </c>
      <c r="AA947" s="0" t="s">
        <v>139</v>
      </c>
      <c r="AB947" s="0" t="s">
        <v>10385</v>
      </c>
      <c r="AC947" s="0" t="s">
        <v>10386</v>
      </c>
      <c r="AD947" s="0" t="s">
        <v>5542</v>
      </c>
      <c r="AE947" s="0" t="s">
        <v>943</v>
      </c>
      <c r="AW947" s="0" t="n">
        <v>37037037</v>
      </c>
      <c r="AX947" s="0" t="s">
        <v>183</v>
      </c>
      <c r="AY947" s="0" t="s">
        <v>139</v>
      </c>
      <c r="AZ947" s="0" t="n">
        <v>41613504.1162435</v>
      </c>
      <c r="BA947" s="0" t="n">
        <v>37037037</v>
      </c>
      <c r="BB947" s="0" t="n">
        <v>37037037</v>
      </c>
      <c r="BC947" s="0" t="n">
        <v>41613504.1162435</v>
      </c>
      <c r="BD947" s="0" t="n">
        <v>37037037</v>
      </c>
      <c r="BF947" s="0" t="n">
        <v>43761</v>
      </c>
      <c r="BG947" s="0" t="s">
        <v>138</v>
      </c>
      <c r="BP947" s="0" t="n">
        <v>3</v>
      </c>
      <c r="BY947" s="0" t="s">
        <v>9775</v>
      </c>
      <c r="CC947" s="0" t="s">
        <v>2896</v>
      </c>
      <c r="CG947" s="0" t="s">
        <v>139</v>
      </c>
      <c r="CS947" s="0" t="s">
        <v>139</v>
      </c>
      <c r="CX947" s="0" t="s">
        <v>139</v>
      </c>
      <c r="DC947" s="0" t="s">
        <v>4260</v>
      </c>
      <c r="DD947" s="0" t="n">
        <v>1</v>
      </c>
      <c r="DE947" s="0" t="n">
        <v>1</v>
      </c>
      <c r="DF947" s="0" t="s">
        <v>9776</v>
      </c>
      <c r="DG947" s="0" t="s">
        <v>9777</v>
      </c>
      <c r="DH947" s="0" t="s">
        <v>9778</v>
      </c>
      <c r="DI947" s="0" t="s">
        <v>2313</v>
      </c>
      <c r="DL947" s="0" t="s">
        <v>139</v>
      </c>
      <c r="DM947" s="0" t="s">
        <v>191</v>
      </c>
      <c r="DS947" s="0" t="n">
        <v>4</v>
      </c>
      <c r="DT947" s="0" t="n">
        <v>4</v>
      </c>
      <c r="DV947" s="0" t="n">
        <v>3</v>
      </c>
      <c r="EB947" s="0" t="n">
        <v>2022</v>
      </c>
      <c r="EC947" s="0" t="n">
        <v>2022</v>
      </c>
      <c r="ED947" s="0" t="n">
        <v>2022</v>
      </c>
      <c r="EE947" s="1" t="s">
        <v>167</v>
      </c>
      <c r="EF947" s="1" t="s">
        <v>168</v>
      </c>
      <c r="EG947" s="0" t="n">
        <f aca="false">(ED947-EC947) + 1</f>
        <v>1</v>
      </c>
      <c r="EH947" s="0" t="n">
        <f aca="false">AZ947/EG947</f>
        <v>41613504.1162435</v>
      </c>
    </row>
    <row r="948" customFormat="false" ht="12.8" hidden="false" customHeight="false" outlineLevel="0" collapsed="false">
      <c r="A948" s="0" t="n">
        <v>98844</v>
      </c>
      <c r="B948" s="0" t="s">
        <v>139</v>
      </c>
      <c r="C948" s="0" t="n">
        <v>2771</v>
      </c>
      <c r="D948" s="0" t="s">
        <v>138</v>
      </c>
      <c r="E948" s="0" t="s">
        <v>140</v>
      </c>
      <c r="F948" s="0" t="s">
        <v>4254</v>
      </c>
      <c r="G948" s="0" t="s">
        <v>4255</v>
      </c>
      <c r="H948" s="0" t="s">
        <v>143</v>
      </c>
      <c r="I948" s="0" t="n">
        <v>2019</v>
      </c>
      <c r="L948" s="0" t="s">
        <v>10387</v>
      </c>
      <c r="M948" s="0" t="s">
        <v>10381</v>
      </c>
      <c r="N948" s="0" t="s">
        <v>9772</v>
      </c>
      <c r="O948" s="0" t="s">
        <v>147</v>
      </c>
      <c r="P948" s="0" t="s">
        <v>563</v>
      </c>
      <c r="Q948" s="0" t="s">
        <v>149</v>
      </c>
      <c r="R948" s="0" t="s">
        <v>149</v>
      </c>
      <c r="S948" s="0" t="n">
        <v>0.25</v>
      </c>
      <c r="T948" s="0" t="s">
        <v>208</v>
      </c>
      <c r="U948" s="0" t="n">
        <v>240</v>
      </c>
      <c r="V948" s="0" t="s">
        <v>7089</v>
      </c>
      <c r="Y948" s="0" t="s">
        <v>10388</v>
      </c>
      <c r="Z948" s="0" t="s">
        <v>211</v>
      </c>
      <c r="AA948" s="0" t="s">
        <v>139</v>
      </c>
      <c r="AB948" s="0" t="s">
        <v>10389</v>
      </c>
      <c r="AC948" s="0" t="s">
        <v>10390</v>
      </c>
      <c r="AD948" s="0" t="s">
        <v>5542</v>
      </c>
      <c r="AE948" s="0" t="s">
        <v>943</v>
      </c>
      <c r="AW948" s="0" t="n">
        <v>37037037</v>
      </c>
      <c r="AX948" s="0" t="s">
        <v>183</v>
      </c>
      <c r="AY948" s="0" t="s">
        <v>139</v>
      </c>
      <c r="AZ948" s="0" t="n">
        <v>41613504.1162435</v>
      </c>
      <c r="BA948" s="0" t="n">
        <v>37037037</v>
      </c>
      <c r="BB948" s="0" t="n">
        <v>37037037</v>
      </c>
      <c r="BC948" s="0" t="n">
        <v>41613504.1162435</v>
      </c>
      <c r="BD948" s="0" t="n">
        <v>37037037</v>
      </c>
      <c r="BF948" s="0" t="n">
        <v>43761</v>
      </c>
      <c r="BG948" s="0" t="s">
        <v>138</v>
      </c>
      <c r="BP948" s="0" t="n">
        <v>3</v>
      </c>
      <c r="BY948" s="0" t="s">
        <v>9775</v>
      </c>
      <c r="CC948" s="0" t="s">
        <v>2896</v>
      </c>
      <c r="CG948" s="0" t="s">
        <v>139</v>
      </c>
      <c r="CS948" s="0" t="s">
        <v>139</v>
      </c>
      <c r="CX948" s="0" t="s">
        <v>139</v>
      </c>
      <c r="DC948" s="0" t="s">
        <v>4260</v>
      </c>
      <c r="DD948" s="0" t="n">
        <v>1</v>
      </c>
      <c r="DE948" s="0" t="n">
        <v>1</v>
      </c>
      <c r="DF948" s="0" t="s">
        <v>9776</v>
      </c>
      <c r="DG948" s="0" t="s">
        <v>9777</v>
      </c>
      <c r="DH948" s="0" t="s">
        <v>9778</v>
      </c>
      <c r="DI948" s="0" t="s">
        <v>2313</v>
      </c>
      <c r="DL948" s="0" t="s">
        <v>139</v>
      </c>
      <c r="DM948" s="0" t="s">
        <v>191</v>
      </c>
      <c r="DS948" s="0" t="n">
        <v>4</v>
      </c>
      <c r="DT948" s="0" t="n">
        <v>4</v>
      </c>
      <c r="DV948" s="0" t="n">
        <v>3</v>
      </c>
      <c r="EB948" s="0" t="n">
        <v>2022</v>
      </c>
      <c r="EC948" s="0" t="n">
        <v>2022</v>
      </c>
      <c r="ED948" s="0" t="n">
        <v>2022</v>
      </c>
      <c r="EE948" s="1" t="s">
        <v>167</v>
      </c>
      <c r="EF948" s="1" t="s">
        <v>168</v>
      </c>
      <c r="EG948" s="0" t="n">
        <f aca="false">(ED948-EC948) + 1</f>
        <v>1</v>
      </c>
      <c r="EH948" s="0" t="n">
        <f aca="false">AZ948/EG948</f>
        <v>41613504.1162435</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3"/>
  <sheetViews>
    <sheetView showFormulas="false" showGridLines="true" showRowColHeaders="true" showZeros="true" rightToLeft="false" tabSelected="true" showOutlineSymbols="true" defaultGridColor="true" view="normal" topLeftCell="A28" colorId="64" zoomScale="100" zoomScaleNormal="100" zoomScalePageLayoutView="100" workbookViewId="0">
      <selection pane="topLeft" activeCell="C53" activeCellId="0" sqref="C53"/>
    </sheetView>
  </sheetViews>
  <sheetFormatPr defaultColWidth="11.53515625" defaultRowHeight="12.8" zeroHeight="false" outlineLevelRow="0" outlineLevelCol="0"/>
  <cols>
    <col collapsed="false" customWidth="true" hidden="false" outlineLevel="0" max="1" min="1" style="0" width="39.22"/>
    <col collapsed="false" customWidth="true" hidden="false" outlineLevel="0" max="4" min="2" style="0" width="16.71"/>
  </cols>
  <sheetData>
    <row r="1" customFormat="false" ht="12.8" hidden="false" customHeight="false" outlineLevel="0" collapsed="false">
      <c r="A1" s="5" t="s">
        <v>10391</v>
      </c>
      <c r="B1" s="6" t="s">
        <v>10392</v>
      </c>
      <c r="C1" s="7"/>
      <c r="D1" s="8"/>
    </row>
    <row r="2" customFormat="false" ht="12.8" hidden="false" customHeight="false" outlineLevel="0" collapsed="false">
      <c r="A2" s="9" t="s">
        <v>5</v>
      </c>
      <c r="B2" s="10" t="s">
        <v>168</v>
      </c>
      <c r="C2" s="11" t="s">
        <v>167</v>
      </c>
      <c r="D2" s="12" t="s">
        <v>10393</v>
      </c>
    </row>
    <row r="3" customFormat="false" ht="12.8" hidden="false" customHeight="false" outlineLevel="0" collapsed="false">
      <c r="A3" s="13" t="s">
        <v>1637</v>
      </c>
      <c r="B3" s="14" t="n">
        <v>70445573.5412681</v>
      </c>
      <c r="C3" s="15" t="n">
        <v>24100657.3505994</v>
      </c>
      <c r="D3" s="16" t="n">
        <v>94546230.8918675</v>
      </c>
    </row>
    <row r="4" customFormat="false" ht="12.8" hidden="false" customHeight="false" outlineLevel="0" collapsed="false">
      <c r="A4" s="17" t="s">
        <v>855</v>
      </c>
      <c r="B4" s="18" t="n">
        <v>746513461.302949</v>
      </c>
      <c r="C4" s="19"/>
      <c r="D4" s="20" t="n">
        <v>746513461.302949</v>
      </c>
    </row>
    <row r="5" customFormat="false" ht="12.8" hidden="false" customHeight="false" outlineLevel="0" collapsed="false">
      <c r="A5" s="17" t="s">
        <v>256</v>
      </c>
      <c r="B5" s="18" t="n">
        <v>6480213490.64312</v>
      </c>
      <c r="C5" s="21" t="n">
        <v>271504035.052267</v>
      </c>
      <c r="D5" s="20" t="n">
        <v>6751717525.69539</v>
      </c>
    </row>
    <row r="6" customFormat="false" ht="12.8" hidden="false" customHeight="false" outlineLevel="0" collapsed="false">
      <c r="A6" s="17" t="s">
        <v>141</v>
      </c>
      <c r="B6" s="18" t="n">
        <v>472673356.330311</v>
      </c>
      <c r="C6" s="21" t="n">
        <v>14523607.9821339</v>
      </c>
      <c r="D6" s="20" t="n">
        <v>487196964.312445</v>
      </c>
    </row>
    <row r="7" customFormat="false" ht="12.8" hidden="false" customHeight="false" outlineLevel="0" collapsed="false">
      <c r="A7" s="17" t="s">
        <v>169</v>
      </c>
      <c r="B7" s="18" t="n">
        <v>62860726.0057226</v>
      </c>
      <c r="C7" s="19"/>
      <c r="D7" s="20" t="n">
        <v>62860726.0057226</v>
      </c>
    </row>
    <row r="8" customFormat="false" ht="12.8" hidden="false" customHeight="false" outlineLevel="0" collapsed="false">
      <c r="A8" s="17" t="s">
        <v>7340</v>
      </c>
      <c r="B8" s="18" t="n">
        <v>108572124.464408</v>
      </c>
      <c r="C8" s="19"/>
      <c r="D8" s="20" t="n">
        <v>108572124.464408</v>
      </c>
    </row>
    <row r="9" customFormat="false" ht="12.8" hidden="false" customHeight="false" outlineLevel="0" collapsed="false">
      <c r="A9" s="17" t="s">
        <v>645</v>
      </c>
      <c r="B9" s="18" t="n">
        <v>6432166.33205491</v>
      </c>
      <c r="C9" s="19"/>
      <c r="D9" s="20" t="n">
        <v>6432166.33205491</v>
      </c>
    </row>
    <row r="10" customFormat="false" ht="12.8" hidden="false" customHeight="false" outlineLevel="0" collapsed="false">
      <c r="A10" s="17" t="s">
        <v>723</v>
      </c>
      <c r="B10" s="18" t="n">
        <v>10552443.8437847</v>
      </c>
      <c r="C10" s="19"/>
      <c r="D10" s="20" t="n">
        <v>10552443.8437847</v>
      </c>
    </row>
    <row r="11" customFormat="false" ht="12.8" hidden="false" customHeight="false" outlineLevel="0" collapsed="false">
      <c r="A11" s="17" t="s">
        <v>523</v>
      </c>
      <c r="B11" s="18" t="n">
        <v>262551421.296273</v>
      </c>
      <c r="C11" s="21" t="n">
        <v>102947633.262647</v>
      </c>
      <c r="D11" s="20" t="n">
        <v>365499054.55892</v>
      </c>
    </row>
    <row r="12" customFormat="false" ht="12.8" hidden="false" customHeight="false" outlineLevel="0" collapsed="false">
      <c r="A12" s="17" t="s">
        <v>740</v>
      </c>
      <c r="B12" s="18" t="n">
        <v>262077.088986939</v>
      </c>
      <c r="C12" s="21" t="n">
        <v>1234488.10167921</v>
      </c>
      <c r="D12" s="20" t="n">
        <v>1496565.19066615</v>
      </c>
    </row>
    <row r="13" customFormat="false" ht="12.8" hidden="false" customHeight="false" outlineLevel="0" collapsed="false">
      <c r="A13" s="17" t="s">
        <v>2870</v>
      </c>
      <c r="B13" s="18" t="n">
        <v>175908162.311233</v>
      </c>
      <c r="C13" s="19"/>
      <c r="D13" s="20" t="n">
        <v>175908162.311233</v>
      </c>
    </row>
    <row r="14" customFormat="false" ht="12.8" hidden="false" customHeight="false" outlineLevel="0" collapsed="false">
      <c r="A14" s="17" t="s">
        <v>4982</v>
      </c>
      <c r="B14" s="18" t="n">
        <v>12107381.1601444</v>
      </c>
      <c r="C14" s="19"/>
      <c r="D14" s="20" t="n">
        <v>12107381.1601444</v>
      </c>
    </row>
    <row r="15" customFormat="false" ht="12.8" hidden="false" customHeight="false" outlineLevel="0" collapsed="false">
      <c r="A15" s="17" t="s">
        <v>395</v>
      </c>
      <c r="B15" s="18" t="n">
        <v>604965658.521799</v>
      </c>
      <c r="C15" s="21" t="n">
        <v>122239108.243649</v>
      </c>
      <c r="D15" s="20" t="n">
        <v>727204766.765448</v>
      </c>
    </row>
    <row r="16" customFormat="false" ht="12.8" hidden="false" customHeight="false" outlineLevel="0" collapsed="false">
      <c r="A16" s="17" t="s">
        <v>1848</v>
      </c>
      <c r="B16" s="18" t="n">
        <v>727683837.548257</v>
      </c>
      <c r="C16" s="21" t="n">
        <v>28200913.8047459</v>
      </c>
      <c r="D16" s="20" t="n">
        <v>755884751.353003</v>
      </c>
    </row>
    <row r="17" customFormat="false" ht="12.8" hidden="false" customHeight="false" outlineLevel="0" collapsed="false">
      <c r="A17" s="17" t="s">
        <v>797</v>
      </c>
      <c r="B17" s="18" t="n">
        <v>837181466.928235</v>
      </c>
      <c r="C17" s="21" t="n">
        <v>41430957.4650023</v>
      </c>
      <c r="D17" s="20" t="n">
        <v>878612424.393237</v>
      </c>
    </row>
    <row r="18" customFormat="false" ht="12.8" hidden="false" customHeight="false" outlineLevel="0" collapsed="false">
      <c r="A18" s="17" t="s">
        <v>2305</v>
      </c>
      <c r="B18" s="18" t="n">
        <v>70973628.97907</v>
      </c>
      <c r="C18" s="21" t="n">
        <v>36984032.0074063</v>
      </c>
      <c r="D18" s="20" t="n">
        <v>107957660.986476</v>
      </c>
    </row>
    <row r="19" customFormat="false" ht="12.8" hidden="false" customHeight="false" outlineLevel="0" collapsed="false">
      <c r="A19" s="17" t="s">
        <v>4699</v>
      </c>
      <c r="B19" s="18" t="n">
        <v>3497431587.35996</v>
      </c>
      <c r="C19" s="21" t="n">
        <v>10955287.5954424</v>
      </c>
      <c r="D19" s="20" t="n">
        <v>3508386874.9554</v>
      </c>
    </row>
    <row r="20" customFormat="false" ht="12.8" hidden="false" customHeight="false" outlineLevel="0" collapsed="false">
      <c r="A20" s="17" t="s">
        <v>314</v>
      </c>
      <c r="B20" s="18" t="n">
        <v>81914740.2690629</v>
      </c>
      <c r="C20" s="19"/>
      <c r="D20" s="20" t="n">
        <v>81914740.2690629</v>
      </c>
    </row>
    <row r="21" customFormat="false" ht="12.8" hidden="false" customHeight="false" outlineLevel="0" collapsed="false">
      <c r="A21" s="17" t="s">
        <v>9593</v>
      </c>
      <c r="B21" s="18" t="n">
        <v>158028213.442408</v>
      </c>
      <c r="C21" s="19"/>
      <c r="D21" s="20" t="n">
        <v>158028213.442408</v>
      </c>
    </row>
    <row r="22" customFormat="false" ht="12.8" hidden="false" customHeight="false" outlineLevel="0" collapsed="false">
      <c r="A22" s="17" t="s">
        <v>332</v>
      </c>
      <c r="B22" s="18" t="n">
        <v>916430618.77794</v>
      </c>
      <c r="C22" s="21" t="n">
        <v>144568034.062201</v>
      </c>
      <c r="D22" s="20" t="n">
        <v>1060998652.84014</v>
      </c>
    </row>
    <row r="23" customFormat="false" ht="12.8" hidden="false" customHeight="false" outlineLevel="0" collapsed="false">
      <c r="A23" s="17" t="s">
        <v>295</v>
      </c>
      <c r="B23" s="18" t="n">
        <v>155007147.534433</v>
      </c>
      <c r="C23" s="21" t="n">
        <v>26861751.9581499</v>
      </c>
      <c r="D23" s="20" t="n">
        <v>181868899.492583</v>
      </c>
    </row>
    <row r="24" customFormat="false" ht="12.8" hidden="false" customHeight="false" outlineLevel="0" collapsed="false">
      <c r="A24" s="17" t="s">
        <v>5274</v>
      </c>
      <c r="B24" s="18" t="n">
        <v>11694985.3486431</v>
      </c>
      <c r="C24" s="19"/>
      <c r="D24" s="20" t="n">
        <v>11694985.3486431</v>
      </c>
    </row>
    <row r="25" customFormat="false" ht="12.8" hidden="false" customHeight="false" outlineLevel="0" collapsed="false">
      <c r="A25" s="17" t="s">
        <v>362</v>
      </c>
      <c r="B25" s="18" t="n">
        <v>1091429008.7759</v>
      </c>
      <c r="C25" s="21" t="n">
        <v>62581240.5293555</v>
      </c>
      <c r="D25" s="20" t="n">
        <v>1154010249.30525</v>
      </c>
    </row>
    <row r="26" customFormat="false" ht="12.8" hidden="false" customHeight="false" outlineLevel="0" collapsed="false">
      <c r="A26" s="17" t="s">
        <v>480</v>
      </c>
      <c r="B26" s="18" t="n">
        <v>2172649001.32598</v>
      </c>
      <c r="C26" s="21" t="n">
        <v>154574926.772405</v>
      </c>
      <c r="D26" s="20" t="n">
        <v>2327223928.09838</v>
      </c>
    </row>
    <row r="27" customFormat="false" ht="12.8" hidden="false" customHeight="false" outlineLevel="0" collapsed="false">
      <c r="A27" s="17" t="s">
        <v>3266</v>
      </c>
      <c r="B27" s="18" t="n">
        <v>634155.317981828</v>
      </c>
      <c r="C27" s="19"/>
      <c r="D27" s="20" t="n">
        <v>634155.317981828</v>
      </c>
    </row>
    <row r="28" customFormat="false" ht="12.8" hidden="false" customHeight="false" outlineLevel="0" collapsed="false">
      <c r="A28" s="17" t="s">
        <v>987</v>
      </c>
      <c r="B28" s="18" t="n">
        <v>751823005.944185</v>
      </c>
      <c r="C28" s="21" t="n">
        <v>11635181.1143069</v>
      </c>
      <c r="D28" s="20" t="n">
        <v>763458187.058492</v>
      </c>
    </row>
    <row r="29" customFormat="false" ht="12.8" hidden="false" customHeight="false" outlineLevel="0" collapsed="false">
      <c r="A29" s="17" t="s">
        <v>936</v>
      </c>
      <c r="B29" s="18" t="n">
        <v>12297828.7315098</v>
      </c>
      <c r="C29" s="21" t="n">
        <v>3896789.97572125</v>
      </c>
      <c r="D29" s="20" t="n">
        <v>16194618.7072311</v>
      </c>
    </row>
    <row r="30" customFormat="false" ht="12.8" hidden="false" customHeight="false" outlineLevel="0" collapsed="false">
      <c r="A30" s="17" t="s">
        <v>1510</v>
      </c>
      <c r="B30" s="18" t="n">
        <v>41070812.3728322</v>
      </c>
      <c r="C30" s="19"/>
      <c r="D30" s="20" t="n">
        <v>41070812.3728322</v>
      </c>
    </row>
    <row r="31" customFormat="false" ht="12.8" hidden="false" customHeight="false" outlineLevel="0" collapsed="false">
      <c r="A31" s="17" t="s">
        <v>1922</v>
      </c>
      <c r="B31" s="18" t="n">
        <v>53096565.8131805</v>
      </c>
      <c r="C31" s="19"/>
      <c r="D31" s="20" t="n">
        <v>53096565.8131805</v>
      </c>
    </row>
    <row r="32" customFormat="false" ht="12.8" hidden="false" customHeight="false" outlineLevel="0" collapsed="false">
      <c r="A32" s="17" t="s">
        <v>956</v>
      </c>
      <c r="B32" s="18" t="n">
        <v>88843103.5435256</v>
      </c>
      <c r="C32" s="19"/>
      <c r="D32" s="20" t="n">
        <v>88843103.5435256</v>
      </c>
    </row>
    <row r="33" customFormat="false" ht="12.8" hidden="false" customHeight="false" outlineLevel="0" collapsed="false">
      <c r="A33" s="17" t="s">
        <v>4871</v>
      </c>
      <c r="B33" s="18" t="n">
        <v>374097.687813495</v>
      </c>
      <c r="C33" s="21" t="n">
        <v>22946792.7576343</v>
      </c>
      <c r="D33" s="20" t="n">
        <v>23320890.4454478</v>
      </c>
    </row>
    <row r="34" customFormat="false" ht="12.8" hidden="false" customHeight="false" outlineLevel="0" collapsed="false">
      <c r="A34" s="17" t="s">
        <v>423</v>
      </c>
      <c r="B34" s="18" t="n">
        <v>67411367.1184968</v>
      </c>
      <c r="C34" s="21" t="n">
        <v>9075689.94753786</v>
      </c>
      <c r="D34" s="20" t="n">
        <v>76487057.0660347</v>
      </c>
    </row>
    <row r="35" customFormat="false" ht="12.8" hidden="false" customHeight="false" outlineLevel="0" collapsed="false">
      <c r="A35" s="17" t="s">
        <v>1254</v>
      </c>
      <c r="B35" s="18" t="n">
        <v>51179258.3618707</v>
      </c>
      <c r="C35" s="19"/>
      <c r="D35" s="20" t="n">
        <v>51179258.3618707</v>
      </c>
    </row>
    <row r="36" customFormat="false" ht="12.8" hidden="false" customHeight="false" outlineLevel="0" collapsed="false">
      <c r="A36" s="17" t="s">
        <v>3025</v>
      </c>
      <c r="B36" s="18" t="n">
        <v>78736502.3913788</v>
      </c>
      <c r="C36" s="19"/>
      <c r="D36" s="20" t="n">
        <v>78736502.3913788</v>
      </c>
    </row>
    <row r="37" customFormat="false" ht="12.8" hidden="false" customHeight="false" outlineLevel="0" collapsed="false">
      <c r="A37" s="17" t="s">
        <v>1309</v>
      </c>
      <c r="B37" s="18" t="n">
        <v>268231337.25764</v>
      </c>
      <c r="C37" s="19"/>
      <c r="D37" s="20" t="n">
        <v>268231337.25764</v>
      </c>
    </row>
    <row r="38" customFormat="false" ht="12.8" hidden="false" customHeight="false" outlineLevel="0" collapsed="false">
      <c r="A38" s="17" t="s">
        <v>1357</v>
      </c>
      <c r="B38" s="18" t="n">
        <v>90343731.8096649</v>
      </c>
      <c r="C38" s="19"/>
      <c r="D38" s="20" t="n">
        <v>90343731.8096649</v>
      </c>
    </row>
    <row r="39" customFormat="false" ht="12.8" hidden="false" customHeight="false" outlineLevel="0" collapsed="false">
      <c r="A39" s="17" t="s">
        <v>558</v>
      </c>
      <c r="B39" s="18" t="n">
        <v>353352256.035525</v>
      </c>
      <c r="C39" s="19"/>
      <c r="D39" s="20" t="n">
        <v>353352256.035525</v>
      </c>
    </row>
    <row r="40" customFormat="false" ht="12.8" hidden="false" customHeight="false" outlineLevel="0" collapsed="false">
      <c r="A40" s="17" t="s">
        <v>504</v>
      </c>
      <c r="B40" s="18" t="n">
        <v>1071330456.43844</v>
      </c>
      <c r="C40" s="21" t="n">
        <v>61603633.6627195</v>
      </c>
      <c r="D40" s="20" t="n">
        <v>1132934090.10116</v>
      </c>
    </row>
    <row r="41" customFormat="false" ht="12.8" hidden="false" customHeight="false" outlineLevel="0" collapsed="false">
      <c r="A41" s="17" t="s">
        <v>1055</v>
      </c>
      <c r="B41" s="18" t="n">
        <v>25765948.7305246</v>
      </c>
      <c r="C41" s="21" t="n">
        <v>12131439.6128892</v>
      </c>
      <c r="D41" s="20" t="n">
        <v>37897388.3434138</v>
      </c>
    </row>
    <row r="42" customFormat="false" ht="12.8" hidden="false" customHeight="false" outlineLevel="0" collapsed="false">
      <c r="A42" s="17" t="s">
        <v>379</v>
      </c>
      <c r="B42" s="18" t="n">
        <v>231848397.283271</v>
      </c>
      <c r="C42" s="21" t="n">
        <v>10782812.7716234</v>
      </c>
      <c r="D42" s="20" t="n">
        <v>242631210.054894</v>
      </c>
    </row>
    <row r="43" customFormat="false" ht="12.8" hidden="false" customHeight="false" outlineLevel="0" collapsed="false">
      <c r="A43" s="17" t="s">
        <v>235</v>
      </c>
      <c r="B43" s="18" t="n">
        <v>107592726.734404</v>
      </c>
      <c r="C43" s="19"/>
      <c r="D43" s="20" t="n">
        <v>107592726.734404</v>
      </c>
    </row>
    <row r="44" customFormat="false" ht="12.8" hidden="false" customHeight="false" outlineLevel="0" collapsed="false">
      <c r="A44" s="17" t="s">
        <v>4254</v>
      </c>
      <c r="B44" s="18" t="n">
        <v>1445671951.31635</v>
      </c>
      <c r="C44" s="21" t="n">
        <v>5607276.95283575</v>
      </c>
      <c r="D44" s="20" t="n">
        <v>1451279228.26919</v>
      </c>
    </row>
    <row r="45" customFormat="false" ht="12.8" hidden="false" customHeight="false" outlineLevel="0" collapsed="false">
      <c r="A45" s="17" t="s">
        <v>3151</v>
      </c>
      <c r="B45" s="18" t="n">
        <v>282731865.54917</v>
      </c>
      <c r="C45" s="19"/>
      <c r="D45" s="20" t="n">
        <v>282731865.54917</v>
      </c>
    </row>
    <row r="46" customFormat="false" ht="12.8" hidden="false" customHeight="false" outlineLevel="0" collapsed="false">
      <c r="A46" s="17" t="s">
        <v>443</v>
      </c>
      <c r="B46" s="18" t="n">
        <v>4989026305.13898</v>
      </c>
      <c r="C46" s="21" t="n">
        <v>77954039.6921132</v>
      </c>
      <c r="D46" s="20" t="n">
        <v>5066980344.83109</v>
      </c>
    </row>
    <row r="47" customFormat="false" ht="12.8" hidden="false" customHeight="false" outlineLevel="0" collapsed="false">
      <c r="A47" s="17" t="s">
        <v>2143</v>
      </c>
      <c r="B47" s="18" t="n">
        <v>140487155.547725</v>
      </c>
      <c r="C47" s="19"/>
      <c r="D47" s="20" t="n">
        <v>140487155.547725</v>
      </c>
    </row>
    <row r="48" customFormat="false" ht="12.8" hidden="false" customHeight="false" outlineLevel="0" collapsed="false">
      <c r="A48" s="17" t="s">
        <v>754</v>
      </c>
      <c r="B48" s="18" t="n">
        <v>65275126.2671406</v>
      </c>
      <c r="C48" s="21" t="n">
        <v>2255193.98990618</v>
      </c>
      <c r="D48" s="20" t="n">
        <v>67530320.2570468</v>
      </c>
    </row>
    <row r="49" customFormat="false" ht="12.8" hidden="false" customHeight="false" outlineLevel="0" collapsed="false">
      <c r="A49" s="17" t="s">
        <v>1795</v>
      </c>
      <c r="B49" s="18" t="n">
        <v>3879975.43174382</v>
      </c>
      <c r="C49" s="21" t="n">
        <v>5047238.13675013</v>
      </c>
      <c r="D49" s="20" t="n">
        <v>8927213.56849395</v>
      </c>
    </row>
    <row r="50" customFormat="false" ht="12.8" hidden="false" customHeight="false" outlineLevel="0" collapsed="false">
      <c r="A50" s="17" t="s">
        <v>1744</v>
      </c>
      <c r="B50" s="18" t="n">
        <v>102761682.36708</v>
      </c>
      <c r="C50" s="21" t="n">
        <v>106700522.737746</v>
      </c>
      <c r="D50" s="20" t="n">
        <v>209462205.104826</v>
      </c>
    </row>
    <row r="51" customFormat="false" ht="12.8" hidden="false" customHeight="false" outlineLevel="0" collapsed="false">
      <c r="A51" s="17" t="s">
        <v>689</v>
      </c>
      <c r="B51" s="18" t="n">
        <v>306582646.36018</v>
      </c>
      <c r="C51" s="21" t="n">
        <v>154325921.859736</v>
      </c>
      <c r="D51" s="20" t="n">
        <v>460908568.219915</v>
      </c>
    </row>
    <row r="52" customFormat="false" ht="12.8" hidden="false" customHeight="false" outlineLevel="0" collapsed="false">
      <c r="A52" s="17" t="s">
        <v>1949</v>
      </c>
      <c r="B52" s="22" t="n">
        <v>325140362.534223</v>
      </c>
      <c r="C52" s="23" t="n">
        <v>17159902.6524509</v>
      </c>
      <c r="D52" s="24" t="n">
        <v>342300265.186674</v>
      </c>
    </row>
    <row r="53" customFormat="false" ht="12.8" hidden="false" customHeight="false" outlineLevel="0" collapsed="false">
      <c r="A53" s="25" t="s">
        <v>10393</v>
      </c>
      <c r="B53" s="26" t="n">
        <v>29689970901.2168</v>
      </c>
      <c r="C53" s="27" t="n">
        <v>1543829110.05165</v>
      </c>
      <c r="D53" s="28" t="n">
        <v>31233800011.2685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2" activeCellId="0" sqref="C32"/>
    </sheetView>
  </sheetViews>
  <sheetFormatPr defaultColWidth="11.55078125" defaultRowHeight="12.8" zeroHeight="false" outlineLevelRow="0" outlineLevelCol="0"/>
  <cols>
    <col collapsed="false" customWidth="true" hidden="false" outlineLevel="0" max="2" min="2" style="0" width="32.96"/>
    <col collapsed="false" customWidth="true" hidden="false" outlineLevel="0" max="3" min="3" style="0" width="29.5"/>
  </cols>
  <sheetData>
    <row r="1" customFormat="false" ht="12.8" hidden="false" customHeight="false" outlineLevel="0" collapsed="false">
      <c r="A1" s="29" t="s">
        <v>5</v>
      </c>
      <c r="B1" s="30" t="s">
        <v>10394</v>
      </c>
      <c r="C1" s="31" t="s">
        <v>10395</v>
      </c>
    </row>
    <row r="2" customFormat="false" ht="12.8" hidden="false" customHeight="false" outlineLevel="0" collapsed="false">
      <c r="A2" s="17" t="s">
        <v>256</v>
      </c>
      <c r="B2" s="32" t="n">
        <v>6480213490.64312</v>
      </c>
      <c r="C2" s="33" t="n">
        <v>271504035.052267</v>
      </c>
    </row>
    <row r="3" customFormat="false" ht="12.8" hidden="false" customHeight="false" outlineLevel="0" collapsed="false">
      <c r="A3" s="17" t="s">
        <v>480</v>
      </c>
      <c r="B3" s="32" t="n">
        <v>2172649001.32598</v>
      </c>
      <c r="C3" s="33" t="n">
        <v>154574926.772405</v>
      </c>
    </row>
    <row r="4" customFormat="false" ht="12.8" hidden="false" customHeight="false" outlineLevel="0" collapsed="false">
      <c r="A4" s="17" t="s">
        <v>689</v>
      </c>
      <c r="B4" s="32" t="n">
        <v>306582646.36018</v>
      </c>
      <c r="C4" s="33" t="n">
        <v>154325921.859736</v>
      </c>
    </row>
    <row r="5" customFormat="false" ht="12.8" hidden="false" customHeight="false" outlineLevel="0" collapsed="false">
      <c r="A5" s="17" t="s">
        <v>332</v>
      </c>
      <c r="B5" s="32" t="n">
        <v>916430618.77794</v>
      </c>
      <c r="C5" s="33" t="n">
        <v>144568034.062201</v>
      </c>
    </row>
    <row r="6" customFormat="false" ht="12.8" hidden="false" customHeight="false" outlineLevel="0" collapsed="false">
      <c r="A6" s="17" t="s">
        <v>395</v>
      </c>
      <c r="B6" s="32" t="n">
        <v>604965658.521799</v>
      </c>
      <c r="C6" s="33" t="n">
        <v>122239108.243649</v>
      </c>
    </row>
    <row r="7" customFormat="false" ht="12.8" hidden="false" customHeight="false" outlineLevel="0" collapsed="false">
      <c r="A7" s="17" t="s">
        <v>1744</v>
      </c>
      <c r="B7" s="32" t="n">
        <v>102761682.36708</v>
      </c>
      <c r="C7" s="33" t="n">
        <v>106700522.737746</v>
      </c>
    </row>
    <row r="8" customFormat="false" ht="12.8" hidden="false" customHeight="false" outlineLevel="0" collapsed="false">
      <c r="A8" s="17" t="s">
        <v>523</v>
      </c>
      <c r="B8" s="32" t="n">
        <v>262551421.296273</v>
      </c>
      <c r="C8" s="33" t="n">
        <v>102947633.262647</v>
      </c>
    </row>
    <row r="9" customFormat="false" ht="12.8" hidden="false" customHeight="false" outlineLevel="0" collapsed="false">
      <c r="A9" s="17" t="s">
        <v>443</v>
      </c>
      <c r="B9" s="32" t="n">
        <v>4989026305.13898</v>
      </c>
      <c r="C9" s="33" t="n">
        <v>77954039.6921132</v>
      </c>
    </row>
    <row r="10" customFormat="false" ht="12.8" hidden="false" customHeight="false" outlineLevel="0" collapsed="false">
      <c r="A10" s="17" t="s">
        <v>362</v>
      </c>
      <c r="B10" s="32" t="n">
        <v>1091429008.7759</v>
      </c>
      <c r="C10" s="33" t="n">
        <v>62581240.5293555</v>
      </c>
    </row>
    <row r="11" customFormat="false" ht="12.8" hidden="false" customHeight="false" outlineLevel="0" collapsed="false">
      <c r="A11" s="17" t="s">
        <v>504</v>
      </c>
      <c r="B11" s="32" t="n">
        <v>1071330456.43844</v>
      </c>
      <c r="C11" s="33" t="n">
        <v>61603633.6627195</v>
      </c>
    </row>
    <row r="12" customFormat="false" ht="12.8" hidden="false" customHeight="false" outlineLevel="0" collapsed="false">
      <c r="A12" s="17" t="s">
        <v>797</v>
      </c>
      <c r="B12" s="32" t="n">
        <v>837181466.928235</v>
      </c>
      <c r="C12" s="33" t="n">
        <v>41430957.4650023</v>
      </c>
    </row>
    <row r="13" customFormat="false" ht="12.8" hidden="false" customHeight="false" outlineLevel="0" collapsed="false">
      <c r="A13" s="17" t="s">
        <v>2305</v>
      </c>
      <c r="B13" s="32" t="n">
        <v>70973628.97907</v>
      </c>
      <c r="C13" s="33" t="n">
        <v>36984032.0074063</v>
      </c>
    </row>
    <row r="14" customFormat="false" ht="12.8" hidden="false" customHeight="false" outlineLevel="0" collapsed="false">
      <c r="A14" s="17" t="s">
        <v>1848</v>
      </c>
      <c r="B14" s="32" t="n">
        <v>727683837.548257</v>
      </c>
      <c r="C14" s="33" t="n">
        <v>28200913.8047459</v>
      </c>
    </row>
    <row r="15" customFormat="false" ht="12.8" hidden="false" customHeight="false" outlineLevel="0" collapsed="false">
      <c r="A15" s="17" t="s">
        <v>295</v>
      </c>
      <c r="B15" s="32" t="n">
        <v>155007147.534433</v>
      </c>
      <c r="C15" s="33" t="n">
        <v>26861751.9581499</v>
      </c>
    </row>
    <row r="16" customFormat="false" ht="12.8" hidden="false" customHeight="false" outlineLevel="0" collapsed="false">
      <c r="A16" s="13" t="s">
        <v>1637</v>
      </c>
      <c r="B16" s="34" t="n">
        <v>70445573.5412681</v>
      </c>
      <c r="C16" s="35" t="n">
        <v>24100657.3505994</v>
      </c>
    </row>
    <row r="17" customFormat="false" ht="12.8" hidden="false" customHeight="false" outlineLevel="0" collapsed="false">
      <c r="A17" s="17" t="s">
        <v>4871</v>
      </c>
      <c r="B17" s="32" t="n">
        <v>374097.687813495</v>
      </c>
      <c r="C17" s="33" t="n">
        <v>22946792.7576343</v>
      </c>
    </row>
    <row r="18" customFormat="false" ht="12.8" hidden="false" customHeight="false" outlineLevel="0" collapsed="false">
      <c r="A18" s="17" t="s">
        <v>1949</v>
      </c>
      <c r="B18" s="36" t="n">
        <v>325140362.534223</v>
      </c>
      <c r="C18" s="37" t="n">
        <v>17159902.6524509</v>
      </c>
    </row>
    <row r="19" customFormat="false" ht="12.8" hidden="false" customHeight="false" outlineLevel="0" collapsed="false">
      <c r="A19" s="17" t="s">
        <v>141</v>
      </c>
      <c r="B19" s="32" t="n">
        <v>472673356.330311</v>
      </c>
      <c r="C19" s="33" t="n">
        <v>14523607.9821339</v>
      </c>
    </row>
    <row r="20" customFormat="false" ht="12.8" hidden="false" customHeight="false" outlineLevel="0" collapsed="false">
      <c r="A20" s="17" t="s">
        <v>1055</v>
      </c>
      <c r="B20" s="32" t="n">
        <v>25765948.7305246</v>
      </c>
      <c r="C20" s="33" t="n">
        <v>12131439.6128892</v>
      </c>
    </row>
    <row r="21" customFormat="false" ht="12.8" hidden="false" customHeight="false" outlineLevel="0" collapsed="false">
      <c r="A21" s="17" t="s">
        <v>987</v>
      </c>
      <c r="B21" s="32" t="n">
        <v>751823005.944185</v>
      </c>
      <c r="C21" s="33" t="n">
        <v>11635181.1143069</v>
      </c>
    </row>
    <row r="22" customFormat="false" ht="12.8" hidden="false" customHeight="false" outlineLevel="0" collapsed="false">
      <c r="A22" s="17" t="s">
        <v>4699</v>
      </c>
      <c r="B22" s="32" t="n">
        <v>3497431587.35996</v>
      </c>
      <c r="C22" s="33" t="n">
        <v>10955287.5954424</v>
      </c>
    </row>
    <row r="23" customFormat="false" ht="12.8" hidden="false" customHeight="false" outlineLevel="0" collapsed="false">
      <c r="A23" s="17" t="s">
        <v>379</v>
      </c>
      <c r="B23" s="32" t="n">
        <v>231848397.283271</v>
      </c>
      <c r="C23" s="33" t="n">
        <v>10782812.7716234</v>
      </c>
    </row>
    <row r="24" customFormat="false" ht="12.8" hidden="false" customHeight="false" outlineLevel="0" collapsed="false">
      <c r="A24" s="17" t="s">
        <v>423</v>
      </c>
      <c r="B24" s="32" t="n">
        <v>67411367.1184968</v>
      </c>
      <c r="C24" s="33" t="n">
        <v>9075689.94753786</v>
      </c>
    </row>
    <row r="25" customFormat="false" ht="12.8" hidden="false" customHeight="false" outlineLevel="0" collapsed="false">
      <c r="A25" s="17" t="s">
        <v>4254</v>
      </c>
      <c r="B25" s="32" t="n">
        <v>1445671951.31635</v>
      </c>
      <c r="C25" s="33" t="n">
        <v>5607276.95283575</v>
      </c>
    </row>
    <row r="26" customFormat="false" ht="12.8" hidden="false" customHeight="false" outlineLevel="0" collapsed="false">
      <c r="A26" s="17" t="s">
        <v>1795</v>
      </c>
      <c r="B26" s="32" t="n">
        <v>3879975.43174382</v>
      </c>
      <c r="C26" s="33" t="n">
        <v>5047238.13675013</v>
      </c>
    </row>
    <row r="27" customFormat="false" ht="12.8" hidden="false" customHeight="false" outlineLevel="0" collapsed="false">
      <c r="A27" s="17" t="s">
        <v>936</v>
      </c>
      <c r="B27" s="32" t="n">
        <v>12297828.7315098</v>
      </c>
      <c r="C27" s="33" t="n">
        <v>3896789.97572125</v>
      </c>
    </row>
    <row r="28" customFormat="false" ht="12.8" hidden="false" customHeight="false" outlineLevel="0" collapsed="false">
      <c r="A28" s="17" t="s">
        <v>754</v>
      </c>
      <c r="B28" s="32" t="n">
        <v>65275126.2671406</v>
      </c>
      <c r="C28" s="33" t="n">
        <v>2255193.98990618</v>
      </c>
    </row>
    <row r="29" customFormat="false" ht="12.8" hidden="false" customHeight="false" outlineLevel="0" collapsed="false">
      <c r="A29" s="17" t="s">
        <v>740</v>
      </c>
      <c r="B29" s="32" t="n">
        <v>262077.088986939</v>
      </c>
      <c r="C29" s="33" t="n">
        <v>1234488.10167921</v>
      </c>
    </row>
    <row r="30" customFormat="false" ht="12.8" hidden="false" customHeight="false" outlineLevel="0" collapsed="false">
      <c r="A30" s="17" t="s">
        <v>855</v>
      </c>
      <c r="B30" s="32" t="n">
        <v>746513461.302949</v>
      </c>
      <c r="C30" s="33"/>
    </row>
    <row r="31" customFormat="false" ht="12.8" hidden="false" customHeight="false" outlineLevel="0" collapsed="false">
      <c r="A31" s="17" t="s">
        <v>169</v>
      </c>
      <c r="B31" s="32" t="n">
        <v>62860726.0057226</v>
      </c>
      <c r="C31" s="33"/>
    </row>
    <row r="32" customFormat="false" ht="12.8" hidden="false" customHeight="false" outlineLevel="0" collapsed="false">
      <c r="A32" s="17" t="s">
        <v>7340</v>
      </c>
      <c r="B32" s="32" t="n">
        <v>108572124.464408</v>
      </c>
      <c r="C32" s="33"/>
    </row>
    <row r="33" customFormat="false" ht="12.8" hidden="false" customHeight="false" outlineLevel="0" collapsed="false">
      <c r="A33" s="17" t="s">
        <v>645</v>
      </c>
      <c r="B33" s="32" t="n">
        <v>6432166.33205491</v>
      </c>
      <c r="C33" s="33"/>
    </row>
    <row r="34" customFormat="false" ht="12.8" hidden="false" customHeight="false" outlineLevel="0" collapsed="false">
      <c r="A34" s="17" t="s">
        <v>723</v>
      </c>
      <c r="B34" s="32" t="n">
        <v>10552443.8437847</v>
      </c>
      <c r="C34" s="33"/>
    </row>
    <row r="35" customFormat="false" ht="12.8" hidden="false" customHeight="false" outlineLevel="0" collapsed="false">
      <c r="A35" s="17" t="s">
        <v>2870</v>
      </c>
      <c r="B35" s="32" t="n">
        <v>175908162.311233</v>
      </c>
      <c r="C35" s="33"/>
    </row>
    <row r="36" customFormat="false" ht="12.8" hidden="false" customHeight="false" outlineLevel="0" collapsed="false">
      <c r="A36" s="17" t="s">
        <v>4982</v>
      </c>
      <c r="B36" s="32" t="n">
        <v>12107381.1601444</v>
      </c>
      <c r="C36" s="33"/>
    </row>
    <row r="37" customFormat="false" ht="12.8" hidden="false" customHeight="false" outlineLevel="0" collapsed="false">
      <c r="A37" s="17" t="s">
        <v>314</v>
      </c>
      <c r="B37" s="32" t="n">
        <v>81914740.2690629</v>
      </c>
      <c r="C37" s="33"/>
    </row>
    <row r="38" customFormat="false" ht="12.8" hidden="false" customHeight="false" outlineLevel="0" collapsed="false">
      <c r="A38" s="17" t="s">
        <v>9593</v>
      </c>
      <c r="B38" s="32" t="n">
        <v>158028213.442408</v>
      </c>
      <c r="C38" s="33"/>
    </row>
    <row r="39" customFormat="false" ht="12.8" hidden="false" customHeight="false" outlineLevel="0" collapsed="false">
      <c r="A39" s="17" t="s">
        <v>5274</v>
      </c>
      <c r="B39" s="32" t="n">
        <v>11694985.3486431</v>
      </c>
      <c r="C39" s="33"/>
    </row>
    <row r="40" customFormat="false" ht="12.8" hidden="false" customHeight="false" outlineLevel="0" collapsed="false">
      <c r="A40" s="17" t="s">
        <v>3266</v>
      </c>
      <c r="B40" s="32" t="n">
        <v>634155.317981828</v>
      </c>
      <c r="C40" s="33"/>
    </row>
    <row r="41" customFormat="false" ht="12.8" hidden="false" customHeight="false" outlineLevel="0" collapsed="false">
      <c r="A41" s="17" t="s">
        <v>1510</v>
      </c>
      <c r="B41" s="32" t="n">
        <v>41070812.3728322</v>
      </c>
      <c r="C41" s="33"/>
    </row>
    <row r="42" customFormat="false" ht="12.8" hidden="false" customHeight="false" outlineLevel="0" collapsed="false">
      <c r="A42" s="17" t="s">
        <v>1922</v>
      </c>
      <c r="B42" s="32" t="n">
        <v>53096565.8131805</v>
      </c>
      <c r="C42" s="33"/>
    </row>
    <row r="43" customFormat="false" ht="12.8" hidden="false" customHeight="false" outlineLevel="0" collapsed="false">
      <c r="A43" s="17" t="s">
        <v>956</v>
      </c>
      <c r="B43" s="32" t="n">
        <v>88843103.5435256</v>
      </c>
      <c r="C43" s="33"/>
    </row>
    <row r="44" customFormat="false" ht="12.8" hidden="false" customHeight="false" outlineLevel="0" collapsed="false">
      <c r="A44" s="17" t="s">
        <v>1254</v>
      </c>
      <c r="B44" s="32" t="n">
        <v>51179258.3618707</v>
      </c>
      <c r="C44" s="33"/>
    </row>
    <row r="45" customFormat="false" ht="12.8" hidden="false" customHeight="false" outlineLevel="0" collapsed="false">
      <c r="A45" s="17" t="s">
        <v>3025</v>
      </c>
      <c r="B45" s="32" t="n">
        <v>78736502.3913788</v>
      </c>
      <c r="C45" s="33"/>
    </row>
    <row r="46" customFormat="false" ht="12.8" hidden="false" customHeight="false" outlineLevel="0" collapsed="false">
      <c r="A46" s="17" t="s">
        <v>1309</v>
      </c>
      <c r="B46" s="32" t="n">
        <v>268231337.25764</v>
      </c>
      <c r="C46" s="33"/>
    </row>
    <row r="47" customFormat="false" ht="12.8" hidden="false" customHeight="false" outlineLevel="0" collapsed="false">
      <c r="A47" s="17" t="s">
        <v>1357</v>
      </c>
      <c r="B47" s="32" t="n">
        <v>90343731.8096649</v>
      </c>
      <c r="C47" s="33"/>
    </row>
    <row r="48" customFormat="false" ht="12.8" hidden="false" customHeight="false" outlineLevel="0" collapsed="false">
      <c r="A48" s="17" t="s">
        <v>558</v>
      </c>
      <c r="B48" s="32" t="n">
        <v>353352256.035525</v>
      </c>
      <c r="C48" s="33"/>
    </row>
    <row r="49" customFormat="false" ht="12.8" hidden="false" customHeight="false" outlineLevel="0" collapsed="false">
      <c r="A49" s="17" t="s">
        <v>235</v>
      </c>
      <c r="B49" s="32" t="n">
        <v>107592726.734404</v>
      </c>
      <c r="C49" s="33"/>
    </row>
    <row r="50" customFormat="false" ht="12.8" hidden="false" customHeight="false" outlineLevel="0" collapsed="false">
      <c r="A50" s="17" t="s">
        <v>3151</v>
      </c>
      <c r="B50" s="32" t="n">
        <v>282731865.54917</v>
      </c>
      <c r="C50" s="33"/>
    </row>
    <row r="51" customFormat="false" ht="12.8" hidden="false" customHeight="false" outlineLevel="0" collapsed="false">
      <c r="A51" s="17" t="s">
        <v>2143</v>
      </c>
      <c r="B51" s="32" t="n">
        <v>140487155.547725</v>
      </c>
      <c r="C51" s="33"/>
    </row>
  </sheetData>
  <autoFilter ref="A1:C51"/>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44" activeCellId="0" sqref="G44"/>
    </sheetView>
  </sheetViews>
  <sheetFormatPr defaultColWidth="11.55078125" defaultRowHeight="12.8" zeroHeight="false" outlineLevelRow="0" outlineLevelCol="0"/>
  <cols>
    <col collapsed="false" customWidth="true" hidden="false" outlineLevel="0" max="2" min="2" style="0" width="32.96"/>
    <col collapsed="false" customWidth="true" hidden="false" outlineLevel="0" max="3" min="3" style="0" width="29.5"/>
  </cols>
  <sheetData>
    <row r="1" customFormat="false" ht="12.8" hidden="false" customHeight="false" outlineLevel="0" collapsed="false">
      <c r="A1" s="29" t="s">
        <v>5</v>
      </c>
      <c r="B1" s="30" t="s">
        <v>10394</v>
      </c>
      <c r="C1" s="31" t="s">
        <v>10396</v>
      </c>
      <c r="D1" s="38" t="s">
        <v>10397</v>
      </c>
    </row>
    <row r="2" customFormat="false" ht="12.8" hidden="false" customHeight="false" outlineLevel="0" collapsed="false">
      <c r="A2" s="17" t="s">
        <v>4871</v>
      </c>
      <c r="B2" s="32" t="n">
        <v>374097.687813495</v>
      </c>
      <c r="C2" s="33" t="n">
        <v>22946792.7576343</v>
      </c>
      <c r="D2" s="0" t="n">
        <f aca="false">C2/SUM(B2:C2)</f>
        <v>0.983958687654376</v>
      </c>
    </row>
    <row r="3" customFormat="false" ht="12.8" hidden="false" customHeight="false" outlineLevel="0" collapsed="false">
      <c r="A3" s="17" t="s">
        <v>740</v>
      </c>
      <c r="B3" s="32" t="n">
        <v>262077.088986939</v>
      </c>
      <c r="C3" s="33" t="n">
        <v>1234488.10167921</v>
      </c>
      <c r="D3" s="0" t="n">
        <f aca="false">C3/SUM(B3:C3)</f>
        <v>0.824880940288152</v>
      </c>
    </row>
    <row r="4" customFormat="false" ht="12.8" hidden="false" customHeight="false" outlineLevel="0" collapsed="false">
      <c r="A4" s="17" t="s">
        <v>1795</v>
      </c>
      <c r="B4" s="32" t="n">
        <v>3879975.43174382</v>
      </c>
      <c r="C4" s="33" t="n">
        <v>5047238.13675013</v>
      </c>
      <c r="D4" s="0" t="n">
        <f aca="false">C4/SUM(B4:C4)</f>
        <v>0.565376653983379</v>
      </c>
    </row>
    <row r="5" customFormat="false" ht="12.8" hidden="false" customHeight="false" outlineLevel="0" collapsed="false">
      <c r="A5" s="17" t="s">
        <v>1744</v>
      </c>
      <c r="B5" s="32" t="n">
        <v>102761682.36708</v>
      </c>
      <c r="C5" s="33" t="n">
        <v>106700522.737746</v>
      </c>
      <c r="D5" s="0" t="n">
        <f aca="false">C5/SUM(B5:C5)</f>
        <v>0.509402269895646</v>
      </c>
    </row>
    <row r="6" customFormat="false" ht="12.8" hidden="false" customHeight="false" outlineLevel="0" collapsed="false">
      <c r="A6" s="17" t="s">
        <v>2305</v>
      </c>
      <c r="B6" s="32" t="n">
        <v>70973628.97907</v>
      </c>
      <c r="C6" s="33" t="n">
        <v>36984032.0074063</v>
      </c>
      <c r="D6" s="0" t="n">
        <f aca="false">C6/SUM(B6:C6)</f>
        <v>0.34257904135251</v>
      </c>
    </row>
    <row r="7" customFormat="false" ht="12.8" hidden="false" customHeight="false" outlineLevel="0" collapsed="false">
      <c r="A7" s="17" t="s">
        <v>689</v>
      </c>
      <c r="B7" s="32" t="n">
        <v>306582646.36018</v>
      </c>
      <c r="C7" s="33" t="n">
        <v>154325921.859736</v>
      </c>
      <c r="D7" s="0" t="n">
        <f aca="false">C7/SUM(B7:C7)</f>
        <v>0.334829795973985</v>
      </c>
    </row>
    <row r="8" customFormat="false" ht="12.8" hidden="false" customHeight="false" outlineLevel="0" collapsed="false">
      <c r="A8" s="17" t="s">
        <v>1055</v>
      </c>
      <c r="B8" s="32" t="n">
        <v>25765948.7305246</v>
      </c>
      <c r="C8" s="33" t="n">
        <v>12131439.6128892</v>
      </c>
      <c r="D8" s="0" t="n">
        <f aca="false">C8/SUM(B8:C8)</f>
        <v>0.320112813657713</v>
      </c>
    </row>
    <row r="9" customFormat="false" ht="12.8" hidden="false" customHeight="false" outlineLevel="0" collapsed="false">
      <c r="A9" s="17" t="s">
        <v>523</v>
      </c>
      <c r="B9" s="32" t="n">
        <v>262551421.296273</v>
      </c>
      <c r="C9" s="33" t="n">
        <v>102947633.262647</v>
      </c>
      <c r="D9" s="0" t="n">
        <f aca="false">C9/SUM(B9:C9)</f>
        <v>0.281663199886749</v>
      </c>
    </row>
    <row r="10" customFormat="false" ht="12.8" hidden="false" customHeight="false" outlineLevel="0" collapsed="false">
      <c r="A10" s="13" t="s">
        <v>1637</v>
      </c>
      <c r="B10" s="34" t="n">
        <v>70445573.5412681</v>
      </c>
      <c r="C10" s="35" t="n">
        <v>24100657.3505994</v>
      </c>
      <c r="D10" s="0" t="n">
        <f aca="false">C10/SUM(B10:C10)</f>
        <v>0.254908705754366</v>
      </c>
    </row>
    <row r="11" customFormat="false" ht="12.8" hidden="false" customHeight="false" outlineLevel="0" collapsed="false">
      <c r="A11" s="17" t="s">
        <v>936</v>
      </c>
      <c r="B11" s="32" t="n">
        <v>12297828.7315098</v>
      </c>
      <c r="C11" s="33" t="n">
        <v>3896789.97572125</v>
      </c>
      <c r="D11" s="0" t="n">
        <f aca="false">C11/SUM(B11:C11)</f>
        <v>0.240622520737786</v>
      </c>
    </row>
    <row r="12" customFormat="false" ht="12.8" hidden="false" customHeight="false" outlineLevel="0" collapsed="false">
      <c r="A12" s="17" t="s">
        <v>395</v>
      </c>
      <c r="B12" s="32" t="n">
        <v>604965658.521799</v>
      </c>
      <c r="C12" s="33" t="n">
        <v>122239108.243649</v>
      </c>
      <c r="D12" s="0" t="n">
        <f aca="false">C12/SUM(B12:C12)</f>
        <v>0.168094481541092</v>
      </c>
    </row>
    <row r="13" customFormat="false" ht="12.8" hidden="false" customHeight="false" outlineLevel="0" collapsed="false">
      <c r="A13" s="17" t="s">
        <v>295</v>
      </c>
      <c r="B13" s="32" t="n">
        <v>155007147.534433</v>
      </c>
      <c r="C13" s="33" t="n">
        <v>26861751.9581499</v>
      </c>
      <c r="D13" s="0" t="n">
        <f aca="false">C13/SUM(B13:C13)</f>
        <v>0.147698435703381</v>
      </c>
    </row>
    <row r="14" customFormat="false" ht="12.8" hidden="false" customHeight="false" outlineLevel="0" collapsed="false">
      <c r="A14" s="17" t="s">
        <v>332</v>
      </c>
      <c r="B14" s="32" t="n">
        <v>916430618.77794</v>
      </c>
      <c r="C14" s="33" t="n">
        <v>144568034.062201</v>
      </c>
      <c r="D14" s="0" t="n">
        <f aca="false">C14/SUM(B14:C14)</f>
        <v>0.13625656703259</v>
      </c>
    </row>
    <row r="15" customFormat="false" ht="12.8" hidden="false" customHeight="false" outlineLevel="0" collapsed="false">
      <c r="A15" s="17" t="s">
        <v>423</v>
      </c>
      <c r="B15" s="32" t="n">
        <v>67411367.1184968</v>
      </c>
      <c r="C15" s="33" t="n">
        <v>9075689.94753786</v>
      </c>
      <c r="D15" s="0" t="n">
        <f aca="false">C15/SUM(B15:C15)</f>
        <v>0.118656545246634</v>
      </c>
    </row>
    <row r="16" customFormat="false" ht="12.8" hidden="false" customHeight="false" outlineLevel="0" collapsed="false">
      <c r="A16" s="17" t="s">
        <v>480</v>
      </c>
      <c r="B16" s="32" t="n">
        <v>2172649001.32598</v>
      </c>
      <c r="C16" s="33" t="n">
        <v>154574926.772405</v>
      </c>
      <c r="D16" s="0" t="n">
        <f aca="false">C16/SUM(B16:C16)</f>
        <v>0.066420306574757</v>
      </c>
    </row>
    <row r="17" customFormat="false" ht="12.8" hidden="false" customHeight="false" outlineLevel="0" collapsed="false">
      <c r="A17" s="17" t="s">
        <v>504</v>
      </c>
      <c r="B17" s="32" t="n">
        <v>1071330456.43844</v>
      </c>
      <c r="C17" s="33" t="n">
        <v>61603633.6627195</v>
      </c>
      <c r="D17" s="0" t="n">
        <f aca="false">C17/SUM(B17:C17)</f>
        <v>0.0543753023242676</v>
      </c>
    </row>
    <row r="18" customFormat="false" ht="12.8" hidden="false" customHeight="false" outlineLevel="0" collapsed="false">
      <c r="A18" s="17" t="s">
        <v>362</v>
      </c>
      <c r="B18" s="32" t="n">
        <v>1091429008.7759</v>
      </c>
      <c r="C18" s="33" t="n">
        <v>62581240.5293555</v>
      </c>
      <c r="D18" s="0" t="n">
        <f aca="false">C18/SUM(B18:C18)</f>
        <v>0.0542293628388754</v>
      </c>
    </row>
    <row r="19" customFormat="false" ht="12.8" hidden="false" customHeight="false" outlineLevel="0" collapsed="false">
      <c r="A19" s="17" t="s">
        <v>1949</v>
      </c>
      <c r="B19" s="36" t="n">
        <v>325140362.534223</v>
      </c>
      <c r="C19" s="37" t="n">
        <v>17159902.6524509</v>
      </c>
      <c r="D19" s="0" t="n">
        <f aca="false">C19/SUM(B19:C19)</f>
        <v>0.050131140398307</v>
      </c>
    </row>
    <row r="20" customFormat="false" ht="12.8" hidden="false" customHeight="false" outlineLevel="0" collapsed="false">
      <c r="A20" s="17" t="s">
        <v>797</v>
      </c>
      <c r="B20" s="32" t="n">
        <v>837181466.928235</v>
      </c>
      <c r="C20" s="33" t="n">
        <v>41430957.4650023</v>
      </c>
      <c r="D20" s="0" t="n">
        <f aca="false">C20/SUM(B20:C20)</f>
        <v>0.0471549870167318</v>
      </c>
    </row>
    <row r="21" customFormat="false" ht="12.8" hidden="false" customHeight="false" outlineLevel="0" collapsed="false">
      <c r="A21" s="17" t="s">
        <v>379</v>
      </c>
      <c r="B21" s="32" t="n">
        <v>231848397.283271</v>
      </c>
      <c r="C21" s="33" t="n">
        <v>10782812.7716234</v>
      </c>
      <c r="D21" s="0" t="n">
        <f aca="false">C21/SUM(B21:C21)</f>
        <v>0.044441161420181</v>
      </c>
    </row>
    <row r="22" customFormat="false" ht="12.8" hidden="false" customHeight="false" outlineLevel="0" collapsed="false">
      <c r="A22" s="17" t="s">
        <v>256</v>
      </c>
      <c r="B22" s="32" t="n">
        <v>6480213490.64312</v>
      </c>
      <c r="C22" s="33" t="n">
        <v>271504035.052267</v>
      </c>
      <c r="D22" s="0" t="n">
        <f aca="false">C22/SUM(B22:C22)</f>
        <v>0.0402125879850555</v>
      </c>
    </row>
    <row r="23" customFormat="false" ht="12.8" hidden="false" customHeight="false" outlineLevel="0" collapsed="false">
      <c r="A23" s="17" t="s">
        <v>1848</v>
      </c>
      <c r="B23" s="32" t="n">
        <v>727683837.548257</v>
      </c>
      <c r="C23" s="33" t="n">
        <v>28200913.8047459</v>
      </c>
      <c r="D23" s="0" t="n">
        <f aca="false">C23/SUM(B23:C23)</f>
        <v>0.0373084835409993</v>
      </c>
    </row>
    <row r="24" customFormat="false" ht="12.8" hidden="false" customHeight="false" outlineLevel="0" collapsed="false">
      <c r="A24" s="17" t="s">
        <v>754</v>
      </c>
      <c r="B24" s="32" t="n">
        <v>65275126.2671406</v>
      </c>
      <c r="C24" s="33" t="n">
        <v>2255193.98990618</v>
      </c>
      <c r="D24" s="0" t="n">
        <f aca="false">C24/SUM(B24:C24)</f>
        <v>0.0333952805394974</v>
      </c>
    </row>
    <row r="25" customFormat="false" ht="12.8" hidden="false" customHeight="false" outlineLevel="0" collapsed="false">
      <c r="A25" s="17" t="s">
        <v>141</v>
      </c>
      <c r="B25" s="32" t="n">
        <v>472673356.330311</v>
      </c>
      <c r="C25" s="33" t="n">
        <v>14523607.9821339</v>
      </c>
      <c r="D25" s="0" t="n">
        <f aca="false">C25/SUM(B25:C25)</f>
        <v>0.0298105469573898</v>
      </c>
    </row>
    <row r="26" customFormat="false" ht="12.8" hidden="false" customHeight="false" outlineLevel="0" collapsed="false">
      <c r="A26" s="17" t="s">
        <v>443</v>
      </c>
      <c r="B26" s="32" t="n">
        <v>4989026305.13898</v>
      </c>
      <c r="C26" s="33" t="n">
        <v>77954039.6921132</v>
      </c>
      <c r="D26" s="0" t="n">
        <f aca="false">C26/SUM(B26:C26)</f>
        <v>0.0153847132585851</v>
      </c>
    </row>
    <row r="27" customFormat="false" ht="12.8" hidden="false" customHeight="false" outlineLevel="0" collapsed="false">
      <c r="A27" s="17" t="s">
        <v>987</v>
      </c>
      <c r="B27" s="32" t="n">
        <v>751823005.944185</v>
      </c>
      <c r="C27" s="33" t="n">
        <v>11635181.1143069</v>
      </c>
      <c r="D27" s="0" t="n">
        <f aca="false">C27/SUM(B27:C27)</f>
        <v>0.0152401026166683</v>
      </c>
    </row>
    <row r="28" customFormat="false" ht="12.8" hidden="false" customHeight="false" outlineLevel="0" collapsed="false">
      <c r="A28" s="17" t="s">
        <v>4254</v>
      </c>
      <c r="B28" s="32" t="n">
        <v>1445671951.31635</v>
      </c>
      <c r="C28" s="33" t="n">
        <v>5607276.95283575</v>
      </c>
      <c r="D28" s="0" t="n">
        <f aca="false">C28/SUM(B28:C28)</f>
        <v>0.00386367891416944</v>
      </c>
    </row>
    <row r="29" customFormat="false" ht="12.8" hidden="false" customHeight="false" outlineLevel="0" collapsed="false">
      <c r="A29" s="17" t="s">
        <v>4699</v>
      </c>
      <c r="B29" s="32" t="n">
        <v>3497431587.35996</v>
      </c>
      <c r="C29" s="33" t="n">
        <v>10955287.5954424</v>
      </c>
      <c r="D29" s="0" t="n">
        <f aca="false">C29/SUM(B29:C29)</f>
        <v>0.00312259964077697</v>
      </c>
    </row>
    <row r="30" customFormat="false" ht="12.8" hidden="false" customHeight="false" outlineLevel="0" collapsed="false">
      <c r="A30" s="17" t="s">
        <v>855</v>
      </c>
      <c r="B30" s="32" t="n">
        <v>746513461.302949</v>
      </c>
      <c r="C30" s="33"/>
    </row>
    <row r="31" customFormat="false" ht="12.8" hidden="false" customHeight="false" outlineLevel="0" collapsed="false">
      <c r="A31" s="17" t="s">
        <v>169</v>
      </c>
      <c r="B31" s="32" t="n">
        <v>62860726.0057226</v>
      </c>
      <c r="C31" s="33"/>
    </row>
    <row r="32" customFormat="false" ht="12.8" hidden="false" customHeight="false" outlineLevel="0" collapsed="false">
      <c r="A32" s="17" t="s">
        <v>7340</v>
      </c>
      <c r="B32" s="32" t="n">
        <v>108572124.464408</v>
      </c>
      <c r="C32" s="33"/>
    </row>
    <row r="33" customFormat="false" ht="12.8" hidden="false" customHeight="false" outlineLevel="0" collapsed="false">
      <c r="A33" s="17" t="s">
        <v>645</v>
      </c>
      <c r="B33" s="32" t="n">
        <v>6432166.33205491</v>
      </c>
      <c r="C33" s="33"/>
    </row>
    <row r="34" customFormat="false" ht="12.8" hidden="false" customHeight="false" outlineLevel="0" collapsed="false">
      <c r="A34" s="17" t="s">
        <v>723</v>
      </c>
      <c r="B34" s="32" t="n">
        <v>10552443.8437847</v>
      </c>
      <c r="C34" s="33"/>
    </row>
    <row r="35" customFormat="false" ht="12.8" hidden="false" customHeight="false" outlineLevel="0" collapsed="false">
      <c r="A35" s="17" t="s">
        <v>2870</v>
      </c>
      <c r="B35" s="32" t="n">
        <v>175908162.311233</v>
      </c>
      <c r="C35" s="33"/>
    </row>
    <row r="36" customFormat="false" ht="12.8" hidden="false" customHeight="false" outlineLevel="0" collapsed="false">
      <c r="A36" s="17" t="s">
        <v>4982</v>
      </c>
      <c r="B36" s="32" t="n">
        <v>12107381.1601444</v>
      </c>
      <c r="C36" s="33"/>
    </row>
    <row r="37" customFormat="false" ht="12.8" hidden="false" customHeight="false" outlineLevel="0" collapsed="false">
      <c r="A37" s="17" t="s">
        <v>314</v>
      </c>
      <c r="B37" s="32" t="n">
        <v>81914740.2690629</v>
      </c>
      <c r="C37" s="33"/>
    </row>
    <row r="38" customFormat="false" ht="12.8" hidden="false" customHeight="false" outlineLevel="0" collapsed="false">
      <c r="A38" s="17" t="s">
        <v>9593</v>
      </c>
      <c r="B38" s="32" t="n">
        <v>158028213.442408</v>
      </c>
      <c r="C38" s="33"/>
    </row>
    <row r="39" customFormat="false" ht="12.8" hidden="false" customHeight="false" outlineLevel="0" collapsed="false">
      <c r="A39" s="17" t="s">
        <v>5274</v>
      </c>
      <c r="B39" s="32" t="n">
        <v>11694985.3486431</v>
      </c>
      <c r="C39" s="33"/>
    </row>
    <row r="40" customFormat="false" ht="12.8" hidden="false" customHeight="false" outlineLevel="0" collapsed="false">
      <c r="A40" s="17" t="s">
        <v>3266</v>
      </c>
      <c r="B40" s="32" t="n">
        <v>634155.317981828</v>
      </c>
      <c r="C40" s="33"/>
    </row>
    <row r="41" customFormat="false" ht="12.8" hidden="false" customHeight="false" outlineLevel="0" collapsed="false">
      <c r="A41" s="17" t="s">
        <v>1510</v>
      </c>
      <c r="B41" s="32" t="n">
        <v>41070812.3728322</v>
      </c>
      <c r="C41" s="33"/>
    </row>
    <row r="42" customFormat="false" ht="12.8" hidden="false" customHeight="false" outlineLevel="0" collapsed="false">
      <c r="A42" s="17" t="s">
        <v>1922</v>
      </c>
      <c r="B42" s="32" t="n">
        <v>53096565.8131805</v>
      </c>
      <c r="C42" s="33"/>
    </row>
    <row r="43" customFormat="false" ht="12.8" hidden="false" customHeight="false" outlineLevel="0" collapsed="false">
      <c r="A43" s="17" t="s">
        <v>956</v>
      </c>
      <c r="B43" s="32" t="n">
        <v>88843103.5435256</v>
      </c>
      <c r="C43" s="33"/>
    </row>
    <row r="44" customFormat="false" ht="12.8" hidden="false" customHeight="false" outlineLevel="0" collapsed="false">
      <c r="A44" s="17" t="s">
        <v>1254</v>
      </c>
      <c r="B44" s="32" t="n">
        <v>51179258.3618707</v>
      </c>
      <c r="C44" s="33"/>
    </row>
    <row r="45" customFormat="false" ht="12.8" hidden="false" customHeight="false" outlineLevel="0" collapsed="false">
      <c r="A45" s="17" t="s">
        <v>3025</v>
      </c>
      <c r="B45" s="32" t="n">
        <v>78736502.3913788</v>
      </c>
      <c r="C45" s="33"/>
    </row>
    <row r="46" customFormat="false" ht="12.8" hidden="false" customHeight="false" outlineLevel="0" collapsed="false">
      <c r="A46" s="17" t="s">
        <v>1309</v>
      </c>
      <c r="B46" s="32" t="n">
        <v>268231337.25764</v>
      </c>
      <c r="C46" s="33"/>
    </row>
    <row r="47" customFormat="false" ht="12.8" hidden="false" customHeight="false" outlineLevel="0" collapsed="false">
      <c r="A47" s="17" t="s">
        <v>1357</v>
      </c>
      <c r="B47" s="32" t="n">
        <v>90343731.8096649</v>
      </c>
      <c r="C47" s="33"/>
    </row>
    <row r="48" customFormat="false" ht="12.8" hidden="false" customHeight="false" outlineLevel="0" collapsed="false">
      <c r="A48" s="17" t="s">
        <v>558</v>
      </c>
      <c r="B48" s="32" t="n">
        <v>353352256.035525</v>
      </c>
      <c r="C48" s="33"/>
    </row>
    <row r="49" customFormat="false" ht="12.8" hidden="false" customHeight="false" outlineLevel="0" collapsed="false">
      <c r="A49" s="17" t="s">
        <v>235</v>
      </c>
      <c r="B49" s="32" t="n">
        <v>107592726.734404</v>
      </c>
      <c r="C49" s="33"/>
    </row>
    <row r="50" customFormat="false" ht="12.8" hidden="false" customHeight="false" outlineLevel="0" collapsed="false">
      <c r="A50" s="17" t="s">
        <v>3151</v>
      </c>
      <c r="B50" s="32" t="n">
        <v>282731865.54917</v>
      </c>
      <c r="C50" s="33"/>
    </row>
    <row r="51" customFormat="false" ht="12.8" hidden="false" customHeight="false" outlineLevel="0" collapsed="false">
      <c r="A51" s="17" t="s">
        <v>2143</v>
      </c>
      <c r="B51" s="32" t="n">
        <v>140487155.547725</v>
      </c>
      <c r="C51" s="33"/>
    </row>
  </sheetData>
  <autoFilter ref="A1:D51"/>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41" activeCellId="0" sqref="M41"/>
    </sheetView>
  </sheetViews>
  <sheetFormatPr defaultColWidth="11.55078125" defaultRowHeight="12.8" zeroHeight="false" outlineLevelRow="0" outlineLevelCol="0"/>
  <cols>
    <col collapsed="false" customWidth="true" hidden="false" outlineLevel="0" max="1" min="1" style="0" width="29.08"/>
  </cols>
  <sheetData>
    <row r="1" customFormat="false" ht="12.8" hidden="false" customHeight="false" outlineLevel="0" collapsed="false">
      <c r="A1" s="39" t="s">
        <v>5</v>
      </c>
      <c r="B1" s="40" t="s">
        <v>10398</v>
      </c>
      <c r="C1" s="41" t="s">
        <v>10399</v>
      </c>
    </row>
    <row r="2" customFormat="false" ht="12.8" hidden="false" customHeight="false" outlineLevel="0" collapsed="false">
      <c r="A2" s="42" t="s">
        <v>4254</v>
      </c>
      <c r="B2" s="43" t="n">
        <v>6.92177142857143</v>
      </c>
      <c r="C2" s="44" t="n">
        <v>7.285</v>
      </c>
    </row>
    <row r="3" customFormat="false" ht="12.8" hidden="false" customHeight="false" outlineLevel="0" collapsed="false">
      <c r="A3" s="42" t="s">
        <v>689</v>
      </c>
      <c r="B3" s="43" t="n">
        <v>2.34755357142857</v>
      </c>
      <c r="C3" s="44" t="n">
        <v>5.74633333333333</v>
      </c>
    </row>
    <row r="4" customFormat="false" ht="12.8" hidden="false" customHeight="false" outlineLevel="0" collapsed="false">
      <c r="A4" s="42" t="s">
        <v>256</v>
      </c>
      <c r="B4" s="43" t="n">
        <v>4.13510975609756</v>
      </c>
      <c r="C4" s="44" t="n">
        <v>4.54278</v>
      </c>
    </row>
    <row r="5" customFormat="false" ht="12.8" hidden="false" customHeight="false" outlineLevel="0" collapsed="false">
      <c r="A5" s="42" t="s">
        <v>523</v>
      </c>
      <c r="B5" s="43" t="n">
        <v>1.71270588235294</v>
      </c>
      <c r="C5" s="44" t="n">
        <v>3.88585714285714</v>
      </c>
    </row>
    <row r="6" customFormat="false" ht="12.8" hidden="false" customHeight="false" outlineLevel="0" collapsed="false">
      <c r="A6" s="42" t="s">
        <v>362</v>
      </c>
      <c r="B6" s="43" t="n">
        <v>2.84928571428571</v>
      </c>
      <c r="C6" s="44" t="n">
        <v>3.844</v>
      </c>
    </row>
    <row r="7" customFormat="false" ht="12.8" hidden="false" customHeight="false" outlineLevel="0" collapsed="false">
      <c r="A7" s="42" t="s">
        <v>443</v>
      </c>
      <c r="B7" s="43" t="n">
        <v>3.54013043478261</v>
      </c>
      <c r="C7" s="44" t="n">
        <v>3.5</v>
      </c>
    </row>
    <row r="8" customFormat="false" ht="12.8" hidden="false" customHeight="false" outlineLevel="0" collapsed="false">
      <c r="A8" s="42" t="s">
        <v>2305</v>
      </c>
      <c r="B8" s="43" t="n">
        <v>2.03721428571429</v>
      </c>
      <c r="C8" s="44" t="n">
        <v>3.409</v>
      </c>
    </row>
    <row r="9" customFormat="false" ht="12.8" hidden="false" customHeight="false" outlineLevel="0" collapsed="false">
      <c r="A9" s="42" t="s">
        <v>4699</v>
      </c>
      <c r="B9" s="43" t="n">
        <v>2.59734</v>
      </c>
      <c r="C9" s="44" t="n">
        <v>3.089</v>
      </c>
    </row>
    <row r="10" customFormat="false" ht="12.8" hidden="false" customHeight="false" outlineLevel="0" collapsed="false">
      <c r="A10" s="42" t="s">
        <v>332</v>
      </c>
      <c r="B10" s="43" t="n">
        <v>2.02610256410256</v>
      </c>
      <c r="C10" s="44" t="n">
        <v>3.071375</v>
      </c>
    </row>
    <row r="11" customFormat="false" ht="12.8" hidden="false" customHeight="false" outlineLevel="0" collapsed="false">
      <c r="A11" s="42" t="s">
        <v>295</v>
      </c>
      <c r="B11" s="43" t="n">
        <v>1.29935</v>
      </c>
      <c r="C11" s="44" t="n">
        <v>3</v>
      </c>
    </row>
    <row r="12" customFormat="false" ht="12.8" hidden="false" customHeight="false" outlineLevel="0" collapsed="false">
      <c r="A12" s="42" t="s">
        <v>504</v>
      </c>
      <c r="B12" s="43" t="n">
        <v>2.93866666666667</v>
      </c>
      <c r="C12" s="44" t="n">
        <v>2.9875</v>
      </c>
    </row>
    <row r="13" customFormat="false" ht="12.8" hidden="false" customHeight="false" outlineLevel="0" collapsed="false">
      <c r="A13" s="42" t="s">
        <v>797</v>
      </c>
      <c r="B13" s="43" t="n">
        <v>3.54844262295082</v>
      </c>
      <c r="C13" s="44" t="n">
        <v>2.9195</v>
      </c>
    </row>
    <row r="14" customFormat="false" ht="12.8" hidden="false" customHeight="false" outlineLevel="0" collapsed="false">
      <c r="A14" s="42" t="s">
        <v>480</v>
      </c>
      <c r="B14" s="43" t="n">
        <v>2.40866153846154</v>
      </c>
      <c r="C14" s="44" t="n">
        <v>2.8454</v>
      </c>
    </row>
    <row r="15" customFormat="false" ht="12.8" hidden="false" customHeight="false" outlineLevel="0" collapsed="false">
      <c r="A15" s="42" t="s">
        <v>1744</v>
      </c>
      <c r="B15" s="43" t="n">
        <v>2.6845</v>
      </c>
      <c r="C15" s="44" t="n">
        <v>2.609</v>
      </c>
    </row>
    <row r="16" customFormat="false" ht="12.8" hidden="false" customHeight="false" outlineLevel="0" collapsed="false">
      <c r="A16" s="45" t="s">
        <v>1637</v>
      </c>
      <c r="B16" s="46" t="n">
        <v>0.86</v>
      </c>
      <c r="C16" s="47" t="n">
        <v>2</v>
      </c>
    </row>
    <row r="17" customFormat="false" ht="12.8" hidden="false" customHeight="false" outlineLevel="0" collapsed="false">
      <c r="A17" s="42" t="s">
        <v>141</v>
      </c>
      <c r="B17" s="43" t="n">
        <v>1.12957142857143</v>
      </c>
      <c r="C17" s="44" t="n">
        <v>2</v>
      </c>
    </row>
    <row r="18" customFormat="false" ht="12.8" hidden="false" customHeight="false" outlineLevel="0" collapsed="false">
      <c r="A18" s="42" t="s">
        <v>1848</v>
      </c>
      <c r="B18" s="43" t="n">
        <v>0.428571428571429</v>
      </c>
      <c r="C18" s="44" t="n">
        <v>2</v>
      </c>
    </row>
    <row r="19" customFormat="false" ht="12.8" hidden="false" customHeight="false" outlineLevel="0" collapsed="false">
      <c r="A19" s="42" t="s">
        <v>987</v>
      </c>
      <c r="B19" s="43" t="n">
        <v>2.44831707317073</v>
      </c>
      <c r="C19" s="44" t="n">
        <v>2</v>
      </c>
    </row>
    <row r="20" customFormat="false" ht="12.8" hidden="false" customHeight="false" outlineLevel="0" collapsed="false">
      <c r="A20" s="42" t="s">
        <v>936</v>
      </c>
      <c r="B20" s="43" t="n">
        <v>1</v>
      </c>
      <c r="C20" s="44" t="n">
        <v>2</v>
      </c>
    </row>
    <row r="21" customFormat="false" ht="12.8" hidden="false" customHeight="false" outlineLevel="0" collapsed="false">
      <c r="A21" s="42" t="s">
        <v>4871</v>
      </c>
      <c r="B21" s="43" t="n">
        <v>0</v>
      </c>
      <c r="C21" s="44" t="n">
        <v>2</v>
      </c>
    </row>
    <row r="22" customFormat="false" ht="12.8" hidden="false" customHeight="false" outlineLevel="0" collapsed="false">
      <c r="A22" s="42" t="s">
        <v>1055</v>
      </c>
      <c r="B22" s="43" t="n">
        <v>1.34733333333333</v>
      </c>
      <c r="C22" s="44" t="n">
        <v>2</v>
      </c>
    </row>
    <row r="23" customFormat="false" ht="12.8" hidden="false" customHeight="false" outlineLevel="0" collapsed="false">
      <c r="A23" s="42" t="s">
        <v>1949</v>
      </c>
      <c r="B23" s="48" t="n">
        <v>1.965</v>
      </c>
      <c r="C23" s="49" t="n">
        <v>2</v>
      </c>
    </row>
    <row r="24" customFormat="false" ht="12.8" hidden="false" customHeight="false" outlineLevel="0" collapsed="false">
      <c r="A24" s="42" t="s">
        <v>754</v>
      </c>
      <c r="B24" s="43" t="n">
        <v>1.51083157894737</v>
      </c>
      <c r="C24" s="44" t="n">
        <v>1.8728</v>
      </c>
    </row>
    <row r="25" customFormat="false" ht="12.8" hidden="false" customHeight="false" outlineLevel="0" collapsed="false">
      <c r="A25" s="42" t="s">
        <v>379</v>
      </c>
      <c r="B25" s="43" t="n">
        <v>1.65246</v>
      </c>
      <c r="C25" s="44" t="n">
        <v>1.2</v>
      </c>
    </row>
    <row r="26" customFormat="false" ht="12.8" hidden="false" customHeight="false" outlineLevel="0" collapsed="false">
      <c r="A26" s="42" t="s">
        <v>423</v>
      </c>
      <c r="B26" s="43" t="n">
        <v>0.7</v>
      </c>
      <c r="C26" s="44" t="n">
        <v>1</v>
      </c>
    </row>
    <row r="27" customFormat="false" ht="12.8" hidden="false" customHeight="false" outlineLevel="0" collapsed="false">
      <c r="A27" s="42" t="s">
        <v>1795</v>
      </c>
      <c r="B27" s="43" t="n">
        <v>0.421</v>
      </c>
      <c r="C27" s="44" t="n">
        <v>0.372333333333333</v>
      </c>
    </row>
    <row r="28" customFormat="false" ht="12.8" hidden="false" customHeight="false" outlineLevel="0" collapsed="false">
      <c r="A28" s="42" t="s">
        <v>395</v>
      </c>
      <c r="B28" s="43" t="n">
        <v>0.441977142857143</v>
      </c>
      <c r="C28" s="44" t="n">
        <v>0.225</v>
      </c>
    </row>
    <row r="29" customFormat="false" ht="12.8" hidden="false" customHeight="false" outlineLevel="0" collapsed="false">
      <c r="A29" s="50" t="s">
        <v>740</v>
      </c>
      <c r="B29" s="51" t="n">
        <v>0</v>
      </c>
      <c r="C29" s="52" t="n">
        <v>0</v>
      </c>
    </row>
    <row r="30" customFormat="false" ht="12.8" hidden="false" customHeight="false" outlineLevel="0" collapsed="false">
      <c r="A30" s="50" t="s">
        <v>855</v>
      </c>
      <c r="B30" s="51" t="n">
        <v>0</v>
      </c>
      <c r="C30" s="52"/>
    </row>
    <row r="31" customFormat="false" ht="12.8" hidden="false" customHeight="false" outlineLevel="0" collapsed="false">
      <c r="A31" s="50" t="s">
        <v>169</v>
      </c>
      <c r="B31" s="51" t="n">
        <v>1.756</v>
      </c>
      <c r="C31" s="52"/>
    </row>
    <row r="32" customFormat="false" ht="12.8" hidden="false" customHeight="false" outlineLevel="0" collapsed="false">
      <c r="A32" s="50" t="s">
        <v>7340</v>
      </c>
      <c r="B32" s="51" t="n">
        <v>3.0115</v>
      </c>
      <c r="C32" s="52"/>
    </row>
    <row r="33" customFormat="false" ht="12.8" hidden="false" customHeight="false" outlineLevel="0" collapsed="false">
      <c r="A33" s="50" t="s">
        <v>645</v>
      </c>
      <c r="B33" s="51" t="n">
        <v>0.3</v>
      </c>
      <c r="C33" s="52"/>
    </row>
    <row r="34" customFormat="false" ht="12.8" hidden="false" customHeight="false" outlineLevel="0" collapsed="false">
      <c r="A34" s="50" t="s">
        <v>723</v>
      </c>
      <c r="B34" s="51" t="n">
        <v>0.666666666666667</v>
      </c>
      <c r="C34" s="52"/>
    </row>
    <row r="35" customFormat="false" ht="12.8" hidden="false" customHeight="false" outlineLevel="0" collapsed="false">
      <c r="A35" s="50" t="s">
        <v>2870</v>
      </c>
      <c r="B35" s="51" t="n">
        <v>2.938375</v>
      </c>
      <c r="C35" s="52"/>
    </row>
    <row r="36" customFormat="false" ht="12.8" hidden="false" customHeight="false" outlineLevel="0" collapsed="false">
      <c r="A36" s="50" t="s">
        <v>4982</v>
      </c>
      <c r="B36" s="51" t="n">
        <v>1.36666666666667</v>
      </c>
      <c r="C36" s="52"/>
    </row>
    <row r="37" customFormat="false" ht="12.8" hidden="false" customHeight="false" outlineLevel="0" collapsed="false">
      <c r="A37" s="50" t="s">
        <v>314</v>
      </c>
      <c r="B37" s="51" t="n">
        <v>1.16355555555556</v>
      </c>
      <c r="C37" s="52"/>
    </row>
    <row r="38" customFormat="false" ht="12.8" hidden="false" customHeight="false" outlineLevel="0" collapsed="false">
      <c r="A38" s="50" t="s">
        <v>9593</v>
      </c>
      <c r="B38" s="51"/>
      <c r="C38" s="52"/>
    </row>
    <row r="39" customFormat="false" ht="12.8" hidden="false" customHeight="false" outlineLevel="0" collapsed="false">
      <c r="A39" s="50" t="s">
        <v>5274</v>
      </c>
      <c r="B39" s="51" t="n">
        <v>2</v>
      </c>
      <c r="C39" s="52"/>
    </row>
    <row r="40" customFormat="false" ht="12.8" hidden="false" customHeight="false" outlineLevel="0" collapsed="false">
      <c r="A40" s="50" t="s">
        <v>3266</v>
      </c>
      <c r="B40" s="51" t="n">
        <v>0</v>
      </c>
      <c r="C40" s="52"/>
    </row>
    <row r="41" customFormat="false" ht="12.8" hidden="false" customHeight="false" outlineLevel="0" collapsed="false">
      <c r="A41" s="50" t="s">
        <v>1510</v>
      </c>
      <c r="B41" s="51" t="n">
        <v>1</v>
      </c>
      <c r="C41" s="52"/>
    </row>
    <row r="42" customFormat="false" ht="12.8" hidden="false" customHeight="false" outlineLevel="0" collapsed="false">
      <c r="A42" s="50" t="s">
        <v>1922</v>
      </c>
      <c r="B42" s="51" t="n">
        <v>1.83333333333333</v>
      </c>
      <c r="C42" s="52"/>
    </row>
    <row r="43" customFormat="false" ht="12.8" hidden="false" customHeight="false" outlineLevel="0" collapsed="false">
      <c r="A43" s="50" t="s">
        <v>956</v>
      </c>
      <c r="B43" s="51" t="n">
        <v>1.125</v>
      </c>
      <c r="C43" s="52"/>
    </row>
    <row r="44" customFormat="false" ht="12.8" hidden="false" customHeight="false" outlineLevel="0" collapsed="false">
      <c r="A44" s="50" t="s">
        <v>1254</v>
      </c>
      <c r="B44" s="51" t="n">
        <v>0.36</v>
      </c>
      <c r="C44" s="52"/>
    </row>
    <row r="45" customFormat="false" ht="12.8" hidden="false" customHeight="false" outlineLevel="0" collapsed="false">
      <c r="A45" s="50" t="s">
        <v>3025</v>
      </c>
      <c r="B45" s="51" t="n">
        <v>1.853</v>
      </c>
      <c r="C45" s="52"/>
    </row>
    <row r="46" customFormat="false" ht="12.8" hidden="false" customHeight="false" outlineLevel="0" collapsed="false">
      <c r="A46" s="50" t="s">
        <v>1309</v>
      </c>
      <c r="B46" s="51" t="n">
        <v>1.61917647058824</v>
      </c>
      <c r="C46" s="52"/>
    </row>
    <row r="47" customFormat="false" ht="12.8" hidden="false" customHeight="false" outlineLevel="0" collapsed="false">
      <c r="A47" s="50" t="s">
        <v>1357</v>
      </c>
      <c r="B47" s="51" t="n">
        <v>1.08884615384615</v>
      </c>
      <c r="C47" s="52"/>
    </row>
    <row r="48" customFormat="false" ht="12.8" hidden="false" customHeight="false" outlineLevel="0" collapsed="false">
      <c r="A48" s="50" t="s">
        <v>558</v>
      </c>
      <c r="B48" s="51" t="n">
        <v>2.15</v>
      </c>
      <c r="C48" s="52"/>
    </row>
    <row r="49" customFormat="false" ht="12.8" hidden="false" customHeight="false" outlineLevel="0" collapsed="false">
      <c r="A49" s="50" t="s">
        <v>235</v>
      </c>
      <c r="B49" s="51" t="n">
        <v>2.48644444444444</v>
      </c>
      <c r="C49" s="52"/>
    </row>
    <row r="50" customFormat="false" ht="12.8" hidden="false" customHeight="false" outlineLevel="0" collapsed="false">
      <c r="A50" s="50" t="s">
        <v>3151</v>
      </c>
      <c r="B50" s="51" t="n">
        <v>2</v>
      </c>
      <c r="C50" s="52"/>
    </row>
    <row r="51" customFormat="false" ht="12.8" hidden="false" customHeight="false" outlineLevel="0" collapsed="false">
      <c r="A51" s="50" t="s">
        <v>2143</v>
      </c>
      <c r="B51" s="51" t="n">
        <v>1.71508</v>
      </c>
      <c r="C51" s="52"/>
    </row>
  </sheetData>
  <autoFilter ref="A1:C51"/>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2024-06-17T14:42:21Z</dcterms:modified>
  <cp:revision>8</cp:revision>
  <dc:subject/>
  <dc:title/>
</cp:coreProperties>
</file>